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imwa\Nextcloud\Lehre\Aktuelle Entwicklungen der Verwaltungsinformatik\KNN\"/>
    </mc:Choice>
  </mc:AlternateContent>
  <xr:revisionPtr revIDLastSave="0" documentId="13_ncr:1_{1F192C65-F6FC-4F1E-BEBC-B22E8004060B}" xr6:coauthVersionLast="47" xr6:coauthVersionMax="47" xr10:uidLastSave="{00000000-0000-0000-0000-000000000000}"/>
  <bookViews>
    <workbookView xWindow="-108" yWindow="-108" windowWidth="23256" windowHeight="13896" xr2:uid="{96DCE5E6-8ECB-47F5-A055-3D0B184CF211}"/>
  </bookViews>
  <sheets>
    <sheet name="(1) Vorwärts &gt;&gt;" sheetId="2" r:id="rId1"/>
    <sheet name="(2) Rückwärts &gt;&gt;" sheetId="4" r:id="rId2"/>
    <sheet name="(3) Mehrfach &gt;&gt;" sheetId="1" r:id="rId3"/>
    <sheet name="(4) Vorwärts (neu)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3" i="5" l="1"/>
  <c r="T4" i="5" s="1"/>
  <c r="Z12" i="5"/>
  <c r="M4" i="5" s="1"/>
  <c r="E4" i="5"/>
  <c r="P14" i="1" a="1"/>
  <c r="P14" i="1" s="1"/>
  <c r="H14" i="1" a="1"/>
  <c r="H14" i="1" s="1"/>
  <c r="F9998" i="1"/>
  <c r="B9998" i="1"/>
  <c r="F9994" i="1"/>
  <c r="B9994" i="1"/>
  <c r="F9995" i="1" s="1" a="1"/>
  <c r="F9995" i="1" s="1"/>
  <c r="F9990" i="1"/>
  <c r="B9990" i="1"/>
  <c r="F9986" i="1"/>
  <c r="B9986" i="1"/>
  <c r="F9982" i="1"/>
  <c r="B9982" i="1"/>
  <c r="F9978" i="1"/>
  <c r="B9978" i="1"/>
  <c r="F9974" i="1"/>
  <c r="B9974" i="1"/>
  <c r="F9970" i="1"/>
  <c r="B9970" i="1"/>
  <c r="F9966" i="1"/>
  <c r="B9966" i="1"/>
  <c r="F9967" i="1" s="1" a="1"/>
  <c r="F9967" i="1" s="1"/>
  <c r="F9962" i="1"/>
  <c r="B9962" i="1"/>
  <c r="F9958" i="1"/>
  <c r="B9958" i="1"/>
  <c r="F9954" i="1"/>
  <c r="B9954" i="1"/>
  <c r="F9950" i="1"/>
  <c r="B9950" i="1"/>
  <c r="F9946" i="1"/>
  <c r="B9946" i="1"/>
  <c r="F9947" i="1" s="1" a="1"/>
  <c r="F9947" i="1" s="1"/>
  <c r="F9942" i="1"/>
  <c r="B9942" i="1"/>
  <c r="F9938" i="1"/>
  <c r="B9938" i="1"/>
  <c r="F9934" i="1"/>
  <c r="B9934" i="1"/>
  <c r="F9930" i="1"/>
  <c r="B9930" i="1"/>
  <c r="F9926" i="1"/>
  <c r="B9926" i="1"/>
  <c r="F9922" i="1"/>
  <c r="B9922" i="1"/>
  <c r="F9918" i="1"/>
  <c r="B9918" i="1"/>
  <c r="F9919" i="1" s="1" a="1"/>
  <c r="F9919" i="1" s="1"/>
  <c r="F9914" i="1"/>
  <c r="B9914" i="1"/>
  <c r="F9910" i="1"/>
  <c r="B9910" i="1"/>
  <c r="F9911" i="1" s="1" a="1"/>
  <c r="F9911" i="1" s="1"/>
  <c r="F9906" i="1"/>
  <c r="B9906" i="1"/>
  <c r="F9907" i="1" s="1" a="1"/>
  <c r="F9907" i="1" s="1"/>
  <c r="F9902" i="1"/>
  <c r="B9902" i="1"/>
  <c r="F9903" i="1" s="1" a="1"/>
  <c r="F9903" i="1" s="1"/>
  <c r="F9898" i="1"/>
  <c r="B9898" i="1"/>
  <c r="F9894" i="1"/>
  <c r="B9894" i="1"/>
  <c r="F9890" i="1"/>
  <c r="B9890" i="1"/>
  <c r="F9886" i="1"/>
  <c r="B9886" i="1"/>
  <c r="F9882" i="1"/>
  <c r="B9882" i="1"/>
  <c r="F9883" i="1" s="1" a="1"/>
  <c r="F9883" i="1" s="1"/>
  <c r="F9878" i="1"/>
  <c r="B9878" i="1"/>
  <c r="D9878" i="1" s="1" a="1"/>
  <c r="D9878" i="1" s="1"/>
  <c r="F9874" i="1"/>
  <c r="B9874" i="1"/>
  <c r="F9870" i="1"/>
  <c r="B9870" i="1"/>
  <c r="F9871" i="1" s="1" a="1"/>
  <c r="F9871" i="1" s="1"/>
  <c r="F9866" i="1"/>
  <c r="B9866" i="1"/>
  <c r="F9862" i="1"/>
  <c r="B9862" i="1"/>
  <c r="D9862" i="1" s="1" a="1"/>
  <c r="D9862" i="1" s="1"/>
  <c r="F9858" i="1"/>
  <c r="B9858" i="1"/>
  <c r="D9858" i="1" s="1" a="1"/>
  <c r="D9858" i="1" s="1"/>
  <c r="F9854" i="1"/>
  <c r="B9854" i="1"/>
  <c r="F9850" i="1"/>
  <c r="B9850" i="1"/>
  <c r="D9850" i="1" s="1" a="1"/>
  <c r="D9850" i="1" s="1"/>
  <c r="F9846" i="1"/>
  <c r="B9846" i="1"/>
  <c r="F9847" i="1" s="1" a="1"/>
  <c r="F9847" i="1" s="1"/>
  <c r="F9842" i="1"/>
  <c r="B9842" i="1"/>
  <c r="F9843" i="1" s="1" a="1"/>
  <c r="F9843" i="1" s="1"/>
  <c r="F9838" i="1"/>
  <c r="B9838" i="1"/>
  <c r="F9839" i="1" s="1" a="1"/>
  <c r="F9839" i="1" s="1"/>
  <c r="F9834" i="1"/>
  <c r="B9834" i="1"/>
  <c r="F9830" i="1"/>
  <c r="B9830" i="1"/>
  <c r="F9826" i="1"/>
  <c r="B9826" i="1"/>
  <c r="F9827" i="1" s="1" a="1"/>
  <c r="F9827" i="1" s="1"/>
  <c r="F9822" i="1"/>
  <c r="B9822" i="1"/>
  <c r="F9818" i="1"/>
  <c r="B9818" i="1"/>
  <c r="F9814" i="1"/>
  <c r="B9814" i="1"/>
  <c r="F9810" i="1"/>
  <c r="B9810" i="1"/>
  <c r="D9810" i="1" s="1" a="1"/>
  <c r="D9810" i="1" s="1"/>
  <c r="F9806" i="1"/>
  <c r="B9806" i="1"/>
  <c r="F9802" i="1"/>
  <c r="B9802" i="1"/>
  <c r="F9798" i="1"/>
  <c r="B9798" i="1"/>
  <c r="F9799" i="1" s="1" a="1"/>
  <c r="F9799" i="1" s="1"/>
  <c r="F9794" i="1"/>
  <c r="B9794" i="1"/>
  <c r="F9790" i="1"/>
  <c r="B9790" i="1"/>
  <c r="D9790" i="1" s="1" a="1"/>
  <c r="D9790" i="1" s="1"/>
  <c r="F9786" i="1"/>
  <c r="B9786" i="1"/>
  <c r="D9786" i="1" s="1" a="1"/>
  <c r="D9786" i="1" s="1"/>
  <c r="F9782" i="1"/>
  <c r="B9782" i="1"/>
  <c r="F9778" i="1"/>
  <c r="B9778" i="1"/>
  <c r="F9774" i="1"/>
  <c r="B9774" i="1"/>
  <c r="D9774" i="1" s="1" a="1"/>
  <c r="D9774" i="1" s="1"/>
  <c r="F9770" i="1"/>
  <c r="B9770" i="1"/>
  <c r="F9766" i="1"/>
  <c r="B9766" i="1"/>
  <c r="F9762" i="1"/>
  <c r="B9762" i="1"/>
  <c r="F9763" i="1" s="1" a="1"/>
  <c r="F9763" i="1" s="1"/>
  <c r="F9758" i="1"/>
  <c r="B9758" i="1"/>
  <c r="F9754" i="1"/>
  <c r="B9754" i="1"/>
  <c r="F9755" i="1" s="1" a="1"/>
  <c r="F9755" i="1" s="1"/>
  <c r="F9750" i="1"/>
  <c r="B9750" i="1"/>
  <c r="D9750" i="1" s="1" a="1"/>
  <c r="D9750" i="1" s="1"/>
  <c r="F9746" i="1"/>
  <c r="B9746" i="1"/>
  <c r="F9747" i="1" s="1" a="1"/>
  <c r="F9747" i="1" s="1"/>
  <c r="F9742" i="1"/>
  <c r="B9742" i="1"/>
  <c r="F9738" i="1"/>
  <c r="B9738" i="1"/>
  <c r="F9734" i="1"/>
  <c r="B9734" i="1"/>
  <c r="F9730" i="1"/>
  <c r="B9730" i="1"/>
  <c r="F9726" i="1"/>
  <c r="B9726" i="1"/>
  <c r="F9722" i="1"/>
  <c r="B9722" i="1"/>
  <c r="F9723" i="1" s="1" a="1"/>
  <c r="F9723" i="1" s="1"/>
  <c r="F9718" i="1"/>
  <c r="B9718" i="1"/>
  <c r="F9714" i="1"/>
  <c r="B9714" i="1"/>
  <c r="F9715" i="1" s="1" a="1"/>
  <c r="F9715" i="1" s="1"/>
  <c r="F9710" i="1"/>
  <c r="B9710" i="1"/>
  <c r="F9706" i="1"/>
  <c r="B9706" i="1"/>
  <c r="F9707" i="1" s="1" a="1"/>
  <c r="F9707" i="1" s="1"/>
  <c r="F9702" i="1"/>
  <c r="B9702" i="1"/>
  <c r="F9698" i="1"/>
  <c r="B9698" i="1"/>
  <c r="F9699" i="1" s="1" a="1"/>
  <c r="F9699" i="1" s="1"/>
  <c r="F9694" i="1"/>
  <c r="B9694" i="1"/>
  <c r="D9694" i="1" s="1" a="1"/>
  <c r="D9694" i="1" s="1"/>
  <c r="F9690" i="1"/>
  <c r="B9690" i="1"/>
  <c r="F9691" i="1" s="1" a="1"/>
  <c r="F9691" i="1" s="1"/>
  <c r="F9686" i="1"/>
  <c r="B9686" i="1"/>
  <c r="F9687" i="1" s="1" a="1"/>
  <c r="F9687" i="1" s="1"/>
  <c r="F9682" i="1"/>
  <c r="B9682" i="1"/>
  <c r="F9678" i="1"/>
  <c r="B9678" i="1"/>
  <c r="F9674" i="1"/>
  <c r="B9674" i="1"/>
  <c r="F9670" i="1"/>
  <c r="B9670" i="1"/>
  <c r="F9666" i="1"/>
  <c r="B9666" i="1"/>
  <c r="F9662" i="1"/>
  <c r="B9662" i="1"/>
  <c r="F9658" i="1"/>
  <c r="B9658" i="1"/>
  <c r="F9654" i="1"/>
  <c r="B9654" i="1"/>
  <c r="F9655" i="1" s="1" a="1"/>
  <c r="F9655" i="1" s="1"/>
  <c r="F9650" i="1"/>
  <c r="B9650" i="1"/>
  <c r="F9646" i="1"/>
  <c r="B9646" i="1"/>
  <c r="F9647" i="1" s="1" a="1"/>
  <c r="F9647" i="1" s="1"/>
  <c r="F9642" i="1"/>
  <c r="B9642" i="1"/>
  <c r="F9638" i="1"/>
  <c r="B9638" i="1"/>
  <c r="F9634" i="1"/>
  <c r="B9634" i="1"/>
  <c r="F9635" i="1" s="1" a="1"/>
  <c r="F9635" i="1" s="1"/>
  <c r="F9630" i="1"/>
  <c r="B9630" i="1"/>
  <c r="F9631" i="1" s="1" a="1"/>
  <c r="F9631" i="1" s="1"/>
  <c r="F9626" i="1"/>
  <c r="B9626" i="1"/>
  <c r="F9622" i="1"/>
  <c r="B9622" i="1"/>
  <c r="F9623" i="1" s="1" a="1"/>
  <c r="F9623" i="1" s="1"/>
  <c r="F9618" i="1"/>
  <c r="B9618" i="1"/>
  <c r="D9618" i="1" s="1" a="1"/>
  <c r="D9618" i="1" s="1"/>
  <c r="F9614" i="1"/>
  <c r="B9614" i="1"/>
  <c r="F9615" i="1" s="1" a="1"/>
  <c r="F9615" i="1" s="1"/>
  <c r="F9610" i="1"/>
  <c r="B9610" i="1"/>
  <c r="F9606" i="1"/>
  <c r="B9606" i="1"/>
  <c r="F9607" i="1" s="1" a="1"/>
  <c r="F9607" i="1" s="1"/>
  <c r="F9602" i="1"/>
  <c r="B9602" i="1"/>
  <c r="D9602" i="1" s="1" a="1"/>
  <c r="D9602" i="1" s="1"/>
  <c r="F9598" i="1"/>
  <c r="B9598" i="1"/>
  <c r="F9594" i="1"/>
  <c r="B9594" i="1"/>
  <c r="F9595" i="1" s="1" a="1"/>
  <c r="F9595" i="1" s="1"/>
  <c r="F9590" i="1"/>
  <c r="B9590" i="1"/>
  <c r="F9586" i="1"/>
  <c r="B9586" i="1"/>
  <c r="D9586" i="1" s="1" a="1"/>
  <c r="D9586" i="1" s="1"/>
  <c r="F9582" i="1"/>
  <c r="B9582" i="1"/>
  <c r="F9578" i="1"/>
  <c r="B9578" i="1"/>
  <c r="F9579" i="1" s="1" a="1"/>
  <c r="F9579" i="1" s="1"/>
  <c r="F9574" i="1"/>
  <c r="B9574" i="1"/>
  <c r="F9570" i="1"/>
  <c r="B9570" i="1"/>
  <c r="D9570" i="1" s="1" a="1"/>
  <c r="D9570" i="1" s="1"/>
  <c r="F9567" i="1" a="1"/>
  <c r="F9567" i="1" s="1"/>
  <c r="F9566" i="1"/>
  <c r="B9566" i="1"/>
  <c r="D9566" i="1" s="1" a="1"/>
  <c r="D9566" i="1" s="1"/>
  <c r="F9562" i="1"/>
  <c r="B9562" i="1"/>
  <c r="D9562" i="1" s="1" a="1"/>
  <c r="D9562" i="1" s="1"/>
  <c r="F9558" i="1"/>
  <c r="B9558" i="1"/>
  <c r="F9559" i="1" s="1" a="1"/>
  <c r="F9559" i="1" s="1"/>
  <c r="F9554" i="1"/>
  <c r="B9554" i="1"/>
  <c r="F9555" i="1" s="1" a="1"/>
  <c r="F9555" i="1" s="1"/>
  <c r="F9550" i="1"/>
  <c r="B9550" i="1"/>
  <c r="F9551" i="1" s="1" a="1"/>
  <c r="F9551" i="1" s="1"/>
  <c r="F9546" i="1"/>
  <c r="B9546" i="1"/>
  <c r="F9542" i="1"/>
  <c r="B9542" i="1"/>
  <c r="F9543" i="1" s="1" a="1"/>
  <c r="F9543" i="1" s="1"/>
  <c r="F9538" i="1"/>
  <c r="B9538" i="1"/>
  <c r="F9539" i="1" s="1" a="1"/>
  <c r="F9539" i="1" s="1"/>
  <c r="F9534" i="1"/>
  <c r="B9534" i="1"/>
  <c r="F9535" i="1" s="1" a="1"/>
  <c r="F9535" i="1" s="1"/>
  <c r="F9530" i="1"/>
  <c r="B9530" i="1"/>
  <c r="F9526" i="1"/>
  <c r="B9526" i="1"/>
  <c r="F9522" i="1"/>
  <c r="B9522" i="1"/>
  <c r="F9518" i="1"/>
  <c r="B9518" i="1"/>
  <c r="D9518" i="1" s="1" a="1"/>
  <c r="D9518" i="1" s="1"/>
  <c r="F9514" i="1"/>
  <c r="B9514" i="1"/>
  <c r="F9515" i="1" s="1" a="1"/>
  <c r="F9515" i="1" s="1"/>
  <c r="F9510" i="1"/>
  <c r="B9510" i="1"/>
  <c r="F9506" i="1"/>
  <c r="B9506" i="1"/>
  <c r="D9506" i="1" s="1" a="1"/>
  <c r="D9506" i="1" s="1"/>
  <c r="F9502" i="1"/>
  <c r="B9502" i="1"/>
  <c r="F9498" i="1"/>
  <c r="B9498" i="1"/>
  <c r="F9499" i="1" s="1" a="1"/>
  <c r="F9499" i="1" s="1"/>
  <c r="F9494" i="1"/>
  <c r="B9494" i="1"/>
  <c r="F9490" i="1"/>
  <c r="B9490" i="1"/>
  <c r="F9486" i="1"/>
  <c r="B9486" i="1"/>
  <c r="F9487" i="1" s="1" a="1"/>
  <c r="F9487" i="1" s="1"/>
  <c r="F9482" i="1"/>
  <c r="B9482" i="1"/>
  <c r="F9483" i="1" s="1" a="1"/>
  <c r="F9483" i="1" s="1"/>
  <c r="F9478" i="1"/>
  <c r="B9478" i="1"/>
  <c r="F9474" i="1"/>
  <c r="B9474" i="1"/>
  <c r="F9475" i="1" s="1" a="1"/>
  <c r="F9475" i="1" s="1"/>
  <c r="F9470" i="1"/>
  <c r="B9470" i="1"/>
  <c r="F9466" i="1"/>
  <c r="B9466" i="1"/>
  <c r="F9462" i="1"/>
  <c r="B9462" i="1"/>
  <c r="F9458" i="1"/>
  <c r="B9458" i="1"/>
  <c r="F9459" i="1" s="1" a="1"/>
  <c r="F9459" i="1" s="1"/>
  <c r="F9454" i="1"/>
  <c r="B9454" i="1"/>
  <c r="F9455" i="1" s="1" a="1"/>
  <c r="F9455" i="1" s="1"/>
  <c r="F9450" i="1"/>
  <c r="B9450" i="1"/>
  <c r="F9446" i="1"/>
  <c r="B9446" i="1"/>
  <c r="F9442" i="1"/>
  <c r="B9442" i="1"/>
  <c r="F9443" i="1" s="1" a="1"/>
  <c r="F9443" i="1" s="1"/>
  <c r="F9438" i="1"/>
  <c r="B9438" i="1"/>
  <c r="D9438" i="1" s="1" a="1"/>
  <c r="D9438" i="1" s="1"/>
  <c r="F9434" i="1"/>
  <c r="B9434" i="1"/>
  <c r="F9435" i="1" s="1" a="1"/>
  <c r="F9435" i="1" s="1"/>
  <c r="F9430" i="1"/>
  <c r="B9430" i="1"/>
  <c r="F9431" i="1" s="1" a="1"/>
  <c r="F9431" i="1" s="1"/>
  <c r="F9426" i="1"/>
  <c r="B9426" i="1"/>
  <c r="F9422" i="1"/>
  <c r="B9422" i="1"/>
  <c r="F9418" i="1"/>
  <c r="B9418" i="1"/>
  <c r="F9414" i="1"/>
  <c r="B9414" i="1"/>
  <c r="D9414" i="1" s="1" a="1"/>
  <c r="D9414" i="1" s="1"/>
  <c r="F9410" i="1"/>
  <c r="B9410" i="1"/>
  <c r="F9406" i="1"/>
  <c r="B9406" i="1"/>
  <c r="D9406" i="1" s="1" a="1"/>
  <c r="D9406" i="1" s="1"/>
  <c r="F9402" i="1"/>
  <c r="B9402" i="1"/>
  <c r="D9402" i="1" s="1" a="1"/>
  <c r="D9402" i="1" s="1"/>
  <c r="F9398" i="1"/>
  <c r="B9398" i="1"/>
  <c r="F9394" i="1"/>
  <c r="B9394" i="1"/>
  <c r="F9395" i="1" s="1" a="1"/>
  <c r="F9395" i="1" s="1"/>
  <c r="F9390" i="1"/>
  <c r="B9390" i="1"/>
  <c r="F9391" i="1" s="1" a="1"/>
  <c r="F9391" i="1" s="1"/>
  <c r="F9386" i="1"/>
  <c r="B9386" i="1"/>
  <c r="F9382" i="1"/>
  <c r="B9382" i="1"/>
  <c r="F9378" i="1"/>
  <c r="B9378" i="1"/>
  <c r="F9374" i="1"/>
  <c r="B9374" i="1"/>
  <c r="F9375" i="1" s="1" a="1"/>
  <c r="F9375" i="1" s="1"/>
  <c r="F9370" i="1"/>
  <c r="B9370" i="1"/>
  <c r="F9371" i="1" s="1" a="1"/>
  <c r="F9371" i="1" s="1"/>
  <c r="F9366" i="1"/>
  <c r="B9366" i="1"/>
  <c r="F9362" i="1"/>
  <c r="B9362" i="1"/>
  <c r="F9358" i="1"/>
  <c r="B9358" i="1"/>
  <c r="F9354" i="1"/>
  <c r="B9354" i="1"/>
  <c r="F9350" i="1"/>
  <c r="B9350" i="1"/>
  <c r="F9346" i="1"/>
  <c r="B9346" i="1"/>
  <c r="F9347" i="1" s="1" a="1"/>
  <c r="F9347" i="1" s="1"/>
  <c r="F9342" i="1"/>
  <c r="B9342" i="1"/>
  <c r="F9343" i="1" s="1" a="1"/>
  <c r="F9343" i="1" s="1"/>
  <c r="F9338" i="1"/>
  <c r="B9338" i="1"/>
  <c r="F9334" i="1"/>
  <c r="B9334" i="1"/>
  <c r="F9335" i="1" s="1" a="1"/>
  <c r="F9335" i="1" s="1"/>
  <c r="F9330" i="1"/>
  <c r="B9330" i="1"/>
  <c r="D9330" i="1" s="1" a="1"/>
  <c r="D9330" i="1" s="1"/>
  <c r="F9326" i="1"/>
  <c r="B9326" i="1"/>
  <c r="F9327" i="1" s="1" a="1"/>
  <c r="F9327" i="1" s="1"/>
  <c r="F9322" i="1"/>
  <c r="B9322" i="1"/>
  <c r="F9323" i="1" s="1" a="1"/>
  <c r="F9323" i="1" s="1"/>
  <c r="F9318" i="1"/>
  <c r="B9318" i="1"/>
  <c r="F9314" i="1"/>
  <c r="B9314" i="1"/>
  <c r="F9315" i="1" s="1" a="1"/>
  <c r="F9315" i="1" s="1"/>
  <c r="F9310" i="1"/>
  <c r="B9310" i="1"/>
  <c r="F9311" i="1" s="1" a="1"/>
  <c r="F9311" i="1" s="1"/>
  <c r="F9306" i="1"/>
  <c r="B9306" i="1"/>
  <c r="F9302" i="1"/>
  <c r="B9302" i="1"/>
  <c r="F9298" i="1"/>
  <c r="B9298" i="1"/>
  <c r="F9294" i="1"/>
  <c r="B9294" i="1"/>
  <c r="F9290" i="1"/>
  <c r="B9290" i="1"/>
  <c r="D9290" i="1" s="1" a="1"/>
  <c r="D9290" i="1" s="1"/>
  <c r="F9286" i="1"/>
  <c r="B9286" i="1"/>
  <c r="F9282" i="1"/>
  <c r="B9282" i="1"/>
  <c r="F9278" i="1"/>
  <c r="B9278" i="1"/>
  <c r="F9274" i="1"/>
  <c r="B9274" i="1"/>
  <c r="F9270" i="1"/>
  <c r="B9270" i="1"/>
  <c r="F9266" i="1"/>
  <c r="B9266" i="1"/>
  <c r="D9266" i="1" s="1" a="1"/>
  <c r="D9266" i="1" s="1"/>
  <c r="F9262" i="1"/>
  <c r="B9262" i="1"/>
  <c r="F9258" i="1"/>
  <c r="B9258" i="1"/>
  <c r="F9254" i="1"/>
  <c r="B9254" i="1"/>
  <c r="F9255" i="1" s="1" a="1"/>
  <c r="F9255" i="1" s="1"/>
  <c r="F9250" i="1"/>
  <c r="B9250" i="1"/>
  <c r="F9251" i="1" s="1" a="1"/>
  <c r="F9251" i="1" s="1"/>
  <c r="F9246" i="1"/>
  <c r="B9246" i="1"/>
  <c r="F9242" i="1"/>
  <c r="B9242" i="1"/>
  <c r="F9238" i="1"/>
  <c r="B9238" i="1"/>
  <c r="D9238" i="1" s="1" a="1"/>
  <c r="D9238" i="1" s="1"/>
  <c r="F9234" i="1"/>
  <c r="B9234" i="1"/>
  <c r="F9230" i="1"/>
  <c r="B9230" i="1"/>
  <c r="D9230" i="1" s="1" a="1"/>
  <c r="D9230" i="1" s="1"/>
  <c r="F9226" i="1"/>
  <c r="B9226" i="1"/>
  <c r="F9222" i="1"/>
  <c r="B9222" i="1"/>
  <c r="F9218" i="1"/>
  <c r="B9218" i="1"/>
  <c r="F9219" i="1" s="1" a="1"/>
  <c r="F9219" i="1" s="1"/>
  <c r="F9214" i="1"/>
  <c r="B9214" i="1"/>
  <c r="F9210" i="1"/>
  <c r="B9210" i="1"/>
  <c r="F9206" i="1"/>
  <c r="B9206" i="1"/>
  <c r="F9202" i="1"/>
  <c r="B9202" i="1"/>
  <c r="D9202" i="1" s="1" a="1"/>
  <c r="D9202" i="1" s="1"/>
  <c r="F9198" i="1"/>
  <c r="B9198" i="1"/>
  <c r="F9199" i="1" s="1" a="1"/>
  <c r="F9199" i="1" s="1"/>
  <c r="F9194" i="1"/>
  <c r="B9194" i="1"/>
  <c r="D9194" i="1" s="1" a="1"/>
  <c r="D9194" i="1" s="1"/>
  <c r="F9190" i="1"/>
  <c r="B9190" i="1"/>
  <c r="F9186" i="1"/>
  <c r="B9186" i="1"/>
  <c r="F9187" i="1" s="1" a="1"/>
  <c r="F9187" i="1" s="1"/>
  <c r="F9182" i="1"/>
  <c r="B9182" i="1"/>
  <c r="F9178" i="1"/>
  <c r="B9178" i="1"/>
  <c r="F9174" i="1"/>
  <c r="B9174" i="1"/>
  <c r="F9175" i="1" s="1" a="1"/>
  <c r="F9175" i="1" s="1"/>
  <c r="F9170" i="1"/>
  <c r="B9170" i="1"/>
  <c r="D9170" i="1" s="1" a="1"/>
  <c r="D9170" i="1" s="1"/>
  <c r="F9166" i="1"/>
  <c r="B9166" i="1"/>
  <c r="F9162" i="1"/>
  <c r="B9162" i="1"/>
  <c r="F9158" i="1"/>
  <c r="B9158" i="1"/>
  <c r="D9158" i="1" s="1" a="1"/>
  <c r="D9158" i="1" s="1"/>
  <c r="F9154" i="1"/>
  <c r="B9154" i="1"/>
  <c r="F9150" i="1"/>
  <c r="B9150" i="1"/>
  <c r="F9146" i="1"/>
  <c r="B9146" i="1"/>
  <c r="F9142" i="1"/>
  <c r="B9142" i="1"/>
  <c r="F9138" i="1"/>
  <c r="B9138" i="1"/>
  <c r="F9134" i="1"/>
  <c r="B9134" i="1"/>
  <c r="F9130" i="1"/>
  <c r="B9130" i="1"/>
  <c r="F9131" i="1" s="1" a="1"/>
  <c r="F9131" i="1" s="1"/>
  <c r="F9126" i="1"/>
  <c r="B9126" i="1"/>
  <c r="F9122" i="1"/>
  <c r="B9122" i="1"/>
  <c r="F9123" i="1" s="1" a="1"/>
  <c r="F9123" i="1" s="1"/>
  <c r="F9118" i="1"/>
  <c r="B9118" i="1"/>
  <c r="D9118" i="1" s="1" a="1"/>
  <c r="D9118" i="1" s="1"/>
  <c r="F9114" i="1"/>
  <c r="B9114" i="1"/>
  <c r="F9110" i="1"/>
  <c r="B9110" i="1"/>
  <c r="F9111" i="1" s="1" a="1"/>
  <c r="F9111" i="1" s="1"/>
  <c r="F9106" i="1"/>
  <c r="B9106" i="1"/>
  <c r="F9102" i="1"/>
  <c r="B9102" i="1"/>
  <c r="F9103" i="1" s="1" a="1"/>
  <c r="F9103" i="1" s="1"/>
  <c r="F9098" i="1"/>
  <c r="B9098" i="1"/>
  <c r="D9098" i="1" s="1" a="1"/>
  <c r="D9098" i="1" s="1"/>
  <c r="F9094" i="1"/>
  <c r="B9094" i="1"/>
  <c r="F9091" i="1" a="1"/>
  <c r="F9091" i="1" s="1"/>
  <c r="F9090" i="1"/>
  <c r="B9090" i="1"/>
  <c r="D9090" i="1" s="1" a="1"/>
  <c r="D9090" i="1" s="1"/>
  <c r="F9086" i="1"/>
  <c r="B9086" i="1"/>
  <c r="F9082" i="1"/>
  <c r="B9082" i="1"/>
  <c r="F9078" i="1"/>
  <c r="B9078" i="1"/>
  <c r="F9074" i="1"/>
  <c r="B9074" i="1"/>
  <c r="F9070" i="1"/>
  <c r="B9070" i="1"/>
  <c r="D9070" i="1" s="1" a="1"/>
  <c r="D9070" i="1" s="1"/>
  <c r="F9066" i="1"/>
  <c r="B9066" i="1"/>
  <c r="F9062" i="1"/>
  <c r="B9062" i="1"/>
  <c r="F9059" i="1" a="1"/>
  <c r="F9059" i="1" s="1"/>
  <c r="F9058" i="1"/>
  <c r="B9058" i="1"/>
  <c r="D9058" i="1" s="1" a="1"/>
  <c r="D9058" i="1" s="1"/>
  <c r="F9054" i="1"/>
  <c r="B9054" i="1"/>
  <c r="F9050" i="1"/>
  <c r="B9050" i="1"/>
  <c r="F9046" i="1"/>
  <c r="B9046" i="1"/>
  <c r="F9042" i="1"/>
  <c r="B9042" i="1"/>
  <c r="F9043" i="1" s="1" a="1"/>
  <c r="F9043" i="1" s="1"/>
  <c r="F9038" i="1"/>
  <c r="B9038" i="1"/>
  <c r="F9034" i="1"/>
  <c r="B9034" i="1"/>
  <c r="F9035" i="1" s="1" a="1"/>
  <c r="F9035" i="1" s="1"/>
  <c r="F9030" i="1"/>
  <c r="B9030" i="1"/>
  <c r="F9031" i="1" s="1" a="1"/>
  <c r="F9031" i="1" s="1"/>
  <c r="F9026" i="1"/>
  <c r="B9026" i="1"/>
  <c r="F9023" i="1" a="1"/>
  <c r="F9023" i="1" s="1"/>
  <c r="F9022" i="1"/>
  <c r="B9022" i="1"/>
  <c r="D9022" i="1" s="1" a="1"/>
  <c r="D9022" i="1" s="1"/>
  <c r="F9018" i="1"/>
  <c r="B9018" i="1"/>
  <c r="F9014" i="1"/>
  <c r="B9014" i="1"/>
  <c r="F9015" i="1" s="1" a="1"/>
  <c r="F9015" i="1" s="1"/>
  <c r="F9010" i="1"/>
  <c r="B9010" i="1"/>
  <c r="F9011" i="1" s="1" a="1"/>
  <c r="F9011" i="1" s="1"/>
  <c r="F9006" i="1"/>
  <c r="B9006" i="1"/>
  <c r="F9002" i="1"/>
  <c r="B9002" i="1"/>
  <c r="F8998" i="1"/>
  <c r="B8998" i="1"/>
  <c r="D8998" i="1" s="1" a="1"/>
  <c r="D8998" i="1" s="1"/>
  <c r="F8994" i="1"/>
  <c r="B8994" i="1"/>
  <c r="F8995" i="1" s="1" a="1"/>
  <c r="F8995" i="1" s="1"/>
  <c r="F8990" i="1"/>
  <c r="B8990" i="1"/>
  <c r="F8986" i="1"/>
  <c r="B8986" i="1"/>
  <c r="F8987" i="1" s="1" a="1"/>
  <c r="F8987" i="1" s="1"/>
  <c r="F8982" i="1"/>
  <c r="B8982" i="1"/>
  <c r="F8983" i="1" s="1" a="1"/>
  <c r="F8983" i="1" s="1"/>
  <c r="F8978" i="1"/>
  <c r="B8978" i="1"/>
  <c r="F8974" i="1"/>
  <c r="B8974" i="1"/>
  <c r="F8975" i="1" s="1" a="1"/>
  <c r="F8975" i="1" s="1"/>
  <c r="F8970" i="1"/>
  <c r="B8970" i="1"/>
  <c r="F8966" i="1"/>
  <c r="B8966" i="1"/>
  <c r="F8967" i="1" s="1" a="1"/>
  <c r="F8967" i="1" s="1"/>
  <c r="F8962" i="1"/>
  <c r="B8962" i="1"/>
  <c r="F8963" i="1" s="1" a="1"/>
  <c r="F8963" i="1" s="1"/>
  <c r="F8958" i="1"/>
  <c r="B8958" i="1"/>
  <c r="F8954" i="1"/>
  <c r="B8954" i="1"/>
  <c r="F8955" i="1" s="1" a="1"/>
  <c r="F8955" i="1" s="1"/>
  <c r="F8950" i="1"/>
  <c r="B8950" i="1"/>
  <c r="F8946" i="1"/>
  <c r="B8946" i="1"/>
  <c r="F8942" i="1"/>
  <c r="B8942" i="1"/>
  <c r="F8943" i="1" s="1" a="1"/>
  <c r="F8943" i="1" s="1"/>
  <c r="F8938" i="1"/>
  <c r="B8938" i="1"/>
  <c r="F8939" i="1" s="1" a="1"/>
  <c r="F8939" i="1" s="1"/>
  <c r="F8934" i="1"/>
  <c r="B8934" i="1"/>
  <c r="F8930" i="1"/>
  <c r="B8930" i="1"/>
  <c r="F8926" i="1"/>
  <c r="B8926" i="1"/>
  <c r="F8922" i="1"/>
  <c r="B8922" i="1"/>
  <c r="F8923" i="1" s="1" a="1"/>
  <c r="F8923" i="1" s="1"/>
  <c r="F8918" i="1"/>
  <c r="B8918" i="1"/>
  <c r="F8914" i="1"/>
  <c r="B8914" i="1"/>
  <c r="F8910" i="1"/>
  <c r="B8910" i="1"/>
  <c r="F8911" i="1" s="1" a="1"/>
  <c r="F8911" i="1" s="1"/>
  <c r="F8906" i="1"/>
  <c r="B8906" i="1"/>
  <c r="F8902" i="1"/>
  <c r="B8902" i="1"/>
  <c r="F8898" i="1"/>
  <c r="B8898" i="1"/>
  <c r="F8894" i="1"/>
  <c r="B8894" i="1"/>
  <c r="F8890" i="1"/>
  <c r="B8890" i="1"/>
  <c r="F8886" i="1"/>
  <c r="B8886" i="1"/>
  <c r="F8887" i="1" s="1" a="1"/>
  <c r="F8887" i="1" s="1"/>
  <c r="F8882" i="1"/>
  <c r="B8882" i="1"/>
  <c r="F8878" i="1"/>
  <c r="B8878" i="1"/>
  <c r="F8879" i="1" s="1" a="1"/>
  <c r="F8879" i="1" s="1"/>
  <c r="F8874" i="1"/>
  <c r="B8874" i="1"/>
  <c r="F8870" i="1"/>
  <c r="B8870" i="1"/>
  <c r="D8870" i="1" s="1" a="1"/>
  <c r="D8870" i="1" s="1"/>
  <c r="F8866" i="1"/>
  <c r="B8866" i="1"/>
  <c r="F8867" i="1" s="1" a="1"/>
  <c r="F8867" i="1" s="1"/>
  <c r="F8862" i="1"/>
  <c r="B8862" i="1"/>
  <c r="D8862" i="1" s="1" a="1"/>
  <c r="D8862" i="1" s="1"/>
  <c r="F8858" i="1"/>
  <c r="B8858" i="1"/>
  <c r="F8854" i="1"/>
  <c r="B8854" i="1"/>
  <c r="F8850" i="1"/>
  <c r="B8850" i="1"/>
  <c r="D8850" i="1" s="1" a="1"/>
  <c r="D8850" i="1" s="1"/>
  <c r="F8846" i="1"/>
  <c r="B8846" i="1"/>
  <c r="F8842" i="1"/>
  <c r="B8842" i="1"/>
  <c r="F8843" i="1" s="1" a="1"/>
  <c r="F8843" i="1" s="1"/>
  <c r="F8838" i="1"/>
  <c r="B8838" i="1"/>
  <c r="F8834" i="1"/>
  <c r="B8834" i="1"/>
  <c r="F8830" i="1"/>
  <c r="B8830" i="1"/>
  <c r="F8826" i="1"/>
  <c r="B8826" i="1"/>
  <c r="F8822" i="1"/>
  <c r="B8822" i="1"/>
  <c r="F8818" i="1"/>
  <c r="B8818" i="1"/>
  <c r="F8814" i="1"/>
  <c r="B8814" i="1"/>
  <c r="F8810" i="1"/>
  <c r="B8810" i="1"/>
  <c r="F8806" i="1"/>
  <c r="B8806" i="1"/>
  <c r="F8802" i="1"/>
  <c r="B8802" i="1"/>
  <c r="F8798" i="1"/>
  <c r="B8798" i="1"/>
  <c r="F8794" i="1"/>
  <c r="B8794" i="1"/>
  <c r="F8790" i="1"/>
  <c r="B8790" i="1"/>
  <c r="F8786" i="1"/>
  <c r="B8786" i="1"/>
  <c r="F8787" i="1" s="1" a="1"/>
  <c r="F8787" i="1" s="1"/>
  <c r="F8782" i="1"/>
  <c r="B8782" i="1"/>
  <c r="F8778" i="1"/>
  <c r="B8778" i="1"/>
  <c r="F8774" i="1"/>
  <c r="B8774" i="1"/>
  <c r="F8770" i="1"/>
  <c r="B8770" i="1"/>
  <c r="F8766" i="1"/>
  <c r="B8766" i="1"/>
  <c r="F8767" i="1" s="1" a="1"/>
  <c r="F8767" i="1" s="1"/>
  <c r="F8762" i="1"/>
  <c r="B8762" i="1"/>
  <c r="F8763" i="1" s="1" a="1"/>
  <c r="F8763" i="1" s="1"/>
  <c r="F8758" i="1"/>
  <c r="B8758" i="1"/>
  <c r="F8759" i="1" s="1" a="1"/>
  <c r="F8759" i="1" s="1"/>
  <c r="F8754" i="1"/>
  <c r="B8754" i="1"/>
  <c r="F8750" i="1"/>
  <c r="B8750" i="1"/>
  <c r="F8751" i="1" s="1" a="1"/>
  <c r="F8751" i="1" s="1"/>
  <c r="F8746" i="1"/>
  <c r="B8746" i="1"/>
  <c r="F8747" i="1" s="1" a="1"/>
  <c r="F8747" i="1" s="1"/>
  <c r="F8742" i="1"/>
  <c r="B8742" i="1"/>
  <c r="F8738" i="1"/>
  <c r="B8738" i="1"/>
  <c r="F8739" i="1" s="1" a="1"/>
  <c r="F8739" i="1" s="1"/>
  <c r="F8734" i="1"/>
  <c r="B8734" i="1"/>
  <c r="D8734" i="1" s="1" a="1"/>
  <c r="D8734" i="1" s="1"/>
  <c r="F8730" i="1"/>
  <c r="B8730" i="1"/>
  <c r="F8726" i="1"/>
  <c r="B8726" i="1"/>
  <c r="F8722" i="1"/>
  <c r="B8722" i="1"/>
  <c r="F8718" i="1"/>
  <c r="B8718" i="1"/>
  <c r="F8714" i="1"/>
  <c r="B8714" i="1"/>
  <c r="F8710" i="1"/>
  <c r="B8710" i="1"/>
  <c r="D8710" i="1" s="1" a="1"/>
  <c r="D8710" i="1" s="1"/>
  <c r="F8706" i="1"/>
  <c r="B8706" i="1"/>
  <c r="F8702" i="1"/>
  <c r="B8702" i="1"/>
  <c r="D8702" i="1" s="1" a="1"/>
  <c r="D8702" i="1" s="1"/>
  <c r="F8698" i="1"/>
  <c r="B8698" i="1"/>
  <c r="F8699" i="1" s="1" a="1"/>
  <c r="F8699" i="1" s="1"/>
  <c r="F8694" i="1"/>
  <c r="B8694" i="1"/>
  <c r="D8694" i="1" s="1" a="1"/>
  <c r="D8694" i="1" s="1"/>
  <c r="F8690" i="1"/>
  <c r="B8690" i="1"/>
  <c r="F8686" i="1"/>
  <c r="B8686" i="1"/>
  <c r="F8682" i="1"/>
  <c r="B8682" i="1"/>
  <c r="F8678" i="1"/>
  <c r="B8678" i="1"/>
  <c r="F8674" i="1"/>
  <c r="B8674" i="1"/>
  <c r="F8675" i="1" s="1" a="1"/>
  <c r="F8675" i="1" s="1"/>
  <c r="F8670" i="1"/>
  <c r="B8670" i="1"/>
  <c r="F8671" i="1" s="1" a="1"/>
  <c r="F8671" i="1" s="1"/>
  <c r="F8666" i="1"/>
  <c r="B8666" i="1"/>
  <c r="F8662" i="1"/>
  <c r="B8662" i="1"/>
  <c r="D8662" i="1" s="1" a="1"/>
  <c r="D8662" i="1" s="1"/>
  <c r="F8658" i="1"/>
  <c r="B8658" i="1"/>
  <c r="F8654" i="1"/>
  <c r="B8654" i="1"/>
  <c r="F8650" i="1"/>
  <c r="B8650" i="1"/>
  <c r="F8651" i="1" s="1" a="1"/>
  <c r="F8651" i="1" s="1"/>
  <c r="F8646" i="1"/>
  <c r="B8646" i="1"/>
  <c r="F8642" i="1"/>
  <c r="B8642" i="1"/>
  <c r="F8638" i="1"/>
  <c r="B8638" i="1"/>
  <c r="F8639" i="1" s="1" a="1"/>
  <c r="F8639" i="1" s="1"/>
  <c r="F8634" i="1"/>
  <c r="B8634" i="1"/>
  <c r="F8630" i="1"/>
  <c r="B8630" i="1"/>
  <c r="F8631" i="1" s="1" a="1"/>
  <c r="F8631" i="1" s="1"/>
  <c r="F8626" i="1"/>
  <c r="B8626" i="1"/>
  <c r="F8622" i="1"/>
  <c r="B8622" i="1"/>
  <c r="D8622" i="1" s="1" a="1"/>
  <c r="D8622" i="1" s="1"/>
  <c r="F8618" i="1"/>
  <c r="B8618" i="1"/>
  <c r="F8614" i="1"/>
  <c r="B8614" i="1"/>
  <c r="F8610" i="1"/>
  <c r="B8610" i="1"/>
  <c r="F8611" i="1" s="1" a="1"/>
  <c r="F8611" i="1" s="1"/>
  <c r="F8606" i="1"/>
  <c r="B8606" i="1"/>
  <c r="F8607" i="1" s="1" a="1"/>
  <c r="F8607" i="1" s="1"/>
  <c r="F8602" i="1"/>
  <c r="B8602" i="1"/>
  <c r="D8602" i="1" s="1" a="1"/>
  <c r="D8602" i="1" s="1"/>
  <c r="F8598" i="1"/>
  <c r="B8598" i="1"/>
  <c r="D8598" i="1" s="1" a="1"/>
  <c r="D8598" i="1" s="1"/>
  <c r="F8594" i="1"/>
  <c r="B8594" i="1"/>
  <c r="D8594" i="1" s="1" a="1"/>
  <c r="D8594" i="1" s="1"/>
  <c r="F8590" i="1"/>
  <c r="B8590" i="1"/>
  <c r="F8586" i="1"/>
  <c r="B8586" i="1"/>
  <c r="F8582" i="1"/>
  <c r="B8582" i="1"/>
  <c r="F8578" i="1"/>
  <c r="B8578" i="1"/>
  <c r="F8574" i="1"/>
  <c r="B8574" i="1"/>
  <c r="D8574" i="1" s="1" a="1"/>
  <c r="D8574" i="1" s="1"/>
  <c r="F8570" i="1"/>
  <c r="B8570" i="1"/>
  <c r="F8571" i="1" s="1" a="1"/>
  <c r="F8571" i="1" s="1"/>
  <c r="F8566" i="1"/>
  <c r="B8566" i="1"/>
  <c r="D8566" i="1" s="1" a="1"/>
  <c r="D8566" i="1" s="1"/>
  <c r="F8562" i="1"/>
  <c r="B8562" i="1"/>
  <c r="F8558" i="1"/>
  <c r="B8558" i="1"/>
  <c r="F8554" i="1"/>
  <c r="B8554" i="1"/>
  <c r="F8550" i="1"/>
  <c r="B8550" i="1"/>
  <c r="F8546" i="1"/>
  <c r="B8546" i="1"/>
  <c r="F8547" i="1" s="1" a="1"/>
  <c r="F8547" i="1" s="1"/>
  <c r="F8542" i="1"/>
  <c r="B8542" i="1"/>
  <c r="F8543" i="1" s="1" a="1"/>
  <c r="F8543" i="1" s="1"/>
  <c r="F8538" i="1"/>
  <c r="B8538" i="1"/>
  <c r="F8534" i="1"/>
  <c r="B8534" i="1"/>
  <c r="F8530" i="1"/>
  <c r="B8530" i="1"/>
  <c r="F8526" i="1"/>
  <c r="B8526" i="1"/>
  <c r="F8527" i="1" s="1" a="1"/>
  <c r="F8527" i="1" s="1"/>
  <c r="F8522" i="1"/>
  <c r="B8522" i="1"/>
  <c r="F8518" i="1"/>
  <c r="B8518" i="1"/>
  <c r="F8514" i="1"/>
  <c r="B8514" i="1"/>
  <c r="F8510" i="1"/>
  <c r="B8510" i="1"/>
  <c r="F8506" i="1"/>
  <c r="B8506" i="1"/>
  <c r="F8502" i="1"/>
  <c r="B8502" i="1"/>
  <c r="F8498" i="1"/>
  <c r="B8498" i="1"/>
  <c r="F8494" i="1"/>
  <c r="B8494" i="1"/>
  <c r="F8490" i="1"/>
  <c r="B8490" i="1"/>
  <c r="F8486" i="1"/>
  <c r="B8486" i="1"/>
  <c r="D8486" i="1" s="1" a="1"/>
  <c r="D8486" i="1" s="1"/>
  <c r="F8482" i="1"/>
  <c r="B8482" i="1"/>
  <c r="F8478" i="1"/>
  <c r="B8478" i="1"/>
  <c r="F8474" i="1"/>
  <c r="B8474" i="1"/>
  <c r="F8475" i="1" s="1" a="1"/>
  <c r="F8475" i="1" s="1"/>
  <c r="F8470" i="1"/>
  <c r="B8470" i="1"/>
  <c r="F8466" i="1"/>
  <c r="B8466" i="1"/>
  <c r="F8462" i="1"/>
  <c r="B8462" i="1"/>
  <c r="F8458" i="1"/>
  <c r="B8458" i="1"/>
  <c r="D8458" i="1" s="1" a="1"/>
  <c r="D8458" i="1" s="1"/>
  <c r="F8454" i="1"/>
  <c r="B8454" i="1"/>
  <c r="F8455" i="1" s="1" a="1"/>
  <c r="F8455" i="1" s="1"/>
  <c r="F8450" i="1"/>
  <c r="B8450" i="1"/>
  <c r="F8446" i="1"/>
  <c r="B8446" i="1"/>
  <c r="F8447" i="1" s="1" a="1"/>
  <c r="F8447" i="1" s="1"/>
  <c r="F8442" i="1"/>
  <c r="B8442" i="1"/>
  <c r="D8442" i="1" s="1" a="1"/>
  <c r="D8442" i="1" s="1"/>
  <c r="F8438" i="1"/>
  <c r="B8438" i="1"/>
  <c r="F8434" i="1"/>
  <c r="B8434" i="1"/>
  <c r="F8430" i="1"/>
  <c r="B8430" i="1"/>
  <c r="F8426" i="1"/>
  <c r="B8426" i="1"/>
  <c r="F8427" i="1" s="1" a="1"/>
  <c r="F8427" i="1" s="1"/>
  <c r="F8422" i="1"/>
  <c r="B8422" i="1"/>
  <c r="F8418" i="1"/>
  <c r="B8418" i="1"/>
  <c r="F8419" i="1" s="1" a="1"/>
  <c r="F8419" i="1" s="1"/>
  <c r="F8414" i="1"/>
  <c r="B8414" i="1"/>
  <c r="F8410" i="1"/>
  <c r="B8410" i="1"/>
  <c r="F8406" i="1"/>
  <c r="B8406" i="1"/>
  <c r="D8406" i="1" s="1" a="1"/>
  <c r="D8406" i="1" s="1"/>
  <c r="F8402" i="1"/>
  <c r="B8402" i="1"/>
  <c r="F8398" i="1"/>
  <c r="B8398" i="1"/>
  <c r="F8399" i="1" s="1" a="1"/>
  <c r="F8399" i="1" s="1"/>
  <c r="F8394" i="1"/>
  <c r="B8394" i="1"/>
  <c r="F8395" i="1" s="1" a="1"/>
  <c r="F8395" i="1" s="1"/>
  <c r="F8390" i="1"/>
  <c r="B8390" i="1"/>
  <c r="F8386" i="1"/>
  <c r="B8386" i="1"/>
  <c r="F8382" i="1"/>
  <c r="B8382" i="1"/>
  <c r="F8378" i="1"/>
  <c r="B8378" i="1"/>
  <c r="F8374" i="1"/>
  <c r="B8374" i="1"/>
  <c r="F8370" i="1"/>
  <c r="B8370" i="1"/>
  <c r="F8371" i="1" s="1" a="1"/>
  <c r="F8371" i="1" s="1"/>
  <c r="F8366" i="1"/>
  <c r="B8366" i="1"/>
  <c r="F8367" i="1" s="1" a="1"/>
  <c r="F8367" i="1" s="1"/>
  <c r="F8362" i="1"/>
  <c r="B8362" i="1"/>
  <c r="F8363" i="1" s="1" a="1"/>
  <c r="F8363" i="1" s="1"/>
  <c r="F8358" i="1"/>
  <c r="B8358" i="1"/>
  <c r="F8354" i="1"/>
  <c r="B8354" i="1"/>
  <c r="F8350" i="1"/>
  <c r="B8350" i="1"/>
  <c r="F8346" i="1"/>
  <c r="B8346" i="1"/>
  <c r="F8342" i="1"/>
  <c r="B8342" i="1"/>
  <c r="F8338" i="1"/>
  <c r="B8338" i="1"/>
  <c r="F8334" i="1"/>
  <c r="B8334" i="1"/>
  <c r="F8330" i="1"/>
  <c r="B8330" i="1"/>
  <c r="D8330" i="1" s="1" a="1"/>
  <c r="D8330" i="1" s="1"/>
  <c r="F8326" i="1"/>
  <c r="B8326" i="1"/>
  <c r="F8327" i="1" s="1" a="1"/>
  <c r="F8327" i="1" s="1"/>
  <c r="F8322" i="1"/>
  <c r="B8322" i="1"/>
  <c r="F8318" i="1"/>
  <c r="B8318" i="1"/>
  <c r="F8319" i="1" s="1" a="1"/>
  <c r="F8319" i="1" s="1"/>
  <c r="F8314" i="1"/>
  <c r="B8314" i="1"/>
  <c r="F8310" i="1"/>
  <c r="B8310" i="1"/>
  <c r="F8311" i="1" s="1" a="1"/>
  <c r="F8311" i="1" s="1"/>
  <c r="F8306" i="1"/>
  <c r="B8306" i="1"/>
  <c r="F8302" i="1"/>
  <c r="B8302" i="1"/>
  <c r="D8302" i="1" s="1" a="1"/>
  <c r="D8302" i="1" s="1"/>
  <c r="F8298" i="1"/>
  <c r="B8298" i="1"/>
  <c r="F8299" i="1" s="1" a="1"/>
  <c r="F8299" i="1" s="1"/>
  <c r="F8294" i="1"/>
  <c r="B8294" i="1"/>
  <c r="F8290" i="1"/>
  <c r="B8290" i="1"/>
  <c r="F8286" i="1"/>
  <c r="B8286" i="1"/>
  <c r="F8282" i="1"/>
  <c r="B8282" i="1"/>
  <c r="F8283" i="1" s="1" a="1"/>
  <c r="F8283" i="1" s="1"/>
  <c r="F8278" i="1"/>
  <c r="B8278" i="1"/>
  <c r="F8274" i="1"/>
  <c r="B8274" i="1"/>
  <c r="F8275" i="1" s="1" a="1"/>
  <c r="F8275" i="1" s="1"/>
  <c r="F8270" i="1"/>
  <c r="B8270" i="1"/>
  <c r="F8266" i="1"/>
  <c r="B8266" i="1"/>
  <c r="F8262" i="1"/>
  <c r="B8262" i="1"/>
  <c r="F8263" i="1" s="1" a="1"/>
  <c r="F8263" i="1" s="1"/>
  <c r="F8258" i="1"/>
  <c r="B8258" i="1"/>
  <c r="F8254" i="1"/>
  <c r="B8254" i="1"/>
  <c r="F8250" i="1"/>
  <c r="B8250" i="1"/>
  <c r="F8246" i="1"/>
  <c r="B8246" i="1"/>
  <c r="F8242" i="1"/>
  <c r="B8242" i="1"/>
  <c r="F8238" i="1"/>
  <c r="B8238" i="1"/>
  <c r="F8234" i="1"/>
  <c r="B8234" i="1"/>
  <c r="F8235" i="1" s="1" a="1"/>
  <c r="F8235" i="1" s="1"/>
  <c r="F8230" i="1"/>
  <c r="B8230" i="1"/>
  <c r="D8230" i="1" s="1" a="1"/>
  <c r="D8230" i="1" s="1"/>
  <c r="F8226" i="1"/>
  <c r="B8226" i="1"/>
  <c r="D8226" i="1" s="1" a="1"/>
  <c r="D8226" i="1" s="1"/>
  <c r="F8222" i="1"/>
  <c r="B8222" i="1"/>
  <c r="F8218" i="1"/>
  <c r="B8218" i="1"/>
  <c r="F8219" i="1" s="1" a="1"/>
  <c r="F8219" i="1" s="1"/>
  <c r="F8214" i="1"/>
  <c r="B8214" i="1"/>
  <c r="D8214" i="1" s="1" a="1"/>
  <c r="D8214" i="1" s="1"/>
  <c r="F8210" i="1"/>
  <c r="B8210" i="1"/>
  <c r="F8211" i="1" s="1" a="1"/>
  <c r="F8211" i="1" s="1"/>
  <c r="F8206" i="1"/>
  <c r="B8206" i="1"/>
  <c r="F8202" i="1"/>
  <c r="B8202" i="1"/>
  <c r="F8203" i="1" s="1" a="1"/>
  <c r="F8203" i="1" s="1"/>
  <c r="F8198" i="1"/>
  <c r="B8198" i="1"/>
  <c r="F8194" i="1"/>
  <c r="B8194" i="1"/>
  <c r="F8190" i="1"/>
  <c r="B8190" i="1"/>
  <c r="F8186" i="1"/>
  <c r="B8186" i="1"/>
  <c r="F8182" i="1"/>
  <c r="B8182" i="1"/>
  <c r="F8178" i="1"/>
  <c r="B8178" i="1"/>
  <c r="F8179" i="1" s="1" a="1"/>
  <c r="F8179" i="1" s="1"/>
  <c r="F8174" i="1"/>
  <c r="B8174" i="1"/>
  <c r="F8170" i="1"/>
  <c r="B8170" i="1"/>
  <c r="F8166" i="1"/>
  <c r="B8166" i="1"/>
  <c r="F8162" i="1"/>
  <c r="B8162" i="1"/>
  <c r="F8158" i="1"/>
  <c r="B8158" i="1"/>
  <c r="F8154" i="1"/>
  <c r="B8154" i="1"/>
  <c r="F8150" i="1"/>
  <c r="B8150" i="1"/>
  <c r="F8146" i="1"/>
  <c r="B8146" i="1"/>
  <c r="F8142" i="1"/>
  <c r="B8142" i="1"/>
  <c r="D8142" i="1" s="1" a="1"/>
  <c r="D8142" i="1" s="1"/>
  <c r="F8138" i="1"/>
  <c r="B8138" i="1"/>
  <c r="D8138" i="1" s="1" a="1"/>
  <c r="D8138" i="1" s="1"/>
  <c r="F8134" i="1"/>
  <c r="B8134" i="1"/>
  <c r="F8130" i="1"/>
  <c r="B8130" i="1"/>
  <c r="F8126" i="1"/>
  <c r="B8126" i="1"/>
  <c r="F8122" i="1"/>
  <c r="B8122" i="1"/>
  <c r="F8123" i="1" s="1" a="1"/>
  <c r="F8123" i="1" s="1"/>
  <c r="F8118" i="1"/>
  <c r="B8118" i="1"/>
  <c r="F8114" i="1"/>
  <c r="B8114" i="1"/>
  <c r="F8110" i="1"/>
  <c r="B8110" i="1"/>
  <c r="F8111" i="1" s="1" a="1"/>
  <c r="F8111" i="1" s="1"/>
  <c r="F8106" i="1"/>
  <c r="B8106" i="1"/>
  <c r="F8102" i="1"/>
  <c r="B8102" i="1"/>
  <c r="F8098" i="1"/>
  <c r="B8098" i="1"/>
  <c r="F8094" i="1"/>
  <c r="B8094" i="1"/>
  <c r="F8090" i="1"/>
  <c r="B8090" i="1"/>
  <c r="F8086" i="1"/>
  <c r="B8086" i="1"/>
  <c r="F8082" i="1"/>
  <c r="B8082" i="1"/>
  <c r="F8078" i="1"/>
  <c r="B8078" i="1"/>
  <c r="F8079" i="1" s="1" a="1"/>
  <c r="F8079" i="1" s="1"/>
  <c r="F8074" i="1"/>
  <c r="B8074" i="1"/>
  <c r="D8074" i="1" s="1" a="1"/>
  <c r="D8074" i="1" s="1"/>
  <c r="F8070" i="1"/>
  <c r="B8070" i="1"/>
  <c r="F8066" i="1"/>
  <c r="B8066" i="1"/>
  <c r="F8067" i="1" s="1" a="1"/>
  <c r="F8067" i="1" s="1"/>
  <c r="F8062" i="1"/>
  <c r="B8062" i="1"/>
  <c r="D8062" i="1" s="1" a="1"/>
  <c r="D8062" i="1" s="1"/>
  <c r="F8058" i="1"/>
  <c r="B8058" i="1"/>
  <c r="F8059" i="1" s="1" a="1"/>
  <c r="F8059" i="1" s="1"/>
  <c r="F8054" i="1"/>
  <c r="B8054" i="1"/>
  <c r="F8050" i="1"/>
  <c r="B8050" i="1"/>
  <c r="F8051" i="1" s="1" a="1"/>
  <c r="F8051" i="1" s="1"/>
  <c r="F8046" i="1"/>
  <c r="B8046" i="1"/>
  <c r="F8042" i="1"/>
  <c r="B8042" i="1"/>
  <c r="F8038" i="1"/>
  <c r="B8038" i="1"/>
  <c r="F8034" i="1"/>
  <c r="B8034" i="1"/>
  <c r="F8035" i="1" s="1" a="1"/>
  <c r="F8035" i="1" s="1"/>
  <c r="F8030" i="1"/>
  <c r="B8030" i="1"/>
  <c r="F8026" i="1"/>
  <c r="B8026" i="1"/>
  <c r="D8026" i="1" s="1" a="1"/>
  <c r="D8026" i="1" s="1"/>
  <c r="F8022" i="1"/>
  <c r="B8022" i="1"/>
  <c r="F8018" i="1"/>
  <c r="B8018" i="1"/>
  <c r="F8014" i="1"/>
  <c r="B8014" i="1"/>
  <c r="F8010" i="1"/>
  <c r="B8010" i="1"/>
  <c r="F8011" i="1" s="1" a="1"/>
  <c r="F8011" i="1" s="1"/>
  <c r="F8006" i="1"/>
  <c r="B8006" i="1"/>
  <c r="F8002" i="1"/>
  <c r="B8002" i="1"/>
  <c r="F7998" i="1"/>
  <c r="B7998" i="1"/>
  <c r="F7999" i="1" s="1" a="1"/>
  <c r="F7999" i="1" s="1"/>
  <c r="F7994" i="1"/>
  <c r="B7994" i="1"/>
  <c r="F7995" i="1" s="1" a="1"/>
  <c r="F7995" i="1" s="1"/>
  <c r="F7990" i="1"/>
  <c r="B7990" i="1"/>
  <c r="F7986" i="1"/>
  <c r="B7986" i="1"/>
  <c r="D7986" i="1" s="1" a="1"/>
  <c r="D7986" i="1" s="1"/>
  <c r="F7982" i="1"/>
  <c r="B7982" i="1"/>
  <c r="F7978" i="1"/>
  <c r="B7978" i="1"/>
  <c r="F7974" i="1"/>
  <c r="B7974" i="1"/>
  <c r="F7970" i="1"/>
  <c r="B7970" i="1"/>
  <c r="D7970" i="1" s="1" a="1"/>
  <c r="D7970" i="1" s="1"/>
  <c r="F7966" i="1"/>
  <c r="B7966" i="1"/>
  <c r="F7962" i="1"/>
  <c r="B7962" i="1"/>
  <c r="F7958" i="1"/>
  <c r="B7958" i="1"/>
  <c r="F7954" i="1"/>
  <c r="B7954" i="1"/>
  <c r="F7950" i="1"/>
  <c r="B7950" i="1"/>
  <c r="F7951" i="1" s="1" a="1"/>
  <c r="F7951" i="1" s="1"/>
  <c r="F7946" i="1"/>
  <c r="B7946" i="1"/>
  <c r="F7942" i="1"/>
  <c r="B7942" i="1"/>
  <c r="F7938" i="1"/>
  <c r="B7938" i="1"/>
  <c r="D7938" i="1" s="1" a="1"/>
  <c r="D7938" i="1" s="1"/>
  <c r="F7934" i="1"/>
  <c r="B7934" i="1"/>
  <c r="F7935" i="1" s="1" a="1"/>
  <c r="F7935" i="1" s="1"/>
  <c r="F7930" i="1"/>
  <c r="B7930" i="1"/>
  <c r="F7926" i="1"/>
  <c r="B7926" i="1"/>
  <c r="F7922" i="1"/>
  <c r="B7922" i="1"/>
  <c r="F7918" i="1"/>
  <c r="B7918" i="1"/>
  <c r="D7918" i="1" s="1" a="1"/>
  <c r="D7918" i="1" s="1"/>
  <c r="F7914" i="1"/>
  <c r="B7914" i="1"/>
  <c r="F7910" i="1"/>
  <c r="B7910" i="1"/>
  <c r="F7906" i="1"/>
  <c r="B7906" i="1"/>
  <c r="F7907" i="1" s="1" a="1"/>
  <c r="F7907" i="1" s="1"/>
  <c r="F7902" i="1"/>
  <c r="B7902" i="1"/>
  <c r="F7898" i="1"/>
  <c r="B7898" i="1"/>
  <c r="F7899" i="1" s="1" a="1"/>
  <c r="F7899" i="1" s="1"/>
  <c r="F7894" i="1"/>
  <c r="B7894" i="1"/>
  <c r="D7894" i="1" s="1" a="1"/>
  <c r="D7894" i="1" s="1"/>
  <c r="F7890" i="1"/>
  <c r="B7890" i="1"/>
  <c r="F7886" i="1"/>
  <c r="B7886" i="1"/>
  <c r="F7882" i="1"/>
  <c r="B7882" i="1"/>
  <c r="F7883" i="1" s="1" a="1"/>
  <c r="F7883" i="1" s="1"/>
  <c r="F7878" i="1"/>
  <c r="B7878" i="1"/>
  <c r="D7878" i="1" s="1" a="1"/>
  <c r="D7878" i="1" s="1"/>
  <c r="F7874" i="1"/>
  <c r="B7874" i="1"/>
  <c r="F7870" i="1"/>
  <c r="B7870" i="1"/>
  <c r="F7866" i="1"/>
  <c r="B7866" i="1"/>
  <c r="F7867" i="1" s="1" a="1"/>
  <c r="F7867" i="1" s="1"/>
  <c r="F7862" i="1"/>
  <c r="B7862" i="1"/>
  <c r="F7858" i="1"/>
  <c r="B7858" i="1"/>
  <c r="F7854" i="1"/>
  <c r="B7854" i="1"/>
  <c r="F7850" i="1"/>
  <c r="B7850" i="1"/>
  <c r="D7850" i="1" s="1" a="1"/>
  <c r="D7850" i="1" s="1"/>
  <c r="F7846" i="1"/>
  <c r="B7846" i="1"/>
  <c r="D7846" i="1" s="1" a="1"/>
  <c r="D7846" i="1" s="1"/>
  <c r="F7842" i="1"/>
  <c r="B7842" i="1"/>
  <c r="F7838" i="1"/>
  <c r="B7838" i="1"/>
  <c r="F7834" i="1"/>
  <c r="B7834" i="1"/>
  <c r="F7835" i="1" s="1" a="1"/>
  <c r="F7835" i="1" s="1"/>
  <c r="F7830" i="1"/>
  <c r="B7830" i="1"/>
  <c r="F7826" i="1"/>
  <c r="B7826" i="1"/>
  <c r="F7827" i="1" s="1" a="1"/>
  <c r="F7827" i="1" s="1"/>
  <c r="F7822" i="1"/>
  <c r="B7822" i="1"/>
  <c r="F7818" i="1"/>
  <c r="B7818" i="1"/>
  <c r="D7818" i="1" s="1" a="1"/>
  <c r="D7818" i="1" s="1"/>
  <c r="F7814" i="1"/>
  <c r="B7814" i="1"/>
  <c r="D7814" i="1" s="1" a="1"/>
  <c r="D7814" i="1" s="1"/>
  <c r="F7810" i="1"/>
  <c r="B7810" i="1"/>
  <c r="D7810" i="1" s="1" a="1"/>
  <c r="D7810" i="1" s="1"/>
  <c r="F7806" i="1"/>
  <c r="B7806" i="1"/>
  <c r="F7802" i="1"/>
  <c r="B7802" i="1"/>
  <c r="F7803" i="1" s="1" a="1"/>
  <c r="F7803" i="1" s="1"/>
  <c r="F7798" i="1"/>
  <c r="B7798" i="1"/>
  <c r="F7794" i="1"/>
  <c r="B7794" i="1"/>
  <c r="F7790" i="1"/>
  <c r="B7790" i="1"/>
  <c r="D7790" i="1" s="1" a="1"/>
  <c r="D7790" i="1" s="1"/>
  <c r="F7786" i="1"/>
  <c r="B7786" i="1"/>
  <c r="F7787" i="1" s="1" a="1"/>
  <c r="F7787" i="1" s="1"/>
  <c r="F7782" i="1"/>
  <c r="B7782" i="1"/>
  <c r="F7778" i="1"/>
  <c r="B7778" i="1"/>
  <c r="F7774" i="1"/>
  <c r="B7774" i="1"/>
  <c r="F7775" i="1" s="1" a="1"/>
  <c r="F7775" i="1" s="1"/>
  <c r="F7770" i="1"/>
  <c r="B7770" i="1"/>
  <c r="F7766" i="1"/>
  <c r="B7766" i="1"/>
  <c r="F7762" i="1"/>
  <c r="B7762" i="1"/>
  <c r="F7763" i="1" s="1" a="1"/>
  <c r="F7763" i="1" s="1"/>
  <c r="F7758" i="1"/>
  <c r="B7758" i="1"/>
  <c r="F7759" i="1" s="1" a="1"/>
  <c r="F7759" i="1" s="1"/>
  <c r="F7754" i="1"/>
  <c r="B7754" i="1"/>
  <c r="F7750" i="1"/>
  <c r="B7750" i="1"/>
  <c r="D7750" i="1" s="1" a="1"/>
  <c r="D7750" i="1" s="1"/>
  <c r="F7746" i="1"/>
  <c r="B7746" i="1"/>
  <c r="F7747" i="1" s="1" a="1"/>
  <c r="F7747" i="1" s="1"/>
  <c r="F7742" i="1"/>
  <c r="B7742" i="1"/>
  <c r="F7743" i="1" s="1" a="1"/>
  <c r="F7743" i="1" s="1"/>
  <c r="F7738" i="1"/>
  <c r="B7738" i="1"/>
  <c r="F7739" i="1" s="1" a="1"/>
  <c r="F7739" i="1" s="1"/>
  <c r="F7734" i="1"/>
  <c r="B7734" i="1"/>
  <c r="F7735" i="1" s="1" a="1"/>
  <c r="F7735" i="1" s="1"/>
  <c r="F7730" i="1"/>
  <c r="B7730" i="1"/>
  <c r="D7730" i="1" s="1" a="1"/>
  <c r="D7730" i="1" s="1"/>
  <c r="F7726" i="1"/>
  <c r="B7726" i="1"/>
  <c r="F7722" i="1"/>
  <c r="B7722" i="1"/>
  <c r="F7723" i="1" s="1" a="1"/>
  <c r="F7723" i="1" s="1"/>
  <c r="F7718" i="1"/>
  <c r="B7718" i="1"/>
  <c r="F7714" i="1"/>
  <c r="B7714" i="1"/>
  <c r="D7714" i="1" s="1" a="1"/>
  <c r="D7714" i="1" s="1"/>
  <c r="F7710" i="1"/>
  <c r="B7710" i="1"/>
  <c r="F7706" i="1"/>
  <c r="B7706" i="1"/>
  <c r="F7702" i="1"/>
  <c r="B7702" i="1"/>
  <c r="F7698" i="1"/>
  <c r="B7698" i="1"/>
  <c r="F7699" i="1" s="1" a="1"/>
  <c r="F7699" i="1" s="1"/>
  <c r="F7694" i="1"/>
  <c r="B7694" i="1"/>
  <c r="F7695" i="1" s="1" a="1"/>
  <c r="F7695" i="1" s="1"/>
  <c r="F7690" i="1"/>
  <c r="B7690" i="1"/>
  <c r="D7690" i="1" s="1" a="1"/>
  <c r="D7690" i="1" s="1"/>
  <c r="F7686" i="1"/>
  <c r="B7686" i="1"/>
  <c r="F7687" i="1" s="1" a="1"/>
  <c r="F7687" i="1" s="1"/>
  <c r="F7682" i="1"/>
  <c r="B7682" i="1"/>
  <c r="F7678" i="1"/>
  <c r="B7678" i="1"/>
  <c r="F7674" i="1"/>
  <c r="B7674" i="1"/>
  <c r="F7670" i="1"/>
  <c r="B7670" i="1"/>
  <c r="F7666" i="1"/>
  <c r="B7666" i="1"/>
  <c r="D7666" i="1" s="1" a="1"/>
  <c r="D7666" i="1" s="1"/>
  <c r="F7662" i="1"/>
  <c r="B7662" i="1"/>
  <c r="D7662" i="1" s="1" a="1"/>
  <c r="D7662" i="1" s="1"/>
  <c r="F7658" i="1"/>
  <c r="B7658" i="1"/>
  <c r="F7654" i="1"/>
  <c r="B7654" i="1"/>
  <c r="F7650" i="1"/>
  <c r="B7650" i="1"/>
  <c r="F7651" i="1" s="1" a="1"/>
  <c r="F7651" i="1" s="1"/>
  <c r="F7646" i="1"/>
  <c r="B7646" i="1"/>
  <c r="F7642" i="1"/>
  <c r="B7642" i="1"/>
  <c r="D7642" i="1" s="1" a="1"/>
  <c r="D7642" i="1" s="1"/>
  <c r="F7638" i="1"/>
  <c r="B7638" i="1"/>
  <c r="F7634" i="1"/>
  <c r="B7634" i="1"/>
  <c r="D7634" i="1" s="1" a="1"/>
  <c r="D7634" i="1" s="1"/>
  <c r="F7630" i="1"/>
  <c r="B7630" i="1"/>
  <c r="F7626" i="1"/>
  <c r="B7626" i="1"/>
  <c r="F7622" i="1"/>
  <c r="B7622" i="1"/>
  <c r="D7622" i="1" s="1" a="1"/>
  <c r="D7622" i="1" s="1"/>
  <c r="F7618" i="1"/>
  <c r="B7618" i="1"/>
  <c r="F7619" i="1" s="1" a="1"/>
  <c r="F7619" i="1" s="1"/>
  <c r="F7614" i="1"/>
  <c r="B7614" i="1"/>
  <c r="F7615" i="1" s="1" a="1"/>
  <c r="F7615" i="1" s="1"/>
  <c r="F7610" i="1"/>
  <c r="B7610" i="1"/>
  <c r="F7606" i="1"/>
  <c r="B7606" i="1"/>
  <c r="F7602" i="1"/>
  <c r="B7602" i="1"/>
  <c r="F7598" i="1"/>
  <c r="B7598" i="1"/>
  <c r="F7599" i="1" s="1" a="1"/>
  <c r="F7599" i="1" s="1"/>
  <c r="F7594" i="1"/>
  <c r="B7594" i="1"/>
  <c r="D7594" i="1" s="1" a="1"/>
  <c r="D7594" i="1" s="1"/>
  <c r="F7590" i="1"/>
  <c r="B7590" i="1"/>
  <c r="F7586" i="1"/>
  <c r="B7586" i="1"/>
  <c r="F7582" i="1"/>
  <c r="B7582" i="1"/>
  <c r="F7583" i="1" s="1" a="1"/>
  <c r="F7583" i="1" s="1"/>
  <c r="F7578" i="1"/>
  <c r="B7578" i="1"/>
  <c r="F7574" i="1"/>
  <c r="B7574" i="1"/>
  <c r="F7570" i="1"/>
  <c r="B7570" i="1"/>
  <c r="F7566" i="1"/>
  <c r="B7566" i="1"/>
  <c r="F7562" i="1"/>
  <c r="B7562" i="1"/>
  <c r="D7562" i="1" s="1" a="1"/>
  <c r="D7562" i="1" s="1"/>
  <c r="F7558" i="1"/>
  <c r="B7558" i="1"/>
  <c r="F7554" i="1"/>
  <c r="B7554" i="1"/>
  <c r="F7550" i="1"/>
  <c r="B7550" i="1"/>
  <c r="F7546" i="1"/>
  <c r="B7546" i="1"/>
  <c r="F7542" i="1"/>
  <c r="B7542" i="1"/>
  <c r="D7542" i="1" s="1" a="1"/>
  <c r="D7542" i="1" s="1"/>
  <c r="F7538" i="1"/>
  <c r="B7538" i="1"/>
  <c r="F7534" i="1"/>
  <c r="B7534" i="1"/>
  <c r="F7530" i="1"/>
  <c r="B7530" i="1"/>
  <c r="D7530" i="1" s="1" a="1"/>
  <c r="D7530" i="1" s="1"/>
  <c r="F7526" i="1"/>
  <c r="B7526" i="1"/>
  <c r="F7522" i="1"/>
  <c r="B7522" i="1"/>
  <c r="F7518" i="1"/>
  <c r="B7518" i="1"/>
  <c r="D7518" i="1" s="1" a="1"/>
  <c r="D7518" i="1" s="1"/>
  <c r="F7514" i="1"/>
  <c r="B7514" i="1"/>
  <c r="F7510" i="1"/>
  <c r="B7510" i="1"/>
  <c r="F7506" i="1"/>
  <c r="B7506" i="1"/>
  <c r="F7502" i="1"/>
  <c r="B7502" i="1"/>
  <c r="F7503" i="1" s="1" a="1"/>
  <c r="F7503" i="1" s="1"/>
  <c r="F7498" i="1"/>
  <c r="B7498" i="1"/>
  <c r="F7494" i="1"/>
  <c r="B7494" i="1"/>
  <c r="D7494" i="1" s="1" a="1"/>
  <c r="D7494" i="1" s="1"/>
  <c r="F7490" i="1"/>
  <c r="B7490" i="1"/>
  <c r="F7486" i="1"/>
  <c r="B7486" i="1"/>
  <c r="F7482" i="1"/>
  <c r="B7482" i="1"/>
  <c r="F7483" i="1" s="1" a="1"/>
  <c r="F7483" i="1" s="1"/>
  <c r="F7478" i="1"/>
  <c r="B7478" i="1"/>
  <c r="F7474" i="1"/>
  <c r="B7474" i="1"/>
  <c r="F7470" i="1"/>
  <c r="B7470" i="1"/>
  <c r="D7470" i="1" s="1" a="1"/>
  <c r="D7470" i="1" s="1"/>
  <c r="F7466" i="1"/>
  <c r="B7466" i="1"/>
  <c r="F7467" i="1" s="1" a="1"/>
  <c r="F7467" i="1" s="1"/>
  <c r="F7462" i="1"/>
  <c r="B7462" i="1"/>
  <c r="D7462" i="1" s="1" a="1"/>
  <c r="D7462" i="1" s="1"/>
  <c r="F7458" i="1"/>
  <c r="B7458" i="1"/>
  <c r="F7454" i="1"/>
  <c r="B7454" i="1"/>
  <c r="F7450" i="1"/>
  <c r="B7450" i="1"/>
  <c r="D7450" i="1" s="1" a="1"/>
  <c r="D7450" i="1" s="1"/>
  <c r="F7446" i="1"/>
  <c r="B7446" i="1"/>
  <c r="F7442" i="1"/>
  <c r="B7442" i="1"/>
  <c r="F7438" i="1"/>
  <c r="B7438" i="1"/>
  <c r="F7434" i="1"/>
  <c r="B7434" i="1"/>
  <c r="F7435" i="1" s="1" a="1"/>
  <c r="F7435" i="1" s="1"/>
  <c r="F7430" i="1"/>
  <c r="B7430" i="1"/>
  <c r="F7426" i="1"/>
  <c r="B7426" i="1"/>
  <c r="D7426" i="1" s="1" a="1"/>
  <c r="D7426" i="1" s="1"/>
  <c r="F7422" i="1"/>
  <c r="B7422" i="1"/>
  <c r="F7418" i="1"/>
  <c r="B7418" i="1"/>
  <c r="F7414" i="1"/>
  <c r="B7414" i="1"/>
  <c r="F7410" i="1"/>
  <c r="B7410" i="1"/>
  <c r="F7406" i="1"/>
  <c r="B7406" i="1"/>
  <c r="F7402" i="1"/>
  <c r="B7402" i="1"/>
  <c r="D7402" i="1" s="1" a="1"/>
  <c r="D7402" i="1" s="1"/>
  <c r="F7398" i="1"/>
  <c r="B7398" i="1"/>
  <c r="F7394" i="1"/>
  <c r="B7394" i="1"/>
  <c r="F7390" i="1"/>
  <c r="B7390" i="1"/>
  <c r="F7386" i="1"/>
  <c r="B7386" i="1"/>
  <c r="F7387" i="1" s="1" a="1"/>
  <c r="F7387" i="1" s="1"/>
  <c r="F7382" i="1"/>
  <c r="B7382" i="1"/>
  <c r="F7378" i="1"/>
  <c r="B7378" i="1"/>
  <c r="D7378" i="1" s="1" a="1"/>
  <c r="D7378" i="1" s="1"/>
  <c r="F7374" i="1"/>
  <c r="B7374" i="1"/>
  <c r="F7375" i="1" s="1" a="1"/>
  <c r="F7375" i="1" s="1"/>
  <c r="F7370" i="1"/>
  <c r="B7370" i="1"/>
  <c r="F7371" i="1" s="1" a="1"/>
  <c r="F7371" i="1" s="1"/>
  <c r="F7366" i="1"/>
  <c r="B7366" i="1"/>
  <c r="D7366" i="1" s="1" a="1"/>
  <c r="D7366" i="1" s="1"/>
  <c r="F7362" i="1"/>
  <c r="B7362" i="1"/>
  <c r="F7358" i="1"/>
  <c r="B7358" i="1"/>
  <c r="D7358" i="1" s="1" a="1"/>
  <c r="D7358" i="1" s="1"/>
  <c r="F7354" i="1"/>
  <c r="B7354" i="1"/>
  <c r="F7350" i="1"/>
  <c r="B7350" i="1"/>
  <c r="F7351" i="1" s="1" a="1"/>
  <c r="F7351" i="1" s="1"/>
  <c r="F7346" i="1"/>
  <c r="B7346" i="1"/>
  <c r="D7346" i="1" s="1" a="1"/>
  <c r="D7346" i="1" s="1"/>
  <c r="F7342" i="1"/>
  <c r="B7342" i="1"/>
  <c r="F7338" i="1"/>
  <c r="B7338" i="1"/>
  <c r="F7334" i="1"/>
  <c r="B7334" i="1"/>
  <c r="F7335" i="1" s="1" a="1"/>
  <c r="F7335" i="1" s="1"/>
  <c r="F7330" i="1"/>
  <c r="B7330" i="1"/>
  <c r="F7326" i="1"/>
  <c r="B7326" i="1"/>
  <c r="F7322" i="1"/>
  <c r="B7322" i="1"/>
  <c r="F7318" i="1"/>
  <c r="B7318" i="1"/>
  <c r="D7318" i="1" s="1" a="1"/>
  <c r="D7318" i="1" s="1"/>
  <c r="F7314" i="1"/>
  <c r="B7314" i="1"/>
  <c r="D7314" i="1" s="1" a="1"/>
  <c r="D7314" i="1" s="1"/>
  <c r="F7310" i="1"/>
  <c r="B7310" i="1"/>
  <c r="F7306" i="1"/>
  <c r="B7306" i="1"/>
  <c r="F7307" i="1" s="1" a="1"/>
  <c r="F7307" i="1" s="1"/>
  <c r="F7302" i="1"/>
  <c r="B7302" i="1"/>
  <c r="F7298" i="1"/>
  <c r="B7298" i="1"/>
  <c r="D7298" i="1" s="1" a="1"/>
  <c r="D7298" i="1" s="1"/>
  <c r="F7295" i="1" a="1"/>
  <c r="F7295" i="1" s="1"/>
  <c r="F7294" i="1"/>
  <c r="B7294" i="1"/>
  <c r="D7294" i="1" s="1" a="1"/>
  <c r="D7294" i="1" s="1"/>
  <c r="F7290" i="1"/>
  <c r="B7290" i="1"/>
  <c r="F7291" i="1" s="1" a="1"/>
  <c r="F7291" i="1" s="1"/>
  <c r="F7286" i="1"/>
  <c r="B7286" i="1"/>
  <c r="F7282" i="1"/>
  <c r="B7282" i="1"/>
  <c r="F7278" i="1"/>
  <c r="B7278" i="1"/>
  <c r="F7274" i="1"/>
  <c r="B7274" i="1"/>
  <c r="F7270" i="1"/>
  <c r="B7270" i="1"/>
  <c r="D7270" i="1" s="1" a="1"/>
  <c r="D7270" i="1" s="1"/>
  <c r="F7266" i="1"/>
  <c r="B7266" i="1"/>
  <c r="F7262" i="1"/>
  <c r="B7262" i="1"/>
  <c r="D7262" i="1" s="1" a="1"/>
  <c r="D7262" i="1" s="1"/>
  <c r="F7258" i="1"/>
  <c r="B7258" i="1"/>
  <c r="F7254" i="1"/>
  <c r="B7254" i="1"/>
  <c r="F7250" i="1"/>
  <c r="B7250" i="1"/>
  <c r="F7246" i="1"/>
  <c r="B7246" i="1"/>
  <c r="F7242" i="1"/>
  <c r="B7242" i="1"/>
  <c r="F7243" i="1" s="1" a="1"/>
  <c r="F7243" i="1" s="1"/>
  <c r="F7238" i="1"/>
  <c r="B7238" i="1"/>
  <c r="F7234" i="1"/>
  <c r="B7234" i="1"/>
  <c r="F7230" i="1"/>
  <c r="B7230" i="1"/>
  <c r="F7226" i="1"/>
  <c r="B7226" i="1"/>
  <c r="F7222" i="1"/>
  <c r="B7222" i="1"/>
  <c r="F7223" i="1" s="1" a="1"/>
  <c r="F7223" i="1" s="1"/>
  <c r="F7218" i="1"/>
  <c r="B7218" i="1"/>
  <c r="F7214" i="1"/>
  <c r="B7214" i="1"/>
  <c r="F7210" i="1"/>
  <c r="B7210" i="1"/>
  <c r="F7206" i="1"/>
  <c r="B7206" i="1"/>
  <c r="F7207" i="1" s="1" a="1"/>
  <c r="F7207" i="1" s="1"/>
  <c r="F7202" i="1"/>
  <c r="B7202" i="1"/>
  <c r="F7198" i="1"/>
  <c r="B7198" i="1"/>
  <c r="F7194" i="1"/>
  <c r="B7194" i="1"/>
  <c r="F7190" i="1"/>
  <c r="B7190" i="1"/>
  <c r="F7191" i="1" s="1" a="1"/>
  <c r="F7191" i="1" s="1"/>
  <c r="F7186" i="1"/>
  <c r="B7186" i="1"/>
  <c r="F7182" i="1"/>
  <c r="B7182" i="1"/>
  <c r="F7183" i="1" s="1" a="1"/>
  <c r="F7183" i="1" s="1"/>
  <c r="F7178" i="1"/>
  <c r="B7178" i="1"/>
  <c r="F7174" i="1"/>
  <c r="B7174" i="1"/>
  <c r="F7170" i="1"/>
  <c r="B7170" i="1"/>
  <c r="F7166" i="1"/>
  <c r="B7166" i="1"/>
  <c r="F7162" i="1"/>
  <c r="B7162" i="1"/>
  <c r="F7158" i="1"/>
  <c r="B7158" i="1"/>
  <c r="F7154" i="1"/>
  <c r="B7154" i="1"/>
  <c r="F7155" i="1" s="1" a="1"/>
  <c r="F7155" i="1" s="1"/>
  <c r="F7150" i="1"/>
  <c r="B7150" i="1"/>
  <c r="F7146" i="1"/>
  <c r="B7146" i="1"/>
  <c r="F7147" i="1" s="1" a="1"/>
  <c r="F7147" i="1" s="1"/>
  <c r="F7142" i="1"/>
  <c r="B7142" i="1"/>
  <c r="F7143" i="1" s="1" a="1"/>
  <c r="F7143" i="1" s="1"/>
  <c r="F7138" i="1"/>
  <c r="B7138" i="1"/>
  <c r="F7139" i="1" s="1" a="1"/>
  <c r="F7139" i="1" s="1"/>
  <c r="F7134" i="1"/>
  <c r="B7134" i="1"/>
  <c r="F7130" i="1"/>
  <c r="B7130" i="1"/>
  <c r="F7126" i="1"/>
  <c r="B7126" i="1"/>
  <c r="F7122" i="1"/>
  <c r="B7122" i="1"/>
  <c r="F7118" i="1"/>
  <c r="B7118" i="1"/>
  <c r="F7119" i="1" s="1" a="1"/>
  <c r="F7119" i="1" s="1"/>
  <c r="F7114" i="1"/>
  <c r="B7114" i="1"/>
  <c r="F7110" i="1"/>
  <c r="B7110" i="1"/>
  <c r="F7106" i="1"/>
  <c r="B7106" i="1"/>
  <c r="F7102" i="1"/>
  <c r="B7102" i="1"/>
  <c r="F7103" i="1" s="1" a="1"/>
  <c r="F7103" i="1" s="1"/>
  <c r="F7098" i="1"/>
  <c r="B7098" i="1"/>
  <c r="F7099" i="1" s="1" a="1"/>
  <c r="F7099" i="1" s="1"/>
  <c r="F7095" i="1" a="1"/>
  <c r="F7095" i="1" s="1"/>
  <c r="F7094" i="1"/>
  <c r="B7094" i="1"/>
  <c r="D7094" i="1" s="1" a="1"/>
  <c r="D7094" i="1" s="1"/>
  <c r="F7090" i="1"/>
  <c r="B7090" i="1"/>
  <c r="F7086" i="1"/>
  <c r="B7086" i="1"/>
  <c r="F7087" i="1" s="1" a="1"/>
  <c r="F7087" i="1" s="1"/>
  <c r="F7082" i="1"/>
  <c r="B7082" i="1"/>
  <c r="F7083" i="1" s="1" a="1"/>
  <c r="F7083" i="1" s="1"/>
  <c r="F7078" i="1"/>
  <c r="B7078" i="1"/>
  <c r="F7074" i="1"/>
  <c r="B7074" i="1"/>
  <c r="F7070" i="1"/>
  <c r="B7070" i="1"/>
  <c r="F7066" i="1"/>
  <c r="B7066" i="1"/>
  <c r="F7067" i="1" s="1" a="1"/>
  <c r="F7067" i="1" s="1"/>
  <c r="F7062" i="1"/>
  <c r="B7062" i="1"/>
  <c r="D7062" i="1" s="1" a="1"/>
  <c r="D7062" i="1" s="1"/>
  <c r="F7058" i="1"/>
  <c r="B7058" i="1"/>
  <c r="F7059" i="1" s="1" a="1"/>
  <c r="F7059" i="1" s="1"/>
  <c r="F7054" i="1"/>
  <c r="B7054" i="1"/>
  <c r="F7050" i="1"/>
  <c r="B7050" i="1"/>
  <c r="F7051" i="1" s="1" a="1"/>
  <c r="F7051" i="1" s="1"/>
  <c r="F7046" i="1"/>
  <c r="B7046" i="1"/>
  <c r="F7042" i="1"/>
  <c r="B7042" i="1"/>
  <c r="F7038" i="1"/>
  <c r="B7038" i="1"/>
  <c r="F7034" i="1"/>
  <c r="B7034" i="1"/>
  <c r="F7030" i="1"/>
  <c r="B7030" i="1"/>
  <c r="F7031" i="1" s="1" a="1"/>
  <c r="F7031" i="1" s="1"/>
  <c r="F7026" i="1"/>
  <c r="B7026" i="1"/>
  <c r="F7027" i="1" s="1" a="1"/>
  <c r="F7027" i="1" s="1"/>
  <c r="F7022" i="1"/>
  <c r="B7022" i="1"/>
  <c r="F7018" i="1"/>
  <c r="B7018" i="1"/>
  <c r="F7014" i="1"/>
  <c r="B7014" i="1"/>
  <c r="F7010" i="1"/>
  <c r="B7010" i="1"/>
  <c r="F7006" i="1"/>
  <c r="B7006" i="1"/>
  <c r="F7002" i="1"/>
  <c r="B7002" i="1"/>
  <c r="F6998" i="1"/>
  <c r="B6998" i="1"/>
  <c r="F6994" i="1"/>
  <c r="B6994" i="1"/>
  <c r="F6990" i="1"/>
  <c r="B6990" i="1"/>
  <c r="F6986" i="1"/>
  <c r="B6986" i="1"/>
  <c r="F6982" i="1"/>
  <c r="B6982" i="1"/>
  <c r="F6983" i="1" s="1" a="1"/>
  <c r="F6983" i="1" s="1"/>
  <c r="F6978" i="1"/>
  <c r="B6978" i="1"/>
  <c r="F6974" i="1"/>
  <c r="B6974" i="1"/>
  <c r="F6970" i="1"/>
  <c r="B6970" i="1"/>
  <c r="F6971" i="1" s="1" a="1"/>
  <c r="F6971" i="1" s="1"/>
  <c r="F6966" i="1"/>
  <c r="B6966" i="1"/>
  <c r="F6962" i="1"/>
  <c r="B6962" i="1"/>
  <c r="F6958" i="1"/>
  <c r="B6958" i="1"/>
  <c r="F6954" i="1"/>
  <c r="B6954" i="1"/>
  <c r="F6955" i="1" s="1" a="1"/>
  <c r="F6955" i="1" s="1"/>
  <c r="F6950" i="1"/>
  <c r="B6950" i="1"/>
  <c r="D6950" i="1" s="1" a="1"/>
  <c r="D6950" i="1" s="1"/>
  <c r="F6946" i="1"/>
  <c r="B6946" i="1"/>
  <c r="F6942" i="1"/>
  <c r="B6942" i="1"/>
  <c r="F6938" i="1"/>
  <c r="B6938" i="1"/>
  <c r="D6938" i="1" s="1" a="1"/>
  <c r="D6938" i="1" s="1"/>
  <c r="F6934" i="1"/>
  <c r="B6934" i="1"/>
  <c r="F6930" i="1"/>
  <c r="B6930" i="1"/>
  <c r="F6931" i="1" s="1" a="1"/>
  <c r="F6931" i="1" s="1"/>
  <c r="F6926" i="1"/>
  <c r="B6926" i="1"/>
  <c r="F6922" i="1"/>
  <c r="B6922" i="1"/>
  <c r="F6918" i="1"/>
  <c r="B6918" i="1"/>
  <c r="F6914" i="1"/>
  <c r="B6914" i="1"/>
  <c r="F6910" i="1"/>
  <c r="B6910" i="1"/>
  <c r="F6906" i="1"/>
  <c r="B6906" i="1"/>
  <c r="F6902" i="1"/>
  <c r="B6902" i="1"/>
  <c r="D6902" i="1" s="1" a="1"/>
  <c r="D6902" i="1" s="1"/>
  <c r="F6898" i="1"/>
  <c r="B6898" i="1"/>
  <c r="F6894" i="1"/>
  <c r="B6894" i="1"/>
  <c r="D6894" i="1" s="1" a="1"/>
  <c r="D6894" i="1" s="1"/>
  <c r="F6890" i="1"/>
  <c r="B6890" i="1"/>
  <c r="F6886" i="1"/>
  <c r="B6886" i="1"/>
  <c r="F6882" i="1"/>
  <c r="B6882" i="1"/>
  <c r="F6878" i="1"/>
  <c r="B6878" i="1"/>
  <c r="F6879" i="1" s="1" a="1"/>
  <c r="F6879" i="1" s="1"/>
  <c r="F6874" i="1"/>
  <c r="B6874" i="1"/>
  <c r="F6870" i="1"/>
  <c r="B6870" i="1"/>
  <c r="F6871" i="1" s="1" a="1"/>
  <c r="F6871" i="1" s="1"/>
  <c r="F6866" i="1"/>
  <c r="B6866" i="1"/>
  <c r="F6862" i="1"/>
  <c r="B6862" i="1"/>
  <c r="F6858" i="1"/>
  <c r="B6858" i="1"/>
  <c r="F6859" i="1" s="1" a="1"/>
  <c r="F6859" i="1" s="1"/>
  <c r="F6854" i="1"/>
  <c r="B6854" i="1"/>
  <c r="D6854" i="1" s="1" a="1"/>
  <c r="D6854" i="1" s="1"/>
  <c r="F6850" i="1"/>
  <c r="B6850" i="1"/>
  <c r="F6846" i="1"/>
  <c r="B6846" i="1"/>
  <c r="F6847" i="1" s="1" a="1"/>
  <c r="F6847" i="1" s="1"/>
  <c r="F6842" i="1"/>
  <c r="B6842" i="1"/>
  <c r="F6838" i="1"/>
  <c r="B6838" i="1"/>
  <c r="F6839" i="1" s="1" a="1"/>
  <c r="F6839" i="1" s="1"/>
  <c r="F6834" i="1"/>
  <c r="B6834" i="1"/>
  <c r="D6834" i="1" s="1" a="1"/>
  <c r="D6834" i="1" s="1"/>
  <c r="F6830" i="1"/>
  <c r="B6830" i="1"/>
  <c r="F6831" i="1" s="1" a="1"/>
  <c r="F6831" i="1" s="1"/>
  <c r="F6826" i="1"/>
  <c r="B6826" i="1"/>
  <c r="F6822" i="1"/>
  <c r="B6822" i="1"/>
  <c r="F6818" i="1"/>
  <c r="B6818" i="1"/>
  <c r="F6819" i="1" s="1" a="1"/>
  <c r="F6819" i="1" s="1"/>
  <c r="F6814" i="1"/>
  <c r="B6814" i="1"/>
  <c r="F6810" i="1"/>
  <c r="B6810" i="1"/>
  <c r="F6806" i="1"/>
  <c r="B6806" i="1"/>
  <c r="F6807" i="1" s="1" a="1"/>
  <c r="F6807" i="1" s="1"/>
  <c r="F6802" i="1"/>
  <c r="B6802" i="1"/>
  <c r="D6802" i="1" s="1" a="1"/>
  <c r="D6802" i="1" s="1"/>
  <c r="F6798" i="1"/>
  <c r="B6798" i="1"/>
  <c r="F6794" i="1"/>
  <c r="B6794" i="1"/>
  <c r="F6790" i="1"/>
  <c r="B6790" i="1"/>
  <c r="D6790" i="1" s="1" a="1"/>
  <c r="D6790" i="1" s="1"/>
  <c r="F6786" i="1"/>
  <c r="B6786" i="1"/>
  <c r="F6782" i="1"/>
  <c r="B6782" i="1"/>
  <c r="F6783" i="1" s="1" a="1"/>
  <c r="F6783" i="1" s="1"/>
  <c r="F6778" i="1"/>
  <c r="B6778" i="1"/>
  <c r="F6779" i="1" s="1" a="1"/>
  <c r="F6779" i="1" s="1"/>
  <c r="F6774" i="1"/>
  <c r="B6774" i="1"/>
  <c r="D6774" i="1" s="1" a="1"/>
  <c r="D6774" i="1" s="1"/>
  <c r="F6770" i="1"/>
  <c r="B6770" i="1"/>
  <c r="F6771" i="1" s="1" a="1"/>
  <c r="F6771" i="1" s="1"/>
  <c r="F6766" i="1"/>
  <c r="B6766" i="1"/>
  <c r="F6762" i="1"/>
  <c r="B6762" i="1"/>
  <c r="F6763" i="1" s="1" a="1"/>
  <c r="F6763" i="1" s="1"/>
  <c r="F6758" i="1"/>
  <c r="B6758" i="1"/>
  <c r="F6759" i="1" s="1" a="1"/>
  <c r="F6759" i="1" s="1"/>
  <c r="F6754" i="1"/>
  <c r="B6754" i="1"/>
  <c r="F6750" i="1"/>
  <c r="B6750" i="1"/>
  <c r="F6751" i="1" s="1" a="1"/>
  <c r="F6751" i="1" s="1"/>
  <c r="F6746" i="1"/>
  <c r="B6746" i="1"/>
  <c r="F6742" i="1"/>
  <c r="B6742" i="1"/>
  <c r="F6738" i="1"/>
  <c r="B6738" i="1"/>
  <c r="F6739" i="1" s="1" a="1"/>
  <c r="F6739" i="1" s="1"/>
  <c r="F6734" i="1"/>
  <c r="B6734" i="1"/>
  <c r="D6734" i="1" s="1" a="1"/>
  <c r="D6734" i="1" s="1"/>
  <c r="F6730" i="1"/>
  <c r="B6730" i="1"/>
  <c r="F6726" i="1"/>
  <c r="B6726" i="1"/>
  <c r="F6722" i="1"/>
  <c r="B6722" i="1"/>
  <c r="F6718" i="1"/>
  <c r="B6718" i="1"/>
  <c r="F6719" i="1" s="1" a="1"/>
  <c r="F6719" i="1" s="1"/>
  <c r="F6714" i="1"/>
  <c r="B6714" i="1"/>
  <c r="F6715" i="1" s="1" a="1"/>
  <c r="F6715" i="1" s="1"/>
  <c r="F6710" i="1"/>
  <c r="B6710" i="1"/>
  <c r="D6710" i="1" s="1" a="1"/>
  <c r="D6710" i="1" s="1"/>
  <c r="F6706" i="1"/>
  <c r="B6706" i="1"/>
  <c r="D6706" i="1" s="1" a="1"/>
  <c r="D6706" i="1" s="1"/>
  <c r="F6702" i="1"/>
  <c r="B6702" i="1"/>
  <c r="F6698" i="1"/>
  <c r="B6698" i="1"/>
  <c r="F6699" i="1" s="1" a="1"/>
  <c r="F6699" i="1" s="1"/>
  <c r="F6694" i="1"/>
  <c r="B6694" i="1"/>
  <c r="F6690" i="1"/>
  <c r="B6690" i="1"/>
  <c r="F6691" i="1" s="1" a="1"/>
  <c r="F6691" i="1" s="1"/>
  <c r="F6686" i="1"/>
  <c r="B6686" i="1"/>
  <c r="F6687" i="1" s="1" a="1"/>
  <c r="F6687" i="1" s="1"/>
  <c r="F6682" i="1"/>
  <c r="B6682" i="1"/>
  <c r="F6683" i="1" s="1" a="1"/>
  <c r="F6683" i="1" s="1"/>
  <c r="F6678" i="1"/>
  <c r="B6678" i="1"/>
  <c r="F6674" i="1"/>
  <c r="B6674" i="1"/>
  <c r="F6675" i="1" s="1" a="1"/>
  <c r="F6675" i="1" s="1"/>
  <c r="F6670" i="1"/>
  <c r="B6670" i="1"/>
  <c r="F6671" i="1" s="1" a="1"/>
  <c r="F6671" i="1" s="1"/>
  <c r="F6666" i="1"/>
  <c r="B6666" i="1"/>
  <c r="F6662" i="1"/>
  <c r="B6662" i="1"/>
  <c r="D6662" i="1" s="1" a="1"/>
  <c r="D6662" i="1" s="1"/>
  <c r="F6658" i="1"/>
  <c r="B6658" i="1"/>
  <c r="F6659" i="1" s="1" a="1"/>
  <c r="F6659" i="1" s="1"/>
  <c r="F6654" i="1"/>
  <c r="B6654" i="1"/>
  <c r="D6654" i="1" s="1" a="1"/>
  <c r="D6654" i="1" s="1"/>
  <c r="F6650" i="1"/>
  <c r="B6650" i="1"/>
  <c r="D6650" i="1" s="1" a="1"/>
  <c r="D6650" i="1" s="1"/>
  <c r="F6646" i="1"/>
  <c r="B6646" i="1"/>
  <c r="F6647" i="1" s="1" a="1"/>
  <c r="F6647" i="1" s="1"/>
  <c r="F6642" i="1"/>
  <c r="B6642" i="1"/>
  <c r="F6638" i="1"/>
  <c r="B6638" i="1"/>
  <c r="F6634" i="1"/>
  <c r="B6634" i="1"/>
  <c r="F6635" i="1" s="1" a="1"/>
  <c r="F6635" i="1" s="1"/>
  <c r="F6630" i="1"/>
  <c r="B6630" i="1"/>
  <c r="D6630" i="1" s="1" a="1"/>
  <c r="D6630" i="1" s="1"/>
  <c r="F6626" i="1"/>
  <c r="B6626" i="1"/>
  <c r="F6622" i="1"/>
  <c r="B6622" i="1"/>
  <c r="F6623" i="1" s="1" a="1"/>
  <c r="F6623" i="1" s="1"/>
  <c r="F6618" i="1"/>
  <c r="B6618" i="1"/>
  <c r="F6614" i="1"/>
  <c r="B6614" i="1"/>
  <c r="D6614" i="1" s="1" a="1"/>
  <c r="D6614" i="1" s="1"/>
  <c r="F6610" i="1"/>
  <c r="B6610" i="1"/>
  <c r="F6611" i="1" s="1" a="1"/>
  <c r="F6611" i="1" s="1"/>
  <c r="F6606" i="1"/>
  <c r="B6606" i="1"/>
  <c r="F6607" i="1" s="1" a="1"/>
  <c r="F6607" i="1" s="1"/>
  <c r="F6602" i="1"/>
  <c r="B6602" i="1"/>
  <c r="F6598" i="1"/>
  <c r="B6598" i="1"/>
  <c r="F6594" i="1"/>
  <c r="B6594" i="1"/>
  <c r="F6595" i="1" s="1" a="1"/>
  <c r="F6595" i="1" s="1"/>
  <c r="F6590" i="1"/>
  <c r="B6590" i="1"/>
  <c r="D6590" i="1" s="1" a="1"/>
  <c r="D6590" i="1" s="1"/>
  <c r="F6586" i="1"/>
  <c r="B6586" i="1"/>
  <c r="F6582" i="1"/>
  <c r="B6582" i="1"/>
  <c r="F6583" i="1" s="1" a="1"/>
  <c r="F6583" i="1" s="1"/>
  <c r="F6578" i="1"/>
  <c r="B6578" i="1"/>
  <c r="D6578" i="1" s="1" a="1"/>
  <c r="D6578" i="1" s="1"/>
  <c r="F6574" i="1"/>
  <c r="B6574" i="1"/>
  <c r="F6570" i="1"/>
  <c r="B6570" i="1"/>
  <c r="F6566" i="1"/>
  <c r="B6566" i="1"/>
  <c r="F6567" i="1" s="1" a="1"/>
  <c r="F6567" i="1" s="1"/>
  <c r="F6562" i="1"/>
  <c r="B6562" i="1"/>
  <c r="F6558" i="1"/>
  <c r="B6558" i="1"/>
  <c r="F6554" i="1"/>
  <c r="B6554" i="1"/>
  <c r="F6550" i="1"/>
  <c r="B6550" i="1"/>
  <c r="F6546" i="1"/>
  <c r="B6546" i="1"/>
  <c r="F6542" i="1"/>
  <c r="B6542" i="1"/>
  <c r="F6538" i="1"/>
  <c r="B6538" i="1"/>
  <c r="D6538" i="1" s="1" a="1"/>
  <c r="D6538" i="1" s="1"/>
  <c r="F6534" i="1"/>
  <c r="B6534" i="1"/>
  <c r="F6530" i="1"/>
  <c r="B6530" i="1"/>
  <c r="F6531" i="1" s="1" a="1"/>
  <c r="F6531" i="1" s="1"/>
  <c r="F6526" i="1"/>
  <c r="B6526" i="1"/>
  <c r="F6527" i="1" s="1" a="1"/>
  <c r="F6527" i="1" s="1"/>
  <c r="F6522" i="1"/>
  <c r="B6522" i="1"/>
  <c r="F6523" i="1" s="1" a="1"/>
  <c r="F6523" i="1" s="1"/>
  <c r="F6518" i="1"/>
  <c r="B6518" i="1"/>
  <c r="F6514" i="1"/>
  <c r="B6514" i="1"/>
  <c r="D6514" i="1" s="1" a="1"/>
  <c r="D6514" i="1" s="1"/>
  <c r="F6510" i="1"/>
  <c r="B6510" i="1"/>
  <c r="F6511" i="1" s="1" a="1"/>
  <c r="F6511" i="1" s="1"/>
  <c r="F6506" i="1"/>
  <c r="B6506" i="1"/>
  <c r="F6502" i="1"/>
  <c r="B6502" i="1"/>
  <c r="F6498" i="1"/>
  <c r="B6498" i="1"/>
  <c r="F6494" i="1"/>
  <c r="B6494" i="1"/>
  <c r="F6490" i="1"/>
  <c r="B6490" i="1"/>
  <c r="D6490" i="1" s="1" a="1"/>
  <c r="D6490" i="1" s="1"/>
  <c r="F6486" i="1"/>
  <c r="B6486" i="1"/>
  <c r="F6487" i="1" s="1" a="1"/>
  <c r="F6487" i="1" s="1"/>
  <c r="F6482" i="1"/>
  <c r="B6482" i="1"/>
  <c r="F6478" i="1"/>
  <c r="B6478" i="1"/>
  <c r="F6474" i="1"/>
  <c r="B6474" i="1"/>
  <c r="F6470" i="1"/>
  <c r="B6470" i="1"/>
  <c r="F6471" i="1" s="1" a="1"/>
  <c r="F6471" i="1" s="1"/>
  <c r="F6466" i="1"/>
  <c r="B6466" i="1"/>
  <c r="F6462" i="1"/>
  <c r="B6462" i="1"/>
  <c r="F6458" i="1"/>
  <c r="B6458" i="1"/>
  <c r="F6459" i="1" s="1" a="1"/>
  <c r="F6459" i="1" s="1"/>
  <c r="F6454" i="1"/>
  <c r="B6454" i="1"/>
  <c r="F6450" i="1"/>
  <c r="B6450" i="1"/>
  <c r="F6446" i="1"/>
  <c r="B6446" i="1"/>
  <c r="F6447" i="1" s="1" a="1"/>
  <c r="F6447" i="1" s="1"/>
  <c r="F6442" i="1"/>
  <c r="B6442" i="1"/>
  <c r="F6443" i="1" s="1" a="1"/>
  <c r="F6443" i="1" s="1"/>
  <c r="F6438" i="1"/>
  <c r="B6438" i="1"/>
  <c r="F6434" i="1"/>
  <c r="B6434" i="1"/>
  <c r="F6430" i="1"/>
  <c r="B6430" i="1"/>
  <c r="F6426" i="1"/>
  <c r="B6426" i="1"/>
  <c r="F6427" i="1" s="1" a="1"/>
  <c r="F6427" i="1" s="1"/>
  <c r="F6422" i="1"/>
  <c r="B6422" i="1"/>
  <c r="F6418" i="1"/>
  <c r="B6418" i="1"/>
  <c r="F6419" i="1" s="1" a="1"/>
  <c r="F6419" i="1" s="1"/>
  <c r="F6414" i="1"/>
  <c r="B6414" i="1"/>
  <c r="D6414" i="1" s="1" a="1"/>
  <c r="D6414" i="1" s="1"/>
  <c r="F6410" i="1"/>
  <c r="B6410" i="1"/>
  <c r="F6406" i="1"/>
  <c r="B6406" i="1"/>
  <c r="F6402" i="1"/>
  <c r="B6402" i="1"/>
  <c r="F6398" i="1"/>
  <c r="B6398" i="1"/>
  <c r="F6399" i="1" s="1" a="1"/>
  <c r="F6399" i="1" s="1"/>
  <c r="F6394" i="1"/>
  <c r="B6394" i="1"/>
  <c r="F6390" i="1"/>
  <c r="B6390" i="1"/>
  <c r="F6391" i="1" s="1" a="1"/>
  <c r="F6391" i="1" s="1"/>
  <c r="F6386" i="1"/>
  <c r="B6386" i="1"/>
  <c r="F6382" i="1"/>
  <c r="B6382" i="1"/>
  <c r="D6382" i="1" s="1" a="1"/>
  <c r="D6382" i="1" s="1"/>
  <c r="F6378" i="1"/>
  <c r="B6378" i="1"/>
  <c r="F6374" i="1"/>
  <c r="B6374" i="1"/>
  <c r="F6375" i="1" s="1" a="1"/>
  <c r="F6375" i="1" s="1"/>
  <c r="F6370" i="1"/>
  <c r="B6370" i="1"/>
  <c r="F6366" i="1"/>
  <c r="B6366" i="1"/>
  <c r="F6362" i="1"/>
  <c r="B6362" i="1"/>
  <c r="F6358" i="1"/>
  <c r="B6358" i="1"/>
  <c r="F6354" i="1"/>
  <c r="B6354" i="1"/>
  <c r="F6350" i="1"/>
  <c r="B6350" i="1"/>
  <c r="F6346" i="1"/>
  <c r="B6346" i="1"/>
  <c r="F6342" i="1"/>
  <c r="B6342" i="1"/>
  <c r="F6343" i="1" s="1" a="1"/>
  <c r="F6343" i="1" s="1"/>
  <c r="F6338" i="1"/>
  <c r="B6338" i="1"/>
  <c r="F6339" i="1" s="1" a="1"/>
  <c r="F6339" i="1" s="1"/>
  <c r="F6334" i="1"/>
  <c r="B6334" i="1"/>
  <c r="F6330" i="1"/>
  <c r="B6330" i="1"/>
  <c r="F6326" i="1"/>
  <c r="B6326" i="1"/>
  <c r="F6322" i="1"/>
  <c r="B6322" i="1"/>
  <c r="F6318" i="1"/>
  <c r="B6318" i="1"/>
  <c r="F6314" i="1"/>
  <c r="B6314" i="1"/>
  <c r="F6310" i="1"/>
  <c r="B6310" i="1"/>
  <c r="F6311" i="1" s="1" a="1"/>
  <c r="F6311" i="1" s="1"/>
  <c r="F6306" i="1"/>
  <c r="D6306" i="1" a="1"/>
  <c r="D6306" i="1" s="1"/>
  <c r="B6306" i="1"/>
  <c r="F6307" i="1" s="1" a="1"/>
  <c r="F6307" i="1" s="1"/>
  <c r="F6302" i="1"/>
  <c r="B6302" i="1"/>
  <c r="F6303" i="1" s="1" a="1"/>
  <c r="F6303" i="1" s="1"/>
  <c r="F6298" i="1"/>
  <c r="B6298" i="1"/>
  <c r="D6298" i="1" s="1" a="1"/>
  <c r="D6298" i="1" s="1"/>
  <c r="F6294" i="1"/>
  <c r="B6294" i="1"/>
  <c r="F6290" i="1"/>
  <c r="B6290" i="1"/>
  <c r="F6286" i="1"/>
  <c r="B6286" i="1"/>
  <c r="F6282" i="1"/>
  <c r="B6282" i="1"/>
  <c r="D6282" i="1" s="1" a="1"/>
  <c r="D6282" i="1" s="1"/>
  <c r="F6278" i="1"/>
  <c r="B6278" i="1"/>
  <c r="F6274" i="1"/>
  <c r="B6274" i="1"/>
  <c r="F6271" i="1" a="1"/>
  <c r="F6271" i="1" s="1"/>
  <c r="F6270" i="1"/>
  <c r="B6270" i="1"/>
  <c r="D6270" i="1" s="1" a="1"/>
  <c r="D6270" i="1" s="1"/>
  <c r="F6266" i="1"/>
  <c r="B6266" i="1"/>
  <c r="F6262" i="1"/>
  <c r="B6262" i="1"/>
  <c r="F6263" i="1" s="1" a="1"/>
  <c r="F6263" i="1" s="1"/>
  <c r="F6258" i="1"/>
  <c r="B6258" i="1"/>
  <c r="F6259" i="1" s="1" a="1"/>
  <c r="F6259" i="1" s="1"/>
  <c r="F6254" i="1"/>
  <c r="B6254" i="1"/>
  <c r="F6250" i="1"/>
  <c r="B6250" i="1"/>
  <c r="F6246" i="1"/>
  <c r="B6246" i="1"/>
  <c r="F6242" i="1"/>
  <c r="B6242" i="1"/>
  <c r="F6238" i="1"/>
  <c r="B6238" i="1"/>
  <c r="F6234" i="1"/>
  <c r="B6234" i="1"/>
  <c r="F6230" i="1"/>
  <c r="B6230" i="1"/>
  <c r="F6226" i="1"/>
  <c r="B6226" i="1"/>
  <c r="F6222" i="1"/>
  <c r="B6222" i="1"/>
  <c r="D6222" i="1" s="1" a="1"/>
  <c r="D6222" i="1" s="1"/>
  <c r="F6218" i="1"/>
  <c r="B6218" i="1"/>
  <c r="F6219" i="1" s="1" a="1"/>
  <c r="F6219" i="1" s="1"/>
  <c r="F6214" i="1"/>
  <c r="B6214" i="1"/>
  <c r="F6210" i="1"/>
  <c r="B6210" i="1"/>
  <c r="F6206" i="1"/>
  <c r="B6206" i="1"/>
  <c r="F6202" i="1"/>
  <c r="B6202" i="1"/>
  <c r="D6202" i="1" s="1" a="1"/>
  <c r="D6202" i="1" s="1"/>
  <c r="F6198" i="1"/>
  <c r="B6198" i="1"/>
  <c r="F6199" i="1" s="1" a="1"/>
  <c r="F6199" i="1" s="1"/>
  <c r="F6194" i="1"/>
  <c r="B6194" i="1"/>
  <c r="F6190" i="1"/>
  <c r="B6190" i="1"/>
  <c r="D6190" i="1" s="1" a="1"/>
  <c r="D6190" i="1" s="1"/>
  <c r="F6186" i="1"/>
  <c r="B6186" i="1"/>
  <c r="F6182" i="1"/>
  <c r="B6182" i="1"/>
  <c r="F6178" i="1"/>
  <c r="B6178" i="1"/>
  <c r="F6174" i="1"/>
  <c r="B6174" i="1"/>
  <c r="F6170" i="1"/>
  <c r="B6170" i="1"/>
  <c r="F6166" i="1"/>
  <c r="B6166" i="1"/>
  <c r="F6167" i="1" s="1" a="1"/>
  <c r="F6167" i="1" s="1"/>
  <c r="F6162" i="1"/>
  <c r="B6162" i="1"/>
  <c r="D6162" i="1" s="1" a="1"/>
  <c r="D6162" i="1" s="1"/>
  <c r="F6158" i="1"/>
  <c r="B6158" i="1"/>
  <c r="F6154" i="1"/>
  <c r="B6154" i="1"/>
  <c r="F6150" i="1"/>
  <c r="B6150" i="1"/>
  <c r="F6151" i="1" s="1" a="1"/>
  <c r="F6151" i="1" s="1"/>
  <c r="F6146" i="1"/>
  <c r="B6146" i="1"/>
  <c r="F6142" i="1"/>
  <c r="B6142" i="1"/>
  <c r="F6143" i="1" s="1" a="1"/>
  <c r="F6143" i="1" s="1"/>
  <c r="F6138" i="1"/>
  <c r="B6138" i="1"/>
  <c r="F6139" i="1" s="1" a="1"/>
  <c r="F6139" i="1" s="1"/>
  <c r="F6134" i="1"/>
  <c r="B6134" i="1"/>
  <c r="D6134" i="1" s="1" a="1"/>
  <c r="D6134" i="1" s="1"/>
  <c r="F6130" i="1"/>
  <c r="B6130" i="1"/>
  <c r="F6126" i="1"/>
  <c r="B6126" i="1"/>
  <c r="D6126" i="1" s="1" a="1"/>
  <c r="D6126" i="1" s="1"/>
  <c r="F6122" i="1"/>
  <c r="B6122" i="1"/>
  <c r="F6118" i="1"/>
  <c r="B6118" i="1"/>
  <c r="F6119" i="1" s="1" a="1"/>
  <c r="F6119" i="1" s="1"/>
  <c r="F6114" i="1"/>
  <c r="B6114" i="1"/>
  <c r="F6110" i="1"/>
  <c r="B6110" i="1"/>
  <c r="F6111" i="1" s="1" a="1"/>
  <c r="F6111" i="1" s="1"/>
  <c r="F6106" i="1"/>
  <c r="B6106" i="1"/>
  <c r="F6102" i="1"/>
  <c r="B6102" i="1"/>
  <c r="F6103" i="1" s="1" a="1"/>
  <c r="F6103" i="1" s="1"/>
  <c r="F6098" i="1"/>
  <c r="B6098" i="1"/>
  <c r="F6094" i="1"/>
  <c r="B6094" i="1"/>
  <c r="F6090" i="1"/>
  <c r="B6090" i="1"/>
  <c r="F6091" i="1" s="1" a="1"/>
  <c r="F6091" i="1" s="1"/>
  <c r="F6086" i="1"/>
  <c r="B6086" i="1"/>
  <c r="F6087" i="1" s="1" a="1"/>
  <c r="F6087" i="1" s="1"/>
  <c r="F6082" i="1"/>
  <c r="B6082" i="1"/>
  <c r="D6082" i="1" s="1" a="1"/>
  <c r="D6082" i="1" s="1"/>
  <c r="F6078" i="1"/>
  <c r="B6078" i="1"/>
  <c r="D6078" i="1" s="1" a="1"/>
  <c r="D6078" i="1" s="1"/>
  <c r="F6074" i="1"/>
  <c r="B6074" i="1"/>
  <c r="F6075" i="1" s="1" a="1"/>
  <c r="F6075" i="1" s="1"/>
  <c r="F6070" i="1"/>
  <c r="B6070" i="1"/>
  <c r="F6066" i="1"/>
  <c r="B6066" i="1"/>
  <c r="F6062" i="1"/>
  <c r="B6062" i="1"/>
  <c r="D6062" i="1" s="1" a="1"/>
  <c r="D6062" i="1" s="1"/>
  <c r="F6058" i="1"/>
  <c r="B6058" i="1"/>
  <c r="F6054" i="1"/>
  <c r="B6054" i="1"/>
  <c r="F6050" i="1"/>
  <c r="B6050" i="1"/>
  <c r="F6046" i="1"/>
  <c r="B6046" i="1"/>
  <c r="D6046" i="1" s="1" a="1"/>
  <c r="D6046" i="1" s="1"/>
  <c r="F6042" i="1"/>
  <c r="B6042" i="1"/>
  <c r="D6042" i="1" s="1" a="1"/>
  <c r="D6042" i="1" s="1"/>
  <c r="F6038" i="1"/>
  <c r="B6038" i="1"/>
  <c r="F6034" i="1"/>
  <c r="B6034" i="1"/>
  <c r="F6035" i="1" s="1" a="1"/>
  <c r="F6035" i="1" s="1"/>
  <c r="F6030" i="1"/>
  <c r="B6030" i="1"/>
  <c r="F6031" i="1" s="1" a="1"/>
  <c r="F6031" i="1" s="1"/>
  <c r="F6026" i="1"/>
  <c r="B6026" i="1"/>
  <c r="F6022" i="1"/>
  <c r="B6022" i="1"/>
  <c r="F6023" i="1" s="1" a="1"/>
  <c r="F6023" i="1" s="1"/>
  <c r="F6018" i="1"/>
  <c r="B6018" i="1"/>
  <c r="F6014" i="1"/>
  <c r="B6014" i="1"/>
  <c r="D6014" i="1" s="1" a="1"/>
  <c r="D6014" i="1" s="1"/>
  <c r="F6010" i="1"/>
  <c r="B6010" i="1"/>
  <c r="F6006" i="1"/>
  <c r="B6006" i="1"/>
  <c r="F6002" i="1"/>
  <c r="B6002" i="1"/>
  <c r="F5998" i="1"/>
  <c r="B5998" i="1"/>
  <c r="F5994" i="1"/>
  <c r="B5994" i="1"/>
  <c r="F5990" i="1"/>
  <c r="B5990" i="1"/>
  <c r="F5986" i="1"/>
  <c r="B5986" i="1"/>
  <c r="D5986" i="1" s="1" a="1"/>
  <c r="D5986" i="1" s="1"/>
  <c r="F5982" i="1"/>
  <c r="B5982" i="1"/>
  <c r="F5983" i="1" s="1" a="1"/>
  <c r="F5983" i="1" s="1"/>
  <c r="F5978" i="1"/>
  <c r="B5978" i="1"/>
  <c r="F5979" i="1" s="1" a="1"/>
  <c r="F5979" i="1" s="1"/>
  <c r="F5974" i="1"/>
  <c r="B5974" i="1"/>
  <c r="F5975" i="1" s="1" a="1"/>
  <c r="F5975" i="1" s="1"/>
  <c r="F5970" i="1"/>
  <c r="B5970" i="1"/>
  <c r="F5966" i="1"/>
  <c r="B5966" i="1"/>
  <c r="F5962" i="1"/>
  <c r="B5962" i="1"/>
  <c r="F5958" i="1"/>
  <c r="B5958" i="1"/>
  <c r="D5958" i="1" s="1" a="1"/>
  <c r="D5958" i="1" s="1"/>
  <c r="F5954" i="1"/>
  <c r="B5954" i="1"/>
  <c r="F5950" i="1"/>
  <c r="B5950" i="1"/>
  <c r="F5946" i="1"/>
  <c r="B5946" i="1"/>
  <c r="D5946" i="1" s="1" a="1"/>
  <c r="D5946" i="1" s="1"/>
  <c r="F5942" i="1"/>
  <c r="B5942" i="1"/>
  <c r="F5938" i="1"/>
  <c r="B5938" i="1"/>
  <c r="F5934" i="1"/>
  <c r="B5934" i="1"/>
  <c r="F5935" i="1" s="1" a="1"/>
  <c r="F5935" i="1" s="1"/>
  <c r="F5930" i="1"/>
  <c r="B5930" i="1"/>
  <c r="F5926" i="1"/>
  <c r="B5926" i="1"/>
  <c r="F5922" i="1"/>
  <c r="B5922" i="1"/>
  <c r="F5918" i="1"/>
  <c r="B5918" i="1"/>
  <c r="F5919" i="1" s="1" a="1"/>
  <c r="F5919" i="1" s="1"/>
  <c r="F5914" i="1"/>
  <c r="B5914" i="1"/>
  <c r="D5914" i="1" s="1" a="1"/>
  <c r="D5914" i="1" s="1"/>
  <c r="F5910" i="1"/>
  <c r="B5910" i="1"/>
  <c r="D5910" i="1" s="1" a="1"/>
  <c r="D5910" i="1" s="1"/>
  <c r="F5906" i="1"/>
  <c r="B5906" i="1"/>
  <c r="F5902" i="1"/>
  <c r="B5902" i="1"/>
  <c r="F5898" i="1"/>
  <c r="B5898" i="1"/>
  <c r="D5898" i="1" s="1" a="1"/>
  <c r="D5898" i="1" s="1"/>
  <c r="F5894" i="1"/>
  <c r="B5894" i="1"/>
  <c r="F5890" i="1"/>
  <c r="B5890" i="1"/>
  <c r="F5891" i="1" s="1" a="1"/>
  <c r="F5891" i="1" s="1"/>
  <c r="F5886" i="1"/>
  <c r="B5886" i="1"/>
  <c r="D5886" i="1" s="1" a="1"/>
  <c r="D5886" i="1" s="1"/>
  <c r="F5882" i="1"/>
  <c r="B5882" i="1"/>
  <c r="F5878" i="1"/>
  <c r="B5878" i="1"/>
  <c r="F5879" i="1" s="1" a="1"/>
  <c r="F5879" i="1" s="1"/>
  <c r="F5874" i="1"/>
  <c r="B5874" i="1"/>
  <c r="D5874" i="1" s="1" a="1"/>
  <c r="D5874" i="1" s="1"/>
  <c r="F5870" i="1"/>
  <c r="B5870" i="1"/>
  <c r="F5866" i="1"/>
  <c r="B5866" i="1"/>
  <c r="F5862" i="1"/>
  <c r="B5862" i="1"/>
  <c r="F5863" i="1" s="1" a="1"/>
  <c r="F5863" i="1" s="1"/>
  <c r="F5858" i="1"/>
  <c r="B5858" i="1"/>
  <c r="F5854" i="1"/>
  <c r="B5854" i="1"/>
  <c r="F5850" i="1"/>
  <c r="B5850" i="1"/>
  <c r="F5851" i="1" s="1" a="1"/>
  <c r="F5851" i="1" s="1"/>
  <c r="F5846" i="1"/>
  <c r="B5846" i="1"/>
  <c r="F5847" i="1" s="1" a="1"/>
  <c r="F5847" i="1" s="1"/>
  <c r="F5842" i="1"/>
  <c r="B5842" i="1"/>
  <c r="D5842" i="1" s="1" a="1"/>
  <c r="D5842" i="1" s="1"/>
  <c r="F5838" i="1"/>
  <c r="B5838" i="1"/>
  <c r="D5838" i="1" s="1" a="1"/>
  <c r="D5838" i="1" s="1"/>
  <c r="F5834" i="1"/>
  <c r="B5834" i="1"/>
  <c r="F5830" i="1"/>
  <c r="B5830" i="1"/>
  <c r="D5830" i="1" s="1" a="1"/>
  <c r="D5830" i="1" s="1"/>
  <c r="F5826" i="1"/>
  <c r="B5826" i="1"/>
  <c r="F5822" i="1"/>
  <c r="B5822" i="1"/>
  <c r="F5818" i="1"/>
  <c r="B5818" i="1"/>
  <c r="F5814" i="1"/>
  <c r="B5814" i="1"/>
  <c r="F5810" i="1"/>
  <c r="B5810" i="1"/>
  <c r="F5811" i="1" s="1" a="1"/>
  <c r="F5811" i="1" s="1"/>
  <c r="F5806" i="1"/>
  <c r="B5806" i="1"/>
  <c r="F5802" i="1"/>
  <c r="B5802" i="1"/>
  <c r="F5803" i="1" s="1" a="1"/>
  <c r="F5803" i="1" s="1"/>
  <c r="F5798" i="1"/>
  <c r="B5798" i="1"/>
  <c r="F5799" i="1" s="1" a="1"/>
  <c r="F5799" i="1" s="1"/>
  <c r="F5794" i="1"/>
  <c r="B5794" i="1"/>
  <c r="F5790" i="1"/>
  <c r="B5790" i="1"/>
  <c r="F5786" i="1"/>
  <c r="B5786" i="1"/>
  <c r="F5787" i="1" s="1" a="1"/>
  <c r="F5787" i="1" s="1"/>
  <c r="F5782" i="1"/>
  <c r="B5782" i="1"/>
  <c r="F5783" i="1" s="1" a="1"/>
  <c r="F5783" i="1" s="1"/>
  <c r="F5778" i="1"/>
  <c r="B5778" i="1"/>
  <c r="D5778" i="1" s="1" a="1"/>
  <c r="D5778" i="1" s="1"/>
  <c r="F5774" i="1"/>
  <c r="B5774" i="1"/>
  <c r="F5770" i="1"/>
  <c r="B5770" i="1"/>
  <c r="F5771" i="1" s="1" a="1"/>
  <c r="F5771" i="1" s="1"/>
  <c r="F5766" i="1"/>
  <c r="B5766" i="1"/>
  <c r="F5767" i="1" s="1" a="1"/>
  <c r="F5767" i="1" s="1"/>
  <c r="F5762" i="1"/>
  <c r="B5762" i="1"/>
  <c r="F5758" i="1"/>
  <c r="B5758" i="1"/>
  <c r="F5754" i="1"/>
  <c r="B5754" i="1"/>
  <c r="F5750" i="1"/>
  <c r="B5750" i="1"/>
  <c r="F5746" i="1"/>
  <c r="B5746" i="1"/>
  <c r="F5742" i="1"/>
  <c r="B5742" i="1"/>
  <c r="D5742" i="1" s="1" a="1"/>
  <c r="D5742" i="1" s="1"/>
  <c r="F5738" i="1"/>
  <c r="B5738" i="1"/>
  <c r="D5738" i="1" s="1" a="1"/>
  <c r="D5738" i="1" s="1"/>
  <c r="F5734" i="1"/>
  <c r="B5734" i="1"/>
  <c r="F5730" i="1"/>
  <c r="B5730" i="1"/>
  <c r="F5731" i="1" s="1" a="1"/>
  <c r="F5731" i="1" s="1"/>
  <c r="F5726" i="1"/>
  <c r="B5726" i="1"/>
  <c r="F5722" i="1"/>
  <c r="B5722" i="1"/>
  <c r="F5718" i="1"/>
  <c r="B5718" i="1"/>
  <c r="F5714" i="1"/>
  <c r="B5714" i="1"/>
  <c r="F5710" i="1"/>
  <c r="B5710" i="1"/>
  <c r="F5711" i="1" s="1" a="1"/>
  <c r="F5711" i="1" s="1"/>
  <c r="F5706" i="1"/>
  <c r="B5706" i="1"/>
  <c r="F5707" i="1" s="1" a="1"/>
  <c r="F5707" i="1" s="1"/>
  <c r="F5702" i="1"/>
  <c r="B5702" i="1"/>
  <c r="F5703" i="1" s="1" a="1"/>
  <c r="F5703" i="1" s="1"/>
  <c r="F5698" i="1"/>
  <c r="B5698" i="1"/>
  <c r="F5694" i="1"/>
  <c r="B5694" i="1"/>
  <c r="F5690" i="1"/>
  <c r="B5690" i="1"/>
  <c r="F5686" i="1"/>
  <c r="B5686" i="1"/>
  <c r="F5687" i="1" s="1" a="1"/>
  <c r="F5687" i="1" s="1"/>
  <c r="F5682" i="1"/>
  <c r="B5682" i="1"/>
  <c r="F5678" i="1"/>
  <c r="B5678" i="1"/>
  <c r="F5679" i="1" s="1" a="1"/>
  <c r="F5679" i="1" s="1"/>
  <c r="F5674" i="1"/>
  <c r="B5674" i="1"/>
  <c r="F5670" i="1"/>
  <c r="B5670" i="1"/>
  <c r="F5666" i="1"/>
  <c r="B5666" i="1"/>
  <c r="F5662" i="1"/>
  <c r="B5662" i="1"/>
  <c r="F5658" i="1"/>
  <c r="B5658" i="1"/>
  <c r="F5654" i="1"/>
  <c r="B5654" i="1"/>
  <c r="D5654" i="1" s="1" a="1"/>
  <c r="D5654" i="1" s="1"/>
  <c r="F5650" i="1"/>
  <c r="B5650" i="1"/>
  <c r="F5646" i="1"/>
  <c r="B5646" i="1"/>
  <c r="F5642" i="1"/>
  <c r="B5642" i="1"/>
  <c r="D5642" i="1" s="1" a="1"/>
  <c r="D5642" i="1" s="1"/>
  <c r="F5638" i="1"/>
  <c r="B5638" i="1"/>
  <c r="F5639" i="1" s="1" a="1"/>
  <c r="F5639" i="1" s="1"/>
  <c r="F5634" i="1"/>
  <c r="B5634" i="1"/>
  <c r="D5634" i="1" s="1" a="1"/>
  <c r="D5634" i="1" s="1"/>
  <c r="F5630" i="1"/>
  <c r="B5630" i="1"/>
  <c r="F5631" i="1" s="1" a="1"/>
  <c r="F5631" i="1" s="1"/>
  <c r="F5626" i="1"/>
  <c r="B5626" i="1"/>
  <c r="F5627" i="1" s="1" a="1"/>
  <c r="F5627" i="1" s="1"/>
  <c r="F5622" i="1"/>
  <c r="B5622" i="1"/>
  <c r="F5618" i="1"/>
  <c r="B5618" i="1"/>
  <c r="D5618" i="1" s="1" a="1"/>
  <c r="D5618" i="1" s="1"/>
  <c r="F5614" i="1"/>
  <c r="B5614" i="1"/>
  <c r="F5610" i="1"/>
  <c r="B5610" i="1"/>
  <c r="F5611" i="1" s="1" a="1"/>
  <c r="F5611" i="1" s="1"/>
  <c r="F5606" i="1"/>
  <c r="B5606" i="1"/>
  <c r="F5602" i="1"/>
  <c r="B5602" i="1"/>
  <c r="F5598" i="1"/>
  <c r="B5598" i="1"/>
  <c r="D5598" i="1" s="1" a="1"/>
  <c r="D5598" i="1" s="1"/>
  <c r="F5594" i="1"/>
  <c r="B5594" i="1"/>
  <c r="F5590" i="1"/>
  <c r="B5590" i="1"/>
  <c r="F5591" i="1" s="1" a="1"/>
  <c r="F5591" i="1" s="1"/>
  <c r="F5586" i="1"/>
  <c r="B5586" i="1"/>
  <c r="F5582" i="1"/>
  <c r="B5582" i="1"/>
  <c r="D5582" i="1" s="1" a="1"/>
  <c r="D5582" i="1" s="1"/>
  <c r="F5578" i="1"/>
  <c r="B5578" i="1"/>
  <c r="F5574" i="1"/>
  <c r="B5574" i="1"/>
  <c r="F5570" i="1"/>
  <c r="B5570" i="1"/>
  <c r="F5566" i="1"/>
  <c r="B5566" i="1"/>
  <c r="F5562" i="1"/>
  <c r="B5562" i="1"/>
  <c r="F5563" i="1" s="1" a="1"/>
  <c r="F5563" i="1" s="1"/>
  <c r="F5558" i="1"/>
  <c r="B5558" i="1"/>
  <c r="F5554" i="1"/>
  <c r="B5554" i="1"/>
  <c r="D5554" i="1" s="1" a="1"/>
  <c r="D5554" i="1" s="1"/>
  <c r="F5550" i="1"/>
  <c r="B5550" i="1"/>
  <c r="F5546" i="1"/>
  <c r="B5546" i="1"/>
  <c r="F5542" i="1"/>
  <c r="B5542" i="1"/>
  <c r="F5538" i="1"/>
  <c r="B5538" i="1"/>
  <c r="F5534" i="1"/>
  <c r="B5534" i="1"/>
  <c r="D5534" i="1" s="1" a="1"/>
  <c r="D5534" i="1" s="1"/>
  <c r="F5530" i="1"/>
  <c r="B5530" i="1"/>
  <c r="F5526" i="1"/>
  <c r="B5526" i="1"/>
  <c r="F5527" i="1" s="1" a="1"/>
  <c r="F5527" i="1" s="1"/>
  <c r="F5522" i="1"/>
  <c r="B5522" i="1"/>
  <c r="F5523" i="1" s="1" a="1"/>
  <c r="F5523" i="1" s="1"/>
  <c r="F5518" i="1"/>
  <c r="B5518" i="1"/>
  <c r="F5514" i="1"/>
  <c r="B5514" i="1"/>
  <c r="D5514" i="1" s="1" a="1"/>
  <c r="D5514" i="1" s="1"/>
  <c r="F5510" i="1"/>
  <c r="B5510" i="1"/>
  <c r="D5510" i="1" s="1" a="1"/>
  <c r="D5510" i="1" s="1"/>
  <c r="F5506" i="1"/>
  <c r="B5506" i="1"/>
  <c r="F5502" i="1"/>
  <c r="B5502" i="1"/>
  <c r="F5498" i="1"/>
  <c r="B5498" i="1"/>
  <c r="F5494" i="1"/>
  <c r="B5494" i="1"/>
  <c r="D5494" i="1" s="1" a="1"/>
  <c r="D5494" i="1" s="1"/>
  <c r="F5490" i="1"/>
  <c r="B5490" i="1"/>
  <c r="F5491" i="1" s="1" a="1"/>
  <c r="F5491" i="1" s="1"/>
  <c r="F5486" i="1"/>
  <c r="B5486" i="1"/>
  <c r="F5482" i="1"/>
  <c r="B5482" i="1"/>
  <c r="F5478" i="1"/>
  <c r="B5478" i="1"/>
  <c r="F5474" i="1"/>
  <c r="B5474" i="1"/>
  <c r="F5470" i="1"/>
  <c r="B5470" i="1"/>
  <c r="F5466" i="1"/>
  <c r="B5466" i="1"/>
  <c r="F5467" i="1" s="1" a="1"/>
  <c r="F5467" i="1" s="1"/>
  <c r="F5462" i="1"/>
  <c r="B5462" i="1"/>
  <c r="D5462" i="1" s="1" a="1"/>
  <c r="D5462" i="1" s="1"/>
  <c r="F5458" i="1"/>
  <c r="B5458" i="1"/>
  <c r="F5454" i="1"/>
  <c r="B5454" i="1"/>
  <c r="F5450" i="1"/>
  <c r="B5450" i="1"/>
  <c r="F5451" i="1" s="1" a="1"/>
  <c r="F5451" i="1" s="1"/>
  <c r="F5446" i="1"/>
  <c r="B5446" i="1"/>
  <c r="F5447" i="1" s="1" a="1"/>
  <c r="F5447" i="1" s="1"/>
  <c r="F5442" i="1"/>
  <c r="B5442" i="1"/>
  <c r="D5442" i="1" s="1" a="1"/>
  <c r="D5442" i="1" s="1"/>
  <c r="F5438" i="1"/>
  <c r="B5438" i="1"/>
  <c r="F5434" i="1"/>
  <c r="B5434" i="1"/>
  <c r="F5430" i="1"/>
  <c r="B5430" i="1"/>
  <c r="F5426" i="1"/>
  <c r="B5426" i="1"/>
  <c r="F5427" i="1" s="1" a="1"/>
  <c r="F5427" i="1" s="1"/>
  <c r="F5422" i="1"/>
  <c r="B5422" i="1"/>
  <c r="F5423" i="1" s="1" a="1"/>
  <c r="F5423" i="1" s="1"/>
  <c r="F5418" i="1"/>
  <c r="B5418" i="1"/>
  <c r="D5418" i="1" s="1" a="1"/>
  <c r="D5418" i="1" s="1"/>
  <c r="F5414" i="1"/>
  <c r="B5414" i="1"/>
  <c r="D5414" i="1" s="1" a="1"/>
  <c r="D5414" i="1" s="1"/>
  <c r="F5410" i="1"/>
  <c r="B5410" i="1"/>
  <c r="F5411" i="1" s="1" a="1"/>
  <c r="F5411" i="1" s="1"/>
  <c r="F5406" i="1"/>
  <c r="B5406" i="1"/>
  <c r="F5402" i="1"/>
  <c r="B5402" i="1"/>
  <c r="F5398" i="1"/>
  <c r="B5398" i="1"/>
  <c r="F5394" i="1"/>
  <c r="B5394" i="1"/>
  <c r="D5394" i="1" s="1" a="1"/>
  <c r="D5394" i="1" s="1"/>
  <c r="F5390" i="1"/>
  <c r="B5390" i="1"/>
  <c r="D5390" i="1" s="1" a="1"/>
  <c r="D5390" i="1" s="1"/>
  <c r="F5386" i="1"/>
  <c r="B5386" i="1"/>
  <c r="F5382" i="1"/>
  <c r="B5382" i="1"/>
  <c r="F5383" i="1" s="1" a="1"/>
  <c r="F5383" i="1" s="1"/>
  <c r="F5378" i="1"/>
  <c r="B5378" i="1"/>
  <c r="F5379" i="1" s="1" a="1"/>
  <c r="F5379" i="1" s="1"/>
  <c r="F5374" i="1"/>
  <c r="B5374" i="1"/>
  <c r="F5370" i="1"/>
  <c r="B5370" i="1"/>
  <c r="D5370" i="1" s="1" a="1"/>
  <c r="D5370" i="1" s="1"/>
  <c r="F5366" i="1"/>
  <c r="B5366" i="1"/>
  <c r="D5366" i="1" s="1" a="1"/>
  <c r="D5366" i="1" s="1"/>
  <c r="F5362" i="1"/>
  <c r="B5362" i="1"/>
  <c r="D5362" i="1" s="1" a="1"/>
  <c r="D5362" i="1" s="1"/>
  <c r="F5358" i="1"/>
  <c r="B5358" i="1"/>
  <c r="F5359" i="1" s="1" a="1"/>
  <c r="F5359" i="1" s="1"/>
  <c r="F5354" i="1"/>
  <c r="B5354" i="1"/>
  <c r="F5350" i="1"/>
  <c r="B5350" i="1"/>
  <c r="F5351" i="1" s="1" a="1"/>
  <c r="F5351" i="1" s="1"/>
  <c r="F5346" i="1"/>
  <c r="B5346" i="1"/>
  <c r="F5342" i="1"/>
  <c r="B5342" i="1"/>
  <c r="F5343" i="1" s="1" a="1"/>
  <c r="F5343" i="1" s="1"/>
  <c r="F5338" i="1"/>
  <c r="B5338" i="1"/>
  <c r="D5338" i="1" s="1" a="1"/>
  <c r="D5338" i="1" s="1"/>
  <c r="F5334" i="1"/>
  <c r="B5334" i="1"/>
  <c r="F5330" i="1"/>
  <c r="B5330" i="1"/>
  <c r="F5326" i="1"/>
  <c r="B5326" i="1"/>
  <c r="D5326" i="1" s="1" a="1"/>
  <c r="D5326" i="1" s="1"/>
  <c r="F5322" i="1"/>
  <c r="B5322" i="1"/>
  <c r="D5322" i="1" s="1" a="1"/>
  <c r="D5322" i="1" s="1"/>
  <c r="F5318" i="1"/>
  <c r="B5318" i="1"/>
  <c r="F5319" i="1" s="1" a="1"/>
  <c r="F5319" i="1" s="1"/>
  <c r="F5314" i="1"/>
  <c r="B5314" i="1"/>
  <c r="F5315" i="1" s="1" a="1"/>
  <c r="F5315" i="1" s="1"/>
  <c r="F5310" i="1"/>
  <c r="B5310" i="1"/>
  <c r="F5306" i="1"/>
  <c r="B5306" i="1"/>
  <c r="F5307" i="1" s="1" a="1"/>
  <c r="F5307" i="1" s="1"/>
  <c r="F5302" i="1"/>
  <c r="B5302" i="1"/>
  <c r="D5302" i="1" s="1" a="1"/>
  <c r="D5302" i="1" s="1"/>
  <c r="F5298" i="1"/>
  <c r="B5298" i="1"/>
  <c r="F5294" i="1"/>
  <c r="B5294" i="1"/>
  <c r="F5295" i="1" s="1" a="1"/>
  <c r="F5295" i="1" s="1"/>
  <c r="F5291" i="1" a="1"/>
  <c r="F5291" i="1" s="1"/>
  <c r="F5290" i="1"/>
  <c r="B5290" i="1"/>
  <c r="D5290" i="1" s="1" a="1"/>
  <c r="D5290" i="1" s="1"/>
  <c r="F5286" i="1"/>
  <c r="B5286" i="1"/>
  <c r="F5287" i="1" s="1" a="1"/>
  <c r="F5287" i="1" s="1"/>
  <c r="F5282" i="1"/>
  <c r="B5282" i="1"/>
  <c r="F5278" i="1"/>
  <c r="B5278" i="1"/>
  <c r="D5278" i="1" s="1" a="1"/>
  <c r="D5278" i="1" s="1"/>
  <c r="F5274" i="1"/>
  <c r="B5274" i="1"/>
  <c r="F5270" i="1"/>
  <c r="B5270" i="1"/>
  <c r="D5270" i="1" s="1" a="1"/>
  <c r="D5270" i="1" s="1"/>
  <c r="F5266" i="1"/>
  <c r="B5266" i="1"/>
  <c r="D5266" i="1" s="1" a="1"/>
  <c r="D5266" i="1" s="1"/>
  <c r="F5262" i="1"/>
  <c r="B5262" i="1"/>
  <c r="F5258" i="1"/>
  <c r="B5258" i="1"/>
  <c r="F5254" i="1"/>
  <c r="B5254" i="1"/>
  <c r="F5250" i="1"/>
  <c r="B5250" i="1"/>
  <c r="F5251" i="1" s="1" a="1"/>
  <c r="F5251" i="1" s="1"/>
  <c r="F5246" i="1"/>
  <c r="B5246" i="1"/>
  <c r="F5242" i="1"/>
  <c r="B5242" i="1"/>
  <c r="F5243" i="1" s="1" a="1"/>
  <c r="F5243" i="1" s="1"/>
  <c r="F5238" i="1"/>
  <c r="B5238" i="1"/>
  <c r="F5239" i="1" s="1" a="1"/>
  <c r="F5239" i="1" s="1"/>
  <c r="F5234" i="1"/>
  <c r="B5234" i="1"/>
  <c r="F5230" i="1"/>
  <c r="B5230" i="1"/>
  <c r="F5226" i="1"/>
  <c r="B5226" i="1"/>
  <c r="F5222" i="1"/>
  <c r="B5222" i="1"/>
  <c r="D5222" i="1" s="1" a="1"/>
  <c r="D5222" i="1" s="1"/>
  <c r="F5218" i="1"/>
  <c r="B5218" i="1"/>
  <c r="F5219" i="1" s="1" a="1"/>
  <c r="F5219" i="1" s="1"/>
  <c r="F5214" i="1"/>
  <c r="B5214" i="1"/>
  <c r="D5214" i="1" s="1" a="1"/>
  <c r="D5214" i="1" s="1"/>
  <c r="F5210" i="1"/>
  <c r="B5210" i="1"/>
  <c r="F5211" i="1" s="1" a="1"/>
  <c r="F5211" i="1" s="1"/>
  <c r="F5206" i="1"/>
  <c r="B5206" i="1"/>
  <c r="F5202" i="1"/>
  <c r="B5202" i="1"/>
  <c r="F5198" i="1"/>
  <c r="B5198" i="1"/>
  <c r="D5198" i="1" s="1" a="1"/>
  <c r="D5198" i="1" s="1"/>
  <c r="F5194" i="1"/>
  <c r="B5194" i="1"/>
  <c r="D5194" i="1" s="1" a="1"/>
  <c r="D5194" i="1" s="1"/>
  <c r="F5190" i="1"/>
  <c r="B5190" i="1"/>
  <c r="D5190" i="1" s="1" a="1"/>
  <c r="D5190" i="1" s="1"/>
  <c r="F5186" i="1"/>
  <c r="B5186" i="1"/>
  <c r="D5186" i="1" s="1" a="1"/>
  <c r="D5186" i="1" s="1"/>
  <c r="F5182" i="1"/>
  <c r="B5182" i="1"/>
  <c r="F5178" i="1"/>
  <c r="B5178" i="1"/>
  <c r="F5174" i="1"/>
  <c r="B5174" i="1"/>
  <c r="F5170" i="1"/>
  <c r="B5170" i="1"/>
  <c r="F5166" i="1"/>
  <c r="B5166" i="1"/>
  <c r="F5162" i="1"/>
  <c r="B5162" i="1"/>
  <c r="F5163" i="1" s="1" a="1"/>
  <c r="F5163" i="1" s="1"/>
  <c r="F5158" i="1"/>
  <c r="B5158" i="1"/>
  <c r="F5159" i="1" s="1" a="1"/>
  <c r="F5159" i="1" s="1"/>
  <c r="F5154" i="1"/>
  <c r="B5154" i="1"/>
  <c r="D5154" i="1" s="1" a="1"/>
  <c r="D5154" i="1" s="1"/>
  <c r="F5150" i="1"/>
  <c r="B5150" i="1"/>
  <c r="F5146" i="1"/>
  <c r="B5146" i="1"/>
  <c r="F5142" i="1"/>
  <c r="B5142" i="1"/>
  <c r="F5138" i="1"/>
  <c r="B5138" i="1"/>
  <c r="F5134" i="1"/>
  <c r="B5134" i="1"/>
  <c r="F5135" i="1" s="1" a="1"/>
  <c r="F5135" i="1" s="1"/>
  <c r="F5130" i="1"/>
  <c r="B5130" i="1"/>
  <c r="F5131" i="1" s="1" a="1"/>
  <c r="F5131" i="1" s="1"/>
  <c r="F5126" i="1"/>
  <c r="B5126" i="1"/>
  <c r="F5122" i="1"/>
  <c r="B5122" i="1"/>
  <c r="F5123" i="1" s="1" a="1"/>
  <c r="F5123" i="1" s="1"/>
  <c r="F5118" i="1"/>
  <c r="B5118" i="1"/>
  <c r="F5119" i="1" s="1" a="1"/>
  <c r="F5119" i="1" s="1"/>
  <c r="F5114" i="1"/>
  <c r="B5114" i="1"/>
  <c r="F5110" i="1"/>
  <c r="B5110" i="1"/>
  <c r="F5106" i="1"/>
  <c r="B5106" i="1"/>
  <c r="D5106" i="1" s="1" a="1"/>
  <c r="D5106" i="1" s="1"/>
  <c r="F5102" i="1"/>
  <c r="B5102" i="1"/>
  <c r="D5102" i="1" s="1" a="1"/>
  <c r="D5102" i="1" s="1"/>
  <c r="F5098" i="1"/>
  <c r="B5098" i="1"/>
  <c r="F5094" i="1"/>
  <c r="B5094" i="1"/>
  <c r="F5095" i="1" s="1" a="1"/>
  <c r="F5095" i="1" s="1"/>
  <c r="F5090" i="1"/>
  <c r="B5090" i="1"/>
  <c r="F5086" i="1"/>
  <c r="B5086" i="1"/>
  <c r="F5082" i="1"/>
  <c r="B5082" i="1"/>
  <c r="F5083" i="1" s="1" a="1"/>
  <c r="F5083" i="1" s="1"/>
  <c r="F5078" i="1"/>
  <c r="B5078" i="1"/>
  <c r="F5074" i="1"/>
  <c r="B5074" i="1"/>
  <c r="F5070" i="1"/>
  <c r="B5070" i="1"/>
  <c r="F5066" i="1"/>
  <c r="B5066" i="1"/>
  <c r="F5062" i="1"/>
  <c r="B5062" i="1"/>
  <c r="F5058" i="1"/>
  <c r="B5058" i="1"/>
  <c r="F5054" i="1"/>
  <c r="B5054" i="1"/>
  <c r="F5050" i="1"/>
  <c r="B5050" i="1"/>
  <c r="F5046" i="1"/>
  <c r="B5046" i="1"/>
  <c r="F5047" i="1" s="1" a="1"/>
  <c r="F5047" i="1" s="1"/>
  <c r="F5042" i="1"/>
  <c r="B5042" i="1"/>
  <c r="F5038" i="1"/>
  <c r="B5038" i="1"/>
  <c r="F5034" i="1"/>
  <c r="B5034" i="1"/>
  <c r="F5035" i="1" s="1" a="1"/>
  <c r="F5035" i="1" s="1"/>
  <c r="F5030" i="1"/>
  <c r="B5030" i="1"/>
  <c r="D5030" i="1" s="1" a="1"/>
  <c r="D5030" i="1" s="1"/>
  <c r="F5026" i="1"/>
  <c r="B5026" i="1"/>
  <c r="F5022" i="1"/>
  <c r="B5022" i="1"/>
  <c r="F5018" i="1"/>
  <c r="B5018" i="1"/>
  <c r="F5014" i="1"/>
  <c r="B5014" i="1"/>
  <c r="F5010" i="1"/>
  <c r="B5010" i="1"/>
  <c r="F5006" i="1"/>
  <c r="B5006" i="1"/>
  <c r="D5006" i="1" s="1" a="1"/>
  <c r="D5006" i="1" s="1"/>
  <c r="F5002" i="1"/>
  <c r="B5002" i="1"/>
  <c r="F4998" i="1"/>
  <c r="B4998" i="1"/>
  <c r="F4994" i="1"/>
  <c r="B4994" i="1"/>
  <c r="D4994" i="1" s="1" a="1"/>
  <c r="D4994" i="1" s="1"/>
  <c r="F4990" i="1"/>
  <c r="B4990" i="1"/>
  <c r="F4986" i="1"/>
  <c r="B4986" i="1"/>
  <c r="F4982" i="1"/>
  <c r="B4982" i="1"/>
  <c r="F4978" i="1"/>
  <c r="B4978" i="1"/>
  <c r="D4978" i="1" s="1" a="1"/>
  <c r="D4978" i="1" s="1"/>
  <c r="F4974" i="1"/>
  <c r="B4974" i="1"/>
  <c r="F4970" i="1"/>
  <c r="B4970" i="1"/>
  <c r="F4966" i="1"/>
  <c r="B4966" i="1"/>
  <c r="F4962" i="1"/>
  <c r="B4962" i="1"/>
  <c r="F4958" i="1"/>
  <c r="B4958" i="1"/>
  <c r="F4954" i="1"/>
  <c r="B4954" i="1"/>
  <c r="F4955" i="1" s="1" a="1"/>
  <c r="F4955" i="1" s="1"/>
  <c r="F4950" i="1"/>
  <c r="B4950" i="1"/>
  <c r="D4950" i="1" s="1" a="1"/>
  <c r="D4950" i="1" s="1"/>
  <c r="F4946" i="1"/>
  <c r="B4946" i="1"/>
  <c r="F4942" i="1"/>
  <c r="B4942" i="1"/>
  <c r="F4938" i="1"/>
  <c r="B4938" i="1"/>
  <c r="F4934" i="1"/>
  <c r="B4934" i="1"/>
  <c r="F4930" i="1"/>
  <c r="B4930" i="1"/>
  <c r="F4931" i="1" s="1" a="1"/>
  <c r="F4931" i="1" s="1"/>
  <c r="F4926" i="1"/>
  <c r="B4926" i="1"/>
  <c r="D4926" i="1" s="1" a="1"/>
  <c r="D4926" i="1" s="1"/>
  <c r="F4922" i="1"/>
  <c r="B4922" i="1"/>
  <c r="F4923" i="1" s="1" a="1"/>
  <c r="F4923" i="1" s="1"/>
  <c r="F4918" i="1"/>
  <c r="B4918" i="1"/>
  <c r="F4919" i="1" s="1" a="1"/>
  <c r="F4919" i="1" s="1"/>
  <c r="F4914" i="1"/>
  <c r="B4914" i="1"/>
  <c r="F4910" i="1"/>
  <c r="B4910" i="1"/>
  <c r="F4906" i="1"/>
  <c r="B4906" i="1"/>
  <c r="F4907" i="1" s="1" a="1"/>
  <c r="F4907" i="1" s="1"/>
  <c r="F4902" i="1"/>
  <c r="B4902" i="1"/>
  <c r="F4898" i="1"/>
  <c r="B4898" i="1"/>
  <c r="F4894" i="1"/>
  <c r="B4894" i="1"/>
  <c r="D4894" i="1" s="1" a="1"/>
  <c r="D4894" i="1" s="1"/>
  <c r="F4890" i="1"/>
  <c r="B4890" i="1"/>
  <c r="F4886" i="1"/>
  <c r="B4886" i="1"/>
  <c r="F4882" i="1"/>
  <c r="B4882" i="1"/>
  <c r="F4883" i="1" s="1" a="1"/>
  <c r="F4883" i="1" s="1"/>
  <c r="F4878" i="1"/>
  <c r="B4878" i="1"/>
  <c r="F4879" i="1" s="1" a="1"/>
  <c r="F4879" i="1" s="1"/>
  <c r="F4874" i="1"/>
  <c r="B4874" i="1"/>
  <c r="F4875" i="1" s="1" a="1"/>
  <c r="F4875" i="1" s="1"/>
  <c r="F4870" i="1"/>
  <c r="B4870" i="1"/>
  <c r="D4870" i="1" s="1" a="1"/>
  <c r="D4870" i="1" s="1"/>
  <c r="F4866" i="1"/>
  <c r="B4866" i="1"/>
  <c r="F4862" i="1"/>
  <c r="B4862" i="1"/>
  <c r="F4858" i="1"/>
  <c r="B4858" i="1"/>
  <c r="D4858" i="1" s="1" a="1"/>
  <c r="D4858" i="1" s="1"/>
  <c r="F4854" i="1"/>
  <c r="B4854" i="1"/>
  <c r="F4850" i="1"/>
  <c r="B4850" i="1"/>
  <c r="F4846" i="1"/>
  <c r="B4846" i="1"/>
  <c r="F4842" i="1"/>
  <c r="B4842" i="1"/>
  <c r="D4842" i="1" s="1" a="1"/>
  <c r="D4842" i="1" s="1"/>
  <c r="F4838" i="1"/>
  <c r="B4838" i="1"/>
  <c r="F4839" i="1" s="1" a="1"/>
  <c r="F4839" i="1" s="1"/>
  <c r="F4834" i="1"/>
  <c r="B4834" i="1"/>
  <c r="F4830" i="1"/>
  <c r="B4830" i="1"/>
  <c r="F4826" i="1"/>
  <c r="B4826" i="1"/>
  <c r="F4827" i="1" s="1" a="1"/>
  <c r="F4827" i="1" s="1"/>
  <c r="F4822" i="1"/>
  <c r="B4822" i="1"/>
  <c r="F4818" i="1"/>
  <c r="B4818" i="1"/>
  <c r="F4819" i="1" s="1" a="1"/>
  <c r="F4819" i="1" s="1"/>
  <c r="F4814" i="1"/>
  <c r="B4814" i="1"/>
  <c r="F4815" i="1" s="1" a="1"/>
  <c r="F4815" i="1" s="1"/>
  <c r="F4810" i="1"/>
  <c r="B4810" i="1"/>
  <c r="F4811" i="1" s="1" a="1"/>
  <c r="F4811" i="1" s="1"/>
  <c r="F4806" i="1"/>
  <c r="B4806" i="1"/>
  <c r="F4802" i="1"/>
  <c r="B4802" i="1"/>
  <c r="F4798" i="1"/>
  <c r="B4798" i="1"/>
  <c r="F4794" i="1"/>
  <c r="B4794" i="1"/>
  <c r="F4790" i="1"/>
  <c r="B4790" i="1"/>
  <c r="D4790" i="1" s="1" a="1"/>
  <c r="D4790" i="1" s="1"/>
  <c r="F4786" i="1"/>
  <c r="B4786" i="1"/>
  <c r="F4782" i="1"/>
  <c r="B4782" i="1"/>
  <c r="D4782" i="1" s="1" a="1"/>
  <c r="D4782" i="1" s="1"/>
  <c r="F4778" i="1"/>
  <c r="B4778" i="1"/>
  <c r="F4774" i="1"/>
  <c r="B4774" i="1"/>
  <c r="D4774" i="1" s="1" a="1"/>
  <c r="D4774" i="1" s="1"/>
  <c r="F4770" i="1"/>
  <c r="B4770" i="1"/>
  <c r="F4766" i="1"/>
  <c r="B4766" i="1"/>
  <c r="D4766" i="1" s="1" a="1"/>
  <c r="D4766" i="1" s="1"/>
  <c r="F4762" i="1"/>
  <c r="B4762" i="1"/>
  <c r="D4762" i="1" s="1" a="1"/>
  <c r="D4762" i="1" s="1"/>
  <c r="F4758" i="1"/>
  <c r="B4758" i="1"/>
  <c r="F4759" i="1" s="1" a="1"/>
  <c r="F4759" i="1" s="1"/>
  <c r="F4754" i="1"/>
  <c r="B4754" i="1"/>
  <c r="F4750" i="1"/>
  <c r="B4750" i="1"/>
  <c r="F4746" i="1"/>
  <c r="B4746" i="1"/>
  <c r="F4747" i="1" s="1" a="1"/>
  <c r="F4747" i="1" s="1"/>
  <c r="F4742" i="1"/>
  <c r="B4742" i="1"/>
  <c r="F4738" i="1"/>
  <c r="B4738" i="1"/>
  <c r="F4734" i="1"/>
  <c r="B4734" i="1"/>
  <c r="F4735" i="1" s="1" a="1"/>
  <c r="F4735" i="1" s="1"/>
  <c r="F4730" i="1"/>
  <c r="B4730" i="1"/>
  <c r="F4726" i="1"/>
  <c r="B4726" i="1"/>
  <c r="F4722" i="1"/>
  <c r="B4722" i="1"/>
  <c r="D4722" i="1" s="1" a="1"/>
  <c r="D4722" i="1" s="1"/>
  <c r="F4718" i="1"/>
  <c r="B4718" i="1"/>
  <c r="F4714" i="1"/>
  <c r="B4714" i="1"/>
  <c r="F4715" i="1" s="1" a="1"/>
  <c r="F4715" i="1" s="1"/>
  <c r="F4710" i="1"/>
  <c r="B4710" i="1"/>
  <c r="F4711" i="1" s="1" a="1"/>
  <c r="F4711" i="1" s="1"/>
  <c r="F4706" i="1"/>
  <c r="B4706" i="1"/>
  <c r="F4702" i="1"/>
  <c r="B4702" i="1"/>
  <c r="F4698" i="1"/>
  <c r="B4698" i="1"/>
  <c r="F4694" i="1"/>
  <c r="B4694" i="1"/>
  <c r="F4695" i="1" s="1" a="1"/>
  <c r="F4695" i="1" s="1"/>
  <c r="F4690" i="1"/>
  <c r="B4690" i="1"/>
  <c r="F4686" i="1"/>
  <c r="B4686" i="1"/>
  <c r="F4682" i="1"/>
  <c r="B4682" i="1"/>
  <c r="F4683" i="1" s="1" a="1"/>
  <c r="F4683" i="1" s="1"/>
  <c r="F4678" i="1"/>
  <c r="B4678" i="1"/>
  <c r="F4679" i="1" s="1" a="1"/>
  <c r="F4679" i="1" s="1"/>
  <c r="F4674" i="1"/>
  <c r="B4674" i="1"/>
  <c r="D4674" i="1" s="1" a="1"/>
  <c r="D4674" i="1" s="1"/>
  <c r="F4670" i="1"/>
  <c r="B4670" i="1"/>
  <c r="F4666" i="1"/>
  <c r="B4666" i="1"/>
  <c r="F4662" i="1"/>
  <c r="B4662" i="1"/>
  <c r="F4663" i="1" s="1" a="1"/>
  <c r="F4663" i="1" s="1"/>
  <c r="F4658" i="1"/>
  <c r="B4658" i="1"/>
  <c r="F4654" i="1"/>
  <c r="B4654" i="1"/>
  <c r="F4650" i="1"/>
  <c r="B4650" i="1"/>
  <c r="D4650" i="1" s="1" a="1"/>
  <c r="D4650" i="1" s="1"/>
  <c r="F4646" i="1"/>
  <c r="B4646" i="1"/>
  <c r="F4642" i="1"/>
  <c r="B4642" i="1"/>
  <c r="F4643" i="1" s="1" a="1"/>
  <c r="F4643" i="1" s="1"/>
  <c r="F4638" i="1"/>
  <c r="B4638" i="1"/>
  <c r="F4634" i="1"/>
  <c r="B4634" i="1"/>
  <c r="F4630" i="1"/>
  <c r="B4630" i="1"/>
  <c r="D4630" i="1" s="1" a="1"/>
  <c r="D4630" i="1" s="1"/>
  <c r="F4626" i="1"/>
  <c r="B4626" i="1"/>
  <c r="F4622" i="1"/>
  <c r="B4622" i="1"/>
  <c r="D4622" i="1" s="1" a="1"/>
  <c r="D4622" i="1" s="1"/>
  <c r="F4618" i="1"/>
  <c r="B4618" i="1"/>
  <c r="D4618" i="1" s="1" a="1"/>
  <c r="D4618" i="1" s="1"/>
  <c r="F4614" i="1"/>
  <c r="B4614" i="1"/>
  <c r="F4615" i="1" s="1" a="1"/>
  <c r="F4615" i="1" s="1"/>
  <c r="F4610" i="1"/>
  <c r="B4610" i="1"/>
  <c r="F4606" i="1"/>
  <c r="B4606" i="1"/>
  <c r="F4602" i="1"/>
  <c r="B4602" i="1"/>
  <c r="F4603" i="1" s="1" a="1"/>
  <c r="F4603" i="1" s="1"/>
  <c r="F4598" i="1"/>
  <c r="B4598" i="1"/>
  <c r="F4599" i="1" s="1" a="1"/>
  <c r="F4599" i="1" s="1"/>
  <c r="F4594" i="1"/>
  <c r="B4594" i="1"/>
  <c r="F4590" i="1"/>
  <c r="B4590" i="1"/>
  <c r="F4586" i="1"/>
  <c r="B4586" i="1"/>
  <c r="F4582" i="1"/>
  <c r="B4582" i="1"/>
  <c r="F4583" i="1" s="1" a="1"/>
  <c r="F4583" i="1" s="1"/>
  <c r="F4578" i="1"/>
  <c r="B4578" i="1"/>
  <c r="F4574" i="1"/>
  <c r="B4574" i="1"/>
  <c r="F4570" i="1"/>
  <c r="B4570" i="1"/>
  <c r="F4566" i="1"/>
  <c r="B4566" i="1"/>
  <c r="F4562" i="1"/>
  <c r="B4562" i="1"/>
  <c r="F4558" i="1"/>
  <c r="B4558" i="1"/>
  <c r="F4554" i="1"/>
  <c r="B4554" i="1"/>
  <c r="F4550" i="1"/>
  <c r="B4550" i="1"/>
  <c r="D4550" i="1" s="1" a="1"/>
  <c r="D4550" i="1" s="1"/>
  <c r="F4546" i="1"/>
  <c r="B4546" i="1"/>
  <c r="D4546" i="1" s="1" a="1"/>
  <c r="D4546" i="1" s="1"/>
  <c r="F4542" i="1"/>
  <c r="B4542" i="1"/>
  <c r="F4538" i="1"/>
  <c r="B4538" i="1"/>
  <c r="F4534" i="1"/>
  <c r="B4534" i="1"/>
  <c r="F4530" i="1"/>
  <c r="B4530" i="1"/>
  <c r="F4526" i="1"/>
  <c r="B4526" i="1"/>
  <c r="D4526" i="1" s="1" a="1"/>
  <c r="D4526" i="1" s="1"/>
  <c r="F4522" i="1"/>
  <c r="B4522" i="1"/>
  <c r="D4522" i="1" s="1" a="1"/>
  <c r="D4522" i="1" s="1"/>
  <c r="F4518" i="1"/>
  <c r="B4518" i="1"/>
  <c r="F4514" i="1"/>
  <c r="B4514" i="1"/>
  <c r="F4515" i="1" s="1" a="1"/>
  <c r="F4515" i="1" s="1"/>
  <c r="F4510" i="1"/>
  <c r="B4510" i="1"/>
  <c r="F4506" i="1"/>
  <c r="B4506" i="1"/>
  <c r="D4506" i="1" s="1" a="1"/>
  <c r="D4506" i="1" s="1"/>
  <c r="F4502" i="1"/>
  <c r="B4502" i="1"/>
  <c r="F4503" i="1" s="1" a="1"/>
  <c r="F4503" i="1" s="1"/>
  <c r="F4498" i="1"/>
  <c r="B4498" i="1"/>
  <c r="D4498" i="1" s="1" a="1"/>
  <c r="D4498" i="1" s="1"/>
  <c r="F4494" i="1"/>
  <c r="B4494" i="1"/>
  <c r="F4490" i="1"/>
  <c r="B4490" i="1"/>
  <c r="F4486" i="1"/>
  <c r="B4486" i="1"/>
  <c r="F4482" i="1"/>
  <c r="B4482" i="1"/>
  <c r="D4482" i="1" s="1" a="1"/>
  <c r="D4482" i="1" s="1"/>
  <c r="F4478" i="1"/>
  <c r="B4478" i="1"/>
  <c r="F4474" i="1"/>
  <c r="B4474" i="1"/>
  <c r="F4475" i="1" s="1" a="1"/>
  <c r="F4475" i="1" s="1"/>
  <c r="F4470" i="1"/>
  <c r="B4470" i="1"/>
  <c r="F4466" i="1"/>
  <c r="B4466" i="1"/>
  <c r="F4462" i="1"/>
  <c r="B4462" i="1"/>
  <c r="F4458" i="1"/>
  <c r="B4458" i="1"/>
  <c r="D4458" i="1" s="1" a="1"/>
  <c r="D4458" i="1" s="1"/>
  <c r="F4454" i="1"/>
  <c r="B4454" i="1"/>
  <c r="F4455" i="1" s="1" a="1"/>
  <c r="F4455" i="1" s="1"/>
  <c r="F4450" i="1"/>
  <c r="B4450" i="1"/>
  <c r="F4446" i="1"/>
  <c r="B4446" i="1"/>
  <c r="D4446" i="1" s="1" a="1"/>
  <c r="D4446" i="1" s="1"/>
  <c r="F4442" i="1"/>
  <c r="B4442" i="1"/>
  <c r="D4442" i="1" s="1" a="1"/>
  <c r="D4442" i="1" s="1"/>
  <c r="F4438" i="1"/>
  <c r="B4438" i="1"/>
  <c r="F4434" i="1"/>
  <c r="B4434" i="1"/>
  <c r="F4435" i="1" s="1" a="1"/>
  <c r="F4435" i="1" s="1"/>
  <c r="F4430" i="1"/>
  <c r="B4430" i="1"/>
  <c r="D4430" i="1" s="1" a="1"/>
  <c r="D4430" i="1" s="1"/>
  <c r="F4426" i="1"/>
  <c r="B4426" i="1"/>
  <c r="F4422" i="1"/>
  <c r="B4422" i="1"/>
  <c r="F4418" i="1"/>
  <c r="B4418" i="1"/>
  <c r="F4419" i="1" s="1" a="1"/>
  <c r="F4419" i="1" s="1"/>
  <c r="F4414" i="1"/>
  <c r="B4414" i="1"/>
  <c r="F4410" i="1"/>
  <c r="B4410" i="1"/>
  <c r="F4406" i="1"/>
  <c r="B4406" i="1"/>
  <c r="F4402" i="1"/>
  <c r="B4402" i="1"/>
  <c r="F4398" i="1"/>
  <c r="B4398" i="1"/>
  <c r="F4399" i="1" s="1" a="1"/>
  <c r="F4399" i="1" s="1"/>
  <c r="F4394" i="1"/>
  <c r="B4394" i="1"/>
  <c r="F4390" i="1"/>
  <c r="B4390" i="1"/>
  <c r="D4390" i="1" s="1" a="1"/>
  <c r="D4390" i="1" s="1"/>
  <c r="F4386" i="1"/>
  <c r="B4386" i="1"/>
  <c r="D4386" i="1" s="1" a="1"/>
  <c r="D4386" i="1" s="1"/>
  <c r="F4382" i="1"/>
  <c r="B4382" i="1"/>
  <c r="F4378" i="1"/>
  <c r="B4378" i="1"/>
  <c r="F4374" i="1"/>
  <c r="B4374" i="1"/>
  <c r="F4370" i="1"/>
  <c r="B4370" i="1"/>
  <c r="F4366" i="1"/>
  <c r="B4366" i="1"/>
  <c r="F4362" i="1"/>
  <c r="B4362" i="1"/>
  <c r="F4358" i="1"/>
  <c r="B4358" i="1"/>
  <c r="F4359" i="1" s="1" a="1"/>
  <c r="F4359" i="1" s="1"/>
  <c r="F4354" i="1"/>
  <c r="B4354" i="1"/>
  <c r="F4350" i="1"/>
  <c r="B4350" i="1"/>
  <c r="F4346" i="1"/>
  <c r="B4346" i="1"/>
  <c r="F4342" i="1"/>
  <c r="B4342" i="1"/>
  <c r="F4338" i="1"/>
  <c r="D4338" i="1" a="1"/>
  <c r="D4338" i="1" s="1"/>
  <c r="B4338" i="1"/>
  <c r="F4339" i="1" s="1" a="1"/>
  <c r="F4339" i="1" s="1"/>
  <c r="F4334" i="1"/>
  <c r="B4334" i="1"/>
  <c r="D4334" i="1" s="1" a="1"/>
  <c r="D4334" i="1" s="1"/>
  <c r="F4330" i="1"/>
  <c r="B4330" i="1"/>
  <c r="F4326" i="1"/>
  <c r="B4326" i="1"/>
  <c r="F4322" i="1"/>
  <c r="B4322" i="1"/>
  <c r="F4323" i="1" s="1" a="1"/>
  <c r="F4323" i="1" s="1"/>
  <c r="F4318" i="1"/>
  <c r="B4318" i="1"/>
  <c r="F4314" i="1"/>
  <c r="B4314" i="1"/>
  <c r="F4310" i="1"/>
  <c r="B4310" i="1"/>
  <c r="F4306" i="1"/>
  <c r="B4306" i="1"/>
  <c r="F4307" i="1" s="1" a="1"/>
  <c r="F4307" i="1" s="1"/>
  <c r="F4302" i="1"/>
  <c r="B4302" i="1"/>
  <c r="F4303" i="1" s="1" a="1"/>
  <c r="F4303" i="1" s="1"/>
  <c r="F4298" i="1"/>
  <c r="B4298" i="1"/>
  <c r="F4294" i="1"/>
  <c r="B4294" i="1"/>
  <c r="F4295" i="1" s="1" a="1"/>
  <c r="F4295" i="1" s="1"/>
  <c r="F4290" i="1"/>
  <c r="B4290" i="1"/>
  <c r="F4286" i="1"/>
  <c r="B4286" i="1"/>
  <c r="F4282" i="1"/>
  <c r="B4282" i="1"/>
  <c r="D4282" i="1" s="1" a="1"/>
  <c r="D4282" i="1" s="1"/>
  <c r="F4278" i="1"/>
  <c r="B4278" i="1"/>
  <c r="F4279" i="1" s="1" a="1"/>
  <c r="F4279" i="1" s="1"/>
  <c r="F4274" i="1"/>
  <c r="B4274" i="1"/>
  <c r="F4275" i="1" s="1" a="1"/>
  <c r="F4275" i="1" s="1"/>
  <c r="F4270" i="1"/>
  <c r="B4270" i="1"/>
  <c r="F4266" i="1"/>
  <c r="B4266" i="1"/>
  <c r="D4266" i="1" s="1" a="1"/>
  <c r="D4266" i="1" s="1"/>
  <c r="F4262" i="1"/>
  <c r="D4262" i="1" a="1"/>
  <c r="D4262" i="1" s="1"/>
  <c r="B4262" i="1"/>
  <c r="F4263" i="1" s="1" a="1"/>
  <c r="F4263" i="1" s="1"/>
  <c r="F4258" i="1"/>
  <c r="B4258" i="1"/>
  <c r="F4254" i="1"/>
  <c r="B4254" i="1"/>
  <c r="F4250" i="1"/>
  <c r="B4250" i="1"/>
  <c r="F4246" i="1"/>
  <c r="B4246" i="1"/>
  <c r="F4242" i="1"/>
  <c r="B4242" i="1"/>
  <c r="D4242" i="1" s="1" a="1"/>
  <c r="D4242" i="1" s="1"/>
  <c r="F4238" i="1"/>
  <c r="B4238" i="1"/>
  <c r="F4239" i="1" s="1" a="1"/>
  <c r="F4239" i="1" s="1"/>
  <c r="F4234" i="1"/>
  <c r="B4234" i="1"/>
  <c r="F4235" i="1" s="1" a="1"/>
  <c r="F4235" i="1" s="1"/>
  <c r="F4230" i="1"/>
  <c r="B4230" i="1"/>
  <c r="F4226" i="1"/>
  <c r="B4226" i="1"/>
  <c r="F4227" i="1" s="1" a="1"/>
  <c r="F4227" i="1" s="1"/>
  <c r="F4222" i="1"/>
  <c r="B4222" i="1"/>
  <c r="F4218" i="1"/>
  <c r="B4218" i="1"/>
  <c r="D4218" i="1" s="1" a="1"/>
  <c r="D4218" i="1" s="1"/>
  <c r="F4214" i="1"/>
  <c r="B4214" i="1"/>
  <c r="D4214" i="1" s="1" a="1"/>
  <c r="D4214" i="1" s="1"/>
  <c r="F4210" i="1"/>
  <c r="B4210" i="1"/>
  <c r="F4211" i="1" s="1" a="1"/>
  <c r="F4211" i="1" s="1"/>
  <c r="F4206" i="1"/>
  <c r="B4206" i="1"/>
  <c r="F4202" i="1"/>
  <c r="B4202" i="1"/>
  <c r="F4198" i="1"/>
  <c r="B4198" i="1"/>
  <c r="F4194" i="1"/>
  <c r="B4194" i="1"/>
  <c r="F4190" i="1"/>
  <c r="B4190" i="1"/>
  <c r="F4191" i="1" s="1" a="1"/>
  <c r="F4191" i="1" s="1"/>
  <c r="F4186" i="1"/>
  <c r="B4186" i="1"/>
  <c r="F4182" i="1"/>
  <c r="B4182" i="1"/>
  <c r="D4182" i="1" s="1" a="1"/>
  <c r="D4182" i="1" s="1"/>
  <c r="F4178" i="1"/>
  <c r="B4178" i="1"/>
  <c r="F4174" i="1"/>
  <c r="B4174" i="1"/>
  <c r="D4174" i="1" s="1" a="1"/>
  <c r="D4174" i="1" s="1"/>
  <c r="F4170" i="1"/>
  <c r="B4170" i="1"/>
  <c r="D4170" i="1" s="1" a="1"/>
  <c r="D4170" i="1" s="1"/>
  <c r="F4166" i="1"/>
  <c r="B4166" i="1"/>
  <c r="D4166" i="1" s="1" a="1"/>
  <c r="D4166" i="1" s="1"/>
  <c r="F4162" i="1"/>
  <c r="B4162" i="1"/>
  <c r="F4158" i="1"/>
  <c r="B4158" i="1"/>
  <c r="F4154" i="1"/>
  <c r="B4154" i="1"/>
  <c r="F4150" i="1"/>
  <c r="B4150" i="1"/>
  <c r="F4146" i="1"/>
  <c r="B4146" i="1"/>
  <c r="F4142" i="1"/>
  <c r="B4142" i="1"/>
  <c r="F4138" i="1"/>
  <c r="B4138" i="1"/>
  <c r="F4134" i="1"/>
  <c r="B4134" i="1"/>
  <c r="F4130" i="1"/>
  <c r="B4130" i="1"/>
  <c r="F4126" i="1"/>
  <c r="B4126" i="1"/>
  <c r="D4126" i="1" s="1" a="1"/>
  <c r="D4126" i="1" s="1"/>
  <c r="F4122" i="1"/>
  <c r="B4122" i="1"/>
  <c r="D4122" i="1" s="1" a="1"/>
  <c r="D4122" i="1" s="1"/>
  <c r="F4118" i="1"/>
  <c r="B4118" i="1"/>
  <c r="F4114" i="1"/>
  <c r="B4114" i="1"/>
  <c r="F4110" i="1"/>
  <c r="B4110" i="1"/>
  <c r="F4111" i="1" s="1" a="1"/>
  <c r="F4111" i="1" s="1"/>
  <c r="F4106" i="1"/>
  <c r="B4106" i="1"/>
  <c r="F4102" i="1"/>
  <c r="B4102" i="1"/>
  <c r="F4103" i="1" s="1" a="1"/>
  <c r="F4103" i="1" s="1"/>
  <c r="F4098" i="1"/>
  <c r="B4098" i="1"/>
  <c r="D4098" i="1" s="1" a="1"/>
  <c r="D4098" i="1" s="1"/>
  <c r="F4094" i="1"/>
  <c r="B4094" i="1"/>
  <c r="D4094" i="1" s="1" a="1"/>
  <c r="D4094" i="1" s="1"/>
  <c r="F4090" i="1"/>
  <c r="B4090" i="1"/>
  <c r="F4086" i="1"/>
  <c r="B4086" i="1"/>
  <c r="F4082" i="1"/>
  <c r="B4082" i="1"/>
  <c r="F4078" i="1"/>
  <c r="B4078" i="1"/>
  <c r="F4074" i="1"/>
  <c r="B4074" i="1"/>
  <c r="F4070" i="1"/>
  <c r="B4070" i="1"/>
  <c r="F4071" i="1" s="1" a="1"/>
  <c r="F4071" i="1" s="1"/>
  <c r="F4066" i="1"/>
  <c r="B4066" i="1"/>
  <c r="F4062" i="1"/>
  <c r="B4062" i="1"/>
  <c r="F4058" i="1"/>
  <c r="B4058" i="1"/>
  <c r="D4058" i="1" s="1" a="1"/>
  <c r="D4058" i="1" s="1"/>
  <c r="F4054" i="1"/>
  <c r="B4054" i="1"/>
  <c r="F4050" i="1"/>
  <c r="B4050" i="1"/>
  <c r="F4051" i="1" s="1" a="1"/>
  <c r="F4051" i="1" s="1"/>
  <c r="F4046" i="1"/>
  <c r="B4046" i="1"/>
  <c r="F4042" i="1"/>
  <c r="B4042" i="1"/>
  <c r="D4042" i="1" s="1" a="1"/>
  <c r="D4042" i="1" s="1"/>
  <c r="F4038" i="1"/>
  <c r="B4038" i="1"/>
  <c r="F4034" i="1"/>
  <c r="B4034" i="1"/>
  <c r="F4030" i="1"/>
  <c r="B4030" i="1"/>
  <c r="F4026" i="1"/>
  <c r="B4026" i="1"/>
  <c r="F4022" i="1"/>
  <c r="B4022" i="1"/>
  <c r="F4018" i="1"/>
  <c r="B4018" i="1"/>
  <c r="F4019" i="1" s="1" a="1"/>
  <c r="F4019" i="1" s="1"/>
  <c r="F4014" i="1"/>
  <c r="B4014" i="1"/>
  <c r="F4015" i="1" s="1" a="1"/>
  <c r="F4015" i="1" s="1"/>
  <c r="F4010" i="1"/>
  <c r="B4010" i="1"/>
  <c r="F4006" i="1"/>
  <c r="B4006" i="1"/>
  <c r="F4002" i="1"/>
  <c r="B4002" i="1"/>
  <c r="F3998" i="1"/>
  <c r="B3998" i="1"/>
  <c r="F3999" i="1" s="1" a="1"/>
  <c r="F3999" i="1" s="1"/>
  <c r="F3994" i="1"/>
  <c r="B3994" i="1"/>
  <c r="F3990" i="1"/>
  <c r="B3990" i="1"/>
  <c r="F3986" i="1"/>
  <c r="B3986" i="1"/>
  <c r="F3982" i="1"/>
  <c r="B3982" i="1"/>
  <c r="F3978" i="1"/>
  <c r="B3978" i="1"/>
  <c r="F3974" i="1"/>
  <c r="B3974" i="1"/>
  <c r="F3970" i="1"/>
  <c r="B3970" i="1"/>
  <c r="F3966" i="1"/>
  <c r="B3966" i="1"/>
  <c r="D3966" i="1" s="1" a="1"/>
  <c r="D3966" i="1" s="1"/>
  <c r="F3962" i="1"/>
  <c r="B3962" i="1"/>
  <c r="F3963" i="1" s="1" a="1"/>
  <c r="F3963" i="1" s="1"/>
  <c r="F3958" i="1"/>
  <c r="B3958" i="1"/>
  <c r="F3954" i="1"/>
  <c r="B3954" i="1"/>
  <c r="F3950" i="1"/>
  <c r="B3950" i="1"/>
  <c r="F3946" i="1"/>
  <c r="B3946" i="1"/>
  <c r="F3942" i="1"/>
  <c r="B3942" i="1"/>
  <c r="F3943" i="1" s="1" a="1"/>
  <c r="F3943" i="1" s="1"/>
  <c r="F3938" i="1"/>
  <c r="B3938" i="1"/>
  <c r="F3934" i="1"/>
  <c r="B3934" i="1"/>
  <c r="F3935" i="1" s="1" a="1"/>
  <c r="F3935" i="1" s="1"/>
  <c r="F3930" i="1"/>
  <c r="B3930" i="1"/>
  <c r="F3926" i="1"/>
  <c r="B3926" i="1"/>
  <c r="D3926" i="1" s="1" a="1"/>
  <c r="D3926" i="1" s="1"/>
  <c r="F3922" i="1"/>
  <c r="B3922" i="1"/>
  <c r="F3918" i="1"/>
  <c r="B3918" i="1"/>
  <c r="F3914" i="1"/>
  <c r="B3914" i="1"/>
  <c r="D3914" i="1" s="1" a="1"/>
  <c r="D3914" i="1" s="1"/>
  <c r="F3910" i="1"/>
  <c r="B3910" i="1"/>
  <c r="F3906" i="1"/>
  <c r="B3906" i="1"/>
  <c r="F3907" i="1" s="1" a="1"/>
  <c r="F3907" i="1" s="1"/>
  <c r="F3902" i="1"/>
  <c r="B3902" i="1"/>
  <c r="F3903" i="1" s="1" a="1"/>
  <c r="F3903" i="1" s="1"/>
  <c r="F3898" i="1"/>
  <c r="B3898" i="1"/>
  <c r="F3894" i="1"/>
  <c r="B3894" i="1"/>
  <c r="F3895" i="1" s="1" a="1"/>
  <c r="F3895" i="1" s="1"/>
  <c r="F3890" i="1"/>
  <c r="B3890" i="1"/>
  <c r="F3891" i="1" s="1" a="1"/>
  <c r="F3891" i="1" s="1"/>
  <c r="F3886" i="1"/>
  <c r="B3886" i="1"/>
  <c r="F3882" i="1"/>
  <c r="B3882" i="1"/>
  <c r="F3878" i="1"/>
  <c r="B3878" i="1"/>
  <c r="F3874" i="1"/>
  <c r="B3874" i="1"/>
  <c r="F3875" i="1" s="1" a="1"/>
  <c r="F3875" i="1" s="1"/>
  <c r="F3870" i="1"/>
  <c r="B3870" i="1"/>
  <c r="F3871" i="1" s="1" a="1"/>
  <c r="F3871" i="1" s="1"/>
  <c r="F3866" i="1"/>
  <c r="B3866" i="1"/>
  <c r="D3866" i="1" s="1" a="1"/>
  <c r="D3866" i="1" s="1"/>
  <c r="F3862" i="1"/>
  <c r="B3862" i="1"/>
  <c r="D3862" i="1" s="1" a="1"/>
  <c r="D3862" i="1" s="1"/>
  <c r="F3858" i="1"/>
  <c r="B3858" i="1"/>
  <c r="F3859" i="1" s="1" a="1"/>
  <c r="F3859" i="1" s="1"/>
  <c r="F3854" i="1"/>
  <c r="B3854" i="1"/>
  <c r="F3850" i="1"/>
  <c r="B3850" i="1"/>
  <c r="D3850" i="1" s="1" a="1"/>
  <c r="D3850" i="1" s="1"/>
  <c r="F3846" i="1"/>
  <c r="B3846" i="1"/>
  <c r="D3846" i="1" s="1" a="1"/>
  <c r="D3846" i="1" s="1"/>
  <c r="F3842" i="1"/>
  <c r="B3842" i="1"/>
  <c r="F3838" i="1"/>
  <c r="B3838" i="1"/>
  <c r="D3838" i="1" s="1" a="1"/>
  <c r="D3838" i="1" s="1"/>
  <c r="F3834" i="1"/>
  <c r="B3834" i="1"/>
  <c r="F3830" i="1"/>
  <c r="B3830" i="1"/>
  <c r="F3826" i="1"/>
  <c r="B3826" i="1"/>
  <c r="F3827" i="1" s="1" a="1"/>
  <c r="F3827" i="1" s="1"/>
  <c r="F3822" i="1"/>
  <c r="B3822" i="1"/>
  <c r="F3823" i="1" s="1" a="1"/>
  <c r="F3823" i="1" s="1"/>
  <c r="F3818" i="1"/>
  <c r="B3818" i="1"/>
  <c r="F3814" i="1"/>
  <c r="B3814" i="1"/>
  <c r="F3810" i="1"/>
  <c r="B3810" i="1"/>
  <c r="F3811" i="1" s="1" a="1"/>
  <c r="F3811" i="1" s="1"/>
  <c r="F3806" i="1"/>
  <c r="B3806" i="1"/>
  <c r="F3802" i="1"/>
  <c r="B3802" i="1"/>
  <c r="F3798" i="1"/>
  <c r="B3798" i="1"/>
  <c r="F3794" i="1"/>
  <c r="B3794" i="1"/>
  <c r="F3790" i="1"/>
  <c r="B3790" i="1"/>
  <c r="F3786" i="1"/>
  <c r="B3786" i="1"/>
  <c r="F3787" i="1" s="1" a="1"/>
  <c r="F3787" i="1" s="1"/>
  <c r="F3782" i="1"/>
  <c r="B3782" i="1"/>
  <c r="F3778" i="1"/>
  <c r="B3778" i="1"/>
  <c r="F3774" i="1"/>
  <c r="B3774" i="1"/>
  <c r="F3775" i="1" s="1" a="1"/>
  <c r="F3775" i="1" s="1"/>
  <c r="F3770" i="1"/>
  <c r="B3770" i="1"/>
  <c r="F3766" i="1"/>
  <c r="B3766" i="1"/>
  <c r="F3762" i="1"/>
  <c r="B3762" i="1"/>
  <c r="F3758" i="1"/>
  <c r="B3758" i="1"/>
  <c r="F3754" i="1"/>
  <c r="B3754" i="1"/>
  <c r="F3750" i="1"/>
  <c r="B3750" i="1"/>
  <c r="F3746" i="1"/>
  <c r="B3746" i="1"/>
  <c r="F3747" i="1" s="1" a="1"/>
  <c r="F3747" i="1" s="1"/>
  <c r="F3742" i="1"/>
  <c r="B3742" i="1"/>
  <c r="F3738" i="1"/>
  <c r="B3738" i="1"/>
  <c r="D3738" i="1" s="1" a="1"/>
  <c r="D3738" i="1" s="1"/>
  <c r="F3734" i="1"/>
  <c r="B3734" i="1"/>
  <c r="D3734" i="1" s="1" a="1"/>
  <c r="D3734" i="1" s="1"/>
  <c r="F3730" i="1"/>
  <c r="B3730" i="1"/>
  <c r="F3731" i="1" s="1" a="1"/>
  <c r="F3731" i="1" s="1"/>
  <c r="F3726" i="1"/>
  <c r="B3726" i="1"/>
  <c r="F3727" i="1" s="1" a="1"/>
  <c r="F3727" i="1" s="1"/>
  <c r="F3722" i="1"/>
  <c r="B3722" i="1"/>
  <c r="F3718" i="1"/>
  <c r="B3718" i="1"/>
  <c r="F3714" i="1"/>
  <c r="B3714" i="1"/>
  <c r="F3710" i="1"/>
  <c r="B3710" i="1"/>
  <c r="F3711" i="1" s="1" a="1"/>
  <c r="F3711" i="1" s="1"/>
  <c r="F3706" i="1"/>
  <c r="B3706" i="1"/>
  <c r="F3702" i="1"/>
  <c r="B3702" i="1"/>
  <c r="D3702" i="1" s="1" a="1"/>
  <c r="D3702" i="1" s="1"/>
  <c r="F3698" i="1"/>
  <c r="B3698" i="1"/>
  <c r="F3694" i="1"/>
  <c r="B3694" i="1"/>
  <c r="F3695" i="1" s="1" a="1"/>
  <c r="F3695" i="1" s="1"/>
  <c r="F3690" i="1"/>
  <c r="B3690" i="1"/>
  <c r="F3686" i="1"/>
  <c r="B3686" i="1"/>
  <c r="F3682" i="1"/>
  <c r="B3682" i="1"/>
  <c r="F3678" i="1"/>
  <c r="B3678" i="1"/>
  <c r="F3674" i="1"/>
  <c r="B3674" i="1"/>
  <c r="F3670" i="1"/>
  <c r="B3670" i="1"/>
  <c r="F3666" i="1"/>
  <c r="B3666" i="1"/>
  <c r="F3662" i="1"/>
  <c r="B3662" i="1"/>
  <c r="F3658" i="1"/>
  <c r="B3658" i="1"/>
  <c r="F3654" i="1"/>
  <c r="B3654" i="1"/>
  <c r="D3654" i="1" s="1" a="1"/>
  <c r="D3654" i="1" s="1"/>
  <c r="F3650" i="1"/>
  <c r="B3650" i="1"/>
  <c r="D3650" i="1" s="1" a="1"/>
  <c r="D3650" i="1" s="1"/>
  <c r="F3646" i="1"/>
  <c r="B3646" i="1"/>
  <c r="F3642" i="1"/>
  <c r="B3642" i="1"/>
  <c r="F3638" i="1"/>
  <c r="B3638" i="1"/>
  <c r="F3634" i="1"/>
  <c r="B3634" i="1"/>
  <c r="F3635" i="1" s="1" a="1"/>
  <c r="F3635" i="1" s="1"/>
  <c r="F3630" i="1"/>
  <c r="B3630" i="1"/>
  <c r="F3631" i="1" s="1" a="1"/>
  <c r="F3631" i="1" s="1"/>
  <c r="F3626" i="1"/>
  <c r="B3626" i="1"/>
  <c r="F3622" i="1"/>
  <c r="B3622" i="1"/>
  <c r="F3618" i="1"/>
  <c r="B3618" i="1"/>
  <c r="F3614" i="1"/>
  <c r="B3614" i="1"/>
  <c r="F3615" i="1" s="1" a="1"/>
  <c r="F3615" i="1" s="1"/>
  <c r="F3610" i="1"/>
  <c r="B3610" i="1"/>
  <c r="F3606" i="1"/>
  <c r="B3606" i="1"/>
  <c r="F3607" i="1" s="1" a="1"/>
  <c r="F3607" i="1" s="1"/>
  <c r="F3602" i="1"/>
  <c r="B3602" i="1"/>
  <c r="F3603" i="1" s="1" a="1"/>
  <c r="F3603" i="1" s="1"/>
  <c r="F3598" i="1"/>
  <c r="B3598" i="1"/>
  <c r="D3598" i="1" s="1" a="1"/>
  <c r="D3598" i="1" s="1"/>
  <c r="F3594" i="1"/>
  <c r="B3594" i="1"/>
  <c r="D3594" i="1" s="1" a="1"/>
  <c r="D3594" i="1" s="1"/>
  <c r="F3590" i="1"/>
  <c r="B3590" i="1"/>
  <c r="F3586" i="1"/>
  <c r="B3586" i="1"/>
  <c r="F3587" i="1" s="1" a="1"/>
  <c r="F3587" i="1" s="1"/>
  <c r="F3582" i="1"/>
  <c r="B3582" i="1"/>
  <c r="F3578" i="1"/>
  <c r="B3578" i="1"/>
  <c r="F3574" i="1"/>
  <c r="B3574" i="1"/>
  <c r="F3575" i="1" s="1" a="1"/>
  <c r="F3575" i="1" s="1"/>
  <c r="F3570" i="1"/>
  <c r="B3570" i="1"/>
  <c r="F3571" i="1" s="1" a="1"/>
  <c r="F3571" i="1" s="1"/>
  <c r="F3566" i="1"/>
  <c r="B3566" i="1"/>
  <c r="F3567" i="1" s="1" a="1"/>
  <c r="F3567" i="1" s="1"/>
  <c r="F3562" i="1"/>
  <c r="B3562" i="1"/>
  <c r="F3558" i="1"/>
  <c r="B3558" i="1"/>
  <c r="F3554" i="1"/>
  <c r="B3554" i="1"/>
  <c r="D3554" i="1" s="1" a="1"/>
  <c r="D3554" i="1" s="1"/>
  <c r="F3550" i="1"/>
  <c r="B3550" i="1"/>
  <c r="F3546" i="1"/>
  <c r="B3546" i="1"/>
  <c r="F3542" i="1"/>
  <c r="B3542" i="1"/>
  <c r="D3542" i="1" s="1" a="1"/>
  <c r="D3542" i="1" s="1"/>
  <c r="F3538" i="1"/>
  <c r="B3538" i="1"/>
  <c r="F3534" i="1"/>
  <c r="B3534" i="1"/>
  <c r="F3530" i="1"/>
  <c r="B3530" i="1"/>
  <c r="D3530" i="1" s="1" a="1"/>
  <c r="D3530" i="1" s="1"/>
  <c r="F3526" i="1"/>
  <c r="B3526" i="1"/>
  <c r="F3522" i="1"/>
  <c r="B3522" i="1"/>
  <c r="F3518" i="1"/>
  <c r="B3518" i="1"/>
  <c r="D3518" i="1" s="1" a="1"/>
  <c r="D3518" i="1" s="1"/>
  <c r="F3514" i="1"/>
  <c r="B3514" i="1"/>
  <c r="F3515" i="1" s="1" a="1"/>
  <c r="F3515" i="1" s="1"/>
  <c r="F3510" i="1"/>
  <c r="B3510" i="1"/>
  <c r="F3511" i="1" s="1" a="1"/>
  <c r="F3511" i="1" s="1"/>
  <c r="F3506" i="1"/>
  <c r="B3506" i="1"/>
  <c r="D3506" i="1" s="1" a="1"/>
  <c r="D3506" i="1" s="1"/>
  <c r="F3502" i="1"/>
  <c r="B3502" i="1"/>
  <c r="F3498" i="1"/>
  <c r="B3498" i="1"/>
  <c r="F3494" i="1"/>
  <c r="B3494" i="1"/>
  <c r="F3490" i="1"/>
  <c r="B3490" i="1"/>
  <c r="F3491" i="1" s="1" a="1"/>
  <c r="F3491" i="1" s="1"/>
  <c r="F3486" i="1"/>
  <c r="B3486" i="1"/>
  <c r="F3482" i="1"/>
  <c r="B3482" i="1"/>
  <c r="F3478" i="1"/>
  <c r="B3478" i="1"/>
  <c r="F3479" i="1" s="1" a="1"/>
  <c r="F3479" i="1" s="1"/>
  <c r="F3474" i="1"/>
  <c r="B3474" i="1"/>
  <c r="F3470" i="1"/>
  <c r="B3470" i="1"/>
  <c r="D3470" i="1" s="1" a="1"/>
  <c r="D3470" i="1" s="1"/>
  <c r="F3466" i="1"/>
  <c r="B3466" i="1"/>
  <c r="D3466" i="1" s="1" a="1"/>
  <c r="D3466" i="1" s="1"/>
  <c r="F3462" i="1"/>
  <c r="B3462" i="1"/>
  <c r="F3458" i="1"/>
  <c r="B3458" i="1"/>
  <c r="F3459" i="1" s="1" a="1"/>
  <c r="F3459" i="1" s="1"/>
  <c r="F3454" i="1"/>
  <c r="B3454" i="1"/>
  <c r="F3455" i="1" s="1" a="1"/>
  <c r="F3455" i="1" s="1"/>
  <c r="F3450" i="1"/>
  <c r="B3450" i="1"/>
  <c r="D3450" i="1" s="1" a="1"/>
  <c r="D3450" i="1" s="1"/>
  <c r="F3446" i="1"/>
  <c r="B3446" i="1"/>
  <c r="F3442" i="1"/>
  <c r="B3442" i="1"/>
  <c r="F3443" i="1" s="1" a="1"/>
  <c r="F3443" i="1" s="1"/>
  <c r="F3438" i="1"/>
  <c r="B3438" i="1"/>
  <c r="F3434" i="1"/>
  <c r="B3434" i="1"/>
  <c r="D3434" i="1" s="1" a="1"/>
  <c r="D3434" i="1" s="1"/>
  <c r="F3430" i="1"/>
  <c r="B3430" i="1"/>
  <c r="F3426" i="1"/>
  <c r="B3426" i="1"/>
  <c r="F3427" i="1" s="1" a="1"/>
  <c r="F3427" i="1" s="1"/>
  <c r="F3422" i="1"/>
  <c r="B3422" i="1"/>
  <c r="D3422" i="1" s="1" a="1"/>
  <c r="D3422" i="1" s="1"/>
  <c r="F3418" i="1"/>
  <c r="B3418" i="1"/>
  <c r="F3414" i="1"/>
  <c r="B3414" i="1"/>
  <c r="F3415" i="1" s="1" a="1"/>
  <c r="F3415" i="1" s="1"/>
  <c r="F3410" i="1"/>
  <c r="B3410" i="1"/>
  <c r="F3406" i="1"/>
  <c r="B3406" i="1"/>
  <c r="D3406" i="1" s="1" a="1"/>
  <c r="D3406" i="1" s="1"/>
  <c r="F3402" i="1"/>
  <c r="B3402" i="1"/>
  <c r="F3398" i="1"/>
  <c r="B3398" i="1"/>
  <c r="F3394" i="1"/>
  <c r="B3394" i="1"/>
  <c r="F3395" i="1" s="1" a="1"/>
  <c r="F3395" i="1" s="1"/>
  <c r="F3390" i="1"/>
  <c r="B3390" i="1"/>
  <c r="F3391" i="1" s="1" a="1"/>
  <c r="F3391" i="1" s="1"/>
  <c r="F3386" i="1"/>
  <c r="B3386" i="1"/>
  <c r="F3382" i="1"/>
  <c r="B3382" i="1"/>
  <c r="F3378" i="1"/>
  <c r="B3378" i="1"/>
  <c r="F3379" i="1" s="1" a="1"/>
  <c r="F3379" i="1" s="1"/>
  <c r="F3374" i="1"/>
  <c r="B3374" i="1"/>
  <c r="F3370" i="1"/>
  <c r="B3370" i="1"/>
  <c r="F3366" i="1"/>
  <c r="B3366" i="1"/>
  <c r="D3366" i="1" s="1" a="1"/>
  <c r="D3366" i="1" s="1"/>
  <c r="F3362" i="1"/>
  <c r="B3362" i="1"/>
  <c r="F3358" i="1"/>
  <c r="B3358" i="1"/>
  <c r="D3358" i="1" s="1" a="1"/>
  <c r="D3358" i="1" s="1"/>
  <c r="F3354" i="1"/>
  <c r="B3354" i="1"/>
  <c r="F3350" i="1"/>
  <c r="B3350" i="1"/>
  <c r="F3346" i="1"/>
  <c r="B3346" i="1"/>
  <c r="D3346" i="1" s="1" a="1"/>
  <c r="D3346" i="1" s="1"/>
  <c r="F3342" i="1"/>
  <c r="B3342" i="1"/>
  <c r="F3343" i="1" s="1" a="1"/>
  <c r="F3343" i="1" s="1"/>
  <c r="F3338" i="1"/>
  <c r="B3338" i="1"/>
  <c r="F3334" i="1"/>
  <c r="B3334" i="1"/>
  <c r="F3330" i="1"/>
  <c r="B3330" i="1"/>
  <c r="F3331" i="1" s="1" a="1"/>
  <c r="F3331" i="1" s="1"/>
  <c r="F3326" i="1"/>
  <c r="B3326" i="1"/>
  <c r="D3326" i="1" s="1" a="1"/>
  <c r="D3326" i="1" s="1"/>
  <c r="F3323" i="1" a="1"/>
  <c r="F3323" i="1" s="1"/>
  <c r="F3322" i="1"/>
  <c r="B3322" i="1"/>
  <c r="D3322" i="1" s="1" a="1"/>
  <c r="D3322" i="1" s="1"/>
  <c r="F3318" i="1"/>
  <c r="B3318" i="1"/>
  <c r="F3314" i="1"/>
  <c r="B3314" i="1"/>
  <c r="F3310" i="1"/>
  <c r="B3310" i="1"/>
  <c r="F3306" i="1"/>
  <c r="B3306" i="1"/>
  <c r="F3302" i="1"/>
  <c r="B3302" i="1"/>
  <c r="D3302" i="1" s="1" a="1"/>
  <c r="D3302" i="1" s="1"/>
  <c r="F3298" i="1"/>
  <c r="B3298" i="1"/>
  <c r="F3299" i="1" s="1" a="1"/>
  <c r="F3299" i="1" s="1"/>
  <c r="F3294" i="1"/>
  <c r="B3294" i="1"/>
  <c r="F3295" i="1" s="1" a="1"/>
  <c r="F3295" i="1" s="1"/>
  <c r="F3290" i="1"/>
  <c r="B3290" i="1"/>
  <c r="F3286" i="1"/>
  <c r="B3286" i="1"/>
  <c r="F3282" i="1"/>
  <c r="B3282" i="1"/>
  <c r="F3278" i="1"/>
  <c r="B3278" i="1"/>
  <c r="F3279" i="1" s="1" a="1"/>
  <c r="F3279" i="1" s="1"/>
  <c r="F3274" i="1"/>
  <c r="B3274" i="1"/>
  <c r="F3270" i="1"/>
  <c r="B3270" i="1"/>
  <c r="F3271" i="1" s="1" a="1"/>
  <c r="F3271" i="1" s="1"/>
  <c r="F3266" i="1"/>
  <c r="B3266" i="1"/>
  <c r="F3267" i="1" s="1" a="1"/>
  <c r="F3267" i="1" s="1"/>
  <c r="F3262" i="1"/>
  <c r="B3262" i="1"/>
  <c r="F3258" i="1"/>
  <c r="B3258" i="1"/>
  <c r="F3259" i="1" s="1" a="1"/>
  <c r="F3259" i="1" s="1"/>
  <c r="F3254" i="1"/>
  <c r="B3254" i="1"/>
  <c r="F3255" i="1" s="1" a="1"/>
  <c r="F3255" i="1" s="1"/>
  <c r="F3250" i="1"/>
  <c r="B3250" i="1"/>
  <c r="F3246" i="1"/>
  <c r="B3246" i="1"/>
  <c r="F3247" i="1" s="1" a="1"/>
  <c r="F3247" i="1" s="1"/>
  <c r="F3242" i="1"/>
  <c r="B3242" i="1"/>
  <c r="F3243" i="1" s="1" a="1"/>
  <c r="F3243" i="1" s="1"/>
  <c r="F3238" i="1"/>
  <c r="B3238" i="1"/>
  <c r="F3234" i="1"/>
  <c r="B3234" i="1"/>
  <c r="F3230" i="1"/>
  <c r="B3230" i="1"/>
  <c r="F3226" i="1"/>
  <c r="B3226" i="1"/>
  <c r="F3222" i="1"/>
  <c r="B3222" i="1"/>
  <c r="F3218" i="1"/>
  <c r="B3218" i="1"/>
  <c r="F3214" i="1"/>
  <c r="B3214" i="1"/>
  <c r="F3215" i="1" s="1" a="1"/>
  <c r="F3215" i="1" s="1"/>
  <c r="F3210" i="1"/>
  <c r="B3210" i="1"/>
  <c r="D3210" i="1" s="1" a="1"/>
  <c r="D3210" i="1" s="1"/>
  <c r="F3206" i="1"/>
  <c r="B3206" i="1"/>
  <c r="F3202" i="1"/>
  <c r="B3202" i="1"/>
  <c r="F3203" i="1" s="1" a="1"/>
  <c r="F3203" i="1" s="1"/>
  <c r="F3198" i="1"/>
  <c r="B3198" i="1"/>
  <c r="F3194" i="1"/>
  <c r="B3194" i="1"/>
  <c r="F3190" i="1"/>
  <c r="B3190" i="1"/>
  <c r="F3191" i="1" s="1" a="1"/>
  <c r="F3191" i="1" s="1"/>
  <c r="F3186" i="1"/>
  <c r="B3186" i="1"/>
  <c r="D3186" i="1" s="1" a="1"/>
  <c r="D3186" i="1" s="1"/>
  <c r="F3182" i="1"/>
  <c r="B3182" i="1"/>
  <c r="D3182" i="1" s="1" a="1"/>
  <c r="D3182" i="1" s="1"/>
  <c r="F3178" i="1"/>
  <c r="B3178" i="1"/>
  <c r="F3174" i="1"/>
  <c r="B3174" i="1"/>
  <c r="F3175" i="1" s="1" a="1"/>
  <c r="F3175" i="1" s="1"/>
  <c r="F3170" i="1"/>
  <c r="B3170" i="1"/>
  <c r="F3171" i="1" s="1" a="1"/>
  <c r="F3171" i="1" s="1"/>
  <c r="F3166" i="1"/>
  <c r="B3166" i="1"/>
  <c r="F3162" i="1"/>
  <c r="B3162" i="1"/>
  <c r="F3163" i="1" s="1" a="1"/>
  <c r="F3163" i="1" s="1"/>
  <c r="F3158" i="1"/>
  <c r="B3158" i="1"/>
  <c r="F3159" i="1" s="1" a="1"/>
  <c r="F3159" i="1" s="1"/>
  <c r="F3154" i="1"/>
  <c r="B3154" i="1"/>
  <c r="F3150" i="1"/>
  <c r="B3150" i="1"/>
  <c r="F3146" i="1"/>
  <c r="B3146" i="1"/>
  <c r="F3142" i="1"/>
  <c r="B3142" i="1"/>
  <c r="D3142" i="1" s="1" a="1"/>
  <c r="D3142" i="1" s="1"/>
  <c r="F3138" i="1"/>
  <c r="B3138" i="1"/>
  <c r="F3139" i="1" s="1" a="1"/>
  <c r="F3139" i="1" s="1"/>
  <c r="F3134" i="1"/>
  <c r="B3134" i="1"/>
  <c r="F3130" i="1"/>
  <c r="B3130" i="1"/>
  <c r="F3126" i="1"/>
  <c r="B3126" i="1"/>
  <c r="F3127" i="1" s="1" a="1"/>
  <c r="F3127" i="1" s="1"/>
  <c r="F3122" i="1"/>
  <c r="B3122" i="1"/>
  <c r="F3123" i="1" s="1" a="1"/>
  <c r="F3123" i="1" s="1"/>
  <c r="F3118" i="1"/>
  <c r="B3118" i="1"/>
  <c r="D3118" i="1" s="1" a="1"/>
  <c r="D3118" i="1" s="1"/>
  <c r="F3114" i="1"/>
  <c r="B3114" i="1"/>
  <c r="F3110" i="1"/>
  <c r="B3110" i="1"/>
  <c r="F3111" i="1" s="1" a="1"/>
  <c r="F3111" i="1" s="1"/>
  <c r="F3106" i="1"/>
  <c r="B3106" i="1"/>
  <c r="F3107" i="1" s="1" a="1"/>
  <c r="F3107" i="1" s="1"/>
  <c r="F3102" i="1"/>
  <c r="B3102" i="1"/>
  <c r="D3102" i="1" s="1" a="1"/>
  <c r="D3102" i="1" s="1"/>
  <c r="F3098" i="1"/>
  <c r="B3098" i="1"/>
  <c r="F3094" i="1"/>
  <c r="B3094" i="1"/>
  <c r="F3090" i="1"/>
  <c r="B3090" i="1"/>
  <c r="D3090" i="1" s="1" a="1"/>
  <c r="D3090" i="1" s="1"/>
  <c r="F3086" i="1"/>
  <c r="B3086" i="1"/>
  <c r="F3082" i="1"/>
  <c r="B3082" i="1"/>
  <c r="F3078" i="1"/>
  <c r="B3078" i="1"/>
  <c r="F3074" i="1"/>
  <c r="B3074" i="1"/>
  <c r="F3070" i="1"/>
  <c r="B3070" i="1"/>
  <c r="F3066" i="1"/>
  <c r="B3066" i="1"/>
  <c r="F3067" i="1" s="1" a="1"/>
  <c r="F3067" i="1" s="1"/>
  <c r="F3062" i="1"/>
  <c r="B3062" i="1"/>
  <c r="F3058" i="1"/>
  <c r="B3058" i="1"/>
  <c r="F3059" i="1" s="1" a="1"/>
  <c r="F3059" i="1" s="1"/>
  <c r="F3054" i="1"/>
  <c r="B3054" i="1"/>
  <c r="F3055" i="1" s="1" a="1"/>
  <c r="F3055" i="1" s="1"/>
  <c r="F3050" i="1"/>
  <c r="B3050" i="1"/>
  <c r="D3050" i="1" s="1" a="1"/>
  <c r="D3050" i="1" s="1"/>
  <c r="F3046" i="1"/>
  <c r="B3046" i="1"/>
  <c r="F3047" i="1" s="1" a="1"/>
  <c r="F3047" i="1" s="1"/>
  <c r="F3042" i="1"/>
  <c r="B3042" i="1"/>
  <c r="F3038" i="1"/>
  <c r="B3038" i="1"/>
  <c r="D3038" i="1" s="1" a="1"/>
  <c r="D3038" i="1" s="1"/>
  <c r="F3034" i="1"/>
  <c r="B3034" i="1"/>
  <c r="F3035" i="1" s="1" a="1"/>
  <c r="F3035" i="1" s="1"/>
  <c r="F3030" i="1"/>
  <c r="B3030" i="1"/>
  <c r="F3031" i="1" s="1" a="1"/>
  <c r="F3031" i="1" s="1"/>
  <c r="F3026" i="1"/>
  <c r="B3026" i="1"/>
  <c r="F3027" i="1" s="1" a="1"/>
  <c r="F3027" i="1" s="1"/>
  <c r="F3022" i="1"/>
  <c r="B3022" i="1"/>
  <c r="D3022" i="1" s="1" a="1"/>
  <c r="D3022" i="1" s="1"/>
  <c r="F3018" i="1"/>
  <c r="B3018" i="1"/>
  <c r="F3019" i="1" s="1" a="1"/>
  <c r="F3019" i="1" s="1"/>
  <c r="F3014" i="1"/>
  <c r="B3014" i="1"/>
  <c r="F3015" i="1" s="1" a="1"/>
  <c r="F3015" i="1" s="1"/>
  <c r="F3010" i="1"/>
  <c r="B3010" i="1"/>
  <c r="F3006" i="1"/>
  <c r="B3006" i="1"/>
  <c r="D3006" i="1" s="1" a="1"/>
  <c r="D3006" i="1" s="1"/>
  <c r="F3002" i="1"/>
  <c r="B3002" i="1"/>
  <c r="F3003" i="1" s="1" a="1"/>
  <c r="F3003" i="1" s="1"/>
  <c r="F2998" i="1"/>
  <c r="B2998" i="1"/>
  <c r="F2999" i="1" s="1" a="1"/>
  <c r="F2999" i="1" s="1"/>
  <c r="F2994" i="1"/>
  <c r="B2994" i="1"/>
  <c r="F2995" i="1" s="1" a="1"/>
  <c r="F2995" i="1" s="1"/>
  <c r="F2990" i="1"/>
  <c r="B2990" i="1"/>
  <c r="D2990" i="1" s="1" a="1"/>
  <c r="D2990" i="1" s="1"/>
  <c r="F2986" i="1"/>
  <c r="B2986" i="1"/>
  <c r="F2982" i="1"/>
  <c r="B2982" i="1"/>
  <c r="F2978" i="1"/>
  <c r="B2978" i="1"/>
  <c r="F2974" i="1"/>
  <c r="B2974" i="1"/>
  <c r="F2970" i="1"/>
  <c r="B2970" i="1"/>
  <c r="D2970" i="1" s="1" a="1"/>
  <c r="D2970" i="1" s="1"/>
  <c r="F2966" i="1"/>
  <c r="B2966" i="1"/>
  <c r="F2967" i="1" s="1" a="1"/>
  <c r="F2967" i="1" s="1"/>
  <c r="F2962" i="1"/>
  <c r="B2962" i="1"/>
  <c r="F2958" i="1"/>
  <c r="B2958" i="1"/>
  <c r="F2959" i="1" s="1" a="1"/>
  <c r="F2959" i="1" s="1"/>
  <c r="F2954" i="1"/>
  <c r="B2954" i="1"/>
  <c r="D2954" i="1" s="1" a="1"/>
  <c r="D2954" i="1" s="1"/>
  <c r="F2950" i="1"/>
  <c r="B2950" i="1"/>
  <c r="F2951" i="1" s="1" a="1"/>
  <c r="F2951" i="1" s="1"/>
  <c r="F2946" i="1"/>
  <c r="B2946" i="1"/>
  <c r="F2947" i="1" s="1" a="1"/>
  <c r="F2947" i="1" s="1"/>
  <c r="F2942" i="1"/>
  <c r="B2942" i="1"/>
  <c r="F2938" i="1"/>
  <c r="B2938" i="1"/>
  <c r="F2934" i="1"/>
  <c r="B2934" i="1"/>
  <c r="F2930" i="1"/>
  <c r="B2930" i="1"/>
  <c r="F2926" i="1"/>
  <c r="B2926" i="1"/>
  <c r="D2926" i="1" s="1" a="1"/>
  <c r="D2926" i="1" s="1"/>
  <c r="F2922" i="1"/>
  <c r="B2922" i="1"/>
  <c r="F2918" i="1"/>
  <c r="B2918" i="1"/>
  <c r="F2919" i="1" s="1" a="1"/>
  <c r="F2919" i="1" s="1"/>
  <c r="F2914" i="1"/>
  <c r="B2914" i="1"/>
  <c r="F2915" i="1" s="1" a="1"/>
  <c r="F2915" i="1" s="1"/>
  <c r="F2910" i="1"/>
  <c r="B2910" i="1"/>
  <c r="F2906" i="1"/>
  <c r="B2906" i="1"/>
  <c r="D2906" i="1" s="1" a="1"/>
  <c r="D2906" i="1" s="1"/>
  <c r="F2902" i="1"/>
  <c r="B2902" i="1"/>
  <c r="D2902" i="1" s="1" a="1"/>
  <c r="D2902" i="1" s="1"/>
  <c r="F2898" i="1"/>
  <c r="B2898" i="1"/>
  <c r="F2894" i="1"/>
  <c r="B2894" i="1"/>
  <c r="F2895" i="1" s="1" a="1"/>
  <c r="F2895" i="1" s="1"/>
  <c r="F2890" i="1"/>
  <c r="B2890" i="1"/>
  <c r="F2886" i="1"/>
  <c r="B2886" i="1"/>
  <c r="F2882" i="1"/>
  <c r="B2882" i="1"/>
  <c r="F2883" i="1" s="1" a="1"/>
  <c r="F2883" i="1" s="1"/>
  <c r="F2878" i="1"/>
  <c r="B2878" i="1"/>
  <c r="F2879" i="1" s="1" a="1"/>
  <c r="F2879" i="1" s="1"/>
  <c r="F2874" i="1"/>
  <c r="B2874" i="1"/>
  <c r="F2870" i="1"/>
  <c r="B2870" i="1"/>
  <c r="F2866" i="1"/>
  <c r="B2866" i="1"/>
  <c r="F2867" i="1" s="1" a="1"/>
  <c r="F2867" i="1" s="1"/>
  <c r="F2862" i="1"/>
  <c r="B2862" i="1"/>
  <c r="F2858" i="1"/>
  <c r="B2858" i="1"/>
  <c r="D2858" i="1" s="1" a="1"/>
  <c r="D2858" i="1" s="1"/>
  <c r="F2854" i="1"/>
  <c r="B2854" i="1"/>
  <c r="F2850" i="1"/>
  <c r="B2850" i="1"/>
  <c r="F2851" i="1" s="1" a="1"/>
  <c r="F2851" i="1" s="1"/>
  <c r="F2846" i="1"/>
  <c r="B2846" i="1"/>
  <c r="F2842" i="1"/>
  <c r="B2842" i="1"/>
  <c r="D2842" i="1" s="1" a="1"/>
  <c r="D2842" i="1" s="1"/>
  <c r="F2838" i="1"/>
  <c r="B2838" i="1"/>
  <c r="F2834" i="1"/>
  <c r="B2834" i="1"/>
  <c r="F2830" i="1"/>
  <c r="B2830" i="1"/>
  <c r="F2826" i="1"/>
  <c r="B2826" i="1"/>
  <c r="D2826" i="1" s="1" a="1"/>
  <c r="D2826" i="1" s="1"/>
  <c r="F2822" i="1"/>
  <c r="B2822" i="1"/>
  <c r="D2822" i="1" s="1" a="1"/>
  <c r="D2822" i="1" s="1"/>
  <c r="F2818" i="1"/>
  <c r="B2818" i="1"/>
  <c r="F2814" i="1"/>
  <c r="B2814" i="1"/>
  <c r="F2810" i="1"/>
  <c r="B2810" i="1"/>
  <c r="F2806" i="1"/>
  <c r="B2806" i="1"/>
  <c r="F2802" i="1"/>
  <c r="B2802" i="1"/>
  <c r="F2803" i="1" s="1" a="1"/>
  <c r="F2803" i="1" s="1"/>
  <c r="F2798" i="1"/>
  <c r="B2798" i="1"/>
  <c r="F2794" i="1"/>
  <c r="B2794" i="1"/>
  <c r="F2790" i="1"/>
  <c r="B2790" i="1"/>
  <c r="F2791" i="1" s="1" a="1"/>
  <c r="F2791" i="1" s="1"/>
  <c r="F2786" i="1"/>
  <c r="B2786" i="1"/>
  <c r="F2787" i="1" s="1" a="1"/>
  <c r="F2787" i="1" s="1"/>
  <c r="F2782" i="1"/>
  <c r="B2782" i="1"/>
  <c r="D2782" i="1" s="1" a="1"/>
  <c r="D2782" i="1" s="1"/>
  <c r="F2778" i="1"/>
  <c r="B2778" i="1"/>
  <c r="F2779" i="1" s="1" a="1"/>
  <c r="F2779" i="1" s="1"/>
  <c r="F2774" i="1"/>
  <c r="B2774" i="1"/>
  <c r="F2770" i="1"/>
  <c r="B2770" i="1"/>
  <c r="F2766" i="1"/>
  <c r="B2766" i="1"/>
  <c r="F2767" i="1" s="1" a="1"/>
  <c r="F2767" i="1" s="1"/>
  <c r="F2762" i="1"/>
  <c r="B2762" i="1"/>
  <c r="D2762" i="1" s="1" a="1"/>
  <c r="D2762" i="1" s="1"/>
  <c r="F2758" i="1"/>
  <c r="B2758" i="1"/>
  <c r="D2758" i="1" s="1" a="1"/>
  <c r="D2758" i="1" s="1"/>
  <c r="F2754" i="1"/>
  <c r="B2754" i="1"/>
  <c r="D2754" i="1" s="1" a="1"/>
  <c r="D2754" i="1" s="1"/>
  <c r="F2750" i="1"/>
  <c r="B2750" i="1"/>
  <c r="D2750" i="1" s="1" a="1"/>
  <c r="D2750" i="1" s="1"/>
  <c r="F2746" i="1"/>
  <c r="B2746" i="1"/>
  <c r="F2747" i="1" s="1" a="1"/>
  <c r="F2747" i="1" s="1"/>
  <c r="F2742" i="1"/>
  <c r="B2742" i="1"/>
  <c r="F2738" i="1"/>
  <c r="B2738" i="1"/>
  <c r="F2734" i="1"/>
  <c r="B2734" i="1"/>
  <c r="F2735" i="1" s="1" a="1"/>
  <c r="F2735" i="1" s="1"/>
  <c r="F2730" i="1"/>
  <c r="B2730" i="1"/>
  <c r="F2726" i="1"/>
  <c r="B2726" i="1"/>
  <c r="F2722" i="1"/>
  <c r="B2722" i="1"/>
  <c r="F2718" i="1"/>
  <c r="B2718" i="1"/>
  <c r="D2718" i="1" s="1" a="1"/>
  <c r="D2718" i="1" s="1"/>
  <c r="F2714" i="1"/>
  <c r="B2714" i="1"/>
  <c r="D2714" i="1" s="1" a="1"/>
  <c r="D2714" i="1" s="1"/>
  <c r="F2710" i="1"/>
  <c r="B2710" i="1"/>
  <c r="F2711" i="1" s="1" a="1"/>
  <c r="F2711" i="1" s="1"/>
  <c r="F2706" i="1"/>
  <c r="B2706" i="1"/>
  <c r="F2702" i="1"/>
  <c r="B2702" i="1"/>
  <c r="F2698" i="1"/>
  <c r="B2698" i="1"/>
  <c r="D2698" i="1" s="1" a="1"/>
  <c r="D2698" i="1" s="1"/>
  <c r="F2694" i="1"/>
  <c r="B2694" i="1"/>
  <c r="F2690" i="1"/>
  <c r="B2690" i="1"/>
  <c r="F2686" i="1"/>
  <c r="B2686" i="1"/>
  <c r="F2682" i="1"/>
  <c r="B2682" i="1"/>
  <c r="F2678" i="1"/>
  <c r="B2678" i="1"/>
  <c r="F2674" i="1"/>
  <c r="B2674" i="1"/>
  <c r="D2674" i="1" s="1" a="1"/>
  <c r="D2674" i="1" s="1"/>
  <c r="F2670" i="1"/>
  <c r="B2670" i="1"/>
  <c r="F2671" i="1" s="1" a="1"/>
  <c r="F2671" i="1" s="1"/>
  <c r="F2666" i="1"/>
  <c r="B2666" i="1"/>
  <c r="D2666" i="1" s="1" a="1"/>
  <c r="D2666" i="1" s="1"/>
  <c r="F2662" i="1"/>
  <c r="B2662" i="1"/>
  <c r="F2658" i="1"/>
  <c r="B2658" i="1"/>
  <c r="F2654" i="1"/>
  <c r="B2654" i="1"/>
  <c r="F2655" i="1" s="1" a="1"/>
  <c r="F2655" i="1" s="1"/>
  <c r="F2650" i="1"/>
  <c r="B2650" i="1"/>
  <c r="F2651" i="1" s="1" a="1"/>
  <c r="F2651" i="1" s="1"/>
  <c r="F2646" i="1"/>
  <c r="B2646" i="1"/>
  <c r="F2647" i="1" s="1" a="1"/>
  <c r="F2647" i="1" s="1"/>
  <c r="F2642" i="1"/>
  <c r="B2642" i="1"/>
  <c r="F2638" i="1"/>
  <c r="B2638" i="1"/>
  <c r="F2634" i="1"/>
  <c r="B2634" i="1"/>
  <c r="F2630" i="1"/>
  <c r="B2630" i="1"/>
  <c r="F2626" i="1"/>
  <c r="B2626" i="1"/>
  <c r="F2622" i="1"/>
  <c r="B2622" i="1"/>
  <c r="F2623" i="1" s="1" a="1"/>
  <c r="F2623" i="1" s="1"/>
  <c r="F2618" i="1"/>
  <c r="B2618" i="1"/>
  <c r="F2619" i="1" s="1" a="1"/>
  <c r="F2619" i="1" s="1"/>
  <c r="F2614" i="1"/>
  <c r="B2614" i="1"/>
  <c r="F2615" i="1" s="1" a="1"/>
  <c r="F2615" i="1" s="1"/>
  <c r="F2610" i="1"/>
  <c r="B2610" i="1"/>
  <c r="F2606" i="1"/>
  <c r="B2606" i="1"/>
  <c r="D2606" i="1" s="1" a="1"/>
  <c r="D2606" i="1" s="1"/>
  <c r="F2602" i="1"/>
  <c r="B2602" i="1"/>
  <c r="F2603" i="1" s="1" a="1"/>
  <c r="F2603" i="1" s="1"/>
  <c r="F2598" i="1"/>
  <c r="B2598" i="1"/>
  <c r="F2599" i="1" s="1" a="1"/>
  <c r="F2599" i="1" s="1"/>
  <c r="F2594" i="1"/>
  <c r="B2594" i="1"/>
  <c r="F2590" i="1"/>
  <c r="B2590" i="1"/>
  <c r="F2586" i="1"/>
  <c r="B2586" i="1"/>
  <c r="F2587" i="1" s="1" a="1"/>
  <c r="F2587" i="1" s="1"/>
  <c r="F2582" i="1"/>
  <c r="B2582" i="1"/>
  <c r="F2578" i="1"/>
  <c r="B2578" i="1"/>
  <c r="F2574" i="1"/>
  <c r="B2574" i="1"/>
  <c r="D2574" i="1" s="1" a="1"/>
  <c r="D2574" i="1" s="1"/>
  <c r="F2570" i="1"/>
  <c r="B2570" i="1"/>
  <c r="D2570" i="1" s="1" a="1"/>
  <c r="D2570" i="1" s="1"/>
  <c r="F2566" i="1"/>
  <c r="B2566" i="1"/>
  <c r="F2562" i="1"/>
  <c r="B2562" i="1"/>
  <c r="F2563" i="1" s="1" a="1"/>
  <c r="F2563" i="1" s="1"/>
  <c r="F2558" i="1"/>
  <c r="B2558" i="1"/>
  <c r="F2554" i="1"/>
  <c r="B2554" i="1"/>
  <c r="F2555" i="1" s="1" a="1"/>
  <c r="F2555" i="1" s="1"/>
  <c r="F2550" i="1"/>
  <c r="B2550" i="1"/>
  <c r="F2546" i="1"/>
  <c r="B2546" i="1"/>
  <c r="D2546" i="1" s="1" a="1"/>
  <c r="D2546" i="1" s="1"/>
  <c r="F2542" i="1"/>
  <c r="B2542" i="1"/>
  <c r="F2538" i="1"/>
  <c r="B2538" i="1"/>
  <c r="F2534" i="1"/>
  <c r="B2534" i="1"/>
  <c r="D2534" i="1" s="1" a="1"/>
  <c r="D2534" i="1" s="1"/>
  <c r="F2530" i="1"/>
  <c r="B2530" i="1"/>
  <c r="F2526" i="1"/>
  <c r="B2526" i="1"/>
  <c r="F2522" i="1"/>
  <c r="B2522" i="1"/>
  <c r="F2518" i="1"/>
  <c r="B2518" i="1"/>
  <c r="F2519" i="1" s="1" a="1"/>
  <c r="F2519" i="1" s="1"/>
  <c r="F2514" i="1"/>
  <c r="B2514" i="1"/>
  <c r="D2514" i="1" s="1" a="1"/>
  <c r="D2514" i="1" s="1"/>
  <c r="F2510" i="1"/>
  <c r="B2510" i="1"/>
  <c r="D2510" i="1" s="1" a="1"/>
  <c r="D2510" i="1" s="1"/>
  <c r="F2506" i="1"/>
  <c r="B2506" i="1"/>
  <c r="F2502" i="1"/>
  <c r="B2502" i="1"/>
  <c r="F2498" i="1"/>
  <c r="B2498" i="1"/>
  <c r="D2498" i="1" s="1" a="1"/>
  <c r="D2498" i="1" s="1"/>
  <c r="F2494" i="1"/>
  <c r="B2494" i="1"/>
  <c r="F2490" i="1"/>
  <c r="B2490" i="1"/>
  <c r="D2490" i="1" s="1" a="1"/>
  <c r="D2490" i="1" s="1"/>
  <c r="F2486" i="1"/>
  <c r="B2486" i="1"/>
  <c r="F2482" i="1"/>
  <c r="B2482" i="1"/>
  <c r="F2478" i="1"/>
  <c r="B2478" i="1"/>
  <c r="F2474" i="1"/>
  <c r="B2474" i="1"/>
  <c r="D2474" i="1" s="1" a="1"/>
  <c r="D2474" i="1" s="1"/>
  <c r="F2470" i="1"/>
  <c r="B2470" i="1"/>
  <c r="F2466" i="1"/>
  <c r="B2466" i="1"/>
  <c r="F2467" i="1" s="1" a="1"/>
  <c r="F2467" i="1" s="1"/>
  <c r="F2462" i="1"/>
  <c r="B2462" i="1"/>
  <c r="F2458" i="1"/>
  <c r="B2458" i="1"/>
  <c r="F2455" i="1" a="1"/>
  <c r="F2455" i="1" s="1"/>
  <c r="F2454" i="1"/>
  <c r="B2454" i="1"/>
  <c r="D2454" i="1" s="1" a="1"/>
  <c r="D2454" i="1" s="1"/>
  <c r="F2450" i="1"/>
  <c r="B2450" i="1"/>
  <c r="D2450" i="1" s="1" a="1"/>
  <c r="D2450" i="1" s="1"/>
  <c r="F2446" i="1"/>
  <c r="B2446" i="1"/>
  <c r="D2446" i="1" s="1" a="1"/>
  <c r="D2446" i="1" s="1"/>
  <c r="F2442" i="1"/>
  <c r="B2442" i="1"/>
  <c r="F2438" i="1"/>
  <c r="B2438" i="1"/>
  <c r="D2438" i="1" s="1" a="1"/>
  <c r="D2438" i="1" s="1"/>
  <c r="F2434" i="1"/>
  <c r="B2434" i="1"/>
  <c r="D2434" i="1" s="1" a="1"/>
  <c r="D2434" i="1" s="1"/>
  <c r="F2430" i="1"/>
  <c r="B2430" i="1"/>
  <c r="D2430" i="1" s="1" a="1"/>
  <c r="D2430" i="1" s="1"/>
  <c r="F2426" i="1"/>
  <c r="B2426" i="1"/>
  <c r="F2422" i="1"/>
  <c r="B2422" i="1"/>
  <c r="F2418" i="1"/>
  <c r="B2418" i="1"/>
  <c r="F2419" i="1" s="1" a="1"/>
  <c r="F2419" i="1" s="1"/>
  <c r="F2414" i="1"/>
  <c r="B2414" i="1"/>
  <c r="D2414" i="1" s="1" a="1"/>
  <c r="D2414" i="1" s="1"/>
  <c r="F2410" i="1"/>
  <c r="B2410" i="1"/>
  <c r="D2410" i="1" s="1" a="1"/>
  <c r="D2410" i="1" s="1"/>
  <c r="F2406" i="1"/>
  <c r="B2406" i="1"/>
  <c r="F2407" i="1" s="1" a="1"/>
  <c r="F2407" i="1" s="1"/>
  <c r="F2402" i="1"/>
  <c r="B2402" i="1"/>
  <c r="F2398" i="1"/>
  <c r="B2398" i="1"/>
  <c r="F2394" i="1"/>
  <c r="B2394" i="1"/>
  <c r="F2395" i="1" s="1" a="1"/>
  <c r="F2395" i="1" s="1"/>
  <c r="F2390" i="1"/>
  <c r="B2390" i="1"/>
  <c r="F2386" i="1"/>
  <c r="B2386" i="1"/>
  <c r="F2382" i="1"/>
  <c r="B2382" i="1"/>
  <c r="F2378" i="1"/>
  <c r="B2378" i="1"/>
  <c r="F2374" i="1"/>
  <c r="B2374" i="1"/>
  <c r="F2375" i="1" s="1" a="1"/>
  <c r="F2375" i="1" s="1"/>
  <c r="F2370" i="1"/>
  <c r="B2370" i="1"/>
  <c r="F2366" i="1"/>
  <c r="B2366" i="1"/>
  <c r="F2362" i="1"/>
  <c r="B2362" i="1"/>
  <c r="F2363" i="1" s="1" a="1"/>
  <c r="F2363" i="1" s="1"/>
  <c r="F2358" i="1"/>
  <c r="B2358" i="1"/>
  <c r="D2358" i="1" s="1" a="1"/>
  <c r="D2358" i="1" s="1"/>
  <c r="F2354" i="1"/>
  <c r="B2354" i="1"/>
  <c r="F2355" i="1" s="1" a="1"/>
  <c r="F2355" i="1" s="1"/>
  <c r="F2350" i="1"/>
  <c r="B2350" i="1"/>
  <c r="F2346" i="1"/>
  <c r="B2346" i="1"/>
  <c r="F2342" i="1"/>
  <c r="B2342" i="1"/>
  <c r="F2338" i="1"/>
  <c r="B2338" i="1"/>
  <c r="F2334" i="1"/>
  <c r="B2334" i="1"/>
  <c r="D2334" i="1" s="1" a="1"/>
  <c r="D2334" i="1" s="1"/>
  <c r="F2330" i="1"/>
  <c r="B2330" i="1"/>
  <c r="F2326" i="1"/>
  <c r="B2326" i="1"/>
  <c r="F2322" i="1"/>
  <c r="B2322" i="1"/>
  <c r="F2323" i="1" s="1" a="1"/>
  <c r="F2323" i="1" s="1"/>
  <c r="F2318" i="1"/>
  <c r="B2318" i="1"/>
  <c r="F2314" i="1"/>
  <c r="B2314" i="1"/>
  <c r="F2310" i="1"/>
  <c r="B2310" i="1"/>
  <c r="F2311" i="1" s="1" a="1"/>
  <c r="F2311" i="1" s="1"/>
  <c r="F2306" i="1"/>
  <c r="B2306" i="1"/>
  <c r="D2306" i="1" s="1" a="1"/>
  <c r="D2306" i="1" s="1"/>
  <c r="F2302" i="1"/>
  <c r="B2302" i="1"/>
  <c r="D2302" i="1" s="1" a="1"/>
  <c r="D2302" i="1" s="1"/>
  <c r="F2298" i="1"/>
  <c r="B2298" i="1"/>
  <c r="F2299" i="1" s="1" a="1"/>
  <c r="F2299" i="1" s="1"/>
  <c r="F2294" i="1"/>
  <c r="B2294" i="1"/>
  <c r="F2290" i="1"/>
  <c r="B2290" i="1"/>
  <c r="F2291" i="1" s="1" a="1"/>
  <c r="F2291" i="1" s="1"/>
  <c r="F2286" i="1"/>
  <c r="B2286" i="1"/>
  <c r="F2282" i="1"/>
  <c r="B2282" i="1"/>
  <c r="D2282" i="1" s="1" a="1"/>
  <c r="D2282" i="1" s="1"/>
  <c r="F2278" i="1"/>
  <c r="B2278" i="1"/>
  <c r="F2279" i="1" s="1" a="1"/>
  <c r="F2279" i="1" s="1"/>
  <c r="F2274" i="1"/>
  <c r="B2274" i="1"/>
  <c r="F2270" i="1"/>
  <c r="B2270" i="1"/>
  <c r="F2266" i="1"/>
  <c r="B2266" i="1"/>
  <c r="F2262" i="1"/>
  <c r="B2262" i="1"/>
  <c r="F2258" i="1"/>
  <c r="B2258" i="1"/>
  <c r="F2254" i="1"/>
  <c r="B2254" i="1"/>
  <c r="F2250" i="1"/>
  <c r="B2250" i="1"/>
  <c r="F2246" i="1"/>
  <c r="B2246" i="1"/>
  <c r="D2246" i="1" s="1" a="1"/>
  <c r="D2246" i="1" s="1"/>
  <c r="F2242" i="1"/>
  <c r="B2242" i="1"/>
  <c r="F2238" i="1"/>
  <c r="B2238" i="1"/>
  <c r="F2234" i="1"/>
  <c r="B2234" i="1"/>
  <c r="F2235" i="1" s="1" a="1"/>
  <c r="F2235" i="1" s="1"/>
  <c r="F2230" i="1"/>
  <c r="B2230" i="1"/>
  <c r="F2231" i="1" s="1" a="1"/>
  <c r="F2231" i="1" s="1"/>
  <c r="F2226" i="1"/>
  <c r="B2226" i="1"/>
  <c r="F2227" i="1" s="1" a="1"/>
  <c r="F2227" i="1" s="1"/>
  <c r="F2222" i="1"/>
  <c r="B2222" i="1"/>
  <c r="D2222" i="1" s="1" a="1"/>
  <c r="D2222" i="1" s="1"/>
  <c r="F2218" i="1"/>
  <c r="B2218" i="1"/>
  <c r="D2218" i="1" s="1" a="1"/>
  <c r="D2218" i="1" s="1"/>
  <c r="F2214" i="1"/>
  <c r="B2214" i="1"/>
  <c r="F2215" i="1" s="1" a="1"/>
  <c r="F2215" i="1" s="1"/>
  <c r="F2210" i="1"/>
  <c r="B2210" i="1"/>
  <c r="F2206" i="1"/>
  <c r="B2206" i="1"/>
  <c r="D2206" i="1" s="1" a="1"/>
  <c r="D2206" i="1" s="1"/>
  <c r="F2202" i="1"/>
  <c r="B2202" i="1"/>
  <c r="F2203" i="1" s="1" a="1"/>
  <c r="F2203" i="1" s="1"/>
  <c r="F2198" i="1"/>
  <c r="B2198" i="1"/>
  <c r="F2194" i="1"/>
  <c r="B2194" i="1"/>
  <c r="F2195" i="1" s="1" a="1"/>
  <c r="F2195" i="1" s="1"/>
  <c r="F2190" i="1"/>
  <c r="B2190" i="1"/>
  <c r="F2191" i="1" s="1" a="1"/>
  <c r="F2191" i="1" s="1"/>
  <c r="F2186" i="1"/>
  <c r="B2186" i="1"/>
  <c r="F2182" i="1"/>
  <c r="B2182" i="1"/>
  <c r="D2182" i="1" s="1" a="1"/>
  <c r="D2182" i="1" s="1"/>
  <c r="F2178" i="1"/>
  <c r="B2178" i="1"/>
  <c r="F2179" i="1" s="1" a="1"/>
  <c r="F2179" i="1" s="1"/>
  <c r="F2174" i="1"/>
  <c r="B2174" i="1"/>
  <c r="F2170" i="1"/>
  <c r="B2170" i="1"/>
  <c r="F2166" i="1"/>
  <c r="B2166" i="1"/>
  <c r="F2167" i="1" s="1" a="1"/>
  <c r="F2167" i="1" s="1"/>
  <c r="F2162" i="1"/>
  <c r="B2162" i="1"/>
  <c r="F2158" i="1"/>
  <c r="B2158" i="1"/>
  <c r="D2158" i="1" s="1" a="1"/>
  <c r="D2158" i="1" s="1"/>
  <c r="F2154" i="1"/>
  <c r="B2154" i="1"/>
  <c r="D2154" i="1" s="1" a="1"/>
  <c r="D2154" i="1" s="1"/>
  <c r="F2150" i="1"/>
  <c r="B2150" i="1"/>
  <c r="F2151" i="1" s="1" a="1"/>
  <c r="F2151" i="1" s="1"/>
  <c r="F2146" i="1"/>
  <c r="B2146" i="1"/>
  <c r="F2147" i="1" s="1" a="1"/>
  <c r="F2147" i="1" s="1"/>
  <c r="F2142" i="1"/>
  <c r="B2142" i="1"/>
  <c r="F2138" i="1"/>
  <c r="B2138" i="1"/>
  <c r="F2134" i="1"/>
  <c r="B2134" i="1"/>
  <c r="F2130" i="1"/>
  <c r="B2130" i="1"/>
  <c r="D2130" i="1" s="1" a="1"/>
  <c r="D2130" i="1" s="1"/>
  <c r="F2126" i="1"/>
  <c r="B2126" i="1"/>
  <c r="D2126" i="1" s="1" a="1"/>
  <c r="D2126" i="1" s="1"/>
  <c r="F2122" i="1"/>
  <c r="B2122" i="1"/>
  <c r="F2118" i="1"/>
  <c r="B2118" i="1"/>
  <c r="F2119" i="1" s="1" a="1"/>
  <c r="F2119" i="1" s="1"/>
  <c r="F2114" i="1"/>
  <c r="B2114" i="1"/>
  <c r="F2115" i="1" s="1" a="1"/>
  <c r="F2115" i="1" s="1"/>
  <c r="F2110" i="1"/>
  <c r="B2110" i="1"/>
  <c r="F2106" i="1"/>
  <c r="B2106" i="1"/>
  <c r="F2102" i="1"/>
  <c r="B2102" i="1"/>
  <c r="F2098" i="1"/>
  <c r="B2098" i="1"/>
  <c r="F2099" i="1" s="1" a="1"/>
  <c r="F2099" i="1" s="1"/>
  <c r="F2094" i="1"/>
  <c r="B2094" i="1"/>
  <c r="F2090" i="1"/>
  <c r="B2090" i="1"/>
  <c r="F2086" i="1"/>
  <c r="B2086" i="1"/>
  <c r="F2082" i="1"/>
  <c r="B2082" i="1"/>
  <c r="F2083" i="1" s="1" a="1"/>
  <c r="F2083" i="1" s="1"/>
  <c r="F2078" i="1"/>
  <c r="B2078" i="1"/>
  <c r="D2078" i="1" s="1" a="1"/>
  <c r="D2078" i="1" s="1"/>
  <c r="F2074" i="1"/>
  <c r="B2074" i="1"/>
  <c r="D2074" i="1" s="1" a="1"/>
  <c r="D2074" i="1" s="1"/>
  <c r="F2070" i="1"/>
  <c r="B2070" i="1"/>
  <c r="F2071" i="1" s="1" a="1"/>
  <c r="F2071" i="1" s="1"/>
  <c r="F2066" i="1"/>
  <c r="B2066" i="1"/>
  <c r="F2062" i="1"/>
  <c r="B2062" i="1"/>
  <c r="F2058" i="1"/>
  <c r="B2058" i="1"/>
  <c r="F2059" i="1" s="1" a="1"/>
  <c r="F2059" i="1" s="1"/>
  <c r="F2054" i="1"/>
  <c r="B2054" i="1"/>
  <c r="F2055" i="1" s="1" a="1"/>
  <c r="F2055" i="1" s="1"/>
  <c r="F2050" i="1"/>
  <c r="B2050" i="1"/>
  <c r="F2051" i="1" s="1" a="1"/>
  <c r="F2051" i="1" s="1"/>
  <c r="F2046" i="1"/>
  <c r="B2046" i="1"/>
  <c r="D2046" i="1" s="1" a="1"/>
  <c r="D2046" i="1" s="1"/>
  <c r="F2042" i="1"/>
  <c r="B2042" i="1"/>
  <c r="D2042" i="1" s="1" a="1"/>
  <c r="D2042" i="1" s="1"/>
  <c r="F2038" i="1"/>
  <c r="B2038" i="1"/>
  <c r="F2039" i="1" s="1" a="1"/>
  <c r="F2039" i="1" s="1"/>
  <c r="F2034" i="1"/>
  <c r="B2034" i="1"/>
  <c r="F2030" i="1"/>
  <c r="B2030" i="1"/>
  <c r="D2030" i="1" s="1" a="1"/>
  <c r="D2030" i="1" s="1"/>
  <c r="F2026" i="1"/>
  <c r="B2026" i="1"/>
  <c r="D2026" i="1" s="1" a="1"/>
  <c r="D2026" i="1" s="1"/>
  <c r="F2022" i="1"/>
  <c r="B2022" i="1"/>
  <c r="F2018" i="1"/>
  <c r="B2018" i="1"/>
  <c r="F2019" i="1" s="1" a="1"/>
  <c r="F2019" i="1" s="1"/>
  <c r="F2014" i="1"/>
  <c r="B2014" i="1"/>
  <c r="F2010" i="1"/>
  <c r="B2010" i="1"/>
  <c r="F2006" i="1"/>
  <c r="B2006" i="1"/>
  <c r="F2002" i="1"/>
  <c r="B2002" i="1"/>
  <c r="F2003" i="1" s="1" a="1"/>
  <c r="F2003" i="1" s="1"/>
  <c r="F1998" i="1"/>
  <c r="B1998" i="1"/>
  <c r="F1999" i="1" s="1" a="1"/>
  <c r="F1999" i="1" s="1"/>
  <c r="F1994" i="1"/>
  <c r="B1994" i="1"/>
  <c r="F1990" i="1"/>
  <c r="B1990" i="1"/>
  <c r="F1991" i="1" s="1" a="1"/>
  <c r="F1991" i="1" s="1"/>
  <c r="F1986" i="1"/>
  <c r="B1986" i="1"/>
  <c r="F1987" i="1" s="1" a="1"/>
  <c r="F1987" i="1" s="1"/>
  <c r="F1982" i="1"/>
  <c r="B1982" i="1"/>
  <c r="F1978" i="1"/>
  <c r="B1978" i="1"/>
  <c r="F1974" i="1"/>
  <c r="B1974" i="1"/>
  <c r="D1974" i="1" s="1" a="1"/>
  <c r="D1974" i="1" s="1"/>
  <c r="F1970" i="1"/>
  <c r="B1970" i="1"/>
  <c r="D1970" i="1" s="1" a="1"/>
  <c r="D1970" i="1" s="1"/>
  <c r="F1966" i="1"/>
  <c r="B1966" i="1"/>
  <c r="F1967" i="1" s="1" a="1"/>
  <c r="F1967" i="1" s="1"/>
  <c r="F1962" i="1"/>
  <c r="B1962" i="1"/>
  <c r="D1962" i="1" s="1" a="1"/>
  <c r="D1962" i="1" s="1"/>
  <c r="F1958" i="1"/>
  <c r="B1958" i="1"/>
  <c r="F1959" i="1" s="1" a="1"/>
  <c r="F1959" i="1" s="1"/>
  <c r="F1954" i="1"/>
  <c r="B1954" i="1"/>
  <c r="F1950" i="1"/>
  <c r="B1950" i="1"/>
  <c r="F1946" i="1"/>
  <c r="B1946" i="1"/>
  <c r="F1942" i="1"/>
  <c r="B1942" i="1"/>
  <c r="F1938" i="1"/>
  <c r="B1938" i="1"/>
  <c r="F1934" i="1"/>
  <c r="B1934" i="1"/>
  <c r="D1934" i="1" s="1" a="1"/>
  <c r="D1934" i="1" s="1"/>
  <c r="F1930" i="1"/>
  <c r="B1930" i="1"/>
  <c r="F1926" i="1"/>
  <c r="B1926" i="1"/>
  <c r="F1927" i="1" s="1" a="1"/>
  <c r="F1927" i="1" s="1"/>
  <c r="F1922" i="1"/>
  <c r="B1922" i="1"/>
  <c r="F1918" i="1"/>
  <c r="B1918" i="1"/>
  <c r="F1914" i="1"/>
  <c r="B1914" i="1"/>
  <c r="F1910" i="1"/>
  <c r="B1910" i="1"/>
  <c r="D1910" i="1" s="1" a="1"/>
  <c r="D1910" i="1" s="1"/>
  <c r="F1906" i="1"/>
  <c r="B1906" i="1"/>
  <c r="F1902" i="1"/>
  <c r="B1902" i="1"/>
  <c r="F1898" i="1"/>
  <c r="B1898" i="1"/>
  <c r="F1894" i="1"/>
  <c r="B1894" i="1"/>
  <c r="D1894" i="1" s="1" a="1"/>
  <c r="D1894" i="1" s="1"/>
  <c r="F1890" i="1"/>
  <c r="B1890" i="1"/>
  <c r="F1886" i="1"/>
  <c r="B1886" i="1"/>
  <c r="F1882" i="1"/>
  <c r="B1882" i="1"/>
  <c r="F1878" i="1"/>
  <c r="B1878" i="1"/>
  <c r="F1874" i="1"/>
  <c r="B1874" i="1"/>
  <c r="F1870" i="1"/>
  <c r="B1870" i="1"/>
  <c r="F1871" i="1" s="1" a="1"/>
  <c r="F1871" i="1" s="1"/>
  <c r="F1866" i="1"/>
  <c r="B1866" i="1"/>
  <c r="F1862" i="1"/>
  <c r="B1862" i="1"/>
  <c r="F1858" i="1"/>
  <c r="B1858" i="1"/>
  <c r="D1858" i="1" s="1" a="1"/>
  <c r="D1858" i="1" s="1"/>
  <c r="F1854" i="1"/>
  <c r="B1854" i="1"/>
  <c r="F1855" i="1" s="1" a="1"/>
  <c r="F1855" i="1" s="1"/>
  <c r="F1850" i="1"/>
  <c r="B1850" i="1"/>
  <c r="F1846" i="1"/>
  <c r="B1846" i="1"/>
  <c r="F1847" i="1" s="1" a="1"/>
  <c r="F1847" i="1" s="1"/>
  <c r="F1842" i="1"/>
  <c r="B1842" i="1"/>
  <c r="F1843" i="1" s="1" a="1"/>
  <c r="F1843" i="1" s="1"/>
  <c r="F1838" i="1"/>
  <c r="B1838" i="1"/>
  <c r="F1839" i="1" s="1" a="1"/>
  <c r="F1839" i="1" s="1"/>
  <c r="F1834" i="1"/>
  <c r="B1834" i="1"/>
  <c r="D1834" i="1" s="1" a="1"/>
  <c r="D1834" i="1" s="1"/>
  <c r="F1830" i="1"/>
  <c r="B1830" i="1"/>
  <c r="D1830" i="1" s="1" a="1"/>
  <c r="D1830" i="1" s="1"/>
  <c r="F1826" i="1"/>
  <c r="B1826" i="1"/>
  <c r="D1826" i="1" s="1" a="1"/>
  <c r="D1826" i="1" s="1"/>
  <c r="F1822" i="1"/>
  <c r="B1822" i="1"/>
  <c r="F1823" i="1" s="1" a="1"/>
  <c r="F1823" i="1" s="1"/>
  <c r="F1818" i="1"/>
  <c r="B1818" i="1"/>
  <c r="F1814" i="1"/>
  <c r="B1814" i="1"/>
  <c r="D1814" i="1" s="1" a="1"/>
  <c r="D1814" i="1" s="1"/>
  <c r="F1810" i="1"/>
  <c r="B1810" i="1"/>
  <c r="F1811" i="1" s="1" a="1"/>
  <c r="F1811" i="1" s="1"/>
  <c r="F1806" i="1"/>
  <c r="B1806" i="1"/>
  <c r="D1806" i="1" s="1" a="1"/>
  <c r="D1806" i="1" s="1"/>
  <c r="F1802" i="1"/>
  <c r="B1802" i="1"/>
  <c r="D1802" i="1" s="1" a="1"/>
  <c r="D1802" i="1" s="1"/>
  <c r="F1798" i="1"/>
  <c r="B1798" i="1"/>
  <c r="F1799" i="1" s="1" a="1"/>
  <c r="F1799" i="1" s="1"/>
  <c r="F1794" i="1"/>
  <c r="B1794" i="1"/>
  <c r="F1795" i="1" s="1" a="1"/>
  <c r="F1795" i="1" s="1"/>
  <c r="F1790" i="1"/>
  <c r="B1790" i="1"/>
  <c r="F1791" i="1" s="1" a="1"/>
  <c r="F1791" i="1" s="1"/>
  <c r="F1786" i="1"/>
  <c r="B1786" i="1"/>
  <c r="F1782" i="1"/>
  <c r="B1782" i="1"/>
  <c r="F1778" i="1"/>
  <c r="B1778" i="1"/>
  <c r="F1774" i="1"/>
  <c r="B1774" i="1"/>
  <c r="D1774" i="1" s="1" a="1"/>
  <c r="D1774" i="1" s="1"/>
  <c r="F1770" i="1"/>
  <c r="B1770" i="1"/>
  <c r="F1766" i="1"/>
  <c r="B1766" i="1"/>
  <c r="F1762" i="1"/>
  <c r="B1762" i="1"/>
  <c r="F1763" i="1" s="1" a="1"/>
  <c r="F1763" i="1" s="1"/>
  <c r="F1758" i="1"/>
  <c r="B1758" i="1"/>
  <c r="F1754" i="1"/>
  <c r="B1754" i="1"/>
  <c r="D1754" i="1" s="1" a="1"/>
  <c r="D1754" i="1" s="1"/>
  <c r="F1750" i="1"/>
  <c r="B1750" i="1"/>
  <c r="D1750" i="1" s="1" a="1"/>
  <c r="D1750" i="1" s="1"/>
  <c r="F1746" i="1"/>
  <c r="B1746" i="1"/>
  <c r="F1747" i="1" s="1" a="1"/>
  <c r="F1747" i="1" s="1"/>
  <c r="F1742" i="1"/>
  <c r="B1742" i="1"/>
  <c r="F1743" i="1" s="1" a="1"/>
  <c r="F1743" i="1" s="1"/>
  <c r="F1738" i="1"/>
  <c r="B1738" i="1"/>
  <c r="F1739" i="1" s="1" a="1"/>
  <c r="F1739" i="1" s="1"/>
  <c r="F1734" i="1"/>
  <c r="B1734" i="1"/>
  <c r="F1735" i="1" s="1" a="1"/>
  <c r="F1735" i="1" s="1"/>
  <c r="F1730" i="1"/>
  <c r="B1730" i="1"/>
  <c r="F1726" i="1"/>
  <c r="B1726" i="1"/>
  <c r="F1722" i="1"/>
  <c r="B1722" i="1"/>
  <c r="F1718" i="1"/>
  <c r="B1718" i="1"/>
  <c r="F1714" i="1"/>
  <c r="B1714" i="1"/>
  <c r="F1715" i="1" s="1" a="1"/>
  <c r="F1715" i="1" s="1"/>
  <c r="F1710" i="1"/>
  <c r="B1710" i="1"/>
  <c r="F1706" i="1"/>
  <c r="B1706" i="1"/>
  <c r="F1702" i="1"/>
  <c r="B1702" i="1"/>
  <c r="F1703" i="1" s="1" a="1"/>
  <c r="F1703" i="1" s="1"/>
  <c r="F1698" i="1"/>
  <c r="B1698" i="1"/>
  <c r="F1699" i="1" s="1" a="1"/>
  <c r="F1699" i="1" s="1"/>
  <c r="F1694" i="1"/>
  <c r="B1694" i="1"/>
  <c r="F1690" i="1"/>
  <c r="B1690" i="1"/>
  <c r="F1686" i="1"/>
  <c r="B1686" i="1"/>
  <c r="D1686" i="1" s="1" a="1"/>
  <c r="D1686" i="1" s="1"/>
  <c r="F1682" i="1"/>
  <c r="B1682" i="1"/>
  <c r="F1678" i="1"/>
  <c r="B1678" i="1"/>
  <c r="F1674" i="1"/>
  <c r="B1674" i="1"/>
  <c r="F1670" i="1"/>
  <c r="B1670" i="1"/>
  <c r="F1671" i="1" s="1" a="1"/>
  <c r="F1671" i="1" s="1"/>
  <c r="F1666" i="1"/>
  <c r="B1666" i="1"/>
  <c r="D1666" i="1" s="1" a="1"/>
  <c r="D1666" i="1" s="1"/>
  <c r="F1662" i="1"/>
  <c r="B1662" i="1"/>
  <c r="F1658" i="1"/>
  <c r="B1658" i="1"/>
  <c r="F1659" i="1" s="1" a="1"/>
  <c r="F1659" i="1" s="1"/>
  <c r="F1654" i="1"/>
  <c r="B1654" i="1"/>
  <c r="D1654" i="1" s="1" a="1"/>
  <c r="D1654" i="1" s="1"/>
  <c r="F1650" i="1"/>
  <c r="B1650" i="1"/>
  <c r="F1646" i="1"/>
  <c r="B1646" i="1"/>
  <c r="F1642" i="1"/>
  <c r="B1642" i="1"/>
  <c r="D1642" i="1" s="1" a="1"/>
  <c r="D1642" i="1" s="1"/>
  <c r="F1638" i="1"/>
  <c r="B1638" i="1"/>
  <c r="D1638" i="1" s="1" a="1"/>
  <c r="D1638" i="1" s="1"/>
  <c r="F1634" i="1"/>
  <c r="B1634" i="1"/>
  <c r="F1635" i="1" s="1" a="1"/>
  <c r="F1635" i="1" s="1"/>
  <c r="F1630" i="1"/>
  <c r="B1630" i="1"/>
  <c r="F1631" i="1" s="1" a="1"/>
  <c r="F1631" i="1" s="1"/>
  <c r="F1626" i="1"/>
  <c r="B1626" i="1"/>
  <c r="D1626" i="1" s="1" a="1"/>
  <c r="D1626" i="1" s="1"/>
  <c r="F1622" i="1"/>
  <c r="B1622" i="1"/>
  <c r="F1618" i="1"/>
  <c r="B1618" i="1"/>
  <c r="F1614" i="1"/>
  <c r="B1614" i="1"/>
  <c r="F1610" i="1"/>
  <c r="B1610" i="1"/>
  <c r="F1606" i="1"/>
  <c r="B1606" i="1"/>
  <c r="D1606" i="1" s="1" a="1"/>
  <c r="D1606" i="1" s="1"/>
  <c r="F1602" i="1"/>
  <c r="B1602" i="1"/>
  <c r="F1603" i="1" s="1" a="1"/>
  <c r="F1603" i="1" s="1"/>
  <c r="F1598" i="1"/>
  <c r="B1598" i="1"/>
  <c r="D1598" i="1" s="1" a="1"/>
  <c r="D1598" i="1" s="1"/>
  <c r="F1594" i="1"/>
  <c r="B1594" i="1"/>
  <c r="D1594" i="1" s="1" a="1"/>
  <c r="D1594" i="1" s="1"/>
  <c r="F1590" i="1"/>
  <c r="B1590" i="1"/>
  <c r="F1591" i="1" s="1" a="1"/>
  <c r="F1591" i="1" s="1"/>
  <c r="F1586" i="1"/>
  <c r="B1586" i="1"/>
  <c r="D1586" i="1" s="1" a="1"/>
  <c r="D1586" i="1" s="1"/>
  <c r="F1582" i="1"/>
  <c r="B1582" i="1"/>
  <c r="F1578" i="1"/>
  <c r="B1578" i="1"/>
  <c r="F1574" i="1"/>
  <c r="B1574" i="1"/>
  <c r="F1570" i="1"/>
  <c r="B1570" i="1"/>
  <c r="F1566" i="1"/>
  <c r="B1566" i="1"/>
  <c r="F1562" i="1"/>
  <c r="B1562" i="1"/>
  <c r="D1562" i="1" s="1" a="1"/>
  <c r="D1562" i="1" s="1"/>
  <c r="F1558" i="1"/>
  <c r="B1558" i="1"/>
  <c r="F1559" i="1" s="1" a="1"/>
  <c r="F1559" i="1" s="1"/>
  <c r="F1554" i="1"/>
  <c r="B1554" i="1"/>
  <c r="F1555" i="1" s="1" a="1"/>
  <c r="F1555" i="1" s="1"/>
  <c r="F1550" i="1"/>
  <c r="B1550" i="1"/>
  <c r="F1546" i="1"/>
  <c r="B1546" i="1"/>
  <c r="D1546" i="1" s="1" a="1"/>
  <c r="D1546" i="1" s="1"/>
  <c r="F1542" i="1"/>
  <c r="B1542" i="1"/>
  <c r="F1543" i="1" s="1" a="1"/>
  <c r="F1543" i="1" s="1"/>
  <c r="F1538" i="1"/>
  <c r="B1538" i="1"/>
  <c r="F1534" i="1"/>
  <c r="B1534" i="1"/>
  <c r="F1535" i="1" s="1" a="1"/>
  <c r="F1535" i="1" s="1"/>
  <c r="F1530" i="1"/>
  <c r="B1530" i="1"/>
  <c r="F1526" i="1"/>
  <c r="B1526" i="1"/>
  <c r="F1522" i="1"/>
  <c r="B1522" i="1"/>
  <c r="F1518" i="1"/>
  <c r="B1518" i="1"/>
  <c r="F1514" i="1"/>
  <c r="B1514" i="1"/>
  <c r="F1515" i="1" s="1" a="1"/>
  <c r="F1515" i="1" s="1"/>
  <c r="F1510" i="1"/>
  <c r="B1510" i="1"/>
  <c r="F1511" i="1" s="1" a="1"/>
  <c r="F1511" i="1" s="1"/>
  <c r="F1506" i="1"/>
  <c r="B1506" i="1"/>
  <c r="D1506" i="1" s="1" a="1"/>
  <c r="D1506" i="1" s="1"/>
  <c r="F1502" i="1"/>
  <c r="B1502" i="1"/>
  <c r="F1503" i="1" s="1" a="1"/>
  <c r="F1503" i="1" s="1"/>
  <c r="F1498" i="1"/>
  <c r="B1498" i="1"/>
  <c r="F1494" i="1"/>
  <c r="B1494" i="1"/>
  <c r="F1495" i="1" s="1" a="1"/>
  <c r="F1495" i="1" s="1"/>
  <c r="F1490" i="1"/>
  <c r="B1490" i="1"/>
  <c r="F1491" i="1" s="1" a="1"/>
  <c r="F1491" i="1" s="1"/>
  <c r="F1486" i="1"/>
  <c r="B1486" i="1"/>
  <c r="F1482" i="1"/>
  <c r="B1482" i="1"/>
  <c r="F1478" i="1"/>
  <c r="B1478" i="1"/>
  <c r="F1479" i="1" s="1" a="1"/>
  <c r="F1479" i="1" s="1"/>
  <c r="F1474" i="1"/>
  <c r="B1474" i="1"/>
  <c r="D1474" i="1" s="1" a="1"/>
  <c r="D1474" i="1" s="1"/>
  <c r="F1470" i="1"/>
  <c r="B1470" i="1"/>
  <c r="F1471" i="1" s="1" a="1"/>
  <c r="F1471" i="1" s="1"/>
  <c r="F1466" i="1"/>
  <c r="B1466" i="1"/>
  <c r="F1462" i="1"/>
  <c r="B1462" i="1"/>
  <c r="F1458" i="1"/>
  <c r="B1458" i="1"/>
  <c r="F1459" i="1" s="1" a="1"/>
  <c r="F1459" i="1" s="1"/>
  <c r="F1454" i="1"/>
  <c r="B1454" i="1"/>
  <c r="F1450" i="1"/>
  <c r="B1450" i="1"/>
  <c r="F1446" i="1"/>
  <c r="B1446" i="1"/>
  <c r="D1446" i="1" s="1" a="1"/>
  <c r="D1446" i="1" s="1"/>
  <c r="F1442" i="1"/>
  <c r="B1442" i="1"/>
  <c r="F1438" i="1"/>
  <c r="B1438" i="1"/>
  <c r="F1434" i="1"/>
  <c r="B1434" i="1"/>
  <c r="F1430" i="1"/>
  <c r="B1430" i="1"/>
  <c r="F1431" i="1" s="1" a="1"/>
  <c r="F1431" i="1" s="1"/>
  <c r="F1426" i="1"/>
  <c r="B1426" i="1"/>
  <c r="D1426" i="1" s="1" a="1"/>
  <c r="D1426" i="1" s="1"/>
  <c r="F1422" i="1"/>
  <c r="B1422" i="1"/>
  <c r="D1422" i="1" s="1" a="1"/>
  <c r="D1422" i="1" s="1"/>
  <c r="F1418" i="1"/>
  <c r="B1418" i="1"/>
  <c r="F1419" i="1" s="1" a="1"/>
  <c r="F1419" i="1" s="1"/>
  <c r="F1414" i="1"/>
  <c r="B1414" i="1"/>
  <c r="F1410" i="1"/>
  <c r="B1410" i="1"/>
  <c r="F1406" i="1"/>
  <c r="B1406" i="1"/>
  <c r="F1402" i="1"/>
  <c r="B1402" i="1"/>
  <c r="F1398" i="1"/>
  <c r="B1398" i="1"/>
  <c r="F1394" i="1"/>
  <c r="B1394" i="1"/>
  <c r="D1394" i="1" s="1" a="1"/>
  <c r="D1394" i="1" s="1"/>
  <c r="F1390" i="1"/>
  <c r="B1390" i="1"/>
  <c r="F1386" i="1"/>
  <c r="B1386" i="1"/>
  <c r="F1382" i="1"/>
  <c r="B1382" i="1"/>
  <c r="F1383" i="1" s="1" a="1"/>
  <c r="F1383" i="1" s="1"/>
  <c r="F1378" i="1"/>
  <c r="B1378" i="1"/>
  <c r="F1374" i="1"/>
  <c r="B1374" i="1"/>
  <c r="F1375" i="1" s="1" a="1"/>
  <c r="F1375" i="1" s="1"/>
  <c r="F1370" i="1"/>
  <c r="B1370" i="1"/>
  <c r="F1366" i="1"/>
  <c r="B1366" i="1"/>
  <c r="F1367" i="1" s="1" a="1"/>
  <c r="F1367" i="1" s="1"/>
  <c r="F1362" i="1"/>
  <c r="B1362" i="1"/>
  <c r="F1358" i="1"/>
  <c r="B1358" i="1"/>
  <c r="F1354" i="1"/>
  <c r="B1354" i="1"/>
  <c r="F1355" i="1" s="1" a="1"/>
  <c r="F1355" i="1" s="1"/>
  <c r="F1350" i="1"/>
  <c r="B1350" i="1"/>
  <c r="F1346" i="1"/>
  <c r="B1346" i="1"/>
  <c r="D1346" i="1" s="1" a="1"/>
  <c r="D1346" i="1" s="1"/>
  <c r="F1342" i="1"/>
  <c r="B1342" i="1"/>
  <c r="F1343" i="1" s="1" a="1"/>
  <c r="F1343" i="1" s="1"/>
  <c r="F1338" i="1"/>
  <c r="B1338" i="1"/>
  <c r="F1334" i="1"/>
  <c r="B1334" i="1"/>
  <c r="F1335" i="1" s="1" a="1"/>
  <c r="F1335" i="1" s="1"/>
  <c r="F1330" i="1"/>
  <c r="B1330" i="1"/>
  <c r="F1331" i="1" s="1" a="1"/>
  <c r="F1331" i="1" s="1"/>
  <c r="F1326" i="1"/>
  <c r="B1326" i="1"/>
  <c r="F1322" i="1"/>
  <c r="B1322" i="1"/>
  <c r="D1322" i="1" s="1" a="1"/>
  <c r="D1322" i="1" s="1"/>
  <c r="F1318" i="1"/>
  <c r="B1318" i="1"/>
  <c r="F1319" i="1" s="1" a="1"/>
  <c r="F1319" i="1" s="1"/>
  <c r="F1314" i="1"/>
  <c r="B1314" i="1"/>
  <c r="F1310" i="1"/>
  <c r="B1310" i="1"/>
  <c r="D1310" i="1" s="1" a="1"/>
  <c r="D1310" i="1" s="1"/>
  <c r="F1306" i="1"/>
  <c r="B1306" i="1"/>
  <c r="D1306" i="1" s="1" a="1"/>
  <c r="D1306" i="1" s="1"/>
  <c r="F1302" i="1"/>
  <c r="B1302" i="1"/>
  <c r="F1303" i="1" s="1" a="1"/>
  <c r="F1303" i="1" s="1"/>
  <c r="F1298" i="1"/>
  <c r="B1298" i="1"/>
  <c r="F1299" i="1" s="1" a="1"/>
  <c r="F1299" i="1" s="1"/>
  <c r="F1294" i="1"/>
  <c r="B1294" i="1"/>
  <c r="F1290" i="1"/>
  <c r="B1290" i="1"/>
  <c r="F1286" i="1"/>
  <c r="B1286" i="1"/>
  <c r="F1282" i="1"/>
  <c r="B1282" i="1"/>
  <c r="F1278" i="1"/>
  <c r="B1278" i="1"/>
  <c r="D1278" i="1" s="1" a="1"/>
  <c r="D1278" i="1" s="1"/>
  <c r="F1274" i="1"/>
  <c r="B1274" i="1"/>
  <c r="D1274" i="1" s="1" a="1"/>
  <c r="D1274" i="1" s="1"/>
  <c r="F1270" i="1"/>
  <c r="B1270" i="1"/>
  <c r="F1271" i="1" s="1" a="1"/>
  <c r="F1271" i="1" s="1"/>
  <c r="F1266" i="1"/>
  <c r="B1266" i="1"/>
  <c r="F1262" i="1"/>
  <c r="B1262" i="1"/>
  <c r="F1263" i="1" s="1" a="1"/>
  <c r="F1263" i="1" s="1"/>
  <c r="F1258" i="1"/>
  <c r="B1258" i="1"/>
  <c r="F1259" i="1" s="1" a="1"/>
  <c r="F1259" i="1" s="1"/>
  <c r="F1254" i="1"/>
  <c r="B1254" i="1"/>
  <c r="D1254" i="1" s="1" a="1"/>
  <c r="D1254" i="1" s="1"/>
  <c r="F1250" i="1"/>
  <c r="B1250" i="1"/>
  <c r="D1250" i="1" s="1" a="1"/>
  <c r="D1250" i="1" s="1"/>
  <c r="F1246" i="1"/>
  <c r="B1246" i="1"/>
  <c r="F1242" i="1"/>
  <c r="B1242" i="1"/>
  <c r="D1242" i="1" s="1" a="1"/>
  <c r="D1242" i="1" s="1"/>
  <c r="F1238" i="1"/>
  <c r="B1238" i="1"/>
  <c r="F1239" i="1" s="1" a="1"/>
  <c r="F1239" i="1" s="1"/>
  <c r="F1234" i="1"/>
  <c r="B1234" i="1"/>
  <c r="F1235" i="1" s="1" a="1"/>
  <c r="F1235" i="1" s="1"/>
  <c r="F1230" i="1"/>
  <c r="B1230" i="1"/>
  <c r="F1231" i="1" s="1" a="1"/>
  <c r="F1231" i="1" s="1"/>
  <c r="F1226" i="1"/>
  <c r="B1226" i="1"/>
  <c r="F1222" i="1"/>
  <c r="B1222" i="1"/>
  <c r="F1223" i="1" s="1" a="1"/>
  <c r="F1223" i="1" s="1"/>
  <c r="F1218" i="1"/>
  <c r="B1218" i="1"/>
  <c r="F1219" i="1" s="1" a="1"/>
  <c r="F1219" i="1" s="1"/>
  <c r="F1214" i="1"/>
  <c r="B1214" i="1"/>
  <c r="F1215" i="1" s="1" a="1"/>
  <c r="F1215" i="1" s="1"/>
  <c r="F1210" i="1"/>
  <c r="B1210" i="1"/>
  <c r="D1210" i="1" s="1" a="1"/>
  <c r="D1210" i="1" s="1"/>
  <c r="F1206" i="1"/>
  <c r="B1206" i="1"/>
  <c r="F1202" i="1"/>
  <c r="B1202" i="1"/>
  <c r="F1203" i="1" s="1" a="1"/>
  <c r="F1203" i="1" s="1"/>
  <c r="F1198" i="1"/>
  <c r="B1198" i="1"/>
  <c r="D1198" i="1" s="1" a="1"/>
  <c r="D1198" i="1" s="1"/>
  <c r="F1194" i="1"/>
  <c r="B1194" i="1"/>
  <c r="D1194" i="1" s="1" a="1"/>
  <c r="D1194" i="1" s="1"/>
  <c r="F1190" i="1"/>
  <c r="B1190" i="1"/>
  <c r="F1186" i="1"/>
  <c r="B1186" i="1"/>
  <c r="F1182" i="1"/>
  <c r="B1182" i="1"/>
  <c r="D1182" i="1" s="1" a="1"/>
  <c r="D1182" i="1" s="1"/>
  <c r="F1178" i="1"/>
  <c r="B1178" i="1"/>
  <c r="F1174" i="1"/>
  <c r="B1174" i="1"/>
  <c r="F1170" i="1"/>
  <c r="B1170" i="1"/>
  <c r="F1171" i="1" s="1" a="1"/>
  <c r="F1171" i="1" s="1"/>
  <c r="F1166" i="1"/>
  <c r="B1166" i="1"/>
  <c r="D1166" i="1" s="1" a="1"/>
  <c r="D1166" i="1" s="1"/>
  <c r="F1162" i="1"/>
  <c r="B1162" i="1"/>
  <c r="F1158" i="1"/>
  <c r="B1158" i="1"/>
  <c r="F1154" i="1"/>
  <c r="B1154" i="1"/>
  <c r="D1154" i="1" s="1" a="1"/>
  <c r="D1154" i="1" s="1"/>
  <c r="F1150" i="1"/>
  <c r="B1150" i="1"/>
  <c r="F1146" i="1"/>
  <c r="B1146" i="1"/>
  <c r="D1146" i="1" s="1" a="1"/>
  <c r="D1146" i="1" s="1"/>
  <c r="F1142" i="1"/>
  <c r="B1142" i="1"/>
  <c r="F1143" i="1" s="1" a="1"/>
  <c r="F1143" i="1" s="1"/>
  <c r="F1138" i="1"/>
  <c r="B1138" i="1"/>
  <c r="F1134" i="1"/>
  <c r="B1134" i="1"/>
  <c r="D1134" i="1" s="1" a="1"/>
  <c r="D1134" i="1" s="1"/>
  <c r="F1130" i="1"/>
  <c r="B1130" i="1"/>
  <c r="F1126" i="1"/>
  <c r="B1126" i="1"/>
  <c r="F1122" i="1"/>
  <c r="B1122" i="1"/>
  <c r="F1123" i="1" s="1" a="1"/>
  <c r="F1123" i="1" s="1"/>
  <c r="F1118" i="1"/>
  <c r="B1118" i="1"/>
  <c r="F1114" i="1"/>
  <c r="B1114" i="1"/>
  <c r="F1115" i="1" s="1" a="1"/>
  <c r="F1115" i="1" s="1"/>
  <c r="F1110" i="1"/>
  <c r="B1110" i="1"/>
  <c r="F1106" i="1"/>
  <c r="B1106" i="1"/>
  <c r="D1106" i="1" s="1" a="1"/>
  <c r="D1106" i="1" s="1"/>
  <c r="F1102" i="1"/>
  <c r="B1102" i="1"/>
  <c r="D1102" i="1" s="1" a="1"/>
  <c r="D1102" i="1" s="1"/>
  <c r="F1098" i="1"/>
  <c r="B1098" i="1"/>
  <c r="F1094" i="1"/>
  <c r="B1094" i="1"/>
  <c r="F1095" i="1" s="1" a="1"/>
  <c r="F1095" i="1" s="1"/>
  <c r="F1090" i="1"/>
  <c r="B1090" i="1"/>
  <c r="F1086" i="1"/>
  <c r="B1086" i="1"/>
  <c r="F1082" i="1"/>
  <c r="B1082" i="1"/>
  <c r="D1082" i="1" s="1" a="1"/>
  <c r="D1082" i="1" s="1"/>
  <c r="F1078" i="1"/>
  <c r="B1078" i="1"/>
  <c r="D1078" i="1" s="1" a="1"/>
  <c r="D1078" i="1" s="1"/>
  <c r="F1074" i="1"/>
  <c r="B1074" i="1"/>
  <c r="D1074" i="1" s="1" a="1"/>
  <c r="D1074" i="1" s="1"/>
  <c r="F1070" i="1"/>
  <c r="B1070" i="1"/>
  <c r="F1066" i="1"/>
  <c r="B1066" i="1"/>
  <c r="F1062" i="1"/>
  <c r="B1062" i="1"/>
  <c r="D1062" i="1" s="1" a="1"/>
  <c r="D1062" i="1" s="1"/>
  <c r="F1058" i="1"/>
  <c r="B1058" i="1"/>
  <c r="F1059" i="1" s="1" a="1"/>
  <c r="F1059" i="1" s="1"/>
  <c r="F1054" i="1"/>
  <c r="B1054" i="1"/>
  <c r="F1055" i="1" s="1" a="1"/>
  <c r="F1055" i="1" s="1"/>
  <c r="F1050" i="1"/>
  <c r="B1050" i="1"/>
  <c r="F1046" i="1"/>
  <c r="B1046" i="1"/>
  <c r="F1042" i="1"/>
  <c r="B1042" i="1"/>
  <c r="F1043" i="1" s="1" a="1"/>
  <c r="F1043" i="1" s="1"/>
  <c r="F1038" i="1"/>
  <c r="B1038" i="1"/>
  <c r="F1034" i="1"/>
  <c r="B1034" i="1"/>
  <c r="F1030" i="1"/>
  <c r="B1030" i="1"/>
  <c r="F1026" i="1"/>
  <c r="B1026" i="1"/>
  <c r="F1022" i="1"/>
  <c r="B1022" i="1"/>
  <c r="D1022" i="1" s="1" a="1"/>
  <c r="D1022" i="1" s="1"/>
  <c r="F1018" i="1"/>
  <c r="B1018" i="1"/>
  <c r="F1019" i="1" s="1" a="1"/>
  <c r="F1019" i="1" s="1"/>
  <c r="F1014" i="1"/>
  <c r="B1014" i="1"/>
  <c r="F1010" i="1"/>
  <c r="B1010" i="1"/>
  <c r="D1010" i="1" s="1" a="1"/>
  <c r="D1010" i="1" s="1"/>
  <c r="F1006" i="1"/>
  <c r="B1006" i="1"/>
  <c r="F1007" i="1" s="1" a="1"/>
  <c r="F1007" i="1" s="1"/>
  <c r="F1002" i="1"/>
  <c r="B1002" i="1"/>
  <c r="F1003" i="1" s="1" a="1"/>
  <c r="F1003" i="1" s="1"/>
  <c r="F998" i="1"/>
  <c r="B998" i="1"/>
  <c r="F994" i="1"/>
  <c r="B994" i="1"/>
  <c r="F990" i="1"/>
  <c r="B990" i="1"/>
  <c r="F991" i="1" s="1" a="1"/>
  <c r="F991" i="1" s="1"/>
  <c r="F986" i="1"/>
  <c r="B986" i="1"/>
  <c r="D986" i="1" s="1" a="1"/>
  <c r="D986" i="1" s="1"/>
  <c r="F982" i="1"/>
  <c r="B982" i="1"/>
  <c r="F978" i="1"/>
  <c r="B978" i="1"/>
  <c r="F974" i="1"/>
  <c r="B974" i="1"/>
  <c r="F975" i="1" s="1" a="1"/>
  <c r="F975" i="1" s="1"/>
  <c r="F970" i="1"/>
  <c r="B970" i="1"/>
  <c r="F966" i="1"/>
  <c r="B966" i="1"/>
  <c r="F967" i="1" s="1" a="1"/>
  <c r="F967" i="1" s="1"/>
  <c r="F962" i="1"/>
  <c r="B962" i="1"/>
  <c r="F963" i="1" s="1" a="1"/>
  <c r="F963" i="1" s="1"/>
  <c r="F958" i="1"/>
  <c r="B958" i="1"/>
  <c r="D958" i="1" s="1" a="1"/>
  <c r="D958" i="1" s="1"/>
  <c r="F954" i="1"/>
  <c r="B954" i="1"/>
  <c r="D954" i="1" s="1" a="1"/>
  <c r="D954" i="1" s="1"/>
  <c r="F950" i="1"/>
  <c r="B950" i="1"/>
  <c r="F946" i="1"/>
  <c r="B946" i="1"/>
  <c r="D946" i="1" s="1" a="1"/>
  <c r="D946" i="1" s="1"/>
  <c r="F942" i="1"/>
  <c r="B942" i="1"/>
  <c r="F938" i="1"/>
  <c r="B938" i="1"/>
  <c r="F934" i="1"/>
  <c r="B934" i="1"/>
  <c r="F935" i="1" s="1" a="1"/>
  <c r="F935" i="1" s="1"/>
  <c r="F930" i="1"/>
  <c r="B930" i="1"/>
  <c r="F926" i="1"/>
  <c r="B926" i="1"/>
  <c r="D926" i="1" s="1" a="1"/>
  <c r="D926" i="1" s="1"/>
  <c r="F922" i="1"/>
  <c r="B922" i="1"/>
  <c r="F923" i="1" s="1" a="1"/>
  <c r="F923" i="1" s="1"/>
  <c r="F918" i="1"/>
  <c r="B918" i="1"/>
  <c r="D918" i="1" s="1" a="1"/>
  <c r="D918" i="1" s="1"/>
  <c r="F914" i="1"/>
  <c r="B914" i="1"/>
  <c r="F910" i="1"/>
  <c r="B910" i="1"/>
  <c r="F911" i="1" s="1" a="1"/>
  <c r="F911" i="1" s="1"/>
  <c r="F906" i="1"/>
  <c r="B906" i="1"/>
  <c r="F902" i="1"/>
  <c r="B902" i="1"/>
  <c r="F898" i="1"/>
  <c r="B898" i="1"/>
  <c r="F899" i="1" s="1" a="1"/>
  <c r="F899" i="1" s="1"/>
  <c r="F894" i="1"/>
  <c r="B894" i="1"/>
  <c r="D894" i="1" s="1" a="1"/>
  <c r="D894" i="1" s="1"/>
  <c r="F890" i="1"/>
  <c r="B890" i="1"/>
  <c r="F886" i="1"/>
  <c r="B886" i="1"/>
  <c r="F882" i="1"/>
  <c r="B882" i="1"/>
  <c r="F883" i="1" s="1" a="1"/>
  <c r="F883" i="1" s="1"/>
  <c r="F878" i="1"/>
  <c r="B878" i="1"/>
  <c r="F874" i="1"/>
  <c r="B874" i="1"/>
  <c r="F870" i="1"/>
  <c r="B870" i="1"/>
  <c r="F871" i="1" s="1" a="1"/>
  <c r="F871" i="1" s="1"/>
  <c r="F866" i="1"/>
  <c r="B866" i="1"/>
  <c r="D866" i="1" s="1" a="1"/>
  <c r="D866" i="1" s="1"/>
  <c r="F862" i="1"/>
  <c r="B862" i="1"/>
  <c r="F863" i="1" s="1" a="1"/>
  <c r="F863" i="1" s="1"/>
  <c r="F858" i="1"/>
  <c r="B858" i="1"/>
  <c r="F859" i="1" s="1" a="1"/>
  <c r="F859" i="1" s="1"/>
  <c r="F854" i="1"/>
  <c r="B854" i="1"/>
  <c r="F850" i="1"/>
  <c r="B850" i="1"/>
  <c r="F851" i="1" s="1" a="1"/>
  <c r="F851" i="1" s="1"/>
  <c r="F846" i="1"/>
  <c r="B846" i="1"/>
  <c r="D846" i="1" s="1" a="1"/>
  <c r="D846" i="1" s="1"/>
  <c r="F842" i="1"/>
  <c r="B842" i="1"/>
  <c r="F843" i="1" s="1" a="1"/>
  <c r="F843" i="1" s="1"/>
  <c r="F838" i="1"/>
  <c r="B838" i="1"/>
  <c r="D838" i="1" s="1" a="1"/>
  <c r="D838" i="1" s="1"/>
  <c r="F834" i="1"/>
  <c r="B834" i="1"/>
  <c r="F835" i="1" s="1" a="1"/>
  <c r="F835" i="1" s="1"/>
  <c r="F831" i="1" a="1"/>
  <c r="F831" i="1" s="1"/>
  <c r="F830" i="1"/>
  <c r="B830" i="1"/>
  <c r="D830" i="1" s="1" a="1"/>
  <c r="D830" i="1" s="1"/>
  <c r="F826" i="1"/>
  <c r="B826" i="1"/>
  <c r="F822" i="1"/>
  <c r="B822" i="1"/>
  <c r="F818" i="1"/>
  <c r="B818" i="1"/>
  <c r="F819" i="1" s="1" a="1"/>
  <c r="F819" i="1" s="1"/>
  <c r="F814" i="1"/>
  <c r="B814" i="1"/>
  <c r="F815" i="1" s="1" a="1"/>
  <c r="F815" i="1" s="1"/>
  <c r="F810" i="1"/>
  <c r="B810" i="1"/>
  <c r="D810" i="1" s="1" a="1"/>
  <c r="D810" i="1" s="1"/>
  <c r="F806" i="1"/>
  <c r="B806" i="1"/>
  <c r="F802" i="1"/>
  <c r="B802" i="1"/>
  <c r="F803" i="1" s="1" a="1"/>
  <c r="F803" i="1" s="1"/>
  <c r="F798" i="1"/>
  <c r="B798" i="1"/>
  <c r="F794" i="1"/>
  <c r="B794" i="1"/>
  <c r="F795" i="1" s="1" a="1"/>
  <c r="F795" i="1" s="1"/>
  <c r="F790" i="1"/>
  <c r="B790" i="1"/>
  <c r="F791" i="1" s="1" a="1"/>
  <c r="F791" i="1" s="1"/>
  <c r="F786" i="1"/>
  <c r="B786" i="1"/>
  <c r="F782" i="1"/>
  <c r="B782" i="1"/>
  <c r="F778" i="1"/>
  <c r="B778" i="1"/>
  <c r="F774" i="1"/>
  <c r="B774" i="1"/>
  <c r="D774" i="1" s="1" a="1"/>
  <c r="D774" i="1" s="1"/>
  <c r="F770" i="1"/>
  <c r="B770" i="1"/>
  <c r="F766" i="1"/>
  <c r="B766" i="1"/>
  <c r="D766" i="1" s="1" a="1"/>
  <c r="D766" i="1" s="1"/>
  <c r="F762" i="1"/>
  <c r="B762" i="1"/>
  <c r="F763" i="1" s="1" a="1"/>
  <c r="F763" i="1" s="1"/>
  <c r="F758" i="1"/>
  <c r="B758" i="1"/>
  <c r="F754" i="1"/>
  <c r="B754" i="1"/>
  <c r="D754" i="1" s="1" a="1"/>
  <c r="D754" i="1" s="1"/>
  <c r="F750" i="1"/>
  <c r="B750" i="1"/>
  <c r="F746" i="1"/>
  <c r="B746" i="1"/>
  <c r="F747" i="1" s="1" a="1"/>
  <c r="F747" i="1" s="1"/>
  <c r="F742" i="1"/>
  <c r="B742" i="1"/>
  <c r="F743" i="1" s="1" a="1"/>
  <c r="F743" i="1" s="1"/>
  <c r="F738" i="1"/>
  <c r="B738" i="1"/>
  <c r="F739" i="1" s="1" a="1"/>
  <c r="F739" i="1" s="1"/>
  <c r="F734" i="1"/>
  <c r="B734" i="1"/>
  <c r="D734" i="1" s="1" a="1"/>
  <c r="D734" i="1" s="1"/>
  <c r="F730" i="1"/>
  <c r="B730" i="1"/>
  <c r="F726" i="1"/>
  <c r="B726" i="1"/>
  <c r="F727" i="1" s="1" a="1"/>
  <c r="F727" i="1" s="1"/>
  <c r="F722" i="1"/>
  <c r="B722" i="1"/>
  <c r="F723" i="1" s="1" a="1"/>
  <c r="F723" i="1" s="1"/>
  <c r="F718" i="1"/>
  <c r="B718" i="1"/>
  <c r="F714" i="1"/>
  <c r="B714" i="1"/>
  <c r="D714" i="1" s="1" a="1"/>
  <c r="D714" i="1" s="1"/>
  <c r="F710" i="1"/>
  <c r="B710" i="1"/>
  <c r="F711" i="1" s="1" a="1"/>
  <c r="F711" i="1" s="1"/>
  <c r="F706" i="1"/>
  <c r="B706" i="1"/>
  <c r="F707" i="1" s="1" a="1"/>
  <c r="F707" i="1" s="1"/>
  <c r="F702" i="1"/>
  <c r="B702" i="1"/>
  <c r="F698" i="1"/>
  <c r="B698" i="1"/>
  <c r="F694" i="1"/>
  <c r="B694" i="1"/>
  <c r="F690" i="1"/>
  <c r="B690" i="1"/>
  <c r="F691" i="1" s="1" a="1"/>
  <c r="F691" i="1" s="1"/>
  <c r="F686" i="1"/>
  <c r="B686" i="1"/>
  <c r="F682" i="1"/>
  <c r="B682" i="1"/>
  <c r="F678" i="1"/>
  <c r="B678" i="1"/>
  <c r="F674" i="1"/>
  <c r="B674" i="1"/>
  <c r="F670" i="1"/>
  <c r="B670" i="1"/>
  <c r="D670" i="1" s="1" a="1"/>
  <c r="D670" i="1" s="1"/>
  <c r="F666" i="1"/>
  <c r="B666" i="1"/>
  <c r="F662" i="1"/>
  <c r="B662" i="1"/>
  <c r="D662" i="1" s="1" a="1"/>
  <c r="D662" i="1" s="1"/>
  <c r="F658" i="1"/>
  <c r="B658" i="1"/>
  <c r="D658" i="1" s="1" a="1"/>
  <c r="D658" i="1" s="1"/>
  <c r="F654" i="1"/>
  <c r="B654" i="1"/>
  <c r="F650" i="1"/>
  <c r="B650" i="1"/>
  <c r="F651" i="1" s="1" a="1"/>
  <c r="F651" i="1" s="1"/>
  <c r="F646" i="1"/>
  <c r="B646" i="1"/>
  <c r="F642" i="1"/>
  <c r="B642" i="1"/>
  <c r="D642" i="1" s="1" a="1"/>
  <c r="D642" i="1" s="1"/>
  <c r="F638" i="1"/>
  <c r="B638" i="1"/>
  <c r="D638" i="1" s="1" a="1"/>
  <c r="D638" i="1" s="1"/>
  <c r="F634" i="1"/>
  <c r="B634" i="1"/>
  <c r="F630" i="1"/>
  <c r="B630" i="1"/>
  <c r="F626" i="1"/>
  <c r="B626" i="1"/>
  <c r="F627" i="1" s="1" a="1"/>
  <c r="F627" i="1" s="1"/>
  <c r="F622" i="1"/>
  <c r="B622" i="1"/>
  <c r="F623" i="1" s="1" a="1"/>
  <c r="F623" i="1" s="1"/>
  <c r="F618" i="1"/>
  <c r="B618" i="1"/>
  <c r="F614" i="1"/>
  <c r="B614" i="1"/>
  <c r="D614" i="1" s="1" a="1"/>
  <c r="D614" i="1" s="1"/>
  <c r="F610" i="1"/>
  <c r="B610" i="1"/>
  <c r="F611" i="1" s="1" a="1"/>
  <c r="F611" i="1" s="1"/>
  <c r="F606" i="1"/>
  <c r="B606" i="1"/>
  <c r="F602" i="1"/>
  <c r="B602" i="1"/>
  <c r="D602" i="1" s="1" a="1"/>
  <c r="D602" i="1" s="1"/>
  <c r="F598" i="1"/>
  <c r="B598" i="1"/>
  <c r="F594" i="1"/>
  <c r="B594" i="1"/>
  <c r="D594" i="1" s="1" a="1"/>
  <c r="D594" i="1" s="1"/>
  <c r="F590" i="1"/>
  <c r="B590" i="1"/>
  <c r="F586" i="1"/>
  <c r="B586" i="1"/>
  <c r="F582" i="1"/>
  <c r="B582" i="1"/>
  <c r="F578" i="1"/>
  <c r="B578" i="1"/>
  <c r="F574" i="1"/>
  <c r="B574" i="1"/>
  <c r="F575" i="1" s="1" a="1"/>
  <c r="F575" i="1" s="1"/>
  <c r="F570" i="1"/>
  <c r="B570" i="1"/>
  <c r="F566" i="1"/>
  <c r="B566" i="1"/>
  <c r="F562" i="1"/>
  <c r="B562" i="1"/>
  <c r="F563" i="1" s="1" a="1"/>
  <c r="F563" i="1" s="1"/>
  <c r="F558" i="1"/>
  <c r="B558" i="1"/>
  <c r="F559" i="1" s="1" a="1"/>
  <c r="F559" i="1" s="1"/>
  <c r="F554" i="1"/>
  <c r="B554" i="1"/>
  <c r="F550" i="1"/>
  <c r="B550" i="1"/>
  <c r="F551" i="1" s="1" a="1"/>
  <c r="F551" i="1" s="1"/>
  <c r="F546" i="1"/>
  <c r="B546" i="1"/>
  <c r="F547" i="1" s="1" a="1"/>
  <c r="F547" i="1" s="1"/>
  <c r="F542" i="1"/>
  <c r="B542" i="1"/>
  <c r="D542" i="1" s="1" a="1"/>
  <c r="D542" i="1" s="1"/>
  <c r="F538" i="1"/>
  <c r="B538" i="1"/>
  <c r="D538" i="1" s="1" a="1"/>
  <c r="D538" i="1" s="1"/>
  <c r="F534" i="1"/>
  <c r="B534" i="1"/>
  <c r="F535" i="1" s="1" a="1"/>
  <c r="F535" i="1" s="1"/>
  <c r="F530" i="1"/>
  <c r="B530" i="1"/>
  <c r="F531" i="1" s="1" a="1"/>
  <c r="F531" i="1" s="1"/>
  <c r="F526" i="1"/>
  <c r="B526" i="1"/>
  <c r="D526" i="1" s="1" a="1"/>
  <c r="D526" i="1" s="1"/>
  <c r="F522" i="1"/>
  <c r="B522" i="1"/>
  <c r="D522" i="1" s="1" a="1"/>
  <c r="D522" i="1" s="1"/>
  <c r="F518" i="1"/>
  <c r="B518" i="1"/>
  <c r="D518" i="1" s="1" a="1"/>
  <c r="D518" i="1" s="1"/>
  <c r="F514" i="1"/>
  <c r="B514" i="1"/>
  <c r="F510" i="1"/>
  <c r="B510" i="1"/>
  <c r="F506" i="1"/>
  <c r="B506" i="1"/>
  <c r="F502" i="1"/>
  <c r="B502" i="1"/>
  <c r="F503" i="1" s="1" a="1"/>
  <c r="F503" i="1" s="1"/>
  <c r="F498" i="1"/>
  <c r="B498" i="1"/>
  <c r="D498" i="1" s="1" a="1"/>
  <c r="D498" i="1" s="1"/>
  <c r="F494" i="1"/>
  <c r="B494" i="1"/>
  <c r="F495" i="1" s="1" a="1"/>
  <c r="F495" i="1" s="1"/>
  <c r="F490" i="1"/>
  <c r="B490" i="1"/>
  <c r="F491" i="1" s="1" a="1"/>
  <c r="F491" i="1" s="1"/>
  <c r="F486" i="1"/>
  <c r="B486" i="1"/>
  <c r="F482" i="1"/>
  <c r="B482" i="1"/>
  <c r="F483" i="1" s="1" a="1"/>
  <c r="F483" i="1" s="1"/>
  <c r="F478" i="1"/>
  <c r="B478" i="1"/>
  <c r="D478" i="1" s="1" a="1"/>
  <c r="D478" i="1" s="1"/>
  <c r="F474" i="1"/>
  <c r="B474" i="1"/>
  <c r="D474" i="1" s="1" a="1"/>
  <c r="D474" i="1" s="1"/>
  <c r="F470" i="1"/>
  <c r="B470" i="1"/>
  <c r="D470" i="1" s="1" a="1"/>
  <c r="D470" i="1" s="1"/>
  <c r="F466" i="1"/>
  <c r="B466" i="1"/>
  <c r="F462" i="1"/>
  <c r="B462" i="1"/>
  <c r="F463" i="1" s="1" a="1"/>
  <c r="F463" i="1" s="1"/>
  <c r="F458" i="1"/>
  <c r="B458" i="1"/>
  <c r="F454" i="1"/>
  <c r="B454" i="1"/>
  <c r="F450" i="1"/>
  <c r="B450" i="1"/>
  <c r="F451" i="1" s="1" a="1"/>
  <c r="F451" i="1" s="1"/>
  <c r="F446" i="1"/>
  <c r="B446" i="1"/>
  <c r="F442" i="1"/>
  <c r="B442" i="1"/>
  <c r="F443" i="1" s="1" a="1"/>
  <c r="F443" i="1" s="1"/>
  <c r="F438" i="1"/>
  <c r="B438" i="1"/>
  <c r="F439" i="1" s="1" a="1"/>
  <c r="F439" i="1" s="1"/>
  <c r="F434" i="1"/>
  <c r="B434" i="1"/>
  <c r="D434" i="1" s="1" a="1"/>
  <c r="D434" i="1" s="1"/>
  <c r="F430" i="1"/>
  <c r="B430" i="1"/>
  <c r="F431" i="1" s="1" a="1"/>
  <c r="F431" i="1" s="1"/>
  <c r="F426" i="1"/>
  <c r="B426" i="1"/>
  <c r="F427" i="1" s="1" a="1"/>
  <c r="F427" i="1" s="1"/>
  <c r="F422" i="1"/>
  <c r="B422" i="1"/>
  <c r="F423" i="1" s="1" a="1"/>
  <c r="F423" i="1" s="1"/>
  <c r="F418" i="1"/>
  <c r="B418" i="1"/>
  <c r="F419" i="1" s="1" a="1"/>
  <c r="F419" i="1" s="1"/>
  <c r="F414" i="1"/>
  <c r="B414" i="1"/>
  <c r="F415" i="1" s="1" a="1"/>
  <c r="F415" i="1" s="1"/>
  <c r="F410" i="1"/>
  <c r="B410" i="1"/>
  <c r="D410" i="1" s="1" a="1"/>
  <c r="D410" i="1" s="1"/>
  <c r="F406" i="1"/>
  <c r="B406" i="1"/>
  <c r="F407" i="1" s="1" a="1"/>
  <c r="F407" i="1" s="1"/>
  <c r="F402" i="1"/>
  <c r="B402" i="1"/>
  <c r="D402" i="1" s="1" a="1"/>
  <c r="D402" i="1" s="1"/>
  <c r="F398" i="1"/>
  <c r="B398" i="1"/>
  <c r="F394" i="1"/>
  <c r="B394" i="1"/>
  <c r="F390" i="1"/>
  <c r="B390" i="1"/>
  <c r="F391" i="1" s="1" a="1"/>
  <c r="F391" i="1" s="1"/>
  <c r="F386" i="1"/>
  <c r="B386" i="1"/>
  <c r="F387" i="1" s="1" a="1"/>
  <c r="F387" i="1" s="1"/>
  <c r="F382" i="1"/>
  <c r="B382" i="1"/>
  <c r="F383" i="1" s="1" a="1"/>
  <c r="F383" i="1" s="1"/>
  <c r="F378" i="1"/>
  <c r="B378" i="1"/>
  <c r="D378" i="1" s="1" a="1"/>
  <c r="D378" i="1" s="1"/>
  <c r="F374" i="1"/>
  <c r="B374" i="1"/>
  <c r="F375" i="1" s="1" a="1"/>
  <c r="F375" i="1" s="1"/>
  <c r="F370" i="1"/>
  <c r="B370" i="1"/>
  <c r="F371" i="1" s="1" a="1"/>
  <c r="F371" i="1" s="1"/>
  <c r="F366" i="1"/>
  <c r="B366" i="1"/>
  <c r="F362" i="1"/>
  <c r="B362" i="1"/>
  <c r="F358" i="1"/>
  <c r="B358" i="1"/>
  <c r="F359" i="1" s="1" a="1"/>
  <c r="F359" i="1" s="1"/>
  <c r="F354" i="1"/>
  <c r="B354" i="1"/>
  <c r="D354" i="1" s="1" a="1"/>
  <c r="D354" i="1" s="1"/>
  <c r="F350" i="1"/>
  <c r="B350" i="1"/>
  <c r="F346" i="1"/>
  <c r="B346" i="1"/>
  <c r="F347" i="1" s="1" a="1"/>
  <c r="F347" i="1" s="1"/>
  <c r="F342" i="1"/>
  <c r="B342" i="1"/>
  <c r="F343" i="1" s="1" a="1"/>
  <c r="F343" i="1" s="1"/>
  <c r="F338" i="1"/>
  <c r="B338" i="1"/>
  <c r="F334" i="1"/>
  <c r="B334" i="1"/>
  <c r="F335" i="1" s="1" a="1"/>
  <c r="F335" i="1" s="1"/>
  <c r="F330" i="1"/>
  <c r="B330" i="1"/>
  <c r="F331" i="1" s="1" a="1"/>
  <c r="F331" i="1" s="1"/>
  <c r="F326" i="1"/>
  <c r="B326" i="1"/>
  <c r="F322" i="1"/>
  <c r="B322" i="1"/>
  <c r="D322" i="1" s="1" a="1"/>
  <c r="D322" i="1" s="1"/>
  <c r="F318" i="1"/>
  <c r="B318" i="1"/>
  <c r="D318" i="1" s="1" a="1"/>
  <c r="D318" i="1" s="1"/>
  <c r="F314" i="1"/>
  <c r="B314" i="1"/>
  <c r="F310" i="1"/>
  <c r="B310" i="1"/>
  <c r="D310" i="1" s="1" a="1"/>
  <c r="D310" i="1" s="1"/>
  <c r="F306" i="1"/>
  <c r="B306" i="1"/>
  <c r="F307" i="1" s="1" a="1"/>
  <c r="F307" i="1" s="1"/>
  <c r="F302" i="1"/>
  <c r="B302" i="1"/>
  <c r="F303" i="1" s="1" a="1"/>
  <c r="F303" i="1" s="1"/>
  <c r="F298" i="1"/>
  <c r="B298" i="1"/>
  <c r="F299" i="1" s="1" a="1"/>
  <c r="F299" i="1" s="1"/>
  <c r="F294" i="1"/>
  <c r="B294" i="1"/>
  <c r="F290" i="1"/>
  <c r="B290" i="1"/>
  <c r="F286" i="1"/>
  <c r="B286" i="1"/>
  <c r="F282" i="1"/>
  <c r="B282" i="1"/>
  <c r="F283" i="1" s="1" a="1"/>
  <c r="F283" i="1" s="1"/>
  <c r="F278" i="1"/>
  <c r="B278" i="1"/>
  <c r="D278" i="1" s="1" a="1"/>
  <c r="D278" i="1" s="1"/>
  <c r="F274" i="1"/>
  <c r="B274" i="1"/>
  <c r="F270" i="1"/>
  <c r="B270" i="1"/>
  <c r="F266" i="1"/>
  <c r="B266" i="1"/>
  <c r="F267" i="1" s="1" a="1"/>
  <c r="F267" i="1" s="1"/>
  <c r="F262" i="1"/>
  <c r="B262" i="1"/>
  <c r="D262" i="1" s="1" a="1"/>
  <c r="D262" i="1" s="1"/>
  <c r="F258" i="1"/>
  <c r="B258" i="1"/>
  <c r="F254" i="1"/>
  <c r="B254" i="1"/>
  <c r="D254" i="1" s="1" a="1"/>
  <c r="D254" i="1" s="1"/>
  <c r="F250" i="1"/>
  <c r="B250" i="1"/>
  <c r="D250" i="1" s="1" a="1"/>
  <c r="D250" i="1" s="1"/>
  <c r="F246" i="1"/>
  <c r="B246" i="1"/>
  <c r="F247" i="1" s="1" a="1"/>
  <c r="F247" i="1" s="1"/>
  <c r="F242" i="1"/>
  <c r="B242" i="1"/>
  <c r="D242" i="1" s="1" a="1"/>
  <c r="D242" i="1" s="1"/>
  <c r="F238" i="1"/>
  <c r="B238" i="1"/>
  <c r="F234" i="1"/>
  <c r="B234" i="1"/>
  <c r="F230" i="1"/>
  <c r="B230" i="1"/>
  <c r="D230" i="1" s="1" a="1"/>
  <c r="D230" i="1" s="1"/>
  <c r="F226" i="1"/>
  <c r="B226" i="1"/>
  <c r="F227" i="1" s="1" a="1"/>
  <c r="F227" i="1" s="1"/>
  <c r="F222" i="1"/>
  <c r="B222" i="1"/>
  <c r="F223" i="1" s="1" a="1"/>
  <c r="F223" i="1" s="1"/>
  <c r="F218" i="1"/>
  <c r="B218" i="1"/>
  <c r="F219" i="1" s="1" a="1"/>
  <c r="F219" i="1" s="1"/>
  <c r="F214" i="1"/>
  <c r="B214" i="1"/>
  <c r="F210" i="1"/>
  <c r="B210" i="1"/>
  <c r="D210" i="1" s="1" a="1"/>
  <c r="D210" i="1" s="1"/>
  <c r="F206" i="1"/>
  <c r="B206" i="1"/>
  <c r="D206" i="1" s="1" a="1"/>
  <c r="D206" i="1" s="1"/>
  <c r="F202" i="1"/>
  <c r="B202" i="1"/>
  <c r="F198" i="1"/>
  <c r="B198" i="1"/>
  <c r="D198" i="1" s="1" a="1"/>
  <c r="D198" i="1" s="1"/>
  <c r="F194" i="1"/>
  <c r="B194" i="1"/>
  <c r="F190" i="1"/>
  <c r="B190" i="1"/>
  <c r="F186" i="1"/>
  <c r="B186" i="1"/>
  <c r="F182" i="1"/>
  <c r="B182" i="1"/>
  <c r="F183" i="1" s="1" a="1"/>
  <c r="F183" i="1" s="1"/>
  <c r="F178" i="1"/>
  <c r="B178" i="1"/>
  <c r="D178" i="1" s="1" a="1"/>
  <c r="D178" i="1" s="1"/>
  <c r="F174" i="1"/>
  <c r="B174" i="1"/>
  <c r="F175" i="1" s="1" a="1"/>
  <c r="F175" i="1" s="1"/>
  <c r="F170" i="1"/>
  <c r="B170" i="1"/>
  <c r="F171" i="1" s="1" a="1"/>
  <c r="F171" i="1" s="1"/>
  <c r="F166" i="1"/>
  <c r="B166" i="1"/>
  <c r="F167" i="1" s="1" a="1"/>
  <c r="F167" i="1" s="1"/>
  <c r="F162" i="1"/>
  <c r="B162" i="1"/>
  <c r="D162" i="1" s="1" a="1"/>
  <c r="D162" i="1" s="1"/>
  <c r="F158" i="1"/>
  <c r="B158" i="1"/>
  <c r="F154" i="1"/>
  <c r="B154" i="1"/>
  <c r="F155" i="1" s="1" a="1"/>
  <c r="F155" i="1" s="1"/>
  <c r="F150" i="1"/>
  <c r="B150" i="1"/>
  <c r="D150" i="1" s="1" a="1"/>
  <c r="D150" i="1" s="1"/>
  <c r="F146" i="1"/>
  <c r="B146" i="1"/>
  <c r="D146" i="1" s="1" a="1"/>
  <c r="D146" i="1" s="1"/>
  <c r="F142" i="1"/>
  <c r="B142" i="1"/>
  <c r="F138" i="1"/>
  <c r="B138" i="1"/>
  <c r="D138" i="1" s="1" a="1"/>
  <c r="D138" i="1" s="1"/>
  <c r="F134" i="1"/>
  <c r="B134" i="1"/>
  <c r="F135" i="1" s="1" a="1"/>
  <c r="F135" i="1" s="1"/>
  <c r="F130" i="1"/>
  <c r="B130" i="1"/>
  <c r="F126" i="1"/>
  <c r="B126" i="1"/>
  <c r="F127" i="1" s="1" a="1"/>
  <c r="F127" i="1" s="1"/>
  <c r="F122" i="1"/>
  <c r="B122" i="1"/>
  <c r="F123" i="1" s="1" a="1"/>
  <c r="F123" i="1" s="1"/>
  <c r="F118" i="1"/>
  <c r="B118" i="1"/>
  <c r="F119" i="1" s="1" a="1"/>
  <c r="F119" i="1" s="1"/>
  <c r="F114" i="1"/>
  <c r="B114" i="1"/>
  <c r="F115" i="1" s="1" a="1"/>
  <c r="F115" i="1" s="1"/>
  <c r="F110" i="1"/>
  <c r="B110" i="1"/>
  <c r="F106" i="1"/>
  <c r="B106" i="1"/>
  <c r="F107" i="1" s="1" a="1"/>
  <c r="F107" i="1" s="1"/>
  <c r="F102" i="1"/>
  <c r="B102" i="1"/>
  <c r="F98" i="1"/>
  <c r="B98" i="1"/>
  <c r="D98" i="1" s="1" a="1"/>
  <c r="D98" i="1" s="1"/>
  <c r="F94" i="1"/>
  <c r="B94" i="1"/>
  <c r="F95" i="1" s="1" a="1"/>
  <c r="F95" i="1" s="1"/>
  <c r="F90" i="1"/>
  <c r="B90" i="1"/>
  <c r="F91" i="1" s="1" a="1"/>
  <c r="F91" i="1" s="1"/>
  <c r="F86" i="1"/>
  <c r="B86" i="1"/>
  <c r="F87" i="1" s="1" a="1"/>
  <c r="F87" i="1" s="1"/>
  <c r="F82" i="1"/>
  <c r="B82" i="1"/>
  <c r="D82" i="1" s="1" a="1"/>
  <c r="D82" i="1" s="1"/>
  <c r="F78" i="1"/>
  <c r="B78" i="1"/>
  <c r="F74" i="1"/>
  <c r="B74" i="1"/>
  <c r="F70" i="1"/>
  <c r="B70" i="1"/>
  <c r="F66" i="1"/>
  <c r="B66" i="1"/>
  <c r="F67" i="1" s="1" a="1"/>
  <c r="F67" i="1" s="1"/>
  <c r="F62" i="1"/>
  <c r="B62" i="1"/>
  <c r="F58" i="1"/>
  <c r="B58" i="1"/>
  <c r="F54" i="1"/>
  <c r="B54" i="1"/>
  <c r="F55" i="1" s="1" a="1"/>
  <c r="F55" i="1" s="1"/>
  <c r="F50" i="1"/>
  <c r="B50" i="1"/>
  <c r="F46" i="1"/>
  <c r="B46" i="1"/>
  <c r="D46" i="1" s="1" a="1"/>
  <c r="D46" i="1" s="1"/>
  <c r="F42" i="1"/>
  <c r="B42" i="1"/>
  <c r="F38" i="1"/>
  <c r="B38" i="1"/>
  <c r="F34" i="1"/>
  <c r="B34" i="1"/>
  <c r="D34" i="1" s="1" a="1"/>
  <c r="D34" i="1" s="1"/>
  <c r="F30" i="1"/>
  <c r="B30" i="1"/>
  <c r="D30" i="1" s="1" a="1"/>
  <c r="D30" i="1" s="1"/>
  <c r="F26" i="1"/>
  <c r="B26" i="1"/>
  <c r="D26" i="1" s="1" a="1"/>
  <c r="D26" i="1" s="1"/>
  <c r="F22" i="1"/>
  <c r="B22" i="1"/>
  <c r="F23" i="1" s="1" a="1"/>
  <c r="F23" i="1" s="1"/>
  <c r="AE7" i="4" a="1"/>
  <c r="AE7" i="4" s="1"/>
  <c r="F19" i="4" s="1"/>
  <c r="Y7" i="4" a="1"/>
  <c r="Y7" i="4" s="1"/>
  <c r="T8" i="4"/>
  <c r="Q8" i="4"/>
  <c r="Q19" i="2"/>
  <c r="K19" i="2"/>
  <c r="F19" i="2"/>
  <c r="T8" i="2"/>
  <c r="Q8" i="2"/>
  <c r="O6" i="2"/>
  <c r="L8" i="2"/>
  <c r="I6" i="2"/>
  <c r="E9" i="2"/>
  <c r="E4" i="2"/>
  <c r="Z13" i="2"/>
  <c r="T4" i="2" s="1"/>
  <c r="Z12" i="2"/>
  <c r="M4" i="2" s="1"/>
  <c r="F18" i="1"/>
  <c r="F14" i="1"/>
  <c r="B18" i="1"/>
  <c r="F19" i="1" s="1" a="1"/>
  <c r="F19" i="1" s="1"/>
  <c r="D14" i="1" a="1"/>
  <c r="D14" i="1" s="1"/>
  <c r="K19" i="4" l="1"/>
  <c r="Q19" i="4"/>
  <c r="F2547" i="1" a="1"/>
  <c r="F2547" i="1" s="1"/>
  <c r="F8603" i="1" a="1"/>
  <c r="F8603" i="1" s="1"/>
  <c r="F3927" i="1" a="1"/>
  <c r="F3927" i="1" s="1"/>
  <c r="F7663" i="1" a="1"/>
  <c r="F7663" i="1" s="1"/>
  <c r="D8650" i="1" a="1"/>
  <c r="D8650" i="1" s="1"/>
  <c r="F1135" i="1" a="1"/>
  <c r="F1135" i="1" s="1"/>
  <c r="F4095" i="1" a="1"/>
  <c r="F4095" i="1" s="1"/>
  <c r="F9439" i="1" a="1"/>
  <c r="F9439" i="1" s="1"/>
  <c r="F5843" i="1" a="1"/>
  <c r="F5843" i="1" s="1"/>
  <c r="F3519" i="1" a="1"/>
  <c r="F3519" i="1" s="1"/>
  <c r="F6591" i="1" a="1"/>
  <c r="F6591" i="1" s="1"/>
  <c r="F9775" i="1" a="1"/>
  <c r="F9775" i="1" s="1"/>
  <c r="D1006" i="1" a="1"/>
  <c r="D1006" i="1" s="1"/>
  <c r="F8331" i="1" a="1"/>
  <c r="F8331" i="1" s="1"/>
  <c r="F9267" i="1" a="1"/>
  <c r="F9267" i="1" s="1"/>
  <c r="F2907" i="1" a="1"/>
  <c r="F2907" i="1" s="1"/>
  <c r="F8139" i="1" a="1"/>
  <c r="F8139" i="1" s="1"/>
  <c r="F3119" i="1" a="1"/>
  <c r="F3119" i="1" s="1"/>
  <c r="F3467" i="1" a="1"/>
  <c r="F3467" i="1" s="1"/>
  <c r="D8394" i="1" a="1"/>
  <c r="D8394" i="1" s="1"/>
  <c r="F323" i="1" a="1"/>
  <c r="F323" i="1" s="1"/>
  <c r="F7063" i="1" a="1"/>
  <c r="F7063" i="1" s="1"/>
  <c r="F1311" i="1" a="1"/>
  <c r="F1311" i="1" s="1"/>
  <c r="F6047" i="1" a="1"/>
  <c r="F6047" i="1" s="1"/>
  <c r="F9811" i="1" a="1"/>
  <c r="F9811" i="1" s="1"/>
  <c r="D3138" i="1" a="1"/>
  <c r="D3138" i="1" s="1"/>
  <c r="F6951" i="1" a="1"/>
  <c r="F6951" i="1" s="1"/>
  <c r="F5303" i="1" a="1"/>
  <c r="F5303" i="1" s="1"/>
  <c r="F1755" i="1" a="1"/>
  <c r="F1755" i="1" s="1"/>
  <c r="F5191" i="1" a="1"/>
  <c r="F5191" i="1" s="1"/>
  <c r="D8370" i="1" a="1"/>
  <c r="D8370" i="1" s="1"/>
  <c r="F9231" i="1" a="1"/>
  <c r="F9231" i="1" s="1"/>
  <c r="F5463" i="1" a="1"/>
  <c r="F5463" i="1" s="1"/>
  <c r="F8407" i="1" a="1"/>
  <c r="F8407" i="1" s="1"/>
  <c r="F99" i="1" a="1"/>
  <c r="F99" i="1" s="1"/>
  <c r="F7427" i="1" a="1"/>
  <c r="F7427" i="1" s="1"/>
  <c r="F4167" i="1" a="1"/>
  <c r="F4167" i="1" s="1"/>
  <c r="F3595" i="1" a="1"/>
  <c r="F3595" i="1" s="1"/>
  <c r="F5371" i="1" a="1"/>
  <c r="F5371" i="1" s="1"/>
  <c r="F1195" i="1" a="1"/>
  <c r="F1195" i="1" s="1"/>
  <c r="F6835" i="1" a="1"/>
  <c r="F6835" i="1" s="1"/>
  <c r="F847" i="1" a="1"/>
  <c r="F847" i="1" s="1"/>
  <c r="F2031" i="1" a="1"/>
  <c r="F2031" i="1" s="1"/>
  <c r="F5619" i="1" a="1"/>
  <c r="F5619" i="1" s="1"/>
  <c r="F8567" i="1" a="1"/>
  <c r="F8567" i="1" s="1"/>
  <c r="F6063" i="1" a="1"/>
  <c r="F6063" i="1" s="1"/>
  <c r="F7319" i="1" a="1"/>
  <c r="F7319" i="1" s="1"/>
  <c r="F3435" i="1" a="1"/>
  <c r="F3435" i="1" s="1"/>
  <c r="D9250" i="1" a="1"/>
  <c r="D9250" i="1" s="1"/>
  <c r="D5766" i="1" a="1"/>
  <c r="D5766" i="1" s="1"/>
  <c r="F6515" i="1" a="1"/>
  <c r="F6515" i="1" s="1"/>
  <c r="F7851" i="1" a="1"/>
  <c r="F7851" i="1" s="1"/>
  <c r="F4791" i="1" a="1"/>
  <c r="F4791" i="1" s="1"/>
  <c r="D6090" i="1" a="1"/>
  <c r="D6090" i="1" s="1"/>
  <c r="D8298" i="1" a="1"/>
  <c r="D8298" i="1" s="1"/>
  <c r="F9587" i="1" a="1"/>
  <c r="F9587" i="1" s="1"/>
  <c r="D3858" i="1" a="1"/>
  <c r="D3858" i="1" s="1"/>
  <c r="F1775" i="1" a="1"/>
  <c r="F1775" i="1" s="1"/>
  <c r="F7367" i="1" a="1"/>
  <c r="F7367" i="1" s="1"/>
  <c r="D3678" i="1" a="1"/>
  <c r="D3678" i="1" s="1"/>
  <c r="F3679" i="1" a="1"/>
  <c r="F3679" i="1" s="1"/>
  <c r="F647" i="1" a="1"/>
  <c r="F647" i="1" s="1"/>
  <c r="D646" i="1" a="1"/>
  <c r="D646" i="1" s="1"/>
  <c r="F1815" i="1" a="1"/>
  <c r="F1815" i="1" s="1"/>
  <c r="D6058" i="1" a="1"/>
  <c r="D6058" i="1" s="1"/>
  <c r="F6059" i="1" a="1"/>
  <c r="F6059" i="1" s="1"/>
  <c r="F6651" i="1" a="1"/>
  <c r="F6651" i="1" s="1"/>
  <c r="F2535" i="1" a="1"/>
  <c r="F2535" i="1" s="1"/>
  <c r="D4142" i="1" a="1"/>
  <c r="D4142" i="1" s="1"/>
  <c r="F4143" i="1" a="1"/>
  <c r="F4143" i="1" s="1"/>
  <c r="F8711" i="1" a="1"/>
  <c r="F8711" i="1" s="1"/>
  <c r="F1895" i="1" a="1"/>
  <c r="F1895" i="1" s="1"/>
  <c r="D3426" i="1" a="1"/>
  <c r="D3426" i="1" s="1"/>
  <c r="F6539" i="1" a="1"/>
  <c r="F6539" i="1" s="1"/>
  <c r="D7226" i="1" a="1"/>
  <c r="D7226" i="1" s="1"/>
  <c r="F7227" i="1" a="1"/>
  <c r="F7227" i="1" s="1"/>
  <c r="F7955" i="1" a="1"/>
  <c r="F7955" i="1" s="1"/>
  <c r="D7954" i="1" a="1"/>
  <c r="D7954" i="1" s="1"/>
  <c r="D8642" i="1" a="1"/>
  <c r="D8642" i="1" s="1"/>
  <c r="F8643" i="1" a="1"/>
  <c r="F8643" i="1" s="1"/>
  <c r="F4107" i="1" a="1"/>
  <c r="F4107" i="1" s="1"/>
  <c r="D4106" i="1" a="1"/>
  <c r="D4106" i="1" s="1"/>
  <c r="D6846" i="1" a="1"/>
  <c r="D6846" i="1" s="1"/>
  <c r="F1475" i="1" a="1"/>
  <c r="F1475" i="1" s="1"/>
  <c r="F5643" i="1" a="1"/>
  <c r="F5643" i="1" s="1"/>
  <c r="D4578" i="1" a="1"/>
  <c r="D4578" i="1" s="1"/>
  <c r="F4579" i="1" a="1"/>
  <c r="F4579" i="1" s="1"/>
  <c r="D7802" i="1" a="1"/>
  <c r="D7802" i="1" s="1"/>
  <c r="D1442" i="1" a="1"/>
  <c r="D1442" i="1" s="1"/>
  <c r="F1443" i="1" a="1"/>
  <c r="F1443" i="1" s="1"/>
  <c r="D2166" i="1" a="1"/>
  <c r="D2166" i="1" s="1"/>
  <c r="D238" i="1" a="1"/>
  <c r="D238" i="1" s="1"/>
  <c r="F239" i="1" a="1"/>
  <c r="F239" i="1" s="1"/>
  <c r="D990" i="1" a="1"/>
  <c r="D990" i="1" s="1"/>
  <c r="F3655" i="1" a="1"/>
  <c r="F3655" i="1" s="1"/>
  <c r="D5574" i="1" a="1"/>
  <c r="D5574" i="1" s="1"/>
  <c r="F5575" i="1" a="1"/>
  <c r="F5575" i="1" s="1"/>
  <c r="D6034" i="1" a="1"/>
  <c r="D6034" i="1" s="1"/>
  <c r="D6742" i="1" a="1"/>
  <c r="D6742" i="1" s="1"/>
  <c r="F6743" i="1" a="1"/>
  <c r="F6743" i="1" s="1"/>
  <c r="F199" i="1" a="1"/>
  <c r="F199" i="1" s="1"/>
  <c r="F771" i="1" a="1"/>
  <c r="F771" i="1" s="1"/>
  <c r="D770" i="1" a="1"/>
  <c r="D770" i="1" s="1"/>
  <c r="D2018" i="1" a="1"/>
  <c r="D2018" i="1" s="1"/>
  <c r="F659" i="1" a="1"/>
  <c r="F659" i="1" s="1"/>
  <c r="F2207" i="1" a="1"/>
  <c r="F2207" i="1" s="1"/>
  <c r="F2283" i="1" a="1"/>
  <c r="F2283" i="1" s="1"/>
  <c r="F3735" i="1" a="1"/>
  <c r="F3735" i="1" s="1"/>
  <c r="D5126" i="1" a="1"/>
  <c r="D5126" i="1" s="1"/>
  <c r="F5127" i="1" a="1"/>
  <c r="F5127" i="1" s="1"/>
  <c r="D7618" i="1" a="1"/>
  <c r="D7618" i="1" s="1"/>
  <c r="D2058" i="1" a="1"/>
  <c r="D2058" i="1" s="1"/>
  <c r="F2667" i="1" a="1"/>
  <c r="F2667" i="1" s="1"/>
  <c r="F4043" i="1" a="1"/>
  <c r="F4043" i="1" s="1"/>
  <c r="D5846" i="1" a="1"/>
  <c r="D5846" i="1" s="1"/>
  <c r="F6895" i="1" a="1"/>
  <c r="F6895" i="1" s="1"/>
  <c r="D438" i="1" a="1"/>
  <c r="D438" i="1" s="1"/>
  <c r="D3894" i="1" a="1"/>
  <c r="D3894" i="1" s="1"/>
  <c r="D6638" i="1" a="1"/>
  <c r="D6638" i="1" s="1"/>
  <c r="F6639" i="1" a="1"/>
  <c r="F6639" i="1" s="1"/>
  <c r="D7506" i="1" a="1"/>
  <c r="D7506" i="1" s="1"/>
  <c r="F7507" i="1" a="1"/>
  <c r="F7507" i="1" s="1"/>
  <c r="D1990" i="1" a="1"/>
  <c r="D1990" i="1" s="1"/>
  <c r="F8623" i="1" a="1"/>
  <c r="F8623" i="1" s="1"/>
  <c r="D742" i="1" a="1"/>
  <c r="D742" i="1" s="1"/>
  <c r="F2447" i="1" a="1"/>
  <c r="F2447" i="1" s="1"/>
  <c r="F6191" i="1" a="1"/>
  <c r="F6191" i="1" s="1"/>
  <c r="F6299" i="1" a="1"/>
  <c r="F6299" i="1" s="1"/>
  <c r="F7359" i="1" a="1"/>
  <c r="F7359" i="1" s="1"/>
  <c r="F7471" i="1" a="1"/>
  <c r="F7471" i="1" s="1"/>
  <c r="F251" i="1" a="1"/>
  <c r="F251" i="1" s="1"/>
  <c r="F475" i="1" a="1"/>
  <c r="F475" i="1" s="1"/>
  <c r="D2374" i="1" a="1"/>
  <c r="D2374" i="1" s="1"/>
  <c r="D2950" i="1" a="1"/>
  <c r="D2950" i="1" s="1"/>
  <c r="F3143" i="1" a="1"/>
  <c r="F3143" i="1" s="1"/>
  <c r="D4898" i="1" a="1"/>
  <c r="D4898" i="1" s="1"/>
  <c r="F4899" i="1" a="1"/>
  <c r="F4899" i="1" s="1"/>
  <c r="D5250" i="1" a="1"/>
  <c r="D5250" i="1" s="1"/>
  <c r="D5318" i="1" a="1"/>
  <c r="D5318" i="1" s="1"/>
  <c r="F6079" i="1" a="1"/>
  <c r="F6079" i="1" s="1"/>
  <c r="D6718" i="1" a="1"/>
  <c r="D6718" i="1" s="1"/>
  <c r="D7474" i="1" a="1"/>
  <c r="D7474" i="1" s="1"/>
  <c r="F7475" i="1" a="1"/>
  <c r="F7475" i="1" s="1"/>
  <c r="D8398" i="1" a="1"/>
  <c r="D8398" i="1" s="1"/>
  <c r="D9894" i="1" a="1"/>
  <c r="D9894" i="1" s="1"/>
  <c r="F9895" i="1" a="1"/>
  <c r="F9895" i="1" s="1"/>
  <c r="D9934" i="1" a="1"/>
  <c r="D9934" i="1" s="1"/>
  <c r="F9935" i="1" a="1"/>
  <c r="F9935" i="1" s="1"/>
  <c r="D674" i="1" a="1"/>
  <c r="D674" i="1" s="1"/>
  <c r="F675" i="1" a="1"/>
  <c r="F675" i="1" s="1"/>
  <c r="F2343" i="1" a="1"/>
  <c r="F2343" i="1" s="1"/>
  <c r="D2342" i="1" a="1"/>
  <c r="D2342" i="1" s="1"/>
  <c r="F8947" i="1" a="1"/>
  <c r="F8947" i="1" s="1"/>
  <c r="D8946" i="1" a="1"/>
  <c r="D8946" i="1" s="1"/>
  <c r="D1742" i="1" a="1"/>
  <c r="D1742" i="1" s="1"/>
  <c r="D3458" i="1" a="1"/>
  <c r="D3458" i="1" s="1"/>
  <c r="F7635" i="1" a="1"/>
  <c r="F7635" i="1" s="1"/>
  <c r="D8066" i="1" a="1"/>
  <c r="D8066" i="1" s="1"/>
  <c r="F9519" i="1" a="1"/>
  <c r="F9519" i="1" s="1"/>
  <c r="D110" i="1" a="1"/>
  <c r="D110" i="1" s="1"/>
  <c r="F111" i="1" a="1"/>
  <c r="F111" i="1" s="1"/>
  <c r="D1014" i="1" a="1"/>
  <c r="D1014" i="1" s="1"/>
  <c r="F1015" i="1" a="1"/>
  <c r="F1015" i="1" s="1"/>
  <c r="D4102" i="1" a="1"/>
  <c r="D4102" i="1" s="1"/>
  <c r="F5831" i="1" a="1"/>
  <c r="F5831" i="1" s="1"/>
  <c r="D8674" i="1" a="1"/>
  <c r="D8674" i="1" s="1"/>
  <c r="F35" i="1" a="1"/>
  <c r="F35" i="1" s="1"/>
  <c r="F3347" i="1" a="1"/>
  <c r="F3347" i="1" s="1"/>
  <c r="F39" i="1" a="1"/>
  <c r="F39" i="1" s="1"/>
  <c r="D38" i="1" a="1"/>
  <c r="D38" i="1" s="1"/>
  <c r="D458" i="1" a="1"/>
  <c r="D458" i="1" s="1"/>
  <c r="F459" i="1" a="1"/>
  <c r="F459" i="1" s="1"/>
  <c r="D4914" i="1" a="1"/>
  <c r="D4914" i="1" s="1"/>
  <c r="F4915" i="1" a="1"/>
  <c r="F4915" i="1" s="1"/>
  <c r="D2506" i="1" a="1"/>
  <c r="D2506" i="1" s="1"/>
  <c r="F2507" i="1" a="1"/>
  <c r="F2507" i="1" s="1"/>
  <c r="D4034" i="1" a="1"/>
  <c r="D4034" i="1" s="1"/>
  <c r="F4035" i="1" a="1"/>
  <c r="F4035" i="1" s="1"/>
  <c r="F1595" i="1" a="1"/>
  <c r="F1595" i="1" s="1"/>
  <c r="F4459" i="1" a="1"/>
  <c r="F4459" i="1" s="1"/>
  <c r="F2435" i="1" a="1"/>
  <c r="F2435" i="1" s="1"/>
  <c r="D3886" i="1" a="1"/>
  <c r="D3886" i="1" s="1"/>
  <c r="F3887" i="1" a="1"/>
  <c r="F3887" i="1" s="1"/>
  <c r="F5271" i="1" a="1"/>
  <c r="F5271" i="1" s="1"/>
  <c r="F6071" i="1" a="1"/>
  <c r="F6071" i="1" s="1"/>
  <c r="D6070" i="1" a="1"/>
  <c r="D6070" i="1" s="1"/>
  <c r="D9226" i="1" a="1"/>
  <c r="D9226" i="1" s="1"/>
  <c r="F9227" i="1" a="1"/>
  <c r="F9227" i="1" s="1"/>
  <c r="F2859" i="1" a="1"/>
  <c r="F2859" i="1" s="1"/>
  <c r="F3851" i="1" a="1"/>
  <c r="F3851" i="1" s="1"/>
  <c r="D7082" i="1" a="1"/>
  <c r="D7082" i="1" s="1"/>
  <c r="D8806" i="1" a="1"/>
  <c r="D8806" i="1" s="1"/>
  <c r="F8807" i="1" a="1"/>
  <c r="F8807" i="1" s="1"/>
  <c r="D9110" i="1" a="1"/>
  <c r="D9110" i="1" s="1"/>
  <c r="F2783" i="1" a="1"/>
  <c r="F2783" i="1" s="1"/>
  <c r="F3471" i="1" a="1"/>
  <c r="F3471" i="1" s="1"/>
  <c r="F5927" i="1" a="1"/>
  <c r="F5927" i="1" s="1"/>
  <c r="D5926" i="1" a="1"/>
  <c r="D5926" i="1" s="1"/>
  <c r="D6258" i="1" a="1"/>
  <c r="D6258" i="1" s="1"/>
  <c r="D7930" i="1" a="1"/>
  <c r="D7930" i="1" s="1"/>
  <c r="F7931" i="1" a="1"/>
  <c r="F7931" i="1" s="1"/>
  <c r="D9114" i="1" a="1"/>
  <c r="D9114" i="1" s="1"/>
  <c r="F9115" i="1" a="1"/>
  <c r="F9115" i="1" s="1"/>
  <c r="D922" i="1" a="1"/>
  <c r="D922" i="1" s="1"/>
  <c r="F5655" i="1" a="1"/>
  <c r="F5655" i="1" s="1"/>
  <c r="F6223" i="1" a="1"/>
  <c r="F6223" i="1" s="1"/>
  <c r="D850" i="1" a="1"/>
  <c r="D850" i="1" s="1"/>
  <c r="D1918" i="1" a="1"/>
  <c r="D1918" i="1" s="1"/>
  <c r="F1919" i="1" a="1"/>
  <c r="F1919" i="1" s="1"/>
  <c r="D6374" i="1" a="1"/>
  <c r="D6374" i="1" s="1"/>
  <c r="F4631" i="1" a="1"/>
  <c r="F4631" i="1" s="1"/>
  <c r="D4746" i="1" a="1"/>
  <c r="D4746" i="1" s="1"/>
  <c r="D1270" i="1" a="1"/>
  <c r="D1270" i="1" s="1"/>
  <c r="F3863" i="1" a="1"/>
  <c r="F3863" i="1" s="1"/>
  <c r="F4783" i="1" a="1"/>
  <c r="F4783" i="1" s="1"/>
  <c r="D4822" i="1" a="1"/>
  <c r="D4822" i="1" s="1"/>
  <c r="F4823" i="1" a="1"/>
  <c r="F4823" i="1" s="1"/>
  <c r="D6118" i="1" a="1"/>
  <c r="D6118" i="1" s="1"/>
  <c r="D106" i="1" a="1"/>
  <c r="D106" i="1" s="1"/>
  <c r="D8866" i="1" a="1"/>
  <c r="D8866" i="1" s="1"/>
  <c r="F1011" i="1" a="1"/>
  <c r="F1011" i="1" s="1"/>
  <c r="F1275" i="1" a="1"/>
  <c r="F1275" i="1" s="1"/>
  <c r="F4215" i="1" a="1"/>
  <c r="F4215" i="1" s="1"/>
  <c r="F8027" i="1" a="1"/>
  <c r="F8027" i="1" s="1"/>
  <c r="D9558" i="1" a="1"/>
  <c r="D9558" i="1" s="1"/>
  <c r="D2006" i="1" a="1"/>
  <c r="D2006" i="1" s="1"/>
  <c r="F2007" i="1" a="1"/>
  <c r="F2007" i="1" s="1"/>
  <c r="F4259" i="1" a="1"/>
  <c r="F4259" i="1" s="1"/>
  <c r="D4258" i="1" a="1"/>
  <c r="D4258" i="1" s="1"/>
  <c r="F6203" i="1" a="1"/>
  <c r="F6203" i="1" s="1"/>
  <c r="D9594" i="1" a="1"/>
  <c r="D9594" i="1" s="1"/>
  <c r="F4871" i="1" a="1"/>
  <c r="F4871" i="1" s="1"/>
  <c r="D9410" i="1" a="1"/>
  <c r="D9410" i="1" s="1"/>
  <c r="F9411" i="1" a="1"/>
  <c r="F9411" i="1" s="1"/>
  <c r="D910" i="1" a="1"/>
  <c r="D910" i="1" s="1"/>
  <c r="D4614" i="1" a="1"/>
  <c r="D4614" i="1" s="1"/>
  <c r="D6174" i="1" a="1"/>
  <c r="D6174" i="1" s="1"/>
  <c r="F6175" i="1" a="1"/>
  <c r="F6175" i="1" s="1"/>
  <c r="F311" i="1" a="1"/>
  <c r="F311" i="1" s="1"/>
  <c r="F1323" i="1" a="1"/>
  <c r="F1323" i="1" s="1"/>
  <c r="F7271" i="1" a="1"/>
  <c r="F7271" i="1" s="1"/>
  <c r="F1023" i="1" a="1"/>
  <c r="F1023" i="1" s="1"/>
  <c r="F5195" i="1" a="1"/>
  <c r="F5195" i="1" s="1"/>
  <c r="F6663" i="1" a="1"/>
  <c r="F6663" i="1" s="1"/>
  <c r="F2131" i="1" a="1"/>
  <c r="F2131" i="1" s="1"/>
  <c r="F3543" i="1" a="1"/>
  <c r="F3543" i="1" s="1"/>
  <c r="D4310" i="1" a="1"/>
  <c r="D4310" i="1" s="1"/>
  <c r="F4311" i="1" a="1"/>
  <c r="F4311" i="1" s="1"/>
  <c r="D5306" i="1" a="1"/>
  <c r="D5306" i="1" s="1"/>
  <c r="F5419" i="1" a="1"/>
  <c r="F5419" i="1" s="1"/>
  <c r="D7238" i="1" a="1"/>
  <c r="D7238" i="1" s="1"/>
  <c r="F7239" i="1" a="1"/>
  <c r="F7239" i="1" s="1"/>
  <c r="F955" i="1" a="1"/>
  <c r="F955" i="1" s="1"/>
  <c r="F1063" i="1" a="1"/>
  <c r="F1063" i="1" s="1"/>
  <c r="D1986" i="1" a="1"/>
  <c r="D1986" i="1" s="1"/>
  <c r="D6782" i="1" a="1"/>
  <c r="D6782" i="1" s="1"/>
  <c r="F6855" i="1" a="1"/>
  <c r="F6855" i="1" s="1"/>
  <c r="D6970" i="1" a="1"/>
  <c r="D6970" i="1" s="1"/>
  <c r="D2518" i="1" a="1"/>
  <c r="D2518" i="1" s="1"/>
  <c r="F2635" i="1" a="1"/>
  <c r="F2635" i="1" s="1"/>
  <c r="D2634" i="1" a="1"/>
  <c r="D2634" i="1" s="1"/>
  <c r="F3591" i="1" a="1"/>
  <c r="F3591" i="1" s="1"/>
  <c r="D3590" i="1" a="1"/>
  <c r="D3590" i="1" s="1"/>
  <c r="D6486" i="1" a="1"/>
  <c r="D6486" i="1" s="1"/>
  <c r="F7659" i="1" a="1"/>
  <c r="F7659" i="1" s="1"/>
  <c r="D7658" i="1" a="1"/>
  <c r="D7658" i="1" s="1"/>
  <c r="D590" i="1" a="1"/>
  <c r="D590" i="1" s="1"/>
  <c r="F591" i="1" a="1"/>
  <c r="F591" i="1" s="1"/>
  <c r="D5698" i="1" a="1"/>
  <c r="D5698" i="1" s="1"/>
  <c r="F5699" i="1" a="1"/>
  <c r="F5699" i="1" s="1"/>
  <c r="D6750" i="1" a="1"/>
  <c r="D6750" i="1" s="1"/>
  <c r="D9010" i="1" a="1"/>
  <c r="D9010" i="1" s="1"/>
  <c r="D3334" i="1" a="1"/>
  <c r="D3334" i="1" s="1"/>
  <c r="F3335" i="1" a="1"/>
  <c r="F3335" i="1" s="1"/>
  <c r="D6602" i="1" a="1"/>
  <c r="D6602" i="1" s="1"/>
  <c r="F6603" i="1" a="1"/>
  <c r="F6603" i="1" s="1"/>
  <c r="D8554" i="1" a="1"/>
  <c r="D8554" i="1" s="1"/>
  <c r="F8555" i="1" a="1"/>
  <c r="F8555" i="1" s="1"/>
  <c r="F9087" i="1" a="1"/>
  <c r="F9087" i="1" s="1"/>
  <c r="D9086" i="1" a="1"/>
  <c r="D9086" i="1" s="1"/>
  <c r="D446" i="1" a="1"/>
  <c r="D446" i="1" s="1"/>
  <c r="F447" i="1" a="1"/>
  <c r="F447" i="1" s="1"/>
  <c r="F671" i="1" a="1"/>
  <c r="F671" i="1" s="1"/>
  <c r="F1423" i="1" a="1"/>
  <c r="F1423" i="1" s="1"/>
  <c r="D1698" i="1" a="1"/>
  <c r="D1698" i="1" s="1"/>
  <c r="F2379" i="1" a="1"/>
  <c r="F2379" i="1" s="1"/>
  <c r="D2378" i="1" a="1"/>
  <c r="D2378" i="1" s="1"/>
  <c r="F3183" i="1" a="1"/>
  <c r="F3183" i="1" s="1"/>
  <c r="F4443" i="1" a="1"/>
  <c r="F4443" i="1" s="1"/>
  <c r="F4675" i="1" a="1"/>
  <c r="F4675" i="1" s="1"/>
  <c r="D4714" i="1" a="1"/>
  <c r="D4714" i="1" s="1"/>
  <c r="D5438" i="1" a="1"/>
  <c r="D5438" i="1" s="1"/>
  <c r="F5439" i="1" a="1"/>
  <c r="F5439" i="1" s="1"/>
  <c r="D5978" i="1" a="1"/>
  <c r="D5978" i="1" s="1"/>
  <c r="D7882" i="1" a="1"/>
  <c r="D7882" i="1" s="1"/>
  <c r="D8474" i="1" a="1"/>
  <c r="D8474" i="1" s="1"/>
  <c r="D7334" i="1" a="1"/>
  <c r="D7334" i="1" s="1"/>
  <c r="D7738" i="1" a="1"/>
  <c r="D7738" i="1" s="1"/>
  <c r="F9787" i="1" a="1"/>
  <c r="F9787" i="1" s="1"/>
  <c r="F9863" i="1" a="1"/>
  <c r="F9863" i="1" s="1"/>
  <c r="F987" i="1" a="1"/>
  <c r="F987" i="1" s="1"/>
  <c r="F1395" i="1" a="1"/>
  <c r="F1395" i="1" s="1"/>
  <c r="F1507" i="1" a="1"/>
  <c r="F1507" i="1" s="1"/>
  <c r="F2439" i="1" a="1"/>
  <c r="F2439" i="1" s="1"/>
  <c r="F3303" i="1" a="1"/>
  <c r="F3303" i="1" s="1"/>
  <c r="F5875" i="1" a="1"/>
  <c r="F5875" i="1" s="1"/>
  <c r="F6711" i="1" a="1"/>
  <c r="F6711" i="1" s="1"/>
  <c r="F7299" i="1" a="1"/>
  <c r="F7299" i="1" s="1"/>
  <c r="F8443" i="1" a="1"/>
  <c r="F8443" i="1" s="1"/>
  <c r="F9119" i="1" a="1"/>
  <c r="F9119" i="1" s="1"/>
  <c r="D9342" i="1" a="1"/>
  <c r="D9342" i="1" s="1"/>
  <c r="D6690" i="1" a="1"/>
  <c r="D6690" i="1" s="1"/>
  <c r="F7751" i="1" a="1"/>
  <c r="F7751" i="1" s="1"/>
  <c r="F8487" i="1" a="1"/>
  <c r="F8487" i="1" s="1"/>
  <c r="F9099" i="1" a="1"/>
  <c r="F9099" i="1" s="1"/>
  <c r="F2307" i="1" a="1"/>
  <c r="F2307" i="1" s="1"/>
  <c r="D2790" i="1" a="1"/>
  <c r="D2790" i="1" s="1"/>
  <c r="D3902" i="1" a="1"/>
  <c r="D3902" i="1" s="1"/>
  <c r="F6283" i="1" a="1"/>
  <c r="F6283" i="1" s="1"/>
  <c r="F6791" i="1" a="1"/>
  <c r="F6791" i="1" s="1"/>
  <c r="F8735" i="1" a="1"/>
  <c r="F8735" i="1" s="1"/>
  <c r="F8851" i="1" a="1"/>
  <c r="F8851" i="1" s="1"/>
  <c r="D9174" i="1" a="1"/>
  <c r="D9174" i="1" s="1"/>
  <c r="D650" i="1" a="1"/>
  <c r="D650" i="1" s="1"/>
  <c r="F895" i="1" a="1"/>
  <c r="F895" i="1" s="1"/>
  <c r="F4507" i="1" a="1"/>
  <c r="F4507" i="1" s="1"/>
  <c r="F4995" i="1" a="1"/>
  <c r="F4995" i="1" s="1"/>
  <c r="F6903" i="1" a="1"/>
  <c r="F6903" i="1" s="1"/>
  <c r="F7347" i="1" a="1"/>
  <c r="F7347" i="1" s="1"/>
  <c r="F9071" i="1" a="1"/>
  <c r="F9071" i="1" s="1"/>
  <c r="D9882" i="1" a="1"/>
  <c r="D9882" i="1" s="1"/>
  <c r="D8282" i="1" a="1"/>
  <c r="D8282" i="1" s="1"/>
  <c r="D1714" i="1" a="1"/>
  <c r="D1714" i="1" s="1"/>
  <c r="D3202" i="1" a="1"/>
  <c r="D3202" i="1" s="1"/>
  <c r="F7971" i="1" a="1"/>
  <c r="F7971" i="1" s="1"/>
  <c r="D8526" i="1" a="1"/>
  <c r="D8526" i="1" s="1"/>
  <c r="D8630" i="1" a="1"/>
  <c r="D8630" i="1" s="1"/>
  <c r="F9507" i="1" a="1"/>
  <c r="F9507" i="1" s="1"/>
  <c r="D534" i="1" a="1"/>
  <c r="D534" i="1" s="1"/>
  <c r="D1222" i="1" a="1"/>
  <c r="D1222" i="1" s="1"/>
  <c r="F2043" i="1" a="1"/>
  <c r="F2043" i="1" s="1"/>
  <c r="D2866" i="1" a="1"/>
  <c r="D2866" i="1" s="1"/>
  <c r="D3018" i="1" a="1"/>
  <c r="D3018" i="1" s="1"/>
  <c r="F5031" i="1" a="1"/>
  <c r="F5031" i="1" s="1"/>
  <c r="D5630" i="1" a="1"/>
  <c r="D5630" i="1" s="1"/>
  <c r="F6655" i="1" a="1"/>
  <c r="F6655" i="1" s="1"/>
  <c r="D8966" i="1" a="1"/>
  <c r="D8966" i="1" s="1"/>
  <c r="F435" i="1" a="1"/>
  <c r="F435" i="1" s="1"/>
  <c r="F499" i="1" a="1"/>
  <c r="F499" i="1" s="1"/>
  <c r="F755" i="1" a="1"/>
  <c r="F755" i="1" s="1"/>
  <c r="F3839" i="1" a="1"/>
  <c r="F3839" i="1" s="1"/>
  <c r="D3942" i="1" a="1"/>
  <c r="D3942" i="1" s="1"/>
  <c r="F5443" i="1" a="1"/>
  <c r="F5443" i="1" s="1"/>
  <c r="F7531" i="1" a="1"/>
  <c r="F7531" i="1" s="1"/>
  <c r="D7834" i="1" a="1"/>
  <c r="D7834" i="1" s="1"/>
  <c r="F8459" i="1" a="1"/>
  <c r="F8459" i="1" s="1"/>
  <c r="F9619" i="1" a="1"/>
  <c r="F9619" i="1" s="1"/>
  <c r="D4066" i="1" a="1"/>
  <c r="D4066" i="1" s="1"/>
  <c r="F4067" i="1" a="1"/>
  <c r="F4067" i="1" s="1"/>
  <c r="F5667" i="1" a="1"/>
  <c r="F5667" i="1" s="1"/>
  <c r="D5666" i="1" a="1"/>
  <c r="D5666" i="1" s="1"/>
  <c r="F8827" i="1" a="1"/>
  <c r="F8827" i="1" s="1"/>
  <c r="D8826" i="1" a="1"/>
  <c r="D8826" i="1" s="1"/>
  <c r="D1614" i="1" a="1"/>
  <c r="D1614" i="1" s="1"/>
  <c r="F1615" i="1" a="1"/>
  <c r="F1615" i="1" s="1"/>
  <c r="D8790" i="1" a="1"/>
  <c r="D8790" i="1" s="1"/>
  <c r="F8791" i="1" a="1"/>
  <c r="F8791" i="1" s="1"/>
  <c r="D2278" i="1" a="1"/>
  <c r="D2278" i="1" s="1"/>
  <c r="D3630" i="1" a="1"/>
  <c r="D3630" i="1" s="1"/>
  <c r="D5374" i="1" a="1"/>
  <c r="D5374" i="1" s="1"/>
  <c r="F5375" i="1" a="1"/>
  <c r="F5375" i="1" s="1"/>
  <c r="D9958" i="1" a="1"/>
  <c r="D9958" i="1" s="1"/>
  <c r="F9959" i="1" a="1"/>
  <c r="F9959" i="1" s="1"/>
  <c r="D1502" i="1" a="1"/>
  <c r="D1502" i="1" s="1"/>
  <c r="F3739" i="1" a="1"/>
  <c r="F3739" i="1" s="1"/>
  <c r="D4786" i="1" a="1"/>
  <c r="D4786" i="1" s="1"/>
  <c r="F4787" i="1" a="1"/>
  <c r="F4787" i="1" s="1"/>
  <c r="D5162" i="1" a="1"/>
  <c r="D5162" i="1" s="1"/>
  <c r="F5339" i="1" a="1"/>
  <c r="F5339" i="1" s="1"/>
  <c r="D7054" i="1" a="1"/>
  <c r="D7054" i="1" s="1"/>
  <c r="F7055" i="1" a="1"/>
  <c r="F7055" i="1" s="1"/>
  <c r="D1650" i="1" a="1"/>
  <c r="D1650" i="1" s="1"/>
  <c r="F1651" i="1" a="1"/>
  <c r="F1651" i="1" s="1"/>
  <c r="F7007" i="1" a="1"/>
  <c r="F7007" i="1" s="1"/>
  <c r="D7006" i="1" a="1"/>
  <c r="D7006" i="1" s="1"/>
  <c r="D7234" i="1" a="1"/>
  <c r="D7234" i="1" s="1"/>
  <c r="F7235" i="1" a="1"/>
  <c r="F7235" i="1" s="1"/>
  <c r="D1574" i="1" a="1"/>
  <c r="D1574" i="1" s="1"/>
  <c r="F1575" i="1" a="1"/>
  <c r="F1575" i="1" s="1"/>
  <c r="F3815" i="1" a="1"/>
  <c r="F3815" i="1" s="1"/>
  <c r="D3814" i="1" a="1"/>
  <c r="D3814" i="1" s="1"/>
  <c r="D1582" i="1" a="1"/>
  <c r="D1582" i="1" s="1"/>
  <c r="F1583" i="1" a="1"/>
  <c r="F1583" i="1" s="1"/>
  <c r="D8718" i="1" a="1"/>
  <c r="D8718" i="1" s="1"/>
  <c r="F8719" i="1" a="1"/>
  <c r="F8719" i="1" s="1"/>
  <c r="F1247" i="1" a="1"/>
  <c r="F1247" i="1" s="1"/>
  <c r="D1246" i="1" a="1"/>
  <c r="D1246" i="1" s="1"/>
  <c r="D1434" i="1" a="1"/>
  <c r="D1434" i="1" s="1"/>
  <c r="F1435" i="1" a="1"/>
  <c r="F1435" i="1" s="1"/>
  <c r="D1470" i="1" a="1"/>
  <c r="D1470" i="1" s="1"/>
  <c r="D4902" i="1" a="1"/>
  <c r="D4902" i="1" s="1"/>
  <c r="F4903" i="1" a="1"/>
  <c r="F4903" i="1" s="1"/>
  <c r="D6658" i="1" a="1"/>
  <c r="D6658" i="1" s="1"/>
  <c r="F6727" i="1" a="1"/>
  <c r="F6727" i="1" s="1"/>
  <c r="D6726" i="1" a="1"/>
  <c r="D6726" i="1" s="1"/>
  <c r="F1175" i="1" a="1"/>
  <c r="F1175" i="1" s="1"/>
  <c r="D1174" i="1" a="1"/>
  <c r="D1174" i="1" s="1"/>
  <c r="D1882" i="1" a="1"/>
  <c r="D1882" i="1" s="1"/>
  <c r="F1883" i="1" a="1"/>
  <c r="F1883" i="1" s="1"/>
  <c r="D3490" i="1" a="1"/>
  <c r="D3490" i="1" s="1"/>
  <c r="D5242" i="1" a="1"/>
  <c r="D5242" i="1" s="1"/>
  <c r="D9746" i="1" a="1"/>
  <c r="D9746" i="1" s="1"/>
  <c r="F1211" i="1" a="1"/>
  <c r="F1211" i="1" s="1"/>
  <c r="F1363" i="1" a="1"/>
  <c r="F1363" i="1" s="1"/>
  <c r="D1362" i="1" a="1"/>
  <c r="D1362" i="1" s="1"/>
  <c r="D2098" i="1" a="1"/>
  <c r="D2098" i="1" s="1"/>
  <c r="D3170" i="1" a="1"/>
  <c r="D3170" i="1" s="1"/>
  <c r="D3566" i="1" a="1"/>
  <c r="D3566" i="1" s="1"/>
  <c r="F6331" i="1" a="1"/>
  <c r="F6331" i="1" s="1"/>
  <c r="D6330" i="1" a="1"/>
  <c r="D6330" i="1" s="1"/>
  <c r="F8479" i="1" a="1"/>
  <c r="F8479" i="1" s="1"/>
  <c r="D8478" i="1" a="1"/>
  <c r="D8478" i="1" s="1"/>
  <c r="F1403" i="1" a="1"/>
  <c r="F1403" i="1" s="1"/>
  <c r="D1402" i="1" a="1"/>
  <c r="D1402" i="1" s="1"/>
  <c r="D3394" i="1" a="1"/>
  <c r="D3394" i="1" s="1"/>
  <c r="D3494" i="1" a="1"/>
  <c r="D3494" i="1" s="1"/>
  <c r="F3495" i="1" a="1"/>
  <c r="F3495" i="1" s="1"/>
  <c r="F4575" i="1" a="1"/>
  <c r="F4575" i="1" s="1"/>
  <c r="D4574" i="1" a="1"/>
  <c r="D4574" i="1" s="1"/>
  <c r="D4906" i="1" a="1"/>
  <c r="D4906" i="1" s="1"/>
  <c r="F4983" i="1" a="1"/>
  <c r="F4983" i="1" s="1"/>
  <c r="D4982" i="1" a="1"/>
  <c r="D4982" i="1" s="1"/>
  <c r="F6631" i="1" a="1"/>
  <c r="F6631" i="1" s="1"/>
  <c r="D9526" i="1" a="1"/>
  <c r="D9526" i="1" s="1"/>
  <c r="F9527" i="1" a="1"/>
  <c r="F9527" i="1" s="1"/>
  <c r="F9783" i="1" a="1"/>
  <c r="F9783" i="1" s="1"/>
  <c r="D9782" i="1" a="1"/>
  <c r="D9782" i="1" s="1"/>
  <c r="F1103" i="1" a="1"/>
  <c r="F1103" i="1" s="1"/>
  <c r="D6262" i="1" a="1"/>
  <c r="D6262" i="1" s="1"/>
  <c r="D6598" i="1" a="1"/>
  <c r="D6598" i="1" s="1"/>
  <c r="F6599" i="1" a="1"/>
  <c r="F6599" i="1" s="1"/>
  <c r="F8207" i="1" a="1"/>
  <c r="F8207" i="1" s="1"/>
  <c r="D8206" i="1" a="1"/>
  <c r="D8206" i="1" s="1"/>
  <c r="D9122" i="1" a="1"/>
  <c r="D9122" i="1" s="1"/>
  <c r="D8058" i="1" a="1"/>
  <c r="D8058" i="1" s="1"/>
  <c r="D9458" i="1" a="1"/>
  <c r="D9458" i="1" s="1"/>
  <c r="F2579" i="1" a="1"/>
  <c r="F2579" i="1" s="1"/>
  <c r="D2578" i="1" a="1"/>
  <c r="D2578" i="1" s="1"/>
  <c r="D4314" i="1" a="1"/>
  <c r="D4314" i="1" s="1"/>
  <c r="F4315" i="1" a="1"/>
  <c r="F4315" i="1" s="1"/>
  <c r="F6127" i="1" a="1"/>
  <c r="F6127" i="1" s="1"/>
  <c r="D6166" i="1" a="1"/>
  <c r="D6166" i="1" s="1"/>
  <c r="D7502" i="1" a="1"/>
  <c r="D7502" i="1" s="1"/>
  <c r="D8210" i="1" a="1"/>
  <c r="D8210" i="1" s="1"/>
  <c r="D1782" i="1" a="1"/>
  <c r="D1782" i="1" s="1"/>
  <c r="F1783" i="1" a="1"/>
  <c r="F1783" i="1" s="1"/>
  <c r="F2695" i="1" a="1"/>
  <c r="F2695" i="1" s="1"/>
  <c r="D2694" i="1" a="1"/>
  <c r="D2694" i="1" s="1"/>
  <c r="D2810" i="1" a="1"/>
  <c r="D2810" i="1" s="1"/>
  <c r="F2811" i="1" a="1"/>
  <c r="F2811" i="1" s="1"/>
  <c r="D2882" i="1" a="1"/>
  <c r="D2882" i="1" s="1"/>
  <c r="F4431" i="1" a="1"/>
  <c r="F4431" i="1" s="1"/>
  <c r="D8098" i="1" a="1"/>
  <c r="D8098" i="1" s="1"/>
  <c r="F8099" i="1" a="1"/>
  <c r="F8099" i="1" s="1"/>
  <c r="F8999" i="1" a="1"/>
  <c r="F8999" i="1" s="1"/>
  <c r="D9030" i="1" a="1"/>
  <c r="D9030" i="1" s="1"/>
  <c r="F2475" i="1" a="1"/>
  <c r="F2475" i="1" s="1"/>
  <c r="D2658" i="1" a="1"/>
  <c r="D2658" i="1" s="1"/>
  <c r="F2659" i="1" a="1"/>
  <c r="F2659" i="1" s="1"/>
  <c r="F2923" i="1" a="1"/>
  <c r="F2923" i="1" s="1"/>
  <c r="D2922" i="1" a="1"/>
  <c r="D2922" i="1" s="1"/>
  <c r="F3983" i="1" a="1"/>
  <c r="F3983" i="1" s="1"/>
  <c r="D3982" i="1" a="1"/>
  <c r="D3982" i="1" s="1"/>
  <c r="D7434" i="1" a="1"/>
  <c r="D7434" i="1" s="1"/>
  <c r="F7807" i="1" a="1"/>
  <c r="F7807" i="1" s="1"/>
  <c r="D7806" i="1" a="1"/>
  <c r="D7806" i="1" s="1"/>
  <c r="D294" i="1" a="1"/>
  <c r="D294" i="1" s="1"/>
  <c r="F295" i="1" a="1"/>
  <c r="F295" i="1" s="1"/>
  <c r="D2478" i="1" a="1"/>
  <c r="D2478" i="1" s="1"/>
  <c r="F2479" i="1" a="1"/>
  <c r="F2479" i="1" s="1"/>
  <c r="F2511" i="1" a="1"/>
  <c r="F2511" i="1" s="1"/>
  <c r="F2855" i="1" a="1"/>
  <c r="F2855" i="1" s="1"/>
  <c r="D2854" i="1" a="1"/>
  <c r="D2854" i="1" s="1"/>
  <c r="F4135" i="1" a="1"/>
  <c r="F4135" i="1" s="1"/>
  <c r="D4134" i="1" a="1"/>
  <c r="D4134" i="1" s="1"/>
  <c r="D7114" i="1" a="1"/>
  <c r="D7114" i="1" s="1"/>
  <c r="F7115" i="1" a="1"/>
  <c r="F7115" i="1" s="1"/>
  <c r="D7770" i="1" a="1"/>
  <c r="D7770" i="1" s="1"/>
  <c r="F7771" i="1" a="1"/>
  <c r="F7771" i="1" s="1"/>
  <c r="F255" i="1" a="1"/>
  <c r="F255" i="1" s="1"/>
  <c r="F2411" i="1" a="1"/>
  <c r="F2411" i="1" s="1"/>
  <c r="D2626" i="1" a="1"/>
  <c r="D2626" i="1" s="1"/>
  <c r="F2627" i="1" a="1"/>
  <c r="F2627" i="1" s="1"/>
  <c r="D3946" i="1" a="1"/>
  <c r="D3946" i="1" s="1"/>
  <c r="F3947" i="1" a="1"/>
  <c r="F3947" i="1" s="1"/>
  <c r="F4251" i="1" a="1"/>
  <c r="F4251" i="1" s="1"/>
  <c r="D4250" i="1" a="1"/>
  <c r="D4250" i="1" s="1"/>
  <c r="F4283" i="1" a="1"/>
  <c r="F4283" i="1" s="1"/>
  <c r="D5818" i="1" a="1"/>
  <c r="D5818" i="1" s="1"/>
  <c r="F5819" i="1" a="1"/>
  <c r="F5819" i="1" s="1"/>
  <c r="D7438" i="1" a="1"/>
  <c r="D7438" i="1" s="1"/>
  <c r="F7439" i="1" a="1"/>
  <c r="F7439" i="1" s="1"/>
  <c r="D8894" i="1" a="1"/>
  <c r="D8894" i="1" s="1"/>
  <c r="F8895" i="1" a="1"/>
  <c r="F8895" i="1" s="1"/>
  <c r="D8130" i="1" a="1"/>
  <c r="D8130" i="1" s="1"/>
  <c r="F8131" i="1" a="1"/>
  <c r="F8131" i="1" s="1"/>
  <c r="D8166" i="1" a="1"/>
  <c r="D8166" i="1" s="1"/>
  <c r="F8167" i="1" a="1"/>
  <c r="F8167" i="1" s="1"/>
  <c r="D8414" i="1" a="1"/>
  <c r="D8414" i="1" s="1"/>
  <c r="F8415" i="1" a="1"/>
  <c r="F8415" i="1" s="1"/>
  <c r="D966" i="1" a="1"/>
  <c r="D966" i="1" s="1"/>
  <c r="D1034" i="1" a="1"/>
  <c r="D1034" i="1" s="1"/>
  <c r="F1035" i="1" a="1"/>
  <c r="F1035" i="1" s="1"/>
  <c r="D1070" i="1" a="1"/>
  <c r="D1070" i="1" s="1"/>
  <c r="F1071" i="1" a="1"/>
  <c r="F1071" i="1" s="1"/>
  <c r="D3250" i="1" a="1"/>
  <c r="D3250" i="1" s="1"/>
  <c r="F3251" i="1" a="1"/>
  <c r="F3251" i="1" s="1"/>
  <c r="D8318" i="1" a="1"/>
  <c r="D8318" i="1" s="1"/>
  <c r="F615" i="1" a="1"/>
  <c r="F615" i="1" s="1"/>
  <c r="F2991" i="1" a="1"/>
  <c r="F2991" i="1" s="1"/>
  <c r="D6198" i="1" a="1"/>
  <c r="D6198" i="1" s="1"/>
  <c r="D9094" i="1" a="1"/>
  <c r="D9094" i="1" s="1"/>
  <c r="F9095" i="1" a="1"/>
  <c r="F9095" i="1" s="1"/>
  <c r="D1746" i="1" a="1"/>
  <c r="D1746" i="1" s="1"/>
  <c r="D4286" i="1" a="1"/>
  <c r="D4286" i="1" s="1"/>
  <c r="F4287" i="1" a="1"/>
  <c r="F4287" i="1" s="1"/>
  <c r="D8858" i="1" a="1"/>
  <c r="D8858" i="1" s="1"/>
  <c r="F8859" i="1" a="1"/>
  <c r="F8859" i="1" s="1"/>
  <c r="F1723" i="1" a="1"/>
  <c r="F1723" i="1" s="1"/>
  <c r="D1722" i="1" a="1"/>
  <c r="D1722" i="1" s="1"/>
  <c r="F5059" i="1" a="1"/>
  <c r="F5059" i="1" s="1"/>
  <c r="D5058" i="1" a="1"/>
  <c r="D5058" i="1" s="1"/>
  <c r="D5602" i="1" a="1"/>
  <c r="D5602" i="1" s="1"/>
  <c r="F5603" i="1" a="1"/>
  <c r="F5603" i="1" s="1"/>
  <c r="D5750" i="1" a="1"/>
  <c r="D5750" i="1" s="1"/>
  <c r="F5751" i="1" a="1"/>
  <c r="F5751" i="1" s="1"/>
  <c r="D6978" i="1" a="1"/>
  <c r="D6978" i="1" s="1"/>
  <c r="F6979" i="1" a="1"/>
  <c r="F6979" i="1" s="1"/>
  <c r="D7018" i="1" a="1"/>
  <c r="D7018" i="1" s="1"/>
  <c r="F7019" i="1" a="1"/>
  <c r="F7019" i="1" s="1"/>
  <c r="D8626" i="1" a="1"/>
  <c r="D8626" i="1" s="1"/>
  <c r="F8627" i="1" a="1"/>
  <c r="F8627" i="1" s="1"/>
  <c r="D86" i="1" a="1"/>
  <c r="D86" i="1" s="1"/>
  <c r="D3218" i="1" a="1"/>
  <c r="D3218" i="1" s="1"/>
  <c r="F3219" i="1" a="1"/>
  <c r="F3219" i="1" s="1"/>
  <c r="D4910" i="1" a="1"/>
  <c r="D4910" i="1" s="1"/>
  <c r="F4911" i="1" a="1"/>
  <c r="F4911" i="1" s="1"/>
  <c r="F9975" i="1" a="1"/>
  <c r="F9975" i="1" s="1"/>
  <c r="D9974" i="1" a="1"/>
  <c r="D9974" i="1" s="1"/>
  <c r="D3034" i="1" a="1"/>
  <c r="D3034" i="1" s="1"/>
  <c r="D3826" i="1" a="1"/>
  <c r="D3826" i="1" s="1"/>
  <c r="D5210" i="1" a="1"/>
  <c r="D5210" i="1" s="1"/>
  <c r="D5714" i="1" a="1"/>
  <c r="D5714" i="1" s="1"/>
  <c r="F5715" i="1" a="1"/>
  <c r="F5715" i="1" s="1"/>
  <c r="D6422" i="1" a="1"/>
  <c r="D6422" i="1" s="1"/>
  <c r="F6423" i="1" a="1"/>
  <c r="F6423" i="1" s="1"/>
  <c r="D9106" i="1" a="1"/>
  <c r="D9106" i="1" s="1"/>
  <c r="F9107" i="1" a="1"/>
  <c r="F9107" i="1" s="1"/>
  <c r="D9542" i="1" a="1"/>
  <c r="D9542" i="1" s="1"/>
  <c r="D2070" i="1" a="1"/>
  <c r="D2070" i="1" s="1"/>
  <c r="D3002" i="1" a="1"/>
  <c r="D3002" i="1" s="1"/>
  <c r="F4223" i="1" a="1"/>
  <c r="F4223" i="1" s="1"/>
  <c r="D4222" i="1" a="1"/>
  <c r="D4222" i="1" s="1"/>
  <c r="D6350" i="1" a="1"/>
  <c r="D6350" i="1" s="1"/>
  <c r="F6351" i="1" a="1"/>
  <c r="F6351" i="1" s="1"/>
  <c r="F6535" i="1" a="1"/>
  <c r="F6535" i="1" s="1"/>
  <c r="D6534" i="1" a="1"/>
  <c r="D6534" i="1" s="1"/>
  <c r="F6735" i="1" a="1"/>
  <c r="F6735" i="1" s="1"/>
  <c r="F7135" i="1" a="1"/>
  <c r="F7135" i="1" s="1"/>
  <c r="D7134" i="1" a="1"/>
  <c r="D7134" i="1" s="1"/>
  <c r="D7994" i="1" a="1"/>
  <c r="D7994" i="1" s="1"/>
  <c r="D7742" i="1" a="1"/>
  <c r="D7742" i="1" s="1"/>
  <c r="D8534" i="1" a="1"/>
  <c r="D8534" i="1" s="1"/>
  <c r="F8535" i="1" a="1"/>
  <c r="F8535" i="1" s="1"/>
  <c r="D9866" i="1" a="1"/>
  <c r="D9866" i="1" s="1"/>
  <c r="F9867" i="1" a="1"/>
  <c r="F9867" i="1" s="1"/>
  <c r="D2526" i="1" a="1"/>
  <c r="D2526" i="1" s="1"/>
  <c r="F2527" i="1" a="1"/>
  <c r="F2527" i="1" s="1"/>
  <c r="F6707" i="1" a="1"/>
  <c r="F6707" i="1" s="1"/>
  <c r="F7559" i="1" a="1"/>
  <c r="F7559" i="1" s="1"/>
  <c r="D7558" i="1" a="1"/>
  <c r="D7558" i="1" s="1"/>
  <c r="D1794" i="1" a="1"/>
  <c r="D1794" i="1" s="1"/>
  <c r="F1935" i="1" a="1"/>
  <c r="F1935" i="1" s="1"/>
  <c r="D2934" i="1" a="1"/>
  <c r="D2934" i="1" s="1"/>
  <c r="F2935" i="1" a="1"/>
  <c r="F2935" i="1" s="1"/>
  <c r="D3614" i="1" a="1"/>
  <c r="D3614" i="1" s="1"/>
  <c r="F3835" i="1" a="1"/>
  <c r="F3835" i="1" s="1"/>
  <c r="D3834" i="1" a="1"/>
  <c r="D3834" i="1" s="1"/>
  <c r="D5498" i="1" a="1"/>
  <c r="D5498" i="1" s="1"/>
  <c r="F5499" i="1" a="1"/>
  <c r="F5499" i="1" s="1"/>
  <c r="D7066" i="1" a="1"/>
  <c r="D7066" i="1" s="1"/>
  <c r="F7379" i="1" a="1"/>
  <c r="F7379" i="1" s="1"/>
  <c r="F1159" i="1" a="1"/>
  <c r="F1159" i="1" s="1"/>
  <c r="D1158" i="1" a="1"/>
  <c r="D1158" i="1" s="1"/>
  <c r="D1230" i="1" a="1"/>
  <c r="D1230" i="1" s="1"/>
  <c r="F1447" i="1" a="1"/>
  <c r="F1447" i="1" s="1"/>
  <c r="D1734" i="1" a="1"/>
  <c r="D1734" i="1" s="1"/>
  <c r="D3758" i="1" a="1"/>
  <c r="D3758" i="1" s="1"/>
  <c r="F3759" i="1" a="1"/>
  <c r="F3759" i="1" s="1"/>
  <c r="D6182" i="1" a="1"/>
  <c r="D6182" i="1" s="1"/>
  <c r="F6183" i="1" a="1"/>
  <c r="F6183" i="1" s="1"/>
  <c r="F7823" i="1" a="1"/>
  <c r="F7823" i="1" s="1"/>
  <c r="D7822" i="1" a="1"/>
  <c r="D7822" i="1" s="1"/>
  <c r="F8435" i="1" a="1"/>
  <c r="F8435" i="1" s="1"/>
  <c r="D8434" i="1" a="1"/>
  <c r="D8434" i="1" s="1"/>
  <c r="F8871" i="1" a="1"/>
  <c r="F8871" i="1" s="1"/>
  <c r="F9479" i="1" a="1"/>
  <c r="F9479" i="1" s="1"/>
  <c r="D9478" i="1" a="1"/>
  <c r="D9478" i="1" s="1"/>
  <c r="D1630" i="1" a="1"/>
  <c r="D1630" i="1" s="1"/>
  <c r="F3195" i="1" a="1"/>
  <c r="F3195" i="1" s="1"/>
  <c r="D3194" i="1" a="1"/>
  <c r="D3194" i="1" s="1"/>
  <c r="D3266" i="1" a="1"/>
  <c r="D3266" i="1" s="1"/>
  <c r="D3414" i="1" a="1"/>
  <c r="D3414" i="1" s="1"/>
  <c r="D3510" i="1" a="1"/>
  <c r="D3510" i="1" s="1"/>
  <c r="D4046" i="1" a="1"/>
  <c r="D4046" i="1" s="1"/>
  <c r="F4047" i="1" a="1"/>
  <c r="F4047" i="1" s="1"/>
  <c r="D4302" i="1" a="1"/>
  <c r="D4302" i="1" s="1"/>
  <c r="F4335" i="1" a="1"/>
  <c r="F4335" i="1" s="1"/>
  <c r="D5430" i="1" a="1"/>
  <c r="D5430" i="1" s="1"/>
  <c r="F5431" i="1" a="1"/>
  <c r="F5431" i="1" s="1"/>
  <c r="D6434" i="1" a="1"/>
  <c r="D6434" i="1" s="1"/>
  <c r="F6435" i="1" a="1"/>
  <c r="F6435" i="1" s="1"/>
  <c r="D7290" i="1" a="1"/>
  <c r="D7290" i="1" s="1"/>
  <c r="D8842" i="1" a="1"/>
  <c r="D8842" i="1" s="1"/>
  <c r="D66" i="1" a="1"/>
  <c r="D66" i="1" s="1"/>
  <c r="D1418" i="1" a="1"/>
  <c r="D1418" i="1" s="1"/>
  <c r="F2183" i="1" a="1"/>
  <c r="F2183" i="1" s="1"/>
  <c r="D2294" i="1" a="1"/>
  <c r="D2294" i="1" s="1"/>
  <c r="F2295" i="1" a="1"/>
  <c r="F2295" i="1" s="1"/>
  <c r="F3619" i="1" a="1"/>
  <c r="F3619" i="1" s="1"/>
  <c r="D3618" i="1" a="1"/>
  <c r="D3618" i="1" s="1"/>
  <c r="F3763" i="1" a="1"/>
  <c r="F3763" i="1" s="1"/>
  <c r="D3762" i="1" a="1"/>
  <c r="D3762" i="1" s="1"/>
  <c r="F4447" i="1" a="1"/>
  <c r="F4447" i="1" s="1"/>
  <c r="F4891" i="1" a="1"/>
  <c r="F4891" i="1" s="1"/>
  <c r="D4890" i="1" a="1"/>
  <c r="D4890" i="1" s="1"/>
  <c r="D5358" i="1" a="1"/>
  <c r="D5358" i="1" s="1"/>
  <c r="D246" i="1" a="1"/>
  <c r="D246" i="1" s="1"/>
  <c r="D462" i="1" a="1"/>
  <c r="D462" i="1" s="1"/>
  <c r="F1983" i="1" a="1"/>
  <c r="F1983" i="1" s="1"/>
  <c r="D1982" i="1" a="1"/>
  <c r="D1982" i="1" s="1"/>
  <c r="D2118" i="1" a="1"/>
  <c r="D2118" i="1" s="1"/>
  <c r="F2759" i="1" a="1"/>
  <c r="F2759" i="1" s="1"/>
  <c r="F4483" i="1" a="1"/>
  <c r="F4483" i="1" s="1"/>
  <c r="F5323" i="1" a="1"/>
  <c r="F5323" i="1" s="1"/>
  <c r="D8046" i="1" a="1"/>
  <c r="D8046" i="1" s="1"/>
  <c r="F8047" i="1" a="1"/>
  <c r="F8047" i="1" s="1"/>
  <c r="D9698" i="1" a="1"/>
  <c r="D9698" i="1" s="1"/>
  <c r="D9914" i="1" a="1"/>
  <c r="D9914" i="1" s="1"/>
  <c r="F9915" i="1" a="1"/>
  <c r="F9915" i="1" s="1"/>
  <c r="F399" i="1" a="1"/>
  <c r="F399" i="1" s="1"/>
  <c r="D398" i="1" a="1"/>
  <c r="D398" i="1" s="1"/>
  <c r="D2838" i="1" a="1"/>
  <c r="D2838" i="1" s="1"/>
  <c r="F2839" i="1" a="1"/>
  <c r="F2839" i="1" s="1"/>
  <c r="D3238" i="1" a="1"/>
  <c r="D3238" i="1" s="1"/>
  <c r="F3239" i="1" a="1"/>
  <c r="F3239" i="1" s="1"/>
  <c r="F3483" i="1" a="1"/>
  <c r="F3483" i="1" s="1"/>
  <c r="D3482" i="1" a="1"/>
  <c r="D3482" i="1" s="1"/>
  <c r="D4818" i="1" a="1"/>
  <c r="D4818" i="1" s="1"/>
  <c r="F5583" i="1" a="1"/>
  <c r="F5583" i="1" s="1"/>
  <c r="F5623" i="1" a="1"/>
  <c r="F5623" i="1" s="1"/>
  <c r="D5622" i="1" a="1"/>
  <c r="D5622" i="1" s="1"/>
  <c r="D5878" i="1" a="1"/>
  <c r="D5878" i="1" s="1"/>
  <c r="F5947" i="1" a="1"/>
  <c r="F5947" i="1" s="1"/>
  <c r="D5982" i="1" a="1"/>
  <c r="D5982" i="1" s="1"/>
  <c r="D6926" i="1" a="1"/>
  <c r="D6926" i="1" s="1"/>
  <c r="F6927" i="1" a="1"/>
  <c r="F6927" i="1" s="1"/>
  <c r="D7610" i="1" a="1"/>
  <c r="D7610" i="1" s="1"/>
  <c r="F7611" i="1" a="1"/>
  <c r="F7611" i="1" s="1"/>
  <c r="D7754" i="1" a="1"/>
  <c r="D7754" i="1" s="1"/>
  <c r="F7755" i="1" a="1"/>
  <c r="F7755" i="1" s="1"/>
  <c r="D8082" i="1" a="1"/>
  <c r="D8082" i="1" s="1"/>
  <c r="F8083" i="1" a="1"/>
  <c r="F8083" i="1" s="1"/>
  <c r="D8546" i="1" a="1"/>
  <c r="D8546" i="1" s="1"/>
  <c r="F8575" i="1" a="1"/>
  <c r="F8575" i="1" s="1"/>
  <c r="D8610" i="1" a="1"/>
  <c r="D8610" i="1" s="1"/>
  <c r="D8638" i="1" a="1"/>
  <c r="D8638" i="1" s="1"/>
  <c r="D8670" i="1" a="1"/>
  <c r="D8670" i="1" s="1"/>
  <c r="F8703" i="1" a="1"/>
  <c r="F8703" i="1" s="1"/>
  <c r="F4255" i="1" a="1"/>
  <c r="F4255" i="1" s="1"/>
  <c r="D4254" i="1" a="1"/>
  <c r="D4254" i="1" s="1"/>
  <c r="D6038" i="1" a="1"/>
  <c r="D6038" i="1" s="1"/>
  <c r="F6039" i="1" a="1"/>
  <c r="F6039" i="1" s="1"/>
  <c r="F9719" i="1" a="1"/>
  <c r="F9719" i="1" s="1"/>
  <c r="D9718" i="1" a="1"/>
  <c r="D9718" i="1" s="1"/>
  <c r="D22" i="1" a="1"/>
  <c r="D22" i="1" s="1"/>
  <c r="F159" i="1" a="1"/>
  <c r="F159" i="1" s="1"/>
  <c r="D158" i="1" a="1"/>
  <c r="D158" i="1" s="1"/>
  <c r="D3146" i="1" a="1"/>
  <c r="D3146" i="1" s="1"/>
  <c r="F3147" i="1" a="1"/>
  <c r="F3147" i="1" s="1"/>
  <c r="D6870" i="1" a="1"/>
  <c r="D6870" i="1" s="1"/>
  <c r="D8758" i="1" a="1"/>
  <c r="D8758" i="1" s="1"/>
  <c r="F9283" i="1" a="1"/>
  <c r="F9283" i="1" s="1"/>
  <c r="D9282" i="1" a="1"/>
  <c r="D9282" i="1" s="1"/>
  <c r="D9358" i="1" a="1"/>
  <c r="D9358" i="1" s="1"/>
  <c r="F9359" i="1" a="1"/>
  <c r="F9359" i="1" s="1"/>
  <c r="F9603" i="1" a="1"/>
  <c r="F9603" i="1" s="1"/>
  <c r="D1966" i="1" a="1"/>
  <c r="D1966" i="1" s="1"/>
  <c r="D2426" i="1" a="1"/>
  <c r="D2426" i="1" s="1"/>
  <c r="F2427" i="1" a="1"/>
  <c r="F2427" i="1" s="1"/>
  <c r="D5934" i="1" a="1"/>
  <c r="D5934" i="1" s="1"/>
  <c r="D8030" i="1" a="1"/>
  <c r="D8030" i="1" s="1"/>
  <c r="F8031" i="1" a="1"/>
  <c r="F8031" i="1" s="1"/>
  <c r="F9571" i="1" a="1"/>
  <c r="F9571" i="1" s="1"/>
  <c r="F867" i="1" a="1"/>
  <c r="F867" i="1" s="1"/>
  <c r="D2142" i="1" a="1"/>
  <c r="D2142" i="1" s="1"/>
  <c r="F2143" i="1" a="1"/>
  <c r="F2143" i="1" s="1"/>
  <c r="D5178" i="1" a="1"/>
  <c r="D5178" i="1" s="1"/>
  <c r="F5179" i="1" a="1"/>
  <c r="F5179" i="1" s="1"/>
  <c r="F5899" i="1" a="1"/>
  <c r="F5899" i="1" s="1"/>
  <c r="D6386" i="1" a="1"/>
  <c r="D6386" i="1" s="1"/>
  <c r="F6387" i="1" a="1"/>
  <c r="F6387" i="1" s="1"/>
  <c r="D8726" i="1" a="1"/>
  <c r="D8726" i="1" s="1"/>
  <c r="F8727" i="1" a="1"/>
  <c r="F8727" i="1" s="1"/>
  <c r="F455" i="1" a="1"/>
  <c r="F455" i="1" s="1"/>
  <c r="D454" i="1" a="1"/>
  <c r="D454" i="1" s="1"/>
  <c r="F767" i="1" a="1"/>
  <c r="F767" i="1" s="1"/>
  <c r="D942" i="1" a="1"/>
  <c r="D942" i="1" s="1"/>
  <c r="F943" i="1" a="1"/>
  <c r="F943" i="1" s="1"/>
  <c r="D1298" i="1" a="1"/>
  <c r="D1298" i="1" s="1"/>
  <c r="D2930" i="1" a="1"/>
  <c r="D2930" i="1" s="1"/>
  <c r="F2931" i="1" a="1"/>
  <c r="F2931" i="1" s="1"/>
  <c r="D6770" i="1" a="1"/>
  <c r="D6770" i="1" s="1"/>
  <c r="F487" i="1" a="1"/>
  <c r="F487" i="1" s="1"/>
  <c r="D486" i="1" a="1"/>
  <c r="D486" i="1" s="1"/>
  <c r="F519" i="1" a="1"/>
  <c r="F519" i="1" s="1"/>
  <c r="D806" i="1" a="1"/>
  <c r="D806" i="1" s="1"/>
  <c r="F807" i="1" a="1"/>
  <c r="F807" i="1" s="1"/>
  <c r="D1266" i="1" a="1"/>
  <c r="D1266" i="1" s="1"/>
  <c r="F1267" i="1" a="1"/>
  <c r="F1267" i="1" s="1"/>
  <c r="F4623" i="1" a="1"/>
  <c r="F4623" i="1" s="1"/>
  <c r="D6250" i="1" a="1"/>
  <c r="D6250" i="1" s="1"/>
  <c r="F6251" i="1" a="1"/>
  <c r="F6251" i="1" s="1"/>
  <c r="F6355" i="1" a="1"/>
  <c r="F6355" i="1" s="1"/>
  <c r="D6354" i="1" a="1"/>
  <c r="D6354" i="1" s="1"/>
  <c r="D7098" i="1" a="1"/>
  <c r="D7098" i="1" s="1"/>
  <c r="D7418" i="1" a="1"/>
  <c r="D7418" i="1" s="1"/>
  <c r="F7419" i="1" a="1"/>
  <c r="F7419" i="1" s="1"/>
  <c r="F7519" i="1" a="1"/>
  <c r="F7519" i="1" s="1"/>
  <c r="D7926" i="1" a="1"/>
  <c r="D7926" i="1" s="1"/>
  <c r="F7927" i="1" a="1"/>
  <c r="F7927" i="1" s="1"/>
  <c r="D9474" i="1" a="1"/>
  <c r="D9474" i="1" s="1"/>
  <c r="F595" i="1" a="1"/>
  <c r="F595" i="1" s="1"/>
  <c r="F1155" i="1" a="1"/>
  <c r="F1155" i="1" s="1"/>
  <c r="F1379" i="1" a="1"/>
  <c r="F1379" i="1" s="1"/>
  <c r="D1378" i="1" a="1"/>
  <c r="D1378" i="1" s="1"/>
  <c r="F1483" i="1" a="1"/>
  <c r="F1483" i="1" s="1"/>
  <c r="D1482" i="1" a="1"/>
  <c r="D1482" i="1" s="1"/>
  <c r="F1827" i="1" a="1"/>
  <c r="F1827" i="1" s="1"/>
  <c r="F1903" i="1" a="1"/>
  <c r="F1903" i="1" s="1"/>
  <c r="D1902" i="1" a="1"/>
  <c r="D1902" i="1" s="1"/>
  <c r="D2326" i="1" a="1"/>
  <c r="D2326" i="1" s="1"/>
  <c r="F2327" i="1" a="1"/>
  <c r="F2327" i="1" s="1"/>
  <c r="D4190" i="1" a="1"/>
  <c r="D4190" i="1" s="1"/>
  <c r="F4551" i="1" a="1"/>
  <c r="F4551" i="1" s="1"/>
  <c r="D5538" i="1" a="1"/>
  <c r="D5538" i="1" s="1"/>
  <c r="F5539" i="1" a="1"/>
  <c r="F5539" i="1" s="1"/>
  <c r="D5798" i="1" a="1"/>
  <c r="D5798" i="1" s="1"/>
  <c r="D8366" i="1" a="1"/>
  <c r="D8366" i="1" s="1"/>
  <c r="D8982" i="1" a="1"/>
  <c r="D8982" i="1" s="1"/>
  <c r="D9014" i="1" a="1"/>
  <c r="D9014" i="1" s="1"/>
  <c r="F9083" i="1" a="1"/>
  <c r="F9083" i="1" s="1"/>
  <c r="D9082" i="1" a="1"/>
  <c r="D9082" i="1" s="1"/>
  <c r="D1938" i="1" a="1"/>
  <c r="D1938" i="1" s="1"/>
  <c r="F1939" i="1" a="1"/>
  <c r="F1939" i="1" s="1"/>
  <c r="D2290" i="1" a="1"/>
  <c r="D2290" i="1" s="1"/>
  <c r="F2431" i="1" a="1"/>
  <c r="F2431" i="1" s="1"/>
  <c r="F2755" i="1" a="1"/>
  <c r="F2755" i="1" s="1"/>
  <c r="D3446" i="1" a="1"/>
  <c r="D3446" i="1" s="1"/>
  <c r="F3447" i="1" a="1"/>
  <c r="F3447" i="1" s="1"/>
  <c r="D3798" i="1" a="1"/>
  <c r="D3798" i="1" s="1"/>
  <c r="F3799" i="1" a="1"/>
  <c r="F3799" i="1" s="1"/>
  <c r="F4887" i="1" a="1"/>
  <c r="F4887" i="1" s="1"/>
  <c r="D4886" i="1" a="1"/>
  <c r="D4886" i="1" s="1"/>
  <c r="D6646" i="1" a="1"/>
  <c r="D6646" i="1" s="1"/>
  <c r="D9442" i="1" a="1"/>
  <c r="D9442" i="1" s="1"/>
  <c r="D490" i="1" a="1"/>
  <c r="D490" i="1" s="1"/>
  <c r="F3651" i="1" a="1"/>
  <c r="F3651" i="1" s="1"/>
  <c r="F5651" i="1" a="1"/>
  <c r="F5651" i="1" s="1"/>
  <c r="D5650" i="1" a="1"/>
  <c r="D5650" i="1" s="1"/>
  <c r="F6579" i="1" a="1"/>
  <c r="F6579" i="1" s="1"/>
  <c r="D1798" i="1" a="1"/>
  <c r="D1798" i="1" s="1"/>
  <c r="D2330" i="1" a="1"/>
  <c r="D2330" i="1" s="1"/>
  <c r="F2331" i="1" a="1"/>
  <c r="F2331" i="1" s="1"/>
  <c r="F2607" i="1" a="1"/>
  <c r="F2607" i="1" s="1"/>
  <c r="D5294" i="1" a="1"/>
  <c r="D5294" i="1" s="1"/>
  <c r="F6475" i="1" a="1"/>
  <c r="F6475" i="1" s="1"/>
  <c r="D6474" i="1" a="1"/>
  <c r="D6474" i="1" s="1"/>
  <c r="D7222" i="1" a="1"/>
  <c r="D7222" i="1" s="1"/>
  <c r="F1667" i="1" a="1"/>
  <c r="F1667" i="1" s="1"/>
  <c r="D2082" i="1" a="1"/>
  <c r="D2082" i="1" s="1"/>
  <c r="D4014" i="1" a="1"/>
  <c r="D4014" i="1" s="1"/>
  <c r="D6398" i="1" a="1"/>
  <c r="D6398" i="1" s="1"/>
  <c r="F7039" i="1" a="1"/>
  <c r="F7039" i="1" s="1"/>
  <c r="D7038" i="1" a="1"/>
  <c r="D7038" i="1" s="1"/>
  <c r="F7679" i="1" a="1"/>
  <c r="F7679" i="1" s="1"/>
  <c r="D7678" i="1" a="1"/>
  <c r="D7678" i="1" s="1"/>
  <c r="F8231" i="1" a="1"/>
  <c r="F8231" i="1" s="1"/>
  <c r="F8847" i="1" a="1"/>
  <c r="F8847" i="1" s="1"/>
  <c r="D8846" i="1" a="1"/>
  <c r="D8846" i="1" s="1"/>
  <c r="D778" i="1" a="1"/>
  <c r="D778" i="1" s="1"/>
  <c r="F779" i="1" a="1"/>
  <c r="F779" i="1" s="1"/>
  <c r="D1706" i="1" a="1"/>
  <c r="D1706" i="1" s="1"/>
  <c r="F1707" i="1" a="1"/>
  <c r="F1707" i="1" s="1"/>
  <c r="F2155" i="1" a="1"/>
  <c r="F2155" i="1" s="1"/>
  <c r="D2798" i="1" a="1"/>
  <c r="D2798" i="1" s="1"/>
  <c r="F2799" i="1" a="1"/>
  <c r="F2799" i="1" s="1"/>
  <c r="F139" i="1" a="1"/>
  <c r="F139" i="1" s="1"/>
  <c r="D1602" i="1" a="1"/>
  <c r="D1602" i="1" s="1"/>
  <c r="D2122" i="1" a="1"/>
  <c r="D2122" i="1" s="1"/>
  <c r="F2123" i="1" a="1"/>
  <c r="F2123" i="1" s="1"/>
  <c r="D2538" i="1" a="1"/>
  <c r="D2538" i="1" s="1"/>
  <c r="F2539" i="1" a="1"/>
  <c r="F2539" i="1" s="1"/>
  <c r="D3874" i="1" a="1"/>
  <c r="D3874" i="1" s="1"/>
  <c r="D4238" i="1" a="1"/>
  <c r="D4238" i="1" s="1"/>
  <c r="F5951" i="1" a="1"/>
  <c r="F5951" i="1" s="1"/>
  <c r="D5950" i="1" a="1"/>
  <c r="D5950" i="1" s="1"/>
  <c r="D7646" i="1" a="1"/>
  <c r="D7646" i="1" s="1"/>
  <c r="F7647" i="1" a="1"/>
  <c r="F7647" i="1" s="1"/>
  <c r="D4754" i="1" a="1"/>
  <c r="D4754" i="1" s="1"/>
  <c r="F4755" i="1" a="1"/>
  <c r="F4755" i="1" s="1"/>
  <c r="D2978" i="1" a="1"/>
  <c r="D2978" i="1" s="1"/>
  <c r="F2979" i="1" a="1"/>
  <c r="F2979" i="1" s="1"/>
  <c r="D4502" i="1" a="1"/>
  <c r="D4502" i="1" s="1"/>
  <c r="D5590" i="1" a="1"/>
  <c r="D5590" i="1" s="1"/>
  <c r="D5850" i="1" a="1"/>
  <c r="D5850" i="1" s="1"/>
  <c r="D6026" i="1" a="1"/>
  <c r="D6026" i="1" s="1"/>
  <c r="F6027" i="1" a="1"/>
  <c r="F6027" i="1" s="1"/>
  <c r="D6458" i="1" a="1"/>
  <c r="D6458" i="1" s="1"/>
  <c r="D6582" i="1" a="1"/>
  <c r="D6582" i="1" s="1"/>
  <c r="D7326" i="1" a="1"/>
  <c r="D7326" i="1" s="1"/>
  <c r="F7327" i="1" a="1"/>
  <c r="F7327" i="1" s="1"/>
  <c r="F8291" i="1" a="1"/>
  <c r="F8291" i="1" s="1"/>
  <c r="D8290" i="1" a="1"/>
  <c r="D8290" i="1" s="1"/>
  <c r="D8986" i="1" a="1"/>
  <c r="D8986" i="1" s="1"/>
  <c r="F9771" i="1" a="1"/>
  <c r="F9771" i="1" s="1"/>
  <c r="D9770" i="1" a="1"/>
  <c r="D9770" i="1" s="1"/>
  <c r="D9906" i="1" a="1"/>
  <c r="D9906" i="1" s="1"/>
  <c r="D374" i="1" a="1"/>
  <c r="D374" i="1" s="1"/>
  <c r="D442" i="1" a="1"/>
  <c r="D442" i="1" s="1"/>
  <c r="D566" i="1" a="1"/>
  <c r="D566" i="1" s="1"/>
  <c r="F567" i="1" a="1"/>
  <c r="F567" i="1" s="1"/>
  <c r="D1354" i="1" a="1"/>
  <c r="D1354" i="1" s="1"/>
  <c r="D1558" i="1" a="1"/>
  <c r="D1558" i="1" s="1"/>
  <c r="F4895" i="1" a="1"/>
  <c r="F4895" i="1" s="1"/>
  <c r="D5002" i="1" a="1"/>
  <c r="D5002" i="1" s="1"/>
  <c r="F5003" i="1" a="1"/>
  <c r="F5003" i="1" s="1"/>
  <c r="D5526" i="1" a="1"/>
  <c r="D5526" i="1" s="1"/>
  <c r="D5786" i="1" a="1"/>
  <c r="D5786" i="1" s="1"/>
  <c r="F6155" i="1" a="1"/>
  <c r="F6155" i="1" s="1"/>
  <c r="D6154" i="1" a="1"/>
  <c r="D6154" i="1" s="1"/>
  <c r="F6775" i="1" a="1"/>
  <c r="F6775" i="1" s="1"/>
  <c r="D7086" i="1" a="1"/>
  <c r="D7086" i="1" s="1"/>
  <c r="D7118" i="1" a="1"/>
  <c r="D7118" i="1" s="1"/>
  <c r="D7154" i="1" a="1"/>
  <c r="D7154" i="1" s="1"/>
  <c r="D7734" i="1" a="1"/>
  <c r="D7734" i="1" s="1"/>
  <c r="D7758" i="1" a="1"/>
  <c r="D7758" i="1" s="1"/>
  <c r="D7998" i="1" a="1"/>
  <c r="D7998" i="1" s="1"/>
  <c r="D8482" i="1" a="1"/>
  <c r="D8482" i="1" s="1"/>
  <c r="F8483" i="1" a="1"/>
  <c r="F8483" i="1" s="1"/>
  <c r="D9222" i="1" a="1"/>
  <c r="D9222" i="1" s="1"/>
  <c r="F9223" i="1" a="1"/>
  <c r="F9223" i="1" s="1"/>
  <c r="D9498" i="1" a="1"/>
  <c r="D9498" i="1" s="1"/>
  <c r="F9563" i="1" a="1"/>
  <c r="F9563" i="1" s="1"/>
  <c r="F411" i="1" a="1"/>
  <c r="F411" i="1" s="1"/>
  <c r="D494" i="1" a="1"/>
  <c r="D494" i="1" s="1"/>
  <c r="F639" i="1" a="1"/>
  <c r="F639" i="1" s="1"/>
  <c r="F1147" i="1" a="1"/>
  <c r="F1147" i="1" s="1"/>
  <c r="F1183" i="1" a="1"/>
  <c r="F1183" i="1" s="1"/>
  <c r="F1655" i="1" a="1"/>
  <c r="F1655" i="1" s="1"/>
  <c r="D2230" i="1" a="1"/>
  <c r="D2230" i="1" s="1"/>
  <c r="D2370" i="1" a="1"/>
  <c r="D2370" i="1" s="1"/>
  <c r="F2371" i="1" a="1"/>
  <c r="F2371" i="1" s="1"/>
  <c r="F2499" i="1" a="1"/>
  <c r="F2499" i="1" s="1"/>
  <c r="D2662" i="1" a="1"/>
  <c r="D2662" i="1" s="1"/>
  <c r="F2663" i="1" a="1"/>
  <c r="F2663" i="1" s="1"/>
  <c r="F3187" i="1" a="1"/>
  <c r="F3187" i="1" s="1"/>
  <c r="D4018" i="1" a="1"/>
  <c r="D4018" i="1" s="1"/>
  <c r="D4362" i="1" a="1"/>
  <c r="D4362" i="1" s="1"/>
  <c r="F4363" i="1" a="1"/>
  <c r="F4363" i="1" s="1"/>
  <c r="F4403" i="1" a="1"/>
  <c r="F4403" i="1" s="1"/>
  <c r="D4402" i="1" a="1"/>
  <c r="D4402" i="1" s="1"/>
  <c r="F4723" i="1" a="1"/>
  <c r="F4723" i="1" s="1"/>
  <c r="D4826" i="1" a="1"/>
  <c r="D4826" i="1" s="1"/>
  <c r="F4971" i="1" a="1"/>
  <c r="F4971" i="1" s="1"/>
  <c r="D4970" i="1" a="1"/>
  <c r="D4970" i="1" s="1"/>
  <c r="D5626" i="1" a="1"/>
  <c r="D5626" i="1" s="1"/>
  <c r="D5990" i="1" a="1"/>
  <c r="D5990" i="1" s="1"/>
  <c r="F5991" i="1" a="1"/>
  <c r="F5991" i="1" s="1"/>
  <c r="D6522" i="1" a="1"/>
  <c r="D6522" i="1" s="1"/>
  <c r="D7058" i="1" a="1"/>
  <c r="D7058" i="1" s="1"/>
  <c r="D7698" i="1" a="1"/>
  <c r="D7698" i="1" s="1"/>
  <c r="D8326" i="1" a="1"/>
  <c r="D8326" i="1" s="1"/>
  <c r="D9434" i="1" a="1"/>
  <c r="D9434" i="1" s="1"/>
  <c r="F9467" i="1" a="1"/>
  <c r="F9467" i="1" s="1"/>
  <c r="D9466" i="1" a="1"/>
  <c r="D9466" i="1" s="1"/>
  <c r="D9670" i="1" a="1"/>
  <c r="D9670" i="1" s="1"/>
  <c r="F9671" i="1" a="1"/>
  <c r="F9671" i="1" s="1"/>
  <c r="D9842" i="1" a="1"/>
  <c r="D9842" i="1" s="1"/>
  <c r="D166" i="1" a="1"/>
  <c r="D166" i="1" s="1"/>
  <c r="D1490" i="1" a="1"/>
  <c r="D1490" i="1" s="1"/>
  <c r="D4194" i="1" a="1"/>
  <c r="D4194" i="1" s="1"/>
  <c r="F4195" i="1" a="1"/>
  <c r="F4195" i="1" s="1"/>
  <c r="D5218" i="1" a="1"/>
  <c r="D5218" i="1" s="1"/>
  <c r="F5255" i="1" a="1"/>
  <c r="F5255" i="1" s="1"/>
  <c r="D5254" i="1" a="1"/>
  <c r="D5254" i="1" s="1"/>
  <c r="D5562" i="1" a="1"/>
  <c r="D5562" i="1" s="1"/>
  <c r="D5594" i="1" a="1"/>
  <c r="D5594" i="1" s="1"/>
  <c r="F5595" i="1" a="1"/>
  <c r="F5595" i="1" s="1"/>
  <c r="D5854" i="1" a="1"/>
  <c r="D5854" i="1" s="1"/>
  <c r="F5855" i="1" a="1"/>
  <c r="F5855" i="1" s="1"/>
  <c r="D6122" i="1" a="1"/>
  <c r="D6122" i="1" s="1"/>
  <c r="F6123" i="1" a="1"/>
  <c r="F6123" i="1" s="1"/>
  <c r="F6363" i="1" a="1"/>
  <c r="F6363" i="1" s="1"/>
  <c r="D6362" i="1" a="1"/>
  <c r="D6362" i="1" s="1"/>
  <c r="F6491" i="1" a="1"/>
  <c r="F6491" i="1" s="1"/>
  <c r="D6994" i="1" a="1"/>
  <c r="D6994" i="1" s="1"/>
  <c r="F6995" i="1" a="1"/>
  <c r="F6995" i="1" s="1"/>
  <c r="D7026" i="1" a="1"/>
  <c r="D7026" i="1" s="1"/>
  <c r="D7122" i="1" a="1"/>
  <c r="D7122" i="1" s="1"/>
  <c r="F7123" i="1" a="1"/>
  <c r="F7123" i="1" s="1"/>
  <c r="F7463" i="1" a="1"/>
  <c r="F7463" i="1" s="1"/>
  <c r="F7495" i="1" a="1"/>
  <c r="F7495" i="1" s="1"/>
  <c r="D8038" i="1" a="1"/>
  <c r="D8038" i="1" s="1"/>
  <c r="F8039" i="1" a="1"/>
  <c r="F8039" i="1" s="1"/>
  <c r="D8750" i="1" a="1"/>
  <c r="D8750" i="1" s="1"/>
  <c r="D8786" i="1" a="1"/>
  <c r="D8786" i="1" s="1"/>
  <c r="D9742" i="1" a="1"/>
  <c r="D9742" i="1" s="1"/>
  <c r="F9743" i="1" a="1"/>
  <c r="F9743" i="1" s="1"/>
  <c r="D9910" i="1" a="1"/>
  <c r="D9910" i="1" s="1"/>
  <c r="D9946" i="1" a="1"/>
  <c r="D9946" i="1" s="1"/>
  <c r="F9979" i="1" a="1"/>
  <c r="F9979" i="1" s="1"/>
  <c r="D9978" i="1" a="1"/>
  <c r="D9978" i="1" s="1"/>
  <c r="F471" i="1" a="1"/>
  <c r="F471" i="1" s="1"/>
  <c r="F775" i="1" a="1"/>
  <c r="F775" i="1" s="1"/>
  <c r="F1047" i="1" a="1"/>
  <c r="F1047" i="1" s="1"/>
  <c r="D1046" i="1" a="1"/>
  <c r="D1046" i="1" s="1"/>
  <c r="D1994" i="1" a="1"/>
  <c r="D1994" i="1" s="1"/>
  <c r="F1995" i="1" a="1"/>
  <c r="F1995" i="1" s="1"/>
  <c r="F2027" i="1" a="1"/>
  <c r="F2027" i="1" s="1"/>
  <c r="F2303" i="1" a="1"/>
  <c r="F2303" i="1" s="1"/>
  <c r="F2843" i="1" a="1"/>
  <c r="F2843" i="1" s="1"/>
  <c r="D3162" i="1" a="1"/>
  <c r="D3162" i="1" s="1"/>
  <c r="D3786" i="1" a="1"/>
  <c r="D3786" i="1" s="1"/>
  <c r="D3922" i="1" a="1"/>
  <c r="D3922" i="1" s="1"/>
  <c r="F3923" i="1" a="1"/>
  <c r="F3923" i="1" s="1"/>
  <c r="D3954" i="1" a="1"/>
  <c r="D3954" i="1" s="1"/>
  <c r="F3955" i="1" a="1"/>
  <c r="F3955" i="1" s="1"/>
  <c r="F4023" i="1" a="1"/>
  <c r="F4023" i="1" s="1"/>
  <c r="D4022" i="1" a="1"/>
  <c r="D4022" i="1" s="1"/>
  <c r="D4406" i="1" a="1"/>
  <c r="D4406" i="1" s="1"/>
  <c r="F4407" i="1" a="1"/>
  <c r="F4407" i="1" s="1"/>
  <c r="F4831" i="1" a="1"/>
  <c r="F4831" i="1" s="1"/>
  <c r="D4830" i="1" a="1"/>
  <c r="D4830" i="1" s="1"/>
  <c r="D5082" i="1" a="1"/>
  <c r="D5082" i="1" s="1"/>
  <c r="F5495" i="1" a="1"/>
  <c r="F5495" i="1" s="1"/>
  <c r="F7667" i="1" a="1"/>
  <c r="F7667" i="1" s="1"/>
  <c r="D8110" i="1" a="1"/>
  <c r="D8110" i="1" s="1"/>
  <c r="F8147" i="1" a="1"/>
  <c r="F8147" i="1" s="1"/>
  <c r="D8146" i="1" a="1"/>
  <c r="D8146" i="1" s="1"/>
  <c r="D8886" i="1" a="1"/>
  <c r="D8886" i="1" s="1"/>
  <c r="F9331" i="1" a="1"/>
  <c r="F9331" i="1" s="1"/>
  <c r="F9403" i="1" a="1"/>
  <c r="F9403" i="1" s="1"/>
  <c r="F9879" i="1" a="1"/>
  <c r="F9879" i="1" s="1"/>
  <c r="F5903" i="1" a="1"/>
  <c r="F5903" i="1" s="1"/>
  <c r="D5902" i="1" a="1"/>
  <c r="D5902" i="1" s="1"/>
  <c r="F6007" i="1" a="1"/>
  <c r="F6007" i="1" s="1"/>
  <c r="D6006" i="1" a="1"/>
  <c r="D6006" i="1" s="1"/>
  <c r="F6407" i="1" a="1"/>
  <c r="F6407" i="1" s="1"/>
  <c r="D6406" i="1" a="1"/>
  <c r="D6406" i="1" s="1"/>
  <c r="D7278" i="1" a="1"/>
  <c r="D7278" i="1" s="1"/>
  <c r="F7279" i="1" a="1"/>
  <c r="F7279" i="1" s="1"/>
  <c r="D7342" i="1" a="1"/>
  <c r="D7342" i="1" s="1"/>
  <c r="F7343" i="1" a="1"/>
  <c r="F7343" i="1" s="1"/>
  <c r="F7947" i="1" a="1"/>
  <c r="F7947" i="1" s="1"/>
  <c r="D7946" i="1" a="1"/>
  <c r="D7946" i="1" s="1"/>
  <c r="F8307" i="1" a="1"/>
  <c r="F8307" i="1" s="1"/>
  <c r="D8306" i="1" a="1"/>
  <c r="D8306" i="1" s="1"/>
  <c r="D8466" i="1" a="1"/>
  <c r="D8466" i="1" s="1"/>
  <c r="F8467" i="1" a="1"/>
  <c r="F8467" i="1" s="1"/>
  <c r="F9271" i="1" a="1"/>
  <c r="F9271" i="1" s="1"/>
  <c r="D9270" i="1" a="1"/>
  <c r="D9270" i="1" s="1"/>
  <c r="F759" i="1" a="1"/>
  <c r="F759" i="1" s="1"/>
  <c r="D758" i="1" a="1"/>
  <c r="D758" i="1" s="1"/>
  <c r="D2678" i="1" a="1"/>
  <c r="D2678" i="1" s="1"/>
  <c r="F2679" i="1" a="1"/>
  <c r="F2679" i="1" s="1"/>
  <c r="D3274" i="1" a="1"/>
  <c r="D3274" i="1" s="1"/>
  <c r="F3275" i="1" a="1"/>
  <c r="F3275" i="1" s="1"/>
  <c r="F3387" i="1" a="1"/>
  <c r="F3387" i="1" s="1"/>
  <c r="D3386" i="1" a="1"/>
  <c r="D3386" i="1" s="1"/>
  <c r="F4003" i="1" a="1"/>
  <c r="F4003" i="1" s="1"/>
  <c r="D4002" i="1" a="1"/>
  <c r="D4002" i="1" s="1"/>
  <c r="D5130" i="1" a="1"/>
  <c r="D5130" i="1" s="1"/>
  <c r="D5702" i="1" a="1"/>
  <c r="D5702" i="1" s="1"/>
  <c r="D6698" i="1" a="1"/>
  <c r="D6698" i="1" s="1"/>
  <c r="D7774" i="1" a="1"/>
  <c r="D7774" i="1" s="1"/>
  <c r="F8055" i="1" a="1"/>
  <c r="F8055" i="1" s="1"/>
  <c r="D8054" i="1" a="1"/>
  <c r="D8054" i="1" s="1"/>
  <c r="D8234" i="1" a="1"/>
  <c r="D8234" i="1" s="1"/>
  <c r="D9686" i="1" a="1"/>
  <c r="D9686" i="1" s="1"/>
  <c r="D2614" i="1" a="1"/>
  <c r="D2614" i="1" s="1"/>
  <c r="D2646" i="1" a="1"/>
  <c r="D2646" i="1" s="1"/>
  <c r="D3174" i="1" a="1"/>
  <c r="D3174" i="1" s="1"/>
  <c r="F3971" i="1" a="1"/>
  <c r="F3971" i="1" s="1"/>
  <c r="D3970" i="1" a="1"/>
  <c r="D3970" i="1" s="1"/>
  <c r="D4210" i="1" a="1"/>
  <c r="D4210" i="1" s="1"/>
  <c r="D4342" i="1" a="1"/>
  <c r="D4342" i="1" s="1"/>
  <c r="F4343" i="1" a="1"/>
  <c r="F4343" i="1" s="1"/>
  <c r="D5770" i="1" a="1"/>
  <c r="D5770" i="1" s="1"/>
  <c r="F5839" i="1" a="1"/>
  <c r="F5839" i="1" s="1"/>
  <c r="D6446" i="1" a="1"/>
  <c r="D6446" i="1" s="1"/>
  <c r="D6570" i="1" a="1"/>
  <c r="D6570" i="1" s="1"/>
  <c r="F6571" i="1" a="1"/>
  <c r="F6571" i="1" s="1"/>
  <c r="D6830" i="1" a="1"/>
  <c r="D6830" i="1" s="1"/>
  <c r="D7650" i="1" a="1"/>
  <c r="D7650" i="1" s="1"/>
  <c r="D7746" i="1" a="1"/>
  <c r="D7746" i="1" s="1"/>
  <c r="F9415" i="1" a="1"/>
  <c r="F9415" i="1" s="1"/>
  <c r="F43" i="1" a="1"/>
  <c r="F43" i="1" s="1"/>
  <c r="D42" i="1" a="1"/>
  <c r="D42" i="1" s="1"/>
  <c r="D482" i="1" a="1"/>
  <c r="D482" i="1" s="1"/>
  <c r="D514" i="1" a="1"/>
  <c r="D514" i="1" s="1"/>
  <c r="F515" i="1" a="1"/>
  <c r="F515" i="1" s="1"/>
  <c r="D1202" i="1" a="1"/>
  <c r="D1202" i="1" s="1"/>
  <c r="D1374" i="1" a="1"/>
  <c r="D1374" i="1" s="1"/>
  <c r="D1410" i="1" a="1"/>
  <c r="D1410" i="1" s="1"/>
  <c r="F1411" i="1" a="1"/>
  <c r="F1411" i="1" s="1"/>
  <c r="F1803" i="1" a="1"/>
  <c r="F1803" i="1" s="1"/>
  <c r="F1911" i="1" a="1"/>
  <c r="F1911" i="1" s="1"/>
  <c r="F2075" i="1" a="1"/>
  <c r="F2075" i="1" s="1"/>
  <c r="F2683" i="1" a="1"/>
  <c r="F2683" i="1" s="1"/>
  <c r="D2682" i="1" a="1"/>
  <c r="D2682" i="1" s="1"/>
  <c r="D2998" i="1" a="1"/>
  <c r="D2998" i="1" s="1"/>
  <c r="D3694" i="1" a="1"/>
  <c r="D3694" i="1" s="1"/>
  <c r="D3870" i="1" a="1"/>
  <c r="D3870" i="1" s="1"/>
  <c r="D4070" i="1" a="1"/>
  <c r="D4070" i="1" s="1"/>
  <c r="D4598" i="1" a="1"/>
  <c r="D4598" i="1" s="1"/>
  <c r="D4814" i="1" a="1"/>
  <c r="D4814" i="1" s="1"/>
  <c r="D4882" i="1" a="1"/>
  <c r="D4882" i="1" s="1"/>
  <c r="F5511" i="1" a="1"/>
  <c r="F5511" i="1" s="1"/>
  <c r="F5739" i="1" a="1"/>
  <c r="F5739" i="1" s="1"/>
  <c r="D6074" i="1" a="1"/>
  <c r="D6074" i="1" s="1"/>
  <c r="D6378" i="1" a="1"/>
  <c r="D6378" i="1" s="1"/>
  <c r="F6379" i="1" a="1"/>
  <c r="F6379" i="1" s="1"/>
  <c r="D6510" i="1" a="1"/>
  <c r="D6510" i="1" s="1"/>
  <c r="F7247" i="1" a="1"/>
  <c r="F7247" i="1" s="1"/>
  <c r="D7246" i="1" a="1"/>
  <c r="D7246" i="1" s="1"/>
  <c r="F8343" i="1" a="1"/>
  <c r="F8343" i="1" s="1"/>
  <c r="D8342" i="1" a="1"/>
  <c r="D8342" i="1" s="1"/>
  <c r="D8570" i="1" a="1"/>
  <c r="D8570" i="1" s="1"/>
  <c r="D8902" i="1" a="1"/>
  <c r="D8902" i="1" s="1"/>
  <c r="F8903" i="1" a="1"/>
  <c r="F8903" i="1" s="1"/>
  <c r="D9130" i="1" a="1"/>
  <c r="D9130" i="1" s="1"/>
  <c r="F9451" i="1" a="1"/>
  <c r="F9451" i="1" s="1"/>
  <c r="D9450" i="1" a="1"/>
  <c r="D9450" i="1" s="1"/>
  <c r="D9614" i="1" a="1"/>
  <c r="D9614" i="1" s="1"/>
  <c r="D9930" i="1" a="1"/>
  <c r="D9930" i="1" s="1"/>
  <c r="F9931" i="1" a="1"/>
  <c r="F9931" i="1" s="1"/>
  <c r="F9355" i="1" a="1"/>
  <c r="F9355" i="1" s="1"/>
  <c r="D9354" i="1" a="1"/>
  <c r="D9354" i="1" s="1"/>
  <c r="D4274" i="1" a="1"/>
  <c r="D4274" i="1" s="1"/>
  <c r="D4918" i="1" a="1"/>
  <c r="D4918" i="1" s="1"/>
  <c r="D5730" i="1" a="1"/>
  <c r="D5730" i="1" s="1"/>
  <c r="D5794" i="1" a="1"/>
  <c r="D5794" i="1" s="1"/>
  <c r="F5795" i="1" a="1"/>
  <c r="F5795" i="1" s="1"/>
  <c r="D6142" i="1" a="1"/>
  <c r="D6142" i="1" s="1"/>
  <c r="D6438" i="1" a="1"/>
  <c r="D6438" i="1" s="1"/>
  <c r="F6439" i="1" a="1"/>
  <c r="F6439" i="1" s="1"/>
  <c r="D6778" i="1" a="1"/>
  <c r="D6778" i="1" s="1"/>
  <c r="D7182" i="1" a="1"/>
  <c r="D7182" i="1" s="1"/>
  <c r="D7866" i="1" a="1"/>
  <c r="D7866" i="1" s="1"/>
  <c r="D8034" i="1" a="1"/>
  <c r="D8034" i="1" s="1"/>
  <c r="D9218" i="1" a="1"/>
  <c r="D9218" i="1" s="1"/>
  <c r="D9690" i="1" a="1"/>
  <c r="D9690" i="1" s="1"/>
  <c r="F9951" i="1" a="1"/>
  <c r="F9951" i="1" s="1"/>
  <c r="D9950" i="1" a="1"/>
  <c r="D9950" i="1" s="1"/>
  <c r="D4486" i="1" a="1"/>
  <c r="D4486" i="1" s="1"/>
  <c r="F4487" i="1" a="1"/>
  <c r="F4487" i="1" s="1"/>
  <c r="D6450" i="1" a="1"/>
  <c r="D6450" i="1" s="1"/>
  <c r="F6451" i="1" a="1"/>
  <c r="F6451" i="1" s="1"/>
  <c r="F9007" i="1" a="1"/>
  <c r="F9007" i="1" s="1"/>
  <c r="D9006" i="1" a="1"/>
  <c r="D9006" i="1" s="1"/>
  <c r="D2106" i="1" a="1"/>
  <c r="D2106" i="1" s="1"/>
  <c r="F2107" i="1" a="1"/>
  <c r="F2107" i="1" s="1"/>
  <c r="D4226" i="1" a="1"/>
  <c r="D4226" i="1" s="1"/>
  <c r="F4423" i="1" a="1"/>
  <c r="F4423" i="1" s="1"/>
  <c r="D4422" i="1" a="1"/>
  <c r="D4422" i="1" s="1"/>
  <c r="D5346" i="1" a="1"/>
  <c r="D5346" i="1" s="1"/>
  <c r="F5347" i="1" a="1"/>
  <c r="F5347" i="1" s="1"/>
  <c r="D5710" i="1" a="1"/>
  <c r="D5710" i="1" s="1"/>
  <c r="D6218" i="1" a="1"/>
  <c r="D6218" i="1" s="1"/>
  <c r="D6858" i="1" a="1"/>
  <c r="D6858" i="1" s="1"/>
  <c r="D6998" i="1" a="1"/>
  <c r="D6998" i="1" s="1"/>
  <c r="F6999" i="1" a="1"/>
  <c r="F6999" i="1" s="1"/>
  <c r="D7726" i="1" a="1"/>
  <c r="D7726" i="1" s="1"/>
  <c r="F7727" i="1" a="1"/>
  <c r="F7727" i="1" s="1"/>
  <c r="D8454" i="1" a="1"/>
  <c r="D8454" i="1" s="1"/>
  <c r="D8974" i="1" a="1"/>
  <c r="D8974" i="1" s="1"/>
  <c r="D9798" i="1" a="1"/>
  <c r="D9798" i="1" s="1"/>
  <c r="D6102" i="1" a="1"/>
  <c r="D6102" i="1" s="1"/>
  <c r="D6682" i="1" a="1"/>
  <c r="D6682" i="1" s="1"/>
  <c r="D7370" i="1" a="1"/>
  <c r="D7370" i="1" s="1"/>
  <c r="D9374" i="1" a="1"/>
  <c r="D9374" i="1" s="1"/>
  <c r="D9622" i="1" a="1"/>
  <c r="D9622" i="1" s="1"/>
  <c r="D2586" i="1" a="1"/>
  <c r="D2586" i="1" s="1"/>
  <c r="D3246" i="1" a="1"/>
  <c r="D3246" i="1" s="1"/>
  <c r="D4922" i="1" a="1"/>
  <c r="D4922" i="1" s="1"/>
  <c r="D5686" i="1" a="1"/>
  <c r="D5686" i="1" s="1"/>
  <c r="D5810" i="1" a="1"/>
  <c r="D5810" i="1" s="1"/>
  <c r="D7138" i="1" a="1"/>
  <c r="D7138" i="1" s="1"/>
  <c r="D7482" i="1" a="1"/>
  <c r="D7482" i="1" s="1"/>
  <c r="D7762" i="1" a="1"/>
  <c r="D7762" i="1" s="1"/>
  <c r="D9326" i="1" a="1"/>
  <c r="D9326" i="1" s="1"/>
  <c r="D9606" i="1" a="1"/>
  <c r="D9606" i="1" s="1"/>
  <c r="F855" i="1" a="1"/>
  <c r="F855" i="1" s="1"/>
  <c r="D854" i="1" a="1"/>
  <c r="D854" i="1" s="1"/>
  <c r="D3150" i="1" a="1"/>
  <c r="D3150" i="1" s="1"/>
  <c r="F3151" i="1" a="1"/>
  <c r="F3151" i="1" s="1"/>
  <c r="F3563" i="1" a="1"/>
  <c r="F3563" i="1" s="1"/>
  <c r="D3562" i="1" a="1"/>
  <c r="D3562" i="1" s="1"/>
  <c r="D422" i="1" a="1"/>
  <c r="D422" i="1" s="1"/>
  <c r="D570" i="1" a="1"/>
  <c r="D570" i="1" s="1"/>
  <c r="F571" i="1" a="1"/>
  <c r="F571" i="1" s="1"/>
  <c r="D90" i="1" a="1"/>
  <c r="D90" i="1" s="1"/>
  <c r="D994" i="1" a="1"/>
  <c r="D994" i="1" s="1"/>
  <c r="F995" i="1" a="1"/>
  <c r="F995" i="1" s="1"/>
  <c r="D1186" i="1" a="1"/>
  <c r="D1186" i="1" s="1"/>
  <c r="F1187" i="1" a="1"/>
  <c r="F1187" i="1" s="1"/>
  <c r="D6146" i="1" a="1"/>
  <c r="D6146" i="1" s="1"/>
  <c r="F6147" i="1" a="1"/>
  <c r="F6147" i="1" s="1"/>
  <c r="F9027" i="1" a="1"/>
  <c r="F9027" i="1" s="1"/>
  <c r="D9026" i="1" a="1"/>
  <c r="D9026" i="1" s="1"/>
  <c r="D1386" i="1" a="1"/>
  <c r="D1386" i="1" s="1"/>
  <c r="F1387" i="1" a="1"/>
  <c r="F1387" i="1" s="1"/>
  <c r="F1415" i="1" a="1"/>
  <c r="F1415" i="1" s="1"/>
  <c r="D1414" i="1" a="1"/>
  <c r="D1414" i="1" s="1"/>
  <c r="D1914" i="1" a="1"/>
  <c r="D1914" i="1" s="1"/>
  <c r="F1915" i="1" a="1"/>
  <c r="F1915" i="1" s="1"/>
  <c r="F8815" i="1" a="1"/>
  <c r="F8815" i="1" s="1"/>
  <c r="D8814" i="1" a="1"/>
  <c r="D8814" i="1" s="1"/>
  <c r="F9003" i="1" a="1"/>
  <c r="F9003" i="1" s="1"/>
  <c r="D9002" i="1" a="1"/>
  <c r="D9002" i="1" s="1"/>
  <c r="F3095" i="1" a="1"/>
  <c r="F3095" i="1" s="1"/>
  <c r="D3094" i="1" a="1"/>
  <c r="D3094" i="1" s="1"/>
  <c r="F3987" i="1" a="1"/>
  <c r="F3987" i="1" s="1"/>
  <c r="D3986" i="1" a="1"/>
  <c r="D3986" i="1" s="1"/>
  <c r="D3286" i="1" a="1"/>
  <c r="D3286" i="1" s="1"/>
  <c r="F3287" i="1" a="1"/>
  <c r="F3287" i="1" s="1"/>
  <c r="F4671" i="1" a="1"/>
  <c r="F4671" i="1" s="1"/>
  <c r="D4670" i="1" a="1"/>
  <c r="D4670" i="1" s="1"/>
  <c r="F1523" i="1" a="1"/>
  <c r="F1523" i="1" s="1"/>
  <c r="D1522" i="1" a="1"/>
  <c r="D1522" i="1" s="1"/>
  <c r="D6618" i="1" a="1"/>
  <c r="D6618" i="1" s="1"/>
  <c r="F6619" i="1" a="1"/>
  <c r="F6619" i="1" s="1"/>
  <c r="D114" i="1" a="1"/>
  <c r="D114" i="1" s="1"/>
  <c r="D3746" i="1" a="1"/>
  <c r="D3746" i="1" s="1"/>
  <c r="D1690" i="1" a="1"/>
  <c r="D1690" i="1" s="1"/>
  <c r="F1691" i="1" a="1"/>
  <c r="F1691" i="1" s="1"/>
  <c r="F2551" i="1" a="1"/>
  <c r="F2551" i="1" s="1"/>
  <c r="D2550" i="1" a="1"/>
  <c r="D2550" i="1" s="1"/>
  <c r="D7354" i="1" a="1"/>
  <c r="D7354" i="1" s="1"/>
  <c r="F7355" i="1" a="1"/>
  <c r="F7355" i="1" s="1"/>
  <c r="D2458" i="1" a="1"/>
  <c r="D2458" i="1" s="1"/>
  <c r="F2459" i="1" a="1"/>
  <c r="F2459" i="1" s="1"/>
  <c r="F7575" i="1" a="1"/>
  <c r="F7575" i="1" s="1"/>
  <c r="D7574" i="1" a="1"/>
  <c r="D7574" i="1" s="1"/>
  <c r="D2786" i="1" a="1"/>
  <c r="D2786" i="1" s="1"/>
  <c r="D6286" i="1" a="1"/>
  <c r="D6286" i="1" s="1"/>
  <c r="F6287" i="1" a="1"/>
  <c r="F6287" i="1" s="1"/>
  <c r="F2727" i="1" a="1"/>
  <c r="F2727" i="1" s="1"/>
  <c r="D2726" i="1" a="1"/>
  <c r="D2726" i="1" s="1"/>
  <c r="D1358" i="1" a="1"/>
  <c r="D1358" i="1" s="1"/>
  <c r="F1359" i="1" a="1"/>
  <c r="F1359" i="1" s="1"/>
  <c r="F1163" i="1" a="1"/>
  <c r="F1163" i="1" s="1"/>
  <c r="D1162" i="1" a="1"/>
  <c r="D1162" i="1" s="1"/>
  <c r="F719" i="1" a="1"/>
  <c r="F719" i="1" s="1"/>
  <c r="D718" i="1" a="1"/>
  <c r="D718" i="1" s="1"/>
  <c r="D882" i="1" a="1"/>
  <c r="D882" i="1" s="1"/>
  <c r="D2146" i="1" a="1"/>
  <c r="D2146" i="1" s="1"/>
  <c r="D2090" i="1" a="1"/>
  <c r="D2090" i="1" s="1"/>
  <c r="F2091" i="1" a="1"/>
  <c r="F2091" i="1" s="1"/>
  <c r="F351" i="1" a="1"/>
  <c r="F351" i="1" s="1"/>
  <c r="D350" i="1" a="1"/>
  <c r="D350" i="1" s="1"/>
  <c r="D1018" i="1" a="1"/>
  <c r="D1018" i="1" s="1"/>
  <c r="D1494" i="1" a="1"/>
  <c r="D1494" i="1" s="1"/>
  <c r="D4138" i="1" a="1"/>
  <c r="D4138" i="1" s="1"/>
  <c r="F4139" i="1" a="1"/>
  <c r="F4139" i="1" s="1"/>
  <c r="D970" i="1" a="1"/>
  <c r="D970" i="1" s="1"/>
  <c r="F971" i="1" a="1"/>
  <c r="F971" i="1" s="1"/>
  <c r="D2202" i="1" a="1"/>
  <c r="D2202" i="1" s="1"/>
  <c r="D1770" i="1" a="1"/>
  <c r="D1770" i="1" s="1"/>
  <c r="F1771" i="1" a="1"/>
  <c r="F1771" i="1" s="1"/>
  <c r="F291" i="1" a="1"/>
  <c r="F291" i="1" s="1"/>
  <c r="D290" i="1" a="1"/>
  <c r="D290" i="1" s="1"/>
  <c r="F1695" i="1" a="1"/>
  <c r="F1695" i="1" s="1"/>
  <c r="D1694" i="1" a="1"/>
  <c r="D1694" i="1" s="1"/>
  <c r="F6231" i="1" a="1"/>
  <c r="F6231" i="1" s="1"/>
  <c r="D6230" i="1" a="1"/>
  <c r="D6230" i="1" s="1"/>
  <c r="D1214" i="1" a="1"/>
  <c r="D1214" i="1" s="1"/>
  <c r="D3810" i="1" a="1"/>
  <c r="D3810" i="1" s="1"/>
  <c r="D466" i="1" a="1"/>
  <c r="D466" i="1" s="1"/>
  <c r="F467" i="1" a="1"/>
  <c r="F467" i="1" s="1"/>
  <c r="F2875" i="1" a="1"/>
  <c r="F2875" i="1" s="1"/>
  <c r="D2874" i="1" a="1"/>
  <c r="D2874" i="1" s="1"/>
  <c r="F3263" i="1" a="1"/>
  <c r="F3263" i="1" s="1"/>
  <c r="D3262" i="1" a="1"/>
  <c r="D3262" i="1" s="1"/>
  <c r="D3686" i="1" a="1"/>
  <c r="D3686" i="1" s="1"/>
  <c r="F3687" i="1" a="1"/>
  <c r="F3687" i="1" s="1"/>
  <c r="D3842" i="1" a="1"/>
  <c r="D3842" i="1" s="1"/>
  <c r="F3843" i="1" a="1"/>
  <c r="F3843" i="1" s="1"/>
  <c r="D634" i="1" a="1"/>
  <c r="D634" i="1" s="1"/>
  <c r="F635" i="1" a="1"/>
  <c r="F635" i="1" s="1"/>
  <c r="D2274" i="1" a="1"/>
  <c r="D2274" i="1" s="1"/>
  <c r="F2275" i="1" a="1"/>
  <c r="F2275" i="1" s="1"/>
  <c r="D4742" i="1" a="1"/>
  <c r="D4742" i="1" s="1"/>
  <c r="F4743" i="1" a="1"/>
  <c r="F4743" i="1" s="1"/>
  <c r="F7423" i="1" a="1"/>
  <c r="F7423" i="1" s="1"/>
  <c r="D7422" i="1" a="1"/>
  <c r="D7422" i="1" s="1"/>
  <c r="D1330" i="1" a="1"/>
  <c r="D1330" i="1" s="1"/>
  <c r="D5286" i="1" a="1"/>
  <c r="D5286" i="1" s="1"/>
  <c r="F1107" i="1" a="1"/>
  <c r="F1107" i="1" s="1"/>
  <c r="F1951" i="1" a="1"/>
  <c r="F1951" i="1" s="1"/>
  <c r="D1950" i="1" a="1"/>
  <c r="D1950" i="1" s="1"/>
  <c r="D2178" i="1" a="1"/>
  <c r="D2178" i="1" s="1"/>
  <c r="F3723" i="1" a="1"/>
  <c r="F3723" i="1" s="1"/>
  <c r="D3722" i="1" a="1"/>
  <c r="D3722" i="1" s="1"/>
  <c r="F4083" i="1" a="1"/>
  <c r="F4083" i="1" s="1"/>
  <c r="D4082" i="1" a="1"/>
  <c r="D4082" i="1" s="1"/>
  <c r="D5918" i="1" a="1"/>
  <c r="D5918" i="1" s="1"/>
  <c r="D382" i="1" a="1"/>
  <c r="D382" i="1" s="1"/>
  <c r="D690" i="1" a="1"/>
  <c r="D690" i="1" s="1"/>
  <c r="D3066" i="1" a="1"/>
  <c r="D3066" i="1" s="1"/>
  <c r="D546" i="1" a="1"/>
  <c r="D546" i="1" s="1"/>
  <c r="D1142" i="1" a="1"/>
  <c r="D1142" i="1" s="1"/>
  <c r="D2150" i="1" a="1"/>
  <c r="D2150" i="1" s="1"/>
  <c r="F2243" i="1" a="1"/>
  <c r="F2243" i="1" s="1"/>
  <c r="D2242" i="1" a="1"/>
  <c r="D2242" i="1" s="1"/>
  <c r="F2359" i="1" a="1"/>
  <c r="F2359" i="1" s="1"/>
  <c r="F2531" i="1" a="1"/>
  <c r="F2531" i="1" s="1"/>
  <c r="D2530" i="1" a="1"/>
  <c r="D2530" i="1" s="1"/>
  <c r="D2670" i="1" a="1"/>
  <c r="D2670" i="1" s="1"/>
  <c r="D4810" i="1" a="1"/>
  <c r="D4810" i="1" s="1"/>
  <c r="D574" i="1" a="1"/>
  <c r="D574" i="1" s="1"/>
  <c r="D1534" i="1" a="1"/>
  <c r="D1534" i="1" s="1"/>
  <c r="F1639" i="1" a="1"/>
  <c r="F1639" i="1" s="1"/>
  <c r="D2418" i="1" a="1"/>
  <c r="D2418" i="1" s="1"/>
  <c r="F2763" i="1" a="1"/>
  <c r="F2763" i="1" s="1"/>
  <c r="D5890" i="1" a="1"/>
  <c r="D5890" i="1" s="1"/>
  <c r="F9447" i="1" a="1"/>
  <c r="F9447" i="1" s="1"/>
  <c r="D9446" i="1" a="1"/>
  <c r="D9446" i="1" s="1"/>
  <c r="F663" i="1" a="1"/>
  <c r="F663" i="1" s="1"/>
  <c r="D1670" i="1" a="1"/>
  <c r="D1670" i="1" s="1"/>
  <c r="D8278" i="1" a="1"/>
  <c r="D8278" i="1" s="1"/>
  <c r="F8279" i="1" a="1"/>
  <c r="F8279" i="1" s="1"/>
  <c r="D9254" i="1" a="1"/>
  <c r="D9254" i="1" s="1"/>
  <c r="D182" i="1" a="1"/>
  <c r="D182" i="1" s="1"/>
  <c r="D430" i="1" a="1"/>
  <c r="D430" i="1" s="1"/>
  <c r="D550" i="1" a="1"/>
  <c r="D550" i="1" s="1"/>
  <c r="F731" i="1" a="1"/>
  <c r="F731" i="1" s="1"/>
  <c r="D730" i="1" a="1"/>
  <c r="D730" i="1" s="1"/>
  <c r="D814" i="1" a="1"/>
  <c r="D814" i="1" s="1"/>
  <c r="F839" i="1" a="1"/>
  <c r="F839" i="1" s="1"/>
  <c r="D2766" i="1" a="1"/>
  <c r="D2766" i="1" s="1"/>
  <c r="F5171" i="1" a="1"/>
  <c r="F5171" i="1" s="1"/>
  <c r="D5170" i="1" a="1"/>
  <c r="D5170" i="1" s="1"/>
  <c r="F8247" i="1" a="1"/>
  <c r="F8247" i="1" s="1"/>
  <c r="D8246" i="1" a="1"/>
  <c r="D8246" i="1" s="1"/>
  <c r="F47" i="1" a="1"/>
  <c r="F47" i="1" s="1"/>
  <c r="F103" i="1" a="1"/>
  <c r="F103" i="1" s="1"/>
  <c r="D102" i="1" a="1"/>
  <c r="D102" i="1" s="1"/>
  <c r="D126" i="1" a="1"/>
  <c r="D126" i="1" s="1"/>
  <c r="F983" i="1" a="1"/>
  <c r="F983" i="1" s="1"/>
  <c r="D982" i="1" a="1"/>
  <c r="D982" i="1" s="1"/>
  <c r="F1255" i="1" a="1"/>
  <c r="F1255" i="1" s="1"/>
  <c r="F1563" i="1" a="1"/>
  <c r="F1563" i="1" s="1"/>
  <c r="F1643" i="1" a="1"/>
  <c r="F1643" i="1" s="1"/>
  <c r="D1702" i="1" a="1"/>
  <c r="D1702" i="1" s="1"/>
  <c r="F1899" i="1" a="1"/>
  <c r="F1899" i="1" s="1"/>
  <c r="D1898" i="1" a="1"/>
  <c r="D1898" i="1" s="1"/>
  <c r="F2335" i="1" a="1"/>
  <c r="F2335" i="1" s="1"/>
  <c r="D2394" i="1" a="1"/>
  <c r="D2394" i="1" s="1"/>
  <c r="D2650" i="1" a="1"/>
  <c r="D2650" i="1" s="1"/>
  <c r="F3007" i="1" a="1"/>
  <c r="F3007" i="1" s="1"/>
  <c r="D3106" i="1" a="1"/>
  <c r="D3106" i="1" s="1"/>
  <c r="F3507" i="1" a="1"/>
  <c r="F3507" i="1" s="1"/>
  <c r="D3606" i="1" a="1"/>
  <c r="D3606" i="1" s="1"/>
  <c r="D3634" i="1" a="1"/>
  <c r="D3634" i="1" s="1"/>
  <c r="D4514" i="1" a="1"/>
  <c r="D4514" i="1" s="1"/>
  <c r="F5075" i="1" a="1"/>
  <c r="F5075" i="1" s="1"/>
  <c r="D5074" i="1" a="1"/>
  <c r="D5074" i="1" s="1"/>
  <c r="D5862" i="1" a="1"/>
  <c r="D5862" i="1" s="1"/>
  <c r="F6055" i="1" a="1"/>
  <c r="F6055" i="1" s="1"/>
  <c r="D6054" i="1" a="1"/>
  <c r="D6054" i="1" s="1"/>
  <c r="D6838" i="1" a="1"/>
  <c r="D6838" i="1" s="1"/>
  <c r="F7283" i="1" a="1"/>
  <c r="F7283" i="1" s="1"/>
  <c r="D7282" i="1" a="1"/>
  <c r="D7282" i="1" s="1"/>
  <c r="F9159" i="1" a="1"/>
  <c r="F9159" i="1" s="1"/>
  <c r="D8538" i="1" a="1"/>
  <c r="D8538" i="1" s="1"/>
  <c r="F8539" i="1" a="1"/>
  <c r="F8539" i="1" s="1"/>
  <c r="D1050" i="1" a="1"/>
  <c r="D1050" i="1" s="1"/>
  <c r="F1051" i="1" a="1"/>
  <c r="F1051" i="1" s="1"/>
  <c r="D3782" i="1" a="1"/>
  <c r="D3782" i="1" s="1"/>
  <c r="F3783" i="1" a="1"/>
  <c r="F3783" i="1" s="1"/>
  <c r="D1302" i="1" a="1"/>
  <c r="D1302" i="1" s="1"/>
  <c r="D1890" i="1" a="1"/>
  <c r="D1890" i="1" s="1"/>
  <c r="F1891" i="1" a="1"/>
  <c r="F1891" i="1" s="1"/>
  <c r="F2415" i="1" a="1"/>
  <c r="F2415" i="1" s="1"/>
  <c r="F5223" i="1" a="1"/>
  <c r="F5223" i="1" s="1"/>
  <c r="D426" i="1" a="1"/>
  <c r="D426" i="1" s="1"/>
  <c r="D858" i="1" a="1"/>
  <c r="D858" i="1" s="1"/>
  <c r="D1366" i="1" a="1"/>
  <c r="D1366" i="1" s="1"/>
  <c r="F8303" i="1" a="1"/>
  <c r="F8303" i="1" s="1"/>
  <c r="F211" i="1" a="1"/>
  <c r="F211" i="1" s="1"/>
  <c r="D2442" i="1" a="1"/>
  <c r="D2442" i="1" s="1"/>
  <c r="F2443" i="1" a="1"/>
  <c r="F2443" i="1" s="1"/>
  <c r="D4086" i="1" a="1"/>
  <c r="D4086" i="1" s="1"/>
  <c r="F4087" i="1" a="1"/>
  <c r="F4087" i="1" s="1"/>
  <c r="D5134" i="1" a="1"/>
  <c r="D5134" i="1" s="1"/>
  <c r="F2595" i="1" a="1"/>
  <c r="F2595" i="1" s="1"/>
  <c r="D2594" i="1" a="1"/>
  <c r="D2594" i="1" s="1"/>
  <c r="F2699" i="1" a="1"/>
  <c r="F2699" i="1" s="1"/>
  <c r="F6967" i="1" a="1"/>
  <c r="F6967" i="1" s="1"/>
  <c r="D6966" i="1" a="1"/>
  <c r="D6966" i="1" s="1"/>
  <c r="F1083" i="1" a="1"/>
  <c r="F1083" i="1" s="1"/>
  <c r="F4063" i="1" a="1"/>
  <c r="F4063" i="1" s="1"/>
  <c r="D4062" i="1" a="1"/>
  <c r="D4062" i="1" s="1"/>
  <c r="F4999" i="1" a="1"/>
  <c r="F4999" i="1" s="1"/>
  <c r="D4998" i="1" a="1"/>
  <c r="D4998" i="1" s="1"/>
  <c r="D7186" i="1" a="1"/>
  <c r="D7186" i="1" s="1"/>
  <c r="F7187" i="1" a="1"/>
  <c r="F7187" i="1" s="1"/>
  <c r="D9078" i="1" a="1"/>
  <c r="D9078" i="1" s="1"/>
  <c r="F9079" i="1" a="1"/>
  <c r="F9079" i="1" s="1"/>
  <c r="D9390" i="1" a="1"/>
  <c r="D9390" i="1" s="1"/>
  <c r="F79" i="1" a="1"/>
  <c r="F79" i="1" s="1"/>
  <c r="D78" i="1" a="1"/>
  <c r="D78" i="1" s="1"/>
  <c r="D390" i="1" a="1"/>
  <c r="D390" i="1" s="1"/>
  <c r="F523" i="1" a="1"/>
  <c r="F523" i="1" s="1"/>
  <c r="D554" i="1" a="1"/>
  <c r="D554" i="1" s="1"/>
  <c r="F555" i="1" a="1"/>
  <c r="F555" i="1" s="1"/>
  <c r="F583" i="1" a="1"/>
  <c r="F583" i="1" s="1"/>
  <c r="D582" i="1" a="1"/>
  <c r="D582" i="1" s="1"/>
  <c r="D842" i="1" a="1"/>
  <c r="D842" i="1" s="1"/>
  <c r="D898" i="1" a="1"/>
  <c r="D898" i="1" s="1"/>
  <c r="D1590" i="1" a="1"/>
  <c r="D1590" i="1" s="1"/>
  <c r="D1646" i="1" a="1"/>
  <c r="D1646" i="1" s="1"/>
  <c r="F1647" i="1" a="1"/>
  <c r="F1647" i="1" s="1"/>
  <c r="F1835" i="1" a="1"/>
  <c r="F1835" i="1" s="1"/>
  <c r="F1867" i="1" a="1"/>
  <c r="F1867" i="1" s="1"/>
  <c r="D1866" i="1" a="1"/>
  <c r="D1866" i="1" s="1"/>
  <c r="F2135" i="1" a="1"/>
  <c r="F2135" i="1" s="1"/>
  <c r="D2134" i="1" a="1"/>
  <c r="D2134" i="1" s="1"/>
  <c r="D2186" i="1" a="1"/>
  <c r="D2186" i="1" s="1"/>
  <c r="F2187" i="1" a="1"/>
  <c r="F2187" i="1" s="1"/>
  <c r="D2314" i="1" a="1"/>
  <c r="D2314" i="1" s="1"/>
  <c r="F2315" i="1" a="1"/>
  <c r="F2315" i="1" s="1"/>
  <c r="F3043" i="1" a="1"/>
  <c r="F3043" i="1" s="1"/>
  <c r="D3042" i="1" a="1"/>
  <c r="D3042" i="1" s="1"/>
  <c r="D4398" i="1" a="1"/>
  <c r="D4398" i="1" s="1"/>
  <c r="D4582" i="1" a="1"/>
  <c r="D4582" i="1" s="1"/>
  <c r="F5115" i="1" a="1"/>
  <c r="F5115" i="1" s="1"/>
  <c r="D5114" i="1" a="1"/>
  <c r="D5114" i="1" s="1"/>
  <c r="D5350" i="1" a="1"/>
  <c r="D5350" i="1" s="1"/>
  <c r="D5690" i="1" a="1"/>
  <c r="D5690" i="1" s="1"/>
  <c r="F5691" i="1" a="1"/>
  <c r="F5691" i="1" s="1"/>
  <c r="D6806" i="1" a="1"/>
  <c r="D6806" i="1" s="1"/>
  <c r="D9102" i="1" a="1"/>
  <c r="D9102" i="1" s="1"/>
  <c r="F2255" i="1" a="1"/>
  <c r="F2255" i="1" s="1"/>
  <c r="D2254" i="1" a="1"/>
  <c r="D2254" i="1" s="1"/>
  <c r="F3079" i="1" a="1"/>
  <c r="F3079" i="1" s="1"/>
  <c r="D3078" i="1" a="1"/>
  <c r="D3078" i="1" s="1"/>
  <c r="F3367" i="1" a="1"/>
  <c r="F3367" i="1" s="1"/>
  <c r="F5079" i="1" a="1"/>
  <c r="F5079" i="1" s="1"/>
  <c r="D5078" i="1" a="1"/>
  <c r="D5078" i="1" s="1"/>
  <c r="D6722" i="1" a="1"/>
  <c r="D6722" i="1" s="1"/>
  <c r="F6723" i="1" a="1"/>
  <c r="F6723" i="1" s="1"/>
  <c r="D3278" i="1" a="1"/>
  <c r="D3278" i="1" s="1"/>
  <c r="D3370" i="1" a="1"/>
  <c r="D3370" i="1" s="1"/>
  <c r="F3371" i="1" a="1"/>
  <c r="F3371" i="1" s="1"/>
  <c r="F4011" i="1" a="1"/>
  <c r="F4011" i="1" s="1"/>
  <c r="D4010" i="1" a="1"/>
  <c r="D4010" i="1" s="1"/>
  <c r="F4491" i="1" a="1"/>
  <c r="F4491" i="1" s="1"/>
  <c r="D4490" i="1" a="1"/>
  <c r="D4490" i="1" s="1"/>
  <c r="F4555" i="1" a="1"/>
  <c r="F4555" i="1" s="1"/>
  <c r="D4554" i="1" a="1"/>
  <c r="D4554" i="1" s="1"/>
  <c r="F4935" i="1" a="1"/>
  <c r="F4935" i="1" s="1"/>
  <c r="D4934" i="1" a="1"/>
  <c r="D4934" i="1" s="1"/>
  <c r="D5610" i="1" a="1"/>
  <c r="D5610" i="1" s="1"/>
  <c r="F5695" i="1" a="1"/>
  <c r="F5695" i="1" s="1"/>
  <c r="D5694" i="1" a="1"/>
  <c r="D5694" i="1" s="1"/>
  <c r="D7258" i="1" a="1"/>
  <c r="D7258" i="1" s="1"/>
  <c r="F7259" i="1" a="1"/>
  <c r="F7259" i="1" s="1"/>
  <c r="D8274" i="1" a="1"/>
  <c r="D8274" i="1" s="1"/>
  <c r="D790" i="1" a="1"/>
  <c r="D790" i="1" s="1"/>
  <c r="D1790" i="1" a="1"/>
  <c r="D1790" i="1" s="1"/>
  <c r="D1810" i="1" a="1"/>
  <c r="D1810" i="1" s="1"/>
  <c r="D2958" i="1" a="1"/>
  <c r="D2958" i="1" s="1"/>
  <c r="D3046" i="1" a="1"/>
  <c r="D3046" i="1" s="1"/>
  <c r="F4039" i="1" a="1"/>
  <c r="F4039" i="1" s="1"/>
  <c r="D4038" i="1" a="1"/>
  <c r="D4038" i="1" s="1"/>
  <c r="D5118" i="1" a="1"/>
  <c r="D5118" i="1" s="1"/>
  <c r="F5587" i="1" a="1"/>
  <c r="F5587" i="1" s="1"/>
  <c r="D5586" i="1" a="1"/>
  <c r="D5586" i="1" s="1"/>
  <c r="F5635" i="1" a="1"/>
  <c r="F5635" i="1" s="1"/>
  <c r="D5726" i="1" a="1"/>
  <c r="D5726" i="1" s="1"/>
  <c r="F5727" i="1" a="1"/>
  <c r="F5727" i="1" s="1"/>
  <c r="D5782" i="1" a="1"/>
  <c r="D5782" i="1" s="1"/>
  <c r="F9679" i="1" a="1"/>
  <c r="F9679" i="1" s="1"/>
  <c r="D9678" i="1" a="1"/>
  <c r="D9678" i="1" s="1"/>
  <c r="D8358" i="1" a="1"/>
  <c r="D8358" i="1" s="1"/>
  <c r="F8359" i="1" a="1"/>
  <c r="F8359" i="1" s="1"/>
  <c r="D834" i="1" a="1"/>
  <c r="D834" i="1" s="1"/>
  <c r="D2914" i="1" a="1"/>
  <c r="D2914" i="1" s="1"/>
  <c r="D3242" i="1" a="1"/>
  <c r="D3242" i="1" s="1"/>
  <c r="F4171" i="1" a="1"/>
  <c r="F4171" i="1" s="1"/>
  <c r="F7547" i="1" a="1"/>
  <c r="F7547" i="1" s="1"/>
  <c r="D7546" i="1" a="1"/>
  <c r="D7546" i="1" s="1"/>
  <c r="D118" i="1" a="1"/>
  <c r="D118" i="1" s="1"/>
  <c r="F603" i="1" a="1"/>
  <c r="F603" i="1" s="1"/>
  <c r="F2067" i="1" a="1"/>
  <c r="F2067" i="1" s="1"/>
  <c r="D2066" i="1" a="1"/>
  <c r="D2066" i="1" s="1"/>
  <c r="F3939" i="1" a="1"/>
  <c r="F3939" i="1" s="1"/>
  <c r="D3938" i="1" a="1"/>
  <c r="D3938" i="1" s="1"/>
  <c r="F75" i="1" a="1"/>
  <c r="F75" i="1" s="1"/>
  <c r="D74" i="1" a="1"/>
  <c r="D74" i="1" s="1"/>
  <c r="D406" i="1" a="1"/>
  <c r="D406" i="1" s="1"/>
  <c r="D1026" i="1" a="1"/>
  <c r="D1026" i="1" s="1"/>
  <c r="F1027" i="1" a="1"/>
  <c r="F1027" i="1" s="1"/>
  <c r="F179" i="1" a="1"/>
  <c r="F179" i="1" s="1"/>
  <c r="D298" i="1" a="1"/>
  <c r="D298" i="1" s="1"/>
  <c r="F1279" i="1" a="1"/>
  <c r="F1279" i="1" s="1"/>
  <c r="F1923" i="1" a="1"/>
  <c r="F1923" i="1" s="1"/>
  <c r="D1922" i="1" a="1"/>
  <c r="D1922" i="1" s="1"/>
  <c r="F2127" i="1" a="1"/>
  <c r="F2127" i="1" s="1"/>
  <c r="F2391" i="1" a="1"/>
  <c r="F2391" i="1" s="1"/>
  <c r="D2390" i="1" a="1"/>
  <c r="D2390" i="1" s="1"/>
  <c r="D2886" i="1" a="1"/>
  <c r="D2886" i="1" s="1"/>
  <c r="F2887" i="1" a="1"/>
  <c r="F2887" i="1" s="1"/>
  <c r="F27" i="1" a="1"/>
  <c r="F27" i="1" s="1"/>
  <c r="D154" i="1" a="1"/>
  <c r="D154" i="1" s="1"/>
  <c r="F695" i="1" a="1"/>
  <c r="F695" i="1" s="1"/>
  <c r="D694" i="1" a="1"/>
  <c r="D694" i="1" s="1"/>
  <c r="F1727" i="1" a="1"/>
  <c r="F1727" i="1" s="1"/>
  <c r="D1726" i="1" a="1"/>
  <c r="D1726" i="1" s="1"/>
  <c r="D2362" i="1" a="1"/>
  <c r="D2362" i="1" s="1"/>
  <c r="D2622" i="1" a="1"/>
  <c r="D2622" i="1" s="1"/>
  <c r="F3071" i="1" a="1"/>
  <c r="F3071" i="1" s="1"/>
  <c r="D3070" i="1" a="1"/>
  <c r="D3070" i="1" s="1"/>
  <c r="F339" i="1" a="1"/>
  <c r="F339" i="1" s="1"/>
  <c r="D338" i="1" a="1"/>
  <c r="D338" i="1" s="1"/>
  <c r="F703" i="1" a="1"/>
  <c r="F703" i="1" s="1"/>
  <c r="D702" i="1" a="1"/>
  <c r="D702" i="1" s="1"/>
  <c r="F1807" i="1" a="1"/>
  <c r="F1807" i="1" s="1"/>
  <c r="D1542" i="1" a="1"/>
  <c r="D1542" i="1" s="1"/>
  <c r="D1838" i="1" a="1"/>
  <c r="D1838" i="1" s="1"/>
  <c r="D2602" i="1" a="1"/>
  <c r="D2602" i="1" s="1"/>
  <c r="D2654" i="1" a="1"/>
  <c r="D2654" i="1" s="1"/>
  <c r="D870" i="1" a="1"/>
  <c r="D870" i="1" s="1"/>
  <c r="D1458" i="1" a="1"/>
  <c r="D1458" i="1" s="1"/>
  <c r="D226" i="1" a="1"/>
  <c r="D226" i="1" s="1"/>
  <c r="D370" i="1" a="1"/>
  <c r="D370" i="1" s="1"/>
  <c r="F479" i="1" a="1"/>
  <c r="F479" i="1" s="1"/>
  <c r="D738" i="1" a="1"/>
  <c r="D738" i="1" s="1"/>
  <c r="F823" i="1" a="1"/>
  <c r="F823" i="1" s="1"/>
  <c r="D822" i="1" a="1"/>
  <c r="D822" i="1" s="1"/>
  <c r="D906" i="1" a="1"/>
  <c r="D906" i="1" s="1"/>
  <c r="F907" i="1" a="1"/>
  <c r="F907" i="1" s="1"/>
  <c r="D1094" i="1" a="1"/>
  <c r="D1094" i="1" s="1"/>
  <c r="D1762" i="1" a="1"/>
  <c r="D1762" i="1" s="1"/>
  <c r="F1875" i="1" a="1"/>
  <c r="F1875" i="1" s="1"/>
  <c r="D1874" i="1" a="1"/>
  <c r="D1874" i="1" s="1"/>
  <c r="F1963" i="1" a="1"/>
  <c r="F1963" i="1" s="1"/>
  <c r="D2226" i="1" a="1"/>
  <c r="D2226" i="1" s="1"/>
  <c r="D3342" i="1" a="1"/>
  <c r="D3342" i="1" s="1"/>
  <c r="D4434" i="1" a="1"/>
  <c r="D4434" i="1" s="1"/>
  <c r="F4463" i="1" a="1"/>
  <c r="F4463" i="1" s="1"/>
  <c r="D4462" i="1" a="1"/>
  <c r="D4462" i="1" s="1"/>
  <c r="F4495" i="1" a="1"/>
  <c r="F4495" i="1" s="1"/>
  <c r="D4494" i="1" a="1"/>
  <c r="D4494" i="1" s="1"/>
  <c r="F4855" i="1" a="1"/>
  <c r="F4855" i="1" s="1"/>
  <c r="D4854" i="1" a="1"/>
  <c r="D4854" i="1" s="1"/>
  <c r="F5555" i="1" a="1"/>
  <c r="F5555" i="1" s="1"/>
  <c r="D7130" i="1" a="1"/>
  <c r="D7130" i="1" s="1"/>
  <c r="F7131" i="1" a="1"/>
  <c r="F7131" i="1" s="1"/>
  <c r="F7199" i="1" a="1"/>
  <c r="F7199" i="1" s="1"/>
  <c r="D7198" i="1" a="1"/>
  <c r="D7198" i="1" s="1"/>
  <c r="F8223" i="1" a="1"/>
  <c r="F8223" i="1" s="1"/>
  <c r="D8222" i="1" a="1"/>
  <c r="D8222" i="1" s="1"/>
  <c r="D3126" i="1" a="1"/>
  <c r="D3126" i="1" s="1"/>
  <c r="D8446" i="1" a="1"/>
  <c r="D8446" i="1" s="1"/>
  <c r="D3962" i="1" a="1"/>
  <c r="D3962" i="1" s="1"/>
  <c r="D4110" i="1" a="1"/>
  <c r="D4110" i="1" s="1"/>
  <c r="F4291" i="1" a="1"/>
  <c r="F4291" i="1" s="1"/>
  <c r="D4290" i="1" a="1"/>
  <c r="D4290" i="1" s="1"/>
  <c r="F4639" i="1" a="1"/>
  <c r="F4639" i="1" s="1"/>
  <c r="D4638" i="1" a="1"/>
  <c r="D4638" i="1" s="1"/>
  <c r="D5474" i="1" a="1"/>
  <c r="D5474" i="1" s="1"/>
  <c r="F5475" i="1" a="1"/>
  <c r="F5475" i="1" s="1"/>
  <c r="F8451" i="1" a="1"/>
  <c r="F8451" i="1" s="1"/>
  <c r="D8450" i="1" a="1"/>
  <c r="D8450" i="1" s="1"/>
  <c r="F3599" i="1" a="1"/>
  <c r="F3599" i="1" s="1"/>
  <c r="D4834" i="1" a="1"/>
  <c r="D4834" i="1" s="1"/>
  <c r="F4835" i="1" a="1"/>
  <c r="F4835" i="1" s="1"/>
  <c r="D974" i="1" a="1"/>
  <c r="D974" i="1" s="1"/>
  <c r="D3214" i="1" a="1"/>
  <c r="D3214" i="1" s="1"/>
  <c r="D5410" i="1" a="1"/>
  <c r="D5410" i="1" s="1"/>
  <c r="F355" i="1" a="1"/>
  <c r="F355" i="1" s="1"/>
  <c r="F811" i="1" a="1"/>
  <c r="F811" i="1" s="1"/>
  <c r="D1002" i="1" a="1"/>
  <c r="D1002" i="1" s="1"/>
  <c r="D1226" i="1" a="1"/>
  <c r="D1226" i="1" s="1"/>
  <c r="F1227" i="1" a="1"/>
  <c r="F1227" i="1" s="1"/>
  <c r="D2038" i="1" a="1"/>
  <c r="D2038" i="1" s="1"/>
  <c r="F3539" i="1" a="1"/>
  <c r="F3539" i="1" s="1"/>
  <c r="D3538" i="1" a="1"/>
  <c r="D3538" i="1" s="1"/>
  <c r="D6930" i="1" a="1"/>
  <c r="D6930" i="1" s="1"/>
  <c r="F9627" i="1" a="1"/>
  <c r="F9627" i="1" s="1"/>
  <c r="D9626" i="1" a="1"/>
  <c r="D9626" i="1" s="1"/>
  <c r="D1114" i="1" a="1"/>
  <c r="D1114" i="1" s="1"/>
  <c r="D3478" i="1" a="1"/>
  <c r="D3478" i="1" s="1"/>
  <c r="F31" i="1" a="1"/>
  <c r="F31" i="1" s="1"/>
  <c r="F1287" i="1" a="1"/>
  <c r="F1287" i="1" s="1"/>
  <c r="D1286" i="1" a="1"/>
  <c r="D1286" i="1" s="1"/>
  <c r="F191" i="1" a="1"/>
  <c r="F191" i="1" s="1"/>
  <c r="D190" i="1" a="1"/>
  <c r="D190" i="1" s="1"/>
  <c r="D762" i="1" a="1"/>
  <c r="D762" i="1" s="1"/>
  <c r="F931" i="1" a="1"/>
  <c r="F931" i="1" s="1"/>
  <c r="D930" i="1" a="1"/>
  <c r="D930" i="1" s="1"/>
  <c r="D1122" i="1" a="1"/>
  <c r="D1122" i="1" s="1"/>
  <c r="D1430" i="1" a="1"/>
  <c r="D1430" i="1" s="1"/>
  <c r="D1510" i="1" a="1"/>
  <c r="D1510" i="1" s="1"/>
  <c r="D502" i="1" a="1"/>
  <c r="D502" i="1" s="1"/>
  <c r="F527" i="1" a="1"/>
  <c r="F527" i="1" s="1"/>
  <c r="D1206" i="1" a="1"/>
  <c r="D1206" i="1" s="1"/>
  <c r="F1207" i="1" a="1"/>
  <c r="F1207" i="1" s="1"/>
  <c r="D1262" i="1" a="1"/>
  <c r="D1262" i="1" s="1"/>
  <c r="F1683" i="1" a="1"/>
  <c r="F1683" i="1" s="1"/>
  <c r="D1682" i="1" a="1"/>
  <c r="D1682" i="1" s="1"/>
  <c r="F59" i="1" a="1"/>
  <c r="F59" i="1" s="1"/>
  <c r="D58" i="1" a="1"/>
  <c r="D58" i="1" s="1"/>
  <c r="D394" i="1" a="1"/>
  <c r="D394" i="1" s="1"/>
  <c r="F395" i="1" a="1"/>
  <c r="F395" i="1" s="1"/>
  <c r="D414" i="1" a="1"/>
  <c r="D414" i="1" s="1"/>
  <c r="D282" i="1" a="1"/>
  <c r="D282" i="1" s="1"/>
  <c r="D530" i="1" a="1"/>
  <c r="D530" i="1" s="1"/>
  <c r="D934" i="1" a="1"/>
  <c r="D934" i="1" s="1"/>
  <c r="D1042" i="1" a="1"/>
  <c r="D1042" i="1" s="1"/>
  <c r="F1907" i="1" a="1"/>
  <c r="F1907" i="1" s="1"/>
  <c r="D1906" i="1" a="1"/>
  <c r="D1906" i="1" s="1"/>
  <c r="D2050" i="1" a="1"/>
  <c r="D2050" i="1" s="1"/>
  <c r="D2322" i="1" a="1"/>
  <c r="D2322" i="1" s="1"/>
  <c r="F2347" i="1" a="1"/>
  <c r="F2347" i="1" s="1"/>
  <c r="D2346" i="1" a="1"/>
  <c r="D2346" i="1" s="1"/>
  <c r="D3198" i="1" a="1"/>
  <c r="D3198" i="1" s="1"/>
  <c r="F3199" i="1" a="1"/>
  <c r="F3199" i="1" s="1"/>
  <c r="F4371" i="1" a="1"/>
  <c r="F4371" i="1" s="1"/>
  <c r="D4370" i="1" a="1"/>
  <c r="D4370" i="1" s="1"/>
  <c r="D6194" i="1" a="1"/>
  <c r="D6194" i="1" s="1"/>
  <c r="F6195" i="1" a="1"/>
  <c r="F6195" i="1" s="1"/>
  <c r="D6310" i="1" a="1"/>
  <c r="D6310" i="1" s="1"/>
  <c r="F751" i="1" a="1"/>
  <c r="F751" i="1" s="1"/>
  <c r="D750" i="1" a="1"/>
  <c r="D750" i="1" s="1"/>
  <c r="F5051" i="1" a="1"/>
  <c r="F5051" i="1" s="1"/>
  <c r="D5050" i="1" a="1"/>
  <c r="D5050" i="1" s="1"/>
  <c r="D2938" i="1" a="1"/>
  <c r="D2938" i="1" s="1"/>
  <c r="F2939" i="1" a="1"/>
  <c r="F2939" i="1" s="1"/>
  <c r="F2383" i="1" a="1"/>
  <c r="F2383" i="1" s="1"/>
  <c r="D2382" i="1" a="1"/>
  <c r="D2382" i="1" s="1"/>
  <c r="D998" i="1" a="1"/>
  <c r="D998" i="1" s="1"/>
  <c r="F999" i="1" a="1"/>
  <c r="F999" i="1" s="1"/>
  <c r="F3419" i="1" a="1"/>
  <c r="F3419" i="1" s="1"/>
  <c r="D3418" i="1" a="1"/>
  <c r="D3418" i="1" s="1"/>
  <c r="D94" i="1" a="1"/>
  <c r="D94" i="1" s="1"/>
  <c r="F263" i="1" a="1"/>
  <c r="F263" i="1" s="1"/>
  <c r="F2387" i="1" a="1"/>
  <c r="F2387" i="1" s="1"/>
  <c r="D2386" i="1" a="1"/>
  <c r="D2386" i="1" s="1"/>
  <c r="D3658" i="1" a="1"/>
  <c r="D3658" i="1" s="1"/>
  <c r="F3659" i="1" a="1"/>
  <c r="F3659" i="1" s="1"/>
  <c r="D3390" i="1" a="1"/>
  <c r="D3390" i="1" s="1"/>
  <c r="F947" i="1" a="1"/>
  <c r="F947" i="1" s="1"/>
  <c r="F1167" i="1" a="1"/>
  <c r="F1167" i="1" s="1"/>
  <c r="D1610" i="1" a="1"/>
  <c r="D1610" i="1" s="1"/>
  <c r="F1611" i="1" a="1"/>
  <c r="F1611" i="1" s="1"/>
  <c r="F2471" i="1" a="1"/>
  <c r="F2471" i="1" s="1"/>
  <c r="D2470" i="1" a="1"/>
  <c r="D2470" i="1" s="1"/>
  <c r="D330" i="1" a="1"/>
  <c r="D330" i="1" s="1"/>
  <c r="F1283" i="1" a="1"/>
  <c r="F1283" i="1" s="1"/>
  <c r="D1282" i="1" a="1"/>
  <c r="D1282" i="1" s="1"/>
  <c r="F1587" i="1" a="1"/>
  <c r="F1587" i="1" s="1"/>
  <c r="F1859" i="1" a="1"/>
  <c r="F1859" i="1" s="1"/>
  <c r="F3451" i="1" a="1"/>
  <c r="F3451" i="1" s="1"/>
  <c r="F927" i="1" a="1"/>
  <c r="F927" i="1" s="1"/>
  <c r="F1091" i="1" a="1"/>
  <c r="F1091" i="1" s="1"/>
  <c r="D1090" i="1" a="1"/>
  <c r="D1090" i="1" s="1"/>
  <c r="F1759" i="1" a="1"/>
  <c r="F1759" i="1" s="1"/>
  <c r="D1758" i="1" a="1"/>
  <c r="D1758" i="1" s="1"/>
  <c r="D346" i="1" a="1"/>
  <c r="D346" i="1" s="1"/>
  <c r="D626" i="1" a="1"/>
  <c r="D626" i="1" s="1"/>
  <c r="D878" i="1" a="1"/>
  <c r="D878" i="1" s="1"/>
  <c r="F879" i="1" a="1"/>
  <c r="F879" i="1" s="1"/>
  <c r="D1238" i="1" a="1"/>
  <c r="D1238" i="1" s="1"/>
  <c r="D1382" i="1" a="1"/>
  <c r="D1382" i="1" s="1"/>
  <c r="D1438" i="1" a="1"/>
  <c r="D1438" i="1" s="1"/>
  <c r="F1439" i="1" a="1"/>
  <c r="F1439" i="1" s="1"/>
  <c r="F1767" i="1" a="1"/>
  <c r="F1767" i="1" s="1"/>
  <c r="D1766" i="1" a="1"/>
  <c r="D1766" i="1" s="1"/>
  <c r="F2611" i="1" a="1"/>
  <c r="F2611" i="1" s="1"/>
  <c r="D2610" i="1" a="1"/>
  <c r="D2610" i="1" s="1"/>
  <c r="D3258" i="1" a="1"/>
  <c r="D3258" i="1" s="1"/>
  <c r="D3710" i="1" a="1"/>
  <c r="D3710" i="1" s="1"/>
  <c r="D3774" i="1" a="1"/>
  <c r="D3774" i="1" s="1"/>
  <c r="D5014" i="1" a="1"/>
  <c r="D5014" i="1" s="1"/>
  <c r="F5015" i="1" a="1"/>
  <c r="F5015" i="1" s="1"/>
  <c r="D5530" i="1" a="1"/>
  <c r="D5530" i="1" s="1"/>
  <c r="F5531" i="1" a="1"/>
  <c r="F5531" i="1" s="1"/>
  <c r="D6170" i="1" a="1"/>
  <c r="D6170" i="1" s="1"/>
  <c r="F6171" i="1" a="1"/>
  <c r="F6171" i="1" s="1"/>
  <c r="D6226" i="1" a="1"/>
  <c r="D6226" i="1" s="1"/>
  <c r="F6227" i="1" a="1"/>
  <c r="F6227" i="1" s="1"/>
  <c r="D1390" i="1" a="1"/>
  <c r="D1390" i="1" s="1"/>
  <c r="F1391" i="1" a="1"/>
  <c r="F1391" i="1" s="1"/>
  <c r="D3690" i="1" a="1"/>
  <c r="D3690" i="1" s="1"/>
  <c r="F3691" i="1" a="1"/>
  <c r="F3691" i="1" s="1"/>
  <c r="F4375" i="1" a="1"/>
  <c r="F4375" i="1" s="1"/>
  <c r="D4374" i="1" a="1"/>
  <c r="D4374" i="1" s="1"/>
  <c r="D5406" i="1" a="1"/>
  <c r="D5406" i="1" s="1"/>
  <c r="F5407" i="1" a="1"/>
  <c r="F5407" i="1" s="1"/>
  <c r="D6150" i="1" a="1"/>
  <c r="D6150" i="1" s="1"/>
  <c r="F6291" i="1" a="1"/>
  <c r="F6291" i="1" s="1"/>
  <c r="D6290" i="1" a="1"/>
  <c r="D6290" i="1" s="1"/>
  <c r="D6758" i="1" a="1"/>
  <c r="D6758" i="1" s="1"/>
  <c r="D8218" i="1" a="1"/>
  <c r="D8218" i="1" s="1"/>
  <c r="F5235" i="1" a="1"/>
  <c r="F5235" i="1" s="1"/>
  <c r="D5234" i="1" a="1"/>
  <c r="D5234" i="1" s="1"/>
  <c r="F6503" i="1" a="1"/>
  <c r="F6503" i="1" s="1"/>
  <c r="D6502" i="1" a="1"/>
  <c r="D6502" i="1" s="1"/>
  <c r="F7459" i="1" a="1"/>
  <c r="F7459" i="1" s="1"/>
  <c r="D7458" i="1" a="1"/>
  <c r="D7458" i="1" s="1"/>
  <c r="F8119" i="1" a="1"/>
  <c r="F8119" i="1" s="1"/>
  <c r="D8118" i="1" a="1"/>
  <c r="D8118" i="1" s="1"/>
  <c r="F8335" i="1" a="1"/>
  <c r="F8335" i="1" s="1"/>
  <c r="D8334" i="1" a="1"/>
  <c r="D8334" i="1" s="1"/>
  <c r="D9054" i="1" a="1"/>
  <c r="D9054" i="1" s="1"/>
  <c r="F9055" i="1" a="1"/>
  <c r="F9055" i="1" s="1"/>
  <c r="D726" i="1" a="1"/>
  <c r="D726" i="1" s="1"/>
  <c r="D818" i="1" a="1"/>
  <c r="D818" i="1" s="1"/>
  <c r="D1234" i="1" a="1"/>
  <c r="D1234" i="1" s="1"/>
  <c r="D1258" i="1" a="1"/>
  <c r="D1258" i="1" s="1"/>
  <c r="D1334" i="1" a="1"/>
  <c r="D1334" i="1" s="1"/>
  <c r="F2023" i="1" a="1"/>
  <c r="F2023" i="1" s="1"/>
  <c r="D2022" i="1" a="1"/>
  <c r="D2022" i="1" s="1"/>
  <c r="F2707" i="1" a="1"/>
  <c r="F2707" i="1" s="1"/>
  <c r="D2706" i="1" a="1"/>
  <c r="D2706" i="1" s="1"/>
  <c r="F2963" i="1" a="1"/>
  <c r="F2963" i="1" s="1"/>
  <c r="D2962" i="1" a="1"/>
  <c r="D2962" i="1" s="1"/>
  <c r="D3574" i="1" a="1"/>
  <c r="D3574" i="1" s="1"/>
  <c r="F4115" i="1" a="1"/>
  <c r="F4115" i="1" s="1"/>
  <c r="D4114" i="1" a="1"/>
  <c r="D4114" i="1" s="1"/>
  <c r="F4719" i="1" a="1"/>
  <c r="F4719" i="1" s="1"/>
  <c r="D4718" i="1" a="1"/>
  <c r="D4718" i="1" s="1"/>
  <c r="F4775" i="1" a="1"/>
  <c r="F4775" i="1" s="1"/>
  <c r="D5046" i="1" a="1"/>
  <c r="D5046" i="1" s="1"/>
  <c r="D5142" i="1" a="1"/>
  <c r="D5142" i="1" s="1"/>
  <c r="F5143" i="1" a="1"/>
  <c r="F5143" i="1" s="1"/>
  <c r="F6179" i="1" a="1"/>
  <c r="F6179" i="1" s="1"/>
  <c r="D6178" i="1" a="1"/>
  <c r="D6178" i="1" s="1"/>
  <c r="F6615" i="1" a="1"/>
  <c r="F6615" i="1" s="1"/>
  <c r="D6674" i="1" a="1"/>
  <c r="D6674" i="1" s="1"/>
  <c r="D7306" i="1" a="1"/>
  <c r="D7306" i="1" s="1"/>
  <c r="D9982" i="1" a="1"/>
  <c r="D9982" i="1" s="1"/>
  <c r="F9983" i="1" a="1"/>
  <c r="F9983" i="1" s="1"/>
  <c r="D2830" i="1" a="1"/>
  <c r="D2830" i="1" s="1"/>
  <c r="F2831" i="1" a="1"/>
  <c r="F2831" i="1" s="1"/>
  <c r="D4750" i="1" a="1"/>
  <c r="D4750" i="1" s="1"/>
  <c r="F4751" i="1" a="1"/>
  <c r="F4751" i="1" s="1"/>
  <c r="D4954" i="1" a="1"/>
  <c r="D4954" i="1" s="1"/>
  <c r="F5275" i="1" a="1"/>
  <c r="F5275" i="1" s="1"/>
  <c r="D5274" i="1" a="1"/>
  <c r="D5274" i="1" s="1"/>
  <c r="D5298" i="1" a="1"/>
  <c r="D5298" i="1" s="1"/>
  <c r="F5299" i="1" a="1"/>
  <c r="F5299" i="1" s="1"/>
  <c r="D6030" i="1" a="1"/>
  <c r="D6030" i="1" s="1"/>
  <c r="D6594" i="1" a="1"/>
  <c r="D6594" i="1" s="1"/>
  <c r="D7286" i="1" a="1"/>
  <c r="D7286" i="1" s="1"/>
  <c r="F7287" i="1" a="1"/>
  <c r="F7287" i="1" s="1"/>
  <c r="F8003" i="1" a="1"/>
  <c r="F8003" i="1" s="1"/>
  <c r="D8002" i="1" a="1"/>
  <c r="D8002" i="1" s="1"/>
  <c r="D8738" i="1" a="1"/>
  <c r="D8738" i="1" s="1"/>
  <c r="F8795" i="1" a="1"/>
  <c r="F8795" i="1" s="1"/>
  <c r="D8794" i="1" a="1"/>
  <c r="D8794" i="1" s="1"/>
  <c r="F8907" i="1" a="1"/>
  <c r="F8907" i="1" s="1"/>
  <c r="D8906" i="1" a="1"/>
  <c r="D8906" i="1" s="1"/>
  <c r="F9899" i="1" a="1"/>
  <c r="F9899" i="1" s="1"/>
  <c r="D9898" i="1" a="1"/>
  <c r="D9898" i="1" s="1"/>
  <c r="F6131" i="1" a="1"/>
  <c r="F6131" i="1" s="1"/>
  <c r="D6130" i="1" a="1"/>
  <c r="D6130" i="1" s="1"/>
  <c r="F8707" i="1" a="1"/>
  <c r="F8707" i="1" s="1"/>
  <c r="D8706" i="1" a="1"/>
  <c r="D8706" i="1" s="1"/>
  <c r="D358" i="1" a="1"/>
  <c r="D358" i="1" s="1"/>
  <c r="D450" i="1" a="1"/>
  <c r="D450" i="1" s="1"/>
  <c r="D802" i="1" a="1"/>
  <c r="D802" i="1" s="1"/>
  <c r="D1342" i="1" a="1"/>
  <c r="D1342" i="1" s="1"/>
  <c r="F1979" i="1" a="1"/>
  <c r="F1979" i="1" s="1"/>
  <c r="D1978" i="1" a="1"/>
  <c r="D1978" i="1" s="1"/>
  <c r="F2423" i="1" a="1"/>
  <c r="F2423" i="1" s="1"/>
  <c r="D2422" i="1" a="1"/>
  <c r="D2422" i="1" s="1"/>
  <c r="D2746" i="1" a="1"/>
  <c r="D2746" i="1" s="1"/>
  <c r="D3638" i="1" a="1"/>
  <c r="D3638" i="1" s="1"/>
  <c r="F3639" i="1" a="1"/>
  <c r="F3639" i="1" s="1"/>
  <c r="D3990" i="1" a="1"/>
  <c r="D3990" i="1" s="1"/>
  <c r="F3991" i="1" a="1"/>
  <c r="F3991" i="1" s="1"/>
  <c r="D4662" i="1" a="1"/>
  <c r="D4662" i="1" s="1"/>
  <c r="F5091" i="1" a="1"/>
  <c r="F5091" i="1" s="1"/>
  <c r="D5090" i="1" a="1"/>
  <c r="D5090" i="1" s="1"/>
  <c r="D5938" i="1" a="1"/>
  <c r="D5938" i="1" s="1"/>
  <c r="F5939" i="1" a="1"/>
  <c r="F5939" i="1" s="1"/>
  <c r="F5999" i="1" a="1"/>
  <c r="F5999" i="1" s="1"/>
  <c r="D5998" i="1" a="1"/>
  <c r="D5998" i="1" s="1"/>
  <c r="F7011" i="1" a="1"/>
  <c r="F7011" i="1" s="1"/>
  <c r="D7010" i="1" a="1"/>
  <c r="D7010" i="1" s="1"/>
  <c r="D7042" i="1" a="1"/>
  <c r="D7042" i="1" s="1"/>
  <c r="F7043" i="1" a="1"/>
  <c r="F7043" i="1" s="1"/>
  <c r="F7231" i="1" a="1"/>
  <c r="F7231" i="1" s="1"/>
  <c r="D7230" i="1" a="1"/>
  <c r="D7230" i="1" s="1"/>
  <c r="F7919" i="1" a="1"/>
  <c r="F7919" i="1" s="1"/>
  <c r="F9711" i="1" a="1"/>
  <c r="F9711" i="1" s="1"/>
  <c r="D9710" i="1" a="1"/>
  <c r="D9710" i="1" s="1"/>
  <c r="D4382" i="1" a="1"/>
  <c r="D4382" i="1" s="1"/>
  <c r="F4383" i="1" a="1"/>
  <c r="F4383" i="1" s="1"/>
  <c r="D8874" i="1" a="1"/>
  <c r="D8874" i="1" s="1"/>
  <c r="F8875" i="1" a="1"/>
  <c r="F8875" i="1" s="1"/>
  <c r="D218" i="1" a="1"/>
  <c r="D218" i="1" s="1"/>
  <c r="D266" i="1" a="1"/>
  <c r="D266" i="1" s="1"/>
  <c r="D610" i="1" a="1"/>
  <c r="D610" i="1" s="1"/>
  <c r="D862" i="1" a="1"/>
  <c r="D862" i="1" s="1"/>
  <c r="F959" i="1" a="1"/>
  <c r="F959" i="1" s="1"/>
  <c r="D1054" i="1" a="1"/>
  <c r="D1054" i="1" s="1"/>
  <c r="F1075" i="1" a="1"/>
  <c r="F1075" i="1" s="1"/>
  <c r="D1170" i="1" a="1"/>
  <c r="D1170" i="1" s="1"/>
  <c r="D1218" i="1" a="1"/>
  <c r="D1218" i="1" s="1"/>
  <c r="D1318" i="1" a="1"/>
  <c r="D1318" i="1" s="1"/>
  <c r="F1955" i="1" a="1"/>
  <c r="F1955" i="1" s="1"/>
  <c r="D1954" i="1" a="1"/>
  <c r="D1954" i="1" s="1"/>
  <c r="D2002" i="1" a="1"/>
  <c r="D2002" i="1" s="1"/>
  <c r="D2054" i="1" a="1"/>
  <c r="D2054" i="1" s="1"/>
  <c r="D2114" i="1" a="1"/>
  <c r="D2114" i="1" s="1"/>
  <c r="F2219" i="1" a="1"/>
  <c r="F2219" i="1" s="1"/>
  <c r="D2298" i="1" a="1"/>
  <c r="D2298" i="1" s="1"/>
  <c r="D2554" i="1" a="1"/>
  <c r="D2554" i="1" s="1"/>
  <c r="F2715" i="1" a="1"/>
  <c r="F2715" i="1" s="1"/>
  <c r="D2942" i="1" a="1"/>
  <c r="D2942" i="1" s="1"/>
  <c r="F2943" i="1" a="1"/>
  <c r="F2943" i="1" s="1"/>
  <c r="D3026" i="1" a="1"/>
  <c r="D3026" i="1" s="1"/>
  <c r="D3190" i="1" a="1"/>
  <c r="D3190" i="1" s="1"/>
  <c r="F4243" i="1" a="1"/>
  <c r="F4243" i="1" s="1"/>
  <c r="F4267" i="1" a="1"/>
  <c r="F4267" i="1" s="1"/>
  <c r="D4294" i="1" a="1"/>
  <c r="D4294" i="1" s="1"/>
  <c r="D4322" i="1" a="1"/>
  <c r="D4322" i="1" s="1"/>
  <c r="D4694" i="1" a="1"/>
  <c r="D4694" i="1" s="1"/>
  <c r="D4726" i="1" a="1"/>
  <c r="D4726" i="1" s="1"/>
  <c r="F4727" i="1" a="1"/>
  <c r="F4727" i="1" s="1"/>
  <c r="D5382" i="1" a="1"/>
  <c r="D5382" i="1" s="1"/>
  <c r="F5415" i="1" a="1"/>
  <c r="F5415" i="1" s="1"/>
  <c r="F5911" i="1" a="1"/>
  <c r="F5911" i="1" s="1"/>
  <c r="D6982" i="1" a="1"/>
  <c r="D6982" i="1" s="1"/>
  <c r="D7170" i="1" a="1"/>
  <c r="D7170" i="1" s="1"/>
  <c r="F7171" i="1" a="1"/>
  <c r="F7171" i="1" s="1"/>
  <c r="D7950" i="1" a="1"/>
  <c r="D7950" i="1" s="1"/>
  <c r="D8006" i="1" a="1"/>
  <c r="D8006" i="1" s="1"/>
  <c r="F8007" i="1" a="1"/>
  <c r="F8007" i="1" s="1"/>
  <c r="D8490" i="1" a="1"/>
  <c r="D8490" i="1" s="1"/>
  <c r="F8491" i="1" a="1"/>
  <c r="F8491" i="1" s="1"/>
  <c r="D8766" i="1" a="1"/>
  <c r="D8766" i="1" s="1"/>
  <c r="D8878" i="1" a="1"/>
  <c r="D8878" i="1" s="1"/>
  <c r="D3994" i="1" a="1"/>
  <c r="D3994" i="1" s="1"/>
  <c r="F3995" i="1" a="1"/>
  <c r="F3995" i="1" s="1"/>
  <c r="F4271" i="1" a="1"/>
  <c r="F4271" i="1" s="1"/>
  <c r="D4270" i="1" a="1"/>
  <c r="D4270" i="1" s="1"/>
  <c r="F6395" i="1" a="1"/>
  <c r="F6395" i="1" s="1"/>
  <c r="D6394" i="1" a="1"/>
  <c r="D6394" i="1" s="1"/>
  <c r="F7015" i="1" a="1"/>
  <c r="F7015" i="1" s="1"/>
  <c r="D7014" i="1" a="1"/>
  <c r="D7014" i="1" s="1"/>
  <c r="F7047" i="1" a="1"/>
  <c r="F7047" i="1" s="1"/>
  <c r="D7046" i="1" a="1"/>
  <c r="D7046" i="1" s="1"/>
  <c r="F8743" i="1" a="1"/>
  <c r="F8743" i="1" s="1"/>
  <c r="D8742" i="1" a="1"/>
  <c r="D8742" i="1" s="1"/>
  <c r="F9683" i="1" a="1"/>
  <c r="F9683" i="1" s="1"/>
  <c r="D9682" i="1" a="1"/>
  <c r="D9682" i="1" s="1"/>
  <c r="D2398" i="1" a="1"/>
  <c r="D2398" i="1" s="1"/>
  <c r="F2399" i="1" a="1"/>
  <c r="F2399" i="1" s="1"/>
  <c r="F2775" i="1" a="1"/>
  <c r="F2775" i="1" s="1"/>
  <c r="D2774" i="1" a="1"/>
  <c r="D2774" i="1" s="1"/>
  <c r="D122" i="1" a="1"/>
  <c r="D122" i="1" s="1"/>
  <c r="F147" i="1" a="1"/>
  <c r="F147" i="1" s="1"/>
  <c r="D170" i="1" a="1"/>
  <c r="D170" i="1" s="1"/>
  <c r="D342" i="1" a="1"/>
  <c r="D342" i="1" s="1"/>
  <c r="D386" i="1" a="1"/>
  <c r="D386" i="1" s="1"/>
  <c r="D418" i="1" a="1"/>
  <c r="D418" i="1" s="1"/>
  <c r="F919" i="1" a="1"/>
  <c r="F919" i="1" s="1"/>
  <c r="D962" i="1" a="1"/>
  <c r="D962" i="1" s="1"/>
  <c r="F1243" i="1" a="1"/>
  <c r="F1243" i="1" s="1"/>
  <c r="D1730" i="1" a="1"/>
  <c r="D1730" i="1" s="1"/>
  <c r="F1731" i="1" a="1"/>
  <c r="F1731" i="1" s="1"/>
  <c r="D1854" i="1" a="1"/>
  <c r="D1854" i="1" s="1"/>
  <c r="D2354" i="1" a="1"/>
  <c r="D2354" i="1" s="1"/>
  <c r="D3054" i="1" a="1"/>
  <c r="D3054" i="1" s="1"/>
  <c r="D3438" i="1" a="1"/>
  <c r="D3438" i="1" s="1"/>
  <c r="F3439" i="1" a="1"/>
  <c r="F3439" i="1" s="1"/>
  <c r="D3586" i="1" a="1"/>
  <c r="D3586" i="1" s="1"/>
  <c r="F3967" i="1" a="1"/>
  <c r="F3967" i="1" s="1"/>
  <c r="F4543" i="1" a="1"/>
  <c r="F4543" i="1" s="1"/>
  <c r="D4542" i="1" a="1"/>
  <c r="D4542" i="1" s="1"/>
  <c r="D4602" i="1" a="1"/>
  <c r="D4602" i="1" s="1"/>
  <c r="D4698" i="1" a="1"/>
  <c r="D4698" i="1" s="1"/>
  <c r="F4699" i="1" a="1"/>
  <c r="F4699" i="1" s="1"/>
  <c r="F4927" i="1" a="1"/>
  <c r="F4927" i="1" s="1"/>
  <c r="F5327" i="1" a="1"/>
  <c r="F5327" i="1" s="1"/>
  <c r="D5974" i="1" a="1"/>
  <c r="D5974" i="1" s="1"/>
  <c r="F7595" i="1" a="1"/>
  <c r="F7595" i="1" s="1"/>
  <c r="D7826" i="1" a="1"/>
  <c r="D7826" i="1" s="1"/>
  <c r="D7890" i="1" a="1"/>
  <c r="D7890" i="1" s="1"/>
  <c r="F7891" i="1" a="1"/>
  <c r="F7891" i="1" s="1"/>
  <c r="F8495" i="1" a="1"/>
  <c r="F8495" i="1" s="1"/>
  <c r="D8494" i="1" a="1"/>
  <c r="D8494" i="1" s="1"/>
  <c r="F9503" i="1" a="1"/>
  <c r="F9503" i="1" s="1"/>
  <c r="D9502" i="1" a="1"/>
  <c r="D9502" i="1" s="1"/>
  <c r="F9531" i="1" a="1"/>
  <c r="F9531" i="1" s="1"/>
  <c r="D9530" i="1" a="1"/>
  <c r="D9530" i="1" s="1"/>
  <c r="D9714" i="1" a="1"/>
  <c r="D9714" i="1" s="1"/>
  <c r="F1347" i="1" a="1"/>
  <c r="F1347" i="1" s="1"/>
  <c r="D1530" i="1" a="1"/>
  <c r="D1530" i="1" s="1"/>
  <c r="F1531" i="1" a="1"/>
  <c r="F1531" i="1" s="1"/>
  <c r="D2194" i="1" a="1"/>
  <c r="D2194" i="1" s="1"/>
  <c r="F2247" i="1" a="1"/>
  <c r="F2247" i="1" s="1"/>
  <c r="F2403" i="1" a="1"/>
  <c r="F2403" i="1" s="1"/>
  <c r="D2402" i="1" a="1"/>
  <c r="D2402" i="1" s="1"/>
  <c r="D3558" i="1" a="1"/>
  <c r="D3558" i="1" s="1"/>
  <c r="F3559" i="1" a="1"/>
  <c r="F3559" i="1" s="1"/>
  <c r="F3915" i="1" a="1"/>
  <c r="F3915" i="1" s="1"/>
  <c r="F4219" i="1" a="1"/>
  <c r="F4219" i="1" s="1"/>
  <c r="F5063" i="1" a="1"/>
  <c r="F5063" i="1" s="1"/>
  <c r="D5062" i="1" a="1"/>
  <c r="D5062" i="1" s="1"/>
  <c r="F6863" i="1" a="1"/>
  <c r="F6863" i="1" s="1"/>
  <c r="D6862" i="1" a="1"/>
  <c r="D6862" i="1" s="1"/>
  <c r="F7623" i="1" a="1"/>
  <c r="F7623" i="1" s="1"/>
  <c r="D7718" i="1" a="1"/>
  <c r="D7718" i="1" s="1"/>
  <c r="F7719" i="1" a="1"/>
  <c r="F7719" i="1" s="1"/>
  <c r="F8383" i="1" a="1"/>
  <c r="F8383" i="1" s="1"/>
  <c r="D8382" i="1" a="1"/>
  <c r="D8382" i="1" s="1"/>
  <c r="F8563" i="1" a="1"/>
  <c r="F8563" i="1" s="1"/>
  <c r="D8562" i="1" a="1"/>
  <c r="D8562" i="1" s="1"/>
  <c r="F8683" i="1" a="1"/>
  <c r="F8683" i="1" s="1"/>
  <c r="D8682" i="1" a="1"/>
  <c r="D8682" i="1" s="1"/>
  <c r="D9654" i="1" a="1"/>
  <c r="D9654" i="1" s="1"/>
  <c r="F403" i="1" a="1"/>
  <c r="F403" i="1" s="1"/>
  <c r="F735" i="1" a="1"/>
  <c r="F735" i="1" s="1"/>
  <c r="D1058" i="1" a="1"/>
  <c r="D1058" i="1" s="1"/>
  <c r="F1079" i="1" a="1"/>
  <c r="F1079" i="1" s="1"/>
  <c r="F1427" i="1" a="1"/>
  <c r="F1427" i="1" s="1"/>
  <c r="F1455" i="1" a="1"/>
  <c r="F1455" i="1" s="1"/>
  <c r="D1454" i="1" a="1"/>
  <c r="D1454" i="1" s="1"/>
  <c r="F1687" i="1" a="1"/>
  <c r="F1687" i="1" s="1"/>
  <c r="F1711" i="1" a="1"/>
  <c r="F1711" i="1" s="1"/>
  <c r="D1710" i="1" a="1"/>
  <c r="D1710" i="1" s="1"/>
  <c r="D1930" i="1" a="1"/>
  <c r="D1930" i="1" s="1"/>
  <c r="F1931" i="1" a="1"/>
  <c r="F1931" i="1" s="1"/>
  <c r="F2223" i="1" a="1"/>
  <c r="F2223" i="1" s="1"/>
  <c r="F2719" i="1" a="1"/>
  <c r="F2719" i="1" s="1"/>
  <c r="D2894" i="1" a="1"/>
  <c r="D2894" i="1" s="1"/>
  <c r="D3030" i="1" a="1"/>
  <c r="D3030" i="1" s="1"/>
  <c r="F3359" i="1" a="1"/>
  <c r="F3359" i="1" s="1"/>
  <c r="D3890" i="1" a="1"/>
  <c r="D3890" i="1" s="1"/>
  <c r="F4427" i="1" a="1"/>
  <c r="F4427" i="1" s="1"/>
  <c r="D4426" i="1" a="1"/>
  <c r="D4426" i="1" s="1"/>
  <c r="F4703" i="1" a="1"/>
  <c r="F4703" i="1" s="1"/>
  <c r="D4702" i="1" a="1"/>
  <c r="D4702" i="1" s="1"/>
  <c r="D4930" i="1" a="1"/>
  <c r="D4930" i="1" s="1"/>
  <c r="D4962" i="1" a="1"/>
  <c r="D4962" i="1" s="1"/>
  <c r="F4963" i="1" a="1"/>
  <c r="F4963" i="1" s="1"/>
  <c r="D5806" i="1" a="1"/>
  <c r="D5806" i="1" s="1"/>
  <c r="F5807" i="1" a="1"/>
  <c r="F5807" i="1" s="1"/>
  <c r="F5887" i="1" a="1"/>
  <c r="F5887" i="1" s="1"/>
  <c r="F5915" i="1" a="1"/>
  <c r="F5915" i="1" s="1"/>
  <c r="D6254" i="1" a="1"/>
  <c r="D6254" i="1" s="1"/>
  <c r="F6255" i="1" a="1"/>
  <c r="F6255" i="1" s="1"/>
  <c r="D7598" i="1" a="1"/>
  <c r="D7598" i="1" s="1"/>
  <c r="D7862" i="1" a="1"/>
  <c r="D7862" i="1" s="1"/>
  <c r="F7863" i="1" a="1"/>
  <c r="F7863" i="1" s="1"/>
  <c r="D8354" i="1" a="1"/>
  <c r="D8354" i="1" s="1"/>
  <c r="F8355" i="1" a="1"/>
  <c r="F8355" i="1" s="1"/>
  <c r="D8470" i="1" a="1"/>
  <c r="D8470" i="1" s="1"/>
  <c r="F8471" i="1" a="1"/>
  <c r="F8471" i="1" s="1"/>
  <c r="F9191" i="1" a="1"/>
  <c r="F9191" i="1" s="1"/>
  <c r="D9190" i="1" a="1"/>
  <c r="D9190" i="1" s="1"/>
  <c r="F3667" i="1" a="1"/>
  <c r="F3667" i="1" s="1"/>
  <c r="D3666" i="1" a="1"/>
  <c r="D3666" i="1" s="1"/>
  <c r="D4230" i="1" a="1"/>
  <c r="D4230" i="1" s="1"/>
  <c r="F4231" i="1" a="1"/>
  <c r="F4231" i="1" s="1"/>
  <c r="D6574" i="1" a="1"/>
  <c r="D6574" i="1" s="1"/>
  <c r="F6575" i="1" a="1"/>
  <c r="F6575" i="1" s="1"/>
  <c r="F7579" i="1" a="1"/>
  <c r="F7579" i="1" s="1"/>
  <c r="D7578" i="1" a="1"/>
  <c r="D7578" i="1" s="1"/>
  <c r="F8799" i="1" a="1"/>
  <c r="F8799" i="1" s="1"/>
  <c r="D8798" i="1" a="1"/>
  <c r="D8798" i="1" s="1"/>
  <c r="F8855" i="1" a="1"/>
  <c r="F8855" i="1" s="1"/>
  <c r="D8854" i="1" a="1"/>
  <c r="D8854" i="1" s="1"/>
  <c r="D9366" i="1" a="1"/>
  <c r="D9366" i="1" s="1"/>
  <c r="F9367" i="1" a="1"/>
  <c r="F9367" i="1" s="1"/>
  <c r="F9427" i="1" a="1"/>
  <c r="F9427" i="1" s="1"/>
  <c r="D9426" i="1" a="1"/>
  <c r="D9426" i="1" s="1"/>
  <c r="D1926" i="1" a="1"/>
  <c r="D1926" i="1" s="1"/>
  <c r="D2850" i="1" a="1"/>
  <c r="D2850" i="1" s="1"/>
  <c r="D3158" i="1" a="1"/>
  <c r="D3158" i="1" s="1"/>
  <c r="D3726" i="1" a="1"/>
  <c r="D3726" i="1" s="1"/>
  <c r="D5566" i="1" a="1"/>
  <c r="D5566" i="1" s="1"/>
  <c r="F5567" i="1" a="1"/>
  <c r="F5567" i="1" s="1"/>
  <c r="D6086" i="1" a="1"/>
  <c r="D6086" i="1" s="1"/>
  <c r="D6110" i="1" a="1"/>
  <c r="D6110" i="1" s="1"/>
  <c r="D7550" i="1" a="1"/>
  <c r="D7550" i="1" s="1"/>
  <c r="F7551" i="1" a="1"/>
  <c r="F7551" i="1" s="1"/>
  <c r="D8202" i="1" a="1"/>
  <c r="D8202" i="1" s="1"/>
  <c r="D8426" i="1" a="1"/>
  <c r="D8426" i="1" s="1"/>
  <c r="F8655" i="1" a="1"/>
  <c r="F8655" i="1" s="1"/>
  <c r="D8654" i="1" a="1"/>
  <c r="D8654" i="1" s="1"/>
  <c r="F9399" i="1" a="1"/>
  <c r="F9399" i="1" s="1"/>
  <c r="D9398" i="1" a="1"/>
  <c r="D9398" i="1" s="1"/>
  <c r="D9870" i="1" a="1"/>
  <c r="D9870" i="1" s="1"/>
  <c r="F9963" i="1" a="1"/>
  <c r="F9963" i="1" s="1"/>
  <c r="D9962" i="1" a="1"/>
  <c r="D9962" i="1" s="1"/>
  <c r="F9987" i="1" a="1"/>
  <c r="F9987" i="1" s="1"/>
  <c r="D9986" i="1" a="1"/>
  <c r="D9986" i="1" s="1"/>
  <c r="D4206" i="1" a="1"/>
  <c r="D4206" i="1" s="1"/>
  <c r="F4207" i="1" a="1"/>
  <c r="F4207" i="1" s="1"/>
  <c r="F4355" i="1" a="1"/>
  <c r="F4355" i="1" s="1"/>
  <c r="D4354" i="1" a="1"/>
  <c r="D4354" i="1" s="1"/>
  <c r="F4943" i="1" a="1"/>
  <c r="F4943" i="1" s="1"/>
  <c r="D4942" i="1" a="1"/>
  <c r="D4942" i="1" s="1"/>
  <c r="F5867" i="1" a="1"/>
  <c r="F5867" i="1" s="1"/>
  <c r="D5866" i="1" a="1"/>
  <c r="D5866" i="1" s="1"/>
  <c r="D8978" i="1" a="1"/>
  <c r="D8978" i="1" s="1"/>
  <c r="F8979" i="1" a="1"/>
  <c r="F8979" i="1" s="1"/>
  <c r="D2946" i="1" a="1"/>
  <c r="D2946" i="1" s="1"/>
  <c r="D2966" i="1" a="1"/>
  <c r="D2966" i="1" s="1"/>
  <c r="D3014" i="1" a="1"/>
  <c r="D3014" i="1" s="1"/>
  <c r="D3294" i="1" a="1"/>
  <c r="D3294" i="1" s="1"/>
  <c r="D3442" i="1" a="1"/>
  <c r="D3442" i="1" s="1"/>
  <c r="D4234" i="1" a="1"/>
  <c r="D4234" i="1" s="1"/>
  <c r="F4331" i="1" a="1"/>
  <c r="F4331" i="1" s="1"/>
  <c r="D4330" i="1" a="1"/>
  <c r="D4330" i="1" s="1"/>
  <c r="F4587" i="1" a="1"/>
  <c r="F4587" i="1" s="1"/>
  <c r="D4586" i="1" a="1"/>
  <c r="D4586" i="1" s="1"/>
  <c r="D4838" i="1" a="1"/>
  <c r="D4838" i="1" s="1"/>
  <c r="D5034" i="1" a="1"/>
  <c r="D5034" i="1" s="1"/>
  <c r="D5314" i="1" a="1"/>
  <c r="D5314" i="1" s="1"/>
  <c r="F5571" i="1" a="1"/>
  <c r="F5571" i="1" s="1"/>
  <c r="D5570" i="1" a="1"/>
  <c r="D5570" i="1" s="1"/>
  <c r="D6738" i="1" a="1"/>
  <c r="D6738" i="1" s="1"/>
  <c r="D7146" i="1" a="1"/>
  <c r="D7146" i="1" s="1"/>
  <c r="F7267" i="1" a="1"/>
  <c r="F7267" i="1" s="1"/>
  <c r="D7266" i="1" a="1"/>
  <c r="D7266" i="1" s="1"/>
  <c r="F8171" i="1" a="1"/>
  <c r="F8171" i="1" s="1"/>
  <c r="D8170" i="1" a="1"/>
  <c r="D8170" i="1" s="1"/>
  <c r="F8255" i="1" a="1"/>
  <c r="F8255" i="1" s="1"/>
  <c r="D8254" i="1" a="1"/>
  <c r="D8254" i="1" s="1"/>
  <c r="F8691" i="1" a="1"/>
  <c r="F8691" i="1" s="1"/>
  <c r="D8690" i="1" a="1"/>
  <c r="D8690" i="1" s="1"/>
  <c r="F8919" i="1" a="1"/>
  <c r="F8919" i="1" s="1"/>
  <c r="D8918" i="1" a="1"/>
  <c r="D8918" i="1" s="1"/>
  <c r="F9067" i="1" a="1"/>
  <c r="F9067" i="1" s="1"/>
  <c r="D9066" i="1" a="1"/>
  <c r="D9066" i="1" s="1"/>
  <c r="F9307" i="1" a="1"/>
  <c r="F9307" i="1" s="1"/>
  <c r="D9306" i="1" a="1"/>
  <c r="D9306" i="1" s="1"/>
  <c r="D9370" i="1" a="1"/>
  <c r="D9370" i="1" s="1"/>
  <c r="D9846" i="1" a="1"/>
  <c r="D9846" i="1" s="1"/>
  <c r="D9874" i="1" a="1"/>
  <c r="D9874" i="1" s="1"/>
  <c r="F9875" i="1" a="1"/>
  <c r="F9875" i="1" s="1"/>
  <c r="D3058" i="1" a="1"/>
  <c r="D3058" i="1" s="1"/>
  <c r="D3110" i="1" a="1"/>
  <c r="D3110" i="1" s="1"/>
  <c r="D3950" i="1" a="1"/>
  <c r="D3950" i="1" s="1"/>
  <c r="F3951" i="1" a="1"/>
  <c r="F3951" i="1" s="1"/>
  <c r="D4278" i="1" a="1"/>
  <c r="D4278" i="1" s="1"/>
  <c r="D5450" i="1" a="1"/>
  <c r="D5450" i="1" s="1"/>
  <c r="F5791" i="1" a="1"/>
  <c r="F5791" i="1" s="1"/>
  <c r="D5790" i="1" a="1"/>
  <c r="D5790" i="1" s="1"/>
  <c r="D6066" i="1" a="1"/>
  <c r="D6066" i="1" s="1"/>
  <c r="F6067" i="1" a="1"/>
  <c r="F6067" i="1" s="1"/>
  <c r="F6115" i="1" a="1"/>
  <c r="F6115" i="1" s="1"/>
  <c r="D6114" i="1" a="1"/>
  <c r="D6114" i="1" s="1"/>
  <c r="F6159" i="1" a="1"/>
  <c r="F6159" i="1" s="1"/>
  <c r="D6158" i="1" a="1"/>
  <c r="D6158" i="1" s="1"/>
  <c r="F6415" i="1" a="1"/>
  <c r="F6415" i="1" s="1"/>
  <c r="D6494" i="1" a="1"/>
  <c r="D6494" i="1" s="1"/>
  <c r="F6495" i="1" a="1"/>
  <c r="F6495" i="1" s="1"/>
  <c r="D6762" i="1" a="1"/>
  <c r="D6762" i="1" s="1"/>
  <c r="F8403" i="1" a="1"/>
  <c r="F8403" i="1" s="1"/>
  <c r="D8402" i="1" a="1"/>
  <c r="D8402" i="1" s="1"/>
  <c r="D8606" i="1" a="1"/>
  <c r="D8606" i="1" s="1"/>
  <c r="F8659" i="1" a="1"/>
  <c r="F8659" i="1" s="1"/>
  <c r="D8658" i="1" a="1"/>
  <c r="D8658" i="1" s="1"/>
  <c r="F9575" i="1" a="1"/>
  <c r="F9575" i="1" s="1"/>
  <c r="D9574" i="1" a="1"/>
  <c r="D9574" i="1" s="1"/>
  <c r="D9630" i="1" a="1"/>
  <c r="D9630" i="1" s="1"/>
  <c r="F2159" i="1" a="1"/>
  <c r="F2159" i="1" s="1"/>
  <c r="F2491" i="1" a="1"/>
  <c r="F2491" i="1" s="1"/>
  <c r="D2778" i="1" a="1"/>
  <c r="D2778" i="1" s="1"/>
  <c r="D2878" i="1" a="1"/>
  <c r="D2878" i="1" s="1"/>
  <c r="D3270" i="1" a="1"/>
  <c r="D3270" i="1" s="1"/>
  <c r="F3327" i="1" a="1"/>
  <c r="F3327" i="1" s="1"/>
  <c r="D3514" i="1" a="1"/>
  <c r="D3514" i="1" s="1"/>
  <c r="D4358" i="1" a="1"/>
  <c r="D4358" i="1" s="1"/>
  <c r="D4734" i="1" a="1"/>
  <c r="D4734" i="1" s="1"/>
  <c r="D4874" i="1" a="1"/>
  <c r="D4874" i="1" s="1"/>
  <c r="D5238" i="1" a="1"/>
  <c r="D5238" i="1" s="1"/>
  <c r="F5543" i="1" a="1"/>
  <c r="F5543" i="1" s="1"/>
  <c r="D5542" i="1" a="1"/>
  <c r="D5542" i="1" s="1"/>
  <c r="F6019" i="1" a="1"/>
  <c r="F6019" i="1" s="1"/>
  <c r="D6018" i="1" a="1"/>
  <c r="D6018" i="1" s="1"/>
  <c r="F6135" i="1" a="1"/>
  <c r="F6135" i="1" s="1"/>
  <c r="D6390" i="1" a="1"/>
  <c r="D6390" i="1" s="1"/>
  <c r="F6551" i="1" a="1"/>
  <c r="F6551" i="1" s="1"/>
  <c r="D6550" i="1" a="1"/>
  <c r="D6550" i="1" s="1"/>
  <c r="D6878" i="1" a="1"/>
  <c r="D6878" i="1" s="1"/>
  <c r="D6910" i="1" a="1"/>
  <c r="D6910" i="1" s="1"/>
  <c r="F6911" i="1" a="1"/>
  <c r="F6911" i="1" s="1"/>
  <c r="D7778" i="1" a="1"/>
  <c r="D7778" i="1" s="1"/>
  <c r="F7779" i="1" a="1"/>
  <c r="F7779" i="1" s="1"/>
  <c r="D9550" i="1" a="1"/>
  <c r="D9550" i="1" s="1"/>
  <c r="D1846" i="1" a="1"/>
  <c r="D1846" i="1" s="1"/>
  <c r="D1998" i="1" a="1"/>
  <c r="D1998" i="1" s="1"/>
  <c r="D2214" i="1" a="1"/>
  <c r="D2214" i="1" s="1"/>
  <c r="D2466" i="1" a="1"/>
  <c r="D2466" i="1" s="1"/>
  <c r="D2598" i="1" a="1"/>
  <c r="D2598" i="1" s="1"/>
  <c r="D2802" i="1" a="1"/>
  <c r="D2802" i="1" s="1"/>
  <c r="F2903" i="1" a="1"/>
  <c r="F2903" i="1" s="1"/>
  <c r="F2927" i="1" a="1"/>
  <c r="F2927" i="1" s="1"/>
  <c r="D2994" i="1" a="1"/>
  <c r="D2994" i="1" s="1"/>
  <c r="D3254" i="1" a="1"/>
  <c r="D3254" i="1" s="1"/>
  <c r="D3378" i="1" a="1"/>
  <c r="D3378" i="1" s="1"/>
  <c r="D3822" i="1" a="1"/>
  <c r="D3822" i="1" s="1"/>
  <c r="F3847" i="1" a="1"/>
  <c r="F3847" i="1" s="1"/>
  <c r="D4306" i="1" a="1"/>
  <c r="D4306" i="1" s="1"/>
  <c r="F4479" i="1" a="1"/>
  <c r="F4479" i="1" s="1"/>
  <c r="D4478" i="1" a="1"/>
  <c r="D4478" i="1" s="1"/>
  <c r="D4710" i="1" a="1"/>
  <c r="D4710" i="1" s="1"/>
  <c r="F5071" i="1" a="1"/>
  <c r="F5071" i="1" s="1"/>
  <c r="D5070" i="1" a="1"/>
  <c r="D5070" i="1" s="1"/>
  <c r="F5395" i="1" a="1"/>
  <c r="F5395" i="1" s="1"/>
  <c r="D5678" i="1" a="1"/>
  <c r="D5678" i="1" s="1"/>
  <c r="D5706" i="1" a="1"/>
  <c r="D5706" i="1" s="1"/>
  <c r="D6442" i="1" a="1"/>
  <c r="D6442" i="1" s="1"/>
  <c r="D6470" i="1" a="1"/>
  <c r="D6470" i="1" s="1"/>
  <c r="D6634" i="1" a="1"/>
  <c r="D6634" i="1" s="1"/>
  <c r="D6714" i="1" a="1"/>
  <c r="D6714" i="1" s="1"/>
  <c r="F7151" i="1" a="1"/>
  <c r="F7151" i="1" s="1"/>
  <c r="D7150" i="1" a="1"/>
  <c r="D7150" i="1" s="1"/>
  <c r="D7214" i="1" a="1"/>
  <c r="D7214" i="1" s="1"/>
  <c r="F7215" i="1" a="1"/>
  <c r="F7215" i="1" s="1"/>
  <c r="F7407" i="1" a="1"/>
  <c r="F7407" i="1" s="1"/>
  <c r="D7406" i="1" a="1"/>
  <c r="D7406" i="1" s="1"/>
  <c r="F8175" i="1" a="1"/>
  <c r="F8175" i="1" s="1"/>
  <c r="D8174" i="1" a="1"/>
  <c r="D8174" i="1" s="1"/>
  <c r="D8954" i="1" a="1"/>
  <c r="D8954" i="1" s="1"/>
  <c r="D9186" i="1" a="1"/>
  <c r="D9186" i="1" s="1"/>
  <c r="D3298" i="1" a="1"/>
  <c r="D3298" i="1" s="1"/>
  <c r="F3423" i="1" a="1"/>
  <c r="F3423" i="1" s="1"/>
  <c r="F4075" i="1" a="1"/>
  <c r="F4075" i="1" s="1"/>
  <c r="D4074" i="1" a="1"/>
  <c r="D4074" i="1" s="1"/>
  <c r="F4123" i="1" a="1"/>
  <c r="F4123" i="1" s="1"/>
  <c r="F4155" i="1" a="1"/>
  <c r="F4155" i="1" s="1"/>
  <c r="D4154" i="1" a="1"/>
  <c r="D4154" i="1" s="1"/>
  <c r="F4183" i="1" a="1"/>
  <c r="F4183" i="1" s="1"/>
  <c r="F4391" i="1" a="1"/>
  <c r="F4391" i="1" s="1"/>
  <c r="D4538" i="1" a="1"/>
  <c r="D4538" i="1" s="1"/>
  <c r="F4539" i="1" a="1"/>
  <c r="F4539" i="1" s="1"/>
  <c r="F4595" i="1" a="1"/>
  <c r="F4595" i="1" s="1"/>
  <c r="D4594" i="1" a="1"/>
  <c r="D4594" i="1" s="1"/>
  <c r="D4682" i="1" a="1"/>
  <c r="D4682" i="1" s="1"/>
  <c r="F4843" i="1" a="1"/>
  <c r="F4843" i="1" s="1"/>
  <c r="F4979" i="1" a="1"/>
  <c r="F4979" i="1" s="1"/>
  <c r="F5007" i="1" a="1"/>
  <c r="F5007" i="1" s="1"/>
  <c r="F5155" i="1" a="1"/>
  <c r="F5155" i="1" s="1"/>
  <c r="D5518" i="1" a="1"/>
  <c r="D5518" i="1" s="1"/>
  <c r="F5519" i="1" a="1"/>
  <c r="F5519" i="1" s="1"/>
  <c r="F5827" i="1" a="1"/>
  <c r="F5827" i="1" s="1"/>
  <c r="D5826" i="1" a="1"/>
  <c r="D5826" i="1" s="1"/>
  <c r="F6043" i="1" a="1"/>
  <c r="F6043" i="1" s="1"/>
  <c r="D6418" i="1" a="1"/>
  <c r="D6418" i="1" s="1"/>
  <c r="D6882" i="1" a="1"/>
  <c r="D6882" i="1" s="1"/>
  <c r="F6883" i="1" a="1"/>
  <c r="F6883" i="1" s="1"/>
  <c r="D7030" i="1" a="1"/>
  <c r="D7030" i="1" s="1"/>
  <c r="F7527" i="1" a="1"/>
  <c r="F7527" i="1" s="1"/>
  <c r="D7526" i="1" a="1"/>
  <c r="D7526" i="1" s="1"/>
  <c r="D7782" i="1" a="1"/>
  <c r="D7782" i="1" s="1"/>
  <c r="F7783" i="1" a="1"/>
  <c r="F7783" i="1" s="1"/>
  <c r="D8050" i="1" a="1"/>
  <c r="D8050" i="1" s="1"/>
  <c r="F8551" i="1" a="1"/>
  <c r="F8551" i="1" s="1"/>
  <c r="D8550" i="1" a="1"/>
  <c r="D8550" i="1" s="1"/>
  <c r="D9762" i="1" a="1"/>
  <c r="D9762" i="1" s="1"/>
  <c r="F1599" i="1" a="1"/>
  <c r="F1599" i="1" s="1"/>
  <c r="D1738" i="1" a="1"/>
  <c r="D1738" i="1" s="1"/>
  <c r="D1870" i="1" a="1"/>
  <c r="D1870" i="1" s="1"/>
  <c r="F2047" i="1" a="1"/>
  <c r="F2047" i="1" s="1"/>
  <c r="D2190" i="1" a="1"/>
  <c r="D2190" i="1" s="1"/>
  <c r="D2710" i="1" a="1"/>
  <c r="D2710" i="1" s="1"/>
  <c r="D2734" i="1" a="1"/>
  <c r="D2734" i="1" s="1"/>
  <c r="F2971" i="1" a="1"/>
  <c r="F2971" i="1" s="1"/>
  <c r="F3039" i="1" a="1"/>
  <c r="F3039" i="1" s="1"/>
  <c r="F3211" i="1" a="1"/>
  <c r="F3211" i="1" s="1"/>
  <c r="D3570" i="1" a="1"/>
  <c r="D3570" i="1" s="1"/>
  <c r="D4050" i="1" a="1"/>
  <c r="D4050" i="1" s="1"/>
  <c r="F4395" i="1" a="1"/>
  <c r="F4395" i="1" s="1"/>
  <c r="D4394" i="1" a="1"/>
  <c r="D4394" i="1" s="1"/>
  <c r="D4878" i="1" a="1"/>
  <c r="D4878" i="1" s="1"/>
  <c r="F4951" i="1" a="1"/>
  <c r="F4951" i="1" s="1"/>
  <c r="F5103" i="1" a="1"/>
  <c r="F5103" i="1" s="1"/>
  <c r="F5215" i="1" a="1"/>
  <c r="F5215" i="1" s="1"/>
  <c r="D5490" i="1" a="1"/>
  <c r="D5490" i="1" s="1"/>
  <c r="D5578" i="1" a="1"/>
  <c r="D5578" i="1" s="1"/>
  <c r="F5579" i="1" a="1"/>
  <c r="F5579" i="1" s="1"/>
  <c r="F5959" i="1" a="1"/>
  <c r="F5959" i="1" s="1"/>
  <c r="F5987" i="1" a="1"/>
  <c r="F5987" i="1" s="1"/>
  <c r="D6022" i="1" a="1"/>
  <c r="D6022" i="1" s="1"/>
  <c r="D6274" i="1" a="1"/>
  <c r="D6274" i="1" s="1"/>
  <c r="F6275" i="1" a="1"/>
  <c r="F6275" i="1" s="1"/>
  <c r="D6526" i="1" a="1"/>
  <c r="D6526" i="1" s="1"/>
  <c r="F7219" i="1" a="1"/>
  <c r="F7219" i="1" s="1"/>
  <c r="D7218" i="1" a="1"/>
  <c r="D7218" i="1" s="1"/>
  <c r="D7350" i="1" a="1"/>
  <c r="D7350" i="1" s="1"/>
  <c r="D7374" i="1" a="1"/>
  <c r="D7374" i="1" s="1"/>
  <c r="F7499" i="1" a="1"/>
  <c r="F7499" i="1" s="1"/>
  <c r="D7498" i="1" a="1"/>
  <c r="D7498" i="1" s="1"/>
  <c r="F7711" i="1" a="1"/>
  <c r="F7711" i="1" s="1"/>
  <c r="D7710" i="1" a="1"/>
  <c r="D7710" i="1" s="1"/>
  <c r="F7911" i="1" a="1"/>
  <c r="F7911" i="1" s="1"/>
  <c r="D7910" i="1" a="1"/>
  <c r="D7910" i="1" s="1"/>
  <c r="F8323" i="1" a="1"/>
  <c r="F8323" i="1" s="1"/>
  <c r="D8322" i="1" a="1"/>
  <c r="D8322" i="1" s="1"/>
  <c r="F8379" i="1" a="1"/>
  <c r="F8379" i="1" s="1"/>
  <c r="D8378" i="1" a="1"/>
  <c r="D8378" i="1" s="1"/>
  <c r="D8958" i="1" a="1"/>
  <c r="D8958" i="1" s="1"/>
  <c r="F8959" i="1" a="1"/>
  <c r="F8959" i="1" s="1"/>
  <c r="F9075" i="1" a="1"/>
  <c r="F9075" i="1" s="1"/>
  <c r="D9074" i="1" a="1"/>
  <c r="D9074" i="1" s="1"/>
  <c r="F9851" i="1" a="1"/>
  <c r="F9851" i="1" s="1"/>
  <c r="F9943" i="1" a="1"/>
  <c r="F9943" i="1" s="1"/>
  <c r="D9942" i="1" a="1"/>
  <c r="D9942" i="1" s="1"/>
  <c r="F9855" i="1" a="1"/>
  <c r="F9855" i="1" s="1"/>
  <c r="D9854" i="1" a="1"/>
  <c r="D9854" i="1" s="1"/>
  <c r="D5970" i="1" a="1"/>
  <c r="D5970" i="1" s="1"/>
  <c r="F5971" i="1" a="1"/>
  <c r="F5971" i="1" s="1"/>
  <c r="D7630" i="1" a="1"/>
  <c r="D7630" i="1" s="1"/>
  <c r="F7631" i="1" a="1"/>
  <c r="F7631" i="1" s="1"/>
  <c r="F7839" i="1" a="1"/>
  <c r="F7839" i="1" s="1"/>
  <c r="D7838" i="1" a="1"/>
  <c r="D7838" i="1" s="1"/>
  <c r="F9063" i="1" a="1"/>
  <c r="F9063" i="1" s="1"/>
  <c r="D9062" i="1" a="1"/>
  <c r="D9062" i="1" s="1"/>
  <c r="F9167" i="1" a="1"/>
  <c r="F9167" i="1" s="1"/>
  <c r="D9166" i="1" a="1"/>
  <c r="D9166" i="1" s="1"/>
  <c r="D9198" i="1" a="1"/>
  <c r="D9198" i="1" s="1"/>
  <c r="F9279" i="1" a="1"/>
  <c r="F9279" i="1" s="1"/>
  <c r="D9278" i="1" a="1"/>
  <c r="D9278" i="1" s="1"/>
  <c r="D9554" i="1" a="1"/>
  <c r="D9554" i="1" s="1"/>
  <c r="D9826" i="1" a="1"/>
  <c r="D9826" i="1" s="1"/>
  <c r="F4099" i="1" a="1"/>
  <c r="F4099" i="1" s="1"/>
  <c r="F5719" i="1" a="1"/>
  <c r="F5719" i="1" s="1"/>
  <c r="D5718" i="1" a="1"/>
  <c r="D5718" i="1" s="1"/>
  <c r="F6827" i="1" a="1"/>
  <c r="F6827" i="1" s="1"/>
  <c r="D6826" i="1" a="1"/>
  <c r="D6826" i="1" s="1"/>
  <c r="F7263" i="1" a="1"/>
  <c r="F7263" i="1" s="1"/>
  <c r="F9663" i="1" a="1"/>
  <c r="F9663" i="1" s="1"/>
  <c r="D9662" i="1" a="1"/>
  <c r="D9662" i="1" s="1"/>
  <c r="F8259" i="1" a="1"/>
  <c r="F8259" i="1" s="1"/>
  <c r="D8258" i="1" a="1"/>
  <c r="D8258" i="1" s="1"/>
  <c r="F7639" i="1" a="1"/>
  <c r="F7639" i="1" s="1"/>
  <c r="D7638" i="1" a="1"/>
  <c r="D7638" i="1" s="1"/>
  <c r="D8362" i="1" a="1"/>
  <c r="D8362" i="1" s="1"/>
  <c r="D8438" i="1" a="1"/>
  <c r="D8438" i="1" s="1"/>
  <c r="F8439" i="1" a="1"/>
  <c r="F8439" i="1" s="1"/>
  <c r="D8542" i="1" a="1"/>
  <c r="D8542" i="1" s="1"/>
  <c r="D8938" i="1" a="1"/>
  <c r="D8938" i="1" s="1"/>
  <c r="F9259" i="1" a="1"/>
  <c r="F9259" i="1" s="1"/>
  <c r="D9258" i="1" a="1"/>
  <c r="D9258" i="1" s="1"/>
  <c r="D9346" i="1" a="1"/>
  <c r="D9346" i="1" s="1"/>
  <c r="D9970" i="1" a="1"/>
  <c r="D9970" i="1" s="1"/>
  <c r="F9971" i="1" a="1"/>
  <c r="F9971" i="1" s="1"/>
  <c r="D4758" i="1" a="1"/>
  <c r="D4758" i="1" s="1"/>
  <c r="D5122" i="1" a="1"/>
  <c r="D5122" i="1" s="1"/>
  <c r="D5342" i="1" a="1"/>
  <c r="D5342" i="1" s="1"/>
  <c r="D6138" i="1" a="1"/>
  <c r="D6138" i="1" s="1"/>
  <c r="F7691" i="1" a="1"/>
  <c r="F7691" i="1" s="1"/>
  <c r="F7987" i="1" a="1"/>
  <c r="F7987" i="1" s="1"/>
  <c r="F8595" i="1" a="1"/>
  <c r="F8595" i="1" s="1"/>
  <c r="D8698" i="1" a="1"/>
  <c r="D8698" i="1" s="1"/>
  <c r="D9322" i="1" a="1"/>
  <c r="D9322" i="1" s="1"/>
  <c r="F7847" i="1" a="1"/>
  <c r="F7847" i="1" s="1"/>
  <c r="F7959" i="1" a="1"/>
  <c r="F7959" i="1" s="1"/>
  <c r="D7958" i="1" a="1"/>
  <c r="D7958" i="1" s="1"/>
  <c r="F8755" i="1" a="1"/>
  <c r="F8755" i="1" s="1"/>
  <c r="D8754" i="1" a="1"/>
  <c r="D8754" i="1" s="1"/>
  <c r="F8991" i="1" a="1"/>
  <c r="F8991" i="1" s="1"/>
  <c r="D8990" i="1" a="1"/>
  <c r="D8990" i="1" s="1"/>
  <c r="D9510" i="1" a="1"/>
  <c r="D9510" i="1" s="1"/>
  <c r="F9511" i="1" a="1"/>
  <c r="F9511" i="1" s="1"/>
  <c r="F5363" i="1" a="1"/>
  <c r="F5363" i="1" s="1"/>
  <c r="D5550" i="1" a="1"/>
  <c r="D5550" i="1" s="1"/>
  <c r="F5551" i="1" a="1"/>
  <c r="F5551" i="1" s="1"/>
  <c r="D5802" i="1" a="1"/>
  <c r="D5802" i="1" s="1"/>
  <c r="F6939" i="1" a="1"/>
  <c r="F6939" i="1" s="1"/>
  <c r="D7050" i="1" a="1"/>
  <c r="D7050" i="1" s="1"/>
  <c r="F7315" i="1" a="1"/>
  <c r="F7315" i="1" s="1"/>
  <c r="F7451" i="1" a="1"/>
  <c r="F7451" i="1" s="1"/>
  <c r="F7587" i="1" a="1"/>
  <c r="F7587" i="1" s="1"/>
  <c r="D7586" i="1" a="1"/>
  <c r="D7586" i="1" s="1"/>
  <c r="D7694" i="1" a="1"/>
  <c r="D7694" i="1" s="1"/>
  <c r="D7722" i="1" a="1"/>
  <c r="D7722" i="1" s="1"/>
  <c r="D7906" i="1" a="1"/>
  <c r="D7906" i="1" s="1"/>
  <c r="D8122" i="1" a="1"/>
  <c r="D8122" i="1" s="1"/>
  <c r="D8338" i="1" a="1"/>
  <c r="D8338" i="1" s="1"/>
  <c r="F8339" i="1" a="1"/>
  <c r="F8339" i="1" s="1"/>
  <c r="F8391" i="1" a="1"/>
  <c r="F8391" i="1" s="1"/>
  <c r="D8390" i="1" a="1"/>
  <c r="D8390" i="1" s="1"/>
  <c r="D8910" i="1" a="1"/>
  <c r="D8910" i="1" s="1"/>
  <c r="D9042" i="1" a="1"/>
  <c r="D9042" i="1" s="1"/>
  <c r="F9235" i="1" a="1"/>
  <c r="F9235" i="1" s="1"/>
  <c r="D9234" i="1" a="1"/>
  <c r="D9234" i="1" s="1"/>
  <c r="F9351" i="1" a="1"/>
  <c r="F9351" i="1" s="1"/>
  <c r="D9350" i="1" a="1"/>
  <c r="D9350" i="1" s="1"/>
  <c r="D9486" i="1" a="1"/>
  <c r="D9486" i="1" s="1"/>
  <c r="D9918" i="1" a="1"/>
  <c r="D9918" i="1" s="1"/>
  <c r="D3602" i="1" a="1"/>
  <c r="D3602" i="1" s="1"/>
  <c r="D3906" i="1" a="1"/>
  <c r="D3906" i="1" s="1"/>
  <c r="D3934" i="1" a="1"/>
  <c r="D3934" i="1" s="1"/>
  <c r="F4499" i="1" a="1"/>
  <c r="F4499" i="1" s="1"/>
  <c r="F4547" i="1" a="1"/>
  <c r="F4547" i="1" s="1"/>
  <c r="F4651" i="1" a="1"/>
  <c r="F4651" i="1" s="1"/>
  <c r="F4859" i="1" a="1"/>
  <c r="F4859" i="1" s="1"/>
  <c r="F6163" i="1" a="1"/>
  <c r="F6163" i="1" s="1"/>
  <c r="F6359" i="1" a="1"/>
  <c r="F6359" i="1" s="1"/>
  <c r="D6358" i="1" a="1"/>
  <c r="D6358" i="1" s="1"/>
  <c r="D6530" i="1" a="1"/>
  <c r="D6530" i="1" s="1"/>
  <c r="F6731" i="1" a="1"/>
  <c r="F6731" i="1" s="1"/>
  <c r="D6730" i="1" a="1"/>
  <c r="D6730" i="1" s="1"/>
  <c r="F6915" i="1" a="1"/>
  <c r="F6915" i="1" s="1"/>
  <c r="D6914" i="1" a="1"/>
  <c r="D6914" i="1" s="1"/>
  <c r="F7643" i="1" a="1"/>
  <c r="F7643" i="1" s="1"/>
  <c r="F8063" i="1" a="1"/>
  <c r="F8063" i="1" s="1"/>
  <c r="F8155" i="1" a="1"/>
  <c r="F8155" i="1" s="1"/>
  <c r="D8154" i="1" a="1"/>
  <c r="D8154" i="1" s="1"/>
  <c r="F8863" i="1" a="1"/>
  <c r="F8863" i="1" s="1"/>
  <c r="F9291" i="1" a="1"/>
  <c r="F9291" i="1" s="1"/>
  <c r="F9695" i="1" a="1"/>
  <c r="F9695" i="1" s="1"/>
  <c r="D3730" i="1" a="1"/>
  <c r="D3730" i="1" s="1"/>
  <c r="D4454" i="1" a="1"/>
  <c r="D4454" i="1" s="1"/>
  <c r="F4523" i="1" a="1"/>
  <c r="F4523" i="1" s="1"/>
  <c r="F4763" i="1" a="1"/>
  <c r="F4763" i="1" s="1"/>
  <c r="F5391" i="1" a="1"/>
  <c r="F5391" i="1" s="1"/>
  <c r="D6818" i="1" a="1"/>
  <c r="D6818" i="1" s="1"/>
  <c r="D7206" i="1" a="1"/>
  <c r="D7206" i="1" s="1"/>
  <c r="D7582" i="1" a="1"/>
  <c r="D7582" i="1" s="1"/>
  <c r="D7786" i="1" a="1"/>
  <c r="D7786" i="1" s="1"/>
  <c r="D8942" i="1" a="1"/>
  <c r="D8942" i="1" s="1"/>
  <c r="D9722" i="1" a="1"/>
  <c r="D9722" i="1" s="1"/>
  <c r="D6686" i="1" a="1"/>
  <c r="D6686" i="1" s="1"/>
  <c r="D9310" i="1" a="1"/>
  <c r="D9310" i="1" s="1"/>
  <c r="D9430" i="1" a="1"/>
  <c r="D9430" i="1" s="1"/>
  <c r="D9514" i="1" a="1"/>
  <c r="D9514" i="1" s="1"/>
  <c r="D9538" i="1" a="1"/>
  <c r="D9538" i="1" s="1"/>
  <c r="D9994" i="1" a="1"/>
  <c r="D9994" i="1" s="1"/>
  <c r="F9239" i="1" a="1"/>
  <c r="F9239" i="1" s="1"/>
  <c r="D9706" i="1" a="1"/>
  <c r="D9706" i="1" s="1"/>
  <c r="D9754" i="1" a="1"/>
  <c r="D9754" i="1" s="1"/>
  <c r="D6622" i="1" a="1"/>
  <c r="D6622" i="1" s="1"/>
  <c r="D8010" i="1" a="1"/>
  <c r="D8010" i="1" s="1"/>
  <c r="D9034" i="1" a="1"/>
  <c r="D9034" i="1" s="1"/>
  <c r="F9171" i="1" a="1"/>
  <c r="F9171" i="1" s="1"/>
  <c r="D9334" i="1" a="1"/>
  <c r="D9334" i="1" s="1"/>
  <c r="D9646" i="1" a="1"/>
  <c r="D9646" i="1" s="1"/>
  <c r="D9838" i="1" a="1"/>
  <c r="D9838" i="1" s="1"/>
  <c r="D7466" i="1" a="1"/>
  <c r="D7466" i="1" s="1"/>
  <c r="D7614" i="1" a="1"/>
  <c r="D7614" i="1" s="1"/>
  <c r="F7731" i="1" a="1"/>
  <c r="F7731" i="1" s="1"/>
  <c r="F7791" i="1" a="1"/>
  <c r="F7791" i="1" s="1"/>
  <c r="F7819" i="1" a="1"/>
  <c r="F7819" i="1" s="1"/>
  <c r="F8599" i="1" a="1"/>
  <c r="F8599" i="1" s="1"/>
  <c r="F9407" i="1" a="1"/>
  <c r="F9407" i="1" s="1"/>
  <c r="F5743" i="1" a="1"/>
  <c r="F5743" i="1" s="1"/>
  <c r="F6083" i="1" a="1"/>
  <c r="F6083" i="1" s="1"/>
  <c r="D6566" i="1" a="1"/>
  <c r="D6566" i="1" s="1"/>
  <c r="D7386" i="1" a="1"/>
  <c r="D7386" i="1" s="1"/>
  <c r="F8215" i="1" a="1"/>
  <c r="F8215" i="1" s="1"/>
  <c r="D8262" i="1" a="1"/>
  <c r="D8262" i="1" s="1"/>
  <c r="D8922" i="1" a="1"/>
  <c r="D8922" i="1" s="1"/>
  <c r="D8994" i="1" a="1"/>
  <c r="D8994" i="1" s="1"/>
  <c r="F9195" i="1" a="1"/>
  <c r="F9195" i="1" s="1"/>
  <c r="D9314" i="1" a="1"/>
  <c r="D9314" i="1" s="1"/>
  <c r="D9454" i="1" a="1"/>
  <c r="D9454" i="1" s="1"/>
  <c r="D794" i="1" a="1"/>
  <c r="D794" i="1" s="1"/>
  <c r="F2175" i="1" a="1"/>
  <c r="F2175" i="1" s="1"/>
  <c r="D2174" i="1" a="1"/>
  <c r="D2174" i="1" s="1"/>
  <c r="D366" i="1" a="1"/>
  <c r="D366" i="1" s="1"/>
  <c r="F367" i="1" a="1"/>
  <c r="F367" i="1" s="1"/>
  <c r="D1450" i="1" a="1"/>
  <c r="D1450" i="1" s="1"/>
  <c r="F1451" i="1" a="1"/>
  <c r="F1451" i="1" s="1"/>
  <c r="F2087" i="1" a="1"/>
  <c r="F2087" i="1" s="1"/>
  <c r="D2086" i="1" a="1"/>
  <c r="D2086" i="1" s="1"/>
  <c r="D2318" i="1" a="1"/>
  <c r="D2318" i="1" s="1"/>
  <c r="F2319" i="1" a="1"/>
  <c r="F2319" i="1" s="1"/>
  <c r="D3646" i="1" a="1"/>
  <c r="D3646" i="1" s="1"/>
  <c r="F3647" i="1" a="1"/>
  <c r="F3647" i="1" s="1"/>
  <c r="F979" i="1" a="1"/>
  <c r="F979" i="1" s="1"/>
  <c r="D978" i="1" a="1"/>
  <c r="D978" i="1" s="1"/>
  <c r="D1118" i="1" a="1"/>
  <c r="D1118" i="1" s="1"/>
  <c r="F1119" i="1" a="1"/>
  <c r="F1119" i="1" s="1"/>
  <c r="D2102" i="1" a="1"/>
  <c r="D2102" i="1" s="1"/>
  <c r="F2103" i="1" a="1"/>
  <c r="F2103" i="1" s="1"/>
  <c r="F667" i="1" a="1"/>
  <c r="F667" i="1" s="1"/>
  <c r="D666" i="1" a="1"/>
  <c r="D666" i="1" s="1"/>
  <c r="F1315" i="1" a="1"/>
  <c r="F1315" i="1" s="1"/>
  <c r="D1314" i="1" a="1"/>
  <c r="D1314" i="1" s="1"/>
  <c r="F1487" i="1" a="1"/>
  <c r="F1487" i="1" s="1"/>
  <c r="D1486" i="1" a="1"/>
  <c r="D1486" i="1" s="1"/>
  <c r="F2015" i="1" a="1"/>
  <c r="F2015" i="1" s="1"/>
  <c r="D2014" i="1" a="1"/>
  <c r="D2014" i="1" s="1"/>
  <c r="F3551" i="1" a="1"/>
  <c r="F3551" i="1" s="1"/>
  <c r="D3550" i="1" a="1"/>
  <c r="D3550" i="1" s="1"/>
  <c r="D1326" i="1" a="1"/>
  <c r="D1326" i="1" s="1"/>
  <c r="F1327" i="1" a="1"/>
  <c r="F1327" i="1" s="1"/>
  <c r="F2643" i="1" a="1"/>
  <c r="F2643" i="1" s="1"/>
  <c r="D2642" i="1" a="1"/>
  <c r="D2642" i="1" s="1"/>
  <c r="F3167" i="1" a="1"/>
  <c r="F3167" i="1" s="1"/>
  <c r="D3166" i="1" a="1"/>
  <c r="D3166" i="1" s="1"/>
  <c r="D174" i="1" a="1"/>
  <c r="D174" i="1" s="1"/>
  <c r="F231" i="1" a="1"/>
  <c r="F231" i="1" s="1"/>
  <c r="D706" i="1" a="1"/>
  <c r="D706" i="1" s="1"/>
  <c r="F951" i="1" a="1"/>
  <c r="F951" i="1" s="1"/>
  <c r="D950" i="1" a="1"/>
  <c r="D950" i="1" s="1"/>
  <c r="F1351" i="1" a="1"/>
  <c r="F1351" i="1" s="1"/>
  <c r="D1350" i="1" a="1"/>
  <c r="D1350" i="1" s="1"/>
  <c r="F1499" i="1" a="1"/>
  <c r="F1499" i="1" s="1"/>
  <c r="D1498" i="1" a="1"/>
  <c r="D1498" i="1" s="1"/>
  <c r="F6411" i="1" a="1"/>
  <c r="F6411" i="1" s="1"/>
  <c r="D6410" i="1" a="1"/>
  <c r="D6410" i="1" s="1"/>
  <c r="F83" i="1" a="1"/>
  <c r="F83" i="1" s="1"/>
  <c r="F163" i="1" a="1"/>
  <c r="F163" i="1" s="1"/>
  <c r="D194" i="1" a="1"/>
  <c r="D194" i="1" s="1"/>
  <c r="F195" i="1" a="1"/>
  <c r="F195" i="1" s="1"/>
  <c r="F207" i="1" a="1"/>
  <c r="F207" i="1" s="1"/>
  <c r="F511" i="1" a="1"/>
  <c r="F511" i="1" s="1"/>
  <c r="D510" i="1" a="1"/>
  <c r="D510" i="1" s="1"/>
  <c r="F543" i="1" a="1"/>
  <c r="F543" i="1" s="1"/>
  <c r="D70" i="1" a="1"/>
  <c r="D70" i="1" s="1"/>
  <c r="F71" i="1" a="1"/>
  <c r="F71" i="1" s="1"/>
  <c r="D222" i="1" a="1"/>
  <c r="D222" i="1" s="1"/>
  <c r="D314" i="1" a="1"/>
  <c r="D314" i="1" s="1"/>
  <c r="F315" i="1" a="1"/>
  <c r="F315" i="1" s="1"/>
  <c r="D622" i="1" a="1"/>
  <c r="D622" i="1" s="1"/>
  <c r="D698" i="1" a="1"/>
  <c r="D698" i="1" s="1"/>
  <c r="F699" i="1" a="1"/>
  <c r="F699" i="1" s="1"/>
  <c r="D334" i="1" a="1"/>
  <c r="D334" i="1" s="1"/>
  <c r="D562" i="1" a="1"/>
  <c r="D562" i="1" s="1"/>
  <c r="F1879" i="1" a="1"/>
  <c r="F1879" i="1" s="1"/>
  <c r="D1878" i="1" a="1"/>
  <c r="D1878" i="1" s="1"/>
  <c r="D722" i="1" a="1"/>
  <c r="D722" i="1" s="1"/>
  <c r="D2910" i="1" a="1"/>
  <c r="D2910" i="1" s="1"/>
  <c r="F2911" i="1" a="1"/>
  <c r="F2911" i="1" s="1"/>
  <c r="D258" i="1" a="1"/>
  <c r="D258" i="1" s="1"/>
  <c r="F259" i="1" a="1"/>
  <c r="F259" i="1" s="1"/>
  <c r="D682" i="1" a="1"/>
  <c r="D682" i="1" s="1"/>
  <c r="F683" i="1" a="1"/>
  <c r="F683" i="1" s="1"/>
  <c r="D234" i="1" a="1"/>
  <c r="D234" i="1" s="1"/>
  <c r="F235" i="1" a="1"/>
  <c r="F235" i="1" s="1"/>
  <c r="D274" i="1" a="1"/>
  <c r="D274" i="1" s="1"/>
  <c r="F275" i="1" a="1"/>
  <c r="F275" i="1" s="1"/>
  <c r="D362" i="1" a="1"/>
  <c r="D362" i="1" s="1"/>
  <c r="F363" i="1" a="1"/>
  <c r="F363" i="1" s="1"/>
  <c r="F643" i="1" a="1"/>
  <c r="F643" i="1" s="1"/>
  <c r="F1571" i="1" a="1"/>
  <c r="F1571" i="1" s="1"/>
  <c r="D1570" i="1" a="1"/>
  <c r="D1570" i="1" s="1"/>
  <c r="F2199" i="1" a="1"/>
  <c r="F2199" i="1" s="1"/>
  <c r="D2198" i="1" a="1"/>
  <c r="D2198" i="1" s="1"/>
  <c r="F3671" i="1" a="1"/>
  <c r="F3671" i="1" s="1"/>
  <c r="D3670" i="1" a="1"/>
  <c r="D3670" i="1" s="1"/>
  <c r="F599" i="1" a="1"/>
  <c r="F599" i="1" s="1"/>
  <c r="D598" i="1" a="1"/>
  <c r="D598" i="1" s="1"/>
  <c r="D618" i="1" a="1"/>
  <c r="D618" i="1" s="1"/>
  <c r="F619" i="1" a="1"/>
  <c r="F619" i="1" s="1"/>
  <c r="F783" i="1" a="1"/>
  <c r="F783" i="1" s="1"/>
  <c r="D782" i="1" a="1"/>
  <c r="D782" i="1" s="1"/>
  <c r="F5203" i="1" a="1"/>
  <c r="F5203" i="1" s="1"/>
  <c r="D5202" i="1" a="1"/>
  <c r="D5202" i="1" s="1"/>
  <c r="F319" i="1" a="1"/>
  <c r="F319" i="1" s="1"/>
  <c r="D826" i="1" a="1"/>
  <c r="D826" i="1" s="1"/>
  <c r="F827" i="1" a="1"/>
  <c r="F827" i="1" s="1"/>
  <c r="D914" i="1" a="1"/>
  <c r="D914" i="1" s="1"/>
  <c r="F915" i="1" a="1"/>
  <c r="F915" i="1" s="1"/>
  <c r="F1295" i="1" a="1"/>
  <c r="F1295" i="1" s="1"/>
  <c r="D1294" i="1" a="1"/>
  <c r="D1294" i="1" s="1"/>
  <c r="F5775" i="1" a="1"/>
  <c r="F5775" i="1" s="1"/>
  <c r="D5774" i="1" a="1"/>
  <c r="D5774" i="1" s="1"/>
  <c r="D1514" i="1" a="1"/>
  <c r="D1514" i="1" s="1"/>
  <c r="F1539" i="1" a="1"/>
  <c r="F1539" i="1" s="1"/>
  <c r="D1538" i="1" a="1"/>
  <c r="D1538" i="1" s="1"/>
  <c r="F187" i="1" a="1"/>
  <c r="F187" i="1" s="1"/>
  <c r="D186" i="1" a="1"/>
  <c r="D186" i="1" s="1"/>
  <c r="F271" i="1" a="1"/>
  <c r="F271" i="1" s="1"/>
  <c r="D270" i="1" a="1"/>
  <c r="D270" i="1" s="1"/>
  <c r="D286" i="1" a="1"/>
  <c r="D286" i="1" s="1"/>
  <c r="F287" i="1" a="1"/>
  <c r="F287" i="1" s="1"/>
  <c r="F2863" i="1" a="1"/>
  <c r="F2863" i="1" s="1"/>
  <c r="D2862" i="1" a="1"/>
  <c r="D2862" i="1" s="1"/>
  <c r="F3855" i="1" a="1"/>
  <c r="F3855" i="1" s="1"/>
  <c r="D3854" i="1" a="1"/>
  <c r="D3854" i="1" s="1"/>
  <c r="D686" i="1" a="1"/>
  <c r="D686" i="1" s="1"/>
  <c r="F687" i="1" a="1"/>
  <c r="F687" i="1" s="1"/>
  <c r="F1619" i="1" a="1"/>
  <c r="F1619" i="1" s="1"/>
  <c r="D1618" i="1" a="1"/>
  <c r="D1618" i="1" s="1"/>
  <c r="D710" i="1" a="1"/>
  <c r="D710" i="1" s="1"/>
  <c r="F279" i="1" a="1"/>
  <c r="F279" i="1" s="1"/>
  <c r="D306" i="1" a="1"/>
  <c r="D306" i="1" s="1"/>
  <c r="F539" i="1" a="1"/>
  <c r="F539" i="1" s="1"/>
  <c r="D606" i="1" a="1"/>
  <c r="D606" i="1" s="1"/>
  <c r="F607" i="1" a="1"/>
  <c r="F607" i="1" s="1"/>
  <c r="F787" i="1" a="1"/>
  <c r="F787" i="1" s="1"/>
  <c r="D786" i="1" a="1"/>
  <c r="D786" i="1" s="1"/>
  <c r="F1251" i="1" a="1"/>
  <c r="F1251" i="1" s="1"/>
  <c r="D1634" i="1" a="1"/>
  <c r="D1634" i="1" s="1"/>
  <c r="F2267" i="1" a="1"/>
  <c r="F2267" i="1" s="1"/>
  <c r="D2266" i="1" a="1"/>
  <c r="D2266" i="1" s="1"/>
  <c r="D3114" i="1" a="1"/>
  <c r="D3114" i="1" s="1"/>
  <c r="F3115" i="1" a="1"/>
  <c r="F3115" i="1" s="1"/>
  <c r="F3975" i="1" a="1"/>
  <c r="F3975" i="1" s="1"/>
  <c r="D3974" i="1" a="1"/>
  <c r="D3974" i="1" s="1"/>
  <c r="F131" i="1" a="1"/>
  <c r="F131" i="1" s="1"/>
  <c r="D130" i="1" a="1"/>
  <c r="D130" i="1" s="1"/>
  <c r="D202" i="1" a="1"/>
  <c r="D202" i="1" s="1"/>
  <c r="F203" i="1" a="1"/>
  <c r="F203" i="1" s="1"/>
  <c r="F5403" i="1" a="1"/>
  <c r="F5403" i="1" s="1"/>
  <c r="D5402" i="1" a="1"/>
  <c r="D5402" i="1" s="1"/>
  <c r="D302" i="1" a="1"/>
  <c r="D302" i="1" s="1"/>
  <c r="D1130" i="1" a="1"/>
  <c r="D1130" i="1" s="1"/>
  <c r="F1131" i="1" a="1"/>
  <c r="F1131" i="1" s="1"/>
  <c r="D4606" i="1" a="1"/>
  <c r="D4606" i="1" s="1"/>
  <c r="F4607" i="1" a="1"/>
  <c r="F4607" i="1" s="1"/>
  <c r="F939" i="1" a="1"/>
  <c r="F939" i="1" s="1"/>
  <c r="D938" i="1" a="1"/>
  <c r="D938" i="1" s="1"/>
  <c r="D1406" i="1" a="1"/>
  <c r="D1406" i="1" s="1"/>
  <c r="F1407" i="1" a="1"/>
  <c r="F1407" i="1" s="1"/>
  <c r="F1463" i="1" a="1"/>
  <c r="F1463" i="1" s="1"/>
  <c r="D1462" i="1" a="1"/>
  <c r="D1462" i="1" s="1"/>
  <c r="D1662" i="1" a="1"/>
  <c r="D1662" i="1" s="1"/>
  <c r="F1663" i="1" a="1"/>
  <c r="F1663" i="1" s="1"/>
  <c r="D2638" i="1" a="1"/>
  <c r="D2638" i="1" s="1"/>
  <c r="F2639" i="1" a="1"/>
  <c r="F2639" i="1" s="1"/>
  <c r="F3751" i="1" a="1"/>
  <c r="F3751" i="1" s="1"/>
  <c r="D3750" i="1" a="1"/>
  <c r="D3750" i="1" s="1"/>
  <c r="F4867" i="1" a="1"/>
  <c r="F4867" i="1" s="1"/>
  <c r="D4866" i="1" a="1"/>
  <c r="D4866" i="1" s="1"/>
  <c r="F4987" i="1" a="1"/>
  <c r="F4987" i="1" s="1"/>
  <c r="D4986" i="1" a="1"/>
  <c r="D4986" i="1" s="1"/>
  <c r="F379" i="1" a="1"/>
  <c r="F379" i="1" s="1"/>
  <c r="D3674" i="1" a="1"/>
  <c r="D3674" i="1" s="1"/>
  <c r="F3675" i="1" a="1"/>
  <c r="F3675" i="1" s="1"/>
  <c r="D558" i="1" a="1"/>
  <c r="D558" i="1" s="1"/>
  <c r="D578" i="1" a="1"/>
  <c r="D578" i="1" s="1"/>
  <c r="F579" i="1" a="1"/>
  <c r="F579" i="1" s="1"/>
  <c r="D746" i="1" a="1"/>
  <c r="D746" i="1" s="1"/>
  <c r="D2110" i="1" a="1"/>
  <c r="D2110" i="1" s="1"/>
  <c r="F2111" i="1" a="1"/>
  <c r="F2111" i="1" s="1"/>
  <c r="D3410" i="1" a="1"/>
  <c r="D3410" i="1" s="1"/>
  <c r="F3411" i="1" a="1"/>
  <c r="F3411" i="1" s="1"/>
  <c r="D54" i="1" a="1"/>
  <c r="D54" i="1" s="1"/>
  <c r="F243" i="1" a="1"/>
  <c r="F243" i="1" s="1"/>
  <c r="D654" i="1" a="1"/>
  <c r="D654" i="1" s="1"/>
  <c r="F655" i="1" a="1"/>
  <c r="F655" i="1" s="1"/>
  <c r="F51" i="1" a="1"/>
  <c r="F51" i="1" s="1"/>
  <c r="D50" i="1" a="1"/>
  <c r="D50" i="1" s="1"/>
  <c r="F151" i="1" a="1"/>
  <c r="F151" i="1" s="1"/>
  <c r="F507" i="1" a="1"/>
  <c r="F507" i="1" s="1"/>
  <c r="D506" i="1" a="1"/>
  <c r="D506" i="1" s="1"/>
  <c r="F587" i="1" a="1"/>
  <c r="F587" i="1" s="1"/>
  <c r="D586" i="1" a="1"/>
  <c r="D586" i="1" s="1"/>
  <c r="F1607" i="1" a="1"/>
  <c r="F1607" i="1" s="1"/>
  <c r="D1622" i="1" a="1"/>
  <c r="D1622" i="1" s="1"/>
  <c r="F1623" i="1" a="1"/>
  <c r="F1623" i="1" s="1"/>
  <c r="D2806" i="1" a="1"/>
  <c r="D2806" i="1" s="1"/>
  <c r="F2807" i="1" a="1"/>
  <c r="F2807" i="1" s="1"/>
  <c r="D3486" i="1" a="1"/>
  <c r="D3486" i="1" s="1"/>
  <c r="F3487" i="1" a="1"/>
  <c r="F3487" i="1" s="1"/>
  <c r="D134" i="1" a="1"/>
  <c r="D134" i="1" s="1"/>
  <c r="D1518" i="1" a="1"/>
  <c r="D1518" i="1" s="1"/>
  <c r="F1519" i="1" a="1"/>
  <c r="F1519" i="1" s="1"/>
  <c r="D2250" i="1" a="1"/>
  <c r="D2250" i="1" s="1"/>
  <c r="F2251" i="1" a="1"/>
  <c r="F2251" i="1" s="1"/>
  <c r="D4958" i="1" a="1"/>
  <c r="D4958" i="1" s="1"/>
  <c r="F4959" i="1" a="1"/>
  <c r="F4959" i="1" s="1"/>
  <c r="F2567" i="1" a="1"/>
  <c r="F2567" i="1" s="1"/>
  <c r="D2566" i="1" a="1"/>
  <c r="D2566" i="1" s="1"/>
  <c r="D2982" i="1" a="1"/>
  <c r="D2982" i="1" s="1"/>
  <c r="F2983" i="1" a="1"/>
  <c r="F2983" i="1" s="1"/>
  <c r="D3290" i="1" a="1"/>
  <c r="D3290" i="1" s="1"/>
  <c r="F3291" i="1" a="1"/>
  <c r="F3291" i="1" s="1"/>
  <c r="D6242" i="1" a="1"/>
  <c r="D6242" i="1" s="1"/>
  <c r="F6243" i="1" a="1"/>
  <c r="F6243" i="1" s="1"/>
  <c r="F1179" i="1" a="1"/>
  <c r="F1179" i="1" s="1"/>
  <c r="D1178" i="1" a="1"/>
  <c r="D1178" i="1" s="1"/>
  <c r="D2366" i="1" a="1"/>
  <c r="D2366" i="1" s="1"/>
  <c r="F2367" i="1" a="1"/>
  <c r="F2367" i="1" s="1"/>
  <c r="D3226" i="1" a="1"/>
  <c r="D3226" i="1" s="1"/>
  <c r="F3227" i="1" a="1"/>
  <c r="F3227" i="1" s="1"/>
  <c r="D6002" i="1" a="1"/>
  <c r="D6002" i="1" s="1"/>
  <c r="F6003" i="1" a="1"/>
  <c r="F6003" i="1" s="1"/>
  <c r="D1038" i="1" a="1"/>
  <c r="D1038" i="1" s="1"/>
  <c r="F1039" i="1" a="1"/>
  <c r="F1039" i="1" s="1"/>
  <c r="F1719" i="1" a="1"/>
  <c r="F1719" i="1" s="1"/>
  <c r="D1718" i="1" a="1"/>
  <c r="D1718" i="1" s="1"/>
  <c r="F5067" i="1" a="1"/>
  <c r="F5067" i="1" s="1"/>
  <c r="D5066" i="1" a="1"/>
  <c r="D5066" i="1" s="1"/>
  <c r="D1886" i="1" a="1"/>
  <c r="D1886" i="1" s="1"/>
  <c r="F1887" i="1" a="1"/>
  <c r="F1887" i="1" s="1"/>
  <c r="F2543" i="1" a="1"/>
  <c r="F2543" i="1" s="1"/>
  <c r="D2542" i="1" a="1"/>
  <c r="D2542" i="1" s="1"/>
  <c r="F3703" i="1" a="1"/>
  <c r="F3703" i="1" s="1"/>
  <c r="F2211" i="1" a="1"/>
  <c r="F2211" i="1" s="1"/>
  <c r="D2210" i="1" a="1"/>
  <c r="D2210" i="1" s="1"/>
  <c r="F2515" i="1" a="1"/>
  <c r="F2515" i="1" s="1"/>
  <c r="F2591" i="1" a="1"/>
  <c r="F2591" i="1" s="1"/>
  <c r="D2590" i="1" a="1"/>
  <c r="D2590" i="1" s="1"/>
  <c r="D3578" i="1" a="1"/>
  <c r="D3578" i="1" s="1"/>
  <c r="F3579" i="1" a="1"/>
  <c r="F3579" i="1" s="1"/>
  <c r="F2339" i="1" a="1"/>
  <c r="F2339" i="1" s="1"/>
  <c r="D2338" i="1" a="1"/>
  <c r="D2338" i="1" s="1"/>
  <c r="F2739" i="1" a="1"/>
  <c r="F2739" i="1" s="1"/>
  <c r="D2738" i="1" a="1"/>
  <c r="D2738" i="1" s="1"/>
  <c r="D3354" i="1" a="1"/>
  <c r="D3354" i="1" s="1"/>
  <c r="F3355" i="1" a="1"/>
  <c r="F3355" i="1" s="1"/>
  <c r="F3879" i="1" a="1"/>
  <c r="F3879" i="1" s="1"/>
  <c r="D3878" i="1" a="1"/>
  <c r="D3878" i="1" s="1"/>
  <c r="F3403" i="1" a="1"/>
  <c r="F3403" i="1" s="1"/>
  <c r="D3402" i="1" a="1"/>
  <c r="D3402" i="1" s="1"/>
  <c r="F3663" i="1" a="1"/>
  <c r="F3663" i="1" s="1"/>
  <c r="D3662" i="1" a="1"/>
  <c r="D3662" i="1" s="1"/>
  <c r="D3806" i="1" a="1"/>
  <c r="D3806" i="1" s="1"/>
  <c r="F3807" i="1" a="1"/>
  <c r="F3807" i="1" s="1"/>
  <c r="D902" i="1" a="1"/>
  <c r="D902" i="1" s="1"/>
  <c r="F903" i="1" a="1"/>
  <c r="F903" i="1" s="1"/>
  <c r="F1675" i="1" a="1"/>
  <c r="F1675" i="1" s="1"/>
  <c r="D1674" i="1" a="1"/>
  <c r="D1674" i="1" s="1"/>
  <c r="F2287" i="1" a="1"/>
  <c r="F2287" i="1" s="1"/>
  <c r="D2286" i="1" a="1"/>
  <c r="D2286" i="1" s="1"/>
  <c r="D4146" i="1" a="1"/>
  <c r="D4146" i="1" s="1"/>
  <c r="F4147" i="1" a="1"/>
  <c r="F4147" i="1" s="1"/>
  <c r="D3462" i="1" a="1"/>
  <c r="D3462" i="1" s="1"/>
  <c r="F3463" i="1" a="1"/>
  <c r="F3463" i="1" s="1"/>
  <c r="F3555" i="1" a="1"/>
  <c r="F3555" i="1" s="1"/>
  <c r="F327" i="1" a="1"/>
  <c r="F327" i="1" s="1"/>
  <c r="D326" i="1" a="1"/>
  <c r="D326" i="1" s="1"/>
  <c r="D1086" i="1" a="1"/>
  <c r="D1086" i="1" s="1"/>
  <c r="F1087" i="1" a="1"/>
  <c r="F1087" i="1" s="1"/>
  <c r="F1127" i="1" a="1"/>
  <c r="F1127" i="1" s="1"/>
  <c r="D1126" i="1" a="1"/>
  <c r="D1126" i="1" s="1"/>
  <c r="D3698" i="1" a="1"/>
  <c r="D3698" i="1" s="1"/>
  <c r="F3699" i="1" a="1"/>
  <c r="F3699" i="1" s="1"/>
  <c r="D4202" i="1" a="1"/>
  <c r="D4202" i="1" s="1"/>
  <c r="F4203" i="1" a="1"/>
  <c r="F4203" i="1" s="1"/>
  <c r="F2631" i="1" a="1"/>
  <c r="F2631" i="1" s="1"/>
  <c r="D2630" i="1" a="1"/>
  <c r="D2630" i="1" s="1"/>
  <c r="D5354" i="1" a="1"/>
  <c r="D5354" i="1" s="1"/>
  <c r="F5355" i="1" a="1"/>
  <c r="F5355" i="1" s="1"/>
  <c r="F1787" i="1" a="1"/>
  <c r="F1787" i="1" s="1"/>
  <c r="D1786" i="1" a="1"/>
  <c r="D1786" i="1" s="1"/>
  <c r="D2486" i="1" a="1"/>
  <c r="D2486" i="1" s="1"/>
  <c r="F2487" i="1" a="1"/>
  <c r="F2487" i="1" s="1"/>
  <c r="D2730" i="1" a="1"/>
  <c r="D2730" i="1" s="1"/>
  <c r="F2731" i="1" a="1"/>
  <c r="F2731" i="1" s="1"/>
  <c r="D2898" i="1" a="1"/>
  <c r="D2898" i="1" s="1"/>
  <c r="F2899" i="1" a="1"/>
  <c r="F2899" i="1" s="1"/>
  <c r="D890" i="1" a="1"/>
  <c r="D890" i="1" s="1"/>
  <c r="F891" i="1" a="1"/>
  <c r="F891" i="1" s="1"/>
  <c r="F1099" i="1" a="1"/>
  <c r="F1099" i="1" s="1"/>
  <c r="D1098" i="1" a="1"/>
  <c r="D1098" i="1" s="1"/>
  <c r="F1139" i="1" a="1"/>
  <c r="F1139" i="1" s="1"/>
  <c r="D1138" i="1" a="1"/>
  <c r="D1138" i="1" s="1"/>
  <c r="F1191" i="1" a="1"/>
  <c r="F1191" i="1" s="1"/>
  <c r="D1190" i="1" a="1"/>
  <c r="D1190" i="1" s="1"/>
  <c r="D1370" i="1" a="1"/>
  <c r="D1370" i="1" s="1"/>
  <c r="F1371" i="1" a="1"/>
  <c r="F1371" i="1" s="1"/>
  <c r="D1554" i="1" a="1"/>
  <c r="D1554" i="1" s="1"/>
  <c r="D1818" i="1" a="1"/>
  <c r="D1818" i="1" s="1"/>
  <c r="F1819" i="1" a="1"/>
  <c r="F1819" i="1" s="1"/>
  <c r="D1958" i="1" a="1"/>
  <c r="D1958" i="1" s="1"/>
  <c r="D3898" i="1" a="1"/>
  <c r="D3898" i="1" s="1"/>
  <c r="F3899" i="1" a="1"/>
  <c r="F3899" i="1" s="1"/>
  <c r="D4566" i="1" a="1"/>
  <c r="D4566" i="1" s="1"/>
  <c r="F4567" i="1" a="1"/>
  <c r="F4567" i="1" s="1"/>
  <c r="D4634" i="1" a="1"/>
  <c r="D4634" i="1" s="1"/>
  <c r="F4635" i="1" a="1"/>
  <c r="F4635" i="1" s="1"/>
  <c r="D5098" i="1" a="1"/>
  <c r="D5098" i="1" s="1"/>
  <c r="F5099" i="1" a="1"/>
  <c r="F5099" i="1" s="1"/>
  <c r="F6371" i="1" a="1"/>
  <c r="F6371" i="1" s="1"/>
  <c r="D6370" i="1" a="1"/>
  <c r="D6370" i="1" s="1"/>
  <c r="D2258" i="1" a="1"/>
  <c r="D2258" i="1" s="1"/>
  <c r="F2259" i="1" a="1"/>
  <c r="F2259" i="1" s="1"/>
  <c r="F2819" i="1" a="1"/>
  <c r="F2819" i="1" s="1"/>
  <c r="D2818" i="1" a="1"/>
  <c r="D2818" i="1" s="1"/>
  <c r="F6795" i="1" a="1"/>
  <c r="F6795" i="1" s="1"/>
  <c r="D6794" i="1" a="1"/>
  <c r="D6794" i="1" s="1"/>
  <c r="D2770" i="1" a="1"/>
  <c r="D2770" i="1" s="1"/>
  <c r="F2771" i="1" a="1"/>
  <c r="F2771" i="1" s="1"/>
  <c r="F3583" i="1" a="1"/>
  <c r="F3583" i="1" s="1"/>
  <c r="D3582" i="1" a="1"/>
  <c r="D3582" i="1" s="1"/>
  <c r="D3622" i="1" a="1"/>
  <c r="D3622" i="1" s="1"/>
  <c r="F3623" i="1" a="1"/>
  <c r="F3623" i="1" s="1"/>
  <c r="F887" i="1" a="1"/>
  <c r="F887" i="1" s="1"/>
  <c r="D886" i="1" a="1"/>
  <c r="D886" i="1" s="1"/>
  <c r="D1290" i="1" a="1"/>
  <c r="D1290" i="1" s="1"/>
  <c r="F1291" i="1" a="1"/>
  <c r="F1291" i="1" s="1"/>
  <c r="D1550" i="1" a="1"/>
  <c r="D1550" i="1" s="1"/>
  <c r="F1551" i="1" a="1"/>
  <c r="F1551" i="1" s="1"/>
  <c r="D1862" i="1" a="1"/>
  <c r="D1862" i="1" s="1"/>
  <c r="F1863" i="1" a="1"/>
  <c r="F1863" i="1" s="1"/>
  <c r="D2918" i="1" a="1"/>
  <c r="D2918" i="1" s="1"/>
  <c r="F3535" i="1" a="1"/>
  <c r="F3535" i="1" s="1"/>
  <c r="D3534" i="1" a="1"/>
  <c r="D3534" i="1" s="1"/>
  <c r="D874" i="1" a="1"/>
  <c r="D874" i="1" s="1"/>
  <c r="F875" i="1" a="1"/>
  <c r="F875" i="1" s="1"/>
  <c r="F1031" i="1" a="1"/>
  <c r="F1031" i="1" s="1"/>
  <c r="D1030" i="1" a="1"/>
  <c r="D1030" i="1" s="1"/>
  <c r="D3154" i="1" a="1"/>
  <c r="D3154" i="1" s="1"/>
  <c r="F3155" i="1" a="1"/>
  <c r="F3155" i="1" s="1"/>
  <c r="D4378" i="1" a="1"/>
  <c r="D4378" i="1" s="1"/>
  <c r="F4379" i="1" a="1"/>
  <c r="F4379" i="1" s="1"/>
  <c r="F4591" i="1" a="1"/>
  <c r="F4591" i="1" s="1"/>
  <c r="D4590" i="1" a="1"/>
  <c r="D4590" i="1" s="1"/>
  <c r="F215" i="1" a="1"/>
  <c r="F215" i="1" s="1"/>
  <c r="D214" i="1" a="1"/>
  <c r="D214" i="1" s="1"/>
  <c r="D1398" i="1" a="1"/>
  <c r="D1398" i="1" s="1"/>
  <c r="F1399" i="1" a="1"/>
  <c r="F1399" i="1" s="1"/>
  <c r="D1566" i="1" a="1"/>
  <c r="D1566" i="1" s="1"/>
  <c r="F1567" i="1" a="1"/>
  <c r="F1567" i="1" s="1"/>
  <c r="D5646" i="1" a="1"/>
  <c r="D5646" i="1" s="1"/>
  <c r="F5647" i="1" a="1"/>
  <c r="F5647" i="1" s="1"/>
  <c r="F631" i="1" a="1"/>
  <c r="F631" i="1" s="1"/>
  <c r="D630" i="1" a="1"/>
  <c r="D630" i="1" s="1"/>
  <c r="F1151" i="1" a="1"/>
  <c r="F1151" i="1" s="1"/>
  <c r="D1150" i="1" a="1"/>
  <c r="D1150" i="1" s="1"/>
  <c r="D1466" i="1" a="1"/>
  <c r="D1466" i="1" s="1"/>
  <c r="F1467" i="1" a="1"/>
  <c r="F1467" i="1" s="1"/>
  <c r="F1779" i="1" a="1"/>
  <c r="F1779" i="1" s="1"/>
  <c r="D1778" i="1" a="1"/>
  <c r="D1778" i="1" s="1"/>
  <c r="D1942" i="1" a="1"/>
  <c r="D1942" i="1" s="1"/>
  <c r="F1943" i="1" a="1"/>
  <c r="F1943" i="1" s="1"/>
  <c r="D2034" i="1" a="1"/>
  <c r="D2034" i="1" s="1"/>
  <c r="F2035" i="1" a="1"/>
  <c r="F2035" i="1" s="1"/>
  <c r="D3314" i="1" a="1"/>
  <c r="D3314" i="1" s="1"/>
  <c r="F3315" i="1" a="1"/>
  <c r="F3315" i="1" s="1"/>
  <c r="F4467" i="1" a="1"/>
  <c r="F4467" i="1" s="1"/>
  <c r="D4466" i="1" a="1"/>
  <c r="D4466" i="1" s="1"/>
  <c r="D5166" i="1" a="1"/>
  <c r="D5166" i="1" s="1"/>
  <c r="F5167" i="1" a="1"/>
  <c r="F5167" i="1" s="1"/>
  <c r="D2986" i="1" a="1"/>
  <c r="D2986" i="1" s="1"/>
  <c r="F2987" i="1" a="1"/>
  <c r="F2987" i="1" s="1"/>
  <c r="D3338" i="1" a="1"/>
  <c r="D3338" i="1" s="1"/>
  <c r="F3339" i="1" a="1"/>
  <c r="F3339" i="1" s="1"/>
  <c r="F3527" i="1" a="1"/>
  <c r="F3527" i="1" s="1"/>
  <c r="D3526" i="1" a="1"/>
  <c r="D3526" i="1" s="1"/>
  <c r="D4570" i="1" a="1"/>
  <c r="D4570" i="1" s="1"/>
  <c r="F4571" i="1" a="1"/>
  <c r="F4571" i="1" s="1"/>
  <c r="D4794" i="1" a="1"/>
  <c r="D4794" i="1" s="1"/>
  <c r="F4795" i="1" a="1"/>
  <c r="F4795" i="1" s="1"/>
  <c r="F5283" i="1" a="1"/>
  <c r="F5283" i="1" s="1"/>
  <c r="D5282" i="1" a="1"/>
  <c r="D5282" i="1" s="1"/>
  <c r="F5859" i="1" a="1"/>
  <c r="F5859" i="1" s="1"/>
  <c r="D5858" i="1" a="1"/>
  <c r="D5858" i="1" s="1"/>
  <c r="D8090" i="1" a="1"/>
  <c r="D8090" i="1" s="1"/>
  <c r="F8091" i="1" a="1"/>
  <c r="F8091" i="1" s="1"/>
  <c r="F143" i="1" a="1"/>
  <c r="F143" i="1" s="1"/>
  <c r="D142" i="1" a="1"/>
  <c r="D142" i="1" s="1"/>
  <c r="D1066" i="1" a="1"/>
  <c r="D1066" i="1" s="1"/>
  <c r="F1067" i="1" a="1"/>
  <c r="F1067" i="1" s="1"/>
  <c r="F1579" i="1" a="1"/>
  <c r="F1579" i="1" s="1"/>
  <c r="D1578" i="1" a="1"/>
  <c r="D1578" i="1" s="1"/>
  <c r="D1678" i="1" a="1"/>
  <c r="D1678" i="1" s="1"/>
  <c r="F1679" i="1" a="1"/>
  <c r="F1679" i="1" s="1"/>
  <c r="F2163" i="1" a="1"/>
  <c r="F2163" i="1" s="1"/>
  <c r="D2162" i="1" a="1"/>
  <c r="D2162" i="1" s="1"/>
  <c r="F2351" i="1" a="1"/>
  <c r="F2351" i="1" s="1"/>
  <c r="D2350" i="1" a="1"/>
  <c r="D2350" i="1" s="1"/>
  <c r="F3099" i="1" a="1"/>
  <c r="F3099" i="1" s="1"/>
  <c r="D3098" i="1" a="1"/>
  <c r="D3098" i="1" s="1"/>
  <c r="F3919" i="1" a="1"/>
  <c r="F3919" i="1" s="1"/>
  <c r="D3918" i="1" a="1"/>
  <c r="D3918" i="1" s="1"/>
  <c r="F3959" i="1" a="1"/>
  <c r="F3959" i="1" s="1"/>
  <c r="D3958" i="1" a="1"/>
  <c r="D3958" i="1" s="1"/>
  <c r="D4470" i="1" a="1"/>
  <c r="D4470" i="1" s="1"/>
  <c r="F4471" i="1" a="1"/>
  <c r="F4471" i="1" s="1"/>
  <c r="D4510" i="1" a="1"/>
  <c r="D4510" i="1" s="1"/>
  <c r="F4511" i="1" a="1"/>
  <c r="F4511" i="1" s="1"/>
  <c r="D5310" i="1" a="1"/>
  <c r="D5310" i="1" s="1"/>
  <c r="F5311" i="1" a="1"/>
  <c r="F5311" i="1" s="1"/>
  <c r="F6319" i="1" a="1"/>
  <c r="F6319" i="1" s="1"/>
  <c r="D6318" i="1" a="1"/>
  <c r="D6318" i="1" s="1"/>
  <c r="F2583" i="1" a="1"/>
  <c r="F2583" i="1" s="1"/>
  <c r="D2582" i="1" a="1"/>
  <c r="D2582" i="1" s="1"/>
  <c r="D2846" i="1" a="1"/>
  <c r="D2846" i="1" s="1"/>
  <c r="F2847" i="1" a="1"/>
  <c r="F2847" i="1" s="1"/>
  <c r="F3051" i="1" a="1"/>
  <c r="F3051" i="1" s="1"/>
  <c r="F3235" i="1" a="1"/>
  <c r="F3235" i="1" s="1"/>
  <c r="D3234" i="1" a="1"/>
  <c r="D3234" i="1" s="1"/>
  <c r="F3307" i="1" a="1"/>
  <c r="F3307" i="1" s="1"/>
  <c r="D3306" i="1" a="1"/>
  <c r="D3306" i="1" s="1"/>
  <c r="F3351" i="1" a="1"/>
  <c r="F3351" i="1" s="1"/>
  <c r="D3350" i="1" a="1"/>
  <c r="D3350" i="1" s="1"/>
  <c r="D3546" i="1" a="1"/>
  <c r="D3546" i="1" s="1"/>
  <c r="F3547" i="1" a="1"/>
  <c r="F3547" i="1" s="1"/>
  <c r="F4187" i="1" a="1"/>
  <c r="F4187" i="1" s="1"/>
  <c r="D4186" i="1" a="1"/>
  <c r="D4186" i="1" s="1"/>
  <c r="D4686" i="1" a="1"/>
  <c r="D4686" i="1" s="1"/>
  <c r="F4687" i="1" a="1"/>
  <c r="F4687" i="1" s="1"/>
  <c r="D4946" i="1" a="1"/>
  <c r="D4946" i="1" s="1"/>
  <c r="F4947" i="1" a="1"/>
  <c r="F4947" i="1" s="1"/>
  <c r="D5026" i="1" a="1"/>
  <c r="D5026" i="1" s="1"/>
  <c r="F5027" i="1" a="1"/>
  <c r="F5027" i="1" s="1"/>
  <c r="F63" i="1" a="1"/>
  <c r="F63" i="1" s="1"/>
  <c r="D62" i="1" a="1"/>
  <c r="D62" i="1" s="1"/>
  <c r="F1527" i="1" a="1"/>
  <c r="F1527" i="1" s="1"/>
  <c r="D1526" i="1" a="1"/>
  <c r="D1526" i="1" s="1"/>
  <c r="D1658" i="1" a="1"/>
  <c r="D1658" i="1" s="1"/>
  <c r="D2010" i="1" a="1"/>
  <c r="D2010" i="1" s="1"/>
  <c r="F2011" i="1" a="1"/>
  <c r="F2011" i="1" s="1"/>
  <c r="D2558" i="1" a="1"/>
  <c r="D2558" i="1" s="1"/>
  <c r="F2559" i="1" a="1"/>
  <c r="F2559" i="1" s="1"/>
  <c r="D2742" i="1" a="1"/>
  <c r="D2742" i="1" s="1"/>
  <c r="F2743" i="1" a="1"/>
  <c r="F2743" i="1" s="1"/>
  <c r="D3062" i="1" a="1"/>
  <c r="D3062" i="1" s="1"/>
  <c r="F3063" i="1" a="1"/>
  <c r="F3063" i="1" s="1"/>
  <c r="D3454" i="1" a="1"/>
  <c r="D3454" i="1" s="1"/>
  <c r="F3707" i="1" a="1"/>
  <c r="F3707" i="1" s="1"/>
  <c r="D3706" i="1" a="1"/>
  <c r="D3706" i="1" s="1"/>
  <c r="F4527" i="1" a="1"/>
  <c r="F4527" i="1" s="1"/>
  <c r="F5923" i="1" a="1"/>
  <c r="F5923" i="1" s="1"/>
  <c r="D5922" i="1" a="1"/>
  <c r="D5922" i="1" s="1"/>
  <c r="F6015" i="1" a="1"/>
  <c r="F6015" i="1" s="1"/>
  <c r="F679" i="1" a="1"/>
  <c r="F679" i="1" s="1"/>
  <c r="D678" i="1" a="1"/>
  <c r="D678" i="1" s="1"/>
  <c r="F1975" i="1" a="1"/>
  <c r="F1975" i="1" s="1"/>
  <c r="D3082" i="1" a="1"/>
  <c r="D3082" i="1" s="1"/>
  <c r="F3083" i="1" a="1"/>
  <c r="F3083" i="1" s="1"/>
  <c r="D2170" i="1" a="1"/>
  <c r="D2170" i="1" s="1"/>
  <c r="F2171" i="1" a="1"/>
  <c r="F2171" i="1" s="1"/>
  <c r="D2494" i="1" a="1"/>
  <c r="D2494" i="1" s="1"/>
  <c r="F2495" i="1" a="1"/>
  <c r="F2495" i="1" s="1"/>
  <c r="F2675" i="1" a="1"/>
  <c r="F2675" i="1" s="1"/>
  <c r="D4410" i="1" a="1"/>
  <c r="D4410" i="1" s="1"/>
  <c r="F4411" i="1" a="1"/>
  <c r="F4411" i="1" s="1"/>
  <c r="D6186" i="1" a="1"/>
  <c r="D6186" i="1" s="1"/>
  <c r="F6187" i="1" a="1"/>
  <c r="F6187" i="1" s="1"/>
  <c r="F3023" i="1" a="1"/>
  <c r="F3023" i="1" s="1"/>
  <c r="D3130" i="1" a="1"/>
  <c r="D3130" i="1" s="1"/>
  <c r="F3131" i="1" a="1"/>
  <c r="F3131" i="1" s="1"/>
  <c r="D3794" i="1" a="1"/>
  <c r="D3794" i="1" s="1"/>
  <c r="F3795" i="1" a="1"/>
  <c r="F3795" i="1" s="1"/>
  <c r="D5182" i="1" a="1"/>
  <c r="D5182" i="1" s="1"/>
  <c r="F5183" i="1" a="1"/>
  <c r="F5183" i="1" s="1"/>
  <c r="F5503" i="1" a="1"/>
  <c r="F5503" i="1" s="1"/>
  <c r="D5502" i="1" a="1"/>
  <c r="D5502" i="1" s="1"/>
  <c r="D5754" i="1" a="1"/>
  <c r="D5754" i="1" s="1"/>
  <c r="F5755" i="1" a="1"/>
  <c r="F5755" i="1" s="1"/>
  <c r="F7111" i="1" a="1"/>
  <c r="F7111" i="1" s="1"/>
  <c r="D7110" i="1" a="1"/>
  <c r="D7110" i="1" s="1"/>
  <c r="F2955" i="1" a="1"/>
  <c r="F2955" i="1" s="1"/>
  <c r="F3207" i="1" a="1"/>
  <c r="F3207" i="1" s="1"/>
  <c r="D3206" i="1" a="1"/>
  <c r="D3206" i="1" s="1"/>
  <c r="D3802" i="1" a="1"/>
  <c r="D3802" i="1" s="1"/>
  <c r="F3803" i="1" a="1"/>
  <c r="F3803" i="1" s="1"/>
  <c r="F799" i="1" a="1"/>
  <c r="F799" i="1" s="1"/>
  <c r="D798" i="1" a="1"/>
  <c r="D798" i="1" s="1"/>
  <c r="D1478" i="1" a="1"/>
  <c r="D1478" i="1" s="1"/>
  <c r="D2406" i="1" a="1"/>
  <c r="D2406" i="1" s="1"/>
  <c r="F2575" i="1" a="1"/>
  <c r="F2575" i="1" s="1"/>
  <c r="F2691" i="1" a="1"/>
  <c r="F2691" i="1" s="1"/>
  <c r="D2690" i="1" a="1"/>
  <c r="D2690" i="1" s="1"/>
  <c r="D2702" i="1" a="1"/>
  <c r="D2702" i="1" s="1"/>
  <c r="F2703" i="1" a="1"/>
  <c r="F2703" i="1" s="1"/>
  <c r="F2871" i="1" a="1"/>
  <c r="F2871" i="1" s="1"/>
  <c r="D2870" i="1" a="1"/>
  <c r="D2870" i="1" s="1"/>
  <c r="D3770" i="1" a="1"/>
  <c r="D3770" i="1" s="1"/>
  <c r="F3771" i="1" a="1"/>
  <c r="F3771" i="1" s="1"/>
  <c r="D3778" i="1" a="1"/>
  <c r="D3778" i="1" s="1"/>
  <c r="F3779" i="1" a="1"/>
  <c r="F3779" i="1" s="1"/>
  <c r="F4655" i="1" a="1"/>
  <c r="F4655" i="1" s="1"/>
  <c r="D4654" i="1" a="1"/>
  <c r="D4654" i="1" s="1"/>
  <c r="D6334" i="1" a="1"/>
  <c r="D6334" i="1" s="1"/>
  <c r="F6335" i="1" a="1"/>
  <c r="F6335" i="1" s="1"/>
  <c r="D6702" i="1" a="1"/>
  <c r="D6702" i="1" s="1"/>
  <c r="F6703" i="1" a="1"/>
  <c r="F6703" i="1" s="1"/>
  <c r="F2139" i="1" a="1"/>
  <c r="F2139" i="1" s="1"/>
  <c r="D2138" i="1" a="1"/>
  <c r="D2138" i="1" s="1"/>
  <c r="F2271" i="1" a="1"/>
  <c r="F2271" i="1" s="1"/>
  <c r="D2270" i="1" a="1"/>
  <c r="D2270" i="1" s="1"/>
  <c r="F2815" i="1" a="1"/>
  <c r="F2815" i="1" s="1"/>
  <c r="D2814" i="1" a="1"/>
  <c r="D2814" i="1" s="1"/>
  <c r="F3755" i="1" a="1"/>
  <c r="F3755" i="1" s="1"/>
  <c r="D3754" i="1" a="1"/>
  <c r="D3754" i="1" s="1"/>
  <c r="F5759" i="1" a="1"/>
  <c r="F5759" i="1" s="1"/>
  <c r="D5758" i="1" a="1"/>
  <c r="D5758" i="1" s="1"/>
  <c r="D6010" i="1" a="1"/>
  <c r="D6010" i="1" s="1"/>
  <c r="F6011" i="1" a="1"/>
  <c r="F6011" i="1" s="1"/>
  <c r="D6106" i="1" a="1"/>
  <c r="D6106" i="1" s="1"/>
  <c r="F6107" i="1" a="1"/>
  <c r="F6107" i="1" s="1"/>
  <c r="F715" i="1" a="1"/>
  <c r="F715" i="1" s="1"/>
  <c r="D3086" i="1" a="1"/>
  <c r="D3086" i="1" s="1"/>
  <c r="F3087" i="1" a="1"/>
  <c r="F3087" i="1" s="1"/>
  <c r="D3230" i="1" a="1"/>
  <c r="D3230" i="1" s="1"/>
  <c r="F3231" i="1" a="1"/>
  <c r="F3231" i="1" s="1"/>
  <c r="F3831" i="1" a="1"/>
  <c r="F3831" i="1" s="1"/>
  <c r="D3830" i="1" a="1"/>
  <c r="D3830" i="1" s="1"/>
  <c r="F3867" i="1" a="1"/>
  <c r="F3867" i="1" s="1"/>
  <c r="D4090" i="1" a="1"/>
  <c r="D4090" i="1" s="1"/>
  <c r="F4091" i="1" a="1"/>
  <c r="F4091" i="1" s="1"/>
  <c r="F4415" i="1" a="1"/>
  <c r="F4415" i="1" s="1"/>
  <c r="D4414" i="1" a="1"/>
  <c r="D4414" i="1" s="1"/>
  <c r="F5455" i="1" a="1"/>
  <c r="F5455" i="1" s="1"/>
  <c r="D5454" i="1" a="1"/>
  <c r="D5454" i="1" s="1"/>
  <c r="D5930" i="1" a="1"/>
  <c r="D5930" i="1" s="1"/>
  <c r="F5931" i="1" a="1"/>
  <c r="F5931" i="1" s="1"/>
  <c r="F1947" i="1" a="1"/>
  <c r="F1947" i="1" s="1"/>
  <c r="D1946" i="1" a="1"/>
  <c r="D1946" i="1" s="1"/>
  <c r="F2095" i="1" a="1"/>
  <c r="F2095" i="1" s="1"/>
  <c r="D2094" i="1" a="1"/>
  <c r="D2094" i="1" s="1"/>
  <c r="D2238" i="1" a="1"/>
  <c r="D2238" i="1" s="1"/>
  <c r="F2239" i="1" a="1"/>
  <c r="F2239" i="1" s="1"/>
  <c r="F2687" i="1" a="1"/>
  <c r="F2687" i="1" s="1"/>
  <c r="D2686" i="1" a="1"/>
  <c r="D2686" i="1" s="1"/>
  <c r="D2834" i="1" a="1"/>
  <c r="D2834" i="1" s="1"/>
  <c r="F2835" i="1" a="1"/>
  <c r="F2835" i="1" s="1"/>
  <c r="F4131" i="1" a="1"/>
  <c r="F4131" i="1" s="1"/>
  <c r="D4130" i="1" a="1"/>
  <c r="D4130" i="1" s="1"/>
  <c r="D5042" i="1" a="1"/>
  <c r="D5042" i="1" s="1"/>
  <c r="F5043" i="1" a="1"/>
  <c r="F5043" i="1" s="1"/>
  <c r="F5663" i="1" a="1"/>
  <c r="F5663" i="1" s="1"/>
  <c r="D5662" i="1" a="1"/>
  <c r="D5662" i="1" s="1"/>
  <c r="D6962" i="1" a="1"/>
  <c r="D6962" i="1" s="1"/>
  <c r="F6963" i="1" a="1"/>
  <c r="F6963" i="1" s="1"/>
  <c r="F1339" i="1" a="1"/>
  <c r="F1339" i="1" s="1"/>
  <c r="D1338" i="1" a="1"/>
  <c r="D1338" i="1" s="1"/>
  <c r="F1627" i="1" a="1"/>
  <c r="F1627" i="1" s="1"/>
  <c r="F2063" i="1" a="1"/>
  <c r="F2063" i="1" s="1"/>
  <c r="D2062" i="1" a="1"/>
  <c r="D2062" i="1" s="1"/>
  <c r="D2262" i="1" a="1"/>
  <c r="D2262" i="1" s="1"/>
  <c r="F2263" i="1" a="1"/>
  <c r="F2263" i="1" s="1"/>
  <c r="F2723" i="1" a="1"/>
  <c r="F2723" i="1" s="1"/>
  <c r="D2722" i="1" a="1"/>
  <c r="D2722" i="1" s="1"/>
  <c r="D3074" i="1" a="1"/>
  <c r="D3074" i="1" s="1"/>
  <c r="F3075" i="1" a="1"/>
  <c r="F3075" i="1" s="1"/>
  <c r="D3398" i="1" a="1"/>
  <c r="D3398" i="1" s="1"/>
  <c r="F3399" i="1" a="1"/>
  <c r="F3399" i="1" s="1"/>
  <c r="F3683" i="1" a="1"/>
  <c r="F3683" i="1" s="1"/>
  <c r="D3682" i="1" a="1"/>
  <c r="D3682" i="1" s="1"/>
  <c r="F4991" i="1" a="1"/>
  <c r="F4991" i="1" s="1"/>
  <c r="D4990" i="1" a="1"/>
  <c r="D4990" i="1" s="1"/>
  <c r="F5207" i="1" a="1"/>
  <c r="F5207" i="1" s="1"/>
  <c r="D5206" i="1" a="1"/>
  <c r="D5206" i="1" s="1"/>
  <c r="D5762" i="1" a="1"/>
  <c r="D5762" i="1" s="1"/>
  <c r="F5763" i="1" a="1"/>
  <c r="F5763" i="1" s="1"/>
  <c r="D5966" i="1" a="1"/>
  <c r="D5966" i="1" s="1"/>
  <c r="F5967" i="1" a="1"/>
  <c r="F5967" i="1" s="1"/>
  <c r="F1111" i="1" a="1"/>
  <c r="F1111" i="1" s="1"/>
  <c r="D1110" i="1" a="1"/>
  <c r="D1110" i="1" s="1"/>
  <c r="F1307" i="1" a="1"/>
  <c r="F1307" i="1" s="1"/>
  <c r="F1547" i="1" a="1"/>
  <c r="F1547" i="1" s="1"/>
  <c r="D1842" i="1" a="1"/>
  <c r="D1842" i="1" s="1"/>
  <c r="D2502" i="1" a="1"/>
  <c r="D2502" i="1" s="1"/>
  <c r="F2503" i="1" a="1"/>
  <c r="F2503" i="1" s="1"/>
  <c r="F2751" i="1" a="1"/>
  <c r="F2751" i="1" s="1"/>
  <c r="F3135" i="1" a="1"/>
  <c r="F3135" i="1" s="1"/>
  <c r="D3134" i="1" a="1"/>
  <c r="D3134" i="1" s="1"/>
  <c r="F3627" i="1" a="1"/>
  <c r="F3627" i="1" s="1"/>
  <c r="D3626" i="1" a="1"/>
  <c r="D3626" i="1" s="1"/>
  <c r="D3642" i="1" a="1"/>
  <c r="D3642" i="1" s="1"/>
  <c r="F3643" i="1" a="1"/>
  <c r="F3643" i="1" s="1"/>
  <c r="D4162" i="1" a="1"/>
  <c r="D4162" i="1" s="1"/>
  <c r="F4163" i="1" a="1"/>
  <c r="F4163" i="1" s="1"/>
  <c r="F4319" i="1" a="1"/>
  <c r="F4319" i="1" s="1"/>
  <c r="D4318" i="1" a="1"/>
  <c r="D4318" i="1" s="1"/>
  <c r="D4738" i="1" a="1"/>
  <c r="D4738" i="1" s="1"/>
  <c r="F4739" i="1" a="1"/>
  <c r="F4739" i="1" s="1"/>
  <c r="F5231" i="1" a="1"/>
  <c r="F5231" i="1" s="1"/>
  <c r="D5230" i="1" a="1"/>
  <c r="D5230" i="1" s="1"/>
  <c r="F6235" i="1" a="1"/>
  <c r="F6235" i="1" s="1"/>
  <c r="D6234" i="1" a="1"/>
  <c r="D6234" i="1" s="1"/>
  <c r="F6519" i="1" a="1"/>
  <c r="F6519" i="1" s="1"/>
  <c r="D6518" i="1" a="1"/>
  <c r="D6518" i="1" s="1"/>
  <c r="D1850" i="1" a="1"/>
  <c r="D1850" i="1" s="1"/>
  <c r="F1851" i="1" a="1"/>
  <c r="F1851" i="1" s="1"/>
  <c r="D3010" i="1" a="1"/>
  <c r="D3010" i="1" s="1"/>
  <c r="F3011" i="1" a="1"/>
  <c r="F3011" i="1" s="1"/>
  <c r="F4347" i="1" a="1"/>
  <c r="F4347" i="1" s="1"/>
  <c r="D4346" i="1" a="1"/>
  <c r="D4346" i="1" s="1"/>
  <c r="F4627" i="1" a="1"/>
  <c r="F4627" i="1" s="1"/>
  <c r="D4626" i="1" a="1"/>
  <c r="D4626" i="1" s="1"/>
  <c r="F5735" i="1" a="1"/>
  <c r="F5735" i="1" s="1"/>
  <c r="D5734" i="1" a="1"/>
  <c r="D5734" i="1" s="1"/>
  <c r="F6347" i="1" a="1"/>
  <c r="F6347" i="1" s="1"/>
  <c r="D6346" i="1" a="1"/>
  <c r="D6346" i="1" s="1"/>
  <c r="F4659" i="1" a="1"/>
  <c r="F4659" i="1" s="1"/>
  <c r="D4658" i="1" a="1"/>
  <c r="D4658" i="1" s="1"/>
  <c r="F4667" i="1" a="1"/>
  <c r="F4667" i="1" s="1"/>
  <c r="D4666" i="1" a="1"/>
  <c r="D4666" i="1" s="1"/>
  <c r="D6098" i="1" a="1"/>
  <c r="D6098" i="1" s="1"/>
  <c r="F6099" i="1" a="1"/>
  <c r="F6099" i="1" s="1"/>
  <c r="D4030" i="1" a="1"/>
  <c r="D4030" i="1" s="1"/>
  <c r="F4031" i="1" a="1"/>
  <c r="F4031" i="1" s="1"/>
  <c r="D3222" i="1" a="1"/>
  <c r="D3222" i="1" s="1"/>
  <c r="F3223" i="1" a="1"/>
  <c r="F3223" i="1" s="1"/>
  <c r="D3382" i="1" a="1"/>
  <c r="D3382" i="1" s="1"/>
  <c r="F3383" i="1" a="1"/>
  <c r="F3383" i="1" s="1"/>
  <c r="F3791" i="1" a="1"/>
  <c r="F3791" i="1" s="1"/>
  <c r="D3790" i="1" a="1"/>
  <c r="D3790" i="1" s="1"/>
  <c r="F4351" i="1" a="1"/>
  <c r="F4351" i="1" s="1"/>
  <c r="D4350" i="1" a="1"/>
  <c r="D4350" i="1" s="1"/>
  <c r="F4799" i="1" a="1"/>
  <c r="F4799" i="1" s="1"/>
  <c r="D4798" i="1" a="1"/>
  <c r="D4798" i="1" s="1"/>
  <c r="F5823" i="1" a="1"/>
  <c r="F5823" i="1" s="1"/>
  <c r="D5822" i="1" a="1"/>
  <c r="D5822" i="1" s="1"/>
  <c r="D3818" i="1" a="1"/>
  <c r="D3818" i="1" s="1"/>
  <c r="F3819" i="1" a="1"/>
  <c r="F3819" i="1" s="1"/>
  <c r="F3931" i="1" a="1"/>
  <c r="F3931" i="1" s="1"/>
  <c r="D3930" i="1" a="1"/>
  <c r="D3930" i="1" s="1"/>
  <c r="F4079" i="1" a="1"/>
  <c r="F4079" i="1" s="1"/>
  <c r="D4078" i="1" a="1"/>
  <c r="D4078" i="1" s="1"/>
  <c r="D4298" i="1" a="1"/>
  <c r="D4298" i="1" s="1"/>
  <c r="F4299" i="1" a="1"/>
  <c r="F4299" i="1" s="1"/>
  <c r="F4535" i="1" a="1"/>
  <c r="F4535" i="1" s="1"/>
  <c r="D4534" i="1" a="1"/>
  <c r="D4534" i="1" s="1"/>
  <c r="F4611" i="1" a="1"/>
  <c r="F4611" i="1" s="1"/>
  <c r="D4610" i="1" a="1"/>
  <c r="D4610" i="1" s="1"/>
  <c r="D5434" i="1" a="1"/>
  <c r="D5434" i="1" s="1"/>
  <c r="F5435" i="1" a="1"/>
  <c r="F5435" i="1" s="1"/>
  <c r="F7179" i="1" a="1"/>
  <c r="F7179" i="1" s="1"/>
  <c r="D7178" i="1" a="1"/>
  <c r="D7178" i="1" s="1"/>
  <c r="F8151" i="1" a="1"/>
  <c r="F8151" i="1" s="1"/>
  <c r="D8150" i="1" a="1"/>
  <c r="D8150" i="1" s="1"/>
  <c r="D3714" i="1" a="1"/>
  <c r="D3714" i="1" s="1"/>
  <c r="F3715" i="1" a="1"/>
  <c r="F3715" i="1" s="1"/>
  <c r="F4563" i="1" a="1"/>
  <c r="F4563" i="1" s="1"/>
  <c r="D4562" i="1" a="1"/>
  <c r="D4562" i="1" s="1"/>
  <c r="F5023" i="1" a="1"/>
  <c r="F5023" i="1" s="1"/>
  <c r="D5022" i="1" a="1"/>
  <c r="D5022" i="1" s="1"/>
  <c r="D5150" i="1" a="1"/>
  <c r="D5150" i="1" s="1"/>
  <c r="F5151" i="1" a="1"/>
  <c r="F5151" i="1" s="1"/>
  <c r="F9491" i="1" a="1"/>
  <c r="F9491" i="1" s="1"/>
  <c r="D9490" i="1" a="1"/>
  <c r="D9490" i="1" s="1"/>
  <c r="D5614" i="1" a="1"/>
  <c r="D5614" i="1" s="1"/>
  <c r="F5615" i="1" a="1"/>
  <c r="F5615" i="1" s="1"/>
  <c r="F6543" i="1" a="1"/>
  <c r="F6543" i="1" s="1"/>
  <c r="D6542" i="1" a="1"/>
  <c r="D6542" i="1" s="1"/>
  <c r="F6587" i="1" a="1"/>
  <c r="F6587" i="1" s="1"/>
  <c r="D6586" i="1" a="1"/>
  <c r="D6586" i="1" s="1"/>
  <c r="F4159" i="1" a="1"/>
  <c r="F4159" i="1" s="1"/>
  <c r="D4158" i="1" a="1"/>
  <c r="D4158" i="1" s="1"/>
  <c r="D5814" i="1" a="1"/>
  <c r="D5814" i="1" s="1"/>
  <c r="F5815" i="1" a="1"/>
  <c r="F5815" i="1" s="1"/>
  <c r="D6278" i="1" a="1"/>
  <c r="D6278" i="1" s="1"/>
  <c r="F6279" i="1" a="1"/>
  <c r="F6279" i="1" s="1"/>
  <c r="F6747" i="1" a="1"/>
  <c r="F6747" i="1" s="1"/>
  <c r="D6746" i="1" a="1"/>
  <c r="D6746" i="1" s="1"/>
  <c r="D9470" i="1" a="1"/>
  <c r="D9470" i="1" s="1"/>
  <c r="F9471" i="1" a="1"/>
  <c r="F9471" i="1" s="1"/>
  <c r="D5722" i="1" a="1"/>
  <c r="D5722" i="1" s="1"/>
  <c r="F5723" i="1" a="1"/>
  <c r="F5723" i="1" s="1"/>
  <c r="F9287" i="1" a="1"/>
  <c r="F9287" i="1" s="1"/>
  <c r="D9286" i="1" a="1"/>
  <c r="D9286" i="1" s="1"/>
  <c r="F6431" i="1" a="1"/>
  <c r="F6431" i="1" s="1"/>
  <c r="D6430" i="1" a="1"/>
  <c r="D6430" i="1" s="1"/>
  <c r="F6455" i="1" a="1"/>
  <c r="F6455" i="1" s="1"/>
  <c r="D6454" i="1" a="1"/>
  <c r="D6454" i="1" s="1"/>
  <c r="D6958" i="1" a="1"/>
  <c r="D6958" i="1" s="1"/>
  <c r="F6959" i="1" a="1"/>
  <c r="F6959" i="1" s="1"/>
  <c r="D7538" i="1" a="1"/>
  <c r="D7538" i="1" s="1"/>
  <c r="F7539" i="1" a="1"/>
  <c r="F7539" i="1" s="1"/>
  <c r="D5258" i="1" a="1"/>
  <c r="D5258" i="1" s="1"/>
  <c r="F5259" i="1" a="1"/>
  <c r="F5259" i="1" s="1"/>
  <c r="F5483" i="1" a="1"/>
  <c r="F5483" i="1" s="1"/>
  <c r="D5482" i="1" a="1"/>
  <c r="D5482" i="1" s="1"/>
  <c r="D6466" i="1" a="1"/>
  <c r="D6466" i="1" s="1"/>
  <c r="F6467" i="1" a="1"/>
  <c r="F6467" i="1" s="1"/>
  <c r="D6798" i="1" a="1"/>
  <c r="D6798" i="1" s="1"/>
  <c r="F6799" i="1" a="1"/>
  <c r="F6799" i="1" s="1"/>
  <c r="D7106" i="1" a="1"/>
  <c r="D7106" i="1" s="1"/>
  <c r="F7107" i="1" a="1"/>
  <c r="F7107" i="1" s="1"/>
  <c r="D7194" i="1" a="1"/>
  <c r="D7194" i="1" s="1"/>
  <c r="F7195" i="1" a="1"/>
  <c r="F7195" i="1" s="1"/>
  <c r="F7443" i="1" a="1"/>
  <c r="F7443" i="1" s="1"/>
  <c r="D7442" i="1" a="1"/>
  <c r="D7442" i="1" s="1"/>
  <c r="F7923" i="1" a="1"/>
  <c r="F7923" i="1" s="1"/>
  <c r="D7922" i="1" a="1"/>
  <c r="D7922" i="1" s="1"/>
  <c r="F3363" i="1" a="1"/>
  <c r="F3363" i="1" s="1"/>
  <c r="D3362" i="1" a="1"/>
  <c r="D3362" i="1" s="1"/>
  <c r="F4451" i="1" a="1"/>
  <c r="F4451" i="1" s="1"/>
  <c r="D4450" i="1" a="1"/>
  <c r="D4450" i="1" s="1"/>
  <c r="D4846" i="1" a="1"/>
  <c r="D4846" i="1" s="1"/>
  <c r="F4847" i="1" a="1"/>
  <c r="F4847" i="1" s="1"/>
  <c r="F5883" i="1" a="1"/>
  <c r="F5883" i="1" s="1"/>
  <c r="D5882" i="1" a="1"/>
  <c r="D5882" i="1" s="1"/>
  <c r="F8591" i="1" a="1"/>
  <c r="F8591" i="1" s="1"/>
  <c r="D8590" i="1" a="1"/>
  <c r="D8590" i="1" s="1"/>
  <c r="F1831" i="1" a="1"/>
  <c r="F1831" i="1" s="1"/>
  <c r="D2462" i="1" a="1"/>
  <c r="D2462" i="1" s="1"/>
  <c r="F2463" i="1" a="1"/>
  <c r="F2463" i="1" s="1"/>
  <c r="F2523" i="1" a="1"/>
  <c r="F2523" i="1" s="1"/>
  <c r="D2522" i="1" a="1"/>
  <c r="D2522" i="1" s="1"/>
  <c r="F2975" i="1" a="1"/>
  <c r="F2975" i="1" s="1"/>
  <c r="D2974" i="1" a="1"/>
  <c r="D2974" i="1" s="1"/>
  <c r="D4474" i="1" a="1"/>
  <c r="D4474" i="1" s="1"/>
  <c r="F4519" i="1" a="1"/>
  <c r="F4519" i="1" s="1"/>
  <c r="D4518" i="1" a="1"/>
  <c r="D4518" i="1" s="1"/>
  <c r="F4771" i="1" a="1"/>
  <c r="F4771" i="1" s="1"/>
  <c r="D4770" i="1" a="1"/>
  <c r="D4770" i="1" s="1"/>
  <c r="D5174" i="1" a="1"/>
  <c r="D5174" i="1" s="1"/>
  <c r="F5175" i="1" a="1"/>
  <c r="F5175" i="1" s="1"/>
  <c r="F5335" i="1" a="1"/>
  <c r="F5335" i="1" s="1"/>
  <c r="D5334" i="1" a="1"/>
  <c r="D5334" i="1" s="1"/>
  <c r="D6322" i="1" a="1"/>
  <c r="D6322" i="1" s="1"/>
  <c r="F6323" i="1" a="1"/>
  <c r="F6323" i="1" s="1"/>
  <c r="D9182" i="1" a="1"/>
  <c r="D9182" i="1" s="1"/>
  <c r="F9183" i="1" a="1"/>
  <c r="F9183" i="1" s="1"/>
  <c r="F5747" i="1" a="1"/>
  <c r="F5747" i="1" s="1"/>
  <c r="D5746" i="1" a="1"/>
  <c r="D5746" i="1" s="1"/>
  <c r="F6919" i="1" a="1"/>
  <c r="F6919" i="1" s="1"/>
  <c r="D6918" i="1" a="1"/>
  <c r="D6918" i="1" s="1"/>
  <c r="F1971" i="1" a="1"/>
  <c r="F1971" i="1" s="1"/>
  <c r="F2079" i="1" a="1"/>
  <c r="F2079" i="1" s="1"/>
  <c r="F3311" i="1" a="1"/>
  <c r="F3311" i="1" s="1"/>
  <c r="D3310" i="1" a="1"/>
  <c r="D3310" i="1" s="1"/>
  <c r="F3523" i="1" a="1"/>
  <c r="F3523" i="1" s="1"/>
  <c r="D3522" i="1" a="1"/>
  <c r="D3522" i="1" s="1"/>
  <c r="D3718" i="1" a="1"/>
  <c r="D3718" i="1" s="1"/>
  <c r="F3719" i="1" a="1"/>
  <c r="F3719" i="1" s="1"/>
  <c r="F5107" i="1" a="1"/>
  <c r="F5107" i="1" s="1"/>
  <c r="D5246" i="1" a="1"/>
  <c r="D5246" i="1" s="1"/>
  <c r="F5247" i="1" a="1"/>
  <c r="F5247" i="1" s="1"/>
  <c r="D6986" i="1" a="1"/>
  <c r="D6986" i="1" s="1"/>
  <c r="F6987" i="1" a="1"/>
  <c r="F6987" i="1" s="1"/>
  <c r="D3610" i="1" a="1"/>
  <c r="D3610" i="1" s="1"/>
  <c r="F3611" i="1" a="1"/>
  <c r="F3611" i="1" s="1"/>
  <c r="F3911" i="1" a="1"/>
  <c r="F3911" i="1" s="1"/>
  <c r="D3910" i="1" a="1"/>
  <c r="D3910" i="1" s="1"/>
  <c r="F4175" i="1" a="1"/>
  <c r="F4175" i="1" s="1"/>
  <c r="D4646" i="1" a="1"/>
  <c r="D4646" i="1" s="1"/>
  <c r="F4647" i="1" a="1"/>
  <c r="F4647" i="1" s="1"/>
  <c r="F4967" i="1" a="1"/>
  <c r="F4967" i="1" s="1"/>
  <c r="D4966" i="1" a="1"/>
  <c r="D4966" i="1" s="1"/>
  <c r="D5094" i="1" a="1"/>
  <c r="D5094" i="1" s="1"/>
  <c r="D5138" i="1" a="1"/>
  <c r="D5138" i="1" s="1"/>
  <c r="F5139" i="1" a="1"/>
  <c r="F5139" i="1" s="1"/>
  <c r="F5507" i="1" a="1"/>
  <c r="F5507" i="1" s="1"/>
  <c r="D5506" i="1" a="1"/>
  <c r="D5506" i="1" s="1"/>
  <c r="D6462" i="1" a="1"/>
  <c r="D6462" i="1" s="1"/>
  <c r="F6463" i="1" a="1"/>
  <c r="F6463" i="1" s="1"/>
  <c r="F6851" i="1" a="1"/>
  <c r="F6851" i="1" s="1"/>
  <c r="D6850" i="1" a="1"/>
  <c r="D6850" i="1" s="1"/>
  <c r="F1199" i="1" a="1"/>
  <c r="F1199" i="1" s="1"/>
  <c r="F1751" i="1" a="1"/>
  <c r="F1751" i="1" s="1"/>
  <c r="D1822" i="1" a="1"/>
  <c r="D1822" i="1" s="1"/>
  <c r="D2794" i="1" a="1"/>
  <c r="D2794" i="1" s="1"/>
  <c r="F2795" i="1" a="1"/>
  <c r="F2795" i="1" s="1"/>
  <c r="D3122" i="1" a="1"/>
  <c r="D3122" i="1" s="1"/>
  <c r="D3330" i="1" a="1"/>
  <c r="D3330" i="1" s="1"/>
  <c r="F3375" i="1" a="1"/>
  <c r="F3375" i="1" s="1"/>
  <c r="D3374" i="1" a="1"/>
  <c r="D3374" i="1" s="1"/>
  <c r="F3407" i="1" a="1"/>
  <c r="F3407" i="1" s="1"/>
  <c r="F4127" i="1" a="1"/>
  <c r="F4127" i="1" s="1"/>
  <c r="F4619" i="1" a="1"/>
  <c r="F4619" i="1" s="1"/>
  <c r="D4806" i="1" a="1"/>
  <c r="D4806" i="1" s="1"/>
  <c r="F4807" i="1" a="1"/>
  <c r="F4807" i="1" s="1"/>
  <c r="F4975" i="1" a="1"/>
  <c r="F4975" i="1" s="1"/>
  <c r="D4974" i="1" a="1"/>
  <c r="D4974" i="1" s="1"/>
  <c r="F5399" i="1" a="1"/>
  <c r="F5399" i="1" s="1"/>
  <c r="D5398" i="1" a="1"/>
  <c r="D5398" i="1" s="1"/>
  <c r="D5522" i="1" a="1"/>
  <c r="D5522" i="1" s="1"/>
  <c r="F6907" i="1" a="1"/>
  <c r="F6907" i="1" s="1"/>
  <c r="D6906" i="1" a="1"/>
  <c r="D6906" i="1" s="1"/>
  <c r="D6990" i="1" a="1"/>
  <c r="D6990" i="1" s="1"/>
  <c r="F6991" i="1" a="1"/>
  <c r="F6991" i="1" s="1"/>
  <c r="F3319" i="1" a="1"/>
  <c r="F3319" i="1" s="1"/>
  <c r="D3318" i="1" a="1"/>
  <c r="D3318" i="1" s="1"/>
  <c r="F3767" i="1" a="1"/>
  <c r="F3767" i="1" s="1"/>
  <c r="D3766" i="1" a="1"/>
  <c r="D3766" i="1" s="1"/>
  <c r="F4027" i="1" a="1"/>
  <c r="F4027" i="1" s="1"/>
  <c r="D4026" i="1" a="1"/>
  <c r="D4026" i="1" s="1"/>
  <c r="F4179" i="1" a="1"/>
  <c r="F4179" i="1" s="1"/>
  <c r="D4178" i="1" a="1"/>
  <c r="D4178" i="1" s="1"/>
  <c r="F4531" i="1" a="1"/>
  <c r="F4531" i="1" s="1"/>
  <c r="D4530" i="1" a="1"/>
  <c r="D4530" i="1" s="1"/>
  <c r="D5674" i="1" a="1"/>
  <c r="D5674" i="1" s="1"/>
  <c r="F5675" i="1" a="1"/>
  <c r="F5675" i="1" s="1"/>
  <c r="F6367" i="1" a="1"/>
  <c r="F6367" i="1" s="1"/>
  <c r="D6366" i="1" a="1"/>
  <c r="D6366" i="1" s="1"/>
  <c r="F6547" i="1" a="1"/>
  <c r="F6547" i="1" s="1"/>
  <c r="D6546" i="1" a="1"/>
  <c r="D6546" i="1" s="1"/>
  <c r="D6754" i="1" a="1"/>
  <c r="D6754" i="1" s="1"/>
  <c r="F6755" i="1" a="1"/>
  <c r="F6755" i="1" s="1"/>
  <c r="D6822" i="1" a="1"/>
  <c r="D6822" i="1" s="1"/>
  <c r="F6823" i="1" a="1"/>
  <c r="F6823" i="1" s="1"/>
  <c r="D6946" i="1" a="1"/>
  <c r="D6946" i="1" s="1"/>
  <c r="F6947" i="1" a="1"/>
  <c r="F6947" i="1" s="1"/>
  <c r="D7158" i="1" a="1"/>
  <c r="D7158" i="1" s="1"/>
  <c r="F7159" i="1" a="1"/>
  <c r="F7159" i="1" s="1"/>
  <c r="F8127" i="1" a="1"/>
  <c r="F8127" i="1" s="1"/>
  <c r="D8126" i="1" a="1"/>
  <c r="D8126" i="1" s="1"/>
  <c r="F2451" i="1" a="1"/>
  <c r="F2451" i="1" s="1"/>
  <c r="F2571" i="1" a="1"/>
  <c r="F2571" i="1" s="1"/>
  <c r="F3179" i="1" a="1"/>
  <c r="F3179" i="1" s="1"/>
  <c r="D3178" i="1" a="1"/>
  <c r="D3178" i="1" s="1"/>
  <c r="F3475" i="1" a="1"/>
  <c r="F3475" i="1" s="1"/>
  <c r="D3474" i="1" a="1"/>
  <c r="D3474" i="1" s="1"/>
  <c r="D4366" i="1" a="1"/>
  <c r="D4366" i="1" s="1"/>
  <c r="F4367" i="1" a="1"/>
  <c r="F4367" i="1" s="1"/>
  <c r="F4691" i="1" a="1"/>
  <c r="F4691" i="1" s="1"/>
  <c r="D4690" i="1" a="1"/>
  <c r="D4690" i="1" s="1"/>
  <c r="F7431" i="1" a="1"/>
  <c r="F7431" i="1" s="1"/>
  <c r="D7430" i="1" a="1"/>
  <c r="D7430" i="1" s="1"/>
  <c r="F2483" i="1" a="1"/>
  <c r="F2483" i="1" s="1"/>
  <c r="D2482" i="1" a="1"/>
  <c r="D2482" i="1" s="1"/>
  <c r="F2827" i="1" a="1"/>
  <c r="F2827" i="1" s="1"/>
  <c r="F3091" i="1" a="1"/>
  <c r="F3091" i="1" s="1"/>
  <c r="F3431" i="1" a="1"/>
  <c r="F3431" i="1" s="1"/>
  <c r="D3430" i="1" a="1"/>
  <c r="D3430" i="1" s="1"/>
  <c r="F3499" i="1" a="1"/>
  <c r="F3499" i="1" s="1"/>
  <c r="D3498" i="1" a="1"/>
  <c r="D3498" i="1" s="1"/>
  <c r="F3503" i="1" a="1"/>
  <c r="F3503" i="1" s="1"/>
  <c r="D3502" i="1" a="1"/>
  <c r="D3502" i="1" s="1"/>
  <c r="F4119" i="1" a="1"/>
  <c r="F4119" i="1" s="1"/>
  <c r="D4118" i="1" a="1"/>
  <c r="D4118" i="1" s="1"/>
  <c r="D4938" i="1" a="1"/>
  <c r="D4938" i="1" s="1"/>
  <c r="F4939" i="1" a="1"/>
  <c r="F4939" i="1" s="1"/>
  <c r="F5111" i="1" a="1"/>
  <c r="F5111" i="1" s="1"/>
  <c r="D5110" i="1" a="1"/>
  <c r="D5110" i="1" s="1"/>
  <c r="F5279" i="1" a="1"/>
  <c r="F5279" i="1" s="1"/>
  <c r="D5486" i="1" a="1"/>
  <c r="D5486" i="1" s="1"/>
  <c r="F5487" i="1" a="1"/>
  <c r="F5487" i="1" s="1"/>
  <c r="F5547" i="1" a="1"/>
  <c r="F5547" i="1" s="1"/>
  <c r="D5546" i="1" a="1"/>
  <c r="D5546" i="1" s="1"/>
  <c r="F5671" i="1" a="1"/>
  <c r="F5671" i="1" s="1"/>
  <c r="D5670" i="1" a="1"/>
  <c r="D5670" i="1" s="1"/>
  <c r="F7511" i="1" a="1"/>
  <c r="F7511" i="1" s="1"/>
  <c r="D7510" i="1" a="1"/>
  <c r="D7510" i="1" s="1"/>
  <c r="F7571" i="1" a="1"/>
  <c r="F7571" i="1" s="1"/>
  <c r="D7570" i="1" a="1"/>
  <c r="D7570" i="1" s="1"/>
  <c r="D3978" i="1" a="1"/>
  <c r="D3978" i="1" s="1"/>
  <c r="F3979" i="1" a="1"/>
  <c r="F3979" i="1" s="1"/>
  <c r="F4439" i="1" a="1"/>
  <c r="F4439" i="1" s="1"/>
  <c r="D4438" i="1" a="1"/>
  <c r="D4438" i="1" s="1"/>
  <c r="F4707" i="1" a="1"/>
  <c r="F4707" i="1" s="1"/>
  <c r="D4706" i="1" a="1"/>
  <c r="D4706" i="1" s="1"/>
  <c r="F4851" i="1" a="1"/>
  <c r="F4851" i="1" s="1"/>
  <c r="D4850" i="1" a="1"/>
  <c r="D4850" i="1" s="1"/>
  <c r="D5942" i="1" a="1"/>
  <c r="D5942" i="1" s="1"/>
  <c r="F5943" i="1" a="1"/>
  <c r="F5943" i="1" s="1"/>
  <c r="D6214" i="1" a="1"/>
  <c r="D6214" i="1" s="1"/>
  <c r="F6215" i="1" a="1"/>
  <c r="F6215" i="1" s="1"/>
  <c r="F7255" i="1" a="1"/>
  <c r="F7255" i="1" s="1"/>
  <c r="D7254" i="1" a="1"/>
  <c r="D7254" i="1" s="1"/>
  <c r="D2234" i="1" a="1"/>
  <c r="D2234" i="1" s="1"/>
  <c r="D2310" i="1" a="1"/>
  <c r="D2310" i="1" s="1"/>
  <c r="D2562" i="1" a="1"/>
  <c r="D2562" i="1" s="1"/>
  <c r="D2618" i="1" a="1"/>
  <c r="D2618" i="1" s="1"/>
  <c r="D2890" i="1" a="1"/>
  <c r="D2890" i="1" s="1"/>
  <c r="F2891" i="1" a="1"/>
  <c r="F2891" i="1" s="1"/>
  <c r="F3283" i="1" a="1"/>
  <c r="F3283" i="1" s="1"/>
  <c r="D3282" i="1" a="1"/>
  <c r="D3282" i="1" s="1"/>
  <c r="D4326" i="1" a="1"/>
  <c r="D4326" i="1" s="1"/>
  <c r="F4327" i="1" a="1"/>
  <c r="F4327" i="1" s="1"/>
  <c r="D4418" i="1" a="1"/>
  <c r="D4418" i="1" s="1"/>
  <c r="F4559" i="1" a="1"/>
  <c r="F4559" i="1" s="1"/>
  <c r="D4558" i="1" a="1"/>
  <c r="D4558" i="1" s="1"/>
  <c r="D4642" i="1" a="1"/>
  <c r="D4642" i="1" s="1"/>
  <c r="F4731" i="1" a="1"/>
  <c r="F4731" i="1" s="1"/>
  <c r="D4730" i="1" a="1"/>
  <c r="D4730" i="1" s="1"/>
  <c r="F4863" i="1" a="1"/>
  <c r="F4863" i="1" s="1"/>
  <c r="D4862" i="1" a="1"/>
  <c r="D4862" i="1" s="1"/>
  <c r="D5038" i="1" a="1"/>
  <c r="D5038" i="1" s="1"/>
  <c r="F5039" i="1" a="1"/>
  <c r="F5039" i="1" s="1"/>
  <c r="D5086" i="1" a="1"/>
  <c r="D5086" i="1" s="1"/>
  <c r="F5087" i="1" a="1"/>
  <c r="F5087" i="1" s="1"/>
  <c r="D5446" i="1" a="1"/>
  <c r="D5446" i="1" s="1"/>
  <c r="D6342" i="1" a="1"/>
  <c r="D6342" i="1" s="1"/>
  <c r="D6482" i="1" a="1"/>
  <c r="D6482" i="1" s="1"/>
  <c r="F6483" i="1" a="1"/>
  <c r="F6483" i="1" s="1"/>
  <c r="F6499" i="1" a="1"/>
  <c r="F6499" i="1" s="1"/>
  <c r="D6498" i="1" a="1"/>
  <c r="D6498" i="1" s="1"/>
  <c r="D6694" i="1" a="1"/>
  <c r="D6694" i="1" s="1"/>
  <c r="F6695" i="1" a="1"/>
  <c r="F6695" i="1" s="1"/>
  <c r="D7330" i="1" a="1"/>
  <c r="D7330" i="1" s="1"/>
  <c r="F7331" i="1" a="1"/>
  <c r="F7331" i="1" s="1"/>
  <c r="F9039" i="1" a="1"/>
  <c r="F9039" i="1" s="1"/>
  <c r="D9038" i="1" a="1"/>
  <c r="D9038" i="1" s="1"/>
  <c r="F5147" i="1" a="1"/>
  <c r="F5147" i="1" s="1"/>
  <c r="D5146" i="1" a="1"/>
  <c r="D5146" i="1" s="1"/>
  <c r="F7167" i="1" a="1"/>
  <c r="F7167" i="1" s="1"/>
  <c r="D7166" i="1" a="1"/>
  <c r="D7166" i="1" s="1"/>
  <c r="D7674" i="1" a="1"/>
  <c r="D7674" i="1" s="1"/>
  <c r="F7675" i="1" a="1"/>
  <c r="F7675" i="1" s="1"/>
  <c r="F3531" i="1" a="1"/>
  <c r="F3531" i="1" s="1"/>
  <c r="D5018" i="1" a="1"/>
  <c r="D5018" i="1" s="1"/>
  <c r="F5019" i="1" a="1"/>
  <c r="F5019" i="1" s="1"/>
  <c r="F5387" i="1" a="1"/>
  <c r="F5387" i="1" s="1"/>
  <c r="D5386" i="1" a="1"/>
  <c r="D5386" i="1" s="1"/>
  <c r="F5535" i="1" a="1"/>
  <c r="F5535" i="1" s="1"/>
  <c r="F5779" i="1" a="1"/>
  <c r="F5779" i="1" s="1"/>
  <c r="D6670" i="1" a="1"/>
  <c r="D6670" i="1" s="1"/>
  <c r="F3743" i="1" a="1"/>
  <c r="F3743" i="1" s="1"/>
  <c r="D3742" i="1" a="1"/>
  <c r="D3742" i="1" s="1"/>
  <c r="F4151" i="1" a="1"/>
  <c r="F4151" i="1" s="1"/>
  <c r="D4150" i="1" a="1"/>
  <c r="D4150" i="1" s="1"/>
  <c r="F4199" i="1" a="1"/>
  <c r="F4199" i="1" s="1"/>
  <c r="D4198" i="1" a="1"/>
  <c r="D4198" i="1" s="1"/>
  <c r="F5011" i="1" a="1"/>
  <c r="F5011" i="1" s="1"/>
  <c r="D5010" i="1" a="1"/>
  <c r="D5010" i="1" s="1"/>
  <c r="F5263" i="1" a="1"/>
  <c r="F5263" i="1" s="1"/>
  <c r="D5262" i="1" a="1"/>
  <c r="D5262" i="1" s="1"/>
  <c r="F5331" i="1" a="1"/>
  <c r="F5331" i="1" s="1"/>
  <c r="D5330" i="1" a="1"/>
  <c r="D5330" i="1" s="1"/>
  <c r="D5834" i="1" a="1"/>
  <c r="D5834" i="1" s="1"/>
  <c r="F5835" i="1" a="1"/>
  <c r="F5835" i="1" s="1"/>
  <c r="F2823" i="1" a="1"/>
  <c r="F2823" i="1" s="1"/>
  <c r="F3103" i="1" a="1"/>
  <c r="F3103" i="1" s="1"/>
  <c r="F4055" i="1" a="1"/>
  <c r="F4055" i="1" s="1"/>
  <c r="D4054" i="1" a="1"/>
  <c r="D4054" i="1" s="1"/>
  <c r="D4246" i="1" a="1"/>
  <c r="D4246" i="1" s="1"/>
  <c r="F4247" i="1" a="1"/>
  <c r="F4247" i="1" s="1"/>
  <c r="F5199" i="1" a="1"/>
  <c r="F5199" i="1" s="1"/>
  <c r="D5378" i="1" a="1"/>
  <c r="D5378" i="1" s="1"/>
  <c r="F5479" i="1" a="1"/>
  <c r="F5479" i="1" s="1"/>
  <c r="D5478" i="1" a="1"/>
  <c r="D5478" i="1" s="1"/>
  <c r="F5907" i="1" a="1"/>
  <c r="F5907" i="1" s="1"/>
  <c r="D5906" i="1" a="1"/>
  <c r="D5906" i="1" s="1"/>
  <c r="F5995" i="1" a="1"/>
  <c r="F5995" i="1" s="1"/>
  <c r="D5994" i="1" a="1"/>
  <c r="D5994" i="1" s="1"/>
  <c r="F6247" i="1" a="1"/>
  <c r="F6247" i="1" s="1"/>
  <c r="D6246" i="1" a="1"/>
  <c r="D6246" i="1" s="1"/>
  <c r="F6507" i="1" a="1"/>
  <c r="F6507" i="1" s="1"/>
  <c r="D6506" i="1" a="1"/>
  <c r="D6506" i="1" s="1"/>
  <c r="D6922" i="1" a="1"/>
  <c r="D6922" i="1" s="1"/>
  <c r="F6923" i="1" a="1"/>
  <c r="F6923" i="1" s="1"/>
  <c r="D6934" i="1" a="1"/>
  <c r="D6934" i="1" s="1"/>
  <c r="F6935" i="1" a="1"/>
  <c r="F6935" i="1" s="1"/>
  <c r="D7606" i="1" a="1"/>
  <c r="D7606" i="1" s="1"/>
  <c r="F7607" i="1" a="1"/>
  <c r="F7607" i="1" s="1"/>
  <c r="D7686" i="1" a="1"/>
  <c r="D7686" i="1" s="1"/>
  <c r="F8667" i="1" a="1"/>
  <c r="F8667" i="1" s="1"/>
  <c r="D8666" i="1" a="1"/>
  <c r="D8666" i="1" s="1"/>
  <c r="D8678" i="1" a="1"/>
  <c r="D8678" i="1" s="1"/>
  <c r="F8679" i="1" a="1"/>
  <c r="F8679" i="1" s="1"/>
  <c r="D9386" i="1" a="1"/>
  <c r="D9386" i="1" s="1"/>
  <c r="F9387" i="1" a="1"/>
  <c r="F9387" i="1" s="1"/>
  <c r="F6559" i="1" a="1"/>
  <c r="F6559" i="1" s="1"/>
  <c r="D6558" i="1" a="1"/>
  <c r="D6558" i="1" s="1"/>
  <c r="F7975" i="1" a="1"/>
  <c r="F7975" i="1" s="1"/>
  <c r="D7974" i="1" a="1"/>
  <c r="D7974" i="1" s="1"/>
  <c r="D8310" i="1" a="1"/>
  <c r="D8310" i="1" s="1"/>
  <c r="D6478" i="1" a="1"/>
  <c r="D6478" i="1" s="1"/>
  <c r="F6479" i="1" a="1"/>
  <c r="F6479" i="1" s="1"/>
  <c r="D8158" i="1" a="1"/>
  <c r="D8158" i="1" s="1"/>
  <c r="F8159" i="1" a="1"/>
  <c r="F8159" i="1" s="1"/>
  <c r="F5963" i="1" a="1"/>
  <c r="F5963" i="1" s="1"/>
  <c r="D5962" i="1" a="1"/>
  <c r="D5962" i="1" s="1"/>
  <c r="D6562" i="1" a="1"/>
  <c r="D6562" i="1" s="1"/>
  <c r="F6563" i="1" a="1"/>
  <c r="F6563" i="1" s="1"/>
  <c r="D7090" i="1" a="1"/>
  <c r="D7090" i="1" s="1"/>
  <c r="F7091" i="1" a="1"/>
  <c r="F7091" i="1" s="1"/>
  <c r="F7163" i="1" a="1"/>
  <c r="F7163" i="1" s="1"/>
  <c r="D7162" i="1" a="1"/>
  <c r="D7162" i="1" s="1"/>
  <c r="F7447" i="1" a="1"/>
  <c r="F7447" i="1" s="1"/>
  <c r="D7446" i="1" a="1"/>
  <c r="D7446" i="1" s="1"/>
  <c r="D5606" i="1" a="1"/>
  <c r="D5606" i="1" s="1"/>
  <c r="F5607" i="1" a="1"/>
  <c r="F5607" i="1" s="1"/>
  <c r="F6555" i="1" a="1"/>
  <c r="F6555" i="1" s="1"/>
  <c r="D6554" i="1" a="1"/>
  <c r="D6554" i="1" s="1"/>
  <c r="D6606" i="1" a="1"/>
  <c r="D6606" i="1" s="1"/>
  <c r="F7175" i="1" a="1"/>
  <c r="F7175" i="1" s="1"/>
  <c r="D7174" i="1" a="1"/>
  <c r="D7174" i="1" s="1"/>
  <c r="F7591" i="1" a="1"/>
  <c r="F7591" i="1" s="1"/>
  <c r="D7590" i="1" a="1"/>
  <c r="D7590" i="1" s="1"/>
  <c r="F6811" i="1" a="1"/>
  <c r="F6811" i="1" s="1"/>
  <c r="D6810" i="1" a="1"/>
  <c r="D6810" i="1" s="1"/>
  <c r="F7339" i="1" a="1"/>
  <c r="F7339" i="1" s="1"/>
  <c r="D7338" i="1" a="1"/>
  <c r="D7338" i="1" s="1"/>
  <c r="F7391" i="1" a="1"/>
  <c r="F7391" i="1" s="1"/>
  <c r="D7390" i="1" a="1"/>
  <c r="D7390" i="1" s="1"/>
  <c r="D8018" i="1" a="1"/>
  <c r="D8018" i="1" s="1"/>
  <c r="F8019" i="1" a="1"/>
  <c r="F8019" i="1" s="1"/>
  <c r="F8191" i="1" a="1"/>
  <c r="F8191" i="1" s="1"/>
  <c r="D8190" i="1" a="1"/>
  <c r="D8190" i="1" s="1"/>
  <c r="D8558" i="1" a="1"/>
  <c r="D8558" i="1" s="1"/>
  <c r="F8559" i="1" a="1"/>
  <c r="F8559" i="1" s="1"/>
  <c r="D7302" i="1" a="1"/>
  <c r="D7302" i="1" s="1"/>
  <c r="F7303" i="1" a="1"/>
  <c r="F7303" i="1" s="1"/>
  <c r="D4778" i="1" a="1"/>
  <c r="D4778" i="1" s="1"/>
  <c r="F4779" i="1" a="1"/>
  <c r="F4779" i="1" s="1"/>
  <c r="F5459" i="1" a="1"/>
  <c r="F5459" i="1" s="1"/>
  <c r="D5458" i="1" a="1"/>
  <c r="D5458" i="1" s="1"/>
  <c r="D5658" i="1" a="1"/>
  <c r="D5658" i="1" s="1"/>
  <c r="F5659" i="1" a="1"/>
  <c r="F5659" i="1" s="1"/>
  <c r="D6050" i="1" a="1"/>
  <c r="D6050" i="1" s="1"/>
  <c r="F6051" i="1" a="1"/>
  <c r="F6051" i="1" s="1"/>
  <c r="F6267" i="1" a="1"/>
  <c r="F6267" i="1" s="1"/>
  <c r="D6266" i="1" a="1"/>
  <c r="D6266" i="1" s="1"/>
  <c r="D6402" i="1" a="1"/>
  <c r="D6402" i="1" s="1"/>
  <c r="F6403" i="1" a="1"/>
  <c r="F6403" i="1" s="1"/>
  <c r="F7035" i="1" a="1"/>
  <c r="F7035" i="1" s="1"/>
  <c r="D7034" i="1" a="1"/>
  <c r="D7034" i="1" s="1"/>
  <c r="F7535" i="1" a="1"/>
  <c r="F7535" i="1" s="1"/>
  <c r="D7534" i="1" a="1"/>
  <c r="D7534" i="1" s="1"/>
  <c r="F7915" i="1" a="1"/>
  <c r="F7915" i="1" s="1"/>
  <c r="D7914" i="1" a="1"/>
  <c r="D7914" i="1" s="1"/>
  <c r="F9019" i="1" a="1"/>
  <c r="F9019" i="1" s="1"/>
  <c r="D9018" i="1" a="1"/>
  <c r="D9018" i="1" s="1"/>
  <c r="D9138" i="1" a="1"/>
  <c r="D9138" i="1" s="1"/>
  <c r="F9139" i="1" a="1"/>
  <c r="F9139" i="1" s="1"/>
  <c r="F4803" i="1" a="1"/>
  <c r="F4803" i="1" s="1"/>
  <c r="D4802" i="1" a="1"/>
  <c r="D4802" i="1" s="1"/>
  <c r="F5871" i="1" a="1"/>
  <c r="F5871" i="1" s="1"/>
  <c r="D5870" i="1" a="1"/>
  <c r="D5870" i="1" s="1"/>
  <c r="D6842" i="1" a="1"/>
  <c r="D6842" i="1" s="1"/>
  <c r="F6843" i="1" a="1"/>
  <c r="F6843" i="1" s="1"/>
  <c r="D6898" i="1" a="1"/>
  <c r="D6898" i="1" s="1"/>
  <c r="F6899" i="1" a="1"/>
  <c r="F6899" i="1" s="1"/>
  <c r="F7211" i="1" a="1"/>
  <c r="F7211" i="1" s="1"/>
  <c r="D7210" i="1" a="1"/>
  <c r="D7210" i="1" s="1"/>
  <c r="F7859" i="1" a="1"/>
  <c r="F7859" i="1" s="1"/>
  <c r="D7858" i="1" a="1"/>
  <c r="D7858" i="1" s="1"/>
  <c r="F3883" i="1" a="1"/>
  <c r="F3883" i="1" s="1"/>
  <c r="D3882" i="1" a="1"/>
  <c r="D3882" i="1" s="1"/>
  <c r="F4387" i="1" a="1"/>
  <c r="F4387" i="1" s="1"/>
  <c r="F4767" i="1" a="1"/>
  <c r="F4767" i="1" s="1"/>
  <c r="D5894" i="1" a="1"/>
  <c r="D5894" i="1" s="1"/>
  <c r="F5895" i="1" a="1"/>
  <c r="F5895" i="1" s="1"/>
  <c r="F6315" i="1" a="1"/>
  <c r="F6315" i="1" s="1"/>
  <c r="D6314" i="1" a="1"/>
  <c r="D6314" i="1" s="1"/>
  <c r="F6327" i="1" a="1"/>
  <c r="F6327" i="1" s="1"/>
  <c r="D6326" i="1" a="1"/>
  <c r="D6326" i="1" s="1"/>
  <c r="D6786" i="1" a="1"/>
  <c r="D6786" i="1" s="1"/>
  <c r="F6787" i="1" a="1"/>
  <c r="F6787" i="1" s="1"/>
  <c r="F6875" i="1" a="1"/>
  <c r="F6875" i="1" s="1"/>
  <c r="D6874" i="1" a="1"/>
  <c r="D6874" i="1" s="1"/>
  <c r="D7074" i="1" a="1"/>
  <c r="D7074" i="1" s="1"/>
  <c r="F7075" i="1" a="1"/>
  <c r="F7075" i="1" s="1"/>
  <c r="D9758" i="1" a="1"/>
  <c r="D9758" i="1" s="1"/>
  <c r="F9759" i="1" a="1"/>
  <c r="F9759" i="1" s="1"/>
  <c r="D4006" i="1" a="1"/>
  <c r="D4006" i="1" s="1"/>
  <c r="F4007" i="1" a="1"/>
  <c r="F4007" i="1" s="1"/>
  <c r="F4059" i="1" a="1"/>
  <c r="F4059" i="1" s="1"/>
  <c r="D6626" i="1" a="1"/>
  <c r="D6626" i="1" s="1"/>
  <c r="F6627" i="1" a="1"/>
  <c r="F6627" i="1" s="1"/>
  <c r="D6974" i="1" a="1"/>
  <c r="D6974" i="1" s="1"/>
  <c r="F6975" i="1" a="1"/>
  <c r="F6975" i="1" s="1"/>
  <c r="F7003" i="1" a="1"/>
  <c r="F7003" i="1" s="1"/>
  <c r="D7002" i="1" a="1"/>
  <c r="D7002" i="1" s="1"/>
  <c r="D7250" i="1" a="1"/>
  <c r="D7250" i="1" s="1"/>
  <c r="F7251" i="1" a="1"/>
  <c r="F7251" i="1" s="1"/>
  <c r="F7567" i="1" a="1"/>
  <c r="F7567" i="1" s="1"/>
  <c r="D7566" i="1" a="1"/>
  <c r="D7566" i="1" s="1"/>
  <c r="F5227" i="1" a="1"/>
  <c r="F5227" i="1" s="1"/>
  <c r="D5226" i="1" a="1"/>
  <c r="D5226" i="1" s="1"/>
  <c r="F8023" i="1" a="1"/>
  <c r="F8023" i="1" s="1"/>
  <c r="D8022" i="1" a="1"/>
  <c r="D8022" i="1" s="1"/>
  <c r="D8686" i="1" a="1"/>
  <c r="D8686" i="1" s="1"/>
  <c r="F8687" i="1" a="1"/>
  <c r="F8687" i="1" s="1"/>
  <c r="F5055" i="1" a="1"/>
  <c r="F5055" i="1" s="1"/>
  <c r="D5054" i="1" a="1"/>
  <c r="D5054" i="1" s="1"/>
  <c r="F5515" i="1" a="1"/>
  <c r="F5515" i="1" s="1"/>
  <c r="F5599" i="1" a="1"/>
  <c r="F5599" i="1" s="1"/>
  <c r="D6210" i="1" a="1"/>
  <c r="D6210" i="1" s="1"/>
  <c r="F6211" i="1" a="1"/>
  <c r="F6211" i="1" s="1"/>
  <c r="D7874" i="1" a="1"/>
  <c r="D7874" i="1" s="1"/>
  <c r="F7875" i="1" a="1"/>
  <c r="F7875" i="1" s="1"/>
  <c r="D8114" i="1" a="1"/>
  <c r="D8114" i="1" s="1"/>
  <c r="F8115" i="1" a="1"/>
  <c r="F8115" i="1" s="1"/>
  <c r="D9806" i="1" a="1"/>
  <c r="D9806" i="1" s="1"/>
  <c r="F9807" i="1" a="1"/>
  <c r="F9807" i="1" s="1"/>
  <c r="F5187" i="1" a="1"/>
  <c r="F5187" i="1" s="1"/>
  <c r="F5267" i="1" a="1"/>
  <c r="F5267" i="1" s="1"/>
  <c r="F5367" i="1" a="1"/>
  <c r="F5367" i="1" s="1"/>
  <c r="D5422" i="1" a="1"/>
  <c r="D5422" i="1" s="1"/>
  <c r="F6667" i="1" a="1"/>
  <c r="F6667" i="1" s="1"/>
  <c r="D6666" i="1" a="1"/>
  <c r="D6666" i="1" s="1"/>
  <c r="D6866" i="1" a="1"/>
  <c r="D6866" i="1" s="1"/>
  <c r="F6867" i="1" a="1"/>
  <c r="F6867" i="1" s="1"/>
  <c r="F6891" i="1" a="1"/>
  <c r="F6891" i="1" s="1"/>
  <c r="D6890" i="1" a="1"/>
  <c r="D6890" i="1" s="1"/>
  <c r="F7683" i="1" a="1"/>
  <c r="F7683" i="1" s="1"/>
  <c r="D7682" i="1" a="1"/>
  <c r="D7682" i="1" s="1"/>
  <c r="D7962" i="1" a="1"/>
  <c r="D7962" i="1" s="1"/>
  <c r="F7963" i="1" a="1"/>
  <c r="F7963" i="1" s="1"/>
  <c r="D8102" i="1" a="1"/>
  <c r="D8102" i="1" s="1"/>
  <c r="F8103" i="1" a="1"/>
  <c r="F8103" i="1" s="1"/>
  <c r="D9302" i="1" a="1"/>
  <c r="D9302" i="1" s="1"/>
  <c r="F9303" i="1" a="1"/>
  <c r="F9303" i="1" s="1"/>
  <c r="D3998" i="1" a="1"/>
  <c r="D3998" i="1" s="1"/>
  <c r="D4678" i="1" a="1"/>
  <c r="D4678" i="1" s="1"/>
  <c r="D5158" i="1" a="1"/>
  <c r="D5158" i="1" s="1"/>
  <c r="D5426" i="1" a="1"/>
  <c r="D5426" i="1" s="1"/>
  <c r="D5466" i="1" a="1"/>
  <c r="D5466" i="1" s="1"/>
  <c r="F5471" i="1" a="1"/>
  <c r="F5471" i="1" s="1"/>
  <c r="D5470" i="1" a="1"/>
  <c r="D5470" i="1" s="1"/>
  <c r="F5559" i="1" a="1"/>
  <c r="F5559" i="1" s="1"/>
  <c r="D5558" i="1" a="1"/>
  <c r="D5558" i="1" s="1"/>
  <c r="D5638" i="1" a="1"/>
  <c r="D5638" i="1" s="1"/>
  <c r="D5682" i="1" a="1"/>
  <c r="D5682" i="1" s="1"/>
  <c r="F5683" i="1" a="1"/>
  <c r="F5683" i="1" s="1"/>
  <c r="F5955" i="1" a="1"/>
  <c r="F5955" i="1" s="1"/>
  <c r="D5954" i="1" a="1"/>
  <c r="D5954" i="1" s="1"/>
  <c r="D6094" i="1" a="1"/>
  <c r="D6094" i="1" s="1"/>
  <c r="F6095" i="1" a="1"/>
  <c r="F6095" i="1" s="1"/>
  <c r="D6206" i="1" a="1"/>
  <c r="D6206" i="1" s="1"/>
  <c r="F6207" i="1" a="1"/>
  <c r="F6207" i="1" s="1"/>
  <c r="D6238" i="1" a="1"/>
  <c r="D6238" i="1" s="1"/>
  <c r="F6239" i="1" a="1"/>
  <c r="F6239" i="1" s="1"/>
  <c r="D6302" i="1" a="1"/>
  <c r="D6302" i="1" s="1"/>
  <c r="D6610" i="1" a="1"/>
  <c r="D6610" i="1" s="1"/>
  <c r="D7414" i="1" a="1"/>
  <c r="D7414" i="1" s="1"/>
  <c r="F7415" i="1" a="1"/>
  <c r="F7415" i="1" s="1"/>
  <c r="D8014" i="1" a="1"/>
  <c r="D8014" i="1" s="1"/>
  <c r="F8015" i="1" a="1"/>
  <c r="F8015" i="1" s="1"/>
  <c r="F8267" i="1" a="1"/>
  <c r="F8267" i="1" s="1"/>
  <c r="D8266" i="1" a="1"/>
  <c r="D8266" i="1" s="1"/>
  <c r="D6814" i="1" a="1"/>
  <c r="D6814" i="1" s="1"/>
  <c r="F6815" i="1" a="1"/>
  <c r="F6815" i="1" s="1"/>
  <c r="D7886" i="1" a="1"/>
  <c r="D7886" i="1" s="1"/>
  <c r="F7887" i="1" a="1"/>
  <c r="F7887" i="1" s="1"/>
  <c r="F8531" i="1" a="1"/>
  <c r="F8531" i="1" s="1"/>
  <c r="D8530" i="1" a="1"/>
  <c r="D8530" i="1" s="1"/>
  <c r="D8934" i="1" a="1"/>
  <c r="D8934" i="1" s="1"/>
  <c r="F8935" i="1" a="1"/>
  <c r="F8935" i="1" s="1"/>
  <c r="F6767" i="1" a="1"/>
  <c r="F6767" i="1" s="1"/>
  <c r="D6766" i="1" a="1"/>
  <c r="D6766" i="1" s="1"/>
  <c r="F6943" i="1" a="1"/>
  <c r="F6943" i="1" s="1"/>
  <c r="D6942" i="1" a="1"/>
  <c r="D6942" i="1" s="1"/>
  <c r="D7398" i="1" a="1"/>
  <c r="D7398" i="1" s="1"/>
  <c r="F7399" i="1" a="1"/>
  <c r="F7399" i="1" s="1"/>
  <c r="F7603" i="1" a="1"/>
  <c r="F7603" i="1" s="1"/>
  <c r="D7602" i="1" a="1"/>
  <c r="D7602" i="1" s="1"/>
  <c r="D8042" i="1" a="1"/>
  <c r="D8042" i="1" s="1"/>
  <c r="F8043" i="1" a="1"/>
  <c r="F8043" i="1" s="1"/>
  <c r="D8086" i="1" a="1"/>
  <c r="D8086" i="1" s="1"/>
  <c r="F8087" i="1" a="1"/>
  <c r="F8087" i="1" s="1"/>
  <c r="F8579" i="1" a="1"/>
  <c r="F8579" i="1" s="1"/>
  <c r="D8578" i="1" a="1"/>
  <c r="D8578" i="1" s="1"/>
  <c r="D6642" i="1" a="1"/>
  <c r="D6642" i="1" s="1"/>
  <c r="F6643" i="1" a="1"/>
  <c r="F6643" i="1" s="1"/>
  <c r="D6294" i="1" a="1"/>
  <c r="D6294" i="1" s="1"/>
  <c r="F6295" i="1" a="1"/>
  <c r="F6295" i="1" s="1"/>
  <c r="D7102" i="1" a="1"/>
  <c r="D7102" i="1" s="1"/>
  <c r="D7242" i="1" a="1"/>
  <c r="D7242" i="1" s="1"/>
  <c r="D7490" i="1" a="1"/>
  <c r="D7490" i="1" s="1"/>
  <c r="F7491" i="1" a="1"/>
  <c r="F7491" i="1" s="1"/>
  <c r="D9242" i="1" a="1"/>
  <c r="D9242" i="1" s="1"/>
  <c r="F9243" i="1" a="1"/>
  <c r="F9243" i="1" s="1"/>
  <c r="F7023" i="1" a="1"/>
  <c r="F7023" i="1" s="1"/>
  <c r="D7022" i="1" a="1"/>
  <c r="D7022" i="1" s="1"/>
  <c r="D7382" i="1" a="1"/>
  <c r="D7382" i="1" s="1"/>
  <c r="F7383" i="1" a="1"/>
  <c r="F7383" i="1" s="1"/>
  <c r="F7655" i="1" a="1"/>
  <c r="F7655" i="1" s="1"/>
  <c r="D7654" i="1" a="1"/>
  <c r="D7654" i="1" s="1"/>
  <c r="F8195" i="1" a="1"/>
  <c r="F8195" i="1" s="1"/>
  <c r="D8194" i="1" a="1"/>
  <c r="D8194" i="1" s="1"/>
  <c r="D8950" i="1" a="1"/>
  <c r="D8950" i="1" s="1"/>
  <c r="F8951" i="1" a="1"/>
  <c r="F8951" i="1" s="1"/>
  <c r="F7811" i="1" a="1"/>
  <c r="F7811" i="1" s="1"/>
  <c r="F8731" i="1" a="1"/>
  <c r="F8731" i="1" s="1"/>
  <c r="D8730" i="1" a="1"/>
  <c r="D8730" i="1" s="1"/>
  <c r="F6383" i="1" a="1"/>
  <c r="F6383" i="1" s="1"/>
  <c r="D7202" i="1" a="1"/>
  <c r="D7202" i="1" s="1"/>
  <c r="F7203" i="1" a="1"/>
  <c r="F7203" i="1" s="1"/>
  <c r="D7394" i="1" a="1"/>
  <c r="D7394" i="1" s="1"/>
  <c r="F7395" i="1" a="1"/>
  <c r="F7395" i="1" s="1"/>
  <c r="F7411" i="1" a="1"/>
  <c r="F7411" i="1" s="1"/>
  <c r="D7410" i="1" a="1"/>
  <c r="D7410" i="1" s="1"/>
  <c r="F7903" i="1" a="1"/>
  <c r="F7903" i="1" s="1"/>
  <c r="D7902" i="1" a="1"/>
  <c r="D7902" i="1" s="1"/>
  <c r="D6338" i="1" a="1"/>
  <c r="D6338" i="1" s="1"/>
  <c r="D6426" i="1" a="1"/>
  <c r="D6426" i="1" s="1"/>
  <c r="F6679" i="1" a="1"/>
  <c r="F6679" i="1" s="1"/>
  <c r="D6678" i="1" a="1"/>
  <c r="D6678" i="1" s="1"/>
  <c r="F6887" i="1" a="1"/>
  <c r="F6887" i="1" s="1"/>
  <c r="D6886" i="1" a="1"/>
  <c r="D6886" i="1" s="1"/>
  <c r="F7323" i="1" a="1"/>
  <c r="F7323" i="1" s="1"/>
  <c r="D7322" i="1" a="1"/>
  <c r="D7322" i="1" s="1"/>
  <c r="F7515" i="1" a="1"/>
  <c r="F7515" i="1" s="1"/>
  <c r="D7514" i="1" a="1"/>
  <c r="D7514" i="1" s="1"/>
  <c r="D7798" i="1" a="1"/>
  <c r="D7798" i="1" s="1"/>
  <c r="F7799" i="1" a="1"/>
  <c r="F7799" i="1" s="1"/>
  <c r="F7855" i="1" a="1"/>
  <c r="F7855" i="1" s="1"/>
  <c r="D7854" i="1" a="1"/>
  <c r="D7854" i="1" s="1"/>
  <c r="D8462" i="1" a="1"/>
  <c r="D8462" i="1" s="1"/>
  <c r="F8463" i="1" a="1"/>
  <c r="F8463" i="1" s="1"/>
  <c r="F7071" i="1" a="1"/>
  <c r="F7071" i="1" s="1"/>
  <c r="D7070" i="1" a="1"/>
  <c r="D7070" i="1" s="1"/>
  <c r="F7523" i="1" a="1"/>
  <c r="F7523" i="1" s="1"/>
  <c r="D7522" i="1" a="1"/>
  <c r="D7522" i="1" s="1"/>
  <c r="D7554" i="1" a="1"/>
  <c r="D7554" i="1" s="1"/>
  <c r="F7555" i="1" a="1"/>
  <c r="F7555" i="1" s="1"/>
  <c r="D8838" i="1" a="1"/>
  <c r="D8838" i="1" s="1"/>
  <c r="F8839" i="1" a="1"/>
  <c r="F8839" i="1" s="1"/>
  <c r="F9215" i="1" a="1"/>
  <c r="F9215" i="1" s="1"/>
  <c r="D9214" i="1" a="1"/>
  <c r="D9214" i="1" s="1"/>
  <c r="D7190" i="1" a="1"/>
  <c r="D7190" i="1" s="1"/>
  <c r="F7455" i="1" a="1"/>
  <c r="F7455" i="1" s="1"/>
  <c r="D7454" i="1" a="1"/>
  <c r="D7454" i="1" s="1"/>
  <c r="D9634" i="1" a="1"/>
  <c r="D9634" i="1" s="1"/>
  <c r="F7403" i="1" a="1"/>
  <c r="F7403" i="1" s="1"/>
  <c r="F7563" i="1" a="1"/>
  <c r="F7563" i="1" s="1"/>
  <c r="D8198" i="1" a="1"/>
  <c r="D8198" i="1" s="1"/>
  <c r="F8199" i="1" a="1"/>
  <c r="F8199" i="1" s="1"/>
  <c r="F6803" i="1" a="1"/>
  <c r="F6803" i="1" s="1"/>
  <c r="D6954" i="1" a="1"/>
  <c r="D6954" i="1" s="1"/>
  <c r="F7127" i="1" a="1"/>
  <c r="F7127" i="1" s="1"/>
  <c r="D7126" i="1" a="1"/>
  <c r="D7126" i="1" s="1"/>
  <c r="D7142" i="1" a="1"/>
  <c r="D7142" i="1" s="1"/>
  <c r="F7311" i="1" a="1"/>
  <c r="F7311" i="1" s="1"/>
  <c r="D7310" i="1" a="1"/>
  <c r="D7310" i="1" s="1"/>
  <c r="F8239" i="1" a="1"/>
  <c r="F8239" i="1" s="1"/>
  <c r="D8238" i="1" a="1"/>
  <c r="D8238" i="1" s="1"/>
  <c r="D7478" i="1" a="1"/>
  <c r="D7478" i="1" s="1"/>
  <c r="F7479" i="1" a="1"/>
  <c r="F7479" i="1" s="1"/>
  <c r="F8803" i="1" a="1"/>
  <c r="F8803" i="1" s="1"/>
  <c r="D8802" i="1" a="1"/>
  <c r="D8802" i="1" s="1"/>
  <c r="F9823" i="1" a="1"/>
  <c r="F9823" i="1" s="1"/>
  <c r="D9822" i="1" a="1"/>
  <c r="D9822" i="1" s="1"/>
  <c r="F7627" i="1" a="1"/>
  <c r="F7627" i="1" s="1"/>
  <c r="D7626" i="1" a="1"/>
  <c r="D7626" i="1" s="1"/>
  <c r="F7879" i="1" a="1"/>
  <c r="F7879" i="1" s="1"/>
  <c r="D7942" i="1" a="1"/>
  <c r="D7942" i="1" s="1"/>
  <c r="F7943" i="1" a="1"/>
  <c r="F7943" i="1" s="1"/>
  <c r="D8250" i="1" a="1"/>
  <c r="D8250" i="1" s="1"/>
  <c r="F8251" i="1" a="1"/>
  <c r="F8251" i="1" s="1"/>
  <c r="F8503" i="1" a="1"/>
  <c r="F8503" i="1" s="1"/>
  <c r="D8502" i="1" a="1"/>
  <c r="D8502" i="1" s="1"/>
  <c r="F9051" i="1" a="1"/>
  <c r="F9051" i="1" s="1"/>
  <c r="D9050" i="1" a="1"/>
  <c r="D9050" i="1" s="1"/>
  <c r="F7895" i="1" a="1"/>
  <c r="F7895" i="1" s="1"/>
  <c r="D8070" i="1" a="1"/>
  <c r="D8070" i="1" s="1"/>
  <c r="F8071" i="1" a="1"/>
  <c r="F8071" i="1" s="1"/>
  <c r="D8106" i="1" a="1"/>
  <c r="D8106" i="1" s="1"/>
  <c r="F8107" i="1" a="1"/>
  <c r="F8107" i="1" s="1"/>
  <c r="F8135" i="1" a="1"/>
  <c r="F8135" i="1" s="1"/>
  <c r="D8134" i="1" a="1"/>
  <c r="D8134" i="1" s="1"/>
  <c r="D9142" i="1" a="1"/>
  <c r="D9142" i="1" s="1"/>
  <c r="F9143" i="1" a="1"/>
  <c r="F9143" i="1" s="1"/>
  <c r="D9834" i="1" a="1"/>
  <c r="D9834" i="1" s="1"/>
  <c r="F9835" i="1" a="1"/>
  <c r="F9835" i="1" s="1"/>
  <c r="F9927" i="1" a="1"/>
  <c r="F9927" i="1" s="1"/>
  <c r="D9926" i="1" a="1"/>
  <c r="D9926" i="1" s="1"/>
  <c r="D7274" i="1" a="1"/>
  <c r="D7274" i="1" s="1"/>
  <c r="F7275" i="1" a="1"/>
  <c r="F7275" i="1" s="1"/>
  <c r="D7486" i="1" a="1"/>
  <c r="D7486" i="1" s="1"/>
  <c r="F7487" i="1" a="1"/>
  <c r="F7487" i="1" s="1"/>
  <c r="D7990" i="1" a="1"/>
  <c r="D7990" i="1" s="1"/>
  <c r="F7991" i="1" a="1"/>
  <c r="F7991" i="1" s="1"/>
  <c r="D9382" i="1" a="1"/>
  <c r="D9382" i="1" s="1"/>
  <c r="F9383" i="1" a="1"/>
  <c r="F9383" i="1" s="1"/>
  <c r="F7815" i="1" a="1"/>
  <c r="F7815" i="1" s="1"/>
  <c r="F7871" i="1" a="1"/>
  <c r="F7871" i="1" s="1"/>
  <c r="D7870" i="1" a="1"/>
  <c r="D7870" i="1" s="1"/>
  <c r="D8410" i="1" a="1"/>
  <c r="D8410" i="1" s="1"/>
  <c r="F8411" i="1" a="1"/>
  <c r="F8411" i="1" s="1"/>
  <c r="D8418" i="1" a="1"/>
  <c r="D8418" i="1" s="1"/>
  <c r="F8931" i="1" a="1"/>
  <c r="F8931" i="1" s="1"/>
  <c r="D8930" i="1" a="1"/>
  <c r="D8930" i="1" s="1"/>
  <c r="D7830" i="1" a="1"/>
  <c r="D7830" i="1" s="1"/>
  <c r="F7831" i="1" a="1"/>
  <c r="F7831" i="1" s="1"/>
  <c r="D9362" i="1" a="1"/>
  <c r="D9362" i="1" s="1"/>
  <c r="F9363" i="1" a="1"/>
  <c r="F9363" i="1" s="1"/>
  <c r="F9643" i="1" a="1"/>
  <c r="F9643" i="1" s="1"/>
  <c r="D9642" i="1" a="1"/>
  <c r="D9642" i="1" s="1"/>
  <c r="D9658" i="1" a="1"/>
  <c r="D9658" i="1" s="1"/>
  <c r="F9659" i="1" a="1"/>
  <c r="F9659" i="1" s="1"/>
  <c r="D9766" i="1" a="1"/>
  <c r="D9766" i="1" s="1"/>
  <c r="F9767" i="1" a="1"/>
  <c r="F9767" i="1" s="1"/>
  <c r="D7078" i="1" a="1"/>
  <c r="D7078" i="1" s="1"/>
  <c r="F7079" i="1" a="1"/>
  <c r="F7079" i="1" s="1"/>
  <c r="F7707" i="1" a="1"/>
  <c r="F7707" i="1" s="1"/>
  <c r="D7706" i="1" a="1"/>
  <c r="D7706" i="1" s="1"/>
  <c r="F7715" i="1" a="1"/>
  <c r="F7715" i="1" s="1"/>
  <c r="D8178" i="1" a="1"/>
  <c r="D8178" i="1" s="1"/>
  <c r="D8242" i="1" a="1"/>
  <c r="D8242" i="1" s="1"/>
  <c r="F8243" i="1" a="1"/>
  <c r="F8243" i="1" s="1"/>
  <c r="D7978" i="1" a="1"/>
  <c r="D7978" i="1" s="1"/>
  <c r="F7979" i="1" a="1"/>
  <c r="F7979" i="1" s="1"/>
  <c r="F7671" i="1" a="1"/>
  <c r="F7671" i="1" s="1"/>
  <c r="D7670" i="1" a="1"/>
  <c r="D7670" i="1" s="1"/>
  <c r="D7702" i="1" a="1"/>
  <c r="D7702" i="1" s="1"/>
  <c r="F7703" i="1" a="1"/>
  <c r="F7703" i="1" s="1"/>
  <c r="D9046" i="1" a="1"/>
  <c r="D9046" i="1" s="1"/>
  <c r="F9047" i="1" a="1"/>
  <c r="F9047" i="1" s="1"/>
  <c r="F9779" i="1" a="1"/>
  <c r="F9779" i="1" s="1"/>
  <c r="D9778" i="1" a="1"/>
  <c r="D9778" i="1" s="1"/>
  <c r="D7766" i="1" a="1"/>
  <c r="D7766" i="1" s="1"/>
  <c r="F7767" i="1" a="1"/>
  <c r="F7767" i="1" s="1"/>
  <c r="F8271" i="1" a="1"/>
  <c r="F8271" i="1" s="1"/>
  <c r="D8270" i="1" a="1"/>
  <c r="D8270" i="1" s="1"/>
  <c r="D8514" i="1" a="1"/>
  <c r="D8514" i="1" s="1"/>
  <c r="F8515" i="1" a="1"/>
  <c r="F8515" i="1" s="1"/>
  <c r="D9210" i="1" a="1"/>
  <c r="D9210" i="1" s="1"/>
  <c r="F9211" i="1" a="1"/>
  <c r="F9211" i="1" s="1"/>
  <c r="F9299" i="1" a="1"/>
  <c r="F9299" i="1" s="1"/>
  <c r="D9298" i="1" a="1"/>
  <c r="D9298" i="1" s="1"/>
  <c r="F7363" i="1" a="1"/>
  <c r="F7363" i="1" s="1"/>
  <c r="D7362" i="1" a="1"/>
  <c r="D7362" i="1" s="1"/>
  <c r="F7843" i="1" a="1"/>
  <c r="F7843" i="1" s="1"/>
  <c r="D7842" i="1" a="1"/>
  <c r="D7842" i="1" s="1"/>
  <c r="D7898" i="1" a="1"/>
  <c r="D7898" i="1" s="1"/>
  <c r="D7966" i="1" a="1"/>
  <c r="D7966" i="1" s="1"/>
  <c r="F7967" i="1" a="1"/>
  <c r="F7967" i="1" s="1"/>
  <c r="D8078" i="1" a="1"/>
  <c r="D8078" i="1" s="1"/>
  <c r="F8315" i="1" a="1"/>
  <c r="F8315" i="1" s="1"/>
  <c r="D8314" i="1" a="1"/>
  <c r="D8314" i="1" s="1"/>
  <c r="F8387" i="1" a="1"/>
  <c r="F8387" i="1" s="1"/>
  <c r="D8386" i="1" a="1"/>
  <c r="D8386" i="1" s="1"/>
  <c r="D8634" i="1" a="1"/>
  <c r="D8634" i="1" s="1"/>
  <c r="F8635" i="1" a="1"/>
  <c r="F8635" i="1" s="1"/>
  <c r="D9378" i="1" a="1"/>
  <c r="D9378" i="1" s="1"/>
  <c r="F9379" i="1" a="1"/>
  <c r="F9379" i="1" s="1"/>
  <c r="F8431" i="1" a="1"/>
  <c r="F8431" i="1" s="1"/>
  <c r="D8430" i="1" a="1"/>
  <c r="D8430" i="1" s="1"/>
  <c r="F8783" i="1" a="1"/>
  <c r="F8783" i="1" s="1"/>
  <c r="D8782" i="1" a="1"/>
  <c r="D8782" i="1" s="1"/>
  <c r="D8818" i="1" a="1"/>
  <c r="D8818" i="1" s="1"/>
  <c r="F8819" i="1" a="1"/>
  <c r="F8819" i="1" s="1"/>
  <c r="F8423" i="1" a="1"/>
  <c r="F8423" i="1" s="1"/>
  <c r="D8422" i="1" a="1"/>
  <c r="D8422" i="1" s="1"/>
  <c r="F8619" i="1" a="1"/>
  <c r="F8619" i="1" s="1"/>
  <c r="D8618" i="1" a="1"/>
  <c r="D8618" i="1" s="1"/>
  <c r="D9154" i="1" a="1"/>
  <c r="D9154" i="1" s="1"/>
  <c r="F9155" i="1" a="1"/>
  <c r="F9155" i="1" s="1"/>
  <c r="F9419" i="1" a="1"/>
  <c r="F9419" i="1" s="1"/>
  <c r="D9418" i="1" a="1"/>
  <c r="D9418" i="1" s="1"/>
  <c r="F8499" i="1" a="1"/>
  <c r="F8499" i="1" s="1"/>
  <c r="D8498" i="1" a="1"/>
  <c r="D8498" i="1" s="1"/>
  <c r="F8715" i="1" a="1"/>
  <c r="F8715" i="1" s="1"/>
  <c r="D8714" i="1" a="1"/>
  <c r="D8714" i="1" s="1"/>
  <c r="D8746" i="1" a="1"/>
  <c r="D8746" i="1" s="1"/>
  <c r="D8778" i="1" a="1"/>
  <c r="D8778" i="1" s="1"/>
  <c r="F8779" i="1" a="1"/>
  <c r="F8779" i="1" s="1"/>
  <c r="F9423" i="1" a="1"/>
  <c r="F9423" i="1" s="1"/>
  <c r="D9422" i="1" a="1"/>
  <c r="D9422" i="1" s="1"/>
  <c r="D9734" i="1" a="1"/>
  <c r="D9734" i="1" s="1"/>
  <c r="F9735" i="1" a="1"/>
  <c r="F9735" i="1" s="1"/>
  <c r="F8163" i="1" a="1"/>
  <c r="F8163" i="1" s="1"/>
  <c r="D8162" i="1" a="1"/>
  <c r="D8162" i="1" s="1"/>
  <c r="D8186" i="1" a="1"/>
  <c r="D8186" i="1" s="1"/>
  <c r="F8187" i="1" a="1"/>
  <c r="F8187" i="1" s="1"/>
  <c r="F8583" i="1" a="1"/>
  <c r="F8583" i="1" s="1"/>
  <c r="D8582" i="1" a="1"/>
  <c r="D8582" i="1" s="1"/>
  <c r="D7934" i="1" a="1"/>
  <c r="D7934" i="1" s="1"/>
  <c r="D8762" i="1" a="1"/>
  <c r="D8762" i="1" s="1"/>
  <c r="D8962" i="1" a="1"/>
  <c r="D8962" i="1" s="1"/>
  <c r="D8374" i="1" a="1"/>
  <c r="D8374" i="1" s="1"/>
  <c r="F8375" i="1" a="1"/>
  <c r="F8375" i="1" s="1"/>
  <c r="D8506" i="1" a="1"/>
  <c r="D8506" i="1" s="1"/>
  <c r="F8507" i="1" a="1"/>
  <c r="F8507" i="1" s="1"/>
  <c r="D8770" i="1" a="1"/>
  <c r="D8770" i="1" s="1"/>
  <c r="F8771" i="1" a="1"/>
  <c r="F8771" i="1" s="1"/>
  <c r="D9162" i="1" a="1"/>
  <c r="D9162" i="1" s="1"/>
  <c r="F9163" i="1" a="1"/>
  <c r="F9163" i="1" s="1"/>
  <c r="D9178" i="1" a="1"/>
  <c r="D9178" i="1" s="1"/>
  <c r="F9179" i="1" a="1"/>
  <c r="F9179" i="1" s="1"/>
  <c r="D9726" i="1" a="1"/>
  <c r="D9726" i="1" s="1"/>
  <c r="F9727" i="1" a="1"/>
  <c r="F9727" i="1" s="1"/>
  <c r="F9295" i="1" a="1"/>
  <c r="F9295" i="1" s="1"/>
  <c r="D9294" i="1" a="1"/>
  <c r="D9294" i="1" s="1"/>
  <c r="F8295" i="1" a="1"/>
  <c r="F8295" i="1" s="1"/>
  <c r="D8294" i="1" a="1"/>
  <c r="D8294" i="1" s="1"/>
  <c r="D8830" i="1" a="1"/>
  <c r="D8830" i="1" s="1"/>
  <c r="F8831" i="1" a="1"/>
  <c r="F8831" i="1" s="1"/>
  <c r="D8914" i="1" a="1"/>
  <c r="D8914" i="1" s="1"/>
  <c r="F8915" i="1" a="1"/>
  <c r="F8915" i="1" s="1"/>
  <c r="F9135" i="1" a="1"/>
  <c r="F9135" i="1" s="1"/>
  <c r="D9134" i="1" a="1"/>
  <c r="D9134" i="1" s="1"/>
  <c r="F9207" i="1" a="1"/>
  <c r="F9207" i="1" s="1"/>
  <c r="D9206" i="1" a="1"/>
  <c r="D9206" i="1" s="1"/>
  <c r="F9247" i="1" a="1"/>
  <c r="F9247" i="1" s="1"/>
  <c r="D9246" i="1" a="1"/>
  <c r="D9246" i="1" s="1"/>
  <c r="F8183" i="1" a="1"/>
  <c r="F8183" i="1" s="1"/>
  <c r="D8182" i="1" a="1"/>
  <c r="D8182" i="1" s="1"/>
  <c r="D8926" i="1" a="1"/>
  <c r="D8926" i="1" s="1"/>
  <c r="F8927" i="1" a="1"/>
  <c r="F8927" i="1" s="1"/>
  <c r="F9339" i="1" a="1"/>
  <c r="F9339" i="1" s="1"/>
  <c r="D9338" i="1" a="1"/>
  <c r="D9338" i="1" s="1"/>
  <c r="D9534" i="1" a="1"/>
  <c r="D9534" i="1" s="1"/>
  <c r="F9667" i="1" a="1"/>
  <c r="F9667" i="1" s="1"/>
  <c r="D9666" i="1" a="1"/>
  <c r="D9666" i="1" s="1"/>
  <c r="F8143" i="1" a="1"/>
  <c r="F8143" i="1" s="1"/>
  <c r="F8287" i="1" a="1"/>
  <c r="F8287" i="1" s="1"/>
  <c r="D8286" i="1" a="1"/>
  <c r="D8286" i="1" s="1"/>
  <c r="D8518" i="1" a="1"/>
  <c r="D8518" i="1" s="1"/>
  <c r="F8519" i="1" a="1"/>
  <c r="F8519" i="1" s="1"/>
  <c r="D9546" i="1" a="1"/>
  <c r="D9546" i="1" s="1"/>
  <c r="F9547" i="1" a="1"/>
  <c r="F9547" i="1" s="1"/>
  <c r="F9923" i="1" a="1"/>
  <c r="F9923" i="1" s="1"/>
  <c r="D9922" i="1" a="1"/>
  <c r="D9922" i="1" s="1"/>
  <c r="F7543" i="1" a="1"/>
  <c r="F7543" i="1" s="1"/>
  <c r="D7794" i="1" a="1"/>
  <c r="D7794" i="1" s="1"/>
  <c r="F7795" i="1" a="1"/>
  <c r="F7795" i="1" s="1"/>
  <c r="F7939" i="1" a="1"/>
  <c r="F7939" i="1" s="1"/>
  <c r="F8075" i="1" a="1"/>
  <c r="F8075" i="1" s="1"/>
  <c r="F8227" i="1" a="1"/>
  <c r="F8227" i="1" s="1"/>
  <c r="F8347" i="1" a="1"/>
  <c r="F8347" i="1" s="1"/>
  <c r="D8346" i="1" a="1"/>
  <c r="D8346" i="1" s="1"/>
  <c r="F8351" i="1" a="1"/>
  <c r="F8351" i="1" s="1"/>
  <c r="D8350" i="1" a="1"/>
  <c r="D8350" i="1" s="1"/>
  <c r="D8834" i="1" a="1"/>
  <c r="D8834" i="1" s="1"/>
  <c r="F8835" i="1" a="1"/>
  <c r="F8835" i="1" s="1"/>
  <c r="D9522" i="1" a="1"/>
  <c r="D9522" i="1" s="1"/>
  <c r="F9523" i="1" a="1"/>
  <c r="F9523" i="1" s="1"/>
  <c r="D9578" i="1" a="1"/>
  <c r="D9578" i="1" s="1"/>
  <c r="F8095" i="1" a="1"/>
  <c r="F8095" i="1" s="1"/>
  <c r="D8094" i="1" a="1"/>
  <c r="D8094" i="1" s="1"/>
  <c r="D8586" i="1" a="1"/>
  <c r="D8586" i="1" s="1"/>
  <c r="F8587" i="1" a="1"/>
  <c r="F8587" i="1" s="1"/>
  <c r="F8647" i="1" a="1"/>
  <c r="F8647" i="1" s="1"/>
  <c r="D8646" i="1" a="1"/>
  <c r="D8646" i="1" s="1"/>
  <c r="F8883" i="1" a="1"/>
  <c r="F8883" i="1" s="1"/>
  <c r="D8882" i="1" a="1"/>
  <c r="D8882" i="1" s="1"/>
  <c r="F9675" i="1" a="1"/>
  <c r="F9675" i="1" s="1"/>
  <c r="D9674" i="1" a="1"/>
  <c r="D9674" i="1" s="1"/>
  <c r="F8523" i="1" a="1"/>
  <c r="F8523" i="1" s="1"/>
  <c r="D8522" i="1" a="1"/>
  <c r="D8522" i="1" s="1"/>
  <c r="F8615" i="1" a="1"/>
  <c r="F8615" i="1" s="1"/>
  <c r="D8614" i="1" a="1"/>
  <c r="D8614" i="1" s="1"/>
  <c r="F9495" i="1" a="1"/>
  <c r="F9495" i="1" s="1"/>
  <c r="D9494" i="1" a="1"/>
  <c r="D9494" i="1" s="1"/>
  <c r="D7982" i="1" a="1"/>
  <c r="D7982" i="1" s="1"/>
  <c r="F7983" i="1" a="1"/>
  <c r="F7983" i="1" s="1"/>
  <c r="F8891" i="1" a="1"/>
  <c r="F8891" i="1" s="1"/>
  <c r="D8890" i="1" a="1"/>
  <c r="D8890" i="1" s="1"/>
  <c r="D9394" i="1" a="1"/>
  <c r="D9394" i="1" s="1"/>
  <c r="D9954" i="1" a="1"/>
  <c r="D9954" i="1" s="1"/>
  <c r="F9955" i="1" a="1"/>
  <c r="F9955" i="1" s="1"/>
  <c r="F8775" i="1" a="1"/>
  <c r="F8775" i="1" s="1"/>
  <c r="D8774" i="1" a="1"/>
  <c r="D8774" i="1" s="1"/>
  <c r="F8723" i="1" a="1"/>
  <c r="F8723" i="1" s="1"/>
  <c r="D8722" i="1" a="1"/>
  <c r="D8722" i="1" s="1"/>
  <c r="F8971" i="1" a="1"/>
  <c r="F8971" i="1" s="1"/>
  <c r="D8970" i="1" a="1"/>
  <c r="D8970" i="1" s="1"/>
  <c r="F9127" i="1" a="1"/>
  <c r="F9127" i="1" s="1"/>
  <c r="D9126" i="1" a="1"/>
  <c r="D9126" i="1" s="1"/>
  <c r="D9274" i="1" a="1"/>
  <c r="D9274" i="1" s="1"/>
  <c r="F9275" i="1" a="1"/>
  <c r="F9275" i="1" s="1"/>
  <c r="F9583" i="1" a="1"/>
  <c r="F9583" i="1" s="1"/>
  <c r="D9582" i="1" a="1"/>
  <c r="D9582" i="1" s="1"/>
  <c r="F9591" i="1" a="1"/>
  <c r="F9591" i="1" s="1"/>
  <c r="D9590" i="1" a="1"/>
  <c r="D9590" i="1" s="1"/>
  <c r="F8663" i="1" a="1"/>
  <c r="F8663" i="1" s="1"/>
  <c r="F9151" i="1" a="1"/>
  <c r="F9151" i="1" s="1"/>
  <c r="D9150" i="1" a="1"/>
  <c r="D9150" i="1" s="1"/>
  <c r="F8811" i="1" a="1"/>
  <c r="F8811" i="1" s="1"/>
  <c r="D8810" i="1" a="1"/>
  <c r="D8810" i="1" s="1"/>
  <c r="D8822" i="1" a="1"/>
  <c r="D8822" i="1" s="1"/>
  <c r="F8823" i="1" a="1"/>
  <c r="F8823" i="1" s="1"/>
  <c r="F8511" i="1" a="1"/>
  <c r="F8511" i="1" s="1"/>
  <c r="D8510" i="1" a="1"/>
  <c r="D8510" i="1" s="1"/>
  <c r="F9803" i="1" a="1"/>
  <c r="F9803" i="1" s="1"/>
  <c r="D9802" i="1" a="1"/>
  <c r="D9802" i="1" s="1"/>
  <c r="F8695" i="1" a="1"/>
  <c r="F8695" i="1" s="1"/>
  <c r="F9463" i="1" a="1"/>
  <c r="F9463" i="1" s="1"/>
  <c r="D9462" i="1" a="1"/>
  <c r="D9462" i="1" s="1"/>
  <c r="D9886" i="1" a="1"/>
  <c r="D9886" i="1" s="1"/>
  <c r="F9887" i="1" a="1"/>
  <c r="F9887" i="1" s="1"/>
  <c r="D8898" i="1" a="1"/>
  <c r="D8898" i="1" s="1"/>
  <c r="F8899" i="1" a="1"/>
  <c r="F8899" i="1" s="1"/>
  <c r="D9146" i="1" a="1"/>
  <c r="D9146" i="1" s="1"/>
  <c r="F9147" i="1" a="1"/>
  <c r="F9147" i="1" s="1"/>
  <c r="D9598" i="1" a="1"/>
  <c r="D9598" i="1" s="1"/>
  <c r="F9599" i="1" a="1"/>
  <c r="F9599" i="1" s="1"/>
  <c r="F9203" i="1" a="1"/>
  <c r="F9203" i="1" s="1"/>
  <c r="F9263" i="1" a="1"/>
  <c r="F9263" i="1" s="1"/>
  <c r="D9262" i="1" a="1"/>
  <c r="D9262" i="1" s="1"/>
  <c r="F9639" i="1" a="1"/>
  <c r="F9639" i="1" s="1"/>
  <c r="D9638" i="1" a="1"/>
  <c r="D9638" i="1" s="1"/>
  <c r="D9702" i="1" a="1"/>
  <c r="D9702" i="1" s="1"/>
  <c r="F9703" i="1" a="1"/>
  <c r="F9703" i="1" s="1"/>
  <c r="D9890" i="1" a="1"/>
  <c r="D9890" i="1" s="1"/>
  <c r="F9891" i="1" a="1"/>
  <c r="F9891" i="1" s="1"/>
  <c r="F9999" i="1" a="1"/>
  <c r="F9999" i="1" s="1"/>
  <c r="D9998" i="1" a="1"/>
  <c r="D9998" i="1" s="1"/>
  <c r="F9319" i="1" a="1"/>
  <c r="F9319" i="1" s="1"/>
  <c r="D9318" i="1" a="1"/>
  <c r="D9318" i="1" s="1"/>
  <c r="D9818" i="1" a="1"/>
  <c r="D9818" i="1" s="1"/>
  <c r="F9819" i="1" a="1"/>
  <c r="F9819" i="1" s="1"/>
  <c r="D9966" i="1" a="1"/>
  <c r="D9966" i="1" s="1"/>
  <c r="D9990" i="1" a="1"/>
  <c r="D9990" i="1" s="1"/>
  <c r="F9991" i="1" a="1"/>
  <c r="F9991" i="1" s="1"/>
  <c r="D9610" i="1" a="1"/>
  <c r="D9610" i="1" s="1"/>
  <c r="F9611" i="1" a="1"/>
  <c r="F9611" i="1" s="1"/>
  <c r="D9814" i="1" a="1"/>
  <c r="D9814" i="1" s="1"/>
  <c r="F9815" i="1" a="1"/>
  <c r="F9815" i="1" s="1"/>
  <c r="D9482" i="1" a="1"/>
  <c r="D9482" i="1" s="1"/>
  <c r="F9939" i="1" a="1"/>
  <c r="F9939" i="1" s="1"/>
  <c r="D9938" i="1" a="1"/>
  <c r="D9938" i="1" s="1"/>
  <c r="F9791" i="1" a="1"/>
  <c r="F9791" i="1" s="1"/>
  <c r="F9651" i="1" a="1"/>
  <c r="F9651" i="1" s="1"/>
  <c r="D9650" i="1" a="1"/>
  <c r="D9650" i="1" s="1"/>
  <c r="D9738" i="1" a="1"/>
  <c r="D9738" i="1" s="1"/>
  <c r="F9739" i="1" a="1"/>
  <c r="F9739" i="1" s="1"/>
  <c r="F9731" i="1" a="1"/>
  <c r="F9731" i="1" s="1"/>
  <c r="D9730" i="1" a="1"/>
  <c r="D9730" i="1" s="1"/>
  <c r="D9902" i="1" a="1"/>
  <c r="D9902" i="1" s="1"/>
  <c r="F9751" i="1" a="1"/>
  <c r="F9751" i="1" s="1"/>
  <c r="F9795" i="1" a="1"/>
  <c r="F9795" i="1" s="1"/>
  <c r="D9794" i="1" a="1"/>
  <c r="D9794" i="1" s="1"/>
  <c r="F9859" i="1" a="1"/>
  <c r="F9859" i="1" s="1"/>
  <c r="D9830" i="1" a="1"/>
  <c r="D9830" i="1" s="1"/>
  <c r="F9831" i="1" a="1"/>
  <c r="F9831" i="1" s="1"/>
  <c r="I6" i="4"/>
  <c r="O6" i="4"/>
  <c r="L8" i="4"/>
  <c r="Z11" i="4" a="1"/>
  <c r="E9" i="4"/>
  <c r="Z21" i="2" a="1"/>
  <c r="AD22" i="2" s="1"/>
  <c r="F15" i="1" a="1"/>
  <c r="F15" i="1" s="1"/>
  <c r="D18" i="1" a="1"/>
  <c r="D18" i="1" s="1"/>
  <c r="Z11" i="4" l="1"/>
  <c r="M4" i="4"/>
  <c r="T4" i="4"/>
  <c r="Z21" i="2"/>
  <c r="AD21" i="2" s="1"/>
  <c r="AB12" i="4" s="1" a="1"/>
  <c r="P15" i="2"/>
  <c r="L14" i="1" a="1"/>
  <c r="L14" i="1" s="1"/>
  <c r="AB12" i="4" l="1"/>
  <c r="P15" i="4"/>
  <c r="E4" i="4"/>
  <c r="H15" i="2"/>
  <c r="Z29" i="2" a="1"/>
  <c r="Z29" i="2" s="1"/>
  <c r="AD29" i="2" s="1"/>
  <c r="AD12" i="4" s="1"/>
  <c r="K27" i="4" s="1"/>
  <c r="N14" i="1" a="1"/>
  <c r="N14" i="1" s="1"/>
  <c r="T14" i="1" s="1" a="1"/>
  <c r="T14" i="1" s="1"/>
  <c r="V14" i="1" s="1"/>
  <c r="Z14" i="1" s="1"/>
  <c r="H15" i="4" l="1"/>
  <c r="K27" i="2"/>
  <c r="AD31" i="2"/>
  <c r="AF12" i="4" s="1"/>
  <c r="X14" i="1"/>
  <c r="AB14" i="1" s="1"/>
  <c r="W29" i="4" l="1"/>
  <c r="AD14" i="1" a="1"/>
  <c r="AR14" i="1" a="1"/>
  <c r="AR14" i="1" s="1"/>
  <c r="P18" i="1" s="1" a="1"/>
  <c r="P18" i="1" s="1"/>
  <c r="X24" i="4" l="1" a="1"/>
  <c r="X24" i="4" s="1"/>
  <c r="W17" i="4" s="1"/>
  <c r="Z29" i="4" a="1"/>
  <c r="Z29" i="4" s="1"/>
  <c r="AE29" i="4" s="1" a="1"/>
  <c r="AE29" i="4" s="1"/>
  <c r="AH16" i="1"/>
  <c r="AJ15" i="1" s="1" a="1"/>
  <c r="AJ15" i="1" s="1"/>
  <c r="AD14" i="1"/>
  <c r="AH14" i="1" s="1"/>
  <c r="AH15" i="1"/>
  <c r="AJ14" i="1" s="1" a="1"/>
  <c r="AJ14" i="1" s="1"/>
  <c r="W18" i="4" l="1"/>
  <c r="Z17" i="4" s="1" a="1"/>
  <c r="Z17" i="4" s="1"/>
  <c r="W19" i="4"/>
  <c r="Z18" i="4" s="1" a="1"/>
  <c r="Z18" i="4" s="1"/>
  <c r="AN14" i="1" a="1"/>
  <c r="AN14" i="1" s="1"/>
  <c r="H18" i="1" s="1" a="1"/>
  <c r="H18" i="1" s="1"/>
  <c r="L18" i="1" s="1" a="1"/>
  <c r="L18" i="1" s="1"/>
  <c r="N18" i="1" s="1" a="1"/>
  <c r="AE17" i="4" l="1" a="1"/>
  <c r="AE17" i="4" s="1"/>
  <c r="N18" i="1"/>
  <c r="T18" i="1" l="1" a="1"/>
  <c r="T18" i="1" s="1"/>
  <c r="V18" i="1" s="1"/>
  <c r="Z18" i="1" l="1"/>
  <c r="X18" i="1"/>
  <c r="AB18" i="1" l="1"/>
  <c r="AD18" i="1" l="1" a="1"/>
  <c r="AR18" i="1" a="1"/>
  <c r="AR18" i="1" s="1"/>
  <c r="P22" i="1" s="1" a="1"/>
  <c r="P22" i="1" s="1"/>
  <c r="AD18" i="1" l="1"/>
  <c r="AH18" i="1" s="1"/>
  <c r="AH19" i="1"/>
  <c r="AJ18" i="1" s="1" a="1"/>
  <c r="AJ18" i="1" s="1"/>
  <c r="AH20" i="1"/>
  <c r="AJ19" i="1" s="1" a="1"/>
  <c r="AJ19" i="1" s="1"/>
  <c r="AN18" i="1" l="1" a="1"/>
  <c r="AN18" i="1" s="1"/>
  <c r="H22" i="1" s="1" a="1"/>
  <c r="H22" i="1" s="1"/>
  <c r="L22" i="1" l="1" a="1"/>
  <c r="L22" i="1" s="1"/>
  <c r="N22" i="1" s="1" a="1"/>
  <c r="N22" i="1" l="1"/>
  <c r="T22" i="1" l="1" a="1"/>
  <c r="T22" i="1" s="1"/>
  <c r="V22" i="1" s="1"/>
  <c r="Z22" i="1" l="1"/>
  <c r="X22" i="1"/>
  <c r="AB22" i="1" l="1"/>
  <c r="AD22" i="1" l="1" a="1"/>
  <c r="AR22" i="1" a="1"/>
  <c r="AR22" i="1" s="1"/>
  <c r="P26" i="1" s="1" a="1"/>
  <c r="P26" i="1" s="1"/>
  <c r="AD22" i="1" l="1"/>
  <c r="AH22" i="1" s="1"/>
  <c r="AH24" i="1"/>
  <c r="AJ23" i="1" s="1" a="1"/>
  <c r="AJ23" i="1" s="1"/>
  <c r="AH23" i="1"/>
  <c r="AJ22" i="1" s="1" a="1"/>
  <c r="AJ22" i="1" s="1"/>
  <c r="AN22" i="1" l="1" a="1"/>
  <c r="AN22" i="1" s="1"/>
  <c r="H26" i="1" s="1" a="1"/>
  <c r="H26" i="1" s="1"/>
  <c r="L26" i="1" s="1" a="1"/>
  <c r="L26" i="1" s="1"/>
  <c r="N26" i="1" s="1" a="1"/>
  <c r="N26" i="1" l="1"/>
  <c r="T26" i="1" l="1" a="1"/>
  <c r="T26" i="1" s="1"/>
  <c r="V26" i="1" s="1"/>
  <c r="Z26" i="1" l="1"/>
  <c r="X26" i="1"/>
  <c r="AB26" i="1" l="1"/>
  <c r="AD26" i="1" l="1" a="1"/>
  <c r="AR26" i="1" a="1"/>
  <c r="AR26" i="1" s="1"/>
  <c r="P30" i="1" s="1" a="1"/>
  <c r="P30" i="1" s="1"/>
  <c r="AD26" i="1" l="1"/>
  <c r="AH26" i="1" s="1"/>
  <c r="AH28" i="1"/>
  <c r="AJ27" i="1" s="1" a="1"/>
  <c r="AJ27" i="1" s="1"/>
  <c r="AH27" i="1"/>
  <c r="AJ26" i="1" s="1" a="1"/>
  <c r="AJ26" i="1" s="1"/>
  <c r="AN26" i="1" l="1" a="1"/>
  <c r="AN26" i="1" s="1"/>
  <c r="H30" i="1" s="1" a="1"/>
  <c r="H30" i="1" s="1"/>
  <c r="L30" i="1" s="1" a="1"/>
  <c r="L30" i="1" s="1"/>
  <c r="N30" i="1" s="1" a="1"/>
  <c r="N30" i="1" s="1"/>
  <c r="T30" i="1" l="1" a="1"/>
  <c r="T30" i="1" s="1"/>
  <c r="V30" i="1" s="1"/>
  <c r="Z30" i="1" l="1"/>
  <c r="X30" i="1"/>
  <c r="AB30" i="1" l="1"/>
  <c r="AD30" i="1" l="1" a="1"/>
  <c r="AR30" i="1" a="1"/>
  <c r="AR30" i="1" s="1"/>
  <c r="P34" i="1" s="1" a="1"/>
  <c r="P34" i="1" s="1"/>
  <c r="AD30" i="1" l="1"/>
  <c r="AH30" i="1" s="1"/>
  <c r="AH31" i="1"/>
  <c r="AJ30" i="1" s="1" a="1"/>
  <c r="AJ30" i="1" s="1"/>
  <c r="AH32" i="1"/>
  <c r="AJ31" i="1" s="1" a="1"/>
  <c r="AJ31" i="1" s="1"/>
  <c r="AN30" i="1" l="1" a="1"/>
  <c r="AN30" i="1" s="1"/>
  <c r="H34" i="1" s="1" a="1"/>
  <c r="H34" i="1" s="1"/>
  <c r="L34" i="1" l="1" a="1"/>
  <c r="L34" i="1" s="1"/>
  <c r="N34" i="1" s="1" a="1"/>
  <c r="N34" i="1" l="1"/>
  <c r="T34" i="1" l="1" a="1"/>
  <c r="T34" i="1" s="1"/>
  <c r="V34" i="1" s="1"/>
  <c r="X34" i="1" l="1"/>
  <c r="Z34" i="1"/>
  <c r="AB34" i="1" l="1"/>
  <c r="AD34" i="1" a="1"/>
  <c r="AR34" i="1" a="1"/>
  <c r="AR34" i="1" s="1"/>
  <c r="P38" i="1" s="1" a="1"/>
  <c r="P38" i="1" s="1"/>
  <c r="AD34" i="1" l="1"/>
  <c r="AH34" i="1" s="1"/>
  <c r="AH35" i="1"/>
  <c r="AJ34" i="1" s="1" a="1"/>
  <c r="AJ34" i="1" s="1"/>
  <c r="AH36" i="1"/>
  <c r="AJ35" i="1" s="1" a="1"/>
  <c r="AJ35" i="1" s="1"/>
  <c r="AN34" i="1" l="1" a="1"/>
  <c r="AN34" i="1" s="1"/>
  <c r="H38" i="1" s="1" a="1"/>
  <c r="H38" i="1" s="1"/>
  <c r="L38" i="1" s="1" a="1"/>
  <c r="L38" i="1" s="1"/>
  <c r="N38" i="1" s="1" a="1"/>
  <c r="N38" i="1" l="1"/>
  <c r="T38" i="1" l="1" a="1"/>
  <c r="T38" i="1" s="1"/>
  <c r="V38" i="1" s="1"/>
  <c r="Z38" i="1" l="1"/>
  <c r="X38" i="1"/>
  <c r="AB38" i="1" l="1"/>
  <c r="AD38" i="1" l="1" a="1"/>
  <c r="AR38" i="1" a="1"/>
  <c r="AR38" i="1" s="1"/>
  <c r="P42" i="1" s="1" a="1"/>
  <c r="P42" i="1" s="1"/>
  <c r="AD38" i="1" l="1"/>
  <c r="AH38" i="1" s="1"/>
  <c r="AH40" i="1"/>
  <c r="AJ39" i="1" s="1" a="1"/>
  <c r="AJ39" i="1" s="1"/>
  <c r="AH39" i="1"/>
  <c r="AJ38" i="1" s="1" a="1"/>
  <c r="AJ38" i="1" s="1"/>
  <c r="AN38" i="1" l="1" a="1"/>
  <c r="AN38" i="1" s="1"/>
  <c r="H42" i="1" s="1" a="1"/>
  <c r="H42" i="1" s="1"/>
  <c r="L42" i="1" s="1" a="1"/>
  <c r="L42" i="1" s="1"/>
  <c r="N42" i="1" s="1" a="1"/>
  <c r="N42" i="1" s="1"/>
  <c r="T42" i="1" l="1" a="1"/>
  <c r="T42" i="1" s="1"/>
  <c r="V42" i="1" s="1"/>
  <c r="Z42" i="1" l="1"/>
  <c r="X42" i="1"/>
  <c r="AB42" i="1" l="1"/>
  <c r="AD42" i="1" l="1" a="1"/>
  <c r="AR42" i="1" a="1"/>
  <c r="AR42" i="1" s="1"/>
  <c r="P46" i="1" s="1" a="1"/>
  <c r="P46" i="1" s="1"/>
  <c r="AD42" i="1" l="1"/>
  <c r="AH42" i="1" s="1"/>
  <c r="AH44" i="1"/>
  <c r="AJ43" i="1" s="1" a="1"/>
  <c r="AJ43" i="1" s="1"/>
  <c r="AH43" i="1"/>
  <c r="AJ42" i="1" s="1" a="1"/>
  <c r="AJ42" i="1" s="1"/>
  <c r="AN42" i="1" l="1" a="1"/>
  <c r="AN42" i="1" s="1"/>
  <c r="H46" i="1" s="1" a="1"/>
  <c r="H46" i="1" s="1"/>
  <c r="L46" i="1" s="1" a="1"/>
  <c r="L46" i="1" s="1"/>
  <c r="N46" i="1" s="1" a="1"/>
  <c r="N46" i="1" s="1"/>
  <c r="T46" i="1" l="1" a="1"/>
  <c r="T46" i="1" s="1"/>
  <c r="V46" i="1" s="1"/>
  <c r="Z46" i="1" l="1"/>
  <c r="X46" i="1"/>
  <c r="AB46" i="1" l="1"/>
  <c r="AD46" i="1" l="1" a="1"/>
  <c r="AR46" i="1" a="1"/>
  <c r="AR46" i="1" s="1"/>
  <c r="P50" i="1" s="1" a="1"/>
  <c r="P50" i="1" s="1"/>
  <c r="AD46" i="1" l="1"/>
  <c r="AH46" i="1" s="1"/>
  <c r="AH48" i="1"/>
  <c r="AJ47" i="1" s="1" a="1"/>
  <c r="AJ47" i="1" s="1"/>
  <c r="AH47" i="1"/>
  <c r="AJ46" i="1" s="1" a="1"/>
  <c r="AJ46" i="1" s="1"/>
  <c r="AN46" i="1" l="1" a="1"/>
  <c r="AN46" i="1" s="1"/>
  <c r="H50" i="1" s="1" a="1"/>
  <c r="H50" i="1" s="1"/>
  <c r="L50" i="1" s="1" a="1"/>
  <c r="L50" i="1" s="1"/>
  <c r="N50" i="1" s="1" a="1"/>
  <c r="N50" i="1" s="1"/>
  <c r="T50" i="1" l="1" a="1"/>
  <c r="T50" i="1" s="1"/>
  <c r="V50" i="1" s="1"/>
  <c r="Z50" i="1" l="1"/>
  <c r="X50" i="1"/>
  <c r="AB50" i="1" l="1"/>
  <c r="AD50" i="1" l="1" a="1"/>
  <c r="AR50" i="1" a="1"/>
  <c r="AR50" i="1" s="1"/>
  <c r="P54" i="1" s="1" a="1"/>
  <c r="P54" i="1" s="1"/>
  <c r="AD50" i="1" l="1"/>
  <c r="AH50" i="1" s="1"/>
  <c r="AH52" i="1"/>
  <c r="AJ51" i="1" s="1" a="1"/>
  <c r="AJ51" i="1" s="1"/>
  <c r="AH51" i="1"/>
  <c r="AJ50" i="1" s="1" a="1"/>
  <c r="AJ50" i="1" s="1"/>
  <c r="AN50" i="1" l="1" a="1"/>
  <c r="AN50" i="1" s="1"/>
  <c r="H54" i="1" s="1" a="1"/>
  <c r="H54" i="1" s="1"/>
  <c r="L54" i="1" s="1" a="1"/>
  <c r="L54" i="1" s="1"/>
  <c r="N54" i="1" s="1" a="1"/>
  <c r="N54" i="1" s="1"/>
  <c r="T54" i="1" l="1" a="1"/>
  <c r="T54" i="1" s="1"/>
  <c r="V54" i="1" s="1"/>
  <c r="Z54" i="1" l="1"/>
  <c r="X54" i="1"/>
  <c r="AB54" i="1" l="1"/>
  <c r="AD54" i="1" l="1" a="1"/>
  <c r="AR54" i="1" a="1"/>
  <c r="AR54" i="1" s="1"/>
  <c r="P58" i="1" s="1" a="1"/>
  <c r="P58" i="1" s="1"/>
  <c r="AD54" i="1" l="1"/>
  <c r="AH54" i="1" s="1"/>
  <c r="AH55" i="1"/>
  <c r="AJ54" i="1" s="1" a="1"/>
  <c r="AJ54" i="1" s="1"/>
  <c r="AH56" i="1"/>
  <c r="AJ55" i="1" s="1" a="1"/>
  <c r="AJ55" i="1" s="1"/>
  <c r="AN54" i="1" l="1" a="1"/>
  <c r="AN54" i="1" s="1"/>
  <c r="H58" i="1" s="1" a="1"/>
  <c r="H58" i="1" s="1"/>
  <c r="L58" i="1" s="1" a="1"/>
  <c r="L58" i="1" s="1"/>
  <c r="N58" i="1" s="1" a="1"/>
  <c r="N58" i="1" s="1"/>
  <c r="T58" i="1" l="1" a="1"/>
  <c r="T58" i="1" s="1"/>
  <c r="V58" i="1" s="1"/>
  <c r="Z58" i="1" l="1"/>
  <c r="X58" i="1"/>
  <c r="AB58" i="1" l="1"/>
  <c r="AD58" i="1" l="1" a="1"/>
  <c r="AR58" i="1" a="1"/>
  <c r="AR58" i="1" s="1"/>
  <c r="P62" i="1" s="1" a="1"/>
  <c r="P62" i="1" s="1"/>
  <c r="AD58" i="1" l="1"/>
  <c r="AH58" i="1" s="1"/>
  <c r="AH60" i="1"/>
  <c r="AJ59" i="1" s="1" a="1"/>
  <c r="AJ59" i="1" s="1"/>
  <c r="AH59" i="1"/>
  <c r="AJ58" i="1" s="1" a="1"/>
  <c r="AJ58" i="1" s="1"/>
  <c r="AN58" i="1" l="1" a="1"/>
  <c r="AN58" i="1" s="1"/>
  <c r="H62" i="1" s="1" a="1"/>
  <c r="H62" i="1" s="1"/>
  <c r="L62" i="1" s="1" a="1"/>
  <c r="L62" i="1" s="1"/>
  <c r="N62" i="1" s="1" a="1"/>
  <c r="N62" i="1" s="1"/>
  <c r="T62" i="1" l="1" a="1"/>
  <c r="T62" i="1" s="1"/>
  <c r="V62" i="1" s="1"/>
  <c r="Z62" i="1" l="1"/>
  <c r="X62" i="1"/>
  <c r="AB62" i="1" l="1"/>
  <c r="AD62" i="1" l="1" a="1"/>
  <c r="AR62" i="1" a="1"/>
  <c r="AR62" i="1" s="1"/>
  <c r="P66" i="1" s="1" a="1"/>
  <c r="P66" i="1" s="1"/>
  <c r="AD62" i="1" l="1"/>
  <c r="AH62" i="1" s="1"/>
  <c r="AH63" i="1"/>
  <c r="AJ62" i="1" s="1" a="1"/>
  <c r="AJ62" i="1" s="1"/>
  <c r="AH64" i="1"/>
  <c r="AJ63" i="1" s="1" a="1"/>
  <c r="AJ63" i="1" s="1"/>
  <c r="AN62" i="1" l="1" a="1"/>
  <c r="AN62" i="1" s="1"/>
  <c r="H66" i="1" s="1" a="1"/>
  <c r="H66" i="1" s="1"/>
  <c r="L66" i="1" s="1" a="1"/>
  <c r="L66" i="1" s="1"/>
  <c r="N66" i="1" s="1" a="1"/>
  <c r="N66" i="1" s="1"/>
  <c r="T66" i="1" l="1" a="1"/>
  <c r="T66" i="1" s="1"/>
  <c r="V66" i="1" s="1"/>
  <c r="Z66" i="1" l="1"/>
  <c r="X66" i="1"/>
  <c r="AB66" i="1" l="1"/>
  <c r="AD66" i="1" l="1" a="1"/>
  <c r="AR66" i="1" a="1"/>
  <c r="AR66" i="1" s="1"/>
  <c r="P70" i="1" s="1" a="1"/>
  <c r="P70" i="1" s="1"/>
  <c r="AD66" i="1" l="1"/>
  <c r="AH66" i="1" s="1"/>
  <c r="AH68" i="1"/>
  <c r="AJ67" i="1" s="1" a="1"/>
  <c r="AJ67" i="1" s="1"/>
  <c r="AH67" i="1"/>
  <c r="AJ66" i="1" s="1" a="1"/>
  <c r="AJ66" i="1" s="1"/>
  <c r="AN66" i="1" l="1" a="1"/>
  <c r="AN66" i="1" s="1"/>
  <c r="H70" i="1" s="1" a="1"/>
  <c r="H70" i="1" s="1"/>
  <c r="L70" i="1" s="1" a="1"/>
  <c r="L70" i="1" s="1"/>
  <c r="N70" i="1" s="1" a="1"/>
  <c r="N70" i="1" s="1"/>
  <c r="T70" i="1" s="1" a="1"/>
  <c r="T70" i="1" s="1"/>
  <c r="V70" i="1" s="1"/>
  <c r="Z70" i="1" s="1"/>
  <c r="X70" i="1" l="1"/>
  <c r="AB70" i="1" s="1"/>
  <c r="AD70" i="1" l="1" a="1"/>
  <c r="AD70" i="1" s="1"/>
  <c r="AH70" i="1" s="1"/>
  <c r="AR70" i="1" a="1"/>
  <c r="AR70" i="1" s="1"/>
  <c r="P74" i="1" s="1" a="1"/>
  <c r="P74" i="1" s="1"/>
  <c r="AH72" i="1"/>
  <c r="AJ71" i="1" s="1" a="1"/>
  <c r="AJ71" i="1" s="1"/>
  <c r="AH71" i="1"/>
  <c r="AJ70" i="1" s="1" a="1"/>
  <c r="AJ70" i="1" s="1"/>
  <c r="AN70" i="1" l="1" a="1"/>
  <c r="AN70" i="1" s="1"/>
  <c r="H74" i="1" s="1" a="1"/>
  <c r="H74" i="1" s="1"/>
  <c r="L74" i="1" s="1" a="1"/>
  <c r="L74" i="1" s="1"/>
  <c r="N74" i="1" s="1" a="1"/>
  <c r="N74" i="1" l="1"/>
  <c r="T74" i="1" l="1" a="1"/>
  <c r="T74" i="1" s="1"/>
  <c r="V74" i="1" s="1"/>
  <c r="Z74" i="1" l="1"/>
  <c r="X74" i="1"/>
  <c r="AB74" i="1" l="1"/>
  <c r="AD74" i="1" l="1" a="1"/>
  <c r="AR74" i="1" a="1"/>
  <c r="AR74" i="1" s="1"/>
  <c r="P78" i="1" s="1" a="1"/>
  <c r="P78" i="1" s="1"/>
  <c r="AD74" i="1" l="1"/>
  <c r="AH74" i="1" s="1"/>
  <c r="AH75" i="1"/>
  <c r="AJ74" i="1" s="1" a="1"/>
  <c r="AJ74" i="1" s="1"/>
  <c r="AH76" i="1"/>
  <c r="AJ75" i="1" s="1" a="1"/>
  <c r="AJ75" i="1" s="1"/>
  <c r="AN74" i="1" l="1" a="1"/>
  <c r="AN74" i="1" s="1"/>
  <c r="H78" i="1" s="1" a="1"/>
  <c r="H78" i="1" s="1"/>
  <c r="L78" i="1" l="1" a="1"/>
  <c r="L78" i="1" s="1"/>
  <c r="N78" i="1" s="1" a="1"/>
  <c r="N78" i="1" l="1"/>
  <c r="T78" i="1" l="1" a="1"/>
  <c r="T78" i="1" s="1"/>
  <c r="V78" i="1" s="1"/>
  <c r="Z78" i="1" l="1"/>
  <c r="X78" i="1"/>
  <c r="AB78" i="1" l="1"/>
  <c r="AD78" i="1" l="1" a="1"/>
  <c r="AR78" i="1" a="1"/>
  <c r="AR78" i="1" s="1"/>
  <c r="P82" i="1" s="1" a="1"/>
  <c r="P82" i="1" s="1"/>
  <c r="AD78" i="1" l="1"/>
  <c r="AH78" i="1" s="1"/>
  <c r="AH80" i="1"/>
  <c r="AJ79" i="1" s="1" a="1"/>
  <c r="AJ79" i="1" s="1"/>
  <c r="AH79" i="1"/>
  <c r="AJ78" i="1" s="1" a="1"/>
  <c r="AJ78" i="1" s="1"/>
  <c r="AN78" i="1" l="1" a="1"/>
  <c r="AN78" i="1" s="1"/>
  <c r="H82" i="1" s="1" a="1"/>
  <c r="H82" i="1" s="1"/>
  <c r="L82" i="1" s="1" a="1"/>
  <c r="L82" i="1" s="1"/>
  <c r="N82" i="1" s="1" a="1"/>
  <c r="N82" i="1" l="1"/>
  <c r="T82" i="1" l="1" a="1"/>
  <c r="T82" i="1" s="1"/>
  <c r="V82" i="1" s="1"/>
  <c r="Z82" i="1" l="1"/>
  <c r="X82" i="1"/>
  <c r="AB82" i="1" l="1"/>
  <c r="AD82" i="1" l="1" a="1"/>
  <c r="AR82" i="1" a="1"/>
  <c r="AR82" i="1" s="1"/>
  <c r="P86" i="1" s="1" a="1"/>
  <c r="P86" i="1" s="1"/>
  <c r="AD82" i="1" l="1"/>
  <c r="AH82" i="1" s="1"/>
  <c r="AH83" i="1"/>
  <c r="AJ82" i="1" s="1" a="1"/>
  <c r="AJ82" i="1" s="1"/>
  <c r="AH84" i="1"/>
  <c r="AJ83" i="1" s="1" a="1"/>
  <c r="AJ83" i="1" s="1"/>
  <c r="AN82" i="1" l="1" a="1"/>
  <c r="AN82" i="1" s="1"/>
  <c r="H86" i="1" s="1" a="1"/>
  <c r="H86" i="1" s="1"/>
  <c r="L86" i="1" l="1" a="1"/>
  <c r="L86" i="1" s="1"/>
  <c r="N86" i="1" s="1" a="1"/>
  <c r="N86" i="1" l="1"/>
  <c r="T86" i="1" l="1" a="1"/>
  <c r="T86" i="1" s="1"/>
  <c r="V86" i="1" s="1"/>
  <c r="Z86" i="1" l="1"/>
  <c r="X86" i="1"/>
  <c r="AB86" i="1" l="1"/>
  <c r="AD86" i="1" l="1" a="1"/>
  <c r="AR86" i="1" a="1"/>
  <c r="AR86" i="1" s="1"/>
  <c r="P90" i="1" s="1" a="1"/>
  <c r="P90" i="1" s="1"/>
  <c r="AD86" i="1" l="1"/>
  <c r="AH86" i="1" s="1"/>
  <c r="AH87" i="1"/>
  <c r="AJ86" i="1" s="1" a="1"/>
  <c r="AJ86" i="1" s="1"/>
  <c r="AH88" i="1"/>
  <c r="AJ87" i="1" s="1" a="1"/>
  <c r="AJ87" i="1" s="1"/>
  <c r="AN86" i="1" l="1" a="1"/>
  <c r="AN86" i="1" s="1"/>
  <c r="H90" i="1" s="1" a="1"/>
  <c r="H90" i="1" s="1"/>
  <c r="L90" i="1" l="1" a="1"/>
  <c r="L90" i="1" s="1"/>
  <c r="N90" i="1" s="1" a="1"/>
  <c r="N90" i="1" l="1"/>
  <c r="T90" i="1" l="1" a="1"/>
  <c r="T90" i="1" s="1"/>
  <c r="V90" i="1" s="1"/>
  <c r="Z90" i="1" l="1"/>
  <c r="X90" i="1"/>
  <c r="AB90" i="1" l="1"/>
  <c r="AD90" i="1" l="1" a="1"/>
  <c r="AR90" i="1" a="1"/>
  <c r="AR90" i="1" s="1"/>
  <c r="P94" i="1" s="1" a="1"/>
  <c r="P94" i="1" s="1"/>
  <c r="AD90" i="1" l="1"/>
  <c r="AH90" i="1" s="1"/>
  <c r="AH91" i="1"/>
  <c r="AJ90" i="1" s="1" a="1"/>
  <c r="AJ90" i="1" s="1"/>
  <c r="AH92" i="1"/>
  <c r="AJ91" i="1" s="1" a="1"/>
  <c r="AJ91" i="1" s="1"/>
  <c r="AN90" i="1" l="1" a="1"/>
  <c r="AN90" i="1" s="1"/>
  <c r="H94" i="1" s="1" a="1"/>
  <c r="H94" i="1" s="1"/>
  <c r="L94" i="1" l="1" a="1"/>
  <c r="L94" i="1" s="1"/>
  <c r="N94" i="1" s="1" a="1"/>
  <c r="N94" i="1" l="1"/>
  <c r="T94" i="1" l="1" a="1"/>
  <c r="T94" i="1" s="1"/>
  <c r="V94" i="1" s="1"/>
  <c r="Z94" i="1" l="1"/>
  <c r="X94" i="1"/>
  <c r="AB94" i="1" l="1"/>
  <c r="AD94" i="1" l="1" a="1"/>
  <c r="AR94" i="1" a="1"/>
  <c r="AR94" i="1" s="1"/>
  <c r="P98" i="1" s="1" a="1"/>
  <c r="P98" i="1" s="1"/>
  <c r="AD94" i="1" l="1"/>
  <c r="AH94" i="1" s="1"/>
  <c r="AH96" i="1"/>
  <c r="AJ95" i="1" s="1" a="1"/>
  <c r="AJ95" i="1" s="1"/>
  <c r="AH95" i="1"/>
  <c r="AJ94" i="1" s="1" a="1"/>
  <c r="AJ94" i="1" s="1"/>
  <c r="AN94" i="1" l="1" a="1"/>
  <c r="AN94" i="1" s="1"/>
  <c r="H98" i="1" s="1" a="1"/>
  <c r="H98" i="1" s="1"/>
  <c r="L98" i="1" l="1" a="1"/>
  <c r="L98" i="1" s="1"/>
  <c r="N98" i="1" s="1" a="1"/>
  <c r="N98" i="1" l="1"/>
  <c r="T98" i="1" l="1" a="1"/>
  <c r="T98" i="1" s="1"/>
  <c r="V98" i="1" s="1"/>
  <c r="Z98" i="1" l="1"/>
  <c r="X98" i="1"/>
  <c r="AB98" i="1" l="1"/>
  <c r="AD98" i="1" l="1" a="1"/>
  <c r="AR98" i="1" a="1"/>
  <c r="AR98" i="1" s="1"/>
  <c r="P102" i="1" s="1" a="1"/>
  <c r="P102" i="1" s="1"/>
  <c r="AD98" i="1" l="1"/>
  <c r="AH98" i="1" s="1"/>
  <c r="AH100" i="1"/>
  <c r="AJ99" i="1" s="1" a="1"/>
  <c r="AJ99" i="1" s="1"/>
  <c r="AH99" i="1"/>
  <c r="AJ98" i="1" s="1" a="1"/>
  <c r="AJ98" i="1" s="1"/>
  <c r="AN98" i="1" l="1" a="1"/>
  <c r="AN98" i="1" s="1"/>
  <c r="H102" i="1" s="1" a="1"/>
  <c r="H102" i="1" s="1"/>
  <c r="L102" i="1" l="1" a="1"/>
  <c r="L102" i="1" s="1"/>
  <c r="N102" i="1" s="1" a="1"/>
  <c r="N102" i="1" l="1"/>
  <c r="T102" i="1" l="1" a="1"/>
  <c r="T102" i="1" s="1"/>
  <c r="V102" i="1" s="1"/>
  <c r="Z102" i="1" l="1"/>
  <c r="X102" i="1"/>
  <c r="AB102" i="1" l="1"/>
  <c r="AD102" i="1" l="1" a="1"/>
  <c r="AR102" i="1" a="1"/>
  <c r="AR102" i="1" s="1"/>
  <c r="P106" i="1" s="1" a="1"/>
  <c r="P106" i="1" s="1"/>
  <c r="AD102" i="1" l="1"/>
  <c r="AH102" i="1" s="1"/>
  <c r="AH104" i="1"/>
  <c r="AJ103" i="1" s="1" a="1"/>
  <c r="AJ103" i="1" s="1"/>
  <c r="AH103" i="1"/>
  <c r="AJ102" i="1" s="1" a="1"/>
  <c r="AJ102" i="1" s="1"/>
  <c r="AN102" i="1" l="1" a="1"/>
  <c r="AN102" i="1" s="1"/>
  <c r="H106" i="1" s="1" a="1"/>
  <c r="H106" i="1" s="1"/>
  <c r="L106" i="1" s="1" a="1"/>
  <c r="L106" i="1" s="1"/>
  <c r="N106" i="1" s="1" a="1"/>
  <c r="N106" i="1" l="1"/>
  <c r="T106" i="1" l="1" a="1"/>
  <c r="T106" i="1" s="1"/>
  <c r="V106" i="1" s="1"/>
  <c r="Z106" i="1" l="1"/>
  <c r="X106" i="1"/>
  <c r="AB106" i="1" l="1"/>
  <c r="AD106" i="1" l="1" a="1"/>
  <c r="AR106" i="1" a="1"/>
  <c r="AR106" i="1" s="1"/>
  <c r="P110" i="1" s="1" a="1"/>
  <c r="P110" i="1" s="1"/>
  <c r="AD106" i="1" l="1"/>
  <c r="AH106" i="1" s="1"/>
  <c r="AH107" i="1"/>
  <c r="AJ106" i="1" s="1" a="1"/>
  <c r="AJ106" i="1" s="1"/>
  <c r="AH108" i="1"/>
  <c r="AJ107" i="1" s="1" a="1"/>
  <c r="AJ107" i="1" s="1"/>
  <c r="AN106" i="1" l="1" a="1"/>
  <c r="AN106" i="1" s="1"/>
  <c r="H110" i="1" s="1" a="1"/>
  <c r="H110" i="1" s="1"/>
  <c r="L110" i="1" s="1" a="1"/>
  <c r="L110" i="1" s="1"/>
  <c r="N110" i="1" s="1" a="1"/>
  <c r="N110" i="1" l="1"/>
  <c r="T110" i="1" l="1" a="1"/>
  <c r="T110" i="1" s="1"/>
  <c r="V110" i="1" s="1"/>
  <c r="Z110" i="1" l="1"/>
  <c r="X110" i="1"/>
  <c r="AB110" i="1" l="1"/>
  <c r="AD110" i="1" l="1" a="1"/>
  <c r="AR110" i="1" a="1"/>
  <c r="AR110" i="1" s="1"/>
  <c r="P114" i="1" s="1" a="1"/>
  <c r="P114" i="1" s="1"/>
  <c r="AD110" i="1" l="1"/>
  <c r="AH110" i="1" s="1"/>
  <c r="AH112" i="1"/>
  <c r="AJ111" i="1" s="1" a="1"/>
  <c r="AJ111" i="1" s="1"/>
  <c r="AH111" i="1"/>
  <c r="AJ110" i="1" s="1" a="1"/>
  <c r="AJ110" i="1" s="1"/>
  <c r="AN110" i="1" l="1" a="1"/>
  <c r="AN110" i="1" s="1"/>
  <c r="H114" i="1" s="1" a="1"/>
  <c r="H114" i="1" s="1"/>
  <c r="L114" i="1" s="1" a="1"/>
  <c r="L114" i="1" s="1"/>
  <c r="N114" i="1" s="1" a="1"/>
  <c r="N114" i="1" l="1"/>
  <c r="T114" i="1" l="1" a="1"/>
  <c r="T114" i="1" s="1"/>
  <c r="V114" i="1" s="1"/>
  <c r="Z114" i="1" l="1"/>
  <c r="X114" i="1"/>
  <c r="AB114" i="1" l="1"/>
  <c r="AD114" i="1" l="1" a="1"/>
  <c r="AR114" i="1" a="1"/>
  <c r="AR114" i="1" s="1"/>
  <c r="P118" i="1" s="1" a="1"/>
  <c r="P118" i="1" s="1"/>
  <c r="AD114" i="1" l="1"/>
  <c r="AH114" i="1" s="1"/>
  <c r="AH115" i="1"/>
  <c r="AJ114" i="1" s="1" a="1"/>
  <c r="AJ114" i="1" s="1"/>
  <c r="AH116" i="1"/>
  <c r="AJ115" i="1" s="1" a="1"/>
  <c r="AJ115" i="1" s="1"/>
  <c r="AN114" i="1" l="1" a="1"/>
  <c r="AN114" i="1" s="1"/>
  <c r="H118" i="1" s="1" a="1"/>
  <c r="H118" i="1" s="1"/>
  <c r="L118" i="1" l="1" a="1"/>
  <c r="L118" i="1" s="1"/>
  <c r="N118" i="1" s="1" a="1"/>
  <c r="N118" i="1" l="1"/>
  <c r="T118" i="1" l="1" a="1"/>
  <c r="T118" i="1" s="1"/>
  <c r="V118" i="1" s="1"/>
  <c r="Z118" i="1" l="1"/>
  <c r="X118" i="1"/>
  <c r="AB118" i="1" l="1"/>
  <c r="AD118" i="1" l="1" a="1"/>
  <c r="AR118" i="1" a="1"/>
  <c r="AR118" i="1" s="1"/>
  <c r="P122" i="1" s="1" a="1"/>
  <c r="P122" i="1" s="1"/>
  <c r="AD118" i="1" l="1"/>
  <c r="AH118" i="1" s="1"/>
  <c r="AH120" i="1"/>
  <c r="AJ119" i="1" s="1" a="1"/>
  <c r="AJ119" i="1" s="1"/>
  <c r="AH119" i="1"/>
  <c r="AJ118" i="1" s="1" a="1"/>
  <c r="AJ118" i="1" s="1"/>
  <c r="AN118" i="1" l="1" a="1"/>
  <c r="AN118" i="1" s="1"/>
  <c r="H122" i="1" s="1" a="1"/>
  <c r="H122" i="1" s="1"/>
  <c r="L122" i="1" s="1" a="1"/>
  <c r="L122" i="1" s="1"/>
  <c r="N122" i="1" s="1" a="1"/>
  <c r="N122" i="1" l="1"/>
  <c r="T122" i="1" l="1" a="1"/>
  <c r="T122" i="1" s="1"/>
  <c r="V122" i="1" s="1"/>
  <c r="Z122" i="1" l="1"/>
  <c r="X122" i="1"/>
  <c r="AB122" i="1" l="1"/>
  <c r="AD122" i="1" l="1" a="1"/>
  <c r="AR122" i="1" a="1"/>
  <c r="AR122" i="1" s="1"/>
  <c r="P126" i="1" s="1" a="1"/>
  <c r="P126" i="1" s="1"/>
  <c r="AD122" i="1" l="1"/>
  <c r="AH122" i="1" s="1"/>
  <c r="AH124" i="1"/>
  <c r="AJ123" i="1" s="1" a="1"/>
  <c r="AJ123" i="1" s="1"/>
  <c r="AH123" i="1"/>
  <c r="AJ122" i="1" s="1" a="1"/>
  <c r="AJ122" i="1" s="1"/>
  <c r="AN122" i="1" l="1" a="1"/>
  <c r="AN122" i="1" s="1"/>
  <c r="H126" i="1" s="1" a="1"/>
  <c r="H126" i="1" s="1"/>
  <c r="L126" i="1" s="1" a="1"/>
  <c r="L126" i="1" s="1"/>
  <c r="N126" i="1" s="1" a="1"/>
  <c r="N126" i="1" l="1"/>
  <c r="T126" i="1" l="1" a="1"/>
  <c r="T126" i="1" s="1"/>
  <c r="V126" i="1" s="1"/>
  <c r="Z126" i="1" l="1"/>
  <c r="X126" i="1"/>
  <c r="AB126" i="1" l="1"/>
  <c r="AD126" i="1" l="1" a="1"/>
  <c r="AR126" i="1" a="1"/>
  <c r="AR126" i="1" s="1"/>
  <c r="P130" i="1" s="1" a="1"/>
  <c r="P130" i="1" s="1"/>
  <c r="AD126" i="1" l="1"/>
  <c r="AH126" i="1" s="1"/>
  <c r="AH127" i="1"/>
  <c r="AJ126" i="1" s="1" a="1"/>
  <c r="AJ126" i="1" s="1"/>
  <c r="AH128" i="1"/>
  <c r="AJ127" i="1" s="1" a="1"/>
  <c r="AJ127" i="1" s="1"/>
  <c r="AN126" i="1" l="1" a="1"/>
  <c r="AN126" i="1" s="1"/>
  <c r="H130" i="1" s="1" a="1"/>
  <c r="H130" i="1" s="1"/>
  <c r="L130" i="1" l="1" a="1"/>
  <c r="L130" i="1" s="1"/>
  <c r="N130" i="1" s="1" a="1"/>
  <c r="N130" i="1" l="1"/>
  <c r="T130" i="1" l="1" a="1"/>
  <c r="T130" i="1" s="1"/>
  <c r="V130" i="1" s="1"/>
  <c r="Z130" i="1" l="1"/>
  <c r="X130" i="1"/>
  <c r="AB130" i="1" l="1"/>
  <c r="AD130" i="1" l="1" a="1"/>
  <c r="AR130" i="1" a="1"/>
  <c r="AR130" i="1" s="1"/>
  <c r="P134" i="1" s="1" a="1"/>
  <c r="P134" i="1" s="1"/>
  <c r="AD130" i="1" l="1"/>
  <c r="AH130" i="1" s="1"/>
  <c r="AH131" i="1"/>
  <c r="AJ130" i="1" s="1" a="1"/>
  <c r="AJ130" i="1" s="1"/>
  <c r="AH132" i="1"/>
  <c r="AJ131" i="1" s="1" a="1"/>
  <c r="AJ131" i="1" s="1"/>
  <c r="AN130" i="1" l="1" a="1"/>
  <c r="AN130" i="1" s="1"/>
  <c r="H134" i="1" s="1" a="1"/>
  <c r="H134" i="1" s="1"/>
  <c r="L134" i="1" l="1" a="1"/>
  <c r="L134" i="1" s="1"/>
  <c r="N134" i="1" s="1" a="1"/>
  <c r="N134" i="1" l="1"/>
  <c r="T134" i="1" l="1" a="1"/>
  <c r="T134" i="1" s="1"/>
  <c r="V134" i="1" s="1"/>
  <c r="Z134" i="1" l="1"/>
  <c r="X134" i="1"/>
  <c r="AB134" i="1" l="1"/>
  <c r="AD134" i="1" l="1" a="1"/>
  <c r="AR134" i="1" a="1"/>
  <c r="AR134" i="1" s="1"/>
  <c r="P138" i="1" s="1" a="1"/>
  <c r="P138" i="1" s="1"/>
  <c r="AD134" i="1" l="1"/>
  <c r="AH134" i="1" s="1"/>
  <c r="AH136" i="1"/>
  <c r="AJ135" i="1" s="1" a="1"/>
  <c r="AJ135" i="1" s="1"/>
  <c r="AH135" i="1"/>
  <c r="AJ134" i="1" s="1" a="1"/>
  <c r="AJ134" i="1" s="1"/>
  <c r="AN134" i="1" l="1" a="1"/>
  <c r="AN134" i="1" s="1"/>
  <c r="H138" i="1" s="1" a="1"/>
  <c r="H138" i="1" s="1"/>
  <c r="L138" i="1" s="1" a="1"/>
  <c r="L138" i="1" s="1"/>
  <c r="N138" i="1" s="1" a="1"/>
  <c r="N138" i="1" l="1"/>
  <c r="T138" i="1" l="1" a="1"/>
  <c r="T138" i="1" s="1"/>
  <c r="V138" i="1" s="1"/>
  <c r="Z138" i="1" l="1"/>
  <c r="X138" i="1"/>
  <c r="AB138" i="1" l="1"/>
  <c r="AD138" i="1" l="1" a="1"/>
  <c r="AR138" i="1" a="1"/>
  <c r="AR138" i="1" s="1"/>
  <c r="P142" i="1" s="1" a="1"/>
  <c r="P142" i="1" s="1"/>
  <c r="AD138" i="1" l="1"/>
  <c r="AH138" i="1" s="1"/>
  <c r="AH140" i="1"/>
  <c r="AJ139" i="1" s="1" a="1"/>
  <c r="AJ139" i="1" s="1"/>
  <c r="AH139" i="1"/>
  <c r="AJ138" i="1" s="1" a="1"/>
  <c r="AJ138" i="1" s="1"/>
  <c r="AN138" i="1" l="1" a="1"/>
  <c r="AN138" i="1" s="1"/>
  <c r="H142" i="1" s="1" a="1"/>
  <c r="H142" i="1" s="1"/>
  <c r="L142" i="1" s="1" a="1"/>
  <c r="L142" i="1" s="1"/>
  <c r="N142" i="1" s="1" a="1"/>
  <c r="N142" i="1" l="1"/>
  <c r="T142" i="1" l="1" a="1"/>
  <c r="T142" i="1" s="1"/>
  <c r="V142" i="1" s="1"/>
  <c r="Z142" i="1" l="1"/>
  <c r="X142" i="1"/>
  <c r="AB142" i="1" l="1"/>
  <c r="AD142" i="1" l="1" a="1"/>
  <c r="AR142" i="1" a="1"/>
  <c r="AR142" i="1" s="1"/>
  <c r="P146" i="1" s="1" a="1"/>
  <c r="P146" i="1" s="1"/>
  <c r="AD142" i="1" l="1"/>
  <c r="AH142" i="1" s="1"/>
  <c r="AH143" i="1"/>
  <c r="AJ142" i="1" s="1" a="1"/>
  <c r="AJ142" i="1" s="1"/>
  <c r="AH144" i="1"/>
  <c r="AJ143" i="1" s="1" a="1"/>
  <c r="AJ143" i="1" s="1"/>
  <c r="AN142" i="1" l="1" a="1"/>
  <c r="AN142" i="1" s="1"/>
  <c r="H146" i="1" s="1" a="1"/>
  <c r="H146" i="1" s="1"/>
  <c r="L146" i="1" l="1" a="1"/>
  <c r="L146" i="1" s="1"/>
  <c r="N146" i="1" s="1" a="1"/>
  <c r="N146" i="1" l="1"/>
  <c r="T146" i="1" l="1" a="1"/>
  <c r="T146" i="1" s="1"/>
  <c r="V146" i="1" s="1"/>
  <c r="Z146" i="1" l="1"/>
  <c r="X146" i="1"/>
  <c r="AB146" i="1" l="1"/>
  <c r="AD146" i="1" l="1" a="1"/>
  <c r="AR146" i="1" a="1"/>
  <c r="AR146" i="1" s="1"/>
  <c r="P150" i="1" s="1" a="1"/>
  <c r="P150" i="1" s="1"/>
  <c r="AD146" i="1" l="1"/>
  <c r="AH146" i="1" s="1"/>
  <c r="AH147" i="1"/>
  <c r="AJ146" i="1" s="1" a="1"/>
  <c r="AJ146" i="1" s="1"/>
  <c r="AH148" i="1"/>
  <c r="AJ147" i="1" s="1" a="1"/>
  <c r="AJ147" i="1" s="1"/>
  <c r="AN146" i="1" l="1" a="1"/>
  <c r="AN146" i="1" s="1"/>
  <c r="H150" i="1" s="1" a="1"/>
  <c r="H150" i="1" s="1"/>
  <c r="L150" i="1" s="1" a="1"/>
  <c r="L150" i="1" s="1"/>
  <c r="N150" i="1" s="1" a="1"/>
  <c r="N150" i="1" l="1"/>
  <c r="T150" i="1" l="1" a="1"/>
  <c r="T150" i="1" s="1"/>
  <c r="V150" i="1" s="1"/>
  <c r="Z150" i="1" l="1"/>
  <c r="X150" i="1"/>
  <c r="AB150" i="1" l="1"/>
  <c r="AD150" i="1" l="1" a="1"/>
  <c r="AR150" i="1" a="1"/>
  <c r="AR150" i="1" s="1"/>
  <c r="P154" i="1" s="1" a="1"/>
  <c r="P154" i="1" s="1"/>
  <c r="AD150" i="1" l="1"/>
  <c r="AH150" i="1" s="1"/>
  <c r="AH152" i="1"/>
  <c r="AJ151" i="1" s="1" a="1"/>
  <c r="AJ151" i="1" s="1"/>
  <c r="AH151" i="1"/>
  <c r="AJ150" i="1" s="1" a="1"/>
  <c r="AJ150" i="1" s="1"/>
  <c r="AN150" i="1" l="1" a="1"/>
  <c r="AN150" i="1" s="1"/>
  <c r="H154" i="1" s="1" a="1"/>
  <c r="H154" i="1" s="1"/>
  <c r="L154" i="1" s="1" a="1"/>
  <c r="L154" i="1" s="1"/>
  <c r="N154" i="1" s="1" a="1"/>
  <c r="N154" i="1" l="1"/>
  <c r="T154" i="1" l="1" a="1"/>
  <c r="T154" i="1" s="1"/>
  <c r="V154" i="1" s="1"/>
  <c r="Z154" i="1" l="1"/>
  <c r="X154" i="1"/>
  <c r="AB154" i="1" l="1"/>
  <c r="AD154" i="1" l="1" a="1"/>
  <c r="AR154" i="1" a="1"/>
  <c r="AR154" i="1" s="1"/>
  <c r="P158" i="1" s="1" a="1"/>
  <c r="P158" i="1" s="1"/>
  <c r="AD154" i="1" l="1"/>
  <c r="AH154" i="1" s="1"/>
  <c r="AH155" i="1"/>
  <c r="AJ154" i="1" s="1" a="1"/>
  <c r="AJ154" i="1" s="1"/>
  <c r="AH156" i="1"/>
  <c r="AJ155" i="1" s="1" a="1"/>
  <c r="AJ155" i="1" s="1"/>
  <c r="AN154" i="1" l="1" a="1"/>
  <c r="AN154" i="1" s="1"/>
  <c r="H158" i="1" s="1" a="1"/>
  <c r="H158" i="1" s="1"/>
  <c r="L158" i="1" l="1" a="1"/>
  <c r="L158" i="1" s="1"/>
  <c r="N158" i="1" s="1" a="1"/>
  <c r="N158" i="1" l="1"/>
  <c r="T158" i="1" l="1" a="1"/>
  <c r="T158" i="1" s="1"/>
  <c r="V158" i="1" s="1"/>
  <c r="Z158" i="1" l="1"/>
  <c r="X158" i="1"/>
  <c r="AB158" i="1" l="1"/>
  <c r="AD158" i="1" l="1" a="1"/>
  <c r="AR158" i="1" a="1"/>
  <c r="AR158" i="1" s="1"/>
  <c r="P162" i="1" s="1" a="1"/>
  <c r="P162" i="1" s="1"/>
  <c r="AD158" i="1" l="1"/>
  <c r="AH158" i="1" s="1"/>
  <c r="AH160" i="1"/>
  <c r="AJ159" i="1" s="1" a="1"/>
  <c r="AJ159" i="1" s="1"/>
  <c r="AH159" i="1"/>
  <c r="AJ158" i="1" s="1" a="1"/>
  <c r="AJ158" i="1" s="1"/>
  <c r="AN158" i="1" l="1" a="1"/>
  <c r="AN158" i="1" s="1"/>
  <c r="H162" i="1" s="1" a="1"/>
  <c r="H162" i="1" s="1"/>
  <c r="L162" i="1" s="1" a="1"/>
  <c r="L162" i="1" s="1"/>
  <c r="N162" i="1" s="1" a="1"/>
  <c r="N162" i="1" l="1"/>
  <c r="T162" i="1" l="1" a="1"/>
  <c r="T162" i="1" s="1"/>
  <c r="V162" i="1" s="1"/>
  <c r="X162" i="1" l="1"/>
  <c r="Z162" i="1"/>
  <c r="AB162" i="1" l="1"/>
  <c r="AD162" i="1" s="1" a="1"/>
  <c r="AR162" i="1" l="1" a="1"/>
  <c r="AR162" i="1" s="1"/>
  <c r="P166" i="1" s="1" a="1"/>
  <c r="P166" i="1" s="1"/>
  <c r="AD162" i="1"/>
  <c r="AH162" i="1" s="1"/>
  <c r="AH163" i="1"/>
  <c r="AJ162" i="1" s="1" a="1"/>
  <c r="AJ162" i="1" s="1"/>
  <c r="AH164" i="1"/>
  <c r="AJ163" i="1" s="1" a="1"/>
  <c r="AJ163" i="1" s="1"/>
  <c r="AN162" i="1" l="1" a="1"/>
  <c r="AN162" i="1" s="1"/>
  <c r="H166" i="1" s="1" a="1"/>
  <c r="H166" i="1" s="1"/>
  <c r="L166" i="1" l="1" a="1"/>
  <c r="L166" i="1" s="1"/>
  <c r="N166" i="1" s="1" a="1"/>
  <c r="N166" i="1" l="1"/>
  <c r="T166" i="1" l="1" a="1"/>
  <c r="T166" i="1" s="1"/>
  <c r="V166" i="1" s="1"/>
  <c r="Z166" i="1" l="1"/>
  <c r="X166" i="1"/>
  <c r="AB166" i="1" l="1"/>
  <c r="AD166" i="1" l="1" a="1"/>
  <c r="AR166" i="1" a="1"/>
  <c r="AR166" i="1" s="1"/>
  <c r="P170" i="1" s="1" a="1"/>
  <c r="P170" i="1" s="1"/>
  <c r="AD166" i="1" l="1"/>
  <c r="AH166" i="1" s="1"/>
  <c r="AH167" i="1"/>
  <c r="AJ166" i="1" s="1" a="1"/>
  <c r="AJ166" i="1" s="1"/>
  <c r="AH168" i="1"/>
  <c r="AJ167" i="1" s="1" a="1"/>
  <c r="AJ167" i="1" s="1"/>
  <c r="AN166" i="1" l="1" a="1"/>
  <c r="AN166" i="1" s="1"/>
  <c r="H170" i="1" s="1" a="1"/>
  <c r="H170" i="1" s="1"/>
  <c r="L170" i="1" l="1" a="1"/>
  <c r="L170" i="1" s="1"/>
  <c r="N170" i="1" s="1" a="1"/>
  <c r="N170" i="1" l="1"/>
  <c r="T170" i="1" l="1" a="1"/>
  <c r="T170" i="1" s="1"/>
  <c r="V170" i="1" s="1"/>
  <c r="Z170" i="1" l="1"/>
  <c r="X170" i="1"/>
  <c r="AB170" i="1" l="1"/>
  <c r="AD170" i="1" l="1" a="1"/>
  <c r="AR170" i="1" a="1"/>
  <c r="AR170" i="1" s="1"/>
  <c r="P174" i="1" s="1" a="1"/>
  <c r="P174" i="1" s="1"/>
  <c r="AD170" i="1" l="1"/>
  <c r="AH170" i="1" s="1"/>
  <c r="AH172" i="1"/>
  <c r="AJ171" i="1" s="1" a="1"/>
  <c r="AJ171" i="1" s="1"/>
  <c r="AH171" i="1"/>
  <c r="AJ170" i="1" s="1" a="1"/>
  <c r="AJ170" i="1" s="1"/>
  <c r="AN170" i="1" l="1" a="1"/>
  <c r="AN170" i="1" s="1"/>
  <c r="H174" i="1" s="1" a="1"/>
  <c r="H174" i="1" s="1"/>
  <c r="L174" i="1" s="1" a="1"/>
  <c r="L174" i="1" s="1"/>
  <c r="N174" i="1" s="1" a="1"/>
  <c r="N174" i="1" l="1"/>
  <c r="T174" i="1" l="1" a="1"/>
  <c r="T174" i="1" s="1"/>
  <c r="V174" i="1" s="1"/>
  <c r="Z174" i="1" l="1"/>
  <c r="X174" i="1"/>
  <c r="AB174" i="1" l="1"/>
  <c r="AD174" i="1" l="1" a="1"/>
  <c r="AR174" i="1" a="1"/>
  <c r="AR174" i="1" s="1"/>
  <c r="P178" i="1" s="1" a="1"/>
  <c r="P178" i="1" s="1"/>
  <c r="AD174" i="1" l="1"/>
  <c r="AH174" i="1" s="1"/>
  <c r="AH175" i="1"/>
  <c r="AJ174" i="1" s="1" a="1"/>
  <c r="AJ174" i="1" s="1"/>
  <c r="AH176" i="1"/>
  <c r="AJ175" i="1" s="1" a="1"/>
  <c r="AJ175" i="1" s="1"/>
  <c r="AN174" i="1" l="1" a="1"/>
  <c r="AN174" i="1" s="1"/>
  <c r="H178" i="1" s="1" a="1"/>
  <c r="H178" i="1" s="1"/>
  <c r="L178" i="1" l="1" a="1"/>
  <c r="L178" i="1" s="1"/>
  <c r="N178" i="1" s="1" a="1"/>
  <c r="N178" i="1" l="1"/>
  <c r="T178" i="1" l="1" a="1"/>
  <c r="T178" i="1" s="1"/>
  <c r="V178" i="1" s="1"/>
  <c r="Z178" i="1" l="1"/>
  <c r="X178" i="1"/>
  <c r="AB178" i="1" l="1"/>
  <c r="AD178" i="1" l="1" a="1"/>
  <c r="AR178" i="1" a="1"/>
  <c r="AR178" i="1" s="1"/>
  <c r="P182" i="1" s="1" a="1"/>
  <c r="P182" i="1" s="1"/>
  <c r="AD178" i="1" l="1"/>
  <c r="AH178" i="1" s="1"/>
  <c r="AH180" i="1"/>
  <c r="AJ179" i="1" s="1" a="1"/>
  <c r="AJ179" i="1" s="1"/>
  <c r="AH179" i="1"/>
  <c r="AJ178" i="1" s="1" a="1"/>
  <c r="AJ178" i="1" s="1"/>
  <c r="AN178" i="1" l="1" a="1"/>
  <c r="AN178" i="1" s="1"/>
  <c r="H182" i="1" s="1" a="1"/>
  <c r="H182" i="1" s="1"/>
  <c r="L182" i="1" s="1" a="1"/>
  <c r="L182" i="1" s="1"/>
  <c r="N182" i="1" s="1" a="1"/>
  <c r="N182" i="1" l="1"/>
  <c r="T182" i="1" l="1" a="1"/>
  <c r="T182" i="1" s="1"/>
  <c r="V182" i="1" s="1"/>
  <c r="Z182" i="1" l="1"/>
  <c r="X182" i="1"/>
  <c r="AB182" i="1" l="1"/>
  <c r="AD182" i="1" l="1" a="1"/>
  <c r="AR182" i="1" a="1"/>
  <c r="AR182" i="1" s="1"/>
  <c r="P186" i="1" s="1" a="1"/>
  <c r="P186" i="1" s="1"/>
  <c r="AD182" i="1" l="1"/>
  <c r="AH182" i="1" s="1"/>
  <c r="AH184" i="1"/>
  <c r="AJ183" i="1" s="1" a="1"/>
  <c r="AJ183" i="1" s="1"/>
  <c r="AH183" i="1"/>
  <c r="AJ182" i="1" s="1" a="1"/>
  <c r="AJ182" i="1" s="1"/>
  <c r="AN182" i="1" l="1" a="1"/>
  <c r="AN182" i="1" s="1"/>
  <c r="H186" i="1" s="1" a="1"/>
  <c r="H186" i="1" s="1"/>
  <c r="L186" i="1" l="1" a="1"/>
  <c r="L186" i="1" s="1"/>
  <c r="N186" i="1" s="1" a="1"/>
  <c r="N186" i="1" l="1"/>
  <c r="T186" i="1" l="1" a="1"/>
  <c r="T186" i="1" s="1"/>
  <c r="V186" i="1" s="1"/>
  <c r="Z186" i="1" l="1"/>
  <c r="X186" i="1"/>
  <c r="AB186" i="1" l="1"/>
  <c r="AD186" i="1" l="1" a="1"/>
  <c r="AR186" i="1" a="1"/>
  <c r="AR186" i="1" s="1"/>
  <c r="P190" i="1" s="1" a="1"/>
  <c r="P190" i="1" s="1"/>
  <c r="AD186" i="1" l="1"/>
  <c r="AH186" i="1" s="1"/>
  <c r="AH187" i="1"/>
  <c r="AJ186" i="1" s="1" a="1"/>
  <c r="AJ186" i="1" s="1"/>
  <c r="AH188" i="1"/>
  <c r="AJ187" i="1" s="1" a="1"/>
  <c r="AJ187" i="1" s="1"/>
  <c r="AN186" i="1" l="1" a="1"/>
  <c r="AN186" i="1" s="1"/>
  <c r="H190" i="1" s="1" a="1"/>
  <c r="H190" i="1" s="1"/>
  <c r="L190" i="1" l="1" a="1"/>
  <c r="L190" i="1" s="1"/>
  <c r="N190" i="1" s="1" a="1"/>
  <c r="N190" i="1" l="1"/>
  <c r="T190" i="1" l="1" a="1"/>
  <c r="T190" i="1" s="1"/>
  <c r="V190" i="1" s="1"/>
  <c r="Z190" i="1" l="1"/>
  <c r="X190" i="1"/>
  <c r="AB190" i="1" l="1"/>
  <c r="AD190" i="1" l="1" a="1"/>
  <c r="AR190" i="1" a="1"/>
  <c r="AR190" i="1" s="1"/>
  <c r="P194" i="1" s="1" a="1"/>
  <c r="P194" i="1" s="1"/>
  <c r="AD190" i="1" l="1"/>
  <c r="AH190" i="1" s="1"/>
  <c r="AH192" i="1"/>
  <c r="AJ191" i="1" s="1" a="1"/>
  <c r="AJ191" i="1" s="1"/>
  <c r="AH191" i="1"/>
  <c r="AJ190" i="1" s="1" a="1"/>
  <c r="AJ190" i="1" s="1"/>
  <c r="AN190" i="1" l="1" a="1"/>
  <c r="AN190" i="1" s="1"/>
  <c r="H194" i="1" s="1" a="1"/>
  <c r="H194" i="1" s="1"/>
  <c r="L194" i="1" s="1" a="1"/>
  <c r="L194" i="1" s="1"/>
  <c r="N194" i="1" s="1" a="1"/>
  <c r="N194" i="1" l="1"/>
  <c r="T194" i="1" l="1" a="1"/>
  <c r="T194" i="1" s="1"/>
  <c r="V194" i="1" s="1"/>
  <c r="Z194" i="1" l="1"/>
  <c r="X194" i="1"/>
  <c r="AB194" i="1" l="1"/>
  <c r="AD194" i="1" l="1" a="1"/>
  <c r="AR194" i="1" a="1"/>
  <c r="AR194" i="1" s="1"/>
  <c r="P198" i="1" s="1" a="1"/>
  <c r="P198" i="1" s="1"/>
  <c r="AD194" i="1" l="1"/>
  <c r="AH194" i="1" s="1"/>
  <c r="AH195" i="1"/>
  <c r="AJ194" i="1" s="1" a="1"/>
  <c r="AJ194" i="1" s="1"/>
  <c r="AH196" i="1"/>
  <c r="AJ195" i="1" s="1" a="1"/>
  <c r="AJ195" i="1" s="1"/>
  <c r="AN194" i="1" l="1" a="1"/>
  <c r="AN194" i="1" s="1"/>
  <c r="H198" i="1" s="1" a="1"/>
  <c r="H198" i="1" s="1"/>
  <c r="L198" i="1" l="1" a="1"/>
  <c r="L198" i="1" s="1"/>
  <c r="N198" i="1" s="1" a="1"/>
  <c r="N198" i="1" l="1"/>
  <c r="T198" i="1" l="1" a="1"/>
  <c r="T198" i="1" s="1"/>
  <c r="V198" i="1" s="1"/>
  <c r="Z198" i="1" l="1"/>
  <c r="X198" i="1"/>
  <c r="AB198" i="1" l="1"/>
  <c r="AD198" i="1" l="1" a="1"/>
  <c r="AR198" i="1" a="1"/>
  <c r="AR198" i="1" s="1"/>
  <c r="P202" i="1" s="1" a="1"/>
  <c r="P202" i="1" s="1"/>
  <c r="AD198" i="1" l="1"/>
  <c r="AH198" i="1" s="1"/>
  <c r="AH199" i="1"/>
  <c r="AJ198" i="1" s="1" a="1"/>
  <c r="AJ198" i="1" s="1"/>
  <c r="AH200" i="1"/>
  <c r="AJ199" i="1" s="1" a="1"/>
  <c r="AJ199" i="1" s="1"/>
  <c r="AN198" i="1" l="1" a="1"/>
  <c r="AN198" i="1" s="1"/>
  <c r="H202" i="1" s="1" a="1"/>
  <c r="H202" i="1" s="1"/>
  <c r="L202" i="1" l="1" a="1"/>
  <c r="L202" i="1" s="1"/>
  <c r="N202" i="1" s="1" a="1"/>
  <c r="N202" i="1" l="1"/>
  <c r="T202" i="1" l="1" a="1"/>
  <c r="T202" i="1" s="1"/>
  <c r="V202" i="1" s="1"/>
  <c r="Z202" i="1" l="1"/>
  <c r="X202" i="1"/>
  <c r="AB202" i="1" l="1"/>
  <c r="AD202" i="1" l="1" a="1"/>
  <c r="AR202" i="1" a="1"/>
  <c r="AR202" i="1" s="1"/>
  <c r="P206" i="1" s="1" a="1"/>
  <c r="P206" i="1" s="1"/>
  <c r="AD202" i="1" l="1"/>
  <c r="AH202" i="1" s="1"/>
  <c r="AH203" i="1"/>
  <c r="AJ202" i="1" s="1" a="1"/>
  <c r="AJ202" i="1" s="1"/>
  <c r="AH204" i="1"/>
  <c r="AJ203" i="1" s="1" a="1"/>
  <c r="AJ203" i="1" s="1"/>
  <c r="AN202" i="1" l="1" a="1"/>
  <c r="AN202" i="1" s="1"/>
  <c r="H206" i="1" s="1" a="1"/>
  <c r="H206" i="1" s="1"/>
  <c r="L206" i="1" l="1" a="1"/>
  <c r="L206" i="1" s="1"/>
  <c r="N206" i="1" s="1" a="1"/>
  <c r="N206" i="1" l="1"/>
  <c r="T206" i="1" l="1" a="1"/>
  <c r="T206" i="1" s="1"/>
  <c r="V206" i="1" s="1"/>
  <c r="Z206" i="1" l="1"/>
  <c r="X206" i="1"/>
  <c r="AB206" i="1" l="1"/>
  <c r="AD206" i="1" l="1" a="1"/>
  <c r="AR206" i="1" a="1"/>
  <c r="AR206" i="1" s="1"/>
  <c r="P210" i="1" s="1" a="1"/>
  <c r="P210" i="1" s="1"/>
  <c r="AD206" i="1" l="1"/>
  <c r="AH206" i="1" s="1"/>
  <c r="AH208" i="1"/>
  <c r="AJ207" i="1" s="1" a="1"/>
  <c r="AJ207" i="1" s="1"/>
  <c r="AH207" i="1"/>
  <c r="AJ206" i="1" s="1" a="1"/>
  <c r="AJ206" i="1" s="1"/>
  <c r="AN206" i="1" l="1" a="1"/>
  <c r="AN206" i="1" s="1"/>
  <c r="H210" i="1" s="1" a="1"/>
  <c r="H210" i="1" s="1"/>
  <c r="L210" i="1" l="1" a="1"/>
  <c r="L210" i="1" s="1"/>
  <c r="N210" i="1" s="1" a="1"/>
  <c r="N210" i="1" l="1"/>
  <c r="T210" i="1" l="1" a="1"/>
  <c r="T210" i="1" s="1"/>
  <c r="V210" i="1" s="1"/>
  <c r="Z210" i="1" l="1"/>
  <c r="X210" i="1"/>
  <c r="AB210" i="1" l="1"/>
  <c r="AD210" i="1" l="1" a="1"/>
  <c r="AR210" i="1" a="1"/>
  <c r="AR210" i="1" s="1"/>
  <c r="P214" i="1" s="1" a="1"/>
  <c r="P214" i="1" s="1"/>
  <c r="AD210" i="1" l="1"/>
  <c r="AH210" i="1" s="1"/>
  <c r="AH212" i="1"/>
  <c r="AJ211" i="1" s="1" a="1"/>
  <c r="AJ211" i="1" s="1"/>
  <c r="AH211" i="1"/>
  <c r="AJ210" i="1" s="1" a="1"/>
  <c r="AJ210" i="1" s="1"/>
  <c r="AN210" i="1" l="1" a="1"/>
  <c r="AN210" i="1" s="1"/>
  <c r="H214" i="1" s="1" a="1"/>
  <c r="H214" i="1" s="1"/>
  <c r="L214" i="1" s="1" a="1"/>
  <c r="L214" i="1" s="1"/>
  <c r="N214" i="1" s="1" a="1"/>
  <c r="N214" i="1" l="1"/>
  <c r="T214" i="1" l="1" a="1"/>
  <c r="T214" i="1" s="1"/>
  <c r="V214" i="1" s="1"/>
  <c r="Z214" i="1" l="1"/>
  <c r="X214" i="1"/>
  <c r="AB214" i="1" l="1"/>
  <c r="AD214" i="1" l="1" a="1"/>
  <c r="AR214" i="1" a="1"/>
  <c r="AR214" i="1" s="1"/>
  <c r="P218" i="1" s="1" a="1"/>
  <c r="P218" i="1" s="1"/>
  <c r="AD214" i="1" l="1"/>
  <c r="AH214" i="1" s="1"/>
  <c r="AH215" i="1"/>
  <c r="AJ214" i="1" s="1" a="1"/>
  <c r="AJ214" i="1" s="1"/>
  <c r="AH216" i="1"/>
  <c r="AJ215" i="1" s="1" a="1"/>
  <c r="AJ215" i="1" s="1"/>
  <c r="AN214" i="1" l="1" a="1"/>
  <c r="AN214" i="1" s="1"/>
  <c r="H218" i="1" s="1" a="1"/>
  <c r="H218" i="1" s="1"/>
  <c r="L218" i="1" l="1" a="1"/>
  <c r="L218" i="1" s="1"/>
  <c r="N218" i="1" s="1" a="1"/>
  <c r="N218" i="1" l="1"/>
  <c r="T218" i="1" l="1" a="1"/>
  <c r="T218" i="1" s="1"/>
  <c r="V218" i="1" s="1"/>
  <c r="Z218" i="1" l="1"/>
  <c r="X218" i="1"/>
  <c r="AB218" i="1" l="1"/>
  <c r="AD218" i="1" l="1" a="1"/>
  <c r="AR218" i="1" a="1"/>
  <c r="AR218" i="1" s="1"/>
  <c r="P222" i="1" s="1" a="1"/>
  <c r="P222" i="1" s="1"/>
  <c r="AD218" i="1" l="1"/>
  <c r="AH218" i="1" s="1"/>
  <c r="AH220" i="1"/>
  <c r="AJ219" i="1" s="1" a="1"/>
  <c r="AJ219" i="1" s="1"/>
  <c r="AH219" i="1"/>
  <c r="AJ218" i="1" s="1" a="1"/>
  <c r="AJ218" i="1" s="1"/>
  <c r="AN218" i="1" s="1" a="1"/>
  <c r="AN218" i="1" s="1"/>
  <c r="H222" i="1" s="1" a="1"/>
  <c r="H222" i="1" s="1"/>
  <c r="L222" i="1" l="1" a="1"/>
  <c r="L222" i="1" s="1"/>
  <c r="N222" i="1" s="1" a="1"/>
  <c r="N222" i="1" l="1"/>
  <c r="T222" i="1" l="1" a="1"/>
  <c r="T222" i="1" s="1"/>
  <c r="V222" i="1" s="1"/>
  <c r="Z222" i="1" l="1"/>
  <c r="X222" i="1"/>
  <c r="AB222" i="1" l="1"/>
  <c r="AD222" i="1" l="1" a="1"/>
  <c r="AR222" i="1" a="1"/>
  <c r="AR222" i="1" s="1"/>
  <c r="P226" i="1" s="1" a="1"/>
  <c r="P226" i="1" s="1"/>
  <c r="AD222" i="1" l="1"/>
  <c r="AH222" i="1" s="1"/>
  <c r="AH224" i="1"/>
  <c r="AJ223" i="1" s="1" a="1"/>
  <c r="AJ223" i="1" s="1"/>
  <c r="AH223" i="1"/>
  <c r="AJ222" i="1" s="1" a="1"/>
  <c r="AJ222" i="1" s="1"/>
  <c r="AN222" i="1" s="1" a="1"/>
  <c r="AN222" i="1" s="1"/>
  <c r="H226" i="1" s="1" a="1"/>
  <c r="H226" i="1" s="1"/>
  <c r="L226" i="1" l="1" a="1"/>
  <c r="L226" i="1" s="1"/>
  <c r="N226" i="1" s="1" a="1"/>
  <c r="N226" i="1" l="1"/>
  <c r="T226" i="1" l="1" a="1"/>
  <c r="T226" i="1" s="1"/>
  <c r="V226" i="1" s="1"/>
  <c r="Z226" i="1" l="1"/>
  <c r="X226" i="1"/>
  <c r="AB226" i="1" l="1"/>
  <c r="AD226" i="1" l="1" a="1"/>
  <c r="AR226" i="1" a="1"/>
  <c r="AR226" i="1" s="1"/>
  <c r="P230" i="1" s="1" a="1"/>
  <c r="P230" i="1" s="1"/>
  <c r="AD226" i="1" l="1"/>
  <c r="AH226" i="1" s="1"/>
  <c r="AH227" i="1"/>
  <c r="AJ226" i="1" s="1" a="1"/>
  <c r="AJ226" i="1" s="1"/>
  <c r="AH228" i="1"/>
  <c r="AJ227" i="1" s="1" a="1"/>
  <c r="AJ227" i="1" s="1"/>
  <c r="AN226" i="1" l="1" a="1"/>
  <c r="AN226" i="1" s="1"/>
  <c r="H230" i="1" s="1" a="1"/>
  <c r="H230" i="1" s="1"/>
  <c r="L230" i="1" s="1" a="1"/>
  <c r="L230" i="1" s="1"/>
  <c r="N230" i="1" s="1" a="1"/>
  <c r="N230" i="1" l="1"/>
  <c r="T230" i="1" l="1" a="1"/>
  <c r="T230" i="1" s="1"/>
  <c r="V230" i="1" s="1"/>
  <c r="Z230" i="1" l="1"/>
  <c r="X230" i="1"/>
  <c r="AB230" i="1" l="1"/>
  <c r="AD230" i="1" l="1" a="1"/>
  <c r="AR230" i="1" a="1"/>
  <c r="AR230" i="1" s="1"/>
  <c r="P234" i="1" s="1" a="1"/>
  <c r="P234" i="1" s="1"/>
  <c r="AD230" i="1" l="1"/>
  <c r="AH230" i="1" s="1"/>
  <c r="AH232" i="1"/>
  <c r="AJ231" i="1" s="1" a="1"/>
  <c r="AJ231" i="1" s="1"/>
  <c r="AH231" i="1"/>
  <c r="AJ230" i="1" s="1" a="1"/>
  <c r="AJ230" i="1" s="1"/>
  <c r="AN230" i="1" s="1" a="1"/>
  <c r="AN230" i="1" s="1"/>
  <c r="H234" i="1" s="1" a="1"/>
  <c r="H234" i="1" s="1"/>
  <c r="L234" i="1" l="1" a="1"/>
  <c r="L234" i="1" s="1"/>
  <c r="N234" i="1" s="1" a="1"/>
  <c r="N234" i="1" l="1"/>
  <c r="T234" i="1" l="1" a="1"/>
  <c r="T234" i="1" s="1"/>
  <c r="V234" i="1" s="1"/>
  <c r="Z234" i="1" l="1"/>
  <c r="X234" i="1"/>
  <c r="AB234" i="1" l="1"/>
  <c r="AD234" i="1" l="1" a="1"/>
  <c r="AR234" i="1" a="1"/>
  <c r="AR234" i="1" s="1"/>
  <c r="P238" i="1" s="1" a="1"/>
  <c r="P238" i="1" s="1"/>
  <c r="AD234" i="1" l="1"/>
  <c r="AH234" i="1" s="1"/>
  <c r="AH236" i="1"/>
  <c r="AJ235" i="1" s="1" a="1"/>
  <c r="AJ235" i="1" s="1"/>
  <c r="AH235" i="1"/>
  <c r="AJ234" i="1" s="1" a="1"/>
  <c r="AJ234" i="1" s="1"/>
  <c r="AN234" i="1" l="1" a="1"/>
  <c r="AN234" i="1" s="1"/>
  <c r="H238" i="1" s="1" a="1"/>
  <c r="H238" i="1" s="1"/>
  <c r="L238" i="1" s="1" a="1"/>
  <c r="L238" i="1" s="1"/>
  <c r="N238" i="1" s="1" a="1"/>
  <c r="N238" i="1" l="1"/>
  <c r="T238" i="1" l="1" a="1"/>
  <c r="T238" i="1" s="1"/>
  <c r="V238" i="1" s="1"/>
  <c r="Z238" i="1" l="1"/>
  <c r="X238" i="1"/>
  <c r="AB238" i="1" l="1"/>
  <c r="AD238" i="1" l="1" a="1"/>
  <c r="AR238" i="1" a="1"/>
  <c r="AR238" i="1" s="1"/>
  <c r="P242" i="1" s="1" a="1"/>
  <c r="P242" i="1" s="1"/>
  <c r="AD238" i="1" l="1"/>
  <c r="AH238" i="1" s="1"/>
  <c r="AH240" i="1"/>
  <c r="AJ239" i="1" s="1" a="1"/>
  <c r="AJ239" i="1" s="1"/>
  <c r="AH239" i="1"/>
  <c r="AJ238" i="1" s="1" a="1"/>
  <c r="AJ238" i="1" s="1"/>
  <c r="AN238" i="1" l="1" a="1"/>
  <c r="AN238" i="1" s="1"/>
  <c r="H242" i="1" s="1" a="1"/>
  <c r="H242" i="1" s="1"/>
  <c r="L242" i="1" s="1" a="1"/>
  <c r="L242" i="1" s="1"/>
  <c r="N242" i="1" s="1" a="1"/>
  <c r="N242" i="1" l="1"/>
  <c r="T242" i="1" l="1" a="1"/>
  <c r="T242" i="1" s="1"/>
  <c r="V242" i="1" s="1"/>
  <c r="Z242" i="1" l="1"/>
  <c r="X242" i="1"/>
  <c r="AB242" i="1" l="1"/>
  <c r="AD242" i="1" l="1" a="1"/>
  <c r="AR242" i="1" a="1"/>
  <c r="AR242" i="1" s="1"/>
  <c r="P246" i="1" s="1" a="1"/>
  <c r="P246" i="1" s="1"/>
  <c r="AD242" i="1" l="1"/>
  <c r="AH242" i="1" s="1"/>
  <c r="AH243" i="1"/>
  <c r="AJ242" i="1" s="1" a="1"/>
  <c r="AJ242" i="1" s="1"/>
  <c r="AH244" i="1"/>
  <c r="AJ243" i="1" s="1" a="1"/>
  <c r="AJ243" i="1" s="1"/>
  <c r="AN242" i="1" l="1" a="1"/>
  <c r="AN242" i="1" s="1"/>
  <c r="H246" i="1" s="1" a="1"/>
  <c r="H246" i="1" s="1"/>
  <c r="L246" i="1" l="1" a="1"/>
  <c r="L246" i="1" s="1"/>
  <c r="N246" i="1" s="1" a="1"/>
  <c r="N246" i="1" l="1"/>
  <c r="T246" i="1" l="1" a="1"/>
  <c r="T246" i="1" s="1"/>
  <c r="V246" i="1" s="1"/>
  <c r="Z246" i="1" l="1"/>
  <c r="X246" i="1"/>
  <c r="AB246" i="1" l="1"/>
  <c r="AD246" i="1" l="1" a="1"/>
  <c r="AR246" i="1" a="1"/>
  <c r="AR246" i="1" s="1"/>
  <c r="P250" i="1" s="1" a="1"/>
  <c r="P250" i="1" s="1"/>
  <c r="AD246" i="1" l="1"/>
  <c r="AH246" i="1" s="1"/>
  <c r="AH248" i="1"/>
  <c r="AJ247" i="1" s="1" a="1"/>
  <c r="AJ247" i="1" s="1"/>
  <c r="AH247" i="1"/>
  <c r="AJ246" i="1" s="1" a="1"/>
  <c r="AJ246" i="1" s="1"/>
  <c r="AN246" i="1" s="1" a="1"/>
  <c r="AN246" i="1" s="1"/>
  <c r="H250" i="1" s="1" a="1"/>
  <c r="H250" i="1" s="1"/>
  <c r="L250" i="1" l="1" a="1"/>
  <c r="L250" i="1" s="1"/>
  <c r="N250" i="1" s="1" a="1"/>
  <c r="N250" i="1" l="1"/>
  <c r="T250" i="1" l="1" a="1"/>
  <c r="T250" i="1" s="1"/>
  <c r="V250" i="1" s="1"/>
  <c r="Z250" i="1" l="1"/>
  <c r="X250" i="1"/>
  <c r="AB250" i="1" l="1"/>
  <c r="AD250" i="1" l="1" a="1"/>
  <c r="AR250" i="1" a="1"/>
  <c r="AR250" i="1" s="1"/>
  <c r="P254" i="1" s="1" a="1"/>
  <c r="P254" i="1" s="1"/>
  <c r="AD250" i="1" l="1"/>
  <c r="AH250" i="1" s="1"/>
  <c r="AH252" i="1"/>
  <c r="AJ251" i="1" s="1" a="1"/>
  <c r="AJ251" i="1" s="1"/>
  <c r="AH251" i="1"/>
  <c r="AJ250" i="1" s="1" a="1"/>
  <c r="AJ250" i="1" s="1"/>
  <c r="AN250" i="1" l="1" a="1"/>
  <c r="AN250" i="1" s="1"/>
  <c r="H254" i="1" s="1" a="1"/>
  <c r="H254" i="1" s="1"/>
  <c r="L254" i="1" s="1" a="1"/>
  <c r="L254" i="1" s="1"/>
  <c r="N254" i="1" s="1" a="1"/>
  <c r="N254" i="1" l="1"/>
  <c r="T254" i="1" l="1" a="1"/>
  <c r="T254" i="1" s="1"/>
  <c r="V254" i="1" s="1"/>
  <c r="Z254" i="1" l="1"/>
  <c r="X254" i="1"/>
  <c r="AB254" i="1" l="1"/>
  <c r="AD254" i="1" l="1" a="1"/>
  <c r="AR254" i="1" a="1"/>
  <c r="AR254" i="1" s="1"/>
  <c r="P258" i="1" s="1" a="1"/>
  <c r="P258" i="1" s="1"/>
  <c r="AD254" i="1" l="1"/>
  <c r="AH254" i="1" s="1"/>
  <c r="AH255" i="1"/>
  <c r="AJ254" i="1" s="1" a="1"/>
  <c r="AJ254" i="1" s="1"/>
  <c r="AH256" i="1"/>
  <c r="AJ255" i="1" s="1" a="1"/>
  <c r="AJ255" i="1" s="1"/>
  <c r="AN254" i="1" l="1" a="1"/>
  <c r="AN254" i="1" s="1"/>
  <c r="H258" i="1" s="1" a="1"/>
  <c r="H258" i="1" s="1"/>
  <c r="L258" i="1" l="1" a="1"/>
  <c r="L258" i="1" s="1"/>
  <c r="N258" i="1" s="1" a="1"/>
  <c r="N258" i="1" l="1"/>
  <c r="T258" i="1" l="1" a="1"/>
  <c r="T258" i="1" s="1"/>
  <c r="V258" i="1" s="1"/>
  <c r="Z258" i="1" l="1"/>
  <c r="X258" i="1"/>
  <c r="AB258" i="1" l="1"/>
  <c r="AD258" i="1" l="1" a="1"/>
  <c r="AR258" i="1" a="1"/>
  <c r="AR258" i="1" s="1"/>
  <c r="P262" i="1" s="1" a="1"/>
  <c r="P262" i="1" s="1"/>
  <c r="AD258" i="1" l="1"/>
  <c r="AH258" i="1" s="1"/>
  <c r="AH259" i="1"/>
  <c r="AJ258" i="1" s="1" a="1"/>
  <c r="AJ258" i="1" s="1"/>
  <c r="AH260" i="1"/>
  <c r="AJ259" i="1" s="1" a="1"/>
  <c r="AJ259" i="1" s="1"/>
  <c r="AN258" i="1" l="1" a="1"/>
  <c r="AN258" i="1" s="1"/>
  <c r="H262" i="1" s="1" a="1"/>
  <c r="H262" i="1" s="1"/>
  <c r="L262" i="1" l="1" a="1"/>
  <c r="L262" i="1" s="1"/>
  <c r="N262" i="1" s="1" a="1"/>
  <c r="N262" i="1" l="1"/>
  <c r="T262" i="1" l="1" a="1"/>
  <c r="T262" i="1" s="1"/>
  <c r="V262" i="1" s="1"/>
  <c r="Z262" i="1" l="1"/>
  <c r="X262" i="1"/>
  <c r="AB262" i="1" l="1"/>
  <c r="AD262" i="1" l="1" a="1"/>
  <c r="AR262" i="1" a="1"/>
  <c r="AR262" i="1" s="1"/>
  <c r="P266" i="1" s="1" a="1"/>
  <c r="P266" i="1" s="1"/>
  <c r="AD262" i="1" l="1"/>
  <c r="AH262" i="1" s="1"/>
  <c r="AH264" i="1"/>
  <c r="AJ263" i="1" s="1" a="1"/>
  <c r="AJ263" i="1" s="1"/>
  <c r="AH263" i="1"/>
  <c r="AJ262" i="1" s="1" a="1"/>
  <c r="AJ262" i="1" s="1"/>
  <c r="AN262" i="1" l="1" a="1"/>
  <c r="AN262" i="1" s="1"/>
  <c r="H266" i="1" s="1" a="1"/>
  <c r="H266" i="1" s="1"/>
  <c r="L266" i="1" s="1" a="1"/>
  <c r="L266" i="1" s="1"/>
  <c r="N266" i="1" s="1" a="1"/>
  <c r="N266" i="1" l="1"/>
  <c r="T266" i="1" l="1" a="1"/>
  <c r="T266" i="1" s="1"/>
  <c r="V266" i="1" s="1"/>
  <c r="Z266" i="1" l="1"/>
  <c r="X266" i="1"/>
  <c r="AB266" i="1" l="1"/>
  <c r="AD266" i="1" l="1" a="1"/>
  <c r="AR266" i="1" a="1"/>
  <c r="AR266" i="1" s="1"/>
  <c r="P270" i="1" s="1" a="1"/>
  <c r="P270" i="1" s="1"/>
  <c r="AD266" i="1" l="1"/>
  <c r="AH266" i="1" s="1"/>
  <c r="AH268" i="1"/>
  <c r="AJ267" i="1" s="1" a="1"/>
  <c r="AJ267" i="1" s="1"/>
  <c r="AH267" i="1"/>
  <c r="AJ266" i="1" s="1" a="1"/>
  <c r="AJ266" i="1" s="1"/>
  <c r="AN266" i="1" l="1" a="1"/>
  <c r="AN266" i="1" s="1"/>
  <c r="H270" i="1" s="1" a="1"/>
  <c r="H270" i="1" s="1"/>
  <c r="L270" i="1" s="1" a="1"/>
  <c r="L270" i="1" s="1"/>
  <c r="N270" i="1" s="1" a="1"/>
  <c r="N270" i="1" l="1"/>
  <c r="T270" i="1" l="1" a="1"/>
  <c r="T270" i="1" s="1"/>
  <c r="V270" i="1" s="1"/>
  <c r="Z270" i="1" l="1"/>
  <c r="X270" i="1"/>
  <c r="AB270" i="1" l="1"/>
  <c r="AD270" i="1" l="1" a="1"/>
  <c r="AR270" i="1" a="1"/>
  <c r="AR270" i="1" s="1"/>
  <c r="P274" i="1" s="1" a="1"/>
  <c r="P274" i="1" s="1"/>
  <c r="AD270" i="1" l="1"/>
  <c r="AH270" i="1" s="1"/>
  <c r="AH271" i="1"/>
  <c r="AJ270" i="1" s="1" a="1"/>
  <c r="AJ270" i="1" s="1"/>
  <c r="AH272" i="1"/>
  <c r="AJ271" i="1" s="1" a="1"/>
  <c r="AJ271" i="1" s="1"/>
  <c r="AN270" i="1" l="1" a="1"/>
  <c r="AN270" i="1" s="1"/>
  <c r="H274" i="1" s="1" a="1"/>
  <c r="H274" i="1" s="1"/>
  <c r="L274" i="1" l="1" a="1"/>
  <c r="L274" i="1" s="1"/>
  <c r="N274" i="1" s="1" a="1"/>
  <c r="N274" i="1" l="1"/>
  <c r="T274" i="1" l="1" a="1"/>
  <c r="T274" i="1" s="1"/>
  <c r="V274" i="1" s="1"/>
  <c r="Z274" i="1" l="1"/>
  <c r="X274" i="1"/>
  <c r="AB274" i="1" l="1"/>
  <c r="AD274" i="1" l="1" a="1"/>
  <c r="AR274" i="1" a="1"/>
  <c r="AR274" i="1" s="1"/>
  <c r="P278" i="1" s="1" a="1"/>
  <c r="P278" i="1" s="1"/>
  <c r="AD274" i="1" l="1"/>
  <c r="AH274" i="1" s="1"/>
  <c r="AH276" i="1"/>
  <c r="AJ275" i="1" s="1" a="1"/>
  <c r="AJ275" i="1" s="1"/>
  <c r="AH275" i="1"/>
  <c r="AJ274" i="1" s="1" a="1"/>
  <c r="AJ274" i="1" s="1"/>
  <c r="AN274" i="1" s="1" a="1"/>
  <c r="AN274" i="1" s="1"/>
  <c r="H278" i="1" s="1" a="1"/>
  <c r="H278" i="1" s="1"/>
  <c r="L278" i="1" l="1" a="1"/>
  <c r="L278" i="1" s="1"/>
  <c r="N278" i="1" s="1" a="1"/>
  <c r="N278" i="1" l="1"/>
  <c r="T278" i="1" l="1" a="1"/>
  <c r="T278" i="1" s="1"/>
  <c r="V278" i="1" s="1"/>
  <c r="Z278" i="1" l="1"/>
  <c r="X278" i="1"/>
  <c r="AB278" i="1" l="1"/>
  <c r="AD278" i="1" l="1" a="1"/>
  <c r="AR278" i="1" a="1"/>
  <c r="AR278" i="1" s="1"/>
  <c r="P282" i="1" s="1" a="1"/>
  <c r="P282" i="1" s="1"/>
  <c r="AD278" i="1" l="1"/>
  <c r="AH278" i="1" s="1"/>
  <c r="AH279" i="1"/>
  <c r="AJ278" i="1" s="1" a="1"/>
  <c r="AJ278" i="1" s="1"/>
  <c r="AH280" i="1"/>
  <c r="AJ279" i="1" s="1" a="1"/>
  <c r="AJ279" i="1" s="1"/>
  <c r="AN278" i="1" l="1" a="1"/>
  <c r="AN278" i="1" s="1"/>
  <c r="H282" i="1" s="1" a="1"/>
  <c r="H282" i="1" s="1"/>
  <c r="L282" i="1" l="1" a="1"/>
  <c r="L282" i="1" s="1"/>
  <c r="N282" i="1" s="1" a="1"/>
  <c r="N282" i="1" l="1"/>
  <c r="T282" i="1" l="1" a="1"/>
  <c r="T282" i="1" s="1"/>
  <c r="V282" i="1" s="1"/>
  <c r="Z282" i="1" l="1"/>
  <c r="X282" i="1"/>
  <c r="AB282" i="1" l="1"/>
  <c r="AD282" i="1" l="1" a="1"/>
  <c r="AR282" i="1" a="1"/>
  <c r="AR282" i="1" s="1"/>
  <c r="P286" i="1" s="1" a="1"/>
  <c r="P286" i="1" s="1"/>
  <c r="AD282" i="1" l="1"/>
  <c r="AH282" i="1" s="1"/>
  <c r="AH283" i="1"/>
  <c r="AJ282" i="1" s="1" a="1"/>
  <c r="AJ282" i="1" s="1"/>
  <c r="AH284" i="1"/>
  <c r="AJ283" i="1" s="1" a="1"/>
  <c r="AJ283" i="1" s="1"/>
  <c r="AN282" i="1" l="1" a="1"/>
  <c r="AN282" i="1" s="1"/>
  <c r="H286" i="1" s="1" a="1"/>
  <c r="H286" i="1" s="1"/>
  <c r="L286" i="1" l="1" a="1"/>
  <c r="L286" i="1" s="1"/>
  <c r="N286" i="1" s="1" a="1"/>
  <c r="N286" i="1" l="1"/>
  <c r="T286" i="1" l="1" a="1"/>
  <c r="T286" i="1" s="1"/>
  <c r="V286" i="1" s="1"/>
  <c r="Z286" i="1" l="1"/>
  <c r="X286" i="1"/>
  <c r="AB286" i="1" l="1"/>
  <c r="AD286" i="1" l="1" a="1"/>
  <c r="AR286" i="1" a="1"/>
  <c r="AR286" i="1" s="1"/>
  <c r="P290" i="1" s="1" a="1"/>
  <c r="P290" i="1" s="1"/>
  <c r="AD286" i="1" l="1"/>
  <c r="AH286" i="1" s="1"/>
  <c r="AH288" i="1"/>
  <c r="AJ287" i="1" s="1" a="1"/>
  <c r="AJ287" i="1" s="1"/>
  <c r="AH287" i="1"/>
  <c r="AJ286" i="1" s="1" a="1"/>
  <c r="AJ286" i="1" s="1"/>
  <c r="AN286" i="1" l="1" a="1"/>
  <c r="AN286" i="1" s="1"/>
  <c r="H290" i="1" s="1" a="1"/>
  <c r="H290" i="1" s="1"/>
  <c r="L290" i="1" s="1" a="1"/>
  <c r="L290" i="1" s="1"/>
  <c r="N290" i="1" s="1" a="1"/>
  <c r="N290" i="1" l="1"/>
  <c r="T290" i="1" l="1" a="1"/>
  <c r="T290" i="1" s="1"/>
  <c r="V290" i="1" s="1"/>
  <c r="Z290" i="1" l="1"/>
  <c r="X290" i="1"/>
  <c r="AB290" i="1" l="1"/>
  <c r="AD290" i="1" l="1" a="1"/>
  <c r="AR290" i="1" a="1"/>
  <c r="AR290" i="1" s="1"/>
  <c r="P294" i="1" s="1" a="1"/>
  <c r="P294" i="1" s="1"/>
  <c r="AD290" i="1" l="1"/>
  <c r="AH290" i="1" s="1"/>
  <c r="AH292" i="1"/>
  <c r="AJ291" i="1" s="1" a="1"/>
  <c r="AJ291" i="1" s="1"/>
  <c r="AH291" i="1"/>
  <c r="AJ290" i="1" s="1" a="1"/>
  <c r="AJ290" i="1" s="1"/>
  <c r="AN290" i="1" l="1" a="1"/>
  <c r="AN290" i="1" s="1"/>
  <c r="H294" i="1" s="1" a="1"/>
  <c r="H294" i="1" s="1"/>
  <c r="L294" i="1" s="1" a="1"/>
  <c r="L294" i="1" s="1"/>
  <c r="N294" i="1" s="1" a="1"/>
  <c r="N294" i="1" l="1"/>
  <c r="T294" i="1" l="1" a="1"/>
  <c r="T294" i="1" s="1"/>
  <c r="V294" i="1" s="1"/>
  <c r="Z294" i="1" l="1"/>
  <c r="X294" i="1"/>
  <c r="AB294" i="1" l="1"/>
  <c r="AD294" i="1" l="1" a="1"/>
  <c r="AR294" i="1" a="1"/>
  <c r="AR294" i="1" s="1"/>
  <c r="P298" i="1" s="1" a="1"/>
  <c r="P298" i="1" s="1"/>
  <c r="AD294" i="1" l="1"/>
  <c r="AH294" i="1" s="1"/>
  <c r="AH296" i="1"/>
  <c r="AJ295" i="1" s="1" a="1"/>
  <c r="AJ295" i="1" s="1"/>
  <c r="AH295" i="1"/>
  <c r="AJ294" i="1" s="1" a="1"/>
  <c r="AJ294" i="1" s="1"/>
  <c r="AN294" i="1" l="1" a="1"/>
  <c r="AN294" i="1" s="1"/>
  <c r="H298" i="1" s="1" a="1"/>
  <c r="H298" i="1" s="1"/>
  <c r="L298" i="1" s="1" a="1"/>
  <c r="L298" i="1" s="1"/>
  <c r="N298" i="1" s="1" a="1"/>
  <c r="N298" i="1" l="1"/>
  <c r="T298" i="1" l="1" a="1"/>
  <c r="T298" i="1" s="1"/>
  <c r="V298" i="1" s="1"/>
  <c r="Z298" i="1" l="1"/>
  <c r="X298" i="1"/>
  <c r="AB298" i="1" l="1"/>
  <c r="AD298" i="1" l="1" a="1"/>
  <c r="AR298" i="1" a="1"/>
  <c r="AR298" i="1" s="1"/>
  <c r="P302" i="1" s="1" a="1"/>
  <c r="P302" i="1" s="1"/>
  <c r="AD298" i="1" l="1"/>
  <c r="AH298" i="1" s="1"/>
  <c r="AH299" i="1"/>
  <c r="AJ298" i="1" s="1" a="1"/>
  <c r="AJ298" i="1" s="1"/>
  <c r="AH300" i="1"/>
  <c r="AJ299" i="1" s="1" a="1"/>
  <c r="AJ299" i="1" s="1"/>
  <c r="AN298" i="1" l="1" a="1"/>
  <c r="AN298" i="1" s="1"/>
  <c r="H302" i="1" s="1" a="1"/>
  <c r="H302" i="1" s="1"/>
  <c r="L302" i="1" l="1" a="1"/>
  <c r="L302" i="1" s="1"/>
  <c r="N302" i="1" s="1" a="1"/>
  <c r="N302" i="1" l="1"/>
  <c r="T302" i="1" l="1" a="1"/>
  <c r="T302" i="1" s="1"/>
  <c r="V302" i="1" s="1"/>
  <c r="Z302" i="1" l="1"/>
  <c r="X302" i="1"/>
  <c r="AB302" i="1" l="1"/>
  <c r="AD302" i="1" l="1" a="1"/>
  <c r="AR302" i="1" a="1"/>
  <c r="AR302" i="1" s="1"/>
  <c r="P306" i="1" s="1" a="1"/>
  <c r="P306" i="1" s="1"/>
  <c r="AD302" i="1" l="1"/>
  <c r="AH302" i="1" s="1"/>
  <c r="AH304" i="1"/>
  <c r="AJ303" i="1" s="1" a="1"/>
  <c r="AJ303" i="1" s="1"/>
  <c r="AH303" i="1"/>
  <c r="AJ302" i="1" s="1" a="1"/>
  <c r="AJ302" i="1" s="1"/>
  <c r="AN302" i="1" l="1" a="1"/>
  <c r="AN302" i="1" s="1"/>
  <c r="H306" i="1" s="1" a="1"/>
  <c r="H306" i="1" s="1"/>
  <c r="L306" i="1" s="1" a="1"/>
  <c r="L306" i="1" s="1"/>
  <c r="N306" i="1" s="1" a="1"/>
  <c r="N306" i="1" l="1"/>
  <c r="T306" i="1" l="1" a="1"/>
  <c r="T306" i="1" s="1"/>
  <c r="V306" i="1" s="1"/>
  <c r="Z306" i="1" l="1"/>
  <c r="X306" i="1"/>
  <c r="AB306" i="1" l="1"/>
  <c r="AD306" i="1" l="1" a="1"/>
  <c r="AR306" i="1" a="1"/>
  <c r="AR306" i="1" s="1"/>
  <c r="P310" i="1" s="1" a="1"/>
  <c r="P310" i="1" s="1"/>
  <c r="AD306" i="1" l="1"/>
  <c r="AH306" i="1" s="1"/>
  <c r="AH308" i="1"/>
  <c r="AJ307" i="1" s="1" a="1"/>
  <c r="AJ307" i="1" s="1"/>
  <c r="AH307" i="1"/>
  <c r="AJ306" i="1" s="1" a="1"/>
  <c r="AJ306" i="1" s="1"/>
  <c r="AN306" i="1" l="1" a="1"/>
  <c r="AN306" i="1" s="1"/>
  <c r="H310" i="1" s="1" a="1"/>
  <c r="H310" i="1" s="1"/>
  <c r="L310" i="1" s="1" a="1"/>
  <c r="L310" i="1" s="1"/>
  <c r="N310" i="1" s="1" a="1"/>
  <c r="N310" i="1" l="1"/>
  <c r="T310" i="1" l="1" a="1"/>
  <c r="T310" i="1" s="1"/>
  <c r="V310" i="1" s="1"/>
  <c r="Z310" i="1" l="1"/>
  <c r="X310" i="1"/>
  <c r="AB310" i="1" l="1"/>
  <c r="AD310" i="1" l="1" a="1"/>
  <c r="AR310" i="1" a="1"/>
  <c r="AR310" i="1" s="1"/>
  <c r="P314" i="1" s="1" a="1"/>
  <c r="P314" i="1" s="1"/>
  <c r="AD310" i="1" l="1"/>
  <c r="AH310" i="1" s="1"/>
  <c r="AH311" i="1"/>
  <c r="AJ310" i="1" s="1" a="1"/>
  <c r="AJ310" i="1" s="1"/>
  <c r="AH312" i="1"/>
  <c r="AJ311" i="1" s="1" a="1"/>
  <c r="AJ311" i="1" s="1"/>
  <c r="AN310" i="1" l="1" a="1"/>
  <c r="AN310" i="1" s="1"/>
  <c r="H314" i="1" s="1" a="1"/>
  <c r="H314" i="1" s="1"/>
  <c r="L314" i="1" l="1" a="1"/>
  <c r="L314" i="1" s="1"/>
  <c r="N314" i="1" s="1" a="1"/>
  <c r="N314" i="1" l="1"/>
  <c r="T314" i="1" l="1" a="1"/>
  <c r="T314" i="1" s="1"/>
  <c r="V314" i="1" s="1"/>
  <c r="Z314" i="1" l="1"/>
  <c r="X314" i="1"/>
  <c r="AB314" i="1" l="1"/>
  <c r="AD314" i="1" l="1" a="1"/>
  <c r="AR314" i="1" a="1"/>
  <c r="AR314" i="1" s="1"/>
  <c r="P318" i="1" s="1" a="1"/>
  <c r="P318" i="1" s="1"/>
  <c r="AD314" i="1" l="1"/>
  <c r="AH314" i="1" s="1"/>
  <c r="AH316" i="1"/>
  <c r="AJ315" i="1" s="1" a="1"/>
  <c r="AJ315" i="1" s="1"/>
  <c r="AH315" i="1"/>
  <c r="AJ314" i="1" s="1" a="1"/>
  <c r="AJ314" i="1" s="1"/>
  <c r="AN314" i="1" s="1" a="1"/>
  <c r="AN314" i="1" s="1"/>
  <c r="H318" i="1" s="1" a="1"/>
  <c r="H318" i="1" s="1"/>
  <c r="L318" i="1" l="1" a="1"/>
  <c r="L318" i="1" s="1"/>
  <c r="N318" i="1" s="1" a="1"/>
  <c r="N318" i="1" l="1"/>
  <c r="T318" i="1" l="1" a="1"/>
  <c r="T318" i="1" s="1"/>
  <c r="V318" i="1" s="1"/>
  <c r="Z318" i="1" l="1"/>
  <c r="X318" i="1"/>
  <c r="AB318" i="1" l="1"/>
  <c r="AD318" i="1" l="1" a="1"/>
  <c r="AR318" i="1" a="1"/>
  <c r="AR318" i="1" s="1"/>
  <c r="P322" i="1" s="1" a="1"/>
  <c r="P322" i="1" s="1"/>
  <c r="AD318" i="1" l="1"/>
  <c r="AH318" i="1" s="1"/>
  <c r="AH320" i="1"/>
  <c r="AJ319" i="1" s="1" a="1"/>
  <c r="AJ319" i="1" s="1"/>
  <c r="AH319" i="1"/>
  <c r="AJ318" i="1" s="1" a="1"/>
  <c r="AJ318" i="1" s="1"/>
  <c r="AN318" i="1" l="1" a="1"/>
  <c r="AN318" i="1" s="1"/>
  <c r="H322" i="1" s="1" a="1"/>
  <c r="H322" i="1" s="1"/>
  <c r="L322" i="1" s="1" a="1"/>
  <c r="L322" i="1" s="1"/>
  <c r="N322" i="1" s="1" a="1"/>
  <c r="N322" i="1" l="1"/>
  <c r="T322" i="1" l="1" a="1"/>
  <c r="T322" i="1" s="1"/>
  <c r="V322" i="1" s="1"/>
  <c r="Z322" i="1" l="1"/>
  <c r="X322" i="1"/>
  <c r="AB322" i="1" l="1"/>
  <c r="AD322" i="1" l="1" a="1"/>
  <c r="AR322" i="1" a="1"/>
  <c r="AR322" i="1" s="1"/>
  <c r="P326" i="1" s="1" a="1"/>
  <c r="P326" i="1" s="1"/>
  <c r="AD322" i="1" l="1"/>
  <c r="AH322" i="1" s="1"/>
  <c r="AH324" i="1"/>
  <c r="AJ323" i="1" s="1" a="1"/>
  <c r="AJ323" i="1" s="1"/>
  <c r="AH323" i="1"/>
  <c r="AJ322" i="1" s="1" a="1"/>
  <c r="AJ322" i="1" s="1"/>
  <c r="AN322" i="1" l="1" a="1"/>
  <c r="AN322" i="1" s="1"/>
  <c r="H326" i="1" s="1" a="1"/>
  <c r="H326" i="1" s="1"/>
  <c r="L326" i="1" s="1" a="1"/>
  <c r="L326" i="1" s="1"/>
  <c r="N326" i="1" s="1" a="1"/>
  <c r="N326" i="1" l="1"/>
  <c r="T326" i="1" l="1" a="1"/>
  <c r="T326" i="1" s="1"/>
  <c r="V326" i="1" s="1"/>
  <c r="Z326" i="1" l="1"/>
  <c r="X326" i="1"/>
  <c r="AB326" i="1" l="1"/>
  <c r="AD326" i="1" l="1" a="1"/>
  <c r="AR326" i="1" a="1"/>
  <c r="AR326" i="1" s="1"/>
  <c r="P330" i="1" s="1" a="1"/>
  <c r="P330" i="1" s="1"/>
  <c r="AD326" i="1" l="1"/>
  <c r="AH326" i="1" s="1"/>
  <c r="AH327" i="1"/>
  <c r="AJ326" i="1" s="1" a="1"/>
  <c r="AJ326" i="1" s="1"/>
  <c r="AH328" i="1"/>
  <c r="AJ327" i="1" s="1" a="1"/>
  <c r="AJ327" i="1" s="1"/>
  <c r="AN326" i="1" l="1" a="1"/>
  <c r="AN326" i="1" s="1"/>
  <c r="H330" i="1" s="1" a="1"/>
  <c r="H330" i="1" s="1"/>
  <c r="L330" i="1" l="1" a="1"/>
  <c r="L330" i="1" s="1"/>
  <c r="N330" i="1" s="1" a="1"/>
  <c r="N330" i="1" l="1"/>
  <c r="T330" i="1" l="1" a="1"/>
  <c r="T330" i="1" s="1"/>
  <c r="V330" i="1" s="1"/>
  <c r="Z330" i="1" l="1"/>
  <c r="X330" i="1"/>
  <c r="AB330" i="1" l="1"/>
  <c r="AD330" i="1" l="1" a="1"/>
  <c r="AR330" i="1" a="1"/>
  <c r="AR330" i="1" s="1"/>
  <c r="P334" i="1" s="1" a="1"/>
  <c r="P334" i="1" s="1"/>
  <c r="AD330" i="1" l="1"/>
  <c r="AH330" i="1" s="1"/>
  <c r="AH331" i="1"/>
  <c r="AJ330" i="1" s="1" a="1"/>
  <c r="AJ330" i="1" s="1"/>
  <c r="AH332" i="1"/>
  <c r="AJ331" i="1" s="1" a="1"/>
  <c r="AJ331" i="1" s="1"/>
  <c r="AN330" i="1" l="1" a="1"/>
  <c r="AN330" i="1" s="1"/>
  <c r="H334" i="1" s="1" a="1"/>
  <c r="H334" i="1" s="1"/>
  <c r="L334" i="1" l="1" a="1"/>
  <c r="L334" i="1" s="1"/>
  <c r="N334" i="1" s="1" a="1"/>
  <c r="N334" i="1" l="1"/>
  <c r="T334" i="1" l="1" a="1"/>
  <c r="T334" i="1" s="1"/>
  <c r="V334" i="1" s="1"/>
  <c r="Z334" i="1" l="1"/>
  <c r="X334" i="1"/>
  <c r="AB334" i="1" l="1"/>
  <c r="AD334" i="1" l="1" a="1"/>
  <c r="AR334" i="1" a="1"/>
  <c r="AR334" i="1" s="1"/>
  <c r="P338" i="1" s="1" a="1"/>
  <c r="P338" i="1" s="1"/>
  <c r="AD334" i="1" l="1"/>
  <c r="AH334" i="1" s="1"/>
  <c r="AH336" i="1"/>
  <c r="AJ335" i="1" s="1" a="1"/>
  <c r="AJ335" i="1" s="1"/>
  <c r="AH335" i="1"/>
  <c r="AJ334" i="1" s="1" a="1"/>
  <c r="AJ334" i="1" s="1"/>
  <c r="AN334" i="1" l="1" a="1"/>
  <c r="AN334" i="1" s="1"/>
  <c r="H338" i="1" s="1" a="1"/>
  <c r="H338" i="1" s="1"/>
  <c r="L338" i="1" s="1" a="1"/>
  <c r="L338" i="1" s="1"/>
  <c r="N338" i="1" s="1" a="1"/>
  <c r="N338" i="1" l="1"/>
  <c r="T338" i="1" l="1" a="1"/>
  <c r="T338" i="1" s="1"/>
  <c r="V338" i="1" s="1"/>
  <c r="Z338" i="1" l="1"/>
  <c r="X338" i="1"/>
  <c r="AB338" i="1" l="1"/>
  <c r="AD338" i="1" l="1" a="1"/>
  <c r="AR338" i="1" a="1"/>
  <c r="AR338" i="1" s="1"/>
  <c r="P342" i="1" s="1" a="1"/>
  <c r="P342" i="1" s="1"/>
  <c r="AD338" i="1" l="1"/>
  <c r="AH338" i="1" s="1"/>
  <c r="AH340" i="1"/>
  <c r="AJ339" i="1" s="1" a="1"/>
  <c r="AJ339" i="1" s="1"/>
  <c r="AH339" i="1"/>
  <c r="AJ338" i="1" s="1" a="1"/>
  <c r="AJ338" i="1" s="1"/>
  <c r="AN338" i="1" l="1" a="1"/>
  <c r="AN338" i="1" s="1"/>
  <c r="H342" i="1" s="1" a="1"/>
  <c r="H342" i="1" s="1"/>
  <c r="L342" i="1" s="1" a="1"/>
  <c r="L342" i="1" s="1"/>
  <c r="N342" i="1" s="1" a="1"/>
  <c r="N342" i="1" l="1"/>
  <c r="T342" i="1" l="1" a="1"/>
  <c r="T342" i="1" s="1"/>
  <c r="V342" i="1" s="1"/>
  <c r="Z342" i="1" l="1"/>
  <c r="X342" i="1"/>
  <c r="AB342" i="1" l="1"/>
  <c r="AD342" i="1" l="1" a="1"/>
  <c r="AR342" i="1" a="1"/>
  <c r="AR342" i="1" s="1"/>
  <c r="P346" i="1" s="1" a="1"/>
  <c r="P346" i="1" s="1"/>
  <c r="AD342" i="1" l="1"/>
  <c r="AH342" i="1" s="1"/>
  <c r="AH344" i="1"/>
  <c r="AJ343" i="1" s="1" a="1"/>
  <c r="AJ343" i="1" s="1"/>
  <c r="AH343" i="1"/>
  <c r="AJ342" i="1" s="1" a="1"/>
  <c r="AJ342" i="1" s="1"/>
  <c r="AN342" i="1" l="1" a="1"/>
  <c r="AN342" i="1" s="1"/>
  <c r="H346" i="1" s="1" a="1"/>
  <c r="H346" i="1" s="1"/>
  <c r="L346" i="1" s="1" a="1"/>
  <c r="L346" i="1" s="1"/>
  <c r="N346" i="1" s="1" a="1"/>
  <c r="N346" i="1" l="1"/>
  <c r="T346" i="1" l="1" a="1"/>
  <c r="T346" i="1" s="1"/>
  <c r="V346" i="1" s="1"/>
  <c r="Z346" i="1" l="1"/>
  <c r="X346" i="1"/>
  <c r="AB346" i="1" l="1"/>
  <c r="AD346" i="1" l="1" a="1"/>
  <c r="AR346" i="1" a="1"/>
  <c r="AR346" i="1" s="1"/>
  <c r="P350" i="1" s="1" a="1"/>
  <c r="P350" i="1" s="1"/>
  <c r="AD346" i="1" l="1"/>
  <c r="AH346" i="1" s="1"/>
  <c r="AH348" i="1"/>
  <c r="AJ347" i="1" s="1" a="1"/>
  <c r="AJ347" i="1" s="1"/>
  <c r="AH347" i="1"/>
  <c r="AJ346" i="1" s="1" a="1"/>
  <c r="AJ346" i="1" s="1"/>
  <c r="AN346" i="1" l="1" a="1"/>
  <c r="AN346" i="1" s="1"/>
  <c r="H350" i="1" s="1" a="1"/>
  <c r="H350" i="1" s="1"/>
  <c r="L350" i="1" s="1" a="1"/>
  <c r="L350" i="1" s="1"/>
  <c r="N350" i="1" s="1" a="1"/>
  <c r="N350" i="1" l="1"/>
  <c r="T350" i="1" l="1" a="1"/>
  <c r="T350" i="1" s="1"/>
  <c r="V350" i="1" s="1"/>
  <c r="Z350" i="1" l="1"/>
  <c r="X350" i="1"/>
  <c r="AB350" i="1" l="1"/>
  <c r="AD350" i="1" l="1" a="1"/>
  <c r="AR350" i="1" a="1"/>
  <c r="AR350" i="1" s="1"/>
  <c r="P354" i="1" s="1" a="1"/>
  <c r="P354" i="1" s="1"/>
  <c r="AD350" i="1" l="1"/>
  <c r="AH350" i="1" s="1"/>
  <c r="AH352" i="1"/>
  <c r="AJ351" i="1" s="1" a="1"/>
  <c r="AJ351" i="1" s="1"/>
  <c r="AH351" i="1"/>
  <c r="AJ350" i="1" s="1" a="1"/>
  <c r="AJ350" i="1" s="1"/>
  <c r="AN350" i="1" l="1" a="1"/>
  <c r="AN350" i="1" s="1"/>
  <c r="H354" i="1" s="1" a="1"/>
  <c r="H354" i="1" s="1"/>
  <c r="L354" i="1" s="1" a="1"/>
  <c r="L354" i="1" s="1"/>
  <c r="N354" i="1" s="1" a="1"/>
  <c r="N354" i="1" l="1"/>
  <c r="T354" i="1" l="1" a="1"/>
  <c r="T354" i="1" s="1"/>
  <c r="V354" i="1" s="1"/>
  <c r="Z354" i="1" l="1"/>
  <c r="X354" i="1"/>
  <c r="AB354" i="1" l="1"/>
  <c r="AD354" i="1" l="1" a="1"/>
  <c r="AR354" i="1" a="1"/>
  <c r="AR354" i="1" s="1"/>
  <c r="P358" i="1" s="1" a="1"/>
  <c r="P358" i="1" s="1"/>
  <c r="AD354" i="1" l="1"/>
  <c r="AH354" i="1" s="1"/>
  <c r="AH355" i="1"/>
  <c r="AJ354" i="1" s="1" a="1"/>
  <c r="AJ354" i="1" s="1"/>
  <c r="AH356" i="1"/>
  <c r="AJ355" i="1" s="1" a="1"/>
  <c r="AJ355" i="1" s="1"/>
  <c r="AN354" i="1" l="1" a="1"/>
  <c r="AN354" i="1" s="1"/>
  <c r="H358" i="1" s="1" a="1"/>
  <c r="H358" i="1" s="1"/>
  <c r="L358" i="1" s="1" a="1"/>
  <c r="L358" i="1" s="1"/>
  <c r="N358" i="1" s="1" a="1"/>
  <c r="N358" i="1" l="1"/>
  <c r="T358" i="1" l="1" a="1"/>
  <c r="T358" i="1" s="1"/>
  <c r="V358" i="1" s="1"/>
  <c r="X358" i="1" l="1"/>
  <c r="Z358" i="1"/>
  <c r="AB358" i="1" s="1"/>
  <c r="AD358" i="1" l="1" a="1"/>
  <c r="AR358" i="1" a="1"/>
  <c r="AR358" i="1" s="1"/>
  <c r="P362" i="1" s="1" a="1"/>
  <c r="P362" i="1" s="1"/>
  <c r="AD358" i="1" l="1"/>
  <c r="AH358" i="1" s="1"/>
  <c r="AH359" i="1"/>
  <c r="AJ358" i="1" s="1" a="1"/>
  <c r="AJ358" i="1" s="1"/>
  <c r="AH360" i="1"/>
  <c r="AJ359" i="1" s="1" a="1"/>
  <c r="AJ359" i="1" s="1"/>
  <c r="AN358" i="1" l="1" a="1"/>
  <c r="AN358" i="1" s="1"/>
  <c r="H362" i="1" s="1" a="1"/>
  <c r="H362" i="1" s="1"/>
  <c r="L362" i="1" l="1" a="1"/>
  <c r="L362" i="1" s="1"/>
  <c r="N362" i="1" s="1" a="1"/>
  <c r="N362" i="1" l="1"/>
  <c r="T362" i="1" l="1" a="1"/>
  <c r="T362" i="1" s="1"/>
  <c r="V362" i="1" s="1"/>
  <c r="Z362" i="1" l="1"/>
  <c r="X362" i="1"/>
  <c r="AB362" i="1" l="1"/>
  <c r="AD362" i="1" l="1" a="1"/>
  <c r="AR362" i="1" a="1"/>
  <c r="AR362" i="1" s="1"/>
  <c r="P366" i="1" s="1" a="1"/>
  <c r="P366" i="1" s="1"/>
  <c r="AD362" i="1" l="1"/>
  <c r="AH362" i="1" s="1"/>
  <c r="AH363" i="1"/>
  <c r="AJ362" i="1" s="1" a="1"/>
  <c r="AJ362" i="1" s="1"/>
  <c r="AH364" i="1"/>
  <c r="AJ363" i="1" s="1" a="1"/>
  <c r="AJ363" i="1" s="1"/>
  <c r="AN362" i="1" l="1" a="1"/>
  <c r="AN362" i="1" s="1"/>
  <c r="H366" i="1" s="1" a="1"/>
  <c r="H366" i="1" s="1"/>
  <c r="L366" i="1" l="1" a="1"/>
  <c r="L366" i="1" s="1"/>
  <c r="N366" i="1" s="1" a="1"/>
  <c r="N366" i="1" l="1"/>
  <c r="T366" i="1" l="1" a="1"/>
  <c r="T366" i="1" s="1"/>
  <c r="V366" i="1" s="1"/>
  <c r="Z366" i="1" l="1"/>
  <c r="X366" i="1"/>
  <c r="AB366" i="1" l="1"/>
  <c r="AD366" i="1" l="1" a="1"/>
  <c r="AR366" i="1" a="1"/>
  <c r="AR366" i="1" s="1"/>
  <c r="P370" i="1" s="1" a="1"/>
  <c r="P370" i="1" s="1"/>
  <c r="AD366" i="1" l="1"/>
  <c r="AH366" i="1" s="1"/>
  <c r="AH367" i="1"/>
  <c r="AJ366" i="1" s="1" a="1"/>
  <c r="AJ366" i="1" s="1"/>
  <c r="AH368" i="1"/>
  <c r="AJ367" i="1" s="1" a="1"/>
  <c r="AJ367" i="1" s="1"/>
  <c r="AN366" i="1" l="1" a="1"/>
  <c r="AN366" i="1" s="1"/>
  <c r="H370" i="1" s="1" a="1"/>
  <c r="H370" i="1" s="1"/>
  <c r="L370" i="1" l="1" a="1"/>
  <c r="L370" i="1" s="1"/>
  <c r="N370" i="1" s="1" a="1"/>
  <c r="N370" i="1" l="1"/>
  <c r="T370" i="1" l="1" a="1"/>
  <c r="T370" i="1" s="1"/>
  <c r="V370" i="1" s="1"/>
  <c r="Z370" i="1" l="1"/>
  <c r="X370" i="1"/>
  <c r="AB370" i="1" l="1"/>
  <c r="AD370" i="1" l="1" a="1"/>
  <c r="AR370" i="1" a="1"/>
  <c r="AR370" i="1" s="1"/>
  <c r="P374" i="1" s="1" a="1"/>
  <c r="P374" i="1" s="1"/>
  <c r="AD370" i="1" l="1"/>
  <c r="AH370" i="1" s="1"/>
  <c r="AH372" i="1"/>
  <c r="AJ371" i="1" s="1" a="1"/>
  <c r="AJ371" i="1" s="1"/>
  <c r="AH371" i="1"/>
  <c r="AJ370" i="1" s="1" a="1"/>
  <c r="AJ370" i="1" s="1"/>
  <c r="AN370" i="1" l="1" a="1"/>
  <c r="AN370" i="1" s="1"/>
  <c r="H374" i="1" s="1" a="1"/>
  <c r="H374" i="1" s="1"/>
  <c r="L374" i="1" s="1" a="1"/>
  <c r="L374" i="1" s="1"/>
  <c r="N374" i="1" s="1" a="1"/>
  <c r="N374" i="1" l="1"/>
  <c r="T374" i="1" l="1" a="1"/>
  <c r="T374" i="1" s="1"/>
  <c r="V374" i="1" s="1"/>
  <c r="Z374" i="1" l="1"/>
  <c r="X374" i="1"/>
  <c r="AB374" i="1" l="1"/>
  <c r="AD374" i="1" l="1" a="1"/>
  <c r="AR374" i="1" a="1"/>
  <c r="AR374" i="1" s="1"/>
  <c r="P378" i="1" s="1" a="1"/>
  <c r="P378" i="1" s="1"/>
  <c r="AD374" i="1" l="1"/>
  <c r="AH374" i="1" s="1"/>
  <c r="AH375" i="1"/>
  <c r="AJ374" i="1" s="1" a="1"/>
  <c r="AJ374" i="1" s="1"/>
  <c r="AH376" i="1"/>
  <c r="AJ375" i="1" s="1" a="1"/>
  <c r="AJ375" i="1" s="1"/>
  <c r="AN374" i="1" l="1" a="1"/>
  <c r="AN374" i="1" s="1"/>
  <c r="H378" i="1" s="1" a="1"/>
  <c r="H378" i="1" s="1"/>
  <c r="L378" i="1" l="1" a="1"/>
  <c r="L378" i="1" s="1"/>
  <c r="N378" i="1" s="1" a="1"/>
  <c r="N378" i="1" l="1"/>
  <c r="T378" i="1" l="1" a="1"/>
  <c r="T378" i="1" s="1"/>
  <c r="V378" i="1" s="1"/>
  <c r="Z378" i="1" l="1"/>
  <c r="X378" i="1"/>
  <c r="AB378" i="1" l="1"/>
  <c r="AD378" i="1" l="1" a="1"/>
  <c r="AR378" i="1" a="1"/>
  <c r="AR378" i="1" s="1"/>
  <c r="P382" i="1" s="1" a="1"/>
  <c r="P382" i="1" s="1"/>
  <c r="AD378" i="1" l="1"/>
  <c r="AH378" i="1" s="1"/>
  <c r="AH380" i="1"/>
  <c r="AJ379" i="1" s="1" a="1"/>
  <c r="AJ379" i="1" s="1"/>
  <c r="AH379" i="1"/>
  <c r="AJ378" i="1" s="1" a="1"/>
  <c r="AJ378" i="1" s="1"/>
  <c r="AN378" i="1" l="1" a="1"/>
  <c r="AN378" i="1" s="1"/>
  <c r="H382" i="1" s="1" a="1"/>
  <c r="H382" i="1" s="1"/>
  <c r="L382" i="1" s="1" a="1"/>
  <c r="L382" i="1" s="1"/>
  <c r="N382" i="1" s="1" a="1"/>
  <c r="N382" i="1" l="1"/>
  <c r="T382" i="1" l="1" a="1"/>
  <c r="T382" i="1" s="1"/>
  <c r="V382" i="1" s="1"/>
  <c r="Z382" i="1" l="1"/>
  <c r="X382" i="1"/>
  <c r="AB382" i="1" l="1"/>
  <c r="AD382" i="1" l="1" a="1"/>
  <c r="AR382" i="1" a="1"/>
  <c r="AR382" i="1" s="1"/>
  <c r="P386" i="1" s="1" a="1"/>
  <c r="P386" i="1" s="1"/>
  <c r="AD382" i="1" l="1"/>
  <c r="AH382" i="1" s="1"/>
  <c r="AH383" i="1"/>
  <c r="AJ382" i="1" s="1" a="1"/>
  <c r="AJ382" i="1" s="1"/>
  <c r="AH384" i="1"/>
  <c r="AJ383" i="1" s="1" a="1"/>
  <c r="AJ383" i="1" s="1"/>
  <c r="AN382" i="1" l="1" a="1"/>
  <c r="AN382" i="1" s="1"/>
  <c r="H386" i="1" s="1" a="1"/>
  <c r="H386" i="1" s="1"/>
  <c r="L386" i="1" l="1" a="1"/>
  <c r="L386" i="1" s="1"/>
  <c r="N386" i="1" s="1" a="1"/>
  <c r="N386" i="1" l="1"/>
  <c r="T386" i="1" l="1" a="1"/>
  <c r="T386" i="1" s="1"/>
  <c r="V386" i="1" s="1"/>
  <c r="Z386" i="1" l="1"/>
  <c r="X386" i="1"/>
  <c r="AB386" i="1" l="1"/>
  <c r="AD386" i="1" l="1" a="1"/>
  <c r="AR386" i="1" a="1"/>
  <c r="AR386" i="1" s="1"/>
  <c r="P390" i="1" s="1" a="1"/>
  <c r="P390" i="1" s="1"/>
  <c r="AD386" i="1" l="1"/>
  <c r="AH386" i="1" s="1"/>
  <c r="AH388" i="1"/>
  <c r="AJ387" i="1" s="1" a="1"/>
  <c r="AJ387" i="1" s="1"/>
  <c r="AH387" i="1"/>
  <c r="AJ386" i="1" s="1" a="1"/>
  <c r="AJ386" i="1" s="1"/>
  <c r="AN386" i="1" l="1" a="1"/>
  <c r="AN386" i="1" s="1"/>
  <c r="H390" i="1" s="1" a="1"/>
  <c r="H390" i="1" s="1"/>
  <c r="L390" i="1" s="1" a="1"/>
  <c r="L390" i="1" s="1"/>
  <c r="N390" i="1" s="1" a="1"/>
  <c r="N390" i="1" l="1"/>
  <c r="T390" i="1" l="1" a="1"/>
  <c r="T390" i="1" s="1"/>
  <c r="V390" i="1" s="1"/>
  <c r="Z390" i="1" l="1"/>
  <c r="X390" i="1"/>
  <c r="AB390" i="1" l="1"/>
  <c r="AD390" i="1" l="1" a="1"/>
  <c r="AR390" i="1" a="1"/>
  <c r="AR390" i="1" s="1"/>
  <c r="P394" i="1" s="1" a="1"/>
  <c r="P394" i="1" s="1"/>
  <c r="AD390" i="1" l="1"/>
  <c r="AH390" i="1" s="1"/>
  <c r="AH392" i="1"/>
  <c r="AJ391" i="1" s="1" a="1"/>
  <c r="AJ391" i="1" s="1"/>
  <c r="AH391" i="1"/>
  <c r="AJ390" i="1" s="1" a="1"/>
  <c r="AJ390" i="1" s="1"/>
  <c r="AN390" i="1" l="1" a="1"/>
  <c r="AN390" i="1" s="1"/>
  <c r="H394" i="1" s="1" a="1"/>
  <c r="H394" i="1" s="1"/>
  <c r="L394" i="1" s="1" a="1"/>
  <c r="L394" i="1" s="1"/>
  <c r="N394" i="1" s="1" a="1"/>
  <c r="N394" i="1" l="1"/>
  <c r="T394" i="1" l="1" a="1"/>
  <c r="T394" i="1" s="1"/>
  <c r="V394" i="1" s="1"/>
  <c r="Z394" i="1" l="1"/>
  <c r="X394" i="1"/>
  <c r="AB394" i="1" l="1"/>
  <c r="AD394" i="1" l="1" a="1"/>
  <c r="AR394" i="1" a="1"/>
  <c r="AR394" i="1" s="1"/>
  <c r="P398" i="1" s="1" a="1"/>
  <c r="P398" i="1" s="1"/>
  <c r="AD394" i="1" l="1"/>
  <c r="AH394" i="1" s="1"/>
  <c r="AH396" i="1"/>
  <c r="AJ395" i="1" s="1" a="1"/>
  <c r="AJ395" i="1" s="1"/>
  <c r="AH395" i="1"/>
  <c r="AJ394" i="1" s="1" a="1"/>
  <c r="AJ394" i="1" s="1"/>
  <c r="AN394" i="1" l="1" a="1"/>
  <c r="AN394" i="1" s="1"/>
  <c r="H398" i="1" s="1" a="1"/>
  <c r="H398" i="1" s="1"/>
  <c r="L398" i="1" s="1" a="1"/>
  <c r="L398" i="1" s="1"/>
  <c r="N398" i="1" s="1" a="1"/>
  <c r="N398" i="1" l="1"/>
  <c r="T398" i="1" l="1" a="1"/>
  <c r="T398" i="1" s="1"/>
  <c r="V398" i="1" s="1"/>
  <c r="Z398" i="1" l="1"/>
  <c r="X398" i="1"/>
  <c r="AB398" i="1" l="1"/>
  <c r="AD398" i="1" l="1" a="1"/>
  <c r="AR398" i="1" a="1"/>
  <c r="AR398" i="1" s="1"/>
  <c r="P402" i="1" s="1" a="1"/>
  <c r="P402" i="1" s="1"/>
  <c r="AD398" i="1" l="1"/>
  <c r="AH398" i="1" s="1"/>
  <c r="AH400" i="1"/>
  <c r="AJ399" i="1" s="1" a="1"/>
  <c r="AJ399" i="1" s="1"/>
  <c r="AH399" i="1"/>
  <c r="AJ398" i="1" s="1" a="1"/>
  <c r="AJ398" i="1" s="1"/>
  <c r="AN398" i="1" s="1" a="1"/>
  <c r="AN398" i="1" s="1"/>
  <c r="H402" i="1" s="1" a="1"/>
  <c r="H402" i="1" s="1"/>
  <c r="L402" i="1" l="1" a="1"/>
  <c r="L402" i="1" s="1"/>
  <c r="N402" i="1" s="1" a="1"/>
  <c r="N402" i="1" l="1"/>
  <c r="T402" i="1" l="1" a="1"/>
  <c r="T402" i="1" s="1"/>
  <c r="V402" i="1" s="1"/>
  <c r="Z402" i="1" l="1"/>
  <c r="X402" i="1"/>
  <c r="AB402" i="1" l="1"/>
  <c r="AD402" i="1" l="1" a="1"/>
  <c r="AR402" i="1" a="1"/>
  <c r="AR402" i="1" s="1"/>
  <c r="P406" i="1" s="1" a="1"/>
  <c r="P406" i="1" s="1"/>
  <c r="AD402" i="1" l="1"/>
  <c r="AH402" i="1" s="1"/>
  <c r="AH404" i="1"/>
  <c r="AJ403" i="1" s="1" a="1"/>
  <c r="AJ403" i="1" s="1"/>
  <c r="AH403" i="1"/>
  <c r="AJ402" i="1" s="1" a="1"/>
  <c r="AJ402" i="1" s="1"/>
  <c r="AN402" i="1" l="1" a="1"/>
  <c r="AN402" i="1" s="1"/>
  <c r="H406" i="1" s="1" a="1"/>
  <c r="H406" i="1" s="1"/>
  <c r="L406" i="1" s="1" a="1"/>
  <c r="L406" i="1" s="1"/>
  <c r="N406" i="1" s="1" a="1"/>
  <c r="N406" i="1" l="1"/>
  <c r="T406" i="1" l="1" a="1"/>
  <c r="T406" i="1" s="1"/>
  <c r="V406" i="1" s="1"/>
  <c r="Z406" i="1" l="1"/>
  <c r="X406" i="1"/>
  <c r="AB406" i="1" l="1"/>
  <c r="AD406" i="1" l="1" a="1"/>
  <c r="AR406" i="1" a="1"/>
  <c r="AR406" i="1" s="1"/>
  <c r="P410" i="1" s="1" a="1"/>
  <c r="P410" i="1" s="1"/>
  <c r="AD406" i="1" l="1"/>
  <c r="AH406" i="1" s="1"/>
  <c r="AH408" i="1"/>
  <c r="AJ407" i="1" s="1" a="1"/>
  <c r="AJ407" i="1" s="1"/>
  <c r="AH407" i="1"/>
  <c r="AJ406" i="1" s="1" a="1"/>
  <c r="AJ406" i="1" s="1"/>
  <c r="AN406" i="1" l="1" a="1"/>
  <c r="AN406" i="1" s="1"/>
  <c r="H410" i="1" s="1" a="1"/>
  <c r="H410" i="1" s="1"/>
  <c r="L410" i="1" l="1" a="1"/>
  <c r="L410" i="1" s="1"/>
  <c r="N410" i="1" s="1" a="1"/>
  <c r="N410" i="1" l="1"/>
  <c r="T410" i="1" l="1" a="1"/>
  <c r="T410" i="1" s="1"/>
  <c r="V410" i="1" s="1"/>
  <c r="Z410" i="1" l="1"/>
  <c r="X410" i="1"/>
  <c r="AB410" i="1" l="1"/>
  <c r="AD410" i="1" l="1" a="1"/>
  <c r="AR410" i="1" a="1"/>
  <c r="AR410" i="1" s="1"/>
  <c r="P414" i="1" s="1" a="1"/>
  <c r="P414" i="1" s="1"/>
  <c r="AD410" i="1" l="1"/>
  <c r="AH410" i="1" s="1"/>
  <c r="AH412" i="1"/>
  <c r="AJ411" i="1" s="1" a="1"/>
  <c r="AJ411" i="1" s="1"/>
  <c r="AH411" i="1"/>
  <c r="AJ410" i="1" s="1" a="1"/>
  <c r="AJ410" i="1" s="1"/>
  <c r="AN410" i="1" l="1" a="1"/>
  <c r="AN410" i="1" s="1"/>
  <c r="H414" i="1" s="1" a="1"/>
  <c r="H414" i="1" s="1"/>
  <c r="L414" i="1" s="1" a="1"/>
  <c r="L414" i="1" s="1"/>
  <c r="N414" i="1" s="1" a="1"/>
  <c r="N414" i="1" l="1"/>
  <c r="T414" i="1" l="1" a="1"/>
  <c r="T414" i="1" s="1"/>
  <c r="V414" i="1" s="1"/>
  <c r="Z414" i="1" l="1"/>
  <c r="X414" i="1"/>
  <c r="AB414" i="1" l="1"/>
  <c r="AD414" i="1" l="1" a="1"/>
  <c r="AR414" i="1" a="1"/>
  <c r="AR414" i="1" s="1"/>
  <c r="P418" i="1" s="1" a="1"/>
  <c r="P418" i="1" s="1"/>
  <c r="AD414" i="1" l="1"/>
  <c r="AH414" i="1" s="1"/>
  <c r="AH416" i="1"/>
  <c r="AJ415" i="1" s="1" a="1"/>
  <c r="AJ415" i="1" s="1"/>
  <c r="AH415" i="1"/>
  <c r="AJ414" i="1" s="1" a="1"/>
  <c r="AJ414" i="1" s="1"/>
  <c r="AN414" i="1" l="1" a="1"/>
  <c r="AN414" i="1" s="1"/>
  <c r="H418" i="1" s="1" a="1"/>
  <c r="H418" i="1" s="1"/>
  <c r="L418" i="1" s="1" a="1"/>
  <c r="L418" i="1" s="1"/>
  <c r="N418" i="1" s="1" a="1"/>
  <c r="N418" i="1" l="1"/>
  <c r="T418" i="1" l="1" a="1"/>
  <c r="T418" i="1" s="1"/>
  <c r="V418" i="1" s="1"/>
  <c r="Z418" i="1" l="1"/>
  <c r="X418" i="1"/>
  <c r="AB418" i="1" l="1"/>
  <c r="AD418" i="1" l="1" a="1"/>
  <c r="AR418" i="1" a="1"/>
  <c r="AR418" i="1" s="1"/>
  <c r="P422" i="1" s="1" a="1"/>
  <c r="P422" i="1" s="1"/>
  <c r="AD418" i="1" l="1"/>
  <c r="AH418" i="1" s="1"/>
  <c r="AH420" i="1"/>
  <c r="AJ419" i="1" s="1" a="1"/>
  <c r="AJ419" i="1" s="1"/>
  <c r="AH419" i="1"/>
  <c r="AJ418" i="1" s="1" a="1"/>
  <c r="AJ418" i="1" s="1"/>
  <c r="AN418" i="1" l="1" a="1"/>
  <c r="AN418" i="1" s="1"/>
  <c r="H422" i="1" s="1" a="1"/>
  <c r="H422" i="1" s="1"/>
  <c r="L422" i="1" s="1" a="1"/>
  <c r="L422" i="1" s="1"/>
  <c r="N422" i="1" s="1" a="1"/>
  <c r="N422" i="1" l="1"/>
  <c r="T422" i="1" l="1" a="1"/>
  <c r="T422" i="1" s="1"/>
  <c r="V422" i="1" s="1"/>
  <c r="Z422" i="1" l="1"/>
  <c r="X422" i="1"/>
  <c r="AB422" i="1" l="1"/>
  <c r="AD422" i="1" l="1" a="1"/>
  <c r="AR422" i="1" a="1"/>
  <c r="AR422" i="1" s="1"/>
  <c r="P426" i="1" s="1" a="1"/>
  <c r="P426" i="1" s="1"/>
  <c r="AD422" i="1" l="1"/>
  <c r="AH422" i="1" s="1"/>
  <c r="AH424" i="1"/>
  <c r="AJ423" i="1" s="1" a="1"/>
  <c r="AJ423" i="1" s="1"/>
  <c r="AH423" i="1"/>
  <c r="AJ422" i="1" s="1" a="1"/>
  <c r="AJ422" i="1" s="1"/>
  <c r="AN422" i="1" l="1" a="1"/>
  <c r="AN422" i="1" s="1"/>
  <c r="H426" i="1" s="1" a="1"/>
  <c r="H426" i="1" s="1"/>
  <c r="L426" i="1" s="1" a="1"/>
  <c r="L426" i="1" s="1"/>
  <c r="N426" i="1" s="1" a="1"/>
  <c r="N426" i="1" l="1"/>
  <c r="T426" i="1" l="1" a="1"/>
  <c r="T426" i="1" s="1"/>
  <c r="V426" i="1" s="1"/>
  <c r="Z426" i="1" l="1"/>
  <c r="X426" i="1"/>
  <c r="AB426" i="1" l="1"/>
  <c r="AD426" i="1" l="1" a="1"/>
  <c r="AR426" i="1" a="1"/>
  <c r="AR426" i="1" s="1"/>
  <c r="P430" i="1" s="1" a="1"/>
  <c r="P430" i="1" s="1"/>
  <c r="AD426" i="1" l="1"/>
  <c r="AH426" i="1" s="1"/>
  <c r="AH428" i="1"/>
  <c r="AJ427" i="1" s="1" a="1"/>
  <c r="AJ427" i="1" s="1"/>
  <c r="AH427" i="1"/>
  <c r="AJ426" i="1" s="1" a="1"/>
  <c r="AJ426" i="1" s="1"/>
  <c r="AN426" i="1" s="1" a="1"/>
  <c r="AN426" i="1" s="1"/>
  <c r="H430" i="1" s="1" a="1"/>
  <c r="H430" i="1" s="1"/>
  <c r="L430" i="1" l="1" a="1"/>
  <c r="L430" i="1" s="1"/>
  <c r="N430" i="1" s="1" a="1"/>
  <c r="N430" i="1" l="1"/>
  <c r="T430" i="1" l="1" a="1"/>
  <c r="T430" i="1" s="1"/>
  <c r="V430" i="1" s="1"/>
  <c r="Z430" i="1" l="1"/>
  <c r="X430" i="1"/>
  <c r="AB430" i="1" l="1"/>
  <c r="AD430" i="1" l="1" a="1"/>
  <c r="AR430" i="1" a="1"/>
  <c r="AR430" i="1" s="1"/>
  <c r="P434" i="1" s="1" a="1"/>
  <c r="P434" i="1" s="1"/>
  <c r="AD430" i="1" l="1"/>
  <c r="AH430" i="1" s="1"/>
  <c r="AH432" i="1"/>
  <c r="AJ431" i="1" s="1" a="1"/>
  <c r="AJ431" i="1" s="1"/>
  <c r="AH431" i="1"/>
  <c r="AJ430" i="1" s="1" a="1"/>
  <c r="AJ430" i="1" s="1"/>
  <c r="AN430" i="1" s="1" a="1"/>
  <c r="AN430" i="1" s="1"/>
  <c r="H434" i="1" s="1" a="1"/>
  <c r="H434" i="1" s="1"/>
  <c r="L434" i="1" l="1" a="1"/>
  <c r="L434" i="1" s="1"/>
  <c r="N434" i="1" s="1" a="1"/>
  <c r="N434" i="1" l="1"/>
  <c r="T434" i="1" l="1" a="1"/>
  <c r="T434" i="1" s="1"/>
  <c r="V434" i="1" s="1"/>
  <c r="Z434" i="1" l="1"/>
  <c r="X434" i="1"/>
  <c r="AB434" i="1" l="1"/>
  <c r="AD434" i="1" l="1" a="1"/>
  <c r="AR434" i="1" a="1"/>
  <c r="AR434" i="1" s="1"/>
  <c r="P438" i="1" s="1" a="1"/>
  <c r="P438" i="1" s="1"/>
  <c r="AD434" i="1" l="1"/>
  <c r="AH434" i="1" s="1"/>
  <c r="AH436" i="1"/>
  <c r="AJ435" i="1" s="1" a="1"/>
  <c r="AJ435" i="1" s="1"/>
  <c r="AH435" i="1"/>
  <c r="AJ434" i="1" s="1" a="1"/>
  <c r="AJ434" i="1" s="1"/>
  <c r="AN434" i="1" l="1" a="1"/>
  <c r="AN434" i="1" s="1"/>
  <c r="H438" i="1" s="1" a="1"/>
  <c r="H438" i="1" s="1"/>
  <c r="L438" i="1" s="1" a="1"/>
  <c r="L438" i="1" s="1"/>
  <c r="N438" i="1" s="1" a="1"/>
  <c r="N438" i="1" l="1"/>
  <c r="T438" i="1" l="1" a="1"/>
  <c r="T438" i="1" s="1"/>
  <c r="V438" i="1" s="1"/>
  <c r="Z438" i="1" l="1"/>
  <c r="X438" i="1"/>
  <c r="AB438" i="1" l="1"/>
  <c r="AD438" i="1" l="1" a="1"/>
  <c r="AR438" i="1" a="1"/>
  <c r="AR438" i="1" s="1"/>
  <c r="P442" i="1" s="1" a="1"/>
  <c r="P442" i="1" s="1"/>
  <c r="AD438" i="1" l="1"/>
  <c r="AH438" i="1" s="1"/>
  <c r="AH439" i="1"/>
  <c r="AJ438" i="1" s="1" a="1"/>
  <c r="AJ438" i="1" s="1"/>
  <c r="AH440" i="1"/>
  <c r="AJ439" i="1" s="1" a="1"/>
  <c r="AJ439" i="1" s="1"/>
  <c r="AN438" i="1" l="1" a="1"/>
  <c r="AN438" i="1" s="1"/>
  <c r="H442" i="1" s="1" a="1"/>
  <c r="H442" i="1" s="1"/>
  <c r="L442" i="1" l="1" a="1"/>
  <c r="L442" i="1" s="1"/>
  <c r="N442" i="1" s="1" a="1"/>
  <c r="N442" i="1" l="1"/>
  <c r="T442" i="1" l="1" a="1"/>
  <c r="T442" i="1" s="1"/>
  <c r="V442" i="1" s="1"/>
  <c r="Z442" i="1" l="1"/>
  <c r="X442" i="1"/>
  <c r="AB442" i="1" l="1"/>
  <c r="AD442" i="1" l="1" a="1"/>
  <c r="AR442" i="1" a="1"/>
  <c r="AR442" i="1" s="1"/>
  <c r="P446" i="1" s="1" a="1"/>
  <c r="P446" i="1" s="1"/>
  <c r="AD442" i="1" l="1"/>
  <c r="AH442" i="1" s="1"/>
  <c r="AH444" i="1"/>
  <c r="AJ443" i="1" s="1" a="1"/>
  <c r="AJ443" i="1" s="1"/>
  <c r="AH443" i="1"/>
  <c r="AJ442" i="1" s="1" a="1"/>
  <c r="AJ442" i="1" s="1"/>
  <c r="AN442" i="1" l="1" a="1"/>
  <c r="AN442" i="1" s="1"/>
  <c r="H446" i="1" s="1" a="1"/>
  <c r="H446" i="1" s="1"/>
  <c r="L446" i="1" l="1" a="1"/>
  <c r="L446" i="1" s="1"/>
  <c r="N446" i="1" s="1" a="1"/>
  <c r="N446" i="1" l="1"/>
  <c r="T446" i="1" l="1" a="1"/>
  <c r="T446" i="1" s="1"/>
  <c r="V446" i="1" s="1"/>
  <c r="Z446" i="1" l="1"/>
  <c r="X446" i="1"/>
  <c r="AB446" i="1" l="1"/>
  <c r="AD446" i="1" l="1" a="1"/>
  <c r="AR446" i="1" a="1"/>
  <c r="AR446" i="1" s="1"/>
  <c r="P450" i="1" s="1" a="1"/>
  <c r="P450" i="1" s="1"/>
  <c r="AD446" i="1" l="1"/>
  <c r="AH446" i="1" s="1"/>
  <c r="AH448" i="1"/>
  <c r="AJ447" i="1" s="1" a="1"/>
  <c r="AJ447" i="1" s="1"/>
  <c r="AH447" i="1"/>
  <c r="AJ446" i="1" s="1" a="1"/>
  <c r="AJ446" i="1" s="1"/>
  <c r="AN446" i="1" l="1" a="1"/>
  <c r="AN446" i="1" s="1"/>
  <c r="H450" i="1" s="1" a="1"/>
  <c r="H450" i="1" s="1"/>
  <c r="L450" i="1" s="1" a="1"/>
  <c r="L450" i="1" s="1"/>
  <c r="N450" i="1" s="1" a="1"/>
  <c r="N450" i="1" l="1"/>
  <c r="T450" i="1" l="1" a="1"/>
  <c r="T450" i="1" s="1"/>
  <c r="V450" i="1" s="1"/>
  <c r="Z450" i="1" l="1"/>
  <c r="X450" i="1"/>
  <c r="AB450" i="1" l="1"/>
  <c r="AD450" i="1" l="1" a="1"/>
  <c r="AR450" i="1" a="1"/>
  <c r="AR450" i="1" s="1"/>
  <c r="P454" i="1" s="1" a="1"/>
  <c r="P454" i="1" s="1"/>
  <c r="AD450" i="1" l="1"/>
  <c r="AH450" i="1" s="1"/>
  <c r="AH452" i="1"/>
  <c r="AJ451" i="1" s="1" a="1"/>
  <c r="AJ451" i="1" s="1"/>
  <c r="AH451" i="1"/>
  <c r="AJ450" i="1" s="1" a="1"/>
  <c r="AJ450" i="1" s="1"/>
  <c r="AN450" i="1" l="1" a="1"/>
  <c r="AN450" i="1" s="1"/>
  <c r="H454" i="1" s="1" a="1"/>
  <c r="H454" i="1" s="1"/>
  <c r="L454" i="1" l="1" a="1"/>
  <c r="L454" i="1" s="1"/>
  <c r="N454" i="1" s="1" a="1"/>
  <c r="N454" i="1" l="1"/>
  <c r="T454" i="1" l="1" a="1"/>
  <c r="T454" i="1" s="1"/>
  <c r="V454" i="1" s="1"/>
  <c r="Z454" i="1" l="1"/>
  <c r="X454" i="1"/>
  <c r="AB454" i="1" l="1"/>
  <c r="AD454" i="1" l="1" a="1"/>
  <c r="AR454" i="1" a="1"/>
  <c r="AR454" i="1" s="1"/>
  <c r="P458" i="1" s="1" a="1"/>
  <c r="P458" i="1" s="1"/>
  <c r="AD454" i="1" l="1"/>
  <c r="AH454" i="1" s="1"/>
  <c r="AH456" i="1"/>
  <c r="AJ455" i="1" s="1" a="1"/>
  <c r="AJ455" i="1" s="1"/>
  <c r="AH455" i="1"/>
  <c r="AJ454" i="1" s="1" a="1"/>
  <c r="AJ454" i="1" s="1"/>
  <c r="AN454" i="1" l="1" a="1"/>
  <c r="AN454" i="1" s="1"/>
  <c r="H458" i="1" s="1" a="1"/>
  <c r="H458" i="1" s="1"/>
  <c r="L458" i="1" l="1" a="1"/>
  <c r="L458" i="1" s="1"/>
  <c r="N458" i="1" s="1" a="1"/>
  <c r="N458" i="1" l="1"/>
  <c r="T458" i="1" l="1" a="1"/>
  <c r="T458" i="1" s="1"/>
  <c r="V458" i="1" s="1"/>
  <c r="Z458" i="1" l="1"/>
  <c r="X458" i="1"/>
  <c r="AB458" i="1" l="1"/>
  <c r="AD458" i="1" l="1" a="1"/>
  <c r="AR458" i="1" a="1"/>
  <c r="AR458" i="1" s="1"/>
  <c r="P462" i="1" s="1" a="1"/>
  <c r="P462" i="1" s="1"/>
  <c r="AD458" i="1" l="1"/>
  <c r="AH458" i="1" s="1"/>
  <c r="AH460" i="1"/>
  <c r="AJ459" i="1" s="1" a="1"/>
  <c r="AJ459" i="1" s="1"/>
  <c r="AH459" i="1"/>
  <c r="AJ458" i="1" s="1" a="1"/>
  <c r="AJ458" i="1" s="1"/>
  <c r="AN458" i="1" l="1" a="1"/>
  <c r="AN458" i="1" s="1"/>
  <c r="H462" i="1" s="1" a="1"/>
  <c r="H462" i="1" s="1"/>
  <c r="L462" i="1" s="1" a="1"/>
  <c r="L462" i="1" s="1"/>
  <c r="N462" i="1" s="1" a="1"/>
  <c r="N462" i="1" l="1"/>
  <c r="T462" i="1" l="1" a="1"/>
  <c r="T462" i="1" s="1"/>
  <c r="V462" i="1" s="1"/>
  <c r="Z462" i="1" l="1"/>
  <c r="X462" i="1"/>
  <c r="AB462" i="1" l="1"/>
  <c r="AD462" i="1" l="1" a="1"/>
  <c r="AR462" i="1" a="1"/>
  <c r="AR462" i="1" s="1"/>
  <c r="P466" i="1" s="1" a="1"/>
  <c r="P466" i="1" s="1"/>
  <c r="AD462" i="1" l="1"/>
  <c r="AH462" i="1" s="1"/>
  <c r="AH463" i="1"/>
  <c r="AJ462" i="1" s="1" a="1"/>
  <c r="AJ462" i="1" s="1"/>
  <c r="AH464" i="1"/>
  <c r="AJ463" i="1" s="1" a="1"/>
  <c r="AJ463" i="1" s="1"/>
  <c r="AN462" i="1" l="1" a="1"/>
  <c r="AN462" i="1" s="1"/>
  <c r="H466" i="1" s="1" a="1"/>
  <c r="H466" i="1" s="1"/>
  <c r="L466" i="1" l="1" a="1"/>
  <c r="L466" i="1" s="1"/>
  <c r="N466" i="1" s="1" a="1"/>
  <c r="N466" i="1" l="1"/>
  <c r="T466" i="1" l="1" a="1"/>
  <c r="T466" i="1" s="1"/>
  <c r="V466" i="1" s="1"/>
  <c r="Z466" i="1" l="1"/>
  <c r="X466" i="1"/>
  <c r="AB466" i="1" l="1"/>
  <c r="AD466" i="1" l="1" a="1"/>
  <c r="AR466" i="1" a="1"/>
  <c r="AR466" i="1" s="1"/>
  <c r="P470" i="1" s="1" a="1"/>
  <c r="P470" i="1" s="1"/>
  <c r="AD466" i="1" l="1"/>
  <c r="AH466" i="1" s="1"/>
  <c r="AH468" i="1"/>
  <c r="AJ467" i="1" s="1" a="1"/>
  <c r="AJ467" i="1" s="1"/>
  <c r="AH467" i="1"/>
  <c r="AJ466" i="1" s="1" a="1"/>
  <c r="AJ466" i="1" s="1"/>
  <c r="AN466" i="1" l="1" a="1"/>
  <c r="AN466" i="1" s="1"/>
  <c r="H470" i="1" s="1" a="1"/>
  <c r="H470" i="1" s="1"/>
  <c r="L470" i="1" s="1" a="1"/>
  <c r="L470" i="1" s="1"/>
  <c r="N470" i="1" s="1" a="1"/>
  <c r="N470" i="1" l="1"/>
  <c r="T470" i="1" l="1" a="1"/>
  <c r="T470" i="1" s="1"/>
  <c r="V470" i="1" s="1"/>
  <c r="Z470" i="1" l="1"/>
  <c r="X470" i="1"/>
  <c r="AB470" i="1" l="1"/>
  <c r="AD470" i="1" l="1" a="1"/>
  <c r="AR470" i="1" a="1"/>
  <c r="AR470" i="1" s="1"/>
  <c r="P474" i="1" s="1" a="1"/>
  <c r="P474" i="1" s="1"/>
  <c r="AD470" i="1" l="1"/>
  <c r="AH470" i="1" s="1"/>
  <c r="AH472" i="1"/>
  <c r="AJ471" i="1" s="1" a="1"/>
  <c r="AJ471" i="1" s="1"/>
  <c r="AH471" i="1"/>
  <c r="AJ470" i="1" s="1" a="1"/>
  <c r="AJ470" i="1" s="1"/>
  <c r="AN470" i="1" l="1" a="1"/>
  <c r="AN470" i="1" s="1"/>
  <c r="H474" i="1" s="1" a="1"/>
  <c r="H474" i="1" s="1"/>
  <c r="L474" i="1" s="1" a="1"/>
  <c r="L474" i="1" s="1"/>
  <c r="N474" i="1" s="1" a="1"/>
  <c r="N474" i="1" l="1"/>
  <c r="T474" i="1" l="1" a="1"/>
  <c r="T474" i="1" s="1"/>
  <c r="V474" i="1" s="1"/>
  <c r="Z474" i="1" l="1"/>
  <c r="X474" i="1"/>
  <c r="AB474" i="1" l="1"/>
  <c r="AD474" i="1" l="1" a="1"/>
  <c r="AR474" i="1" a="1"/>
  <c r="AR474" i="1" s="1"/>
  <c r="P478" i="1" s="1" a="1"/>
  <c r="P478" i="1" s="1"/>
  <c r="AD474" i="1" l="1"/>
  <c r="AH474" i="1" s="1"/>
  <c r="AH476" i="1"/>
  <c r="AJ475" i="1" s="1" a="1"/>
  <c r="AJ475" i="1" s="1"/>
  <c r="AH475" i="1"/>
  <c r="AJ474" i="1" s="1" a="1"/>
  <c r="AJ474" i="1" s="1"/>
  <c r="AN474" i="1" l="1" a="1"/>
  <c r="AN474" i="1" s="1"/>
  <c r="H478" i="1" s="1" a="1"/>
  <c r="H478" i="1" s="1"/>
  <c r="L478" i="1" s="1" a="1"/>
  <c r="L478" i="1" s="1"/>
  <c r="N478" i="1" s="1" a="1"/>
  <c r="N478" i="1" l="1"/>
  <c r="T478" i="1" l="1" a="1"/>
  <c r="T478" i="1" s="1"/>
  <c r="V478" i="1" s="1"/>
  <c r="Z478" i="1" l="1"/>
  <c r="X478" i="1"/>
  <c r="AB478" i="1" l="1"/>
  <c r="AD478" i="1" l="1" a="1"/>
  <c r="AR478" i="1" a="1"/>
  <c r="AR478" i="1" s="1"/>
  <c r="P482" i="1" s="1" a="1"/>
  <c r="P482" i="1" s="1"/>
  <c r="AD478" i="1" l="1"/>
  <c r="AH478" i="1" s="1"/>
  <c r="AH480" i="1"/>
  <c r="AJ479" i="1" s="1" a="1"/>
  <c r="AJ479" i="1" s="1"/>
  <c r="AH479" i="1"/>
  <c r="AJ478" i="1" s="1" a="1"/>
  <c r="AJ478" i="1" s="1"/>
  <c r="AN478" i="1" s="1" a="1"/>
  <c r="AN478" i="1" s="1"/>
  <c r="H482" i="1" s="1" a="1"/>
  <c r="H482" i="1" s="1"/>
  <c r="L482" i="1" l="1" a="1"/>
  <c r="L482" i="1" s="1"/>
  <c r="N482" i="1" s="1" a="1"/>
  <c r="N482" i="1" l="1"/>
  <c r="T482" i="1" l="1" a="1"/>
  <c r="T482" i="1" s="1"/>
  <c r="V482" i="1" s="1"/>
  <c r="Z482" i="1" l="1"/>
  <c r="X482" i="1"/>
  <c r="AB482" i="1" l="1"/>
  <c r="AD482" i="1" l="1" a="1"/>
  <c r="AR482" i="1" a="1"/>
  <c r="AR482" i="1" s="1"/>
  <c r="P486" i="1" s="1" a="1"/>
  <c r="P486" i="1" s="1"/>
  <c r="AD482" i="1" l="1"/>
  <c r="AH482" i="1" s="1"/>
  <c r="AH484" i="1"/>
  <c r="AJ483" i="1" s="1" a="1"/>
  <c r="AJ483" i="1" s="1"/>
  <c r="AH483" i="1"/>
  <c r="AJ482" i="1" s="1" a="1"/>
  <c r="AJ482" i="1" s="1"/>
  <c r="AN482" i="1" l="1" a="1"/>
  <c r="AN482" i="1" s="1"/>
  <c r="H486" i="1" s="1" a="1"/>
  <c r="H486" i="1" s="1"/>
  <c r="L486" i="1" s="1" a="1"/>
  <c r="L486" i="1" s="1"/>
  <c r="N486" i="1" s="1" a="1"/>
  <c r="N486" i="1" l="1"/>
  <c r="T486" i="1" l="1" a="1"/>
  <c r="T486" i="1" s="1"/>
  <c r="V486" i="1" s="1"/>
  <c r="Z486" i="1" l="1"/>
  <c r="X486" i="1"/>
  <c r="AB486" i="1" l="1"/>
  <c r="AD486" i="1" l="1" a="1"/>
  <c r="AR486" i="1" a="1"/>
  <c r="AR486" i="1" s="1"/>
  <c r="P490" i="1" s="1" a="1"/>
  <c r="P490" i="1" s="1"/>
  <c r="AD486" i="1" l="1"/>
  <c r="AH486" i="1" s="1"/>
  <c r="AH487" i="1"/>
  <c r="AJ486" i="1" s="1" a="1"/>
  <c r="AJ486" i="1" s="1"/>
  <c r="AH488" i="1"/>
  <c r="AJ487" i="1" s="1" a="1"/>
  <c r="AJ487" i="1" s="1"/>
  <c r="AN486" i="1" l="1" a="1"/>
  <c r="AN486" i="1" s="1"/>
  <c r="H490" i="1" s="1" a="1"/>
  <c r="H490" i="1" s="1"/>
  <c r="L490" i="1" l="1" a="1"/>
  <c r="L490" i="1" s="1"/>
  <c r="N490" i="1" s="1" a="1"/>
  <c r="N490" i="1" l="1"/>
  <c r="T490" i="1" l="1" a="1"/>
  <c r="T490" i="1" s="1"/>
  <c r="V490" i="1" s="1"/>
  <c r="Z490" i="1" l="1"/>
  <c r="X490" i="1"/>
  <c r="AB490" i="1" l="1"/>
  <c r="AD490" i="1" l="1" a="1"/>
  <c r="AR490" i="1" a="1"/>
  <c r="AR490" i="1" s="1"/>
  <c r="P494" i="1" s="1" a="1"/>
  <c r="P494" i="1" s="1"/>
  <c r="AD490" i="1" l="1"/>
  <c r="AH490" i="1" s="1"/>
  <c r="AH492" i="1"/>
  <c r="AJ491" i="1" s="1" a="1"/>
  <c r="AJ491" i="1" s="1"/>
  <c r="AH491" i="1"/>
  <c r="AJ490" i="1" s="1" a="1"/>
  <c r="AJ490" i="1" s="1"/>
  <c r="AN490" i="1" l="1" a="1"/>
  <c r="AN490" i="1" s="1"/>
  <c r="H494" i="1" s="1" a="1"/>
  <c r="H494" i="1" s="1"/>
  <c r="L494" i="1" s="1" a="1"/>
  <c r="L494" i="1" s="1"/>
  <c r="N494" i="1" s="1" a="1"/>
  <c r="N494" i="1" l="1"/>
  <c r="T494" i="1" l="1" a="1"/>
  <c r="T494" i="1" s="1"/>
  <c r="V494" i="1" s="1"/>
  <c r="Z494" i="1" l="1"/>
  <c r="X494" i="1"/>
  <c r="AB494" i="1" l="1"/>
  <c r="AD494" i="1" l="1" a="1"/>
  <c r="AR494" i="1" a="1"/>
  <c r="AR494" i="1" s="1"/>
  <c r="P498" i="1" s="1" a="1"/>
  <c r="P498" i="1" s="1"/>
  <c r="AD494" i="1" l="1"/>
  <c r="AH494" i="1" s="1"/>
  <c r="AH495" i="1"/>
  <c r="AJ494" i="1" s="1" a="1"/>
  <c r="AJ494" i="1" s="1"/>
  <c r="AH496" i="1"/>
  <c r="AJ495" i="1" s="1" a="1"/>
  <c r="AJ495" i="1" s="1"/>
  <c r="AN494" i="1" l="1" a="1"/>
  <c r="AN494" i="1" s="1"/>
  <c r="H498" i="1" s="1" a="1"/>
  <c r="H498" i="1" s="1"/>
  <c r="L498" i="1" l="1" a="1"/>
  <c r="L498" i="1" s="1"/>
  <c r="N498" i="1" s="1" a="1"/>
  <c r="N498" i="1" l="1"/>
  <c r="T498" i="1" l="1" a="1"/>
  <c r="T498" i="1" s="1"/>
  <c r="V498" i="1" s="1"/>
  <c r="Z498" i="1" l="1"/>
  <c r="X498" i="1"/>
  <c r="AB498" i="1" l="1"/>
  <c r="AD498" i="1" l="1" a="1"/>
  <c r="AR498" i="1" a="1"/>
  <c r="AR498" i="1" s="1"/>
  <c r="P502" i="1" s="1" a="1"/>
  <c r="P502" i="1" s="1"/>
  <c r="AD498" i="1" l="1"/>
  <c r="AH498" i="1" s="1"/>
  <c r="AH500" i="1"/>
  <c r="AJ499" i="1" s="1" a="1"/>
  <c r="AJ499" i="1" s="1"/>
  <c r="AH499" i="1"/>
  <c r="AJ498" i="1" s="1" a="1"/>
  <c r="AJ498" i="1" s="1"/>
  <c r="AN498" i="1" s="1" a="1"/>
  <c r="AN498" i="1" s="1"/>
  <c r="H502" i="1" s="1" a="1"/>
  <c r="H502" i="1" s="1"/>
  <c r="L502" i="1" l="1" a="1"/>
  <c r="L502" i="1" s="1"/>
  <c r="N502" i="1" s="1" a="1"/>
  <c r="N502" i="1" l="1"/>
  <c r="T502" i="1" l="1" a="1"/>
  <c r="T502" i="1" s="1"/>
  <c r="V502" i="1" s="1"/>
  <c r="X502" i="1" l="1"/>
  <c r="Z502" i="1"/>
  <c r="AB502" i="1" l="1"/>
  <c r="AD502" i="1" a="1"/>
  <c r="AR502" i="1" a="1"/>
  <c r="AR502" i="1" s="1"/>
  <c r="P506" i="1" s="1" a="1"/>
  <c r="P506" i="1" s="1"/>
  <c r="AD502" i="1" l="1"/>
  <c r="AH502" i="1" s="1"/>
  <c r="AH503" i="1"/>
  <c r="AJ502" i="1" s="1" a="1"/>
  <c r="AJ502" i="1" s="1"/>
  <c r="AH504" i="1"/>
  <c r="AJ503" i="1" s="1" a="1"/>
  <c r="AJ503" i="1" s="1"/>
  <c r="AN502" i="1" l="1" a="1"/>
  <c r="AN502" i="1" s="1"/>
  <c r="H506" i="1" s="1" a="1"/>
  <c r="H506" i="1" s="1"/>
  <c r="L506" i="1" l="1" a="1"/>
  <c r="L506" i="1" s="1"/>
  <c r="N506" i="1" s="1" a="1"/>
  <c r="N506" i="1" l="1"/>
  <c r="T506" i="1" l="1" a="1"/>
  <c r="T506" i="1" s="1"/>
  <c r="V506" i="1" s="1"/>
  <c r="Z506" i="1" l="1"/>
  <c r="X506" i="1"/>
  <c r="AB506" i="1" l="1"/>
  <c r="AD506" i="1" l="1" a="1"/>
  <c r="AR506" i="1" a="1"/>
  <c r="AR506" i="1" s="1"/>
  <c r="P510" i="1" s="1" a="1"/>
  <c r="P510" i="1" s="1"/>
  <c r="AD506" i="1" l="1"/>
  <c r="AH506" i="1" s="1"/>
  <c r="AH508" i="1"/>
  <c r="AJ507" i="1" s="1" a="1"/>
  <c r="AJ507" i="1" s="1"/>
  <c r="AH507" i="1"/>
  <c r="AJ506" i="1" s="1" a="1"/>
  <c r="AJ506" i="1" s="1"/>
  <c r="AN506" i="1" s="1" a="1"/>
  <c r="AN506" i="1" s="1"/>
  <c r="H510" i="1" s="1" a="1"/>
  <c r="H510" i="1" s="1"/>
  <c r="L510" i="1" l="1" a="1"/>
  <c r="L510" i="1" s="1"/>
  <c r="N510" i="1" s="1" a="1"/>
  <c r="N510" i="1" l="1"/>
  <c r="T510" i="1" l="1" a="1"/>
  <c r="T510" i="1" s="1"/>
  <c r="V510" i="1" s="1"/>
  <c r="Z510" i="1" l="1"/>
  <c r="X510" i="1"/>
  <c r="AB510" i="1" l="1"/>
  <c r="AD510" i="1" l="1" a="1"/>
  <c r="AR510" i="1" a="1"/>
  <c r="AR510" i="1" s="1"/>
  <c r="P514" i="1" s="1" a="1"/>
  <c r="P514" i="1" s="1"/>
  <c r="AD510" i="1" l="1"/>
  <c r="AH510" i="1" s="1"/>
  <c r="AH511" i="1"/>
  <c r="AJ510" i="1" s="1" a="1"/>
  <c r="AJ510" i="1" s="1"/>
  <c r="AH512" i="1"/>
  <c r="AJ511" i="1" s="1" a="1"/>
  <c r="AJ511" i="1" s="1"/>
  <c r="AN510" i="1" l="1" a="1"/>
  <c r="AN510" i="1" s="1"/>
  <c r="H514" i="1" s="1" a="1"/>
  <c r="H514" i="1" s="1"/>
  <c r="L514" i="1" s="1" a="1"/>
  <c r="L514" i="1" s="1"/>
  <c r="N514" i="1" s="1" a="1"/>
  <c r="N514" i="1" l="1"/>
  <c r="T514" i="1" l="1" a="1"/>
  <c r="T514" i="1" s="1"/>
  <c r="V514" i="1" s="1"/>
  <c r="Z514" i="1" l="1"/>
  <c r="X514" i="1"/>
  <c r="AB514" i="1" l="1"/>
  <c r="AD514" i="1" l="1" a="1"/>
  <c r="AR514" i="1" a="1"/>
  <c r="AR514" i="1" s="1"/>
  <c r="P518" i="1" s="1" a="1"/>
  <c r="P518" i="1" s="1"/>
  <c r="AD514" i="1" l="1"/>
  <c r="AH514" i="1" s="1"/>
  <c r="AH516" i="1"/>
  <c r="AJ515" i="1" s="1" a="1"/>
  <c r="AJ515" i="1" s="1"/>
  <c r="AH515" i="1"/>
  <c r="AJ514" i="1" s="1" a="1"/>
  <c r="AJ514" i="1" s="1"/>
  <c r="AN514" i="1" l="1" a="1"/>
  <c r="AN514" i="1" s="1"/>
  <c r="H518" i="1" s="1" a="1"/>
  <c r="H518" i="1" s="1"/>
  <c r="L518" i="1" s="1" a="1"/>
  <c r="L518" i="1" s="1"/>
  <c r="N518" i="1" s="1" a="1"/>
  <c r="N518" i="1" l="1"/>
  <c r="T518" i="1" l="1" a="1"/>
  <c r="T518" i="1" s="1"/>
  <c r="V518" i="1" s="1"/>
  <c r="Z518" i="1" l="1"/>
  <c r="X518" i="1"/>
  <c r="AB518" i="1" l="1"/>
  <c r="AD518" i="1" l="1" a="1"/>
  <c r="AR518" i="1" a="1"/>
  <c r="AR518" i="1" s="1"/>
  <c r="P522" i="1" s="1" a="1"/>
  <c r="P522" i="1" s="1"/>
  <c r="AD518" i="1" l="1"/>
  <c r="AH518" i="1" s="1"/>
  <c r="AH519" i="1"/>
  <c r="AJ518" i="1" s="1" a="1"/>
  <c r="AJ518" i="1" s="1"/>
  <c r="AH520" i="1"/>
  <c r="AJ519" i="1" s="1" a="1"/>
  <c r="AJ519" i="1" s="1"/>
  <c r="AN518" i="1" l="1" a="1"/>
  <c r="AN518" i="1" s="1"/>
  <c r="H522" i="1" s="1" a="1"/>
  <c r="H522" i="1" s="1"/>
  <c r="L522" i="1" s="1" a="1"/>
  <c r="L522" i="1" s="1"/>
  <c r="N522" i="1" s="1" a="1"/>
  <c r="N522" i="1" l="1"/>
  <c r="T522" i="1" l="1" a="1"/>
  <c r="T522" i="1" s="1"/>
  <c r="V522" i="1" s="1"/>
  <c r="Z522" i="1" l="1"/>
  <c r="X522" i="1"/>
  <c r="AB522" i="1" l="1"/>
  <c r="AD522" i="1" l="1" a="1"/>
  <c r="AR522" i="1" a="1"/>
  <c r="AR522" i="1" s="1"/>
  <c r="P526" i="1" s="1" a="1"/>
  <c r="P526" i="1" s="1"/>
  <c r="AD522" i="1" l="1"/>
  <c r="AH522" i="1" s="1"/>
  <c r="AH524" i="1"/>
  <c r="AJ523" i="1" s="1" a="1"/>
  <c r="AJ523" i="1" s="1"/>
  <c r="AH523" i="1"/>
  <c r="AJ522" i="1" s="1" a="1"/>
  <c r="AJ522" i="1" s="1"/>
  <c r="AN522" i="1" l="1" a="1"/>
  <c r="AN522" i="1" s="1"/>
  <c r="H526" i="1" s="1" a="1"/>
  <c r="H526" i="1" s="1"/>
  <c r="L526" i="1" s="1" a="1"/>
  <c r="L526" i="1" s="1"/>
  <c r="N526" i="1" s="1" a="1"/>
  <c r="N526" i="1" l="1"/>
  <c r="T526" i="1" l="1" a="1"/>
  <c r="T526" i="1" s="1"/>
  <c r="V526" i="1" s="1"/>
  <c r="Z526" i="1" l="1"/>
  <c r="X526" i="1"/>
  <c r="AB526" i="1" l="1"/>
  <c r="AD526" i="1" l="1" a="1"/>
  <c r="AR526" i="1" a="1"/>
  <c r="AR526" i="1" s="1"/>
  <c r="P530" i="1" s="1" a="1"/>
  <c r="P530" i="1" s="1"/>
  <c r="AD526" i="1" l="1"/>
  <c r="AH526" i="1" s="1"/>
  <c r="AH527" i="1"/>
  <c r="AJ526" i="1" s="1" a="1"/>
  <c r="AJ526" i="1" s="1"/>
  <c r="AH528" i="1"/>
  <c r="AJ527" i="1" s="1" a="1"/>
  <c r="AJ527" i="1" s="1"/>
  <c r="AN526" i="1" l="1" a="1"/>
  <c r="AN526" i="1" s="1"/>
  <c r="H530" i="1" s="1" a="1"/>
  <c r="H530" i="1" s="1"/>
  <c r="L530" i="1" l="1" a="1"/>
  <c r="L530" i="1" s="1"/>
  <c r="N530" i="1" s="1" a="1"/>
  <c r="N530" i="1" l="1"/>
  <c r="T530" i="1" l="1" a="1"/>
  <c r="T530" i="1" s="1"/>
  <c r="V530" i="1" s="1"/>
  <c r="Z530" i="1" l="1"/>
  <c r="X530" i="1"/>
  <c r="AB530" i="1" l="1"/>
  <c r="AD530" i="1" l="1" a="1"/>
  <c r="AR530" i="1" a="1"/>
  <c r="AR530" i="1" s="1"/>
  <c r="P534" i="1" s="1" a="1"/>
  <c r="P534" i="1" s="1"/>
  <c r="AD530" i="1" l="1"/>
  <c r="AH530" i="1" s="1"/>
  <c r="AH532" i="1"/>
  <c r="AJ531" i="1" s="1" a="1"/>
  <c r="AJ531" i="1" s="1"/>
  <c r="AH531" i="1"/>
  <c r="AJ530" i="1" s="1" a="1"/>
  <c r="AJ530" i="1" s="1"/>
  <c r="AN530" i="1" l="1" a="1"/>
  <c r="AN530" i="1" s="1"/>
  <c r="H534" i="1" s="1" a="1"/>
  <c r="H534" i="1" s="1"/>
  <c r="L534" i="1" s="1" a="1"/>
  <c r="L534" i="1" s="1"/>
  <c r="N534" i="1" s="1" a="1"/>
  <c r="N534" i="1" l="1"/>
  <c r="T534" i="1" l="1" a="1"/>
  <c r="T534" i="1" s="1"/>
  <c r="V534" i="1" s="1"/>
  <c r="Z534" i="1" l="1"/>
  <c r="X534" i="1"/>
  <c r="AB534" i="1" l="1"/>
  <c r="AD534" i="1" l="1" a="1"/>
  <c r="AR534" i="1" a="1"/>
  <c r="AR534" i="1" s="1"/>
  <c r="P538" i="1" s="1" a="1"/>
  <c r="P538" i="1" s="1"/>
  <c r="AD534" i="1" l="1"/>
  <c r="AH534" i="1" s="1"/>
  <c r="AH536" i="1"/>
  <c r="AJ535" i="1" s="1" a="1"/>
  <c r="AJ535" i="1" s="1"/>
  <c r="AH535" i="1"/>
  <c r="AJ534" i="1" s="1" a="1"/>
  <c r="AJ534" i="1" s="1"/>
  <c r="AN534" i="1" s="1" a="1"/>
  <c r="AN534" i="1" s="1"/>
  <c r="H538" i="1" s="1" a="1"/>
  <c r="H538" i="1" s="1"/>
  <c r="L538" i="1" l="1" a="1"/>
  <c r="L538" i="1" s="1"/>
  <c r="N538" i="1" s="1" a="1"/>
  <c r="N538" i="1" l="1"/>
  <c r="T538" i="1" l="1" a="1"/>
  <c r="T538" i="1" s="1"/>
  <c r="V538" i="1" s="1"/>
  <c r="Z538" i="1" l="1"/>
  <c r="X538" i="1"/>
  <c r="AB538" i="1" l="1"/>
  <c r="AD538" i="1" l="1" a="1"/>
  <c r="AR538" i="1" a="1"/>
  <c r="AR538" i="1" s="1"/>
  <c r="P542" i="1" s="1" a="1"/>
  <c r="P542" i="1" s="1"/>
  <c r="AD538" i="1" l="1"/>
  <c r="AH538" i="1" s="1"/>
  <c r="AH539" i="1"/>
  <c r="AJ538" i="1" s="1" a="1"/>
  <c r="AJ538" i="1" s="1"/>
  <c r="AH540" i="1"/>
  <c r="AJ539" i="1" s="1" a="1"/>
  <c r="AJ539" i="1" s="1"/>
  <c r="AN538" i="1" l="1" a="1"/>
  <c r="AN538" i="1" s="1"/>
  <c r="H542" i="1" s="1" a="1"/>
  <c r="H542" i="1" s="1"/>
  <c r="L542" i="1" l="1" a="1"/>
  <c r="L542" i="1" s="1"/>
  <c r="N542" i="1" s="1" a="1"/>
  <c r="N542" i="1" l="1"/>
  <c r="T542" i="1" l="1" a="1"/>
  <c r="T542" i="1" s="1"/>
  <c r="V542" i="1" s="1"/>
  <c r="Z542" i="1" l="1"/>
  <c r="X542" i="1"/>
  <c r="AB542" i="1" l="1"/>
  <c r="AD542" i="1" l="1" a="1"/>
  <c r="AR542" i="1" a="1"/>
  <c r="AR542" i="1" s="1"/>
  <c r="P546" i="1" s="1" a="1"/>
  <c r="P546" i="1" s="1"/>
  <c r="AD542" i="1" l="1"/>
  <c r="AH542" i="1" s="1"/>
  <c r="AH543" i="1"/>
  <c r="AJ542" i="1" s="1" a="1"/>
  <c r="AJ542" i="1" s="1"/>
  <c r="AH544" i="1"/>
  <c r="AJ543" i="1" s="1" a="1"/>
  <c r="AJ543" i="1" s="1"/>
  <c r="AN542" i="1" l="1" a="1"/>
  <c r="AN542" i="1" s="1"/>
  <c r="H546" i="1" s="1" a="1"/>
  <c r="H546" i="1" s="1"/>
  <c r="L546" i="1" l="1" a="1"/>
  <c r="L546" i="1" s="1"/>
  <c r="N546" i="1" s="1" a="1"/>
  <c r="N546" i="1" l="1"/>
  <c r="T546" i="1" l="1" a="1"/>
  <c r="T546" i="1" s="1"/>
  <c r="V546" i="1" s="1"/>
  <c r="Z546" i="1" l="1"/>
  <c r="X546" i="1"/>
  <c r="AB546" i="1" l="1"/>
  <c r="AD546" i="1" l="1" a="1"/>
  <c r="AR546" i="1" a="1"/>
  <c r="AR546" i="1" s="1"/>
  <c r="P550" i="1" s="1" a="1"/>
  <c r="P550" i="1" s="1"/>
  <c r="AD546" i="1" l="1"/>
  <c r="AH546" i="1" s="1"/>
  <c r="AH548" i="1"/>
  <c r="AJ547" i="1" s="1" a="1"/>
  <c r="AJ547" i="1" s="1"/>
  <c r="AH547" i="1"/>
  <c r="AJ546" i="1" s="1" a="1"/>
  <c r="AJ546" i="1" s="1"/>
  <c r="AN546" i="1" s="1" a="1"/>
  <c r="AN546" i="1" s="1"/>
  <c r="H550" i="1" s="1" a="1"/>
  <c r="H550" i="1" s="1"/>
  <c r="L550" i="1" l="1" a="1"/>
  <c r="L550" i="1" s="1"/>
  <c r="N550" i="1" s="1" a="1"/>
  <c r="N550" i="1" l="1"/>
  <c r="T550" i="1" l="1" a="1"/>
  <c r="T550" i="1" s="1"/>
  <c r="V550" i="1" s="1"/>
  <c r="Z550" i="1" l="1"/>
  <c r="X550" i="1"/>
  <c r="AB550" i="1" l="1"/>
  <c r="AD550" i="1" l="1" a="1"/>
  <c r="AR550" i="1" a="1"/>
  <c r="AR550" i="1" s="1"/>
  <c r="P554" i="1" s="1" a="1"/>
  <c r="P554" i="1" s="1"/>
  <c r="AD550" i="1" l="1"/>
  <c r="AH550" i="1" s="1"/>
  <c r="AH552" i="1"/>
  <c r="AJ551" i="1" s="1" a="1"/>
  <c r="AJ551" i="1" s="1"/>
  <c r="AH551" i="1"/>
  <c r="AJ550" i="1" s="1" a="1"/>
  <c r="AJ550" i="1" s="1"/>
  <c r="AN550" i="1" l="1" a="1"/>
  <c r="AN550" i="1" s="1"/>
  <c r="H554" i="1" s="1" a="1"/>
  <c r="H554" i="1" s="1"/>
  <c r="L554" i="1" s="1" a="1"/>
  <c r="L554" i="1" s="1"/>
  <c r="N554" i="1" s="1" a="1"/>
  <c r="N554" i="1" l="1"/>
  <c r="T554" i="1" l="1" a="1"/>
  <c r="T554" i="1" s="1"/>
  <c r="V554" i="1" s="1"/>
  <c r="Z554" i="1" l="1"/>
  <c r="X554" i="1"/>
  <c r="AB554" i="1" l="1"/>
  <c r="AD554" i="1" l="1" a="1"/>
  <c r="AR554" i="1" a="1"/>
  <c r="AR554" i="1" s="1"/>
  <c r="P558" i="1" s="1" a="1"/>
  <c r="P558" i="1" s="1"/>
  <c r="AD554" i="1" l="1"/>
  <c r="AH554" i="1" s="1"/>
  <c r="AH556" i="1"/>
  <c r="AJ555" i="1" s="1" a="1"/>
  <c r="AJ555" i="1" s="1"/>
  <c r="AH555" i="1"/>
  <c r="AJ554" i="1" s="1" a="1"/>
  <c r="AJ554" i="1" s="1"/>
  <c r="AN554" i="1" l="1" a="1"/>
  <c r="AN554" i="1" s="1"/>
  <c r="H558" i="1" s="1" a="1"/>
  <c r="H558" i="1" s="1"/>
  <c r="L558" i="1" s="1" a="1"/>
  <c r="L558" i="1" s="1"/>
  <c r="N558" i="1" s="1" a="1"/>
  <c r="N558" i="1" l="1"/>
  <c r="T558" i="1" l="1" a="1"/>
  <c r="T558" i="1" s="1"/>
  <c r="V558" i="1" s="1"/>
  <c r="Z558" i="1" l="1"/>
  <c r="X558" i="1"/>
  <c r="AB558" i="1" l="1"/>
  <c r="AD558" i="1" l="1" a="1"/>
  <c r="AR558" i="1" a="1"/>
  <c r="AR558" i="1" s="1"/>
  <c r="P562" i="1" s="1" a="1"/>
  <c r="P562" i="1" s="1"/>
  <c r="AD558" i="1" l="1"/>
  <c r="AH558" i="1" s="1"/>
  <c r="AH559" i="1"/>
  <c r="AJ558" i="1" s="1" a="1"/>
  <c r="AJ558" i="1" s="1"/>
  <c r="AH560" i="1"/>
  <c r="AJ559" i="1" s="1" a="1"/>
  <c r="AJ559" i="1" s="1"/>
  <c r="AN558" i="1" l="1" a="1"/>
  <c r="AN558" i="1" s="1"/>
  <c r="H562" i="1" s="1" a="1"/>
  <c r="H562" i="1" s="1"/>
  <c r="L562" i="1" l="1" a="1"/>
  <c r="L562" i="1" s="1"/>
  <c r="N562" i="1" s="1" a="1"/>
  <c r="N562" i="1" l="1"/>
  <c r="T562" i="1" l="1" a="1"/>
  <c r="T562" i="1" s="1"/>
  <c r="V562" i="1" s="1"/>
  <c r="Z562" i="1" l="1"/>
  <c r="X562" i="1"/>
  <c r="AB562" i="1" l="1"/>
  <c r="AD562" i="1" l="1" a="1"/>
  <c r="AR562" i="1" a="1"/>
  <c r="AR562" i="1" s="1"/>
  <c r="P566" i="1" s="1" a="1"/>
  <c r="P566" i="1" s="1"/>
  <c r="AD562" i="1" l="1"/>
  <c r="AH562" i="1" s="1"/>
  <c r="AH564" i="1"/>
  <c r="AJ563" i="1" s="1" a="1"/>
  <c r="AJ563" i="1" s="1"/>
  <c r="AH563" i="1"/>
  <c r="AJ562" i="1" s="1" a="1"/>
  <c r="AJ562" i="1" s="1"/>
  <c r="AN562" i="1" l="1" a="1"/>
  <c r="AN562" i="1" s="1"/>
  <c r="H566" i="1" s="1" a="1"/>
  <c r="H566" i="1" s="1"/>
  <c r="L566" i="1" s="1" a="1"/>
  <c r="L566" i="1" s="1"/>
  <c r="N566" i="1" s="1" a="1"/>
  <c r="N566" i="1" l="1"/>
  <c r="T566" i="1" l="1" a="1"/>
  <c r="T566" i="1" s="1"/>
  <c r="V566" i="1" s="1"/>
  <c r="X566" i="1" l="1"/>
  <c r="Z566" i="1"/>
  <c r="AB566" i="1" l="1"/>
  <c r="AD566" i="1" s="1" a="1"/>
  <c r="AR566" i="1" a="1"/>
  <c r="AR566" i="1" s="1"/>
  <c r="P570" i="1" s="1" a="1"/>
  <c r="P570" i="1" s="1"/>
  <c r="AD566" i="1" l="1"/>
  <c r="AH566" i="1" s="1"/>
  <c r="AH568" i="1"/>
  <c r="AJ567" i="1" s="1" a="1"/>
  <c r="AJ567" i="1" s="1"/>
  <c r="AH567" i="1"/>
  <c r="AJ566" i="1" s="1" a="1"/>
  <c r="AJ566" i="1" s="1"/>
  <c r="AN566" i="1" l="1" a="1"/>
  <c r="AN566" i="1" s="1"/>
  <c r="H570" i="1" s="1" a="1"/>
  <c r="H570" i="1" s="1"/>
  <c r="L570" i="1" s="1" a="1"/>
  <c r="L570" i="1" s="1"/>
  <c r="N570" i="1" s="1" a="1"/>
  <c r="N570" i="1" l="1"/>
  <c r="T570" i="1" l="1" a="1"/>
  <c r="T570" i="1" s="1"/>
  <c r="V570" i="1" s="1"/>
  <c r="Z570" i="1" l="1"/>
  <c r="X570" i="1"/>
  <c r="AB570" i="1" l="1"/>
  <c r="AD570" i="1" l="1" a="1"/>
  <c r="AR570" i="1" a="1"/>
  <c r="AR570" i="1" s="1"/>
  <c r="P574" i="1" s="1" a="1"/>
  <c r="P574" i="1" s="1"/>
  <c r="AD570" i="1" l="1"/>
  <c r="AH570" i="1" s="1"/>
  <c r="AH571" i="1"/>
  <c r="AJ570" i="1" s="1" a="1"/>
  <c r="AJ570" i="1" s="1"/>
  <c r="AH572" i="1"/>
  <c r="AJ571" i="1" s="1" a="1"/>
  <c r="AJ571" i="1" s="1"/>
  <c r="AN570" i="1" l="1" a="1"/>
  <c r="AN570" i="1" s="1"/>
  <c r="H574" i="1" s="1" a="1"/>
  <c r="H574" i="1" s="1"/>
  <c r="L574" i="1" l="1" a="1"/>
  <c r="L574" i="1" s="1"/>
  <c r="N574" i="1" s="1" a="1"/>
  <c r="N574" i="1" l="1"/>
  <c r="T574" i="1" l="1" a="1"/>
  <c r="T574" i="1" s="1"/>
  <c r="V574" i="1" s="1"/>
  <c r="Z574" i="1" l="1"/>
  <c r="X574" i="1"/>
  <c r="AB574" i="1" l="1"/>
  <c r="AD574" i="1" l="1" a="1"/>
  <c r="AR574" i="1" a="1"/>
  <c r="AR574" i="1" s="1"/>
  <c r="P578" i="1" s="1" a="1"/>
  <c r="P578" i="1" s="1"/>
  <c r="AD574" i="1" l="1"/>
  <c r="AH574" i="1" s="1"/>
  <c r="AH575" i="1"/>
  <c r="AJ574" i="1" s="1" a="1"/>
  <c r="AJ574" i="1" s="1"/>
  <c r="AH576" i="1"/>
  <c r="AJ575" i="1" s="1" a="1"/>
  <c r="AJ575" i="1" s="1"/>
  <c r="AN574" i="1" l="1" a="1"/>
  <c r="AN574" i="1" s="1"/>
  <c r="H578" i="1" s="1" a="1"/>
  <c r="H578" i="1" s="1"/>
  <c r="L578" i="1" l="1" a="1"/>
  <c r="L578" i="1" s="1"/>
  <c r="N578" i="1" s="1" a="1"/>
  <c r="N578" i="1" l="1"/>
  <c r="T578" i="1" l="1" a="1"/>
  <c r="T578" i="1" s="1"/>
  <c r="V578" i="1" s="1"/>
  <c r="Z578" i="1" l="1"/>
  <c r="X578" i="1"/>
  <c r="AB578" i="1" l="1"/>
  <c r="AD578" i="1" l="1" a="1"/>
  <c r="AR578" i="1" a="1"/>
  <c r="AR578" i="1" s="1"/>
  <c r="P582" i="1" s="1" a="1"/>
  <c r="P582" i="1" s="1"/>
  <c r="AD578" i="1" l="1"/>
  <c r="AH578" i="1" s="1"/>
  <c r="AH580" i="1"/>
  <c r="AJ579" i="1" s="1" a="1"/>
  <c r="AJ579" i="1" s="1"/>
  <c r="AH579" i="1"/>
  <c r="AJ578" i="1" s="1" a="1"/>
  <c r="AJ578" i="1" s="1"/>
  <c r="AN578" i="1" l="1" a="1"/>
  <c r="AN578" i="1" s="1"/>
  <c r="H582" i="1" s="1" a="1"/>
  <c r="H582" i="1" s="1"/>
  <c r="L582" i="1" l="1" a="1"/>
  <c r="L582" i="1" s="1"/>
  <c r="N582" i="1" s="1" a="1"/>
  <c r="N582" i="1" l="1"/>
  <c r="T582" i="1" l="1" a="1"/>
  <c r="T582" i="1" s="1"/>
  <c r="V582" i="1" s="1"/>
  <c r="Z582" i="1" l="1"/>
  <c r="X582" i="1"/>
  <c r="AB582" i="1" l="1"/>
  <c r="AD582" i="1" l="1" a="1"/>
  <c r="AR582" i="1" a="1"/>
  <c r="AR582" i="1" s="1"/>
  <c r="P586" i="1" s="1" a="1"/>
  <c r="P586" i="1" s="1"/>
  <c r="AD582" i="1" l="1"/>
  <c r="AH582" i="1" s="1"/>
  <c r="AH583" i="1"/>
  <c r="AJ582" i="1" s="1" a="1"/>
  <c r="AJ582" i="1" s="1"/>
  <c r="AH584" i="1"/>
  <c r="AJ583" i="1" s="1" a="1"/>
  <c r="AJ583" i="1" s="1"/>
  <c r="AN582" i="1" l="1" a="1"/>
  <c r="AN582" i="1" s="1"/>
  <c r="H586" i="1" s="1" a="1"/>
  <c r="H586" i="1" s="1"/>
  <c r="L586" i="1" l="1" a="1"/>
  <c r="L586" i="1" s="1"/>
  <c r="N586" i="1" s="1" a="1"/>
  <c r="N586" i="1" l="1"/>
  <c r="T586" i="1" l="1" a="1"/>
  <c r="T586" i="1" s="1"/>
  <c r="V586" i="1" s="1"/>
  <c r="Z586" i="1" l="1"/>
  <c r="X586" i="1"/>
  <c r="AB586" i="1" l="1"/>
  <c r="AD586" i="1" l="1" a="1"/>
  <c r="AR586" i="1" a="1"/>
  <c r="AR586" i="1" s="1"/>
  <c r="P590" i="1" s="1" a="1"/>
  <c r="P590" i="1" s="1"/>
  <c r="AD586" i="1" l="1"/>
  <c r="AH586" i="1" s="1"/>
  <c r="AH587" i="1"/>
  <c r="AJ586" i="1" s="1" a="1"/>
  <c r="AJ586" i="1" s="1"/>
  <c r="AH588" i="1"/>
  <c r="AJ587" i="1" s="1" a="1"/>
  <c r="AJ587" i="1" s="1"/>
  <c r="AN586" i="1" l="1" a="1"/>
  <c r="AN586" i="1" s="1"/>
  <c r="H590" i="1" s="1" a="1"/>
  <c r="H590" i="1" s="1"/>
  <c r="L590" i="1" l="1" a="1"/>
  <c r="L590" i="1" s="1"/>
  <c r="N590" i="1" s="1" a="1"/>
  <c r="N590" i="1" l="1"/>
  <c r="T590" i="1" l="1" a="1"/>
  <c r="T590" i="1" s="1"/>
  <c r="V590" i="1" s="1"/>
  <c r="Z590" i="1" l="1"/>
  <c r="X590" i="1"/>
  <c r="AB590" i="1" l="1"/>
  <c r="AD590" i="1" l="1" a="1"/>
  <c r="AR590" i="1" a="1"/>
  <c r="AR590" i="1" s="1"/>
  <c r="P594" i="1" s="1" a="1"/>
  <c r="P594" i="1" s="1"/>
  <c r="AD590" i="1" l="1"/>
  <c r="AH590" i="1" s="1"/>
  <c r="AH592" i="1"/>
  <c r="AJ591" i="1" s="1" a="1"/>
  <c r="AJ591" i="1" s="1"/>
  <c r="AH591" i="1"/>
  <c r="AJ590" i="1" s="1" a="1"/>
  <c r="AJ590" i="1" s="1"/>
  <c r="AN590" i="1" l="1" a="1"/>
  <c r="AN590" i="1" s="1"/>
  <c r="H594" i="1" s="1" a="1"/>
  <c r="H594" i="1" s="1"/>
  <c r="L594" i="1" s="1" a="1"/>
  <c r="L594" i="1" s="1"/>
  <c r="N594" i="1" s="1" a="1"/>
  <c r="N594" i="1" l="1"/>
  <c r="T594" i="1" l="1" a="1"/>
  <c r="T594" i="1" s="1"/>
  <c r="V594" i="1" s="1"/>
  <c r="Z594" i="1" l="1"/>
  <c r="X594" i="1"/>
  <c r="AB594" i="1" l="1"/>
  <c r="AD594" i="1" l="1" a="1"/>
  <c r="AR594" i="1" a="1"/>
  <c r="AR594" i="1" s="1"/>
  <c r="P598" i="1" s="1" a="1"/>
  <c r="P598" i="1" s="1"/>
  <c r="AD594" i="1" l="1"/>
  <c r="AH594" i="1" s="1"/>
  <c r="AH596" i="1"/>
  <c r="AJ595" i="1" s="1" a="1"/>
  <c r="AJ595" i="1" s="1"/>
  <c r="AH595" i="1"/>
  <c r="AJ594" i="1" s="1" a="1"/>
  <c r="AJ594" i="1" s="1"/>
  <c r="AN594" i="1" l="1" a="1"/>
  <c r="AN594" i="1" s="1"/>
  <c r="H598" i="1" s="1" a="1"/>
  <c r="H598" i="1" s="1"/>
  <c r="L598" i="1" s="1" a="1"/>
  <c r="L598" i="1" s="1"/>
  <c r="N598" i="1" s="1" a="1"/>
  <c r="N598" i="1" l="1"/>
  <c r="T598" i="1" l="1" a="1"/>
  <c r="T598" i="1" s="1"/>
  <c r="V598" i="1" s="1"/>
  <c r="Z598" i="1" l="1"/>
  <c r="X598" i="1"/>
  <c r="AB598" i="1" l="1"/>
  <c r="AD598" i="1" a="1"/>
  <c r="AR598" i="1" a="1"/>
  <c r="AR598" i="1" s="1"/>
  <c r="P602" i="1" s="1" a="1"/>
  <c r="P602" i="1" s="1"/>
  <c r="AD598" i="1" l="1"/>
  <c r="AH598" i="1" s="1"/>
  <c r="AH599" i="1"/>
  <c r="AJ598" i="1" s="1" a="1"/>
  <c r="AJ598" i="1" s="1"/>
  <c r="AH600" i="1"/>
  <c r="AJ599" i="1" s="1" a="1"/>
  <c r="AJ599" i="1" s="1"/>
  <c r="AN598" i="1" l="1" a="1"/>
  <c r="AN598" i="1" s="1"/>
  <c r="H602" i="1" s="1" a="1"/>
  <c r="H602" i="1" s="1"/>
  <c r="L602" i="1" l="1" a="1"/>
  <c r="L602" i="1" s="1"/>
  <c r="N602" i="1" s="1" a="1"/>
  <c r="N602" i="1" l="1"/>
  <c r="T602" i="1" l="1" a="1"/>
  <c r="T602" i="1" s="1"/>
  <c r="V602" i="1" s="1"/>
  <c r="Z602" i="1" l="1"/>
  <c r="X602" i="1"/>
  <c r="AB602" i="1" l="1"/>
  <c r="AD602" i="1" l="1" a="1"/>
  <c r="AR602" i="1" a="1"/>
  <c r="AR602" i="1" s="1"/>
  <c r="P606" i="1" s="1" a="1"/>
  <c r="P606" i="1" s="1"/>
  <c r="AD602" i="1" l="1"/>
  <c r="AH602" i="1" s="1"/>
  <c r="AH603" i="1"/>
  <c r="AJ602" i="1" s="1" a="1"/>
  <c r="AJ602" i="1" s="1"/>
  <c r="AH604" i="1"/>
  <c r="AJ603" i="1" s="1" a="1"/>
  <c r="AJ603" i="1" s="1"/>
  <c r="AN602" i="1" l="1" a="1"/>
  <c r="AN602" i="1" s="1"/>
  <c r="H606" i="1" s="1" a="1"/>
  <c r="H606" i="1" s="1"/>
  <c r="L606" i="1" l="1" a="1"/>
  <c r="L606" i="1" s="1"/>
  <c r="N606" i="1" s="1" a="1"/>
  <c r="N606" i="1" l="1"/>
  <c r="T606" i="1" l="1" a="1"/>
  <c r="T606" i="1" s="1"/>
  <c r="V606" i="1" s="1"/>
  <c r="Z606" i="1" l="1"/>
  <c r="X606" i="1"/>
  <c r="AB606" i="1" l="1"/>
  <c r="AD606" i="1" l="1" a="1"/>
  <c r="AR606" i="1" a="1"/>
  <c r="AR606" i="1" s="1"/>
  <c r="P610" i="1" s="1" a="1"/>
  <c r="P610" i="1" s="1"/>
  <c r="AD606" i="1" l="1"/>
  <c r="AH606" i="1" s="1"/>
  <c r="AH607" i="1"/>
  <c r="AJ606" i="1" s="1" a="1"/>
  <c r="AJ606" i="1" s="1"/>
  <c r="AH608" i="1"/>
  <c r="AJ607" i="1" s="1" a="1"/>
  <c r="AJ607" i="1" s="1"/>
  <c r="AN606" i="1" l="1" a="1"/>
  <c r="AN606" i="1" s="1"/>
  <c r="H610" i="1" s="1" a="1"/>
  <c r="H610" i="1" s="1"/>
  <c r="L610" i="1" l="1" a="1"/>
  <c r="L610" i="1" s="1"/>
  <c r="N610" i="1" s="1" a="1"/>
  <c r="N610" i="1" l="1"/>
  <c r="T610" i="1" l="1" a="1"/>
  <c r="T610" i="1" s="1"/>
  <c r="V610" i="1" s="1"/>
  <c r="Z610" i="1" l="1"/>
  <c r="X610" i="1"/>
  <c r="AB610" i="1" l="1"/>
  <c r="AD610" i="1" l="1" a="1"/>
  <c r="AR610" i="1" a="1"/>
  <c r="AR610" i="1" s="1"/>
  <c r="P614" i="1" s="1" a="1"/>
  <c r="P614" i="1" s="1"/>
  <c r="AD610" i="1" l="1"/>
  <c r="AH610" i="1" s="1"/>
  <c r="AH611" i="1"/>
  <c r="AJ610" i="1" s="1" a="1"/>
  <c r="AJ610" i="1" s="1"/>
  <c r="AH612" i="1"/>
  <c r="AJ611" i="1" s="1" a="1"/>
  <c r="AJ611" i="1" s="1"/>
  <c r="AN610" i="1" l="1" a="1"/>
  <c r="AN610" i="1" s="1"/>
  <c r="H614" i="1" s="1" a="1"/>
  <c r="H614" i="1" s="1"/>
  <c r="L614" i="1" l="1" a="1"/>
  <c r="L614" i="1" s="1"/>
  <c r="N614" i="1" s="1" a="1"/>
  <c r="N614" i="1" l="1"/>
  <c r="T614" i="1" l="1" a="1"/>
  <c r="T614" i="1" s="1"/>
  <c r="V614" i="1" s="1"/>
  <c r="Z614" i="1" l="1"/>
  <c r="X614" i="1"/>
  <c r="AB614" i="1" l="1"/>
  <c r="AD614" i="1" l="1" a="1"/>
  <c r="AR614" i="1" a="1"/>
  <c r="AR614" i="1" s="1"/>
  <c r="P618" i="1" s="1" a="1"/>
  <c r="P618" i="1" s="1"/>
  <c r="AD614" i="1" l="1"/>
  <c r="AH614" i="1" s="1"/>
  <c r="AH615" i="1"/>
  <c r="AJ614" i="1" s="1" a="1"/>
  <c r="AJ614" i="1" s="1"/>
  <c r="AH616" i="1"/>
  <c r="AJ615" i="1" s="1" a="1"/>
  <c r="AJ615" i="1" s="1"/>
  <c r="AN614" i="1" l="1" a="1"/>
  <c r="AN614" i="1" s="1"/>
  <c r="H618" i="1" s="1" a="1"/>
  <c r="H618" i="1" s="1"/>
  <c r="L618" i="1" s="1" a="1"/>
  <c r="L618" i="1" s="1"/>
  <c r="N618" i="1" s="1" a="1"/>
  <c r="N618" i="1" l="1"/>
  <c r="T618" i="1" l="1" a="1"/>
  <c r="T618" i="1" s="1"/>
  <c r="V618" i="1" s="1"/>
  <c r="Z618" i="1" l="1"/>
  <c r="X618" i="1"/>
  <c r="AB618" i="1" l="1"/>
  <c r="AD618" i="1" l="1" a="1"/>
  <c r="AR618" i="1" a="1"/>
  <c r="AR618" i="1" s="1"/>
  <c r="P622" i="1" s="1" a="1"/>
  <c r="P622" i="1" s="1"/>
  <c r="AD618" i="1" l="1"/>
  <c r="AH618" i="1" s="1"/>
  <c r="AH620" i="1"/>
  <c r="AJ619" i="1" s="1" a="1"/>
  <c r="AJ619" i="1" s="1"/>
  <c r="AH619" i="1"/>
  <c r="AJ618" i="1" s="1" a="1"/>
  <c r="AJ618" i="1" s="1"/>
  <c r="AN618" i="1" l="1" a="1"/>
  <c r="AN618" i="1" s="1"/>
  <c r="H622" i="1" s="1" a="1"/>
  <c r="H622" i="1" s="1"/>
  <c r="L622" i="1" s="1" a="1"/>
  <c r="L622" i="1" s="1"/>
  <c r="N622" i="1" s="1" a="1"/>
  <c r="N622" i="1" l="1"/>
  <c r="T622" i="1" l="1" a="1"/>
  <c r="T622" i="1" s="1"/>
  <c r="V622" i="1" s="1"/>
  <c r="Z622" i="1" l="1"/>
  <c r="X622" i="1"/>
  <c r="AB622" i="1" l="1"/>
  <c r="AD622" i="1" l="1" a="1"/>
  <c r="AR622" i="1" a="1"/>
  <c r="AR622" i="1" s="1"/>
  <c r="P626" i="1" s="1" a="1"/>
  <c r="P626" i="1" s="1"/>
  <c r="AD622" i="1" l="1"/>
  <c r="AH622" i="1" s="1"/>
  <c r="AH623" i="1"/>
  <c r="AJ622" i="1" s="1" a="1"/>
  <c r="AJ622" i="1" s="1"/>
  <c r="AH624" i="1"/>
  <c r="AJ623" i="1" s="1" a="1"/>
  <c r="AJ623" i="1" s="1"/>
  <c r="AN622" i="1" l="1" a="1"/>
  <c r="AN622" i="1" s="1"/>
  <c r="H626" i="1" s="1" a="1"/>
  <c r="H626" i="1" s="1"/>
  <c r="L626" i="1" l="1" a="1"/>
  <c r="L626" i="1" s="1"/>
  <c r="N626" i="1" s="1" a="1"/>
  <c r="N626" i="1" l="1"/>
  <c r="T626" i="1" l="1" a="1"/>
  <c r="T626" i="1" s="1"/>
  <c r="V626" i="1" s="1"/>
  <c r="Z626" i="1" l="1"/>
  <c r="X626" i="1"/>
  <c r="AB626" i="1" l="1"/>
  <c r="AD626" i="1" l="1" a="1"/>
  <c r="AR626" i="1" a="1"/>
  <c r="AR626" i="1" s="1"/>
  <c r="P630" i="1" s="1" a="1"/>
  <c r="P630" i="1" s="1"/>
  <c r="AD626" i="1" l="1"/>
  <c r="AH626" i="1" s="1"/>
  <c r="AH628" i="1"/>
  <c r="AJ627" i="1" s="1" a="1"/>
  <c r="AJ627" i="1" s="1"/>
  <c r="AH627" i="1"/>
  <c r="AJ626" i="1" s="1" a="1"/>
  <c r="AJ626" i="1" s="1"/>
  <c r="AN626" i="1" l="1" a="1"/>
  <c r="AN626" i="1" s="1"/>
  <c r="H630" i="1" s="1" a="1"/>
  <c r="H630" i="1" s="1"/>
  <c r="L630" i="1" l="1" a="1"/>
  <c r="L630" i="1" s="1"/>
  <c r="N630" i="1" s="1" a="1"/>
  <c r="N630" i="1" l="1"/>
  <c r="T630" i="1" l="1" a="1"/>
  <c r="T630" i="1" s="1"/>
  <c r="V630" i="1" s="1"/>
  <c r="Z630" i="1" l="1"/>
  <c r="X630" i="1"/>
  <c r="AB630" i="1" l="1"/>
  <c r="AD630" i="1" l="1" a="1"/>
  <c r="AR630" i="1" a="1"/>
  <c r="AR630" i="1" s="1"/>
  <c r="P634" i="1" s="1" a="1"/>
  <c r="P634" i="1" s="1"/>
  <c r="AD630" i="1" l="1"/>
  <c r="AH630" i="1" s="1"/>
  <c r="AH632" i="1"/>
  <c r="AJ631" i="1" s="1" a="1"/>
  <c r="AJ631" i="1" s="1"/>
  <c r="AH631" i="1"/>
  <c r="AJ630" i="1" s="1" a="1"/>
  <c r="AJ630" i="1" s="1"/>
  <c r="AN630" i="1" l="1" a="1"/>
  <c r="AN630" i="1" s="1"/>
  <c r="H634" i="1" s="1" a="1"/>
  <c r="H634" i="1" s="1"/>
  <c r="L634" i="1" s="1" a="1"/>
  <c r="L634" i="1" s="1"/>
  <c r="N634" i="1" s="1" a="1"/>
  <c r="N634" i="1" l="1"/>
  <c r="T634" i="1" l="1" a="1"/>
  <c r="T634" i="1" s="1"/>
  <c r="V634" i="1" s="1"/>
  <c r="Z634" i="1" l="1"/>
  <c r="X634" i="1"/>
  <c r="AB634" i="1" l="1"/>
  <c r="AD634" i="1" l="1" a="1"/>
  <c r="AR634" i="1" a="1"/>
  <c r="AR634" i="1" s="1"/>
  <c r="P638" i="1" s="1" a="1"/>
  <c r="P638" i="1" s="1"/>
  <c r="AD634" i="1" l="1"/>
  <c r="AH634" i="1" s="1"/>
  <c r="AH636" i="1"/>
  <c r="AJ635" i="1" s="1" a="1"/>
  <c r="AJ635" i="1" s="1"/>
  <c r="AH635" i="1"/>
  <c r="AJ634" i="1" s="1" a="1"/>
  <c r="AJ634" i="1" s="1"/>
  <c r="AN634" i="1" l="1" a="1"/>
  <c r="AN634" i="1" s="1"/>
  <c r="H638" i="1" s="1" a="1"/>
  <c r="H638" i="1" s="1"/>
  <c r="L638" i="1" l="1" a="1"/>
  <c r="L638" i="1" s="1"/>
  <c r="N638" i="1" s="1" a="1"/>
  <c r="N638" i="1" l="1"/>
  <c r="T638" i="1" l="1" a="1"/>
  <c r="T638" i="1" s="1"/>
  <c r="V638" i="1" s="1"/>
  <c r="Z638" i="1" l="1"/>
  <c r="X638" i="1"/>
  <c r="AB638" i="1" l="1"/>
  <c r="AD638" i="1" l="1" a="1"/>
  <c r="AR638" i="1" a="1"/>
  <c r="AR638" i="1" s="1"/>
  <c r="P642" i="1" s="1" a="1"/>
  <c r="P642" i="1" s="1"/>
  <c r="AD638" i="1" l="1"/>
  <c r="AH638" i="1" s="1"/>
  <c r="AH639" i="1"/>
  <c r="AJ638" i="1" s="1" a="1"/>
  <c r="AJ638" i="1" s="1"/>
  <c r="AH640" i="1"/>
  <c r="AJ639" i="1" s="1" a="1"/>
  <c r="AJ639" i="1" s="1"/>
  <c r="AN638" i="1" l="1" a="1"/>
  <c r="AN638" i="1" s="1"/>
  <c r="H642" i="1" s="1" a="1"/>
  <c r="H642" i="1" s="1"/>
  <c r="L642" i="1" s="1" a="1"/>
  <c r="L642" i="1" s="1"/>
  <c r="N642" i="1" s="1" a="1"/>
  <c r="N642" i="1" l="1"/>
  <c r="T642" i="1" l="1" a="1"/>
  <c r="T642" i="1" s="1"/>
  <c r="V642" i="1" s="1"/>
  <c r="Z642" i="1" l="1"/>
  <c r="X642" i="1"/>
  <c r="AB642" i="1" l="1"/>
  <c r="AD642" i="1" l="1" a="1"/>
  <c r="AR642" i="1" a="1"/>
  <c r="AR642" i="1" s="1"/>
  <c r="P646" i="1" s="1" a="1"/>
  <c r="P646" i="1" s="1"/>
  <c r="AD642" i="1" l="1"/>
  <c r="AH642" i="1" s="1"/>
  <c r="AH643" i="1"/>
  <c r="AJ642" i="1" s="1" a="1"/>
  <c r="AJ642" i="1" s="1"/>
  <c r="AH644" i="1"/>
  <c r="AJ643" i="1" s="1" a="1"/>
  <c r="AJ643" i="1" s="1"/>
  <c r="AN642" i="1" l="1" a="1"/>
  <c r="AN642" i="1" s="1"/>
  <c r="H646" i="1" s="1" a="1"/>
  <c r="H646" i="1" s="1"/>
  <c r="L646" i="1" l="1" a="1"/>
  <c r="L646" i="1" s="1"/>
  <c r="N646" i="1" s="1" a="1"/>
  <c r="N646" i="1" l="1"/>
  <c r="T646" i="1" l="1" a="1"/>
  <c r="T646" i="1" s="1"/>
  <c r="V646" i="1" s="1"/>
  <c r="Z646" i="1" l="1"/>
  <c r="X646" i="1"/>
  <c r="AB646" i="1" l="1"/>
  <c r="AD646" i="1" l="1" a="1"/>
  <c r="AR646" i="1" a="1"/>
  <c r="AR646" i="1" s="1"/>
  <c r="P650" i="1" s="1" a="1"/>
  <c r="P650" i="1" s="1"/>
  <c r="AD646" i="1" l="1"/>
  <c r="AH646" i="1" s="1"/>
  <c r="AH648" i="1"/>
  <c r="AJ647" i="1" s="1" a="1"/>
  <c r="AJ647" i="1" s="1"/>
  <c r="AH647" i="1"/>
  <c r="AJ646" i="1" s="1" a="1"/>
  <c r="AJ646" i="1" s="1"/>
  <c r="AN646" i="1" l="1" a="1"/>
  <c r="AN646" i="1" s="1"/>
  <c r="H650" i="1" s="1" a="1"/>
  <c r="H650" i="1" s="1"/>
  <c r="L650" i="1" s="1" a="1"/>
  <c r="L650" i="1" s="1"/>
  <c r="N650" i="1" s="1" a="1"/>
  <c r="N650" i="1" l="1"/>
  <c r="T650" i="1" l="1" a="1"/>
  <c r="T650" i="1" s="1"/>
  <c r="V650" i="1" s="1"/>
  <c r="Z650" i="1" l="1"/>
  <c r="X650" i="1"/>
  <c r="AB650" i="1" l="1"/>
  <c r="AD650" i="1" l="1" a="1"/>
  <c r="AR650" i="1" a="1"/>
  <c r="AR650" i="1" s="1"/>
  <c r="P654" i="1" s="1" a="1"/>
  <c r="P654" i="1" s="1"/>
  <c r="AD650" i="1" l="1"/>
  <c r="AH650" i="1" s="1"/>
  <c r="AH651" i="1"/>
  <c r="AJ650" i="1" s="1" a="1"/>
  <c r="AJ650" i="1" s="1"/>
  <c r="AH652" i="1"/>
  <c r="AJ651" i="1" s="1" a="1"/>
  <c r="AJ651" i="1" s="1"/>
  <c r="AN650" i="1" l="1" a="1"/>
  <c r="AN650" i="1" s="1"/>
  <c r="H654" i="1" s="1" a="1"/>
  <c r="H654" i="1" s="1"/>
  <c r="L654" i="1" s="1" a="1"/>
  <c r="L654" i="1" s="1"/>
  <c r="N654" i="1" s="1" a="1"/>
  <c r="N654" i="1" l="1"/>
  <c r="T654" i="1" l="1" a="1"/>
  <c r="T654" i="1" s="1"/>
  <c r="V654" i="1" s="1"/>
  <c r="Z654" i="1" l="1"/>
  <c r="X654" i="1"/>
  <c r="AB654" i="1" l="1"/>
  <c r="AD654" i="1" l="1" a="1"/>
  <c r="AR654" i="1" a="1"/>
  <c r="AR654" i="1" s="1"/>
  <c r="P658" i="1" s="1" a="1"/>
  <c r="P658" i="1" s="1"/>
  <c r="AD654" i="1" l="1"/>
  <c r="AH654" i="1" s="1"/>
  <c r="AH656" i="1"/>
  <c r="AJ655" i="1" s="1" a="1"/>
  <c r="AJ655" i="1" s="1"/>
  <c r="AH655" i="1"/>
  <c r="AJ654" i="1" s="1" a="1"/>
  <c r="AJ654" i="1" s="1"/>
  <c r="AN654" i="1" l="1" a="1"/>
  <c r="AN654" i="1" s="1"/>
  <c r="H658" i="1" s="1" a="1"/>
  <c r="H658" i="1" s="1"/>
  <c r="L658" i="1" l="1" a="1"/>
  <c r="L658" i="1" s="1"/>
  <c r="N658" i="1" s="1" a="1"/>
  <c r="N658" i="1" l="1"/>
  <c r="T658" i="1" l="1" a="1"/>
  <c r="T658" i="1" s="1"/>
  <c r="V658" i="1" s="1"/>
  <c r="Z658" i="1" l="1"/>
  <c r="X658" i="1"/>
  <c r="AB658" i="1" l="1"/>
  <c r="AD658" i="1" l="1" a="1"/>
  <c r="AR658" i="1" a="1"/>
  <c r="AR658" i="1" s="1"/>
  <c r="P662" i="1" s="1" a="1"/>
  <c r="P662" i="1" s="1"/>
  <c r="AD658" i="1" l="1"/>
  <c r="AH658" i="1" s="1"/>
  <c r="AH660" i="1"/>
  <c r="AJ659" i="1" s="1" a="1"/>
  <c r="AJ659" i="1" s="1"/>
  <c r="AH659" i="1"/>
  <c r="AJ658" i="1" s="1" a="1"/>
  <c r="AJ658" i="1" s="1"/>
  <c r="AN658" i="1" l="1" a="1"/>
  <c r="AN658" i="1" s="1"/>
  <c r="H662" i="1" s="1" a="1"/>
  <c r="H662" i="1" s="1"/>
  <c r="L662" i="1" s="1" a="1"/>
  <c r="L662" i="1" s="1"/>
  <c r="N662" i="1" s="1" a="1"/>
  <c r="N662" i="1" l="1"/>
  <c r="T662" i="1" l="1" a="1"/>
  <c r="T662" i="1" s="1"/>
  <c r="V662" i="1" s="1"/>
  <c r="Z662" i="1" l="1"/>
  <c r="X662" i="1"/>
  <c r="AB662" i="1" l="1"/>
  <c r="AD662" i="1" l="1" a="1"/>
  <c r="AR662" i="1" a="1"/>
  <c r="AR662" i="1" s="1"/>
  <c r="P666" i="1" s="1" a="1"/>
  <c r="P666" i="1" s="1"/>
  <c r="AD662" i="1" l="1"/>
  <c r="AH662" i="1" s="1"/>
  <c r="AH663" i="1"/>
  <c r="AJ662" i="1" s="1" a="1"/>
  <c r="AJ662" i="1" s="1"/>
  <c r="AH664" i="1"/>
  <c r="AJ663" i="1" s="1" a="1"/>
  <c r="AJ663" i="1" s="1"/>
  <c r="AN662" i="1" l="1" a="1"/>
  <c r="AN662" i="1" s="1"/>
  <c r="H666" i="1" s="1" a="1"/>
  <c r="H666" i="1" s="1"/>
  <c r="L666" i="1" l="1" a="1"/>
  <c r="L666" i="1" s="1"/>
  <c r="N666" i="1" s="1" a="1"/>
  <c r="N666" i="1" l="1"/>
  <c r="T666" i="1" l="1" a="1"/>
  <c r="T666" i="1" s="1"/>
  <c r="V666" i="1" s="1"/>
  <c r="Z666" i="1" l="1"/>
  <c r="X666" i="1"/>
  <c r="AB666" i="1" l="1"/>
  <c r="AD666" i="1" l="1" a="1"/>
  <c r="AR666" i="1" a="1"/>
  <c r="AR666" i="1" s="1"/>
  <c r="P670" i="1" s="1" a="1"/>
  <c r="P670" i="1" s="1"/>
  <c r="AD666" i="1" l="1"/>
  <c r="AH666" i="1" s="1"/>
  <c r="AH668" i="1"/>
  <c r="AJ667" i="1" s="1" a="1"/>
  <c r="AJ667" i="1" s="1"/>
  <c r="AH667" i="1"/>
  <c r="AJ666" i="1" s="1" a="1"/>
  <c r="AJ666" i="1" s="1"/>
  <c r="AN666" i="1" l="1" a="1"/>
  <c r="AN666" i="1" s="1"/>
  <c r="H670" i="1" s="1" a="1"/>
  <c r="H670" i="1" s="1"/>
  <c r="L670" i="1" s="1" a="1"/>
  <c r="L670" i="1" s="1"/>
  <c r="N670" i="1" s="1" a="1"/>
  <c r="N670" i="1" l="1"/>
  <c r="T670" i="1" l="1" a="1"/>
  <c r="T670" i="1" s="1"/>
  <c r="V670" i="1" s="1"/>
  <c r="Z670" i="1" l="1"/>
  <c r="X670" i="1"/>
  <c r="AB670" i="1" l="1"/>
  <c r="AD670" i="1" l="1" a="1"/>
  <c r="AR670" i="1" a="1"/>
  <c r="AR670" i="1" s="1"/>
  <c r="P674" i="1" s="1" a="1"/>
  <c r="P674" i="1" s="1"/>
  <c r="AD670" i="1" l="1"/>
  <c r="AH670" i="1" s="1"/>
  <c r="AH671" i="1"/>
  <c r="AJ670" i="1" s="1" a="1"/>
  <c r="AJ670" i="1" s="1"/>
  <c r="AH672" i="1"/>
  <c r="AJ671" i="1" s="1" a="1"/>
  <c r="AJ671" i="1" s="1"/>
  <c r="AN670" i="1" l="1" a="1"/>
  <c r="AN670" i="1" s="1"/>
  <c r="H674" i="1" s="1" a="1"/>
  <c r="H674" i="1" s="1"/>
  <c r="L674" i="1" l="1" a="1"/>
  <c r="L674" i="1" s="1"/>
  <c r="N674" i="1" s="1" a="1"/>
  <c r="N674" i="1" l="1"/>
  <c r="T674" i="1" l="1" a="1"/>
  <c r="T674" i="1" s="1"/>
  <c r="V674" i="1" s="1"/>
  <c r="Z674" i="1" l="1"/>
  <c r="X674" i="1"/>
  <c r="AB674" i="1" l="1"/>
  <c r="AD674" i="1" l="1" a="1"/>
  <c r="AR674" i="1" a="1"/>
  <c r="AR674" i="1" s="1"/>
  <c r="P678" i="1" s="1" a="1"/>
  <c r="P678" i="1" s="1"/>
  <c r="AD674" i="1" l="1"/>
  <c r="AH674" i="1" s="1"/>
  <c r="AH676" i="1"/>
  <c r="AJ675" i="1" s="1" a="1"/>
  <c r="AJ675" i="1" s="1"/>
  <c r="AH675" i="1"/>
  <c r="AJ674" i="1" s="1" a="1"/>
  <c r="AJ674" i="1" s="1"/>
  <c r="AN674" i="1" l="1" a="1"/>
  <c r="AN674" i="1" s="1"/>
  <c r="H678" i="1" s="1" a="1"/>
  <c r="H678" i="1" s="1"/>
  <c r="L678" i="1" l="1" a="1"/>
  <c r="L678" i="1" s="1"/>
  <c r="N678" i="1" s="1" a="1"/>
  <c r="N678" i="1" l="1"/>
  <c r="T678" i="1" l="1" a="1"/>
  <c r="T678" i="1" s="1"/>
  <c r="V678" i="1" s="1"/>
  <c r="Z678" i="1" l="1"/>
  <c r="X678" i="1"/>
  <c r="AB678" i="1" l="1"/>
  <c r="AD678" i="1" l="1" a="1"/>
  <c r="AR678" i="1" a="1"/>
  <c r="AR678" i="1" s="1"/>
  <c r="P682" i="1" s="1" a="1"/>
  <c r="P682" i="1" s="1"/>
  <c r="AD678" i="1" l="1"/>
  <c r="AH678" i="1" s="1"/>
  <c r="AH679" i="1"/>
  <c r="AJ678" i="1" s="1" a="1"/>
  <c r="AJ678" i="1" s="1"/>
  <c r="AH680" i="1"/>
  <c r="AJ679" i="1" s="1" a="1"/>
  <c r="AJ679" i="1" s="1"/>
  <c r="AN678" i="1" l="1" a="1"/>
  <c r="AN678" i="1" s="1"/>
  <c r="H682" i="1" s="1" a="1"/>
  <c r="H682" i="1" s="1"/>
  <c r="L682" i="1" l="1" a="1"/>
  <c r="L682" i="1" s="1"/>
  <c r="N682" i="1" s="1" a="1"/>
  <c r="N682" i="1" l="1"/>
  <c r="T682" i="1" l="1" a="1"/>
  <c r="T682" i="1" s="1"/>
  <c r="V682" i="1" s="1"/>
  <c r="Z682" i="1" l="1"/>
  <c r="X682" i="1"/>
  <c r="AB682" i="1" l="1"/>
  <c r="AD682" i="1" l="1" a="1"/>
  <c r="AR682" i="1" a="1"/>
  <c r="AR682" i="1" s="1"/>
  <c r="P686" i="1" s="1" a="1"/>
  <c r="P686" i="1" s="1"/>
  <c r="AD682" i="1" l="1"/>
  <c r="AH682" i="1" s="1"/>
  <c r="AH683" i="1"/>
  <c r="AJ682" i="1" s="1" a="1"/>
  <c r="AJ682" i="1" s="1"/>
  <c r="AH684" i="1"/>
  <c r="AJ683" i="1" s="1" a="1"/>
  <c r="AJ683" i="1" s="1"/>
  <c r="AN682" i="1" l="1" a="1"/>
  <c r="AN682" i="1" s="1"/>
  <c r="H686" i="1" s="1" a="1"/>
  <c r="H686" i="1" s="1"/>
  <c r="L686" i="1" l="1" a="1"/>
  <c r="L686" i="1" s="1"/>
  <c r="N686" i="1" s="1" a="1"/>
  <c r="N686" i="1" l="1"/>
  <c r="T686" i="1" l="1" a="1"/>
  <c r="T686" i="1" s="1"/>
  <c r="V686" i="1" s="1"/>
  <c r="Z686" i="1" l="1"/>
  <c r="X686" i="1"/>
  <c r="AB686" i="1" l="1"/>
  <c r="AD686" i="1" l="1" a="1"/>
  <c r="AR686" i="1" a="1"/>
  <c r="AR686" i="1" s="1"/>
  <c r="P690" i="1" s="1" a="1"/>
  <c r="P690" i="1" s="1"/>
  <c r="AD686" i="1" l="1"/>
  <c r="AH686" i="1" s="1"/>
  <c r="AH688" i="1"/>
  <c r="AJ687" i="1" s="1" a="1"/>
  <c r="AJ687" i="1" s="1"/>
  <c r="AH687" i="1"/>
  <c r="AJ686" i="1" s="1" a="1"/>
  <c r="AJ686" i="1" s="1"/>
  <c r="AN686" i="1" l="1" a="1"/>
  <c r="AN686" i="1" s="1"/>
  <c r="H690" i="1" s="1" a="1"/>
  <c r="H690" i="1" s="1"/>
  <c r="L690" i="1" s="1" a="1"/>
  <c r="L690" i="1" s="1"/>
  <c r="N690" i="1" s="1" a="1"/>
  <c r="N690" i="1" l="1"/>
  <c r="T690" i="1" l="1" a="1"/>
  <c r="T690" i="1" s="1"/>
  <c r="V690" i="1" s="1"/>
  <c r="Z690" i="1" l="1"/>
  <c r="X690" i="1"/>
  <c r="AB690" i="1" l="1"/>
  <c r="AD690" i="1" l="1" a="1"/>
  <c r="AR690" i="1" a="1"/>
  <c r="AR690" i="1" s="1"/>
  <c r="P694" i="1" s="1" a="1"/>
  <c r="P694" i="1" s="1"/>
  <c r="AD690" i="1" l="1"/>
  <c r="AH690" i="1" s="1"/>
  <c r="AH691" i="1"/>
  <c r="AJ690" i="1" s="1" a="1"/>
  <c r="AJ690" i="1" s="1"/>
  <c r="AH692" i="1"/>
  <c r="AJ691" i="1" s="1" a="1"/>
  <c r="AJ691" i="1" s="1"/>
  <c r="AN690" i="1" l="1" a="1"/>
  <c r="AN690" i="1" s="1"/>
  <c r="H694" i="1" s="1" a="1"/>
  <c r="H694" i="1" s="1"/>
  <c r="L694" i="1" l="1" a="1"/>
  <c r="L694" i="1" s="1"/>
  <c r="N694" i="1" s="1" a="1"/>
  <c r="N694" i="1" l="1"/>
  <c r="T694" i="1" l="1" a="1"/>
  <c r="T694" i="1" s="1"/>
  <c r="V694" i="1" s="1"/>
  <c r="Z694" i="1" l="1"/>
  <c r="X694" i="1"/>
  <c r="AB694" i="1" l="1"/>
  <c r="AD694" i="1" l="1" a="1"/>
  <c r="AR694" i="1" a="1"/>
  <c r="AR694" i="1" s="1"/>
  <c r="P698" i="1" s="1" a="1"/>
  <c r="P698" i="1" s="1"/>
  <c r="AD694" i="1" l="1"/>
  <c r="AH694" i="1" s="1"/>
  <c r="AH695" i="1"/>
  <c r="AJ694" i="1" s="1" a="1"/>
  <c r="AJ694" i="1" s="1"/>
  <c r="AH696" i="1"/>
  <c r="AJ695" i="1" s="1" a="1"/>
  <c r="AJ695" i="1" s="1"/>
  <c r="AN694" i="1" l="1" a="1"/>
  <c r="AN694" i="1" s="1"/>
  <c r="H698" i="1" s="1" a="1"/>
  <c r="H698" i="1" s="1"/>
  <c r="L698" i="1" l="1" a="1"/>
  <c r="L698" i="1" s="1"/>
  <c r="N698" i="1" s="1" a="1"/>
  <c r="N698" i="1" l="1"/>
  <c r="T698" i="1" l="1" a="1"/>
  <c r="T698" i="1" s="1"/>
  <c r="V698" i="1" s="1"/>
  <c r="Z698" i="1" l="1"/>
  <c r="X698" i="1"/>
  <c r="AB698" i="1" l="1"/>
  <c r="AD698" i="1" l="1" a="1"/>
  <c r="AR698" i="1" a="1"/>
  <c r="AR698" i="1" s="1"/>
  <c r="P702" i="1" s="1" a="1"/>
  <c r="P702" i="1" s="1"/>
  <c r="AD698" i="1" l="1"/>
  <c r="AH698" i="1" s="1"/>
  <c r="AH700" i="1"/>
  <c r="AJ699" i="1" s="1" a="1"/>
  <c r="AJ699" i="1" s="1"/>
  <c r="AH699" i="1"/>
  <c r="AJ698" i="1" s="1" a="1"/>
  <c r="AJ698" i="1" s="1"/>
  <c r="AN698" i="1" s="1" a="1"/>
  <c r="AN698" i="1" s="1"/>
  <c r="H702" i="1" s="1" a="1"/>
  <c r="H702" i="1" s="1"/>
  <c r="L702" i="1" l="1" a="1"/>
  <c r="L702" i="1" s="1"/>
  <c r="N702" i="1" s="1" a="1"/>
  <c r="N702" i="1" l="1"/>
  <c r="T702" i="1" l="1" a="1"/>
  <c r="T702" i="1" s="1"/>
  <c r="V702" i="1" s="1"/>
  <c r="Z702" i="1" l="1"/>
  <c r="X702" i="1"/>
  <c r="AB702" i="1" l="1"/>
  <c r="AD702" i="1" l="1" a="1"/>
  <c r="AR702" i="1" a="1"/>
  <c r="AR702" i="1" s="1"/>
  <c r="P706" i="1" s="1" a="1"/>
  <c r="P706" i="1" s="1"/>
  <c r="AD702" i="1" l="1"/>
  <c r="AH702" i="1" s="1"/>
  <c r="AH703" i="1"/>
  <c r="AJ702" i="1" s="1" a="1"/>
  <c r="AJ702" i="1" s="1"/>
  <c r="AH704" i="1"/>
  <c r="AJ703" i="1" s="1" a="1"/>
  <c r="AJ703" i="1" s="1"/>
  <c r="AN702" i="1" l="1" a="1"/>
  <c r="AN702" i="1" s="1"/>
  <c r="H706" i="1" s="1" a="1"/>
  <c r="H706" i="1" s="1"/>
  <c r="L706" i="1" l="1" a="1"/>
  <c r="L706" i="1" s="1"/>
  <c r="N706" i="1" s="1" a="1"/>
  <c r="N706" i="1" l="1"/>
  <c r="T706" i="1" l="1" a="1"/>
  <c r="T706" i="1" s="1"/>
  <c r="V706" i="1" s="1"/>
  <c r="Z706" i="1" l="1"/>
  <c r="X706" i="1"/>
  <c r="AB706" i="1" l="1"/>
  <c r="AD706" i="1" l="1" a="1"/>
  <c r="AR706" i="1" a="1"/>
  <c r="AR706" i="1" s="1"/>
  <c r="P710" i="1" s="1" a="1"/>
  <c r="P710" i="1" s="1"/>
  <c r="AD706" i="1" l="1"/>
  <c r="AH706" i="1" s="1"/>
  <c r="AH707" i="1"/>
  <c r="AJ706" i="1" s="1" a="1"/>
  <c r="AJ706" i="1" s="1"/>
  <c r="AH708" i="1"/>
  <c r="AJ707" i="1" s="1" a="1"/>
  <c r="AJ707" i="1" s="1"/>
  <c r="AN706" i="1" l="1" a="1"/>
  <c r="AN706" i="1" s="1"/>
  <c r="H710" i="1" s="1" a="1"/>
  <c r="H710" i="1" s="1"/>
  <c r="L710" i="1" l="1" a="1"/>
  <c r="L710" i="1" s="1"/>
  <c r="N710" i="1" s="1" a="1"/>
  <c r="N710" i="1" l="1"/>
  <c r="T710" i="1" l="1" a="1"/>
  <c r="T710" i="1" s="1"/>
  <c r="V710" i="1" s="1"/>
  <c r="Z710" i="1" l="1"/>
  <c r="X710" i="1"/>
  <c r="AB710" i="1" l="1"/>
  <c r="AD710" i="1" l="1" a="1"/>
  <c r="AR710" i="1" a="1"/>
  <c r="AR710" i="1" s="1"/>
  <c r="P714" i="1" s="1" a="1"/>
  <c r="P714" i="1" s="1"/>
  <c r="AD710" i="1" l="1"/>
  <c r="AH710" i="1" s="1"/>
  <c r="AH712" i="1"/>
  <c r="AJ711" i="1" s="1" a="1"/>
  <c r="AJ711" i="1" s="1"/>
  <c r="AH711" i="1"/>
  <c r="AJ710" i="1" s="1" a="1"/>
  <c r="AJ710" i="1" s="1"/>
  <c r="AN710" i="1" l="1" a="1"/>
  <c r="AN710" i="1" s="1"/>
  <c r="H714" i="1" s="1" a="1"/>
  <c r="H714" i="1" s="1"/>
  <c r="L714" i="1" s="1" a="1"/>
  <c r="L714" i="1" s="1"/>
  <c r="N714" i="1" s="1" a="1"/>
  <c r="N714" i="1" l="1"/>
  <c r="T714" i="1" l="1" a="1"/>
  <c r="T714" i="1" s="1"/>
  <c r="V714" i="1" s="1"/>
  <c r="X714" i="1" l="1"/>
  <c r="Z714" i="1"/>
  <c r="AB714" i="1" l="1"/>
  <c r="AD714" i="1" s="1" a="1"/>
  <c r="AR714" i="1" l="1" a="1"/>
  <c r="AR714" i="1" s="1"/>
  <c r="P718" i="1" s="1" a="1"/>
  <c r="P718" i="1" s="1"/>
  <c r="AD714" i="1"/>
  <c r="AH714" i="1" s="1"/>
  <c r="AH716" i="1"/>
  <c r="AJ715" i="1" s="1" a="1"/>
  <c r="AJ715" i="1" s="1"/>
  <c r="AH715" i="1"/>
  <c r="AJ714" i="1" s="1" a="1"/>
  <c r="AJ714" i="1" s="1"/>
  <c r="AN714" i="1" l="1" a="1"/>
  <c r="AN714" i="1" s="1"/>
  <c r="H718" i="1" s="1" a="1"/>
  <c r="H718" i="1" s="1"/>
  <c r="L718" i="1" s="1" a="1"/>
  <c r="L718" i="1" s="1"/>
  <c r="N718" i="1" s="1" a="1"/>
  <c r="N718" i="1" l="1"/>
  <c r="T718" i="1" l="1" a="1"/>
  <c r="T718" i="1" s="1"/>
  <c r="V718" i="1" s="1"/>
  <c r="Z718" i="1" l="1"/>
  <c r="X718" i="1"/>
  <c r="AB718" i="1" l="1"/>
  <c r="AD718" i="1" l="1" a="1"/>
  <c r="AR718" i="1" a="1"/>
  <c r="AR718" i="1" s="1"/>
  <c r="P722" i="1" s="1" a="1"/>
  <c r="P722" i="1" s="1"/>
  <c r="AD718" i="1" l="1"/>
  <c r="AH718" i="1" s="1"/>
  <c r="AH719" i="1"/>
  <c r="AJ718" i="1" s="1" a="1"/>
  <c r="AJ718" i="1" s="1"/>
  <c r="AH720" i="1"/>
  <c r="AJ719" i="1" s="1" a="1"/>
  <c r="AJ719" i="1" s="1"/>
  <c r="AN718" i="1" l="1" a="1"/>
  <c r="AN718" i="1" s="1"/>
  <c r="H722" i="1" s="1" a="1"/>
  <c r="H722" i="1" s="1"/>
  <c r="L722" i="1" l="1" a="1"/>
  <c r="L722" i="1" s="1"/>
  <c r="N722" i="1" s="1" a="1"/>
  <c r="N722" i="1" l="1"/>
  <c r="T722" i="1" l="1" a="1"/>
  <c r="T722" i="1" s="1"/>
  <c r="V722" i="1" s="1"/>
  <c r="Z722" i="1" l="1"/>
  <c r="X722" i="1"/>
  <c r="AB722" i="1" l="1"/>
  <c r="AD722" i="1" l="1" a="1"/>
  <c r="AR722" i="1" a="1"/>
  <c r="AR722" i="1" s="1"/>
  <c r="P726" i="1" s="1" a="1"/>
  <c r="P726" i="1" s="1"/>
  <c r="AD722" i="1" l="1"/>
  <c r="AH722" i="1" s="1"/>
  <c r="AH724" i="1"/>
  <c r="AJ723" i="1" s="1" a="1"/>
  <c r="AJ723" i="1" s="1"/>
  <c r="AH723" i="1"/>
  <c r="AJ722" i="1" s="1" a="1"/>
  <c r="AJ722" i="1" s="1"/>
  <c r="AN722" i="1" l="1" a="1"/>
  <c r="AN722" i="1" s="1"/>
  <c r="H726" i="1" s="1" a="1"/>
  <c r="H726" i="1" s="1"/>
  <c r="L726" i="1" s="1" a="1"/>
  <c r="L726" i="1" s="1"/>
  <c r="N726" i="1" s="1" a="1"/>
  <c r="N726" i="1" l="1"/>
  <c r="T726" i="1" l="1" a="1"/>
  <c r="T726" i="1" s="1"/>
  <c r="V726" i="1" s="1"/>
  <c r="Z726" i="1" l="1"/>
  <c r="X726" i="1"/>
  <c r="AB726" i="1" l="1"/>
  <c r="AD726" i="1" l="1" a="1"/>
  <c r="AR726" i="1" a="1"/>
  <c r="AR726" i="1" s="1"/>
  <c r="P730" i="1" s="1" a="1"/>
  <c r="P730" i="1" s="1"/>
  <c r="AD726" i="1" l="1"/>
  <c r="AH726" i="1" s="1"/>
  <c r="AH728" i="1"/>
  <c r="AJ727" i="1" s="1" a="1"/>
  <c r="AJ727" i="1" s="1"/>
  <c r="AH727" i="1"/>
  <c r="AJ726" i="1" s="1" a="1"/>
  <c r="AJ726" i="1" s="1"/>
  <c r="AN726" i="1" l="1" a="1"/>
  <c r="AN726" i="1" s="1"/>
  <c r="H730" i="1" s="1" a="1"/>
  <c r="H730" i="1" s="1"/>
  <c r="L730" i="1" s="1" a="1"/>
  <c r="L730" i="1" s="1"/>
  <c r="N730" i="1" s="1" a="1"/>
  <c r="N730" i="1" l="1"/>
  <c r="T730" i="1" l="1" a="1"/>
  <c r="T730" i="1" s="1"/>
  <c r="V730" i="1" s="1"/>
  <c r="Z730" i="1" l="1"/>
  <c r="X730" i="1"/>
  <c r="AB730" i="1" l="1"/>
  <c r="AD730" i="1" l="1" a="1"/>
  <c r="AR730" i="1" a="1"/>
  <c r="AR730" i="1" s="1"/>
  <c r="P734" i="1" s="1" a="1"/>
  <c r="P734" i="1" s="1"/>
  <c r="AD730" i="1" l="1"/>
  <c r="AH730" i="1" s="1"/>
  <c r="AH731" i="1"/>
  <c r="AJ730" i="1" s="1" a="1"/>
  <c r="AJ730" i="1" s="1"/>
  <c r="AH732" i="1"/>
  <c r="AJ731" i="1" s="1" a="1"/>
  <c r="AJ731" i="1" s="1"/>
  <c r="AN730" i="1" l="1" a="1"/>
  <c r="AN730" i="1" s="1"/>
  <c r="H734" i="1" s="1" a="1"/>
  <c r="H734" i="1" s="1"/>
  <c r="L734" i="1" l="1" a="1"/>
  <c r="L734" i="1" s="1"/>
  <c r="N734" i="1" s="1" a="1"/>
  <c r="N734" i="1" l="1"/>
  <c r="T734" i="1" l="1" a="1"/>
  <c r="T734" i="1" s="1"/>
  <c r="V734" i="1" s="1"/>
  <c r="Z734" i="1" l="1"/>
  <c r="X734" i="1"/>
  <c r="AB734" i="1" l="1"/>
  <c r="AD734" i="1" l="1" a="1"/>
  <c r="AR734" i="1" a="1"/>
  <c r="AR734" i="1" s="1"/>
  <c r="P738" i="1" s="1" a="1"/>
  <c r="P738" i="1" s="1"/>
  <c r="AD734" i="1" l="1"/>
  <c r="AH734" i="1" s="1"/>
  <c r="AH736" i="1"/>
  <c r="AJ735" i="1" s="1" a="1"/>
  <c r="AJ735" i="1" s="1"/>
  <c r="AH735" i="1"/>
  <c r="AJ734" i="1" s="1" a="1"/>
  <c r="AJ734" i="1" s="1"/>
  <c r="AN734" i="1" l="1" a="1"/>
  <c r="AN734" i="1" s="1"/>
  <c r="H738" i="1" s="1" a="1"/>
  <c r="H738" i="1" s="1"/>
  <c r="L738" i="1" s="1" a="1"/>
  <c r="L738" i="1" s="1"/>
  <c r="N738" i="1" s="1" a="1"/>
  <c r="N738" i="1" l="1"/>
  <c r="T738" i="1" l="1" a="1"/>
  <c r="T738" i="1" s="1"/>
  <c r="V738" i="1" s="1"/>
  <c r="Z738" i="1" l="1"/>
  <c r="X738" i="1"/>
  <c r="AB738" i="1" l="1"/>
  <c r="AD738" i="1" l="1" a="1"/>
  <c r="AR738" i="1" a="1"/>
  <c r="AR738" i="1" s="1"/>
  <c r="P742" i="1" s="1" a="1"/>
  <c r="P742" i="1" s="1"/>
  <c r="AD738" i="1" l="1"/>
  <c r="AH738" i="1" s="1"/>
  <c r="AH740" i="1"/>
  <c r="AJ739" i="1" s="1" a="1"/>
  <c r="AJ739" i="1" s="1"/>
  <c r="AH739" i="1"/>
  <c r="AJ738" i="1" s="1" a="1"/>
  <c r="AJ738" i="1" s="1"/>
  <c r="AN738" i="1" s="1" a="1"/>
  <c r="AN738" i="1" s="1"/>
  <c r="H742" i="1" s="1" a="1"/>
  <c r="H742" i="1" s="1"/>
  <c r="L742" i="1" l="1" a="1"/>
  <c r="L742" i="1" s="1"/>
  <c r="N742" i="1" s="1" a="1"/>
  <c r="N742" i="1" l="1"/>
  <c r="T742" i="1" l="1" a="1"/>
  <c r="T742" i="1" s="1"/>
  <c r="V742" i="1" s="1"/>
  <c r="Z742" i="1" l="1"/>
  <c r="X742" i="1"/>
  <c r="AB742" i="1" l="1"/>
  <c r="AD742" i="1" l="1" a="1"/>
  <c r="AR742" i="1" a="1"/>
  <c r="AR742" i="1" s="1"/>
  <c r="P746" i="1" s="1" a="1"/>
  <c r="P746" i="1" s="1"/>
  <c r="AD742" i="1" l="1"/>
  <c r="AH742" i="1" s="1"/>
  <c r="AH743" i="1"/>
  <c r="AJ742" i="1" s="1" a="1"/>
  <c r="AJ742" i="1" s="1"/>
  <c r="AH744" i="1"/>
  <c r="AJ743" i="1" s="1" a="1"/>
  <c r="AJ743" i="1" s="1"/>
  <c r="AN742" i="1" l="1" a="1"/>
  <c r="AN742" i="1" s="1"/>
  <c r="H746" i="1" s="1" a="1"/>
  <c r="H746" i="1" s="1"/>
  <c r="L746" i="1" l="1" a="1"/>
  <c r="L746" i="1" s="1"/>
  <c r="N746" i="1" s="1" a="1"/>
  <c r="N746" i="1" l="1"/>
  <c r="T746" i="1" l="1" a="1"/>
  <c r="T746" i="1" s="1"/>
  <c r="V746" i="1" s="1"/>
  <c r="Z746" i="1" l="1"/>
  <c r="X746" i="1"/>
  <c r="AB746" i="1" l="1"/>
  <c r="AD746" i="1" l="1" a="1"/>
  <c r="AR746" i="1" a="1"/>
  <c r="AR746" i="1" s="1"/>
  <c r="P750" i="1" s="1" a="1"/>
  <c r="P750" i="1" s="1"/>
  <c r="AD746" i="1" l="1"/>
  <c r="AH746" i="1" s="1"/>
  <c r="AH748" i="1"/>
  <c r="AJ747" i="1" s="1" a="1"/>
  <c r="AJ747" i="1" s="1"/>
  <c r="AH747" i="1"/>
  <c r="AJ746" i="1" s="1" a="1"/>
  <c r="AJ746" i="1" s="1"/>
  <c r="AN746" i="1" s="1" a="1"/>
  <c r="AN746" i="1" s="1"/>
  <c r="H750" i="1" s="1" a="1"/>
  <c r="H750" i="1" s="1"/>
  <c r="L750" i="1" l="1" a="1"/>
  <c r="L750" i="1" s="1"/>
  <c r="N750" i="1" s="1" a="1"/>
  <c r="N750" i="1" l="1"/>
  <c r="T750" i="1" l="1" a="1"/>
  <c r="T750" i="1" s="1"/>
  <c r="V750" i="1" s="1"/>
  <c r="Z750" i="1" l="1"/>
  <c r="X750" i="1"/>
  <c r="AB750" i="1" l="1"/>
  <c r="AD750" i="1" l="1" a="1"/>
  <c r="AR750" i="1" a="1"/>
  <c r="AR750" i="1" s="1"/>
  <c r="P754" i="1" s="1" a="1"/>
  <c r="P754" i="1" s="1"/>
  <c r="AD750" i="1" l="1"/>
  <c r="AH750" i="1" s="1"/>
  <c r="AH751" i="1"/>
  <c r="AJ750" i="1" s="1" a="1"/>
  <c r="AJ750" i="1" s="1"/>
  <c r="AH752" i="1"/>
  <c r="AJ751" i="1" s="1" a="1"/>
  <c r="AJ751" i="1" s="1"/>
  <c r="AN750" i="1" l="1" a="1"/>
  <c r="AN750" i="1" s="1"/>
  <c r="H754" i="1" s="1" a="1"/>
  <c r="H754" i="1" s="1"/>
  <c r="L754" i="1" l="1" a="1"/>
  <c r="L754" i="1" s="1"/>
  <c r="N754" i="1" s="1" a="1"/>
  <c r="N754" i="1" l="1"/>
  <c r="T754" i="1" l="1" a="1"/>
  <c r="T754" i="1" s="1"/>
  <c r="V754" i="1" s="1"/>
  <c r="Z754" i="1" l="1"/>
  <c r="X754" i="1"/>
  <c r="AB754" i="1" l="1"/>
  <c r="AD754" i="1" l="1" a="1"/>
  <c r="AR754" i="1" a="1"/>
  <c r="AR754" i="1" s="1"/>
  <c r="P758" i="1" s="1" a="1"/>
  <c r="P758" i="1" s="1"/>
  <c r="AD754" i="1" l="1"/>
  <c r="AH754" i="1" s="1"/>
  <c r="AH756" i="1"/>
  <c r="AJ755" i="1" s="1" a="1"/>
  <c r="AJ755" i="1" s="1"/>
  <c r="AH755" i="1"/>
  <c r="AJ754" i="1" s="1" a="1"/>
  <c r="AJ754" i="1" s="1"/>
  <c r="AN754" i="1" l="1" a="1"/>
  <c r="AN754" i="1" s="1"/>
  <c r="H758" i="1" s="1" a="1"/>
  <c r="H758" i="1" s="1"/>
  <c r="L758" i="1" s="1" a="1"/>
  <c r="L758" i="1" s="1"/>
  <c r="N758" i="1" s="1" a="1"/>
  <c r="N758" i="1" l="1"/>
  <c r="T758" i="1" l="1" a="1"/>
  <c r="T758" i="1" s="1"/>
  <c r="V758" i="1" s="1"/>
  <c r="Z758" i="1" l="1"/>
  <c r="X758" i="1"/>
  <c r="AB758" i="1" l="1"/>
  <c r="AD758" i="1" l="1" a="1"/>
  <c r="AR758" i="1" a="1"/>
  <c r="AR758" i="1" s="1"/>
  <c r="P762" i="1" s="1" a="1"/>
  <c r="P762" i="1" s="1"/>
  <c r="AD758" i="1" l="1"/>
  <c r="AH758" i="1" s="1"/>
  <c r="AH759" i="1"/>
  <c r="AJ758" i="1" s="1" a="1"/>
  <c r="AJ758" i="1" s="1"/>
  <c r="AH760" i="1"/>
  <c r="AJ759" i="1" s="1" a="1"/>
  <c r="AJ759" i="1" s="1"/>
  <c r="AN758" i="1" l="1" a="1"/>
  <c r="AN758" i="1" s="1"/>
  <c r="H762" i="1" s="1" a="1"/>
  <c r="H762" i="1" s="1"/>
  <c r="L762" i="1" l="1" a="1"/>
  <c r="L762" i="1" s="1"/>
  <c r="N762" i="1" s="1" a="1"/>
  <c r="N762" i="1" l="1"/>
  <c r="T762" i="1" l="1" a="1"/>
  <c r="T762" i="1" s="1"/>
  <c r="V762" i="1" s="1"/>
  <c r="Z762" i="1" l="1"/>
  <c r="X762" i="1"/>
  <c r="AB762" i="1" l="1"/>
  <c r="AD762" i="1" l="1" a="1"/>
  <c r="AR762" i="1" a="1"/>
  <c r="AR762" i="1" s="1"/>
  <c r="P766" i="1" s="1" a="1"/>
  <c r="P766" i="1" s="1"/>
  <c r="AD762" i="1" l="1"/>
  <c r="AH762" i="1" s="1"/>
  <c r="AH764" i="1"/>
  <c r="AJ763" i="1" s="1" a="1"/>
  <c r="AJ763" i="1" s="1"/>
  <c r="AH763" i="1"/>
  <c r="AJ762" i="1" s="1" a="1"/>
  <c r="AJ762" i="1" s="1"/>
  <c r="AN762" i="1" l="1" a="1"/>
  <c r="AN762" i="1" s="1"/>
  <c r="H766" i="1" s="1" a="1"/>
  <c r="H766" i="1" s="1"/>
  <c r="L766" i="1" s="1" a="1"/>
  <c r="L766" i="1" s="1"/>
  <c r="N766" i="1" s="1" a="1"/>
  <c r="N766" i="1" l="1"/>
  <c r="T766" i="1" l="1" a="1"/>
  <c r="T766" i="1" s="1"/>
  <c r="V766" i="1" s="1"/>
  <c r="Z766" i="1" l="1"/>
  <c r="X766" i="1"/>
  <c r="AB766" i="1" l="1"/>
  <c r="AD766" i="1" l="1" a="1"/>
  <c r="AR766" i="1" a="1"/>
  <c r="AR766" i="1" s="1"/>
  <c r="P770" i="1" s="1" a="1"/>
  <c r="P770" i="1" s="1"/>
  <c r="AD766" i="1" l="1"/>
  <c r="AH766" i="1" s="1"/>
  <c r="AH767" i="1"/>
  <c r="AJ766" i="1" s="1" a="1"/>
  <c r="AJ766" i="1" s="1"/>
  <c r="AH768" i="1"/>
  <c r="AJ767" i="1" s="1" a="1"/>
  <c r="AJ767" i="1" s="1"/>
  <c r="AN766" i="1" l="1" a="1"/>
  <c r="AN766" i="1" s="1"/>
  <c r="H770" i="1" s="1" a="1"/>
  <c r="H770" i="1" s="1"/>
  <c r="L770" i="1" s="1" a="1"/>
  <c r="L770" i="1" s="1"/>
  <c r="N770" i="1" s="1" a="1"/>
  <c r="N770" i="1" l="1"/>
  <c r="T770" i="1" l="1" a="1"/>
  <c r="T770" i="1" s="1"/>
  <c r="V770" i="1" s="1"/>
  <c r="Z770" i="1" l="1"/>
  <c r="X770" i="1"/>
  <c r="AB770" i="1" l="1"/>
  <c r="AD770" i="1" l="1" a="1"/>
  <c r="AR770" i="1" a="1"/>
  <c r="AR770" i="1" s="1"/>
  <c r="P774" i="1" s="1" a="1"/>
  <c r="P774" i="1" s="1"/>
  <c r="AD770" i="1" l="1"/>
  <c r="AH770" i="1" s="1"/>
  <c r="AH771" i="1"/>
  <c r="AJ770" i="1" s="1" a="1"/>
  <c r="AJ770" i="1" s="1"/>
  <c r="AH772" i="1"/>
  <c r="AJ771" i="1" s="1" a="1"/>
  <c r="AJ771" i="1" s="1"/>
  <c r="AN770" i="1" l="1" a="1"/>
  <c r="AN770" i="1" s="1"/>
  <c r="H774" i="1" s="1" a="1"/>
  <c r="H774" i="1" s="1"/>
  <c r="L774" i="1" l="1" a="1"/>
  <c r="L774" i="1" s="1"/>
  <c r="N774" i="1" s="1" a="1"/>
  <c r="N774" i="1" l="1"/>
  <c r="T774" i="1" l="1" a="1"/>
  <c r="T774" i="1" s="1"/>
  <c r="V774" i="1" s="1"/>
  <c r="Z774" i="1" l="1"/>
  <c r="X774" i="1"/>
  <c r="AB774" i="1" l="1"/>
  <c r="AD774" i="1" l="1" a="1"/>
  <c r="AR774" i="1" a="1"/>
  <c r="AR774" i="1" s="1"/>
  <c r="P778" i="1" s="1" a="1"/>
  <c r="P778" i="1" s="1"/>
  <c r="AD774" i="1" l="1"/>
  <c r="AH774" i="1" s="1"/>
  <c r="AH776" i="1"/>
  <c r="AJ775" i="1" s="1" a="1"/>
  <c r="AJ775" i="1" s="1"/>
  <c r="AH775" i="1"/>
  <c r="AJ774" i="1" s="1" a="1"/>
  <c r="AJ774" i="1" s="1"/>
  <c r="AN774" i="1" l="1" a="1"/>
  <c r="AN774" i="1" s="1"/>
  <c r="H778" i="1" s="1" a="1"/>
  <c r="H778" i="1" s="1"/>
  <c r="L778" i="1" s="1" a="1"/>
  <c r="L778" i="1" s="1"/>
  <c r="N778" i="1" s="1" a="1"/>
  <c r="N778" i="1" l="1"/>
  <c r="T778" i="1" l="1" a="1"/>
  <c r="T778" i="1" s="1"/>
  <c r="V778" i="1" s="1"/>
  <c r="X778" i="1" l="1"/>
  <c r="Z778" i="1"/>
  <c r="AB778" i="1" l="1"/>
  <c r="AD778" i="1" a="1"/>
  <c r="AR778" i="1" a="1"/>
  <c r="AR778" i="1" s="1"/>
  <c r="P782" i="1" s="1" a="1"/>
  <c r="P782" i="1" s="1"/>
  <c r="AD778" i="1" l="1"/>
  <c r="AH778" i="1" s="1"/>
  <c r="AH780" i="1"/>
  <c r="AJ779" i="1" s="1" a="1"/>
  <c r="AJ779" i="1" s="1"/>
  <c r="AH779" i="1"/>
  <c r="AJ778" i="1" s="1" a="1"/>
  <c r="AJ778" i="1" s="1"/>
  <c r="AN778" i="1" s="1" a="1"/>
  <c r="AN778" i="1" s="1"/>
  <c r="H782" i="1" s="1" a="1"/>
  <c r="H782" i="1" s="1"/>
  <c r="L782" i="1" l="1" a="1"/>
  <c r="L782" i="1" s="1"/>
  <c r="N782" i="1" s="1" a="1"/>
  <c r="N782" i="1" l="1"/>
  <c r="T782" i="1" l="1" a="1"/>
  <c r="T782" i="1" s="1"/>
  <c r="V782" i="1" s="1"/>
  <c r="Z782" i="1" l="1"/>
  <c r="X782" i="1"/>
  <c r="AB782" i="1" l="1"/>
  <c r="AD782" i="1" l="1" a="1"/>
  <c r="AR782" i="1" a="1"/>
  <c r="AR782" i="1" s="1"/>
  <c r="P786" i="1" s="1" a="1"/>
  <c r="P786" i="1" s="1"/>
  <c r="AD782" i="1" l="1"/>
  <c r="AH782" i="1" s="1"/>
  <c r="AH783" i="1"/>
  <c r="AJ782" i="1" s="1" a="1"/>
  <c r="AJ782" i="1" s="1"/>
  <c r="AH784" i="1"/>
  <c r="AJ783" i="1" s="1" a="1"/>
  <c r="AJ783" i="1" s="1"/>
  <c r="AN782" i="1" l="1" a="1"/>
  <c r="AN782" i="1" s="1"/>
  <c r="H786" i="1" s="1" a="1"/>
  <c r="H786" i="1" s="1"/>
  <c r="L786" i="1" l="1" a="1"/>
  <c r="L786" i="1" s="1"/>
  <c r="N786" i="1" s="1" a="1"/>
  <c r="N786" i="1" l="1"/>
  <c r="T786" i="1" l="1" a="1"/>
  <c r="T786" i="1" s="1"/>
  <c r="V786" i="1" s="1"/>
  <c r="Z786" i="1" l="1"/>
  <c r="X786" i="1"/>
  <c r="AB786" i="1" l="1"/>
  <c r="AD786" i="1" l="1" a="1"/>
  <c r="AR786" i="1" a="1"/>
  <c r="AR786" i="1" s="1"/>
  <c r="P790" i="1" s="1" a="1"/>
  <c r="P790" i="1" s="1"/>
  <c r="AD786" i="1" l="1"/>
  <c r="AH786" i="1" s="1"/>
  <c r="AH788" i="1"/>
  <c r="AJ787" i="1" s="1" a="1"/>
  <c r="AJ787" i="1" s="1"/>
  <c r="AH787" i="1"/>
  <c r="AJ786" i="1" s="1" a="1"/>
  <c r="AJ786" i="1" s="1"/>
  <c r="AN786" i="1" l="1" a="1"/>
  <c r="AN786" i="1" s="1"/>
  <c r="H790" i="1" s="1" a="1"/>
  <c r="H790" i="1" s="1"/>
  <c r="L790" i="1" s="1" a="1"/>
  <c r="L790" i="1" s="1"/>
  <c r="N790" i="1" s="1" a="1"/>
  <c r="N790" i="1" l="1"/>
  <c r="T790" i="1" l="1" a="1"/>
  <c r="T790" i="1" s="1"/>
  <c r="V790" i="1" s="1"/>
  <c r="Z790" i="1" l="1"/>
  <c r="X790" i="1"/>
  <c r="AB790" i="1" l="1"/>
  <c r="AD790" i="1" l="1" a="1"/>
  <c r="AR790" i="1" a="1"/>
  <c r="AR790" i="1" s="1"/>
  <c r="P794" i="1" s="1" a="1"/>
  <c r="P794" i="1" s="1"/>
  <c r="AD790" i="1" l="1"/>
  <c r="AH790" i="1" s="1"/>
  <c r="AH791" i="1"/>
  <c r="AJ790" i="1" s="1" a="1"/>
  <c r="AJ790" i="1" s="1"/>
  <c r="AH792" i="1"/>
  <c r="AJ791" i="1" s="1" a="1"/>
  <c r="AJ791" i="1" s="1"/>
  <c r="AN790" i="1" l="1" a="1"/>
  <c r="AN790" i="1" s="1"/>
  <c r="H794" i="1" s="1" a="1"/>
  <c r="H794" i="1" s="1"/>
  <c r="L794" i="1" l="1" a="1"/>
  <c r="L794" i="1" s="1"/>
  <c r="N794" i="1" s="1" a="1"/>
  <c r="N794" i="1" l="1"/>
  <c r="T794" i="1" l="1" a="1"/>
  <c r="T794" i="1" s="1"/>
  <c r="V794" i="1" s="1"/>
  <c r="Z794" i="1" l="1"/>
  <c r="X794" i="1"/>
  <c r="AB794" i="1" l="1"/>
  <c r="AD794" i="1" l="1" a="1"/>
  <c r="AR794" i="1" a="1"/>
  <c r="AR794" i="1" s="1"/>
  <c r="P798" i="1" s="1" a="1"/>
  <c r="P798" i="1" s="1"/>
  <c r="AD794" i="1" l="1"/>
  <c r="AH794" i="1" s="1"/>
  <c r="AH796" i="1"/>
  <c r="AJ795" i="1" s="1" a="1"/>
  <c r="AJ795" i="1" s="1"/>
  <c r="AH795" i="1"/>
  <c r="AJ794" i="1" s="1" a="1"/>
  <c r="AJ794" i="1" s="1"/>
  <c r="AN794" i="1" l="1" a="1"/>
  <c r="AN794" i="1" s="1"/>
  <c r="H798" i="1" s="1" a="1"/>
  <c r="H798" i="1" s="1"/>
  <c r="L798" i="1" s="1" a="1"/>
  <c r="L798" i="1" s="1"/>
  <c r="N798" i="1" s="1" a="1"/>
  <c r="N798" i="1" l="1"/>
  <c r="T798" i="1" l="1" a="1"/>
  <c r="T798" i="1" s="1"/>
  <c r="V798" i="1" s="1"/>
  <c r="Z798" i="1" l="1"/>
  <c r="X798" i="1"/>
  <c r="AB798" i="1" l="1"/>
  <c r="AD798" i="1" l="1" a="1"/>
  <c r="AR798" i="1" a="1"/>
  <c r="AR798" i="1" s="1"/>
  <c r="P802" i="1" s="1" a="1"/>
  <c r="P802" i="1" s="1"/>
  <c r="AD798" i="1" l="1"/>
  <c r="AH798" i="1" s="1"/>
  <c r="AH799" i="1"/>
  <c r="AJ798" i="1" s="1" a="1"/>
  <c r="AJ798" i="1" s="1"/>
  <c r="AH800" i="1"/>
  <c r="AJ799" i="1" s="1" a="1"/>
  <c r="AJ799" i="1" s="1"/>
  <c r="AN798" i="1" l="1" a="1"/>
  <c r="AN798" i="1" s="1"/>
  <c r="H802" i="1" s="1" a="1"/>
  <c r="H802" i="1" s="1"/>
  <c r="L802" i="1" l="1" a="1"/>
  <c r="L802" i="1" s="1"/>
  <c r="N802" i="1" s="1" a="1"/>
  <c r="N802" i="1" l="1"/>
  <c r="T802" i="1" l="1" a="1"/>
  <c r="T802" i="1" s="1"/>
  <c r="V802" i="1" s="1"/>
  <c r="Z802" i="1" l="1"/>
  <c r="X802" i="1"/>
  <c r="AB802" i="1" l="1"/>
  <c r="AD802" i="1" l="1" a="1"/>
  <c r="AR802" i="1" a="1"/>
  <c r="AR802" i="1" s="1"/>
  <c r="P806" i="1" s="1" a="1"/>
  <c r="P806" i="1" s="1"/>
  <c r="AD802" i="1" l="1"/>
  <c r="AH802" i="1" s="1"/>
  <c r="AH803" i="1"/>
  <c r="AJ802" i="1" s="1" a="1"/>
  <c r="AJ802" i="1" s="1"/>
  <c r="AH804" i="1"/>
  <c r="AJ803" i="1" s="1" a="1"/>
  <c r="AJ803" i="1" s="1"/>
  <c r="AN802" i="1" l="1" a="1"/>
  <c r="AN802" i="1" s="1"/>
  <c r="H806" i="1" s="1" a="1"/>
  <c r="H806" i="1" s="1"/>
  <c r="L806" i="1" l="1" a="1"/>
  <c r="L806" i="1" s="1"/>
  <c r="N806" i="1" s="1" a="1"/>
  <c r="N806" i="1" l="1"/>
  <c r="T806" i="1" l="1" a="1"/>
  <c r="T806" i="1" s="1"/>
  <c r="V806" i="1" s="1"/>
  <c r="Z806" i="1" l="1"/>
  <c r="X806" i="1"/>
  <c r="AB806" i="1" l="1"/>
  <c r="AD806" i="1" l="1" a="1"/>
  <c r="AR806" i="1" a="1"/>
  <c r="AR806" i="1" s="1"/>
  <c r="P810" i="1" s="1" a="1"/>
  <c r="P810" i="1" s="1"/>
  <c r="AD806" i="1" l="1"/>
  <c r="AH806" i="1" s="1"/>
  <c r="AH808" i="1"/>
  <c r="AJ807" i="1" s="1" a="1"/>
  <c r="AJ807" i="1" s="1"/>
  <c r="AH807" i="1"/>
  <c r="AJ806" i="1" s="1" a="1"/>
  <c r="AJ806" i="1" s="1"/>
  <c r="AN806" i="1" s="1" a="1"/>
  <c r="AN806" i="1" s="1"/>
  <c r="H810" i="1" s="1" a="1"/>
  <c r="H810" i="1" s="1"/>
  <c r="L810" i="1" l="1" a="1"/>
  <c r="L810" i="1" s="1"/>
  <c r="N810" i="1" s="1" a="1"/>
  <c r="N810" i="1" l="1"/>
  <c r="T810" i="1" l="1" a="1"/>
  <c r="T810" i="1" s="1"/>
  <c r="V810" i="1" s="1"/>
  <c r="Z810" i="1" l="1"/>
  <c r="X810" i="1"/>
  <c r="AB810" i="1" l="1"/>
  <c r="AD810" i="1" l="1" a="1"/>
  <c r="AR810" i="1" a="1"/>
  <c r="AR810" i="1" s="1"/>
  <c r="P814" i="1" s="1" a="1"/>
  <c r="P814" i="1" s="1"/>
  <c r="AD810" i="1" l="1"/>
  <c r="AH810" i="1" s="1"/>
  <c r="AH812" i="1"/>
  <c r="AJ811" i="1" s="1" a="1"/>
  <c r="AJ811" i="1" s="1"/>
  <c r="AH811" i="1"/>
  <c r="AJ810" i="1" s="1" a="1"/>
  <c r="AJ810" i="1" s="1"/>
  <c r="AN810" i="1" s="1" a="1"/>
  <c r="AN810" i="1" s="1"/>
  <c r="H814" i="1" s="1" a="1"/>
  <c r="H814" i="1" s="1"/>
  <c r="L814" i="1" l="1" a="1"/>
  <c r="L814" i="1" s="1"/>
  <c r="N814" i="1" s="1" a="1"/>
  <c r="N814" i="1" l="1"/>
  <c r="T814" i="1" l="1" a="1"/>
  <c r="T814" i="1" s="1"/>
  <c r="V814" i="1" s="1"/>
  <c r="Z814" i="1" l="1"/>
  <c r="X814" i="1"/>
  <c r="AB814" i="1" l="1"/>
  <c r="AD814" i="1" l="1" a="1"/>
  <c r="AR814" i="1" a="1"/>
  <c r="AR814" i="1" s="1"/>
  <c r="P818" i="1" s="1" a="1"/>
  <c r="P818" i="1" s="1"/>
  <c r="AD814" i="1" l="1"/>
  <c r="AH814" i="1" s="1"/>
  <c r="AH815" i="1"/>
  <c r="AJ814" i="1" s="1" a="1"/>
  <c r="AJ814" i="1" s="1"/>
  <c r="AH816" i="1"/>
  <c r="AJ815" i="1" s="1" a="1"/>
  <c r="AJ815" i="1" s="1"/>
  <c r="AN814" i="1" l="1" a="1"/>
  <c r="AN814" i="1" s="1"/>
  <c r="H818" i="1" s="1" a="1"/>
  <c r="H818" i="1" s="1"/>
  <c r="L818" i="1" l="1" a="1"/>
  <c r="L818" i="1" s="1"/>
  <c r="N818" i="1" s="1" a="1"/>
  <c r="N818" i="1" l="1"/>
  <c r="T818" i="1" l="1" a="1"/>
  <c r="T818" i="1" s="1"/>
  <c r="V818" i="1" s="1"/>
  <c r="Z818" i="1" l="1"/>
  <c r="X818" i="1"/>
  <c r="AB818" i="1" l="1"/>
  <c r="AD818" i="1" l="1" a="1"/>
  <c r="AR818" i="1" a="1"/>
  <c r="AR818" i="1" s="1"/>
  <c r="P822" i="1" s="1" a="1"/>
  <c r="P822" i="1" s="1"/>
  <c r="AD818" i="1" l="1"/>
  <c r="AH818" i="1" s="1"/>
  <c r="AH820" i="1"/>
  <c r="AJ819" i="1" s="1" a="1"/>
  <c r="AJ819" i="1" s="1"/>
  <c r="AH819" i="1"/>
  <c r="AJ818" i="1" s="1" a="1"/>
  <c r="AJ818" i="1" s="1"/>
  <c r="AN818" i="1" l="1" a="1"/>
  <c r="AN818" i="1" s="1"/>
  <c r="H822" i="1" s="1" a="1"/>
  <c r="H822" i="1" s="1"/>
  <c r="L822" i="1" s="1" a="1"/>
  <c r="L822" i="1" s="1"/>
  <c r="N822" i="1" s="1" a="1"/>
  <c r="N822" i="1" l="1"/>
  <c r="T822" i="1" l="1" a="1"/>
  <c r="T822" i="1" s="1"/>
  <c r="V822" i="1" s="1"/>
  <c r="Z822" i="1" l="1"/>
  <c r="X822" i="1"/>
  <c r="AB822" i="1" l="1"/>
  <c r="AD822" i="1" l="1" a="1"/>
  <c r="AR822" i="1" a="1"/>
  <c r="AR822" i="1" s="1"/>
  <c r="P826" i="1" s="1" a="1"/>
  <c r="P826" i="1" s="1"/>
  <c r="AD822" i="1" l="1"/>
  <c r="AH822" i="1" s="1"/>
  <c r="AH823" i="1"/>
  <c r="AJ822" i="1" s="1" a="1"/>
  <c r="AJ822" i="1" s="1"/>
  <c r="AH824" i="1"/>
  <c r="AJ823" i="1" s="1" a="1"/>
  <c r="AJ823" i="1" s="1"/>
  <c r="AN822" i="1" l="1" a="1"/>
  <c r="AN822" i="1" s="1"/>
  <c r="H826" i="1" s="1" a="1"/>
  <c r="H826" i="1" s="1"/>
  <c r="L826" i="1" l="1" a="1"/>
  <c r="L826" i="1" s="1"/>
  <c r="N826" i="1" s="1" a="1"/>
  <c r="N826" i="1" l="1"/>
  <c r="T826" i="1" l="1" a="1"/>
  <c r="T826" i="1" s="1"/>
  <c r="V826" i="1" s="1"/>
  <c r="Z826" i="1" l="1"/>
  <c r="X826" i="1"/>
  <c r="AB826" i="1" l="1"/>
  <c r="AD826" i="1" l="1" a="1"/>
  <c r="AR826" i="1" a="1"/>
  <c r="AR826" i="1" s="1"/>
  <c r="P830" i="1" s="1" a="1"/>
  <c r="P830" i="1" s="1"/>
  <c r="AD826" i="1" l="1"/>
  <c r="AH826" i="1" s="1"/>
  <c r="AH828" i="1"/>
  <c r="AJ827" i="1" s="1" a="1"/>
  <c r="AJ827" i="1" s="1"/>
  <c r="AH827" i="1"/>
  <c r="AJ826" i="1" s="1" a="1"/>
  <c r="AJ826" i="1" s="1"/>
  <c r="AN826" i="1" s="1" a="1"/>
  <c r="AN826" i="1" s="1"/>
  <c r="H830" i="1" s="1" a="1"/>
  <c r="H830" i="1" s="1"/>
  <c r="L830" i="1" l="1" a="1"/>
  <c r="L830" i="1" s="1"/>
  <c r="N830" i="1" s="1" a="1"/>
  <c r="N830" i="1" l="1"/>
  <c r="T830" i="1" l="1" a="1"/>
  <c r="T830" i="1" s="1"/>
  <c r="V830" i="1" s="1"/>
  <c r="Z830" i="1" l="1"/>
  <c r="X830" i="1"/>
  <c r="AB830" i="1" l="1"/>
  <c r="AD830" i="1" l="1" a="1"/>
  <c r="AR830" i="1" a="1"/>
  <c r="AR830" i="1" s="1"/>
  <c r="P834" i="1" s="1" a="1"/>
  <c r="P834" i="1" s="1"/>
  <c r="AD830" i="1" l="1"/>
  <c r="AH830" i="1" s="1"/>
  <c r="AH831" i="1"/>
  <c r="AJ830" i="1" s="1" a="1"/>
  <c r="AJ830" i="1" s="1"/>
  <c r="AH832" i="1"/>
  <c r="AJ831" i="1" s="1" a="1"/>
  <c r="AJ831" i="1" s="1"/>
  <c r="AN830" i="1" l="1" a="1"/>
  <c r="AN830" i="1" s="1"/>
  <c r="H834" i="1" s="1" a="1"/>
  <c r="H834" i="1" s="1"/>
  <c r="L834" i="1" l="1" a="1"/>
  <c r="L834" i="1" s="1"/>
  <c r="N834" i="1" s="1" a="1"/>
  <c r="N834" i="1" l="1"/>
  <c r="T834" i="1" l="1" a="1"/>
  <c r="T834" i="1" s="1"/>
  <c r="V834" i="1" s="1"/>
  <c r="Z834" i="1" l="1"/>
  <c r="X834" i="1"/>
  <c r="AB834" i="1" l="1"/>
  <c r="AD834" i="1" l="1" a="1"/>
  <c r="AR834" i="1" a="1"/>
  <c r="AR834" i="1" s="1"/>
  <c r="P838" i="1" s="1" a="1"/>
  <c r="P838" i="1" s="1"/>
  <c r="AD834" i="1" l="1"/>
  <c r="AH834" i="1" s="1"/>
  <c r="AH836" i="1"/>
  <c r="AJ835" i="1" s="1" a="1"/>
  <c r="AJ835" i="1" s="1"/>
  <c r="AH835" i="1"/>
  <c r="AJ834" i="1" s="1" a="1"/>
  <c r="AJ834" i="1" s="1"/>
  <c r="AN834" i="1" l="1" a="1"/>
  <c r="AN834" i="1" s="1"/>
  <c r="H838" i="1" s="1" a="1"/>
  <c r="H838" i="1" s="1"/>
  <c r="L838" i="1" l="1" a="1"/>
  <c r="L838" i="1" s="1"/>
  <c r="N838" i="1" s="1" a="1"/>
  <c r="N838" i="1" l="1"/>
  <c r="T838" i="1" l="1" a="1"/>
  <c r="T838" i="1" s="1"/>
  <c r="V838" i="1" s="1"/>
  <c r="Z838" i="1" l="1"/>
  <c r="X838" i="1"/>
  <c r="AB838" i="1" l="1"/>
  <c r="AD838" i="1" l="1" a="1"/>
  <c r="AR838" i="1" a="1"/>
  <c r="AR838" i="1" s="1"/>
  <c r="P842" i="1" s="1" a="1"/>
  <c r="P842" i="1" s="1"/>
  <c r="AD838" i="1" l="1"/>
  <c r="AH838" i="1" s="1"/>
  <c r="AH840" i="1"/>
  <c r="AJ839" i="1" s="1" a="1"/>
  <c r="AJ839" i="1" s="1"/>
  <c r="AH839" i="1"/>
  <c r="AJ838" i="1" s="1" a="1"/>
  <c r="AJ838" i="1" s="1"/>
  <c r="AN838" i="1" l="1" a="1"/>
  <c r="AN838" i="1" s="1"/>
  <c r="H842" i="1" s="1" a="1"/>
  <c r="H842" i="1" s="1"/>
  <c r="L842" i="1" s="1" a="1"/>
  <c r="L842" i="1" s="1"/>
  <c r="N842" i="1" s="1" a="1"/>
  <c r="N842" i="1" l="1"/>
  <c r="T842" i="1" l="1" a="1"/>
  <c r="T842" i="1" s="1"/>
  <c r="V842" i="1" s="1"/>
  <c r="Z842" i="1" l="1"/>
  <c r="X842" i="1"/>
  <c r="AB842" i="1" l="1"/>
  <c r="AD842" i="1" l="1" a="1"/>
  <c r="AR842" i="1" a="1"/>
  <c r="AR842" i="1" s="1"/>
  <c r="P846" i="1" s="1" a="1"/>
  <c r="P846" i="1" s="1"/>
  <c r="AD842" i="1" l="1"/>
  <c r="AH842" i="1" s="1"/>
  <c r="AH844" i="1"/>
  <c r="AJ843" i="1" s="1" a="1"/>
  <c r="AJ843" i="1" s="1"/>
  <c r="AH843" i="1"/>
  <c r="AJ842" i="1" s="1" a="1"/>
  <c r="AJ842" i="1" s="1"/>
  <c r="AN842" i="1" l="1" a="1"/>
  <c r="AN842" i="1" s="1"/>
  <c r="H846" i="1" s="1" a="1"/>
  <c r="H846" i="1" s="1"/>
  <c r="L846" i="1" s="1" a="1"/>
  <c r="L846" i="1" s="1"/>
  <c r="N846" i="1" s="1" a="1"/>
  <c r="N846" i="1" l="1"/>
  <c r="T846" i="1" l="1" a="1"/>
  <c r="T846" i="1" s="1"/>
  <c r="V846" i="1" s="1"/>
  <c r="X846" i="1" l="1"/>
  <c r="Z846" i="1"/>
  <c r="AB846" i="1" l="1"/>
  <c r="AD846" i="1" a="1"/>
  <c r="AR846" i="1" a="1"/>
  <c r="AR846" i="1" s="1"/>
  <c r="P850" i="1" s="1" a="1"/>
  <c r="P850" i="1" s="1"/>
  <c r="AD846" i="1" l="1"/>
  <c r="AH846" i="1" s="1"/>
  <c r="AH847" i="1"/>
  <c r="AJ846" i="1" s="1" a="1"/>
  <c r="AJ846" i="1" s="1"/>
  <c r="AH848" i="1"/>
  <c r="AJ847" i="1" s="1" a="1"/>
  <c r="AJ847" i="1" s="1"/>
  <c r="AN846" i="1" l="1" a="1"/>
  <c r="AN846" i="1" s="1"/>
  <c r="H850" i="1" s="1" a="1"/>
  <c r="H850" i="1" s="1"/>
  <c r="L850" i="1" l="1" a="1"/>
  <c r="L850" i="1" s="1"/>
  <c r="N850" i="1" s="1" a="1"/>
  <c r="N850" i="1" l="1"/>
  <c r="T850" i="1" l="1" a="1"/>
  <c r="T850" i="1" s="1"/>
  <c r="V850" i="1" s="1"/>
  <c r="Z850" i="1" l="1"/>
  <c r="X850" i="1"/>
  <c r="AB850" i="1" l="1"/>
  <c r="AD850" i="1" l="1" a="1"/>
  <c r="AR850" i="1" a="1"/>
  <c r="AR850" i="1" s="1"/>
  <c r="P854" i="1" s="1" a="1"/>
  <c r="P854" i="1" s="1"/>
  <c r="AD850" i="1" l="1"/>
  <c r="AH850" i="1" s="1"/>
  <c r="AH852" i="1"/>
  <c r="AJ851" i="1" s="1" a="1"/>
  <c r="AJ851" i="1" s="1"/>
  <c r="AH851" i="1"/>
  <c r="AJ850" i="1" s="1" a="1"/>
  <c r="AJ850" i="1" s="1"/>
  <c r="AN850" i="1" l="1" a="1"/>
  <c r="AN850" i="1" s="1"/>
  <c r="H854" i="1" s="1" a="1"/>
  <c r="H854" i="1" s="1"/>
  <c r="L854" i="1" s="1" a="1"/>
  <c r="L854" i="1" s="1"/>
  <c r="N854" i="1" s="1" a="1"/>
  <c r="N854" i="1" l="1"/>
  <c r="T854" i="1" l="1" a="1"/>
  <c r="T854" i="1" s="1"/>
  <c r="V854" i="1" s="1"/>
  <c r="Z854" i="1" l="1"/>
  <c r="X854" i="1"/>
  <c r="AB854" i="1" l="1"/>
  <c r="AD854" i="1" l="1" a="1"/>
  <c r="AR854" i="1" a="1"/>
  <c r="AR854" i="1" s="1"/>
  <c r="P858" i="1" s="1" a="1"/>
  <c r="P858" i="1" s="1"/>
  <c r="AD854" i="1" l="1"/>
  <c r="AH854" i="1" s="1"/>
  <c r="AH856" i="1"/>
  <c r="AJ855" i="1" s="1" a="1"/>
  <c r="AJ855" i="1" s="1"/>
  <c r="AH855" i="1"/>
  <c r="AJ854" i="1" s="1" a="1"/>
  <c r="AJ854" i="1" s="1"/>
  <c r="AN854" i="1" l="1" a="1"/>
  <c r="AN854" i="1" s="1"/>
  <c r="H858" i="1" s="1" a="1"/>
  <c r="H858" i="1" s="1"/>
  <c r="L858" i="1" s="1" a="1"/>
  <c r="L858" i="1" s="1"/>
  <c r="N858" i="1" s="1" a="1"/>
  <c r="N858" i="1" l="1"/>
  <c r="T858" i="1" l="1" a="1"/>
  <c r="T858" i="1" s="1"/>
  <c r="V858" i="1" s="1"/>
  <c r="Z858" i="1" l="1"/>
  <c r="X858" i="1"/>
  <c r="AB858" i="1" l="1"/>
  <c r="AD858" i="1" l="1" a="1"/>
  <c r="AR858" i="1" a="1"/>
  <c r="AR858" i="1" s="1"/>
  <c r="P862" i="1" s="1" a="1"/>
  <c r="P862" i="1" s="1"/>
  <c r="AD858" i="1" l="1"/>
  <c r="AH858" i="1" s="1"/>
  <c r="AH860" i="1"/>
  <c r="AJ859" i="1" s="1" a="1"/>
  <c r="AJ859" i="1" s="1"/>
  <c r="AH859" i="1"/>
  <c r="AJ858" i="1" s="1" a="1"/>
  <c r="AJ858" i="1" s="1"/>
  <c r="AN858" i="1" s="1" a="1"/>
  <c r="AN858" i="1" s="1"/>
  <c r="H862" i="1" s="1" a="1"/>
  <c r="H862" i="1" s="1"/>
  <c r="L862" i="1" l="1" a="1"/>
  <c r="L862" i="1" s="1"/>
  <c r="N862" i="1" s="1" a="1"/>
  <c r="N862" i="1" l="1"/>
  <c r="T862" i="1" l="1" a="1"/>
  <c r="T862" i="1" s="1"/>
  <c r="V862" i="1" s="1"/>
  <c r="Z862" i="1" l="1"/>
  <c r="X862" i="1"/>
  <c r="AB862" i="1" l="1"/>
  <c r="AD862" i="1" l="1" a="1"/>
  <c r="AR862" i="1" a="1"/>
  <c r="AR862" i="1" s="1"/>
  <c r="P866" i="1" s="1" a="1"/>
  <c r="P866" i="1" s="1"/>
  <c r="AD862" i="1" l="1"/>
  <c r="AH862" i="1" s="1"/>
  <c r="AH863" i="1"/>
  <c r="AJ862" i="1" s="1" a="1"/>
  <c r="AJ862" i="1" s="1"/>
  <c r="AH864" i="1"/>
  <c r="AJ863" i="1" s="1" a="1"/>
  <c r="AJ863" i="1" s="1"/>
  <c r="AN862" i="1" l="1" a="1"/>
  <c r="AN862" i="1" s="1"/>
  <c r="H866" i="1" s="1" a="1"/>
  <c r="H866" i="1" s="1"/>
  <c r="L866" i="1" l="1" a="1"/>
  <c r="L866" i="1" s="1"/>
  <c r="N866" i="1" s="1" a="1"/>
  <c r="N866" i="1" l="1"/>
  <c r="T866" i="1" l="1" a="1"/>
  <c r="T866" i="1" s="1"/>
  <c r="V866" i="1" s="1"/>
  <c r="Z866" i="1" l="1"/>
  <c r="X866" i="1"/>
  <c r="AB866" i="1" l="1"/>
  <c r="AD866" i="1" l="1" a="1"/>
  <c r="AR866" i="1" a="1"/>
  <c r="AR866" i="1" s="1"/>
  <c r="P870" i="1" s="1" a="1"/>
  <c r="P870" i="1" s="1"/>
  <c r="AD866" i="1" l="1"/>
  <c r="AH866" i="1" s="1"/>
  <c r="AH868" i="1"/>
  <c r="AJ867" i="1" s="1" a="1"/>
  <c r="AJ867" i="1" s="1"/>
  <c r="AH867" i="1"/>
  <c r="AJ866" i="1" s="1" a="1"/>
  <c r="AJ866" i="1" s="1"/>
  <c r="AN866" i="1" l="1" a="1"/>
  <c r="AN866" i="1" s="1"/>
  <c r="H870" i="1" s="1" a="1"/>
  <c r="H870" i="1" s="1"/>
  <c r="L870" i="1" s="1" a="1"/>
  <c r="L870" i="1" s="1"/>
  <c r="N870" i="1" s="1" a="1"/>
  <c r="N870" i="1" l="1"/>
  <c r="T870" i="1" l="1" a="1"/>
  <c r="T870" i="1" s="1"/>
  <c r="V870" i="1" s="1"/>
  <c r="Z870" i="1" l="1"/>
  <c r="X870" i="1"/>
  <c r="AB870" i="1" l="1"/>
  <c r="AD870" i="1" l="1" a="1"/>
  <c r="AR870" i="1" a="1"/>
  <c r="AR870" i="1" s="1"/>
  <c r="P874" i="1" s="1" a="1"/>
  <c r="P874" i="1" s="1"/>
  <c r="AD870" i="1" l="1"/>
  <c r="AH870" i="1" s="1"/>
  <c r="AH871" i="1"/>
  <c r="AJ870" i="1" s="1" a="1"/>
  <c r="AJ870" i="1" s="1"/>
  <c r="AH872" i="1"/>
  <c r="AJ871" i="1" s="1" a="1"/>
  <c r="AJ871" i="1" s="1"/>
  <c r="AN870" i="1" l="1" a="1"/>
  <c r="AN870" i="1" s="1"/>
  <c r="H874" i="1" s="1" a="1"/>
  <c r="H874" i="1" s="1"/>
  <c r="L874" i="1" l="1" a="1"/>
  <c r="L874" i="1" s="1"/>
  <c r="N874" i="1" s="1" a="1"/>
  <c r="N874" i="1" l="1"/>
  <c r="T874" i="1" l="1" a="1"/>
  <c r="T874" i="1" s="1"/>
  <c r="V874" i="1" s="1"/>
  <c r="Z874" i="1" l="1"/>
  <c r="X874" i="1"/>
  <c r="AB874" i="1" l="1"/>
  <c r="AD874" i="1" l="1" a="1"/>
  <c r="AR874" i="1" a="1"/>
  <c r="AR874" i="1" s="1"/>
  <c r="P878" i="1" s="1" a="1"/>
  <c r="P878" i="1" s="1"/>
  <c r="AD874" i="1" l="1"/>
  <c r="AH874" i="1" s="1"/>
  <c r="AH875" i="1"/>
  <c r="AJ874" i="1" s="1" a="1"/>
  <c r="AJ874" i="1" s="1"/>
  <c r="AH876" i="1"/>
  <c r="AJ875" i="1" s="1" a="1"/>
  <c r="AJ875" i="1" s="1"/>
  <c r="AN874" i="1" l="1" a="1"/>
  <c r="AN874" i="1" s="1"/>
  <c r="H878" i="1" s="1" a="1"/>
  <c r="H878" i="1" s="1"/>
  <c r="L878" i="1" l="1" a="1"/>
  <c r="L878" i="1" s="1"/>
  <c r="N878" i="1" s="1" a="1"/>
  <c r="N878" i="1" l="1"/>
  <c r="T878" i="1" l="1" a="1"/>
  <c r="T878" i="1" s="1"/>
  <c r="V878" i="1" s="1"/>
  <c r="X878" i="1" l="1"/>
  <c r="Z878" i="1"/>
  <c r="AB878" i="1" s="1"/>
  <c r="AD878" i="1" l="1" a="1"/>
  <c r="AR878" i="1" a="1"/>
  <c r="AR878" i="1" s="1"/>
  <c r="P882" i="1" s="1" a="1"/>
  <c r="P882" i="1" s="1"/>
  <c r="AD878" i="1" l="1"/>
  <c r="AH878" i="1" s="1"/>
  <c r="AH880" i="1"/>
  <c r="AJ879" i="1" s="1" a="1"/>
  <c r="AJ879" i="1" s="1"/>
  <c r="AH879" i="1"/>
  <c r="AJ878" i="1" s="1" a="1"/>
  <c r="AJ878" i="1" s="1"/>
  <c r="AN878" i="1" l="1" a="1"/>
  <c r="AN878" i="1" s="1"/>
  <c r="H882" i="1" s="1" a="1"/>
  <c r="H882" i="1" s="1"/>
  <c r="L882" i="1" s="1" a="1"/>
  <c r="L882" i="1" s="1"/>
  <c r="N882" i="1" s="1" a="1"/>
  <c r="N882" i="1" l="1"/>
  <c r="T882" i="1" l="1" a="1"/>
  <c r="T882" i="1" s="1"/>
  <c r="V882" i="1" s="1"/>
  <c r="Z882" i="1" l="1"/>
  <c r="X882" i="1"/>
  <c r="AB882" i="1" l="1"/>
  <c r="AD882" i="1" l="1" a="1"/>
  <c r="AR882" i="1" a="1"/>
  <c r="AR882" i="1" s="1"/>
  <c r="P886" i="1" s="1" a="1"/>
  <c r="P886" i="1" s="1"/>
  <c r="AD882" i="1" l="1"/>
  <c r="AH882" i="1" s="1"/>
  <c r="AH883" i="1"/>
  <c r="AJ882" i="1" s="1" a="1"/>
  <c r="AJ882" i="1" s="1"/>
  <c r="AH884" i="1"/>
  <c r="AJ883" i="1" s="1" a="1"/>
  <c r="AJ883" i="1" s="1"/>
  <c r="AN882" i="1" l="1" a="1"/>
  <c r="AN882" i="1" s="1"/>
  <c r="H886" i="1" s="1" a="1"/>
  <c r="H886" i="1" s="1"/>
  <c r="L886" i="1" l="1" a="1"/>
  <c r="L886" i="1" s="1"/>
  <c r="N886" i="1" s="1" a="1"/>
  <c r="N886" i="1" l="1"/>
  <c r="T886" i="1" l="1" a="1"/>
  <c r="T886" i="1" s="1"/>
  <c r="V886" i="1" s="1"/>
  <c r="Z886" i="1" l="1"/>
  <c r="X886" i="1"/>
  <c r="AB886" i="1" l="1"/>
  <c r="AD886" i="1" l="1" a="1"/>
  <c r="AR886" i="1" a="1"/>
  <c r="AR886" i="1" s="1"/>
  <c r="P890" i="1" s="1" a="1"/>
  <c r="P890" i="1" s="1"/>
  <c r="AD886" i="1" l="1"/>
  <c r="AH886" i="1" s="1"/>
  <c r="AH888" i="1"/>
  <c r="AJ887" i="1" s="1" a="1"/>
  <c r="AJ887" i="1" s="1"/>
  <c r="AH887" i="1"/>
  <c r="AJ886" i="1" s="1" a="1"/>
  <c r="AJ886" i="1" s="1"/>
  <c r="AN886" i="1" l="1" a="1"/>
  <c r="AN886" i="1" s="1"/>
  <c r="H890" i="1" s="1" a="1"/>
  <c r="H890" i="1" s="1"/>
  <c r="L890" i="1" s="1" a="1"/>
  <c r="L890" i="1" s="1"/>
  <c r="N890" i="1" s="1" a="1"/>
  <c r="N890" i="1" l="1"/>
  <c r="T890" i="1" l="1" a="1"/>
  <c r="T890" i="1" s="1"/>
  <c r="V890" i="1" s="1"/>
  <c r="Z890" i="1" l="1"/>
  <c r="X890" i="1"/>
  <c r="AB890" i="1" l="1"/>
  <c r="AD890" i="1" l="1" a="1"/>
  <c r="AR890" i="1" a="1"/>
  <c r="AR890" i="1" s="1"/>
  <c r="P894" i="1" s="1" a="1"/>
  <c r="P894" i="1" s="1"/>
  <c r="AD890" i="1" l="1"/>
  <c r="AH890" i="1" s="1"/>
  <c r="AH891" i="1"/>
  <c r="AJ890" i="1" s="1" a="1"/>
  <c r="AJ890" i="1" s="1"/>
  <c r="AH892" i="1"/>
  <c r="AJ891" i="1" s="1" a="1"/>
  <c r="AJ891" i="1" s="1"/>
  <c r="AN890" i="1" l="1" a="1"/>
  <c r="AN890" i="1" s="1"/>
  <c r="H894" i="1" s="1" a="1"/>
  <c r="H894" i="1" s="1"/>
  <c r="L894" i="1" l="1" a="1"/>
  <c r="L894" i="1" s="1"/>
  <c r="N894" i="1" s="1" a="1"/>
  <c r="N894" i="1" l="1"/>
  <c r="T894" i="1" l="1" a="1"/>
  <c r="T894" i="1" s="1"/>
  <c r="V894" i="1" s="1"/>
  <c r="Z894" i="1" l="1"/>
  <c r="X894" i="1"/>
  <c r="AB894" i="1" l="1"/>
  <c r="AD894" i="1" l="1" a="1"/>
  <c r="AR894" i="1" a="1"/>
  <c r="AR894" i="1" s="1"/>
  <c r="P898" i="1" s="1" a="1"/>
  <c r="P898" i="1" s="1"/>
  <c r="AD894" i="1" l="1"/>
  <c r="AH894" i="1" s="1"/>
  <c r="AH895" i="1"/>
  <c r="AJ894" i="1" s="1" a="1"/>
  <c r="AJ894" i="1" s="1"/>
  <c r="AH896" i="1"/>
  <c r="AJ895" i="1" s="1" a="1"/>
  <c r="AJ895" i="1" s="1"/>
  <c r="AN894" i="1" l="1" a="1"/>
  <c r="AN894" i="1" s="1"/>
  <c r="H898" i="1" s="1" a="1"/>
  <c r="H898" i="1" s="1"/>
  <c r="L898" i="1" l="1" a="1"/>
  <c r="L898" i="1" s="1"/>
  <c r="N898" i="1" s="1" a="1"/>
  <c r="N898" i="1" l="1"/>
  <c r="T898" i="1" l="1" a="1"/>
  <c r="T898" i="1" s="1"/>
  <c r="V898" i="1" s="1"/>
  <c r="Z898" i="1" l="1"/>
  <c r="X898" i="1"/>
  <c r="AB898" i="1" l="1"/>
  <c r="AD898" i="1" l="1" a="1"/>
  <c r="AR898" i="1" a="1"/>
  <c r="AR898" i="1" s="1"/>
  <c r="P902" i="1" s="1" a="1"/>
  <c r="P902" i="1" s="1"/>
  <c r="AD898" i="1" l="1"/>
  <c r="AH898" i="1" s="1"/>
  <c r="AH899" i="1"/>
  <c r="AJ898" i="1" s="1" a="1"/>
  <c r="AJ898" i="1" s="1"/>
  <c r="AH900" i="1"/>
  <c r="AJ899" i="1" s="1" a="1"/>
  <c r="AJ899" i="1" s="1"/>
  <c r="AN898" i="1" l="1" a="1"/>
  <c r="AN898" i="1" s="1"/>
  <c r="H902" i="1" s="1" a="1"/>
  <c r="H902" i="1" s="1"/>
  <c r="L902" i="1" l="1" a="1"/>
  <c r="L902" i="1" s="1"/>
  <c r="N902" i="1" s="1" a="1"/>
  <c r="N902" i="1" l="1"/>
  <c r="T902" i="1" l="1" a="1"/>
  <c r="T902" i="1" s="1"/>
  <c r="V902" i="1" s="1"/>
  <c r="Z902" i="1" l="1"/>
  <c r="X902" i="1"/>
  <c r="AB902" i="1" l="1"/>
  <c r="AD902" i="1" l="1" a="1"/>
  <c r="AR902" i="1" a="1"/>
  <c r="AR902" i="1" s="1"/>
  <c r="P906" i="1" s="1" a="1"/>
  <c r="P906" i="1" s="1"/>
  <c r="AD902" i="1" l="1"/>
  <c r="AH902" i="1" s="1"/>
  <c r="AH903" i="1"/>
  <c r="AJ902" i="1" s="1" a="1"/>
  <c r="AJ902" i="1" s="1"/>
  <c r="AH904" i="1"/>
  <c r="AJ903" i="1" s="1" a="1"/>
  <c r="AJ903" i="1" s="1"/>
  <c r="AN902" i="1" l="1" a="1"/>
  <c r="AN902" i="1" s="1"/>
  <c r="H906" i="1" s="1" a="1"/>
  <c r="H906" i="1" s="1"/>
  <c r="L906" i="1" l="1" a="1"/>
  <c r="L906" i="1" s="1"/>
  <c r="N906" i="1" s="1" a="1"/>
  <c r="N906" i="1" l="1"/>
  <c r="T906" i="1" l="1" a="1"/>
  <c r="T906" i="1" s="1"/>
  <c r="V906" i="1" s="1"/>
  <c r="Z906" i="1" l="1"/>
  <c r="X906" i="1"/>
  <c r="AB906" i="1" l="1"/>
  <c r="AD906" i="1" l="1" a="1"/>
  <c r="AR906" i="1" a="1"/>
  <c r="AR906" i="1" s="1"/>
  <c r="P910" i="1" s="1" a="1"/>
  <c r="P910" i="1" s="1"/>
  <c r="AD906" i="1" l="1"/>
  <c r="AH906" i="1" s="1"/>
  <c r="AH908" i="1"/>
  <c r="AJ907" i="1" s="1" a="1"/>
  <c r="AJ907" i="1" s="1"/>
  <c r="AH907" i="1"/>
  <c r="AJ906" i="1" s="1" a="1"/>
  <c r="AJ906" i="1" s="1"/>
  <c r="AN906" i="1" l="1" a="1"/>
  <c r="AN906" i="1" s="1"/>
  <c r="H910" i="1" s="1" a="1"/>
  <c r="H910" i="1" s="1"/>
  <c r="L910" i="1" s="1" a="1"/>
  <c r="L910" i="1" s="1"/>
  <c r="N910" i="1" s="1" a="1"/>
  <c r="N910" i="1" l="1"/>
  <c r="T910" i="1" l="1" a="1"/>
  <c r="T910" i="1" s="1"/>
  <c r="V910" i="1" s="1"/>
  <c r="Z910" i="1" l="1"/>
  <c r="X910" i="1"/>
  <c r="AB910" i="1" l="1"/>
  <c r="AD910" i="1" l="1" a="1"/>
  <c r="AR910" i="1" a="1"/>
  <c r="AR910" i="1" s="1"/>
  <c r="P914" i="1" s="1" a="1"/>
  <c r="P914" i="1" s="1"/>
  <c r="AD910" i="1" l="1"/>
  <c r="AH910" i="1" s="1"/>
  <c r="AH911" i="1"/>
  <c r="AJ910" i="1" s="1" a="1"/>
  <c r="AJ910" i="1" s="1"/>
  <c r="AH912" i="1"/>
  <c r="AJ911" i="1" s="1" a="1"/>
  <c r="AJ911" i="1" s="1"/>
  <c r="AN910" i="1" l="1" a="1"/>
  <c r="AN910" i="1" s="1"/>
  <c r="H914" i="1" s="1" a="1"/>
  <c r="H914" i="1" s="1"/>
  <c r="L914" i="1" s="1" a="1"/>
  <c r="L914" i="1" s="1"/>
  <c r="N914" i="1" s="1" a="1"/>
  <c r="N914" i="1" l="1"/>
  <c r="T914" i="1" l="1" a="1"/>
  <c r="T914" i="1" s="1"/>
  <c r="V914" i="1" s="1"/>
  <c r="Z914" i="1" l="1"/>
  <c r="X914" i="1"/>
  <c r="AB914" i="1" l="1"/>
  <c r="AD914" i="1" l="1" a="1"/>
  <c r="AR914" i="1" a="1"/>
  <c r="AR914" i="1" s="1"/>
  <c r="P918" i="1" s="1" a="1"/>
  <c r="P918" i="1" s="1"/>
  <c r="AD914" i="1" l="1"/>
  <c r="AH914" i="1" s="1"/>
  <c r="AH916" i="1"/>
  <c r="AJ915" i="1" s="1" a="1"/>
  <c r="AJ915" i="1" s="1"/>
  <c r="AH915" i="1"/>
  <c r="AJ914" i="1" s="1" a="1"/>
  <c r="AJ914" i="1" s="1"/>
  <c r="AN914" i="1" l="1" a="1"/>
  <c r="AN914" i="1" s="1"/>
  <c r="H918" i="1" s="1" a="1"/>
  <c r="H918" i="1" s="1"/>
  <c r="L918" i="1" s="1" a="1"/>
  <c r="L918" i="1" s="1"/>
  <c r="N918" i="1" s="1" a="1"/>
  <c r="N918" i="1" l="1"/>
  <c r="T918" i="1" l="1" a="1"/>
  <c r="T918" i="1" s="1"/>
  <c r="V918" i="1" s="1"/>
  <c r="Z918" i="1" l="1"/>
  <c r="X918" i="1"/>
  <c r="AB918" i="1" l="1"/>
  <c r="AD918" i="1" l="1" a="1"/>
  <c r="AR918" i="1" a="1"/>
  <c r="AR918" i="1" s="1"/>
  <c r="P922" i="1" s="1" a="1"/>
  <c r="P922" i="1" s="1"/>
  <c r="AD918" i="1" l="1"/>
  <c r="AH918" i="1" s="1"/>
  <c r="AH920" i="1"/>
  <c r="AJ919" i="1" s="1" a="1"/>
  <c r="AJ919" i="1" s="1"/>
  <c r="AH919" i="1"/>
  <c r="AJ918" i="1" s="1" a="1"/>
  <c r="AJ918" i="1" s="1"/>
  <c r="AN918" i="1" l="1" a="1"/>
  <c r="AN918" i="1" s="1"/>
  <c r="H922" i="1" s="1" a="1"/>
  <c r="H922" i="1" s="1"/>
  <c r="L922" i="1" s="1" a="1"/>
  <c r="L922" i="1" s="1"/>
  <c r="N922" i="1" s="1" a="1"/>
  <c r="N922" i="1" l="1"/>
  <c r="T922" i="1" l="1" a="1"/>
  <c r="T922" i="1" s="1"/>
  <c r="V922" i="1" s="1"/>
  <c r="Z922" i="1" l="1"/>
  <c r="X922" i="1"/>
  <c r="AB922" i="1" l="1"/>
  <c r="AD922" i="1" l="1" a="1"/>
  <c r="AR922" i="1" a="1"/>
  <c r="AR922" i="1" s="1"/>
  <c r="P926" i="1" s="1" a="1"/>
  <c r="P926" i="1" s="1"/>
  <c r="AD922" i="1" l="1"/>
  <c r="AH922" i="1" s="1"/>
  <c r="AH924" i="1"/>
  <c r="AJ923" i="1" s="1" a="1"/>
  <c r="AJ923" i="1" s="1"/>
  <c r="AH923" i="1"/>
  <c r="AJ922" i="1" s="1" a="1"/>
  <c r="AJ922" i="1" s="1"/>
  <c r="AN922" i="1" l="1" a="1"/>
  <c r="AN922" i="1" s="1"/>
  <c r="H926" i="1" s="1" a="1"/>
  <c r="H926" i="1" s="1"/>
  <c r="L926" i="1" s="1" a="1"/>
  <c r="L926" i="1" s="1"/>
  <c r="N926" i="1" s="1" a="1"/>
  <c r="N926" i="1" l="1"/>
  <c r="T926" i="1" l="1" a="1"/>
  <c r="T926" i="1" s="1"/>
  <c r="V926" i="1" s="1"/>
  <c r="Z926" i="1" l="1"/>
  <c r="X926" i="1"/>
  <c r="AB926" i="1" l="1"/>
  <c r="AD926" i="1" l="1" a="1"/>
  <c r="AR926" i="1" a="1"/>
  <c r="AR926" i="1" s="1"/>
  <c r="P930" i="1" s="1" a="1"/>
  <c r="P930" i="1" s="1"/>
  <c r="AD926" i="1" l="1"/>
  <c r="AH926" i="1" s="1"/>
  <c r="AH927" i="1"/>
  <c r="AJ926" i="1" s="1" a="1"/>
  <c r="AJ926" i="1" s="1"/>
  <c r="AH928" i="1"/>
  <c r="AJ927" i="1" s="1" a="1"/>
  <c r="AJ927" i="1" s="1"/>
  <c r="AN926" i="1" l="1" a="1"/>
  <c r="AN926" i="1" s="1"/>
  <c r="H930" i="1" s="1" a="1"/>
  <c r="H930" i="1" s="1"/>
  <c r="L930" i="1" l="1" a="1"/>
  <c r="L930" i="1" s="1"/>
  <c r="N930" i="1" s="1" a="1"/>
  <c r="N930" i="1" l="1"/>
  <c r="T930" i="1" l="1" a="1"/>
  <c r="T930" i="1" s="1"/>
  <c r="V930" i="1" s="1"/>
  <c r="Z930" i="1" l="1"/>
  <c r="X930" i="1"/>
  <c r="AB930" i="1" l="1"/>
  <c r="AD930" i="1" l="1" a="1"/>
  <c r="AR930" i="1" a="1"/>
  <c r="AR930" i="1" s="1"/>
  <c r="P934" i="1" s="1" a="1"/>
  <c r="P934" i="1" s="1"/>
  <c r="AD930" i="1" l="1"/>
  <c r="AH930" i="1" s="1"/>
  <c r="AH932" i="1"/>
  <c r="AJ931" i="1" s="1" a="1"/>
  <c r="AJ931" i="1" s="1"/>
  <c r="AH931" i="1"/>
  <c r="AJ930" i="1" s="1" a="1"/>
  <c r="AJ930" i="1" s="1"/>
  <c r="AN930" i="1" l="1" a="1"/>
  <c r="AN930" i="1" s="1"/>
  <c r="H934" i="1" s="1" a="1"/>
  <c r="H934" i="1" s="1"/>
  <c r="L934" i="1" l="1" a="1"/>
  <c r="L934" i="1" s="1"/>
  <c r="N934" i="1" s="1" a="1"/>
  <c r="N934" i="1" l="1"/>
  <c r="T934" i="1" l="1" a="1"/>
  <c r="T934" i="1" s="1"/>
  <c r="V934" i="1" s="1"/>
  <c r="Z934" i="1" l="1"/>
  <c r="X934" i="1"/>
  <c r="AB934" i="1" l="1"/>
  <c r="AD934" i="1" l="1" a="1"/>
  <c r="AR934" i="1" a="1"/>
  <c r="AR934" i="1" s="1"/>
  <c r="P938" i="1" s="1" a="1"/>
  <c r="P938" i="1" s="1"/>
  <c r="AD934" i="1" l="1"/>
  <c r="AH934" i="1" s="1"/>
  <c r="AH935" i="1"/>
  <c r="AJ934" i="1" s="1" a="1"/>
  <c r="AJ934" i="1" s="1"/>
  <c r="AH936" i="1"/>
  <c r="AJ935" i="1" s="1" a="1"/>
  <c r="AJ935" i="1" s="1"/>
  <c r="AN934" i="1" l="1" a="1"/>
  <c r="AN934" i="1" s="1"/>
  <c r="H938" i="1" s="1" a="1"/>
  <c r="H938" i="1" s="1"/>
  <c r="L938" i="1" l="1" a="1"/>
  <c r="L938" i="1" s="1"/>
  <c r="N938" i="1" s="1" a="1"/>
  <c r="N938" i="1" l="1"/>
  <c r="T938" i="1" l="1" a="1"/>
  <c r="T938" i="1" s="1"/>
  <c r="V938" i="1" s="1"/>
  <c r="Z938" i="1" l="1"/>
  <c r="X938" i="1"/>
  <c r="AB938" i="1" l="1"/>
  <c r="AD938" i="1" l="1" a="1"/>
  <c r="AR938" i="1" a="1"/>
  <c r="AR938" i="1" s="1"/>
  <c r="P942" i="1" s="1" a="1"/>
  <c r="P942" i="1" s="1"/>
  <c r="AD938" i="1" l="1"/>
  <c r="AH938" i="1" s="1"/>
  <c r="AH939" i="1"/>
  <c r="AJ938" i="1" s="1" a="1"/>
  <c r="AJ938" i="1" s="1"/>
  <c r="AH940" i="1"/>
  <c r="AJ939" i="1" s="1" a="1"/>
  <c r="AJ939" i="1" s="1"/>
  <c r="AN938" i="1" l="1" a="1"/>
  <c r="AN938" i="1" s="1"/>
  <c r="H942" i="1" s="1" a="1"/>
  <c r="H942" i="1" s="1"/>
  <c r="L942" i="1" l="1" a="1"/>
  <c r="L942" i="1" s="1"/>
  <c r="N942" i="1" s="1" a="1"/>
  <c r="N942" i="1" l="1"/>
  <c r="T942" i="1" l="1" a="1"/>
  <c r="T942" i="1" s="1"/>
  <c r="V942" i="1" s="1"/>
  <c r="Z942" i="1" l="1"/>
  <c r="X942" i="1"/>
  <c r="AB942" i="1" l="1"/>
  <c r="AD942" i="1" l="1" a="1"/>
  <c r="AR942" i="1" a="1"/>
  <c r="AR942" i="1" s="1"/>
  <c r="P946" i="1" s="1" a="1"/>
  <c r="P946" i="1" s="1"/>
  <c r="AD942" i="1" l="1"/>
  <c r="AH942" i="1" s="1"/>
  <c r="AH944" i="1"/>
  <c r="AJ943" i="1" s="1" a="1"/>
  <c r="AJ943" i="1" s="1"/>
  <c r="AH943" i="1"/>
  <c r="AJ942" i="1" s="1" a="1"/>
  <c r="AJ942" i="1" s="1"/>
  <c r="AN942" i="1" l="1" a="1"/>
  <c r="AN942" i="1" s="1"/>
  <c r="H946" i="1" s="1" a="1"/>
  <c r="H946" i="1" s="1"/>
  <c r="L946" i="1" s="1" a="1"/>
  <c r="L946" i="1" s="1"/>
  <c r="N946" i="1" s="1" a="1"/>
  <c r="N946" i="1" l="1"/>
  <c r="T946" i="1" l="1" a="1"/>
  <c r="T946" i="1" s="1"/>
  <c r="V946" i="1" s="1"/>
  <c r="Z946" i="1" l="1"/>
  <c r="X946" i="1"/>
  <c r="AB946" i="1" l="1"/>
  <c r="AD946" i="1" l="1" a="1"/>
  <c r="AR946" i="1" a="1"/>
  <c r="AR946" i="1" s="1"/>
  <c r="P950" i="1" s="1" a="1"/>
  <c r="P950" i="1" s="1"/>
  <c r="AD946" i="1" l="1"/>
  <c r="AH946" i="1" s="1"/>
  <c r="AH948" i="1"/>
  <c r="AJ947" i="1" s="1" a="1"/>
  <c r="AJ947" i="1" s="1"/>
  <c r="AH947" i="1"/>
  <c r="AJ946" i="1" s="1" a="1"/>
  <c r="AJ946" i="1" s="1"/>
  <c r="AN946" i="1" s="1" a="1"/>
  <c r="AN946" i="1" s="1"/>
  <c r="H950" i="1" s="1" a="1"/>
  <c r="H950" i="1" s="1"/>
  <c r="L950" i="1" l="1" a="1"/>
  <c r="L950" i="1" s="1"/>
  <c r="N950" i="1" s="1" a="1"/>
  <c r="N950" i="1" l="1"/>
  <c r="T950" i="1" l="1" a="1"/>
  <c r="T950" i="1" s="1"/>
  <c r="V950" i="1" s="1"/>
  <c r="Z950" i="1" l="1"/>
  <c r="X950" i="1"/>
  <c r="AB950" i="1" l="1"/>
  <c r="AD950" i="1" l="1" a="1"/>
  <c r="AR950" i="1" a="1"/>
  <c r="AR950" i="1" s="1"/>
  <c r="P954" i="1" s="1" a="1"/>
  <c r="P954" i="1" s="1"/>
  <c r="AD950" i="1" l="1"/>
  <c r="AH950" i="1" s="1"/>
  <c r="AH951" i="1"/>
  <c r="AJ950" i="1" s="1" a="1"/>
  <c r="AJ950" i="1" s="1"/>
  <c r="AH952" i="1"/>
  <c r="AJ951" i="1" s="1" a="1"/>
  <c r="AJ951" i="1" s="1"/>
  <c r="AN950" i="1" l="1" a="1"/>
  <c r="AN950" i="1" s="1"/>
  <c r="H954" i="1" s="1" a="1"/>
  <c r="H954" i="1" s="1"/>
  <c r="L954" i="1" l="1" a="1"/>
  <c r="L954" i="1" s="1"/>
  <c r="N954" i="1" s="1" a="1"/>
  <c r="N954" i="1" l="1"/>
  <c r="T954" i="1" l="1" a="1"/>
  <c r="T954" i="1" s="1"/>
  <c r="V954" i="1" s="1"/>
  <c r="Z954" i="1" l="1"/>
  <c r="X954" i="1"/>
  <c r="AB954" i="1" l="1"/>
  <c r="AD954" i="1" l="1" a="1"/>
  <c r="AR954" i="1" a="1"/>
  <c r="AR954" i="1" s="1"/>
  <c r="P958" i="1" s="1" a="1"/>
  <c r="P958" i="1" s="1"/>
  <c r="AD954" i="1" l="1"/>
  <c r="AH954" i="1" s="1"/>
  <c r="AH955" i="1"/>
  <c r="AJ954" i="1" s="1" a="1"/>
  <c r="AJ954" i="1" s="1"/>
  <c r="AH956" i="1"/>
  <c r="AJ955" i="1" s="1" a="1"/>
  <c r="AJ955" i="1" s="1"/>
  <c r="AN954" i="1" l="1" a="1"/>
  <c r="AN954" i="1" s="1"/>
  <c r="H958" i="1" s="1" a="1"/>
  <c r="H958" i="1" s="1"/>
  <c r="L958" i="1" l="1" a="1"/>
  <c r="L958" i="1" s="1"/>
  <c r="N958" i="1" s="1" a="1"/>
  <c r="N958" i="1" l="1"/>
  <c r="T958" i="1" l="1" a="1"/>
  <c r="T958" i="1" s="1"/>
  <c r="V958" i="1" s="1"/>
  <c r="Z958" i="1" l="1"/>
  <c r="X958" i="1"/>
  <c r="AB958" i="1" l="1"/>
  <c r="AD958" i="1" l="1" a="1"/>
  <c r="AR958" i="1" a="1"/>
  <c r="AR958" i="1" s="1"/>
  <c r="P962" i="1" s="1" a="1"/>
  <c r="P962" i="1" s="1"/>
  <c r="AD958" i="1" l="1"/>
  <c r="AH958" i="1" s="1"/>
  <c r="AH960" i="1"/>
  <c r="AJ959" i="1" s="1" a="1"/>
  <c r="AJ959" i="1" s="1"/>
  <c r="AH959" i="1"/>
  <c r="AJ958" i="1" s="1" a="1"/>
  <c r="AJ958" i="1" s="1"/>
  <c r="AN958" i="1" l="1" a="1"/>
  <c r="AN958" i="1" s="1"/>
  <c r="H962" i="1" s="1" a="1"/>
  <c r="H962" i="1" s="1"/>
  <c r="L962" i="1" s="1" a="1"/>
  <c r="L962" i="1" s="1"/>
  <c r="N962" i="1" s="1" a="1"/>
  <c r="N962" i="1" l="1"/>
  <c r="T962" i="1" l="1" a="1"/>
  <c r="T962" i="1" s="1"/>
  <c r="V962" i="1" s="1"/>
  <c r="Z962" i="1" l="1"/>
  <c r="X962" i="1"/>
  <c r="AB962" i="1" l="1"/>
  <c r="AD962" i="1" l="1" a="1"/>
  <c r="AR962" i="1" a="1"/>
  <c r="AR962" i="1" s="1"/>
  <c r="P966" i="1" s="1" a="1"/>
  <c r="P966" i="1" s="1"/>
  <c r="AD962" i="1" l="1"/>
  <c r="AH962" i="1" s="1"/>
  <c r="AH963" i="1"/>
  <c r="AJ962" i="1" s="1" a="1"/>
  <c r="AJ962" i="1" s="1"/>
  <c r="AH964" i="1"/>
  <c r="AJ963" i="1" s="1" a="1"/>
  <c r="AJ963" i="1" s="1"/>
  <c r="AN962" i="1" l="1" a="1"/>
  <c r="AN962" i="1" s="1"/>
  <c r="H966" i="1" s="1" a="1"/>
  <c r="H966" i="1" s="1"/>
  <c r="L966" i="1" l="1" a="1"/>
  <c r="L966" i="1" s="1"/>
  <c r="N966" i="1" s="1" a="1"/>
  <c r="N966" i="1" l="1"/>
  <c r="T966" i="1" l="1" a="1"/>
  <c r="T966" i="1" s="1"/>
  <c r="V966" i="1" s="1"/>
  <c r="Z966" i="1" l="1"/>
  <c r="X966" i="1"/>
  <c r="AB966" i="1" l="1"/>
  <c r="AD966" i="1" l="1" a="1"/>
  <c r="AR966" i="1" a="1"/>
  <c r="AR966" i="1" s="1"/>
  <c r="P970" i="1" s="1" a="1"/>
  <c r="P970" i="1" s="1"/>
  <c r="AD966" i="1" l="1"/>
  <c r="AH966" i="1" s="1"/>
  <c r="AH968" i="1"/>
  <c r="AJ967" i="1" s="1" a="1"/>
  <c r="AJ967" i="1" s="1"/>
  <c r="AH967" i="1"/>
  <c r="AJ966" i="1" s="1" a="1"/>
  <c r="AJ966" i="1" s="1"/>
  <c r="AN966" i="1" l="1" a="1"/>
  <c r="AN966" i="1" s="1"/>
  <c r="H970" i="1" s="1" a="1"/>
  <c r="H970" i="1" s="1"/>
  <c r="L970" i="1" l="1" a="1"/>
  <c r="L970" i="1" s="1"/>
  <c r="N970" i="1" s="1" a="1"/>
  <c r="N970" i="1" l="1"/>
  <c r="T970" i="1" l="1" a="1"/>
  <c r="T970" i="1" s="1"/>
  <c r="V970" i="1" s="1"/>
  <c r="Z970" i="1" l="1"/>
  <c r="X970" i="1"/>
  <c r="AB970" i="1" l="1"/>
  <c r="AD970" i="1" l="1" a="1"/>
  <c r="AR970" i="1" a="1"/>
  <c r="AR970" i="1" s="1"/>
  <c r="P974" i="1" s="1" a="1"/>
  <c r="P974" i="1" s="1"/>
  <c r="AD970" i="1" l="1"/>
  <c r="AH970" i="1" s="1"/>
  <c r="AH971" i="1"/>
  <c r="AJ970" i="1" s="1" a="1"/>
  <c r="AJ970" i="1" s="1"/>
  <c r="AH972" i="1"/>
  <c r="AJ971" i="1" s="1" a="1"/>
  <c r="AJ971" i="1" s="1"/>
  <c r="AN970" i="1" l="1" a="1"/>
  <c r="AN970" i="1" s="1"/>
  <c r="H974" i="1" s="1" a="1"/>
  <c r="H974" i="1" s="1"/>
  <c r="L974" i="1" l="1" a="1"/>
  <c r="L974" i="1" s="1"/>
  <c r="N974" i="1" s="1" a="1"/>
  <c r="N974" i="1" l="1"/>
  <c r="T974" i="1" l="1" a="1"/>
  <c r="T974" i="1" s="1"/>
  <c r="V974" i="1" s="1"/>
  <c r="Z974" i="1" l="1"/>
  <c r="X974" i="1"/>
  <c r="AB974" i="1" l="1"/>
  <c r="AD974" i="1" l="1" a="1"/>
  <c r="AR974" i="1" a="1"/>
  <c r="AR974" i="1" s="1"/>
  <c r="P978" i="1" s="1" a="1"/>
  <c r="P978" i="1" s="1"/>
  <c r="AD974" i="1" l="1"/>
  <c r="AH974" i="1" s="1"/>
  <c r="AH975" i="1"/>
  <c r="AJ974" i="1" s="1" a="1"/>
  <c r="AJ974" i="1" s="1"/>
  <c r="AH976" i="1"/>
  <c r="AJ975" i="1" s="1" a="1"/>
  <c r="AJ975" i="1" s="1"/>
  <c r="AN974" i="1" l="1" a="1"/>
  <c r="AN974" i="1" s="1"/>
  <c r="H978" i="1" s="1" a="1"/>
  <c r="H978" i="1" s="1"/>
  <c r="L978" i="1" l="1" a="1"/>
  <c r="L978" i="1" s="1"/>
  <c r="N978" i="1" s="1" a="1"/>
  <c r="N978" i="1" l="1"/>
  <c r="T978" i="1" l="1" a="1"/>
  <c r="T978" i="1" s="1"/>
  <c r="V978" i="1" s="1"/>
  <c r="Z978" i="1" l="1"/>
  <c r="X978" i="1"/>
  <c r="AB978" i="1" l="1"/>
  <c r="AD978" i="1" l="1" a="1"/>
  <c r="AR978" i="1" a="1"/>
  <c r="AR978" i="1" s="1"/>
  <c r="P982" i="1" s="1" a="1"/>
  <c r="P982" i="1" s="1"/>
  <c r="AD978" i="1" l="1"/>
  <c r="AH978" i="1" s="1"/>
  <c r="AH980" i="1"/>
  <c r="AJ979" i="1" s="1" a="1"/>
  <c r="AJ979" i="1" s="1"/>
  <c r="AH979" i="1"/>
  <c r="AJ978" i="1" s="1" a="1"/>
  <c r="AJ978" i="1" s="1"/>
  <c r="AN978" i="1" s="1" a="1"/>
  <c r="AN978" i="1" s="1"/>
  <c r="H982" i="1" s="1" a="1"/>
  <c r="H982" i="1" s="1"/>
  <c r="L982" i="1" l="1" a="1"/>
  <c r="L982" i="1" s="1"/>
  <c r="N982" i="1" s="1" a="1"/>
  <c r="N982" i="1" l="1"/>
  <c r="T982" i="1" l="1" a="1"/>
  <c r="T982" i="1" s="1"/>
  <c r="V982" i="1" s="1"/>
  <c r="Z982" i="1" l="1"/>
  <c r="X982" i="1"/>
  <c r="AB982" i="1" l="1"/>
  <c r="AD982" i="1" l="1" a="1"/>
  <c r="AR982" i="1" a="1"/>
  <c r="AR982" i="1" s="1"/>
  <c r="P986" i="1" s="1" a="1"/>
  <c r="P986" i="1" s="1"/>
  <c r="AD982" i="1" l="1"/>
  <c r="AH982" i="1" s="1"/>
  <c r="AH983" i="1"/>
  <c r="AJ982" i="1" s="1" a="1"/>
  <c r="AJ982" i="1" s="1"/>
  <c r="AH984" i="1"/>
  <c r="AJ983" i="1" s="1" a="1"/>
  <c r="AJ983" i="1" s="1"/>
  <c r="AN982" i="1" l="1" a="1"/>
  <c r="AN982" i="1" s="1"/>
  <c r="H986" i="1" s="1" a="1"/>
  <c r="H986" i="1" s="1"/>
  <c r="L986" i="1" l="1" a="1"/>
  <c r="L986" i="1" s="1"/>
  <c r="N986" i="1" s="1" a="1"/>
  <c r="N986" i="1" l="1"/>
  <c r="T986" i="1" l="1" a="1"/>
  <c r="T986" i="1" s="1"/>
  <c r="V986" i="1" s="1"/>
  <c r="Z986" i="1" l="1"/>
  <c r="X986" i="1"/>
  <c r="AB986" i="1" l="1"/>
  <c r="AD986" i="1" l="1" a="1"/>
  <c r="AR986" i="1" a="1"/>
  <c r="AR986" i="1" s="1"/>
  <c r="P990" i="1" s="1" a="1"/>
  <c r="P990" i="1" s="1"/>
  <c r="AD986" i="1" l="1"/>
  <c r="AH986" i="1" s="1"/>
  <c r="AH988" i="1"/>
  <c r="AJ987" i="1" s="1" a="1"/>
  <c r="AJ987" i="1" s="1"/>
  <c r="AH987" i="1"/>
  <c r="AJ986" i="1" s="1" a="1"/>
  <c r="AJ986" i="1" s="1"/>
  <c r="AN986" i="1" l="1" a="1"/>
  <c r="AN986" i="1" s="1"/>
  <c r="H990" i="1" s="1" a="1"/>
  <c r="H990" i="1" s="1"/>
  <c r="L990" i="1" s="1" a="1"/>
  <c r="L990" i="1" s="1"/>
  <c r="N990" i="1" s="1" a="1"/>
  <c r="N990" i="1" l="1"/>
  <c r="T990" i="1" l="1" a="1"/>
  <c r="T990" i="1" s="1"/>
  <c r="V990" i="1" s="1"/>
  <c r="Z990" i="1" l="1"/>
  <c r="X990" i="1"/>
  <c r="AB990" i="1" l="1"/>
  <c r="AD990" i="1" l="1" a="1"/>
  <c r="AR990" i="1" a="1"/>
  <c r="AR990" i="1" s="1"/>
  <c r="P994" i="1" s="1" a="1"/>
  <c r="P994" i="1" s="1"/>
  <c r="AD990" i="1" l="1"/>
  <c r="AH990" i="1" s="1"/>
  <c r="AH991" i="1"/>
  <c r="AJ990" i="1" s="1" a="1"/>
  <c r="AJ990" i="1" s="1"/>
  <c r="AH992" i="1"/>
  <c r="AJ991" i="1" s="1" a="1"/>
  <c r="AJ991" i="1" s="1"/>
  <c r="AN990" i="1" l="1" a="1"/>
  <c r="AN990" i="1" s="1"/>
  <c r="H994" i="1" s="1" a="1"/>
  <c r="H994" i="1" s="1"/>
  <c r="L994" i="1" l="1" a="1"/>
  <c r="L994" i="1" s="1"/>
  <c r="N994" i="1" s="1" a="1"/>
  <c r="N994" i="1" l="1"/>
  <c r="T994" i="1" l="1" a="1"/>
  <c r="T994" i="1" s="1"/>
  <c r="V994" i="1" s="1"/>
  <c r="Z994" i="1" l="1"/>
  <c r="X994" i="1"/>
  <c r="AB994" i="1" l="1"/>
  <c r="AD994" i="1" l="1" a="1"/>
  <c r="AR994" i="1" a="1"/>
  <c r="AR994" i="1" s="1"/>
  <c r="P998" i="1" s="1" a="1"/>
  <c r="P998" i="1" s="1"/>
  <c r="AD994" i="1" l="1"/>
  <c r="AH994" i="1" s="1"/>
  <c r="AH996" i="1"/>
  <c r="AJ995" i="1" s="1" a="1"/>
  <c r="AJ995" i="1" s="1"/>
  <c r="AH995" i="1"/>
  <c r="AJ994" i="1" s="1" a="1"/>
  <c r="AJ994" i="1" s="1"/>
  <c r="AN994" i="1" l="1" a="1"/>
  <c r="AN994" i="1" s="1"/>
  <c r="H998" i="1" s="1" a="1"/>
  <c r="H998" i="1" s="1"/>
  <c r="L998" i="1" s="1" a="1"/>
  <c r="L998" i="1" s="1"/>
  <c r="N998" i="1" s="1" a="1"/>
  <c r="N998" i="1" l="1"/>
  <c r="T998" i="1" l="1" a="1"/>
  <c r="T998" i="1" s="1"/>
  <c r="V998" i="1" s="1"/>
  <c r="Z998" i="1" l="1"/>
  <c r="X998" i="1"/>
  <c r="AB998" i="1" l="1"/>
  <c r="AD998" i="1" l="1" a="1"/>
  <c r="AR998" i="1" a="1"/>
  <c r="AR998" i="1" s="1"/>
  <c r="P1002" i="1" s="1" a="1"/>
  <c r="P1002" i="1" s="1"/>
  <c r="AD998" i="1" l="1"/>
  <c r="AH998" i="1" s="1"/>
  <c r="AH1000" i="1"/>
  <c r="AJ999" i="1" s="1" a="1"/>
  <c r="AJ999" i="1" s="1"/>
  <c r="AH999" i="1"/>
  <c r="AJ998" i="1" s="1" a="1"/>
  <c r="AJ998" i="1" s="1"/>
  <c r="AN998" i="1" s="1" a="1"/>
  <c r="AN998" i="1" s="1"/>
  <c r="H1002" i="1" s="1" a="1"/>
  <c r="H1002" i="1" s="1"/>
  <c r="L1002" i="1" l="1" a="1"/>
  <c r="L1002" i="1" s="1"/>
  <c r="N1002" i="1" s="1" a="1"/>
  <c r="N1002" i="1" l="1"/>
  <c r="T1002" i="1" l="1" a="1"/>
  <c r="T1002" i="1" s="1"/>
  <c r="V1002" i="1" s="1"/>
  <c r="Z1002" i="1" l="1"/>
  <c r="X1002" i="1"/>
  <c r="AB1002" i="1" l="1"/>
  <c r="AD1002" i="1" l="1" a="1"/>
  <c r="AR1002" i="1" a="1"/>
  <c r="AR1002" i="1" s="1"/>
  <c r="P1006" i="1" s="1" a="1"/>
  <c r="P1006" i="1" s="1"/>
  <c r="AD1002" i="1" l="1"/>
  <c r="AH1002" i="1" s="1"/>
  <c r="AH1004" i="1"/>
  <c r="AJ1003" i="1" s="1" a="1"/>
  <c r="AJ1003" i="1" s="1"/>
  <c r="AH1003" i="1"/>
  <c r="AJ1002" i="1" s="1" a="1"/>
  <c r="AJ1002" i="1" s="1"/>
  <c r="AN1002" i="1" l="1" a="1"/>
  <c r="AN1002" i="1" s="1"/>
  <c r="H1006" i="1" s="1" a="1"/>
  <c r="H1006" i="1" s="1"/>
  <c r="L1006" i="1" s="1" a="1"/>
  <c r="L1006" i="1" s="1"/>
  <c r="N1006" i="1" s="1" a="1"/>
  <c r="N1006" i="1" l="1"/>
  <c r="T1006" i="1" l="1" a="1"/>
  <c r="T1006" i="1" s="1"/>
  <c r="V1006" i="1" s="1"/>
  <c r="Z1006" i="1" l="1"/>
  <c r="X1006" i="1"/>
  <c r="AB1006" i="1" l="1"/>
  <c r="AD1006" i="1" l="1" a="1"/>
  <c r="AR1006" i="1" a="1"/>
  <c r="AR1006" i="1" s="1"/>
  <c r="P1010" i="1" s="1" a="1"/>
  <c r="P1010" i="1" s="1"/>
  <c r="AD1006" i="1" l="1"/>
  <c r="AH1006" i="1" s="1"/>
  <c r="AH1007" i="1"/>
  <c r="AJ1006" i="1" s="1" a="1"/>
  <c r="AJ1006" i="1" s="1"/>
  <c r="AH1008" i="1"/>
  <c r="AJ1007" i="1" s="1" a="1"/>
  <c r="AJ1007" i="1" s="1"/>
  <c r="AN1006" i="1" l="1" a="1"/>
  <c r="AN1006" i="1" s="1"/>
  <c r="H1010" i="1" s="1" a="1"/>
  <c r="H1010" i="1" s="1"/>
  <c r="L1010" i="1" l="1" a="1"/>
  <c r="L1010" i="1" s="1"/>
  <c r="N1010" i="1" s="1" a="1"/>
  <c r="N1010" i="1" l="1"/>
  <c r="T1010" i="1" l="1" a="1"/>
  <c r="T1010" i="1" s="1"/>
  <c r="V1010" i="1" s="1"/>
  <c r="Z1010" i="1" l="1"/>
  <c r="X1010" i="1"/>
  <c r="AB1010" i="1" l="1"/>
  <c r="AD1010" i="1" l="1" a="1"/>
  <c r="AR1010" i="1" a="1"/>
  <c r="AR1010" i="1" s="1"/>
  <c r="P1014" i="1" s="1" a="1"/>
  <c r="P1014" i="1" s="1"/>
  <c r="AD1010" i="1" l="1"/>
  <c r="AH1010" i="1" s="1"/>
  <c r="AH1012" i="1"/>
  <c r="AJ1011" i="1" s="1" a="1"/>
  <c r="AJ1011" i="1" s="1"/>
  <c r="AH1011" i="1"/>
  <c r="AJ1010" i="1" s="1" a="1"/>
  <c r="AJ1010" i="1" s="1"/>
  <c r="AN1010" i="1" l="1" a="1"/>
  <c r="AN1010" i="1" s="1"/>
  <c r="H1014" i="1" s="1" a="1"/>
  <c r="H1014" i="1" s="1"/>
  <c r="L1014" i="1" s="1" a="1"/>
  <c r="L1014" i="1" s="1"/>
  <c r="N1014" i="1" s="1" a="1"/>
  <c r="N1014" i="1" l="1"/>
  <c r="T1014" i="1" l="1" a="1"/>
  <c r="T1014" i="1" s="1"/>
  <c r="V1014" i="1" s="1"/>
  <c r="Z1014" i="1" l="1"/>
  <c r="X1014" i="1"/>
  <c r="AB1014" i="1" l="1"/>
  <c r="AD1014" i="1" l="1" a="1"/>
  <c r="AR1014" i="1" a="1"/>
  <c r="AR1014" i="1" s="1"/>
  <c r="P1018" i="1" s="1" a="1"/>
  <c r="P1018" i="1" s="1"/>
  <c r="AD1014" i="1" l="1"/>
  <c r="AH1014" i="1" s="1"/>
  <c r="AH1015" i="1"/>
  <c r="AJ1014" i="1" s="1" a="1"/>
  <c r="AJ1014" i="1" s="1"/>
  <c r="AH1016" i="1"/>
  <c r="AJ1015" i="1" s="1" a="1"/>
  <c r="AJ1015" i="1" s="1"/>
  <c r="AN1014" i="1" l="1" a="1"/>
  <c r="AN1014" i="1" s="1"/>
  <c r="H1018" i="1" s="1" a="1"/>
  <c r="H1018" i="1" s="1"/>
  <c r="L1018" i="1" l="1" a="1"/>
  <c r="L1018" i="1" s="1"/>
  <c r="N1018" i="1" s="1" a="1"/>
  <c r="N1018" i="1" l="1"/>
  <c r="T1018" i="1" l="1" a="1"/>
  <c r="T1018" i="1" s="1"/>
  <c r="V1018" i="1" s="1"/>
  <c r="Z1018" i="1" l="1"/>
  <c r="X1018" i="1"/>
  <c r="AB1018" i="1" l="1"/>
  <c r="AD1018" i="1" l="1" a="1"/>
  <c r="AR1018" i="1" a="1"/>
  <c r="AR1018" i="1" s="1"/>
  <c r="P1022" i="1" s="1" a="1"/>
  <c r="P1022" i="1" s="1"/>
  <c r="AD1018" i="1" l="1"/>
  <c r="AH1018" i="1" s="1"/>
  <c r="AH1020" i="1"/>
  <c r="AJ1019" i="1" s="1" a="1"/>
  <c r="AJ1019" i="1" s="1"/>
  <c r="AH1019" i="1"/>
  <c r="AJ1018" i="1" s="1" a="1"/>
  <c r="AJ1018" i="1" s="1"/>
  <c r="AN1018" i="1" l="1" a="1"/>
  <c r="AN1018" i="1" s="1"/>
  <c r="H1022" i="1" s="1" a="1"/>
  <c r="H1022" i="1" s="1"/>
  <c r="L1022" i="1" s="1" a="1"/>
  <c r="L1022" i="1" s="1"/>
  <c r="N1022" i="1" s="1" a="1"/>
  <c r="N1022" i="1" l="1"/>
  <c r="T1022" i="1" l="1" a="1"/>
  <c r="T1022" i="1" s="1"/>
  <c r="V1022" i="1" s="1"/>
  <c r="Z1022" i="1" l="1"/>
  <c r="X1022" i="1"/>
  <c r="AB1022" i="1" l="1"/>
  <c r="AD1022" i="1" l="1" a="1"/>
  <c r="AR1022" i="1" a="1"/>
  <c r="AR1022" i="1" s="1"/>
  <c r="P1026" i="1" s="1" a="1"/>
  <c r="P1026" i="1" s="1"/>
  <c r="AD1022" i="1" l="1"/>
  <c r="AH1022" i="1" s="1"/>
  <c r="AH1023" i="1"/>
  <c r="AJ1022" i="1" s="1" a="1"/>
  <c r="AJ1022" i="1" s="1"/>
  <c r="AH1024" i="1"/>
  <c r="AJ1023" i="1" s="1" a="1"/>
  <c r="AJ1023" i="1" s="1"/>
  <c r="AN1022" i="1" l="1" a="1"/>
  <c r="AN1022" i="1" s="1"/>
  <c r="H1026" i="1" s="1" a="1"/>
  <c r="H1026" i="1" s="1"/>
  <c r="L1026" i="1" l="1" a="1"/>
  <c r="L1026" i="1" s="1"/>
  <c r="N1026" i="1" s="1" a="1"/>
  <c r="N1026" i="1" l="1"/>
  <c r="T1026" i="1" l="1" a="1"/>
  <c r="T1026" i="1" s="1"/>
  <c r="V1026" i="1" s="1"/>
  <c r="Z1026" i="1" l="1"/>
  <c r="X1026" i="1"/>
  <c r="AB1026" i="1" l="1"/>
  <c r="AD1026" i="1" l="1" a="1"/>
  <c r="AR1026" i="1" a="1"/>
  <c r="AR1026" i="1" s="1"/>
  <c r="P1030" i="1" s="1" a="1"/>
  <c r="P1030" i="1" s="1"/>
  <c r="AD1026" i="1" l="1"/>
  <c r="AH1026" i="1" s="1"/>
  <c r="AH1028" i="1"/>
  <c r="AJ1027" i="1" s="1" a="1"/>
  <c r="AJ1027" i="1" s="1"/>
  <c r="AH1027" i="1"/>
  <c r="AJ1026" i="1" s="1" a="1"/>
  <c r="AJ1026" i="1" s="1"/>
  <c r="AN1026" i="1" l="1" a="1"/>
  <c r="AN1026" i="1" s="1"/>
  <c r="H1030" i="1" s="1" a="1"/>
  <c r="H1030" i="1" s="1"/>
  <c r="L1030" i="1" s="1" a="1"/>
  <c r="L1030" i="1" s="1"/>
  <c r="N1030" i="1" s="1" a="1"/>
  <c r="N1030" i="1" l="1"/>
  <c r="T1030" i="1" l="1" a="1"/>
  <c r="T1030" i="1" s="1"/>
  <c r="V1030" i="1" s="1"/>
  <c r="Z1030" i="1" l="1"/>
  <c r="X1030" i="1"/>
  <c r="AB1030" i="1" l="1"/>
  <c r="AD1030" i="1" l="1" a="1"/>
  <c r="AR1030" i="1" a="1"/>
  <c r="AR1030" i="1" s="1"/>
  <c r="P1034" i="1" s="1" a="1"/>
  <c r="P1034" i="1" s="1"/>
  <c r="AD1030" i="1" l="1"/>
  <c r="AH1030" i="1" s="1"/>
  <c r="AH1031" i="1"/>
  <c r="AJ1030" i="1" s="1" a="1"/>
  <c r="AJ1030" i="1" s="1"/>
  <c r="AH1032" i="1"/>
  <c r="AJ1031" i="1" s="1" a="1"/>
  <c r="AJ1031" i="1" s="1"/>
  <c r="AN1030" i="1" l="1" a="1"/>
  <c r="AN1030" i="1" s="1"/>
  <c r="H1034" i="1" s="1" a="1"/>
  <c r="H1034" i="1" s="1"/>
  <c r="L1034" i="1" l="1" a="1"/>
  <c r="L1034" i="1" s="1"/>
  <c r="N1034" i="1" s="1" a="1"/>
  <c r="N1034" i="1" l="1"/>
  <c r="T1034" i="1" l="1" a="1"/>
  <c r="T1034" i="1" s="1"/>
  <c r="V1034" i="1" s="1"/>
  <c r="Z1034" i="1" l="1"/>
  <c r="X1034" i="1"/>
  <c r="AB1034" i="1" l="1"/>
  <c r="AD1034" i="1" l="1" a="1"/>
  <c r="AR1034" i="1" a="1"/>
  <c r="AR1034" i="1" s="1"/>
  <c r="P1038" i="1" s="1" a="1"/>
  <c r="P1038" i="1" s="1"/>
  <c r="AD1034" i="1" l="1"/>
  <c r="AH1034" i="1" s="1"/>
  <c r="AH1035" i="1"/>
  <c r="AJ1034" i="1" s="1" a="1"/>
  <c r="AJ1034" i="1" s="1"/>
  <c r="AH1036" i="1"/>
  <c r="AJ1035" i="1" s="1" a="1"/>
  <c r="AJ1035" i="1" s="1"/>
  <c r="AN1034" i="1" l="1" a="1"/>
  <c r="AN1034" i="1" s="1"/>
  <c r="H1038" i="1" s="1" a="1"/>
  <c r="H1038" i="1" s="1"/>
  <c r="L1038" i="1" l="1" a="1"/>
  <c r="L1038" i="1" s="1"/>
  <c r="N1038" i="1" s="1" a="1"/>
  <c r="N1038" i="1" l="1"/>
  <c r="T1038" i="1" l="1" a="1"/>
  <c r="T1038" i="1" s="1"/>
  <c r="V1038" i="1" s="1"/>
  <c r="Z1038" i="1" l="1"/>
  <c r="X1038" i="1"/>
  <c r="AB1038" i="1" l="1"/>
  <c r="AD1038" i="1" l="1" a="1"/>
  <c r="AR1038" i="1" a="1"/>
  <c r="AR1038" i="1" s="1"/>
  <c r="P1042" i="1" s="1" a="1"/>
  <c r="P1042" i="1" s="1"/>
  <c r="AD1038" i="1" l="1"/>
  <c r="AH1038" i="1" s="1"/>
  <c r="AH1040" i="1"/>
  <c r="AJ1039" i="1" s="1" a="1"/>
  <c r="AJ1039" i="1" s="1"/>
  <c r="AH1039" i="1"/>
  <c r="AJ1038" i="1" s="1" a="1"/>
  <c r="AJ1038" i="1" s="1"/>
  <c r="AN1038" i="1" l="1" a="1"/>
  <c r="AN1038" i="1" s="1"/>
  <c r="H1042" i="1" s="1" a="1"/>
  <c r="H1042" i="1" s="1"/>
  <c r="L1042" i="1" l="1" a="1"/>
  <c r="L1042" i="1" s="1"/>
  <c r="N1042" i="1" s="1" a="1"/>
  <c r="N1042" i="1" l="1"/>
  <c r="T1042" i="1" l="1" a="1"/>
  <c r="T1042" i="1" s="1"/>
  <c r="V1042" i="1" s="1"/>
  <c r="Z1042" i="1" l="1"/>
  <c r="X1042" i="1"/>
  <c r="AB1042" i="1" l="1"/>
  <c r="AD1042" i="1" l="1" a="1"/>
  <c r="AR1042" i="1" a="1"/>
  <c r="AR1042" i="1" s="1"/>
  <c r="P1046" i="1" s="1" a="1"/>
  <c r="P1046" i="1" s="1"/>
  <c r="AD1042" i="1" l="1"/>
  <c r="AH1042" i="1" s="1"/>
  <c r="AH1043" i="1"/>
  <c r="AJ1042" i="1" s="1" a="1"/>
  <c r="AJ1042" i="1" s="1"/>
  <c r="AH1044" i="1"/>
  <c r="AJ1043" i="1" s="1" a="1"/>
  <c r="AJ1043" i="1" s="1"/>
  <c r="AN1042" i="1" l="1" a="1"/>
  <c r="AN1042" i="1" s="1"/>
  <c r="H1046" i="1" s="1" a="1"/>
  <c r="H1046" i="1" s="1"/>
  <c r="L1046" i="1" l="1" a="1"/>
  <c r="L1046" i="1" s="1"/>
  <c r="N1046" i="1" s="1" a="1"/>
  <c r="N1046" i="1" l="1"/>
  <c r="T1046" i="1" l="1" a="1"/>
  <c r="T1046" i="1" s="1"/>
  <c r="V1046" i="1" s="1"/>
  <c r="Z1046" i="1" l="1"/>
  <c r="X1046" i="1"/>
  <c r="AB1046" i="1" l="1"/>
  <c r="AD1046" i="1" l="1" a="1"/>
  <c r="AR1046" i="1" a="1"/>
  <c r="AR1046" i="1" s="1"/>
  <c r="P1050" i="1" s="1" a="1"/>
  <c r="P1050" i="1" s="1"/>
  <c r="AD1046" i="1" l="1"/>
  <c r="AH1046" i="1" s="1"/>
  <c r="AH1047" i="1"/>
  <c r="AJ1046" i="1" s="1" a="1"/>
  <c r="AJ1046" i="1" s="1"/>
  <c r="AH1048" i="1"/>
  <c r="AJ1047" i="1" s="1" a="1"/>
  <c r="AJ1047" i="1" s="1"/>
  <c r="AN1046" i="1" l="1" a="1"/>
  <c r="AN1046" i="1" s="1"/>
  <c r="H1050" i="1" s="1" a="1"/>
  <c r="H1050" i="1" s="1"/>
  <c r="L1050" i="1" l="1" a="1"/>
  <c r="L1050" i="1" s="1"/>
  <c r="N1050" i="1" s="1" a="1"/>
  <c r="N1050" i="1" l="1"/>
  <c r="T1050" i="1" l="1" a="1"/>
  <c r="T1050" i="1" s="1"/>
  <c r="V1050" i="1" s="1"/>
  <c r="Z1050" i="1" l="1"/>
  <c r="X1050" i="1"/>
  <c r="AB1050" i="1" l="1"/>
  <c r="AD1050" i="1" l="1" a="1"/>
  <c r="AR1050" i="1" a="1"/>
  <c r="AR1050" i="1" s="1"/>
  <c r="P1054" i="1" s="1" a="1"/>
  <c r="P1054" i="1" s="1"/>
  <c r="AD1050" i="1" l="1"/>
  <c r="AH1050" i="1" s="1"/>
  <c r="AH1051" i="1"/>
  <c r="AJ1050" i="1" s="1" a="1"/>
  <c r="AJ1050" i="1" s="1"/>
  <c r="AH1052" i="1"/>
  <c r="AJ1051" i="1" s="1" a="1"/>
  <c r="AJ1051" i="1" s="1"/>
  <c r="AN1050" i="1" l="1" a="1"/>
  <c r="AN1050" i="1" s="1"/>
  <c r="H1054" i="1" s="1" a="1"/>
  <c r="H1054" i="1" s="1"/>
  <c r="L1054" i="1" l="1" a="1"/>
  <c r="L1054" i="1" s="1"/>
  <c r="N1054" i="1" s="1" a="1"/>
  <c r="N1054" i="1" l="1"/>
  <c r="T1054" i="1" l="1" a="1"/>
  <c r="T1054" i="1" s="1"/>
  <c r="V1054" i="1" s="1"/>
  <c r="Z1054" i="1" l="1"/>
  <c r="X1054" i="1"/>
  <c r="AB1054" i="1" l="1"/>
  <c r="AD1054" i="1" l="1" a="1"/>
  <c r="AR1054" i="1" a="1"/>
  <c r="AR1054" i="1" s="1"/>
  <c r="P1058" i="1" s="1" a="1"/>
  <c r="P1058" i="1" s="1"/>
  <c r="AD1054" i="1" l="1"/>
  <c r="AH1054" i="1" s="1"/>
  <c r="AH1055" i="1"/>
  <c r="AJ1054" i="1" s="1" a="1"/>
  <c r="AJ1054" i="1" s="1"/>
  <c r="AH1056" i="1"/>
  <c r="AJ1055" i="1" s="1" a="1"/>
  <c r="AJ1055" i="1" s="1"/>
  <c r="AN1054" i="1" l="1" a="1"/>
  <c r="AN1054" i="1" s="1"/>
  <c r="H1058" i="1" s="1" a="1"/>
  <c r="H1058" i="1" s="1"/>
  <c r="L1058" i="1" l="1" a="1"/>
  <c r="L1058" i="1" s="1"/>
  <c r="N1058" i="1" s="1" a="1"/>
  <c r="N1058" i="1" l="1"/>
  <c r="T1058" i="1" l="1" a="1"/>
  <c r="T1058" i="1" s="1"/>
  <c r="V1058" i="1" s="1"/>
  <c r="Z1058" i="1" l="1"/>
  <c r="X1058" i="1"/>
  <c r="AB1058" i="1" l="1"/>
  <c r="AD1058" i="1" l="1" a="1"/>
  <c r="AR1058" i="1" a="1"/>
  <c r="AR1058" i="1" s="1"/>
  <c r="P1062" i="1" s="1" a="1"/>
  <c r="P1062" i="1" s="1"/>
  <c r="AD1058" i="1" l="1"/>
  <c r="AH1058" i="1" s="1"/>
  <c r="AH1060" i="1"/>
  <c r="AJ1059" i="1" s="1" a="1"/>
  <c r="AJ1059" i="1" s="1"/>
  <c r="AH1059" i="1"/>
  <c r="AJ1058" i="1" s="1" a="1"/>
  <c r="AJ1058" i="1" s="1"/>
  <c r="AN1058" i="1" l="1" a="1"/>
  <c r="AN1058" i="1" s="1"/>
  <c r="H1062" i="1" s="1" a="1"/>
  <c r="H1062" i="1" s="1"/>
  <c r="L1062" i="1" s="1" a="1"/>
  <c r="L1062" i="1" s="1"/>
  <c r="N1062" i="1" s="1" a="1"/>
  <c r="N1062" i="1" l="1"/>
  <c r="T1062" i="1" l="1" a="1"/>
  <c r="T1062" i="1" s="1"/>
  <c r="V1062" i="1" s="1"/>
  <c r="Z1062" i="1" l="1"/>
  <c r="X1062" i="1"/>
  <c r="AB1062" i="1" l="1"/>
  <c r="AD1062" i="1" l="1" a="1"/>
  <c r="AR1062" i="1" a="1"/>
  <c r="AR1062" i="1" s="1"/>
  <c r="P1066" i="1" s="1" a="1"/>
  <c r="P1066" i="1" s="1"/>
  <c r="AD1062" i="1" l="1"/>
  <c r="AH1062" i="1" s="1"/>
  <c r="AH1063" i="1"/>
  <c r="AJ1062" i="1" s="1" a="1"/>
  <c r="AJ1062" i="1" s="1"/>
  <c r="AH1064" i="1"/>
  <c r="AJ1063" i="1" s="1" a="1"/>
  <c r="AJ1063" i="1" s="1"/>
  <c r="AN1062" i="1" l="1" a="1"/>
  <c r="AN1062" i="1" s="1"/>
  <c r="H1066" i="1" s="1" a="1"/>
  <c r="H1066" i="1" s="1"/>
  <c r="L1066" i="1" l="1" a="1"/>
  <c r="L1066" i="1" s="1"/>
  <c r="N1066" i="1" s="1" a="1"/>
  <c r="N1066" i="1" l="1"/>
  <c r="T1066" i="1" l="1" a="1"/>
  <c r="T1066" i="1" s="1"/>
  <c r="V1066" i="1" s="1"/>
  <c r="Z1066" i="1" l="1"/>
  <c r="X1066" i="1"/>
  <c r="AB1066" i="1" l="1"/>
  <c r="AD1066" i="1" l="1" a="1"/>
  <c r="AR1066" i="1" a="1"/>
  <c r="AR1066" i="1" s="1"/>
  <c r="P1070" i="1" s="1" a="1"/>
  <c r="P1070" i="1" s="1"/>
  <c r="AD1066" i="1" l="1"/>
  <c r="AH1066" i="1" s="1"/>
  <c r="AH1068" i="1"/>
  <c r="AJ1067" i="1" s="1" a="1"/>
  <c r="AJ1067" i="1" s="1"/>
  <c r="AH1067" i="1"/>
  <c r="AJ1066" i="1" s="1" a="1"/>
  <c r="AJ1066" i="1" s="1"/>
  <c r="AN1066" i="1" l="1" a="1"/>
  <c r="AN1066" i="1" s="1"/>
  <c r="H1070" i="1" s="1" a="1"/>
  <c r="H1070" i="1" s="1"/>
  <c r="L1070" i="1" s="1" a="1"/>
  <c r="L1070" i="1" s="1"/>
  <c r="N1070" i="1" s="1" a="1"/>
  <c r="N1070" i="1" l="1"/>
  <c r="T1070" i="1" l="1" a="1"/>
  <c r="T1070" i="1" s="1"/>
  <c r="V1070" i="1" s="1"/>
  <c r="Z1070" i="1" l="1"/>
  <c r="X1070" i="1"/>
  <c r="AB1070" i="1" l="1"/>
  <c r="AD1070" i="1" l="1" a="1"/>
  <c r="AR1070" i="1" a="1"/>
  <c r="AR1070" i="1" s="1"/>
  <c r="P1074" i="1" s="1" a="1"/>
  <c r="P1074" i="1" s="1"/>
  <c r="AD1070" i="1" l="1"/>
  <c r="AH1070" i="1" s="1"/>
  <c r="AH1071" i="1"/>
  <c r="AJ1070" i="1" s="1" a="1"/>
  <c r="AJ1070" i="1" s="1"/>
  <c r="AH1072" i="1"/>
  <c r="AJ1071" i="1" s="1" a="1"/>
  <c r="AJ1071" i="1" s="1"/>
  <c r="AN1070" i="1" l="1" a="1"/>
  <c r="AN1070" i="1" s="1"/>
  <c r="H1074" i="1" s="1" a="1"/>
  <c r="H1074" i="1" s="1"/>
  <c r="L1074" i="1" l="1" a="1"/>
  <c r="L1074" i="1" s="1"/>
  <c r="N1074" i="1" s="1" a="1"/>
  <c r="N1074" i="1" l="1"/>
  <c r="T1074" i="1" l="1" a="1"/>
  <c r="T1074" i="1" s="1"/>
  <c r="V1074" i="1" s="1"/>
  <c r="Z1074" i="1" l="1"/>
  <c r="X1074" i="1"/>
  <c r="AB1074" i="1" l="1"/>
  <c r="AD1074" i="1" l="1" a="1"/>
  <c r="AR1074" i="1" a="1"/>
  <c r="AR1074" i="1" s="1"/>
  <c r="P1078" i="1" s="1" a="1"/>
  <c r="P1078" i="1" s="1"/>
  <c r="AD1074" i="1" l="1"/>
  <c r="AH1074" i="1" s="1"/>
  <c r="AH1076" i="1"/>
  <c r="AJ1075" i="1" s="1" a="1"/>
  <c r="AJ1075" i="1" s="1"/>
  <c r="AH1075" i="1"/>
  <c r="AJ1074" i="1" s="1" a="1"/>
  <c r="AJ1074" i="1" s="1"/>
  <c r="AN1074" i="1" l="1" a="1"/>
  <c r="AN1074" i="1" s="1"/>
  <c r="H1078" i="1" s="1" a="1"/>
  <c r="H1078" i="1" s="1"/>
  <c r="L1078" i="1" s="1" a="1"/>
  <c r="L1078" i="1" s="1"/>
  <c r="N1078" i="1" s="1" a="1"/>
  <c r="N1078" i="1" l="1"/>
  <c r="T1078" i="1" l="1" a="1"/>
  <c r="T1078" i="1" s="1"/>
  <c r="V1078" i="1" s="1"/>
  <c r="X1078" i="1" l="1"/>
  <c r="Z1078" i="1"/>
  <c r="AB1078" i="1" l="1"/>
  <c r="AD1078" i="1" a="1"/>
  <c r="AR1078" i="1" a="1"/>
  <c r="AR1078" i="1" s="1"/>
  <c r="P1082" i="1" s="1" a="1"/>
  <c r="P1082" i="1" s="1"/>
  <c r="AD1078" i="1" l="1"/>
  <c r="AH1078" i="1" s="1"/>
  <c r="AH1080" i="1"/>
  <c r="AJ1079" i="1" s="1" a="1"/>
  <c r="AJ1079" i="1" s="1"/>
  <c r="AH1079" i="1"/>
  <c r="AJ1078" i="1" s="1" a="1"/>
  <c r="AJ1078" i="1" s="1"/>
  <c r="AN1078" i="1" l="1" a="1"/>
  <c r="AN1078" i="1" s="1"/>
  <c r="H1082" i="1" s="1" a="1"/>
  <c r="H1082" i="1" s="1"/>
  <c r="L1082" i="1" s="1" a="1"/>
  <c r="L1082" i="1" s="1"/>
  <c r="N1082" i="1" s="1" a="1"/>
  <c r="N1082" i="1" l="1"/>
  <c r="T1082" i="1" l="1" a="1"/>
  <c r="T1082" i="1" s="1"/>
  <c r="V1082" i="1" s="1"/>
  <c r="Z1082" i="1" l="1"/>
  <c r="X1082" i="1"/>
  <c r="AB1082" i="1" l="1"/>
  <c r="AD1082" i="1" l="1" a="1"/>
  <c r="AR1082" i="1" a="1"/>
  <c r="AR1082" i="1" s="1"/>
  <c r="P1086" i="1" s="1" a="1"/>
  <c r="P1086" i="1" s="1"/>
  <c r="AD1082" i="1" l="1"/>
  <c r="AH1082" i="1" s="1"/>
  <c r="AH1084" i="1"/>
  <c r="AJ1083" i="1" s="1" a="1"/>
  <c r="AJ1083" i="1" s="1"/>
  <c r="AH1083" i="1"/>
  <c r="AJ1082" i="1" s="1" a="1"/>
  <c r="AJ1082" i="1" s="1"/>
  <c r="AN1082" i="1" l="1" a="1"/>
  <c r="AN1082" i="1" s="1"/>
  <c r="H1086" i="1" s="1" a="1"/>
  <c r="H1086" i="1" s="1"/>
  <c r="L1086" i="1" s="1" a="1"/>
  <c r="L1086" i="1" s="1"/>
  <c r="N1086" i="1" s="1" a="1"/>
  <c r="N1086" i="1" l="1"/>
  <c r="T1086" i="1" l="1" a="1"/>
  <c r="T1086" i="1" s="1"/>
  <c r="V1086" i="1" s="1"/>
  <c r="Z1086" i="1" l="1"/>
  <c r="X1086" i="1"/>
  <c r="AB1086" i="1" l="1"/>
  <c r="AD1086" i="1" l="1" a="1"/>
  <c r="AR1086" i="1" a="1"/>
  <c r="AR1086" i="1" s="1"/>
  <c r="P1090" i="1" s="1" a="1"/>
  <c r="P1090" i="1" s="1"/>
  <c r="AD1086" i="1" l="1"/>
  <c r="AH1086" i="1" s="1"/>
  <c r="AH1087" i="1"/>
  <c r="AJ1086" i="1" s="1" a="1"/>
  <c r="AJ1086" i="1" s="1"/>
  <c r="AH1088" i="1"/>
  <c r="AJ1087" i="1" s="1" a="1"/>
  <c r="AJ1087" i="1" s="1"/>
  <c r="AN1086" i="1" l="1" a="1"/>
  <c r="AN1086" i="1" s="1"/>
  <c r="H1090" i="1" s="1" a="1"/>
  <c r="H1090" i="1" s="1"/>
  <c r="L1090" i="1" l="1" a="1"/>
  <c r="L1090" i="1" s="1"/>
  <c r="N1090" i="1" s="1" a="1"/>
  <c r="N1090" i="1" l="1"/>
  <c r="T1090" i="1" l="1" a="1"/>
  <c r="T1090" i="1" s="1"/>
  <c r="V1090" i="1" s="1"/>
  <c r="Z1090" i="1" l="1"/>
  <c r="X1090" i="1"/>
  <c r="AB1090" i="1" l="1"/>
  <c r="AD1090" i="1" l="1" a="1"/>
  <c r="AR1090" i="1" a="1"/>
  <c r="AR1090" i="1" s="1"/>
  <c r="P1094" i="1" s="1" a="1"/>
  <c r="P1094" i="1" s="1"/>
  <c r="AD1090" i="1" l="1"/>
  <c r="AH1090" i="1" s="1"/>
  <c r="AH1092" i="1"/>
  <c r="AJ1091" i="1" s="1" a="1"/>
  <c r="AJ1091" i="1" s="1"/>
  <c r="AH1091" i="1"/>
  <c r="AJ1090" i="1" s="1" a="1"/>
  <c r="AJ1090" i="1" s="1"/>
  <c r="AN1090" i="1" s="1" a="1"/>
  <c r="AN1090" i="1" s="1"/>
  <c r="H1094" i="1" s="1" a="1"/>
  <c r="H1094" i="1" s="1"/>
  <c r="L1094" i="1" l="1" a="1"/>
  <c r="L1094" i="1" s="1"/>
  <c r="N1094" i="1" s="1" a="1"/>
  <c r="N1094" i="1" l="1"/>
  <c r="T1094" i="1" l="1" a="1"/>
  <c r="T1094" i="1" s="1"/>
  <c r="V1094" i="1" s="1"/>
  <c r="Z1094" i="1" l="1"/>
  <c r="X1094" i="1"/>
  <c r="AB1094" i="1" l="1"/>
  <c r="AD1094" i="1" l="1" a="1"/>
  <c r="AR1094" i="1" a="1"/>
  <c r="AR1094" i="1" s="1"/>
  <c r="P1098" i="1" s="1" a="1"/>
  <c r="P1098" i="1" s="1"/>
  <c r="AD1094" i="1" l="1"/>
  <c r="AH1094" i="1" s="1"/>
  <c r="AH1096" i="1"/>
  <c r="AJ1095" i="1" s="1" a="1"/>
  <c r="AJ1095" i="1" s="1"/>
  <c r="AH1095" i="1"/>
  <c r="AJ1094" i="1" s="1" a="1"/>
  <c r="AJ1094" i="1" s="1"/>
  <c r="AN1094" i="1" l="1" a="1"/>
  <c r="AN1094" i="1" s="1"/>
  <c r="H1098" i="1" s="1" a="1"/>
  <c r="H1098" i="1" s="1"/>
  <c r="L1098" i="1" a="1"/>
  <c r="L1098" i="1" s="1"/>
  <c r="N1098" i="1" s="1" a="1"/>
  <c r="N1098" i="1" l="1"/>
  <c r="T1098" i="1" l="1" a="1"/>
  <c r="T1098" i="1" s="1"/>
  <c r="V1098" i="1" s="1"/>
  <c r="Z1098" i="1" l="1"/>
  <c r="X1098" i="1"/>
  <c r="AB1098" i="1" l="1"/>
  <c r="AD1098" i="1" l="1" a="1"/>
  <c r="AR1098" i="1" a="1"/>
  <c r="AR1098" i="1" s="1"/>
  <c r="P1102" i="1" s="1" a="1"/>
  <c r="P1102" i="1" s="1"/>
  <c r="AD1098" i="1" l="1"/>
  <c r="AH1098" i="1" s="1"/>
  <c r="AH1099" i="1"/>
  <c r="AJ1098" i="1" s="1" a="1"/>
  <c r="AJ1098" i="1" s="1"/>
  <c r="AH1100" i="1"/>
  <c r="AJ1099" i="1" s="1" a="1"/>
  <c r="AJ1099" i="1" s="1"/>
  <c r="AN1098" i="1" l="1" a="1"/>
  <c r="AN1098" i="1" s="1"/>
  <c r="H1102" i="1" s="1" a="1"/>
  <c r="H1102" i="1" s="1"/>
  <c r="L1102" i="1" l="1" a="1"/>
  <c r="L1102" i="1" s="1"/>
  <c r="N1102" i="1" s="1" a="1"/>
  <c r="N1102" i="1" l="1"/>
  <c r="T1102" i="1" l="1" a="1"/>
  <c r="T1102" i="1" s="1"/>
  <c r="V1102" i="1" s="1"/>
  <c r="Z1102" i="1" l="1"/>
  <c r="X1102" i="1"/>
  <c r="AB1102" i="1" l="1"/>
  <c r="AD1102" i="1" l="1" a="1"/>
  <c r="AR1102" i="1" a="1"/>
  <c r="AR1102" i="1" s="1"/>
  <c r="P1106" i="1" s="1" a="1"/>
  <c r="P1106" i="1" s="1"/>
  <c r="AD1102" i="1" l="1"/>
  <c r="AH1102" i="1" s="1"/>
  <c r="AH1103" i="1"/>
  <c r="AJ1102" i="1" s="1" a="1"/>
  <c r="AJ1102" i="1" s="1"/>
  <c r="AH1104" i="1"/>
  <c r="AJ1103" i="1" s="1" a="1"/>
  <c r="AJ1103" i="1" s="1"/>
  <c r="AN1102" i="1" l="1" a="1"/>
  <c r="AN1102" i="1" s="1"/>
  <c r="H1106" i="1" s="1" a="1"/>
  <c r="H1106" i="1" s="1"/>
  <c r="L1106" i="1" s="1" a="1"/>
  <c r="L1106" i="1" s="1"/>
  <c r="N1106" i="1" s="1" a="1"/>
  <c r="N1106" i="1" l="1"/>
  <c r="T1106" i="1" l="1" a="1"/>
  <c r="T1106" i="1" s="1"/>
  <c r="V1106" i="1" s="1"/>
  <c r="Z1106" i="1" l="1"/>
  <c r="X1106" i="1"/>
  <c r="AB1106" i="1" l="1"/>
  <c r="AD1106" i="1" l="1" a="1"/>
  <c r="AR1106" i="1" a="1"/>
  <c r="AR1106" i="1" s="1"/>
  <c r="P1110" i="1" s="1" a="1"/>
  <c r="P1110" i="1" s="1"/>
  <c r="AD1106" i="1" l="1"/>
  <c r="AH1106" i="1" s="1"/>
  <c r="AH1108" i="1"/>
  <c r="AJ1107" i="1" s="1" a="1"/>
  <c r="AJ1107" i="1" s="1"/>
  <c r="AH1107" i="1"/>
  <c r="AJ1106" i="1" s="1" a="1"/>
  <c r="AJ1106" i="1" s="1"/>
  <c r="AN1106" i="1" s="1" a="1"/>
  <c r="AN1106" i="1" s="1"/>
  <c r="H1110" i="1" s="1" a="1"/>
  <c r="H1110" i="1" s="1"/>
  <c r="L1110" i="1" l="1" a="1"/>
  <c r="L1110" i="1" s="1"/>
  <c r="N1110" i="1" s="1" a="1"/>
  <c r="N1110" i="1" l="1"/>
  <c r="T1110" i="1" l="1" a="1"/>
  <c r="T1110" i="1" s="1"/>
  <c r="V1110" i="1" s="1"/>
  <c r="Z1110" i="1" l="1"/>
  <c r="X1110" i="1"/>
  <c r="AB1110" i="1" l="1"/>
  <c r="AD1110" i="1" l="1" a="1"/>
  <c r="AR1110" i="1" a="1"/>
  <c r="AR1110" i="1" s="1"/>
  <c r="P1114" i="1" s="1" a="1"/>
  <c r="P1114" i="1" s="1"/>
  <c r="AD1110" i="1" l="1"/>
  <c r="AH1110" i="1" s="1"/>
  <c r="AH1111" i="1"/>
  <c r="AJ1110" i="1" s="1" a="1"/>
  <c r="AJ1110" i="1" s="1"/>
  <c r="AH1112" i="1"/>
  <c r="AJ1111" i="1" s="1" a="1"/>
  <c r="AJ1111" i="1" s="1"/>
  <c r="AN1110" i="1" l="1" a="1"/>
  <c r="AN1110" i="1" s="1"/>
  <c r="H1114" i="1" s="1" a="1"/>
  <c r="H1114" i="1" s="1"/>
  <c r="L1114" i="1" l="1" a="1"/>
  <c r="L1114" i="1" s="1"/>
  <c r="N1114" i="1" s="1" a="1"/>
  <c r="N1114" i="1" l="1"/>
  <c r="T1114" i="1" l="1" a="1"/>
  <c r="T1114" i="1" s="1"/>
  <c r="V1114" i="1" s="1"/>
  <c r="Z1114" i="1" l="1"/>
  <c r="X1114" i="1"/>
  <c r="AB1114" i="1" l="1"/>
  <c r="AD1114" i="1" l="1" a="1"/>
  <c r="AR1114" i="1" a="1"/>
  <c r="AR1114" i="1" s="1"/>
  <c r="P1118" i="1" s="1" a="1"/>
  <c r="P1118" i="1" s="1"/>
  <c r="AD1114" i="1" l="1"/>
  <c r="AH1114" i="1" s="1"/>
  <c r="AH1115" i="1"/>
  <c r="AJ1114" i="1" s="1" a="1"/>
  <c r="AJ1114" i="1" s="1"/>
  <c r="AH1116" i="1"/>
  <c r="AJ1115" i="1" s="1" a="1"/>
  <c r="AJ1115" i="1" s="1"/>
  <c r="AN1114" i="1" l="1" a="1"/>
  <c r="AN1114" i="1" s="1"/>
  <c r="H1118" i="1" s="1" a="1"/>
  <c r="H1118" i="1" s="1"/>
  <c r="L1118" i="1" l="1" a="1"/>
  <c r="L1118" i="1" s="1"/>
  <c r="N1118" i="1" s="1" a="1"/>
  <c r="N1118" i="1" l="1"/>
  <c r="T1118" i="1" l="1" a="1"/>
  <c r="T1118" i="1" s="1"/>
  <c r="V1118" i="1" s="1"/>
  <c r="Z1118" i="1" l="1"/>
  <c r="X1118" i="1"/>
  <c r="AB1118" i="1" l="1"/>
  <c r="AD1118" i="1" l="1" a="1"/>
  <c r="AR1118" i="1" a="1"/>
  <c r="AR1118" i="1" s="1"/>
  <c r="P1122" i="1" s="1" a="1"/>
  <c r="P1122" i="1" s="1"/>
  <c r="AD1118" i="1" l="1"/>
  <c r="AH1118" i="1" s="1"/>
  <c r="AH1119" i="1"/>
  <c r="AJ1118" i="1" s="1" a="1"/>
  <c r="AJ1118" i="1" s="1"/>
  <c r="AH1120" i="1"/>
  <c r="AJ1119" i="1" s="1" a="1"/>
  <c r="AJ1119" i="1" s="1"/>
  <c r="AN1118" i="1" l="1" a="1"/>
  <c r="AN1118" i="1" s="1"/>
  <c r="H1122" i="1" s="1" a="1"/>
  <c r="H1122" i="1" s="1"/>
  <c r="L1122" i="1" l="1" a="1"/>
  <c r="L1122" i="1" s="1"/>
  <c r="N1122" i="1" s="1" a="1"/>
  <c r="N1122" i="1" l="1"/>
  <c r="T1122" i="1" l="1" a="1"/>
  <c r="T1122" i="1" s="1"/>
  <c r="V1122" i="1" s="1"/>
  <c r="Z1122" i="1" l="1"/>
  <c r="X1122" i="1"/>
  <c r="AB1122" i="1" l="1"/>
  <c r="AD1122" i="1" l="1" a="1"/>
  <c r="AR1122" i="1" a="1"/>
  <c r="AR1122" i="1" s="1"/>
  <c r="P1126" i="1" s="1" a="1"/>
  <c r="P1126" i="1" s="1"/>
  <c r="AD1122" i="1" l="1"/>
  <c r="AH1122" i="1" s="1"/>
  <c r="AH1123" i="1"/>
  <c r="AJ1122" i="1" s="1" a="1"/>
  <c r="AJ1122" i="1" s="1"/>
  <c r="AH1124" i="1"/>
  <c r="AJ1123" i="1" s="1" a="1"/>
  <c r="AJ1123" i="1" s="1"/>
  <c r="AN1122" i="1" l="1" a="1"/>
  <c r="AN1122" i="1" s="1"/>
  <c r="H1126" i="1" s="1" a="1"/>
  <c r="H1126" i="1" s="1"/>
  <c r="L1126" i="1" l="1" a="1"/>
  <c r="L1126" i="1" s="1"/>
  <c r="N1126" i="1" s="1" a="1"/>
  <c r="N1126" i="1" l="1"/>
  <c r="T1126" i="1" l="1" a="1"/>
  <c r="T1126" i="1" s="1"/>
  <c r="V1126" i="1" s="1"/>
  <c r="Z1126" i="1" l="1"/>
  <c r="X1126" i="1"/>
  <c r="AB1126" i="1" l="1"/>
  <c r="AD1126" i="1" l="1" a="1"/>
  <c r="AR1126" i="1" a="1"/>
  <c r="AR1126" i="1" s="1"/>
  <c r="P1130" i="1" s="1" a="1"/>
  <c r="P1130" i="1" s="1"/>
  <c r="AD1126" i="1" l="1"/>
  <c r="AH1126" i="1" s="1"/>
  <c r="AH1127" i="1"/>
  <c r="AJ1126" i="1" s="1" a="1"/>
  <c r="AJ1126" i="1" s="1"/>
  <c r="AH1128" i="1"/>
  <c r="AJ1127" i="1" s="1" a="1"/>
  <c r="AJ1127" i="1" s="1"/>
  <c r="AN1126" i="1" l="1" a="1"/>
  <c r="AN1126" i="1" s="1"/>
  <c r="H1130" i="1" s="1" a="1"/>
  <c r="H1130" i="1" s="1"/>
  <c r="L1130" i="1" l="1" a="1"/>
  <c r="L1130" i="1" s="1"/>
  <c r="N1130" i="1" s="1" a="1"/>
  <c r="N1130" i="1" l="1"/>
  <c r="T1130" i="1" l="1" a="1"/>
  <c r="T1130" i="1" s="1"/>
  <c r="V1130" i="1" s="1"/>
  <c r="Z1130" i="1" l="1"/>
  <c r="X1130" i="1"/>
  <c r="AB1130" i="1" l="1"/>
  <c r="AD1130" i="1" l="1" a="1"/>
  <c r="AR1130" i="1" a="1"/>
  <c r="AR1130" i="1" s="1"/>
  <c r="P1134" i="1" s="1" a="1"/>
  <c r="P1134" i="1" s="1"/>
  <c r="AD1130" i="1" l="1"/>
  <c r="AH1130" i="1" s="1"/>
  <c r="AH1132" i="1"/>
  <c r="AJ1131" i="1" s="1" a="1"/>
  <c r="AJ1131" i="1" s="1"/>
  <c r="AH1131" i="1"/>
  <c r="AJ1130" i="1" s="1" a="1"/>
  <c r="AJ1130" i="1" s="1"/>
  <c r="AN1130" i="1" l="1" a="1"/>
  <c r="AN1130" i="1" s="1"/>
  <c r="H1134" i="1" s="1" a="1"/>
  <c r="H1134" i="1" s="1"/>
  <c r="L1134" i="1" s="1" a="1"/>
  <c r="L1134" i="1" s="1"/>
  <c r="N1134" i="1" s="1" a="1"/>
  <c r="N1134" i="1" l="1"/>
  <c r="T1134" i="1" l="1" a="1"/>
  <c r="T1134" i="1" s="1"/>
  <c r="V1134" i="1" s="1"/>
  <c r="Z1134" i="1" l="1"/>
  <c r="X1134" i="1"/>
  <c r="AB1134" i="1" l="1"/>
  <c r="AD1134" i="1" l="1" a="1"/>
  <c r="AR1134" i="1" a="1"/>
  <c r="AR1134" i="1" s="1"/>
  <c r="P1138" i="1" s="1" a="1"/>
  <c r="P1138" i="1" s="1"/>
  <c r="AD1134" i="1" l="1"/>
  <c r="AH1134" i="1" s="1"/>
  <c r="AH1135" i="1"/>
  <c r="AJ1134" i="1" s="1" a="1"/>
  <c r="AJ1134" i="1" s="1"/>
  <c r="AH1136" i="1"/>
  <c r="AJ1135" i="1" s="1" a="1"/>
  <c r="AJ1135" i="1" s="1"/>
  <c r="AN1134" i="1" l="1" a="1"/>
  <c r="AN1134" i="1" s="1"/>
  <c r="H1138" i="1" s="1" a="1"/>
  <c r="H1138" i="1" s="1"/>
  <c r="L1138" i="1" l="1" a="1"/>
  <c r="L1138" i="1" s="1"/>
  <c r="N1138" i="1" s="1" a="1"/>
  <c r="N1138" i="1" l="1"/>
  <c r="T1138" i="1" l="1" a="1"/>
  <c r="T1138" i="1" s="1"/>
  <c r="V1138" i="1" s="1"/>
  <c r="Z1138" i="1" l="1"/>
  <c r="X1138" i="1"/>
  <c r="AB1138" i="1" l="1"/>
  <c r="AD1138" i="1" l="1" a="1"/>
  <c r="AR1138" i="1" a="1"/>
  <c r="AR1138" i="1" s="1"/>
  <c r="P1142" i="1" s="1" a="1"/>
  <c r="P1142" i="1" s="1"/>
  <c r="AD1138" i="1" l="1"/>
  <c r="AH1138" i="1" s="1"/>
  <c r="AH1139" i="1"/>
  <c r="AJ1138" i="1" s="1" a="1"/>
  <c r="AJ1138" i="1" s="1"/>
  <c r="AH1140" i="1"/>
  <c r="AJ1139" i="1" s="1" a="1"/>
  <c r="AJ1139" i="1" s="1"/>
  <c r="AN1138" i="1" l="1" a="1"/>
  <c r="AN1138" i="1" s="1"/>
  <c r="H1142" i="1" s="1" a="1"/>
  <c r="H1142" i="1" s="1"/>
  <c r="L1142" i="1" l="1" a="1"/>
  <c r="L1142" i="1" s="1"/>
  <c r="N1142" i="1" s="1" a="1"/>
  <c r="N1142" i="1" l="1"/>
  <c r="T1142" i="1" l="1" a="1"/>
  <c r="T1142" i="1" s="1"/>
  <c r="V1142" i="1" s="1"/>
  <c r="Z1142" i="1" l="1"/>
  <c r="X1142" i="1"/>
  <c r="AB1142" i="1" l="1"/>
  <c r="AD1142" i="1" l="1" a="1"/>
  <c r="AR1142" i="1" a="1"/>
  <c r="AR1142" i="1" s="1"/>
  <c r="P1146" i="1" s="1" a="1"/>
  <c r="P1146" i="1" s="1"/>
  <c r="AD1142" i="1" l="1"/>
  <c r="AH1142" i="1" s="1"/>
  <c r="AH1144" i="1"/>
  <c r="AJ1143" i="1" s="1" a="1"/>
  <c r="AJ1143" i="1" s="1"/>
  <c r="AH1143" i="1"/>
  <c r="AJ1142" i="1" s="1" a="1"/>
  <c r="AJ1142" i="1" s="1"/>
  <c r="AN1142" i="1" l="1" a="1"/>
  <c r="AN1142" i="1" s="1"/>
  <c r="H1146" i="1" s="1" a="1"/>
  <c r="H1146" i="1" s="1"/>
  <c r="L1146" i="1" s="1" a="1"/>
  <c r="L1146" i="1" s="1"/>
  <c r="N1146" i="1" s="1" a="1"/>
  <c r="N1146" i="1" l="1"/>
  <c r="T1146" i="1" l="1" a="1"/>
  <c r="T1146" i="1" s="1"/>
  <c r="V1146" i="1" s="1"/>
  <c r="Z1146" i="1" l="1"/>
  <c r="X1146" i="1"/>
  <c r="AB1146" i="1" l="1"/>
  <c r="AD1146" i="1" l="1" a="1"/>
  <c r="AR1146" i="1" a="1"/>
  <c r="AR1146" i="1" s="1"/>
  <c r="P1150" i="1" s="1" a="1"/>
  <c r="P1150" i="1" s="1"/>
  <c r="AD1146" i="1" l="1"/>
  <c r="AH1146" i="1" s="1"/>
  <c r="AH1148" i="1"/>
  <c r="AJ1147" i="1" s="1" a="1"/>
  <c r="AJ1147" i="1" s="1"/>
  <c r="AH1147" i="1"/>
  <c r="AJ1146" i="1" s="1" a="1"/>
  <c r="AJ1146" i="1" s="1"/>
  <c r="AN1146" i="1" l="1" a="1"/>
  <c r="AN1146" i="1" s="1"/>
  <c r="H1150" i="1" s="1" a="1"/>
  <c r="H1150" i="1" s="1"/>
  <c r="L1150" i="1" s="1" a="1"/>
  <c r="L1150" i="1" s="1"/>
  <c r="N1150" i="1" s="1" a="1"/>
  <c r="N1150" i="1" l="1"/>
  <c r="T1150" i="1" l="1" a="1"/>
  <c r="T1150" i="1" s="1"/>
  <c r="V1150" i="1" s="1"/>
  <c r="Z1150" i="1" l="1"/>
  <c r="X1150" i="1"/>
  <c r="AB1150" i="1" l="1"/>
  <c r="AD1150" i="1" l="1" a="1"/>
  <c r="AR1150" i="1" a="1"/>
  <c r="AR1150" i="1" s="1"/>
  <c r="P1154" i="1" s="1" a="1"/>
  <c r="P1154" i="1" s="1"/>
  <c r="AD1150" i="1" l="1"/>
  <c r="AH1150" i="1" s="1"/>
  <c r="AH1151" i="1"/>
  <c r="AJ1150" i="1" s="1" a="1"/>
  <c r="AJ1150" i="1" s="1"/>
  <c r="AH1152" i="1"/>
  <c r="AJ1151" i="1" s="1" a="1"/>
  <c r="AJ1151" i="1" s="1"/>
  <c r="AN1150" i="1" l="1" a="1"/>
  <c r="AN1150" i="1" s="1"/>
  <c r="H1154" i="1" s="1" a="1"/>
  <c r="H1154" i="1" s="1"/>
  <c r="L1154" i="1" l="1" a="1"/>
  <c r="L1154" i="1" s="1"/>
  <c r="N1154" i="1" s="1" a="1"/>
  <c r="N1154" i="1" l="1"/>
  <c r="T1154" i="1" l="1" a="1"/>
  <c r="T1154" i="1" s="1"/>
  <c r="V1154" i="1" s="1"/>
  <c r="Z1154" i="1" l="1"/>
  <c r="X1154" i="1"/>
  <c r="AB1154" i="1" l="1"/>
  <c r="AD1154" i="1" l="1" a="1"/>
  <c r="AR1154" i="1" a="1"/>
  <c r="AR1154" i="1" s="1"/>
  <c r="P1158" i="1" s="1" a="1"/>
  <c r="P1158" i="1" s="1"/>
  <c r="AD1154" i="1" l="1"/>
  <c r="AH1154" i="1" s="1"/>
  <c r="AH1156" i="1"/>
  <c r="AJ1155" i="1" s="1" a="1"/>
  <c r="AJ1155" i="1" s="1"/>
  <c r="AH1155" i="1"/>
  <c r="AJ1154" i="1" s="1" a="1"/>
  <c r="AJ1154" i="1" s="1"/>
  <c r="AN1154" i="1" l="1" a="1"/>
  <c r="AN1154" i="1" s="1"/>
  <c r="H1158" i="1" s="1" a="1"/>
  <c r="H1158" i="1" s="1"/>
  <c r="L1158" i="1" s="1" a="1"/>
  <c r="L1158" i="1" s="1"/>
  <c r="N1158" i="1" s="1" a="1"/>
  <c r="N1158" i="1" l="1"/>
  <c r="T1158" i="1" l="1" a="1"/>
  <c r="T1158" i="1" s="1"/>
  <c r="V1158" i="1" s="1"/>
  <c r="Z1158" i="1" l="1"/>
  <c r="X1158" i="1"/>
  <c r="AB1158" i="1" l="1"/>
  <c r="AD1158" i="1" l="1" a="1"/>
  <c r="AR1158" i="1" a="1"/>
  <c r="AR1158" i="1" s="1"/>
  <c r="P1162" i="1" s="1" a="1"/>
  <c r="P1162" i="1" s="1"/>
  <c r="AD1158" i="1" l="1"/>
  <c r="AH1158" i="1" s="1"/>
  <c r="AH1160" i="1"/>
  <c r="AJ1159" i="1" s="1" a="1"/>
  <c r="AJ1159" i="1" s="1"/>
  <c r="AH1159" i="1"/>
  <c r="AJ1158" i="1" s="1" a="1"/>
  <c r="AJ1158" i="1" s="1"/>
  <c r="AN1158" i="1" s="1" a="1"/>
  <c r="AN1158" i="1" s="1"/>
  <c r="H1162" i="1" s="1" a="1"/>
  <c r="H1162" i="1" s="1"/>
  <c r="L1162" i="1" l="1" a="1"/>
  <c r="L1162" i="1" s="1"/>
  <c r="N1162" i="1" s="1" a="1"/>
  <c r="N1162" i="1" l="1"/>
  <c r="T1162" i="1" l="1" a="1"/>
  <c r="T1162" i="1" s="1"/>
  <c r="V1162" i="1" s="1"/>
  <c r="Z1162" i="1" l="1"/>
  <c r="X1162" i="1"/>
  <c r="AB1162" i="1" l="1"/>
  <c r="AD1162" i="1" l="1" a="1"/>
  <c r="AR1162" i="1" a="1"/>
  <c r="AR1162" i="1" s="1"/>
  <c r="P1166" i="1" s="1" a="1"/>
  <c r="P1166" i="1" s="1"/>
  <c r="AD1162" i="1" l="1"/>
  <c r="AH1162" i="1" s="1"/>
  <c r="AH1163" i="1"/>
  <c r="AJ1162" i="1" s="1" a="1"/>
  <c r="AJ1162" i="1" s="1"/>
  <c r="AH1164" i="1"/>
  <c r="AJ1163" i="1" s="1" a="1"/>
  <c r="AJ1163" i="1" s="1"/>
  <c r="AN1162" i="1" l="1" a="1"/>
  <c r="AN1162" i="1" s="1"/>
  <c r="H1166" i="1" s="1" a="1"/>
  <c r="H1166" i="1" s="1"/>
  <c r="L1166" i="1" l="1" a="1"/>
  <c r="L1166" i="1" s="1"/>
  <c r="N1166" i="1" s="1" a="1"/>
  <c r="N1166" i="1" l="1"/>
  <c r="T1166" i="1" l="1" a="1"/>
  <c r="T1166" i="1" s="1"/>
  <c r="V1166" i="1" s="1"/>
  <c r="Z1166" i="1" l="1"/>
  <c r="X1166" i="1"/>
  <c r="AB1166" i="1" l="1"/>
  <c r="AD1166" i="1" l="1" a="1"/>
  <c r="AR1166" i="1" a="1"/>
  <c r="AR1166" i="1" s="1"/>
  <c r="P1170" i="1" s="1" a="1"/>
  <c r="P1170" i="1" s="1"/>
  <c r="AD1166" i="1" l="1"/>
  <c r="AH1166" i="1" s="1"/>
  <c r="AH1168" i="1"/>
  <c r="AJ1167" i="1" s="1" a="1"/>
  <c r="AJ1167" i="1" s="1"/>
  <c r="AH1167" i="1"/>
  <c r="AJ1166" i="1" s="1" a="1"/>
  <c r="AJ1166" i="1" s="1"/>
  <c r="AN1166" i="1" l="1" a="1"/>
  <c r="AN1166" i="1" s="1"/>
  <c r="H1170" i="1" s="1" a="1"/>
  <c r="H1170" i="1" s="1"/>
  <c r="L1170" i="1" s="1" a="1"/>
  <c r="L1170" i="1" s="1"/>
  <c r="N1170" i="1" s="1" a="1"/>
  <c r="N1170" i="1" l="1"/>
  <c r="T1170" i="1" l="1" a="1"/>
  <c r="T1170" i="1" s="1"/>
  <c r="V1170" i="1" s="1"/>
  <c r="Z1170" i="1" l="1"/>
  <c r="X1170" i="1"/>
  <c r="AB1170" i="1" l="1"/>
  <c r="AD1170" i="1" l="1" a="1"/>
  <c r="AR1170" i="1" a="1"/>
  <c r="AR1170" i="1" s="1"/>
  <c r="P1174" i="1" s="1" a="1"/>
  <c r="P1174" i="1" s="1"/>
  <c r="AD1170" i="1" l="1"/>
  <c r="AH1170" i="1" s="1"/>
  <c r="AH1172" i="1"/>
  <c r="AJ1171" i="1" s="1" a="1"/>
  <c r="AJ1171" i="1" s="1"/>
  <c r="AH1171" i="1"/>
  <c r="AJ1170" i="1" s="1" a="1"/>
  <c r="AJ1170" i="1" s="1"/>
  <c r="AN1170" i="1" l="1" a="1"/>
  <c r="AN1170" i="1" s="1"/>
  <c r="H1174" i="1" s="1" a="1"/>
  <c r="H1174" i="1" s="1"/>
  <c r="L1174" i="1" s="1" a="1"/>
  <c r="L1174" i="1" s="1"/>
  <c r="N1174" i="1" s="1" a="1"/>
  <c r="N1174" i="1" l="1"/>
  <c r="T1174" i="1" l="1" a="1"/>
  <c r="T1174" i="1" s="1"/>
  <c r="V1174" i="1" s="1"/>
  <c r="X1174" i="1" l="1"/>
  <c r="Z1174" i="1"/>
  <c r="AB1174" i="1" s="1"/>
  <c r="AD1174" i="1" l="1" a="1"/>
  <c r="AR1174" i="1" a="1"/>
  <c r="AR1174" i="1" s="1"/>
  <c r="P1178" i="1" s="1" a="1"/>
  <c r="P1178" i="1" s="1"/>
  <c r="AD1174" i="1" l="1"/>
  <c r="AH1174" i="1" s="1"/>
  <c r="AH1175" i="1"/>
  <c r="AJ1174" i="1" s="1" a="1"/>
  <c r="AJ1174" i="1" s="1"/>
  <c r="AH1176" i="1"/>
  <c r="AJ1175" i="1" s="1" a="1"/>
  <c r="AJ1175" i="1" s="1"/>
  <c r="AN1174" i="1" l="1" a="1"/>
  <c r="AN1174" i="1" s="1"/>
  <c r="H1178" i="1" s="1" a="1"/>
  <c r="H1178" i="1" s="1"/>
  <c r="L1178" i="1" l="1" a="1"/>
  <c r="L1178" i="1" s="1"/>
  <c r="N1178" i="1" s="1" a="1"/>
  <c r="N1178" i="1" l="1"/>
  <c r="T1178" i="1" l="1" a="1"/>
  <c r="T1178" i="1" s="1"/>
  <c r="V1178" i="1" s="1"/>
  <c r="Z1178" i="1" l="1"/>
  <c r="X1178" i="1"/>
  <c r="AB1178" i="1" l="1"/>
  <c r="AD1178" i="1" l="1" a="1"/>
  <c r="AR1178" i="1" a="1"/>
  <c r="AR1178" i="1" s="1"/>
  <c r="P1182" i="1" s="1" a="1"/>
  <c r="P1182" i="1" s="1"/>
  <c r="AD1178" i="1" l="1"/>
  <c r="AH1178" i="1" s="1"/>
  <c r="AH1180" i="1"/>
  <c r="AJ1179" i="1" s="1" a="1"/>
  <c r="AJ1179" i="1" s="1"/>
  <c r="AH1179" i="1"/>
  <c r="AJ1178" i="1" s="1" a="1"/>
  <c r="AJ1178" i="1" s="1"/>
  <c r="AN1178" i="1" l="1" a="1"/>
  <c r="AN1178" i="1" s="1"/>
  <c r="H1182" i="1" s="1" a="1"/>
  <c r="H1182" i="1" s="1"/>
  <c r="L1182" i="1" s="1" a="1"/>
  <c r="L1182" i="1" s="1"/>
  <c r="N1182" i="1" s="1" a="1"/>
  <c r="N1182" i="1" l="1"/>
  <c r="T1182" i="1" l="1" a="1"/>
  <c r="T1182" i="1" s="1"/>
  <c r="V1182" i="1" s="1"/>
  <c r="Z1182" i="1" l="1"/>
  <c r="X1182" i="1"/>
  <c r="AB1182" i="1" l="1"/>
  <c r="AD1182" i="1" l="1" a="1"/>
  <c r="AR1182" i="1" a="1"/>
  <c r="AR1182" i="1" s="1"/>
  <c r="P1186" i="1" s="1" a="1"/>
  <c r="P1186" i="1" s="1"/>
  <c r="AD1182" i="1" l="1"/>
  <c r="AH1182" i="1" s="1"/>
  <c r="AH1183" i="1"/>
  <c r="AJ1182" i="1" s="1" a="1"/>
  <c r="AJ1182" i="1" s="1"/>
  <c r="AH1184" i="1"/>
  <c r="AJ1183" i="1" s="1" a="1"/>
  <c r="AJ1183" i="1" s="1"/>
  <c r="AN1182" i="1" l="1" a="1"/>
  <c r="AN1182" i="1" s="1"/>
  <c r="H1186" i="1" s="1" a="1"/>
  <c r="H1186" i="1" s="1"/>
  <c r="L1186" i="1" l="1" a="1"/>
  <c r="L1186" i="1" s="1"/>
  <c r="N1186" i="1" s="1" a="1"/>
  <c r="N1186" i="1" l="1"/>
  <c r="T1186" i="1" l="1" a="1"/>
  <c r="T1186" i="1" s="1"/>
  <c r="V1186" i="1" s="1"/>
  <c r="X1186" i="1" l="1"/>
  <c r="Z1186" i="1"/>
  <c r="AB1186" i="1" s="1"/>
  <c r="AD1186" i="1" l="1" a="1"/>
  <c r="AR1186" i="1" a="1"/>
  <c r="AR1186" i="1" s="1"/>
  <c r="P1190" i="1" s="1" a="1"/>
  <c r="P1190" i="1" s="1"/>
  <c r="AD1186" i="1" l="1"/>
  <c r="AH1186" i="1" s="1"/>
  <c r="AH1188" i="1"/>
  <c r="AJ1187" i="1" s="1" a="1"/>
  <c r="AJ1187" i="1" s="1"/>
  <c r="AH1187" i="1"/>
  <c r="AJ1186" i="1" s="1" a="1"/>
  <c r="AJ1186" i="1" s="1"/>
  <c r="AN1186" i="1" l="1" a="1"/>
  <c r="AN1186" i="1" s="1"/>
  <c r="H1190" i="1" s="1" a="1"/>
  <c r="H1190" i="1" s="1"/>
  <c r="L1190" i="1" s="1" a="1"/>
  <c r="L1190" i="1" s="1"/>
  <c r="N1190" i="1" s="1" a="1"/>
  <c r="N1190" i="1" l="1"/>
  <c r="T1190" i="1" l="1" a="1"/>
  <c r="T1190" i="1" s="1"/>
  <c r="V1190" i="1" s="1"/>
  <c r="Z1190" i="1" l="1"/>
  <c r="X1190" i="1"/>
  <c r="AB1190" i="1" l="1"/>
  <c r="AD1190" i="1" l="1" a="1"/>
  <c r="AR1190" i="1" a="1"/>
  <c r="AR1190" i="1" s="1"/>
  <c r="P1194" i="1" s="1" a="1"/>
  <c r="P1194" i="1" s="1"/>
  <c r="AD1190" i="1" l="1"/>
  <c r="AH1190" i="1" s="1"/>
  <c r="AH1191" i="1"/>
  <c r="AJ1190" i="1" s="1" a="1"/>
  <c r="AJ1190" i="1" s="1"/>
  <c r="AH1192" i="1"/>
  <c r="AJ1191" i="1" s="1" a="1"/>
  <c r="AJ1191" i="1" s="1"/>
  <c r="AN1190" i="1" l="1" a="1"/>
  <c r="AN1190" i="1" s="1"/>
  <c r="H1194" i="1" s="1" a="1"/>
  <c r="H1194" i="1" s="1"/>
  <c r="L1194" i="1" l="1" a="1"/>
  <c r="L1194" i="1" s="1"/>
  <c r="N1194" i="1" s="1" a="1"/>
  <c r="N1194" i="1" l="1"/>
  <c r="T1194" i="1" l="1" a="1"/>
  <c r="T1194" i="1" s="1"/>
  <c r="V1194" i="1" s="1"/>
  <c r="Z1194" i="1" l="1"/>
  <c r="X1194" i="1"/>
  <c r="AB1194" i="1" l="1"/>
  <c r="AD1194" i="1" l="1" a="1"/>
  <c r="AR1194" i="1" a="1"/>
  <c r="AR1194" i="1" s="1"/>
  <c r="P1198" i="1" s="1" a="1"/>
  <c r="P1198" i="1" s="1"/>
  <c r="AD1194" i="1" l="1"/>
  <c r="AH1194" i="1" s="1"/>
  <c r="AH1195" i="1"/>
  <c r="AJ1194" i="1" s="1" a="1"/>
  <c r="AJ1194" i="1" s="1"/>
  <c r="AH1196" i="1"/>
  <c r="AJ1195" i="1" s="1" a="1"/>
  <c r="AJ1195" i="1" s="1"/>
  <c r="AN1194" i="1" l="1" a="1"/>
  <c r="AN1194" i="1" s="1"/>
  <c r="H1198" i="1" s="1" a="1"/>
  <c r="H1198" i="1" s="1"/>
  <c r="L1198" i="1" l="1" a="1"/>
  <c r="L1198" i="1" s="1"/>
  <c r="N1198" i="1" s="1" a="1"/>
  <c r="N1198" i="1" l="1"/>
  <c r="T1198" i="1" l="1" a="1"/>
  <c r="T1198" i="1" s="1"/>
  <c r="V1198" i="1" s="1"/>
  <c r="X1198" i="1" l="1"/>
  <c r="Z1198" i="1"/>
  <c r="AB1198" i="1" l="1"/>
  <c r="AD1198" i="1" a="1"/>
  <c r="AR1198" i="1" a="1"/>
  <c r="AR1198" i="1" s="1"/>
  <c r="P1202" i="1" s="1" a="1"/>
  <c r="P1202" i="1" s="1"/>
  <c r="AD1198" i="1" l="1"/>
  <c r="AH1198" i="1" s="1"/>
  <c r="AH1200" i="1"/>
  <c r="AJ1199" i="1" s="1" a="1"/>
  <c r="AJ1199" i="1" s="1"/>
  <c r="AH1199" i="1"/>
  <c r="AJ1198" i="1" s="1" a="1"/>
  <c r="AJ1198" i="1" s="1"/>
  <c r="AN1198" i="1" l="1" a="1"/>
  <c r="AN1198" i="1" s="1"/>
  <c r="H1202" i="1" s="1" a="1"/>
  <c r="H1202" i="1" s="1"/>
  <c r="L1202" i="1" s="1" a="1"/>
  <c r="L1202" i="1" s="1"/>
  <c r="N1202" i="1" s="1" a="1"/>
  <c r="N1202" i="1" l="1"/>
  <c r="T1202" i="1" l="1" a="1"/>
  <c r="T1202" i="1" s="1"/>
  <c r="V1202" i="1" s="1"/>
  <c r="Z1202" i="1" l="1"/>
  <c r="X1202" i="1"/>
  <c r="AB1202" i="1" l="1"/>
  <c r="AD1202" i="1" l="1" a="1"/>
  <c r="AR1202" i="1" a="1"/>
  <c r="AR1202" i="1" s="1"/>
  <c r="P1206" i="1" s="1" a="1"/>
  <c r="P1206" i="1" s="1"/>
  <c r="AD1202" i="1" l="1"/>
  <c r="AH1202" i="1" s="1"/>
  <c r="AH1203" i="1"/>
  <c r="AJ1202" i="1" s="1" a="1"/>
  <c r="AJ1202" i="1" s="1"/>
  <c r="AH1204" i="1"/>
  <c r="AJ1203" i="1" s="1" a="1"/>
  <c r="AJ1203" i="1" s="1"/>
  <c r="AN1202" i="1" l="1" a="1"/>
  <c r="AN1202" i="1" s="1"/>
  <c r="H1206" i="1" s="1" a="1"/>
  <c r="H1206" i="1" s="1"/>
  <c r="L1206" i="1" s="1" a="1"/>
  <c r="L1206" i="1" s="1"/>
  <c r="N1206" i="1" s="1" a="1"/>
  <c r="N1206" i="1" l="1"/>
  <c r="T1206" i="1" l="1" a="1"/>
  <c r="T1206" i="1" s="1"/>
  <c r="V1206" i="1" s="1"/>
  <c r="Z1206" i="1" l="1"/>
  <c r="X1206" i="1"/>
  <c r="AB1206" i="1" l="1"/>
  <c r="AD1206" i="1" l="1" a="1"/>
  <c r="AR1206" i="1" a="1"/>
  <c r="AR1206" i="1" s="1"/>
  <c r="P1210" i="1" s="1" a="1"/>
  <c r="P1210" i="1" s="1"/>
  <c r="AD1206" i="1" l="1"/>
  <c r="AH1206" i="1" s="1"/>
  <c r="AH1208" i="1"/>
  <c r="AJ1207" i="1" s="1" a="1"/>
  <c r="AJ1207" i="1" s="1"/>
  <c r="AH1207" i="1"/>
  <c r="AJ1206" i="1" s="1" a="1"/>
  <c r="AJ1206" i="1" s="1"/>
  <c r="AN1206" i="1" l="1" a="1"/>
  <c r="AN1206" i="1" s="1"/>
  <c r="H1210" i="1" s="1" a="1"/>
  <c r="H1210" i="1" s="1"/>
  <c r="L1210" i="1" s="1" a="1"/>
  <c r="L1210" i="1" s="1"/>
  <c r="N1210" i="1" s="1" a="1"/>
  <c r="N1210" i="1" l="1"/>
  <c r="T1210" i="1" l="1" a="1"/>
  <c r="T1210" i="1" s="1"/>
  <c r="V1210" i="1" s="1"/>
  <c r="Z1210" i="1" l="1"/>
  <c r="X1210" i="1"/>
  <c r="AB1210" i="1" l="1"/>
  <c r="AD1210" i="1" l="1" a="1"/>
  <c r="AR1210" i="1" a="1"/>
  <c r="AR1210" i="1" s="1"/>
  <c r="P1214" i="1" s="1" a="1"/>
  <c r="P1214" i="1" s="1"/>
  <c r="AD1210" i="1" l="1"/>
  <c r="AH1210" i="1" s="1"/>
  <c r="AH1212" i="1"/>
  <c r="AJ1211" i="1" s="1" a="1"/>
  <c r="AJ1211" i="1" s="1"/>
  <c r="AH1211" i="1"/>
  <c r="AJ1210" i="1" s="1" a="1"/>
  <c r="AJ1210" i="1" s="1"/>
  <c r="AN1210" i="1" s="1" a="1"/>
  <c r="AN1210" i="1" s="1"/>
  <c r="H1214" i="1" s="1" a="1"/>
  <c r="H1214" i="1" s="1"/>
  <c r="L1214" i="1" l="1" a="1"/>
  <c r="L1214" i="1" s="1"/>
  <c r="N1214" i="1" s="1" a="1"/>
  <c r="N1214" i="1" l="1"/>
  <c r="T1214" i="1" l="1" a="1"/>
  <c r="T1214" i="1" s="1"/>
  <c r="V1214" i="1" s="1"/>
  <c r="Z1214" i="1" l="1"/>
  <c r="X1214" i="1"/>
  <c r="AB1214" i="1" l="1"/>
  <c r="AD1214" i="1" l="1" a="1"/>
  <c r="AR1214" i="1" a="1"/>
  <c r="AR1214" i="1" s="1"/>
  <c r="P1218" i="1" s="1" a="1"/>
  <c r="P1218" i="1" s="1"/>
  <c r="AD1214" i="1" l="1"/>
  <c r="AH1214" i="1" s="1"/>
  <c r="AH1215" i="1"/>
  <c r="AJ1214" i="1" s="1" a="1"/>
  <c r="AJ1214" i="1" s="1"/>
  <c r="AH1216" i="1"/>
  <c r="AJ1215" i="1" s="1" a="1"/>
  <c r="AJ1215" i="1" s="1"/>
  <c r="AN1214" i="1" l="1" a="1"/>
  <c r="AN1214" i="1" s="1"/>
  <c r="H1218" i="1" s="1" a="1"/>
  <c r="H1218" i="1" s="1"/>
  <c r="L1218" i="1" l="1" a="1"/>
  <c r="L1218" i="1" s="1"/>
  <c r="N1218" i="1" s="1" a="1"/>
  <c r="N1218" i="1" l="1"/>
  <c r="T1218" i="1" l="1" a="1"/>
  <c r="T1218" i="1" s="1"/>
  <c r="V1218" i="1" s="1"/>
  <c r="Z1218" i="1" l="1"/>
  <c r="X1218" i="1"/>
  <c r="AB1218" i="1" l="1"/>
  <c r="AD1218" i="1" l="1" a="1"/>
  <c r="AR1218" i="1" a="1"/>
  <c r="AR1218" i="1" s="1"/>
  <c r="P1222" i="1" s="1" a="1"/>
  <c r="P1222" i="1" s="1"/>
  <c r="AD1218" i="1" l="1"/>
  <c r="AH1218" i="1" s="1"/>
  <c r="AH1220" i="1"/>
  <c r="AJ1219" i="1" s="1" a="1"/>
  <c r="AJ1219" i="1" s="1"/>
  <c r="AH1219" i="1"/>
  <c r="AJ1218" i="1" s="1" a="1"/>
  <c r="AJ1218" i="1" s="1"/>
  <c r="AN1218" i="1" l="1" a="1"/>
  <c r="AN1218" i="1" s="1"/>
  <c r="H1222" i="1" s="1" a="1"/>
  <c r="H1222" i="1" s="1"/>
  <c r="L1222" i="1" s="1" a="1"/>
  <c r="L1222" i="1" s="1"/>
  <c r="N1222" i="1" s="1" a="1"/>
  <c r="N1222" i="1" l="1"/>
  <c r="T1222" i="1" l="1" a="1"/>
  <c r="T1222" i="1" s="1"/>
  <c r="V1222" i="1" s="1"/>
  <c r="Z1222" i="1" l="1"/>
  <c r="X1222" i="1"/>
  <c r="AB1222" i="1" l="1"/>
  <c r="AD1222" i="1" l="1" a="1"/>
  <c r="AR1222" i="1" a="1"/>
  <c r="AR1222" i="1" s="1"/>
  <c r="P1226" i="1" s="1" a="1"/>
  <c r="P1226" i="1" s="1"/>
  <c r="AD1222" i="1" l="1"/>
  <c r="AH1222" i="1" s="1"/>
  <c r="AH1224" i="1"/>
  <c r="AJ1223" i="1" s="1" a="1"/>
  <c r="AJ1223" i="1" s="1"/>
  <c r="AH1223" i="1"/>
  <c r="AJ1222" i="1" s="1" a="1"/>
  <c r="AJ1222" i="1" s="1"/>
  <c r="AN1222" i="1" l="1" a="1"/>
  <c r="AN1222" i="1" s="1"/>
  <c r="H1226" i="1" s="1" a="1"/>
  <c r="H1226" i="1" s="1"/>
  <c r="L1226" i="1" s="1" a="1"/>
  <c r="L1226" i="1" s="1"/>
  <c r="N1226" i="1" s="1" a="1"/>
  <c r="N1226" i="1" l="1"/>
  <c r="T1226" i="1" l="1" a="1"/>
  <c r="T1226" i="1" s="1"/>
  <c r="V1226" i="1" s="1"/>
  <c r="Z1226" i="1" l="1"/>
  <c r="X1226" i="1"/>
  <c r="AB1226" i="1" l="1"/>
  <c r="AD1226" i="1" l="1" a="1"/>
  <c r="AR1226" i="1" a="1"/>
  <c r="AR1226" i="1" s="1"/>
  <c r="P1230" i="1" s="1" a="1"/>
  <c r="P1230" i="1" s="1"/>
  <c r="AD1226" i="1" l="1"/>
  <c r="AH1226" i="1" s="1"/>
  <c r="AH1228" i="1"/>
  <c r="AJ1227" i="1" s="1" a="1"/>
  <c r="AJ1227" i="1" s="1"/>
  <c r="AH1227" i="1"/>
  <c r="AJ1226" i="1" s="1" a="1"/>
  <c r="AJ1226" i="1" s="1"/>
  <c r="AN1226" i="1" l="1" a="1"/>
  <c r="AN1226" i="1" s="1"/>
  <c r="H1230" i="1" s="1" a="1"/>
  <c r="H1230" i="1" s="1"/>
  <c r="L1230" i="1" s="1" a="1"/>
  <c r="L1230" i="1" s="1"/>
  <c r="N1230" i="1" s="1" a="1"/>
  <c r="N1230" i="1" l="1"/>
  <c r="T1230" i="1" l="1" a="1"/>
  <c r="T1230" i="1" s="1"/>
  <c r="V1230" i="1" s="1"/>
  <c r="Z1230" i="1" l="1"/>
  <c r="X1230" i="1"/>
  <c r="AB1230" i="1" l="1"/>
  <c r="AD1230" i="1" a="1"/>
  <c r="AR1230" i="1" a="1"/>
  <c r="AR1230" i="1" s="1"/>
  <c r="P1234" i="1" s="1" a="1"/>
  <c r="P1234" i="1" s="1"/>
  <c r="AD1230" i="1" l="1"/>
  <c r="AH1230" i="1" s="1"/>
  <c r="AH1231" i="1"/>
  <c r="AJ1230" i="1" s="1" a="1"/>
  <c r="AJ1230" i="1" s="1"/>
  <c r="AH1232" i="1"/>
  <c r="AJ1231" i="1" s="1" a="1"/>
  <c r="AJ1231" i="1" s="1"/>
  <c r="AN1230" i="1" l="1" a="1"/>
  <c r="AN1230" i="1" s="1"/>
  <c r="H1234" i="1" s="1" a="1"/>
  <c r="H1234" i="1" s="1"/>
  <c r="L1234" i="1" l="1" a="1"/>
  <c r="L1234" i="1" s="1"/>
  <c r="N1234" i="1" s="1" a="1"/>
  <c r="N1234" i="1" l="1"/>
  <c r="T1234" i="1" l="1" a="1"/>
  <c r="T1234" i="1" s="1"/>
  <c r="V1234" i="1" s="1"/>
  <c r="Z1234" i="1" l="1"/>
  <c r="X1234" i="1"/>
  <c r="AB1234" i="1" l="1"/>
  <c r="AD1234" i="1" l="1" a="1"/>
  <c r="AR1234" i="1" a="1"/>
  <c r="AR1234" i="1" s="1"/>
  <c r="P1238" i="1" s="1" a="1"/>
  <c r="P1238" i="1" s="1"/>
  <c r="AD1234" i="1" l="1"/>
  <c r="AH1234" i="1" s="1"/>
  <c r="AH1236" i="1"/>
  <c r="AJ1235" i="1" s="1" a="1"/>
  <c r="AJ1235" i="1" s="1"/>
  <c r="AH1235" i="1"/>
  <c r="AJ1234" i="1" s="1" a="1"/>
  <c r="AJ1234" i="1" s="1"/>
  <c r="AN1234" i="1" l="1" a="1"/>
  <c r="AN1234" i="1" s="1"/>
  <c r="H1238" i="1" s="1" a="1"/>
  <c r="H1238" i="1" s="1"/>
  <c r="L1238" i="1" s="1" a="1"/>
  <c r="L1238" i="1" s="1"/>
  <c r="N1238" i="1" s="1" a="1"/>
  <c r="N1238" i="1" l="1"/>
  <c r="T1238" i="1" l="1" a="1"/>
  <c r="T1238" i="1" s="1"/>
  <c r="V1238" i="1" s="1"/>
  <c r="Z1238" i="1" l="1"/>
  <c r="X1238" i="1"/>
  <c r="AB1238" i="1" l="1"/>
  <c r="AD1238" i="1" l="1" a="1"/>
  <c r="AR1238" i="1" a="1"/>
  <c r="AR1238" i="1" s="1"/>
  <c r="P1242" i="1" s="1" a="1"/>
  <c r="P1242" i="1" s="1"/>
  <c r="AD1238" i="1" l="1"/>
  <c r="AH1238" i="1" s="1"/>
  <c r="AH1240" i="1"/>
  <c r="AJ1239" i="1" s="1" a="1"/>
  <c r="AJ1239" i="1" s="1"/>
  <c r="AH1239" i="1"/>
  <c r="AJ1238" i="1" s="1" a="1"/>
  <c r="AJ1238" i="1" s="1"/>
  <c r="AN1238" i="1" l="1" a="1"/>
  <c r="AN1238" i="1" s="1"/>
  <c r="H1242" i="1" s="1" a="1"/>
  <c r="H1242" i="1" s="1"/>
  <c r="L1242" i="1" s="1" a="1"/>
  <c r="L1242" i="1" s="1"/>
  <c r="N1242" i="1" s="1" a="1"/>
  <c r="N1242" i="1" l="1"/>
  <c r="T1242" i="1" l="1" a="1"/>
  <c r="T1242" i="1" s="1"/>
  <c r="V1242" i="1" s="1"/>
  <c r="Z1242" i="1" l="1"/>
  <c r="X1242" i="1"/>
  <c r="AB1242" i="1" l="1"/>
  <c r="AD1242" i="1" l="1" a="1"/>
  <c r="AR1242" i="1" a="1"/>
  <c r="AR1242" i="1" s="1"/>
  <c r="P1246" i="1" s="1" a="1"/>
  <c r="P1246" i="1" s="1"/>
  <c r="AD1242" i="1" l="1"/>
  <c r="AH1242" i="1" s="1"/>
  <c r="AH1244" i="1"/>
  <c r="AJ1243" i="1" s="1" a="1"/>
  <c r="AJ1243" i="1" s="1"/>
  <c r="AH1243" i="1"/>
  <c r="AJ1242" i="1" s="1" a="1"/>
  <c r="AJ1242" i="1" s="1"/>
  <c r="AN1242" i="1" l="1" a="1"/>
  <c r="AN1242" i="1" s="1"/>
  <c r="H1246" i="1" s="1" a="1"/>
  <c r="H1246" i="1" s="1"/>
  <c r="L1246" i="1" s="1" a="1"/>
  <c r="L1246" i="1" s="1"/>
  <c r="N1246" i="1" s="1" a="1"/>
  <c r="N1246" i="1" l="1"/>
  <c r="T1246" i="1" l="1" a="1"/>
  <c r="T1246" i="1" s="1"/>
  <c r="V1246" i="1" s="1"/>
  <c r="Z1246" i="1" l="1"/>
  <c r="X1246" i="1"/>
  <c r="AB1246" i="1" l="1"/>
  <c r="AD1246" i="1" l="1" a="1"/>
  <c r="AR1246" i="1" a="1"/>
  <c r="AR1246" i="1" s="1"/>
  <c r="P1250" i="1" s="1" a="1"/>
  <c r="P1250" i="1" s="1"/>
  <c r="AD1246" i="1" l="1"/>
  <c r="AH1246" i="1" s="1"/>
  <c r="AH1247" i="1"/>
  <c r="AJ1246" i="1" s="1" a="1"/>
  <c r="AJ1246" i="1" s="1"/>
  <c r="AH1248" i="1"/>
  <c r="AJ1247" i="1" s="1" a="1"/>
  <c r="AJ1247" i="1" s="1"/>
  <c r="AN1246" i="1" l="1" a="1"/>
  <c r="AN1246" i="1" s="1"/>
  <c r="H1250" i="1" s="1" a="1"/>
  <c r="H1250" i="1" s="1"/>
  <c r="L1250" i="1" l="1" a="1"/>
  <c r="L1250" i="1" s="1"/>
  <c r="N1250" i="1" s="1" a="1"/>
  <c r="N1250" i="1" l="1"/>
  <c r="T1250" i="1" l="1" a="1"/>
  <c r="T1250" i="1" s="1"/>
  <c r="V1250" i="1" s="1"/>
  <c r="Z1250" i="1" l="1"/>
  <c r="X1250" i="1"/>
  <c r="AB1250" i="1" l="1"/>
  <c r="AD1250" i="1" l="1" a="1"/>
  <c r="AR1250" i="1" a="1"/>
  <c r="AR1250" i="1" s="1"/>
  <c r="P1254" i="1" s="1" a="1"/>
  <c r="P1254" i="1" s="1"/>
  <c r="AD1250" i="1" l="1"/>
  <c r="AH1250" i="1" s="1"/>
  <c r="AH1252" i="1"/>
  <c r="AJ1251" i="1" s="1" a="1"/>
  <c r="AJ1251" i="1" s="1"/>
  <c r="AH1251" i="1"/>
  <c r="AJ1250" i="1" s="1" a="1"/>
  <c r="AJ1250" i="1" s="1"/>
  <c r="AN1250" i="1" l="1" a="1"/>
  <c r="AN1250" i="1" s="1"/>
  <c r="H1254" i="1" s="1" a="1"/>
  <c r="H1254" i="1" s="1"/>
  <c r="L1254" i="1" s="1" a="1"/>
  <c r="L1254" i="1" s="1"/>
  <c r="N1254" i="1" s="1" a="1"/>
  <c r="N1254" i="1" l="1"/>
  <c r="T1254" i="1" l="1" a="1"/>
  <c r="T1254" i="1" s="1"/>
  <c r="V1254" i="1" s="1"/>
  <c r="Z1254" i="1" l="1"/>
  <c r="X1254" i="1"/>
  <c r="AB1254" i="1" l="1"/>
  <c r="AD1254" i="1" l="1" a="1"/>
  <c r="AR1254" i="1" a="1"/>
  <c r="AR1254" i="1" s="1"/>
  <c r="P1258" i="1" s="1" a="1"/>
  <c r="P1258" i="1" s="1"/>
  <c r="AD1254" i="1" l="1"/>
  <c r="AH1254" i="1" s="1"/>
  <c r="AH1256" i="1"/>
  <c r="AJ1255" i="1" s="1" a="1"/>
  <c r="AJ1255" i="1" s="1"/>
  <c r="AH1255" i="1"/>
  <c r="AJ1254" i="1" s="1" a="1"/>
  <c r="AJ1254" i="1" s="1"/>
  <c r="AN1254" i="1" l="1" a="1"/>
  <c r="AN1254" i="1" s="1"/>
  <c r="H1258" i="1" s="1" a="1"/>
  <c r="H1258" i="1" s="1"/>
  <c r="L1258" i="1" s="1" a="1"/>
  <c r="L1258" i="1" s="1"/>
  <c r="N1258" i="1" s="1" a="1"/>
  <c r="N1258" i="1" l="1"/>
  <c r="T1258" i="1" l="1" a="1"/>
  <c r="T1258" i="1" s="1"/>
  <c r="V1258" i="1" s="1"/>
  <c r="Z1258" i="1" l="1"/>
  <c r="X1258" i="1"/>
  <c r="AB1258" i="1" l="1"/>
  <c r="AD1258" i="1" l="1" a="1"/>
  <c r="AR1258" i="1" a="1"/>
  <c r="AR1258" i="1" s="1"/>
  <c r="P1262" i="1" s="1" a="1"/>
  <c r="P1262" i="1" s="1"/>
  <c r="AD1258" i="1" l="1"/>
  <c r="AH1258" i="1" s="1"/>
  <c r="AH1260" i="1"/>
  <c r="AJ1259" i="1" s="1" a="1"/>
  <c r="AJ1259" i="1" s="1"/>
  <c r="AH1259" i="1"/>
  <c r="AJ1258" i="1" s="1" a="1"/>
  <c r="AJ1258" i="1" s="1"/>
  <c r="AN1258" i="1" l="1" a="1"/>
  <c r="AN1258" i="1" s="1"/>
  <c r="H1262" i="1" s="1" a="1"/>
  <c r="H1262" i="1" s="1"/>
  <c r="L1262" i="1" s="1" a="1"/>
  <c r="L1262" i="1" s="1"/>
  <c r="N1262" i="1" s="1" a="1"/>
  <c r="N1262" i="1" l="1"/>
  <c r="T1262" i="1" l="1" a="1"/>
  <c r="T1262" i="1" s="1"/>
  <c r="V1262" i="1" s="1"/>
  <c r="Z1262" i="1" l="1"/>
  <c r="X1262" i="1"/>
  <c r="AB1262" i="1" l="1"/>
  <c r="AD1262" i="1" l="1" a="1"/>
  <c r="AR1262" i="1" a="1"/>
  <c r="AR1262" i="1" s="1"/>
  <c r="P1266" i="1" s="1" a="1"/>
  <c r="P1266" i="1" s="1"/>
  <c r="AD1262" i="1" l="1"/>
  <c r="AH1262" i="1" s="1"/>
  <c r="AH1263" i="1"/>
  <c r="AJ1262" i="1" s="1" a="1"/>
  <c r="AJ1262" i="1" s="1"/>
  <c r="AH1264" i="1"/>
  <c r="AJ1263" i="1" s="1" a="1"/>
  <c r="AJ1263" i="1" s="1"/>
  <c r="AN1262" i="1" l="1" a="1"/>
  <c r="AN1262" i="1" s="1"/>
  <c r="H1266" i="1" s="1" a="1"/>
  <c r="H1266" i="1" s="1"/>
  <c r="L1266" i="1" l="1" a="1"/>
  <c r="L1266" i="1" s="1"/>
  <c r="N1266" i="1" s="1" a="1"/>
  <c r="N1266" i="1" l="1"/>
  <c r="T1266" i="1" l="1" a="1"/>
  <c r="T1266" i="1" s="1"/>
  <c r="V1266" i="1" s="1"/>
  <c r="Z1266" i="1" l="1"/>
  <c r="X1266" i="1"/>
  <c r="AB1266" i="1" l="1"/>
  <c r="AD1266" i="1" l="1" a="1"/>
  <c r="AR1266" i="1" a="1"/>
  <c r="AR1266" i="1" s="1"/>
  <c r="P1270" i="1" s="1" a="1"/>
  <c r="P1270" i="1" s="1"/>
  <c r="AD1266" i="1" l="1"/>
  <c r="AH1266" i="1" s="1"/>
  <c r="AH1268" i="1"/>
  <c r="AJ1267" i="1" s="1" a="1"/>
  <c r="AJ1267" i="1" s="1"/>
  <c r="AH1267" i="1"/>
  <c r="AJ1266" i="1" s="1" a="1"/>
  <c r="AJ1266" i="1" s="1"/>
  <c r="AN1266" i="1" l="1" a="1"/>
  <c r="AN1266" i="1" s="1"/>
  <c r="H1270" i="1" s="1" a="1"/>
  <c r="H1270" i="1" s="1"/>
  <c r="L1270" i="1" s="1" a="1"/>
  <c r="L1270" i="1" s="1"/>
  <c r="N1270" i="1" s="1" a="1"/>
  <c r="N1270" i="1" l="1"/>
  <c r="T1270" i="1" l="1" a="1"/>
  <c r="T1270" i="1" s="1"/>
  <c r="V1270" i="1" s="1"/>
  <c r="Z1270" i="1" l="1"/>
  <c r="X1270" i="1"/>
  <c r="AB1270" i="1" l="1"/>
  <c r="AD1270" i="1" l="1" a="1"/>
  <c r="AR1270" i="1" a="1"/>
  <c r="AR1270" i="1" s="1"/>
  <c r="P1274" i="1" s="1" a="1"/>
  <c r="P1274" i="1" s="1"/>
  <c r="AD1270" i="1" l="1"/>
  <c r="AH1270" i="1" s="1"/>
  <c r="AH1271" i="1"/>
  <c r="AJ1270" i="1" s="1" a="1"/>
  <c r="AJ1270" i="1" s="1"/>
  <c r="AH1272" i="1"/>
  <c r="AJ1271" i="1" s="1" a="1"/>
  <c r="AJ1271" i="1" s="1"/>
  <c r="AN1270" i="1" l="1" a="1"/>
  <c r="AN1270" i="1" s="1"/>
  <c r="H1274" i="1" s="1" a="1"/>
  <c r="H1274" i="1" s="1"/>
  <c r="L1274" i="1" l="1" a="1"/>
  <c r="L1274" i="1" s="1"/>
  <c r="N1274" i="1" s="1" a="1"/>
  <c r="N1274" i="1" l="1"/>
  <c r="T1274" i="1" l="1" a="1"/>
  <c r="T1274" i="1" s="1"/>
  <c r="V1274" i="1" s="1"/>
  <c r="Z1274" i="1" l="1"/>
  <c r="X1274" i="1"/>
  <c r="AB1274" i="1" l="1"/>
  <c r="AD1274" i="1" l="1" a="1"/>
  <c r="AR1274" i="1" a="1"/>
  <c r="AR1274" i="1" s="1"/>
  <c r="P1278" i="1" s="1" a="1"/>
  <c r="P1278" i="1" s="1"/>
  <c r="AD1274" i="1" l="1"/>
  <c r="AH1274" i="1" s="1"/>
  <c r="AH1275" i="1"/>
  <c r="AJ1274" i="1" s="1" a="1"/>
  <c r="AJ1274" i="1" s="1"/>
  <c r="AH1276" i="1"/>
  <c r="AJ1275" i="1" s="1" a="1"/>
  <c r="AJ1275" i="1" s="1"/>
  <c r="AN1274" i="1" l="1" a="1"/>
  <c r="AN1274" i="1" s="1"/>
  <c r="H1278" i="1" s="1" a="1"/>
  <c r="H1278" i="1" s="1"/>
  <c r="L1278" i="1" l="1" a="1"/>
  <c r="L1278" i="1" s="1"/>
  <c r="N1278" i="1" s="1" a="1"/>
  <c r="N1278" i="1" l="1"/>
  <c r="T1278" i="1" l="1" a="1"/>
  <c r="T1278" i="1" s="1"/>
  <c r="V1278" i="1" s="1"/>
  <c r="Z1278" i="1" l="1"/>
  <c r="X1278" i="1"/>
  <c r="AB1278" i="1" l="1"/>
  <c r="AD1278" i="1" l="1" a="1"/>
  <c r="AR1278" i="1" a="1"/>
  <c r="AR1278" i="1" s="1"/>
  <c r="P1282" i="1" s="1" a="1"/>
  <c r="P1282" i="1" s="1"/>
  <c r="AD1278" i="1" l="1"/>
  <c r="AH1278" i="1" s="1"/>
  <c r="AH1280" i="1"/>
  <c r="AJ1279" i="1" s="1" a="1"/>
  <c r="AJ1279" i="1" s="1"/>
  <c r="AH1279" i="1"/>
  <c r="AJ1278" i="1" s="1" a="1"/>
  <c r="AJ1278" i="1" s="1"/>
  <c r="AN1278" i="1" l="1" a="1"/>
  <c r="AN1278" i="1" s="1"/>
  <c r="H1282" i="1" s="1" a="1"/>
  <c r="H1282" i="1" s="1"/>
  <c r="L1282" i="1" s="1" a="1"/>
  <c r="L1282" i="1" s="1"/>
  <c r="N1282" i="1" s="1" a="1"/>
  <c r="N1282" i="1" l="1"/>
  <c r="T1282" i="1" l="1" a="1"/>
  <c r="T1282" i="1" s="1"/>
  <c r="V1282" i="1" s="1"/>
  <c r="Z1282" i="1" l="1"/>
  <c r="X1282" i="1"/>
  <c r="AB1282" i="1" l="1"/>
  <c r="AD1282" i="1" l="1" a="1"/>
  <c r="AR1282" i="1" a="1"/>
  <c r="AR1282" i="1" s="1"/>
  <c r="P1286" i="1" s="1" a="1"/>
  <c r="P1286" i="1" s="1"/>
  <c r="AD1282" i="1" l="1"/>
  <c r="AH1282" i="1" s="1"/>
  <c r="AH1283" i="1"/>
  <c r="AJ1282" i="1" s="1" a="1"/>
  <c r="AJ1282" i="1" s="1"/>
  <c r="AH1284" i="1"/>
  <c r="AJ1283" i="1" s="1" a="1"/>
  <c r="AJ1283" i="1" s="1"/>
  <c r="AN1282" i="1" l="1" a="1"/>
  <c r="AN1282" i="1" s="1"/>
  <c r="H1286" i="1" s="1" a="1"/>
  <c r="H1286" i="1" s="1"/>
  <c r="L1286" i="1" l="1" a="1"/>
  <c r="L1286" i="1" s="1"/>
  <c r="N1286" i="1" s="1" a="1"/>
  <c r="N1286" i="1" l="1"/>
  <c r="T1286" i="1" l="1" a="1"/>
  <c r="T1286" i="1" s="1"/>
  <c r="V1286" i="1" s="1"/>
  <c r="Z1286" i="1" l="1"/>
  <c r="X1286" i="1"/>
  <c r="AB1286" i="1" l="1"/>
  <c r="AD1286" i="1" l="1" a="1"/>
  <c r="AR1286" i="1" a="1"/>
  <c r="AR1286" i="1" s="1"/>
  <c r="P1290" i="1" s="1" a="1"/>
  <c r="P1290" i="1" s="1"/>
  <c r="AD1286" i="1" l="1"/>
  <c r="AH1286" i="1" s="1"/>
  <c r="AH1288" i="1"/>
  <c r="AJ1287" i="1" s="1" a="1"/>
  <c r="AJ1287" i="1" s="1"/>
  <c r="AH1287" i="1"/>
  <c r="AJ1286" i="1" s="1" a="1"/>
  <c r="AJ1286" i="1" s="1"/>
  <c r="AN1286" i="1" s="1" a="1"/>
  <c r="AN1286" i="1" s="1"/>
  <c r="H1290" i="1" s="1" a="1"/>
  <c r="H1290" i="1" s="1"/>
  <c r="L1290" i="1" l="1" a="1"/>
  <c r="L1290" i="1" s="1"/>
  <c r="N1290" i="1" s="1" a="1"/>
  <c r="N1290" i="1" l="1"/>
  <c r="T1290" i="1" l="1" a="1"/>
  <c r="T1290" i="1" s="1"/>
  <c r="V1290" i="1" s="1"/>
  <c r="Z1290" i="1" l="1"/>
  <c r="X1290" i="1"/>
  <c r="AB1290" i="1" l="1"/>
  <c r="AD1290" i="1" l="1" a="1"/>
  <c r="AR1290" i="1" a="1"/>
  <c r="AR1290" i="1" s="1"/>
  <c r="P1294" i="1" s="1" a="1"/>
  <c r="P1294" i="1" s="1"/>
  <c r="AD1290" i="1" l="1"/>
  <c r="AH1290" i="1" s="1"/>
  <c r="AH1291" i="1"/>
  <c r="AJ1290" i="1" s="1" a="1"/>
  <c r="AJ1290" i="1" s="1"/>
  <c r="AH1292" i="1"/>
  <c r="AJ1291" i="1" s="1" a="1"/>
  <c r="AJ1291" i="1" s="1"/>
  <c r="AN1290" i="1" l="1" a="1"/>
  <c r="AN1290" i="1" s="1"/>
  <c r="H1294" i="1" s="1" a="1"/>
  <c r="H1294" i="1" s="1"/>
  <c r="L1294" i="1" l="1" a="1"/>
  <c r="L1294" i="1" s="1"/>
  <c r="N1294" i="1" s="1" a="1"/>
  <c r="N1294" i="1" l="1"/>
  <c r="T1294" i="1" l="1" a="1"/>
  <c r="T1294" i="1" s="1"/>
  <c r="V1294" i="1" s="1"/>
  <c r="Z1294" i="1" l="1"/>
  <c r="X1294" i="1"/>
  <c r="AB1294" i="1" l="1"/>
  <c r="AD1294" i="1" l="1" a="1"/>
  <c r="AR1294" i="1" a="1"/>
  <c r="AR1294" i="1" s="1"/>
  <c r="P1298" i="1" s="1" a="1"/>
  <c r="P1298" i="1" s="1"/>
  <c r="AD1294" i="1" l="1"/>
  <c r="AH1294" i="1" s="1"/>
  <c r="AH1295" i="1"/>
  <c r="AJ1294" i="1" s="1" a="1"/>
  <c r="AJ1294" i="1" s="1"/>
  <c r="AH1296" i="1"/>
  <c r="AJ1295" i="1" s="1" a="1"/>
  <c r="AJ1295" i="1" s="1"/>
  <c r="AN1294" i="1" l="1" a="1"/>
  <c r="AN1294" i="1" s="1"/>
  <c r="H1298" i="1" s="1" a="1"/>
  <c r="H1298" i="1" s="1"/>
  <c r="L1298" i="1" l="1" a="1"/>
  <c r="L1298" i="1" s="1"/>
  <c r="N1298" i="1" s="1" a="1"/>
  <c r="N1298" i="1" l="1"/>
  <c r="T1298" i="1" l="1" a="1"/>
  <c r="T1298" i="1" s="1"/>
  <c r="V1298" i="1" s="1"/>
  <c r="Z1298" i="1" l="1"/>
  <c r="X1298" i="1"/>
  <c r="AB1298" i="1" l="1"/>
  <c r="AD1298" i="1" l="1" a="1"/>
  <c r="AR1298" i="1" a="1"/>
  <c r="AR1298" i="1" s="1"/>
  <c r="P1302" i="1" s="1" a="1"/>
  <c r="P1302" i="1" s="1"/>
  <c r="AD1298" i="1" l="1"/>
  <c r="AH1298" i="1" s="1"/>
  <c r="AH1300" i="1"/>
  <c r="AJ1299" i="1" s="1" a="1"/>
  <c r="AJ1299" i="1" s="1"/>
  <c r="AH1299" i="1"/>
  <c r="AJ1298" i="1" s="1" a="1"/>
  <c r="AJ1298" i="1" s="1"/>
  <c r="AN1298" i="1" s="1" a="1"/>
  <c r="AN1298" i="1" s="1"/>
  <c r="H1302" i="1" s="1" a="1"/>
  <c r="H1302" i="1" s="1"/>
  <c r="L1302" i="1" l="1" a="1"/>
  <c r="L1302" i="1" s="1"/>
  <c r="N1302" i="1" s="1" a="1"/>
  <c r="N1302" i="1" l="1"/>
  <c r="T1302" i="1" l="1" a="1"/>
  <c r="T1302" i="1" s="1"/>
  <c r="V1302" i="1" s="1"/>
  <c r="Z1302" i="1" l="1"/>
  <c r="X1302" i="1"/>
  <c r="AB1302" i="1" l="1"/>
  <c r="AD1302" i="1" l="1" a="1"/>
  <c r="AR1302" i="1" a="1"/>
  <c r="AR1302" i="1" s="1"/>
  <c r="P1306" i="1" s="1" a="1"/>
  <c r="P1306" i="1" s="1"/>
  <c r="AD1302" i="1" l="1"/>
  <c r="AH1302" i="1" s="1"/>
  <c r="AH1303" i="1"/>
  <c r="AJ1302" i="1" s="1" a="1"/>
  <c r="AJ1302" i="1" s="1"/>
  <c r="AH1304" i="1"/>
  <c r="AJ1303" i="1" s="1" a="1"/>
  <c r="AJ1303" i="1" s="1"/>
  <c r="AN1302" i="1" l="1" a="1"/>
  <c r="AN1302" i="1" s="1"/>
  <c r="H1306" i="1" s="1" a="1"/>
  <c r="H1306" i="1" s="1"/>
  <c r="L1306" i="1" l="1" a="1"/>
  <c r="L1306" i="1" s="1"/>
  <c r="N1306" i="1" s="1" a="1"/>
  <c r="N1306" i="1" l="1"/>
  <c r="T1306" i="1" l="1" a="1"/>
  <c r="T1306" i="1" s="1"/>
  <c r="V1306" i="1" s="1"/>
  <c r="Z1306" i="1" l="1"/>
  <c r="X1306" i="1"/>
  <c r="AB1306" i="1" l="1"/>
  <c r="AD1306" i="1" l="1" a="1"/>
  <c r="AR1306" i="1" a="1"/>
  <c r="AR1306" i="1" s="1"/>
  <c r="P1310" i="1" s="1" a="1"/>
  <c r="P1310" i="1" s="1"/>
  <c r="AD1306" i="1" l="1"/>
  <c r="AH1306" i="1" s="1"/>
  <c r="AH1308" i="1"/>
  <c r="AJ1307" i="1" s="1" a="1"/>
  <c r="AJ1307" i="1" s="1"/>
  <c r="AH1307" i="1"/>
  <c r="AJ1306" i="1" s="1" a="1"/>
  <c r="AJ1306" i="1" s="1"/>
  <c r="AN1306" i="1" s="1" a="1"/>
  <c r="AN1306" i="1" s="1"/>
  <c r="H1310" i="1" s="1" a="1"/>
  <c r="H1310" i="1" s="1"/>
  <c r="L1310" i="1" l="1" a="1"/>
  <c r="L1310" i="1" s="1"/>
  <c r="N1310" i="1" s="1" a="1"/>
  <c r="N1310" i="1" l="1"/>
  <c r="T1310" i="1" l="1" a="1"/>
  <c r="T1310" i="1" s="1"/>
  <c r="V1310" i="1" s="1"/>
  <c r="Z1310" i="1" l="1"/>
  <c r="X1310" i="1"/>
  <c r="AB1310" i="1" l="1"/>
  <c r="AD1310" i="1" l="1" a="1"/>
  <c r="AR1310" i="1" a="1"/>
  <c r="AR1310" i="1" s="1"/>
  <c r="P1314" i="1" s="1" a="1"/>
  <c r="P1314" i="1" s="1"/>
  <c r="AD1310" i="1" l="1"/>
  <c r="AH1310" i="1" s="1"/>
  <c r="AH1311" i="1"/>
  <c r="AJ1310" i="1" s="1" a="1"/>
  <c r="AJ1310" i="1" s="1"/>
  <c r="AH1312" i="1"/>
  <c r="AJ1311" i="1" s="1" a="1"/>
  <c r="AJ1311" i="1" s="1"/>
  <c r="AN1310" i="1" l="1" a="1"/>
  <c r="AN1310" i="1" s="1"/>
  <c r="H1314" i="1" s="1" a="1"/>
  <c r="H1314" i="1" s="1"/>
  <c r="L1314" i="1" s="1" a="1"/>
  <c r="L1314" i="1" s="1"/>
  <c r="N1314" i="1" s="1" a="1"/>
  <c r="N1314" i="1" l="1"/>
  <c r="T1314" i="1" l="1" a="1"/>
  <c r="T1314" i="1" s="1"/>
  <c r="V1314" i="1" s="1"/>
  <c r="Z1314" i="1" l="1"/>
  <c r="X1314" i="1"/>
  <c r="AB1314" i="1" l="1"/>
  <c r="AD1314" i="1" l="1" a="1"/>
  <c r="AR1314" i="1" a="1"/>
  <c r="AR1314" i="1" s="1"/>
  <c r="P1318" i="1" s="1" a="1"/>
  <c r="P1318" i="1" s="1"/>
  <c r="AD1314" i="1" l="1"/>
  <c r="AH1314" i="1" s="1"/>
  <c r="AH1316" i="1"/>
  <c r="AJ1315" i="1" s="1" a="1"/>
  <c r="AJ1315" i="1" s="1"/>
  <c r="AH1315" i="1"/>
  <c r="AJ1314" i="1" s="1" a="1"/>
  <c r="AJ1314" i="1" s="1"/>
  <c r="AN1314" i="1" l="1" a="1"/>
  <c r="AN1314" i="1" s="1"/>
  <c r="H1318" i="1" s="1" a="1"/>
  <c r="H1318" i="1" s="1"/>
  <c r="L1318" i="1" l="1" a="1"/>
  <c r="L1318" i="1" s="1"/>
  <c r="N1318" i="1" s="1" a="1"/>
  <c r="N1318" i="1" l="1"/>
  <c r="T1318" i="1" l="1" a="1"/>
  <c r="T1318" i="1" s="1"/>
  <c r="V1318" i="1" s="1"/>
  <c r="Z1318" i="1" l="1"/>
  <c r="X1318" i="1"/>
  <c r="AB1318" i="1" l="1"/>
  <c r="AD1318" i="1" l="1" a="1"/>
  <c r="AR1318" i="1" a="1"/>
  <c r="AR1318" i="1" s="1"/>
  <c r="P1322" i="1" s="1" a="1"/>
  <c r="P1322" i="1" s="1"/>
  <c r="AD1318" i="1" l="1"/>
  <c r="AH1318" i="1" s="1"/>
  <c r="AH1320" i="1"/>
  <c r="AJ1319" i="1" s="1" a="1"/>
  <c r="AJ1319" i="1" s="1"/>
  <c r="AH1319" i="1"/>
  <c r="AJ1318" i="1" s="1" a="1"/>
  <c r="AJ1318" i="1" s="1"/>
  <c r="AN1318" i="1" s="1" a="1"/>
  <c r="AN1318" i="1" s="1"/>
  <c r="H1322" i="1" s="1" a="1"/>
  <c r="H1322" i="1" s="1"/>
  <c r="L1322" i="1" l="1" a="1"/>
  <c r="L1322" i="1" s="1"/>
  <c r="N1322" i="1" s="1" a="1"/>
  <c r="N1322" i="1" l="1"/>
  <c r="T1322" i="1" l="1" a="1"/>
  <c r="T1322" i="1" s="1"/>
  <c r="V1322" i="1" s="1"/>
  <c r="Z1322" i="1" l="1"/>
  <c r="X1322" i="1"/>
  <c r="AB1322" i="1" l="1"/>
  <c r="AD1322" i="1" l="1" a="1"/>
  <c r="AR1322" i="1" a="1"/>
  <c r="AR1322" i="1" s="1"/>
  <c r="P1326" i="1" s="1" a="1"/>
  <c r="P1326" i="1" s="1"/>
  <c r="AD1322" i="1" l="1"/>
  <c r="AH1322" i="1" s="1"/>
  <c r="AH1323" i="1"/>
  <c r="AJ1322" i="1" s="1" a="1"/>
  <c r="AJ1322" i="1" s="1"/>
  <c r="AH1324" i="1"/>
  <c r="AJ1323" i="1" s="1" a="1"/>
  <c r="AJ1323" i="1" s="1"/>
  <c r="AN1322" i="1" l="1" a="1"/>
  <c r="AN1322" i="1" s="1"/>
  <c r="H1326" i="1" s="1" a="1"/>
  <c r="H1326" i="1" s="1"/>
  <c r="L1326" i="1" l="1" a="1"/>
  <c r="L1326" i="1" s="1"/>
  <c r="N1326" i="1" s="1" a="1"/>
  <c r="N1326" i="1" l="1"/>
  <c r="T1326" i="1" l="1" a="1"/>
  <c r="T1326" i="1" s="1"/>
  <c r="V1326" i="1" s="1"/>
  <c r="Z1326" i="1" l="1"/>
  <c r="X1326" i="1"/>
  <c r="AB1326" i="1" l="1"/>
  <c r="AD1326" i="1" l="1" a="1"/>
  <c r="AR1326" i="1" a="1"/>
  <c r="AR1326" i="1" s="1"/>
  <c r="P1330" i="1" s="1" a="1"/>
  <c r="P1330" i="1" s="1"/>
  <c r="AD1326" i="1" l="1"/>
  <c r="AH1326" i="1" s="1"/>
  <c r="AH1327" i="1"/>
  <c r="AJ1326" i="1" s="1" a="1"/>
  <c r="AJ1326" i="1" s="1"/>
  <c r="AH1328" i="1"/>
  <c r="AJ1327" i="1" s="1" a="1"/>
  <c r="AJ1327" i="1" s="1"/>
  <c r="AN1326" i="1" l="1" a="1"/>
  <c r="AN1326" i="1" s="1"/>
  <c r="H1330" i="1" s="1" a="1"/>
  <c r="H1330" i="1" s="1"/>
  <c r="L1330" i="1" l="1" a="1"/>
  <c r="L1330" i="1" s="1"/>
  <c r="N1330" i="1" s="1" a="1"/>
  <c r="N1330" i="1" l="1"/>
  <c r="T1330" i="1" l="1" a="1"/>
  <c r="T1330" i="1" s="1"/>
  <c r="V1330" i="1" s="1"/>
  <c r="Z1330" i="1" l="1"/>
  <c r="X1330" i="1"/>
  <c r="AB1330" i="1" l="1"/>
  <c r="AD1330" i="1" l="1" a="1"/>
  <c r="AR1330" i="1" a="1"/>
  <c r="AR1330" i="1" s="1"/>
  <c r="P1334" i="1" s="1" a="1"/>
  <c r="P1334" i="1" s="1"/>
  <c r="AD1330" i="1" l="1"/>
  <c r="AH1330" i="1" s="1"/>
  <c r="AH1332" i="1"/>
  <c r="AJ1331" i="1" s="1" a="1"/>
  <c r="AJ1331" i="1" s="1"/>
  <c r="AH1331" i="1"/>
  <c r="AJ1330" i="1" s="1" a="1"/>
  <c r="AJ1330" i="1" s="1"/>
  <c r="AN1330" i="1" l="1" a="1"/>
  <c r="AN1330" i="1" s="1"/>
  <c r="H1334" i="1" s="1" a="1"/>
  <c r="H1334" i="1" s="1"/>
  <c r="L1334" i="1" s="1" a="1"/>
  <c r="L1334" i="1" s="1"/>
  <c r="N1334" i="1" s="1" a="1"/>
  <c r="N1334" i="1" l="1"/>
  <c r="T1334" i="1" l="1" a="1"/>
  <c r="T1334" i="1" s="1"/>
  <c r="V1334" i="1" s="1"/>
  <c r="X1334" i="1" l="1"/>
  <c r="Z1334" i="1"/>
  <c r="AB1334" i="1" s="1"/>
  <c r="AD1334" i="1" l="1" a="1"/>
  <c r="AR1334" i="1" a="1"/>
  <c r="AR1334" i="1" s="1"/>
  <c r="P1338" i="1" s="1" a="1"/>
  <c r="P1338" i="1" s="1"/>
  <c r="AD1334" i="1" l="1"/>
  <c r="AH1334" i="1" s="1"/>
  <c r="AH1336" i="1"/>
  <c r="AJ1335" i="1" s="1" a="1"/>
  <c r="AJ1335" i="1" s="1"/>
  <c r="AH1335" i="1"/>
  <c r="AJ1334" i="1" s="1" a="1"/>
  <c r="AJ1334" i="1" s="1"/>
  <c r="AN1334" i="1" s="1" a="1"/>
  <c r="AN1334" i="1" s="1"/>
  <c r="H1338" i="1" s="1" a="1"/>
  <c r="H1338" i="1" s="1"/>
  <c r="L1338" i="1" l="1" a="1"/>
  <c r="L1338" i="1" s="1"/>
  <c r="N1338" i="1" s="1" a="1"/>
  <c r="N1338" i="1" l="1"/>
  <c r="T1338" i="1" l="1" a="1"/>
  <c r="T1338" i="1" s="1"/>
  <c r="V1338" i="1" s="1"/>
  <c r="Z1338" i="1" l="1"/>
  <c r="X1338" i="1"/>
  <c r="AB1338" i="1" l="1"/>
  <c r="AD1338" i="1" l="1" a="1"/>
  <c r="AR1338" i="1" a="1"/>
  <c r="AR1338" i="1" s="1"/>
  <c r="P1342" i="1" s="1" a="1"/>
  <c r="P1342" i="1" s="1"/>
  <c r="AD1338" i="1" l="1"/>
  <c r="AH1338" i="1" s="1"/>
  <c r="AH1339" i="1"/>
  <c r="AJ1338" i="1" s="1" a="1"/>
  <c r="AJ1338" i="1" s="1"/>
  <c r="AH1340" i="1"/>
  <c r="AJ1339" i="1" s="1" a="1"/>
  <c r="AJ1339" i="1" s="1"/>
  <c r="AN1338" i="1" l="1" a="1"/>
  <c r="AN1338" i="1" s="1"/>
  <c r="H1342" i="1" s="1" a="1"/>
  <c r="H1342" i="1" s="1"/>
  <c r="L1342" i="1" l="1" a="1"/>
  <c r="L1342" i="1" s="1"/>
  <c r="N1342" i="1" s="1" a="1"/>
  <c r="N1342" i="1" l="1"/>
  <c r="T1342" i="1" l="1" a="1"/>
  <c r="T1342" i="1" s="1"/>
  <c r="V1342" i="1" s="1"/>
  <c r="Z1342" i="1" l="1"/>
  <c r="X1342" i="1"/>
  <c r="AB1342" i="1" l="1"/>
  <c r="AD1342" i="1" l="1" a="1"/>
  <c r="AR1342" i="1" a="1"/>
  <c r="AR1342" i="1" s="1"/>
  <c r="P1346" i="1" s="1" a="1"/>
  <c r="P1346" i="1" s="1"/>
  <c r="AD1342" i="1" l="1"/>
  <c r="AH1342" i="1" s="1"/>
  <c r="AH1343" i="1"/>
  <c r="AJ1342" i="1" s="1" a="1"/>
  <c r="AJ1342" i="1" s="1"/>
  <c r="AH1344" i="1"/>
  <c r="AJ1343" i="1" s="1" a="1"/>
  <c r="AJ1343" i="1" s="1"/>
  <c r="AN1342" i="1" l="1" a="1"/>
  <c r="AN1342" i="1" s="1"/>
  <c r="H1346" i="1" s="1" a="1"/>
  <c r="H1346" i="1" s="1"/>
  <c r="L1346" i="1" l="1" a="1"/>
  <c r="L1346" i="1" s="1"/>
  <c r="N1346" i="1" s="1" a="1"/>
  <c r="N1346" i="1" l="1"/>
  <c r="T1346" i="1" l="1" a="1"/>
  <c r="T1346" i="1" s="1"/>
  <c r="V1346" i="1" s="1"/>
  <c r="X1346" i="1" l="1"/>
  <c r="Z1346" i="1"/>
  <c r="AB1346" i="1" s="1"/>
  <c r="AD1346" i="1" l="1" a="1"/>
  <c r="AR1346" i="1" a="1"/>
  <c r="AR1346" i="1" s="1"/>
  <c r="P1350" i="1" s="1" a="1"/>
  <c r="P1350" i="1" s="1"/>
  <c r="AD1346" i="1" l="1"/>
  <c r="AH1346" i="1" s="1"/>
  <c r="AH1348" i="1"/>
  <c r="AJ1347" i="1" s="1" a="1"/>
  <c r="AJ1347" i="1" s="1"/>
  <c r="AH1347" i="1"/>
  <c r="AJ1346" i="1" s="1" a="1"/>
  <c r="AJ1346" i="1" s="1"/>
  <c r="AN1346" i="1" l="1" a="1"/>
  <c r="AN1346" i="1" s="1"/>
  <c r="H1350" i="1" s="1" a="1"/>
  <c r="H1350" i="1" s="1"/>
  <c r="L1350" i="1" s="1" a="1"/>
  <c r="L1350" i="1" s="1"/>
  <c r="N1350" i="1" s="1" a="1"/>
  <c r="N1350" i="1" l="1"/>
  <c r="T1350" i="1" l="1" a="1"/>
  <c r="T1350" i="1" s="1"/>
  <c r="V1350" i="1" s="1"/>
  <c r="Z1350" i="1" l="1"/>
  <c r="X1350" i="1"/>
  <c r="AB1350" i="1" l="1"/>
  <c r="AD1350" i="1" l="1" a="1"/>
  <c r="AR1350" i="1" a="1"/>
  <c r="AR1350" i="1" s="1"/>
  <c r="P1354" i="1" s="1" a="1"/>
  <c r="P1354" i="1" s="1"/>
  <c r="AD1350" i="1" l="1"/>
  <c r="AH1350" i="1" s="1"/>
  <c r="AH1351" i="1"/>
  <c r="AJ1350" i="1" s="1" a="1"/>
  <c r="AJ1350" i="1" s="1"/>
  <c r="AH1352" i="1"/>
  <c r="AJ1351" i="1" s="1" a="1"/>
  <c r="AJ1351" i="1" s="1"/>
  <c r="AN1350" i="1" l="1" a="1"/>
  <c r="AN1350" i="1" s="1"/>
  <c r="H1354" i="1" s="1" a="1"/>
  <c r="H1354" i="1" s="1"/>
  <c r="L1354" i="1" l="1" a="1"/>
  <c r="L1354" i="1" s="1"/>
  <c r="N1354" i="1" s="1" a="1"/>
  <c r="N1354" i="1" l="1"/>
  <c r="T1354" i="1" l="1" a="1"/>
  <c r="T1354" i="1" s="1"/>
  <c r="V1354" i="1" s="1"/>
  <c r="Z1354" i="1" l="1"/>
  <c r="X1354" i="1"/>
  <c r="AB1354" i="1" l="1"/>
  <c r="AD1354" i="1" l="1" a="1"/>
  <c r="AR1354" i="1" a="1"/>
  <c r="AR1354" i="1" s="1"/>
  <c r="P1358" i="1" s="1" a="1"/>
  <c r="P1358" i="1" s="1"/>
  <c r="AD1354" i="1" l="1"/>
  <c r="AH1354" i="1" s="1"/>
  <c r="AH1355" i="1"/>
  <c r="AJ1354" i="1" s="1" a="1"/>
  <c r="AJ1354" i="1" s="1"/>
  <c r="AH1356" i="1"/>
  <c r="AJ1355" i="1" s="1" a="1"/>
  <c r="AJ1355" i="1" s="1"/>
  <c r="AN1354" i="1" l="1" a="1"/>
  <c r="AN1354" i="1" s="1"/>
  <c r="H1358" i="1" s="1" a="1"/>
  <c r="H1358" i="1" s="1"/>
  <c r="L1358" i="1" l="1" a="1"/>
  <c r="L1358" i="1" s="1"/>
  <c r="N1358" i="1" s="1" a="1"/>
  <c r="N1358" i="1" l="1"/>
  <c r="T1358" i="1" l="1" a="1"/>
  <c r="T1358" i="1" s="1"/>
  <c r="V1358" i="1" s="1"/>
  <c r="Z1358" i="1" l="1"/>
  <c r="X1358" i="1"/>
  <c r="AB1358" i="1" l="1"/>
  <c r="AD1358" i="1" l="1" a="1"/>
  <c r="AR1358" i="1" a="1"/>
  <c r="AR1358" i="1" s="1"/>
  <c r="P1362" i="1" s="1" a="1"/>
  <c r="P1362" i="1" s="1"/>
  <c r="AD1358" i="1" l="1"/>
  <c r="AH1358" i="1" s="1"/>
  <c r="AH1360" i="1"/>
  <c r="AJ1359" i="1" s="1" a="1"/>
  <c r="AJ1359" i="1" s="1"/>
  <c r="AH1359" i="1"/>
  <c r="AJ1358" i="1" s="1" a="1"/>
  <c r="AJ1358" i="1" s="1"/>
  <c r="AN1358" i="1" s="1" a="1"/>
  <c r="AN1358" i="1" s="1"/>
  <c r="H1362" i="1" s="1" a="1"/>
  <c r="H1362" i="1" s="1"/>
  <c r="L1362" i="1" l="1" a="1"/>
  <c r="L1362" i="1" s="1"/>
  <c r="N1362" i="1" s="1" a="1"/>
  <c r="N1362" i="1" l="1"/>
  <c r="T1362" i="1" l="1" a="1"/>
  <c r="T1362" i="1" s="1"/>
  <c r="V1362" i="1" s="1"/>
  <c r="Z1362" i="1" l="1"/>
  <c r="X1362" i="1"/>
  <c r="AB1362" i="1" l="1"/>
  <c r="AD1362" i="1" l="1" a="1"/>
  <c r="AR1362" i="1" a="1"/>
  <c r="AR1362" i="1" s="1"/>
  <c r="P1366" i="1" s="1" a="1"/>
  <c r="P1366" i="1" s="1"/>
  <c r="AD1362" i="1" l="1"/>
  <c r="AH1362" i="1" s="1"/>
  <c r="AH1363" i="1"/>
  <c r="AJ1362" i="1" s="1" a="1"/>
  <c r="AJ1362" i="1" s="1"/>
  <c r="AH1364" i="1"/>
  <c r="AJ1363" i="1" s="1" a="1"/>
  <c r="AJ1363" i="1" s="1"/>
  <c r="AN1362" i="1" l="1" a="1"/>
  <c r="AN1362" i="1" s="1"/>
  <c r="H1366" i="1" s="1" a="1"/>
  <c r="H1366" i="1" s="1"/>
  <c r="L1366" i="1" l="1" a="1"/>
  <c r="L1366" i="1" s="1"/>
  <c r="N1366" i="1" s="1" a="1"/>
  <c r="N1366" i="1" l="1"/>
  <c r="T1366" i="1" l="1" a="1"/>
  <c r="T1366" i="1" s="1"/>
  <c r="V1366" i="1" s="1"/>
  <c r="Z1366" i="1" l="1"/>
  <c r="X1366" i="1"/>
  <c r="AB1366" i="1" l="1"/>
  <c r="AD1366" i="1" l="1" a="1"/>
  <c r="AR1366" i="1" a="1"/>
  <c r="AR1366" i="1" s="1"/>
  <c r="P1370" i="1" s="1" a="1"/>
  <c r="P1370" i="1" s="1"/>
  <c r="AD1366" i="1" l="1"/>
  <c r="AH1366" i="1" s="1"/>
  <c r="AH1368" i="1"/>
  <c r="AJ1367" i="1" s="1" a="1"/>
  <c r="AJ1367" i="1" s="1"/>
  <c r="AH1367" i="1"/>
  <c r="AJ1366" i="1" s="1" a="1"/>
  <c r="AJ1366" i="1" s="1"/>
  <c r="AN1366" i="1" s="1" a="1"/>
  <c r="AN1366" i="1" s="1"/>
  <c r="H1370" i="1" s="1" a="1"/>
  <c r="H1370" i="1" s="1"/>
  <c r="L1370" i="1" l="1" a="1"/>
  <c r="L1370" i="1" s="1"/>
  <c r="N1370" i="1" s="1" a="1"/>
  <c r="N1370" i="1" l="1"/>
  <c r="T1370" i="1" l="1" a="1"/>
  <c r="T1370" i="1" s="1"/>
  <c r="V1370" i="1" s="1"/>
  <c r="Z1370" i="1" l="1"/>
  <c r="X1370" i="1"/>
  <c r="AB1370" i="1" l="1"/>
  <c r="AD1370" i="1" l="1" a="1"/>
  <c r="AR1370" i="1" a="1"/>
  <c r="AR1370" i="1" s="1"/>
  <c r="P1374" i="1" s="1" a="1"/>
  <c r="P1374" i="1" s="1"/>
  <c r="AD1370" i="1" l="1"/>
  <c r="AH1370" i="1" s="1"/>
  <c r="AH1372" i="1"/>
  <c r="AJ1371" i="1" s="1" a="1"/>
  <c r="AJ1371" i="1" s="1"/>
  <c r="AH1371" i="1"/>
  <c r="AJ1370" i="1" s="1" a="1"/>
  <c r="AJ1370" i="1" s="1"/>
  <c r="AN1370" i="1" l="1" a="1"/>
  <c r="AN1370" i="1" s="1"/>
  <c r="H1374" i="1" s="1" a="1"/>
  <c r="H1374" i="1" s="1"/>
  <c r="L1374" i="1" s="1" a="1"/>
  <c r="L1374" i="1" s="1"/>
  <c r="N1374" i="1" s="1" a="1"/>
  <c r="N1374" i="1" l="1"/>
  <c r="T1374" i="1" l="1" a="1"/>
  <c r="T1374" i="1" s="1"/>
  <c r="V1374" i="1" s="1"/>
  <c r="Z1374" i="1" l="1"/>
  <c r="X1374" i="1"/>
  <c r="AB1374" i="1" l="1"/>
  <c r="AD1374" i="1" l="1" a="1"/>
  <c r="AR1374" i="1" a="1"/>
  <c r="AR1374" i="1" s="1"/>
  <c r="P1378" i="1" s="1" a="1"/>
  <c r="P1378" i="1" s="1"/>
  <c r="AD1374" i="1" l="1"/>
  <c r="AH1374" i="1" s="1"/>
  <c r="AH1375" i="1"/>
  <c r="AJ1374" i="1" s="1" a="1"/>
  <c r="AJ1374" i="1" s="1"/>
  <c r="AH1376" i="1"/>
  <c r="AJ1375" i="1" s="1" a="1"/>
  <c r="AJ1375" i="1" s="1"/>
  <c r="AN1374" i="1" l="1" a="1"/>
  <c r="AN1374" i="1" s="1"/>
  <c r="H1378" i="1" s="1" a="1"/>
  <c r="H1378" i="1" s="1"/>
  <c r="L1378" i="1" l="1" a="1"/>
  <c r="L1378" i="1" s="1"/>
  <c r="N1378" i="1" s="1" a="1"/>
  <c r="N1378" i="1" l="1"/>
  <c r="T1378" i="1" l="1" a="1"/>
  <c r="T1378" i="1" s="1"/>
  <c r="V1378" i="1" s="1"/>
  <c r="Z1378" i="1" l="1"/>
  <c r="X1378" i="1"/>
  <c r="AB1378" i="1" l="1"/>
  <c r="AD1378" i="1" l="1" a="1"/>
  <c r="AR1378" i="1" a="1"/>
  <c r="AR1378" i="1" s="1"/>
  <c r="P1382" i="1" s="1" a="1"/>
  <c r="P1382" i="1" s="1"/>
  <c r="AD1378" i="1" l="1"/>
  <c r="AH1378" i="1" s="1"/>
  <c r="AH1380" i="1"/>
  <c r="AJ1379" i="1" s="1" a="1"/>
  <c r="AJ1379" i="1" s="1"/>
  <c r="AH1379" i="1"/>
  <c r="AJ1378" i="1" s="1" a="1"/>
  <c r="AJ1378" i="1" s="1"/>
  <c r="AN1378" i="1" s="1" a="1"/>
  <c r="AN1378" i="1" s="1"/>
  <c r="H1382" i="1" s="1" a="1"/>
  <c r="H1382" i="1" s="1"/>
  <c r="L1382" i="1" l="1" a="1"/>
  <c r="L1382" i="1" s="1"/>
  <c r="N1382" i="1" s="1" a="1"/>
  <c r="N1382" i="1" l="1"/>
  <c r="T1382" i="1" l="1" a="1"/>
  <c r="T1382" i="1" s="1"/>
  <c r="V1382" i="1" s="1"/>
  <c r="Z1382" i="1" l="1"/>
  <c r="X1382" i="1"/>
  <c r="AB1382" i="1" l="1"/>
  <c r="AD1382" i="1" l="1" a="1"/>
  <c r="AR1382" i="1" a="1"/>
  <c r="AR1382" i="1" s="1"/>
  <c r="P1386" i="1" s="1" a="1"/>
  <c r="P1386" i="1" s="1"/>
  <c r="AD1382" i="1" l="1"/>
  <c r="AH1382" i="1" s="1"/>
  <c r="AH1384" i="1"/>
  <c r="AJ1383" i="1" s="1" a="1"/>
  <c r="AJ1383" i="1" s="1"/>
  <c r="AH1383" i="1"/>
  <c r="AJ1382" i="1" s="1" a="1"/>
  <c r="AJ1382" i="1" s="1"/>
  <c r="AN1382" i="1" s="1" a="1"/>
  <c r="AN1382" i="1" s="1"/>
  <c r="H1386" i="1" s="1" a="1"/>
  <c r="H1386" i="1" s="1"/>
  <c r="L1386" i="1" l="1" a="1"/>
  <c r="L1386" i="1" s="1"/>
  <c r="N1386" i="1" s="1" a="1"/>
  <c r="N1386" i="1" l="1"/>
  <c r="T1386" i="1" l="1" a="1"/>
  <c r="T1386" i="1" s="1"/>
  <c r="V1386" i="1" s="1"/>
  <c r="Z1386" i="1" l="1"/>
  <c r="X1386" i="1"/>
  <c r="AB1386" i="1" l="1"/>
  <c r="AD1386" i="1" l="1" a="1"/>
  <c r="AR1386" i="1" a="1"/>
  <c r="AR1386" i="1" s="1"/>
  <c r="P1390" i="1" s="1" a="1"/>
  <c r="P1390" i="1" s="1"/>
  <c r="AD1386" i="1" l="1"/>
  <c r="AH1386" i="1" s="1"/>
  <c r="AH1388" i="1"/>
  <c r="AJ1387" i="1" s="1" a="1"/>
  <c r="AJ1387" i="1" s="1"/>
  <c r="AH1387" i="1"/>
  <c r="AJ1386" i="1" s="1" a="1"/>
  <c r="AJ1386" i="1" s="1"/>
  <c r="AN1386" i="1" l="1" a="1"/>
  <c r="AN1386" i="1" s="1"/>
  <c r="H1390" i="1" s="1" a="1"/>
  <c r="H1390" i="1" s="1"/>
  <c r="L1390" i="1" s="1" a="1"/>
  <c r="L1390" i="1" s="1"/>
  <c r="N1390" i="1" s="1" a="1"/>
  <c r="N1390" i="1" l="1"/>
  <c r="T1390" i="1" l="1" a="1"/>
  <c r="T1390" i="1" s="1"/>
  <c r="V1390" i="1" s="1"/>
  <c r="Z1390" i="1" l="1"/>
  <c r="X1390" i="1"/>
  <c r="AB1390" i="1" l="1"/>
  <c r="AD1390" i="1" l="1" a="1"/>
  <c r="AR1390" i="1" a="1"/>
  <c r="AR1390" i="1" s="1"/>
  <c r="P1394" i="1" s="1" a="1"/>
  <c r="P1394" i="1" s="1"/>
  <c r="AD1390" i="1" l="1"/>
  <c r="AH1390" i="1" s="1"/>
  <c r="AH1391" i="1"/>
  <c r="AJ1390" i="1" s="1" a="1"/>
  <c r="AJ1390" i="1" s="1"/>
  <c r="AH1392" i="1"/>
  <c r="AJ1391" i="1" s="1" a="1"/>
  <c r="AJ1391" i="1" s="1"/>
  <c r="AN1390" i="1" l="1" a="1"/>
  <c r="AN1390" i="1" s="1"/>
  <c r="H1394" i="1" s="1" a="1"/>
  <c r="H1394" i="1" s="1"/>
  <c r="L1394" i="1" l="1" a="1"/>
  <c r="L1394" i="1" s="1"/>
  <c r="N1394" i="1" s="1" a="1"/>
  <c r="N1394" i="1" l="1"/>
  <c r="T1394" i="1" l="1" a="1"/>
  <c r="T1394" i="1" s="1"/>
  <c r="V1394" i="1" s="1"/>
  <c r="Z1394" i="1" l="1"/>
  <c r="X1394" i="1"/>
  <c r="AB1394" i="1" l="1"/>
  <c r="AD1394" i="1" l="1" a="1"/>
  <c r="AR1394" i="1" a="1"/>
  <c r="AR1394" i="1" s="1"/>
  <c r="P1398" i="1" s="1" a="1"/>
  <c r="P1398" i="1" s="1"/>
  <c r="AD1394" i="1" l="1"/>
  <c r="AH1394" i="1" s="1"/>
  <c r="AH1396" i="1"/>
  <c r="AJ1395" i="1" s="1" a="1"/>
  <c r="AJ1395" i="1" s="1"/>
  <c r="AH1395" i="1"/>
  <c r="AJ1394" i="1" s="1" a="1"/>
  <c r="AJ1394" i="1" s="1"/>
  <c r="AN1394" i="1" s="1" a="1"/>
  <c r="AN1394" i="1" s="1"/>
  <c r="H1398" i="1" s="1" a="1"/>
  <c r="H1398" i="1" s="1"/>
  <c r="L1398" i="1" l="1" a="1"/>
  <c r="L1398" i="1" s="1"/>
  <c r="N1398" i="1" s="1" a="1"/>
  <c r="N1398" i="1" l="1"/>
  <c r="T1398" i="1" l="1" a="1"/>
  <c r="T1398" i="1" s="1"/>
  <c r="V1398" i="1" s="1"/>
  <c r="Z1398" i="1" l="1"/>
  <c r="X1398" i="1"/>
  <c r="AB1398" i="1" l="1"/>
  <c r="AD1398" i="1" l="1" a="1"/>
  <c r="AR1398" i="1" a="1"/>
  <c r="AR1398" i="1" s="1"/>
  <c r="P1402" i="1" s="1" a="1"/>
  <c r="P1402" i="1" s="1"/>
  <c r="AD1398" i="1" l="1"/>
  <c r="AH1398" i="1" s="1"/>
  <c r="AH1400" i="1"/>
  <c r="AJ1399" i="1" s="1" a="1"/>
  <c r="AJ1399" i="1" s="1"/>
  <c r="AH1399" i="1"/>
  <c r="AJ1398" i="1" s="1" a="1"/>
  <c r="AJ1398" i="1" s="1"/>
  <c r="AN1398" i="1" l="1" a="1"/>
  <c r="AN1398" i="1" s="1"/>
  <c r="H1402" i="1" s="1" a="1"/>
  <c r="H1402" i="1" s="1"/>
  <c r="L1402" i="1" s="1" a="1"/>
  <c r="L1402" i="1" s="1"/>
  <c r="N1402" i="1" s="1" a="1"/>
  <c r="N1402" i="1" l="1"/>
  <c r="T1402" i="1" l="1" a="1"/>
  <c r="T1402" i="1" s="1"/>
  <c r="V1402" i="1" s="1"/>
  <c r="Z1402" i="1" l="1"/>
  <c r="X1402" i="1"/>
  <c r="AB1402" i="1" l="1"/>
  <c r="AD1402" i="1" l="1" a="1"/>
  <c r="AR1402" i="1" a="1"/>
  <c r="AR1402" i="1" s="1"/>
  <c r="P1406" i="1" s="1" a="1"/>
  <c r="P1406" i="1" s="1"/>
  <c r="AD1402" i="1" l="1"/>
  <c r="AH1402" i="1" s="1"/>
  <c r="AH1403" i="1"/>
  <c r="AJ1402" i="1" s="1" a="1"/>
  <c r="AJ1402" i="1" s="1"/>
  <c r="AH1404" i="1"/>
  <c r="AJ1403" i="1" s="1" a="1"/>
  <c r="AJ1403" i="1" s="1"/>
  <c r="AN1402" i="1" l="1" a="1"/>
  <c r="AN1402" i="1" s="1"/>
  <c r="H1406" i="1" s="1" a="1"/>
  <c r="H1406" i="1" s="1"/>
  <c r="L1406" i="1" l="1" a="1"/>
  <c r="L1406" i="1" s="1"/>
  <c r="N1406" i="1" s="1" a="1"/>
  <c r="N1406" i="1" l="1"/>
  <c r="T1406" i="1" l="1" a="1"/>
  <c r="T1406" i="1" s="1"/>
  <c r="V1406" i="1" s="1"/>
  <c r="Z1406" i="1" l="1"/>
  <c r="X1406" i="1"/>
  <c r="AB1406" i="1" l="1"/>
  <c r="AD1406" i="1" l="1" a="1"/>
  <c r="AR1406" i="1" a="1"/>
  <c r="AR1406" i="1" s="1"/>
  <c r="P1410" i="1" s="1" a="1"/>
  <c r="P1410" i="1" s="1"/>
  <c r="AD1406" i="1" l="1"/>
  <c r="AH1406" i="1" s="1"/>
  <c r="AH1407" i="1"/>
  <c r="AJ1406" i="1" s="1" a="1"/>
  <c r="AJ1406" i="1" s="1"/>
  <c r="AH1408" i="1"/>
  <c r="AJ1407" i="1" s="1" a="1"/>
  <c r="AJ1407" i="1" s="1"/>
  <c r="AN1406" i="1" l="1" a="1"/>
  <c r="AN1406" i="1" s="1"/>
  <c r="H1410" i="1" s="1" a="1"/>
  <c r="H1410" i="1" s="1"/>
  <c r="L1410" i="1" l="1" a="1"/>
  <c r="L1410" i="1" s="1"/>
  <c r="N1410" i="1" s="1" a="1"/>
  <c r="N1410" i="1" l="1"/>
  <c r="T1410" i="1" l="1" a="1"/>
  <c r="T1410" i="1" s="1"/>
  <c r="V1410" i="1" s="1"/>
  <c r="Z1410" i="1" l="1"/>
  <c r="X1410" i="1"/>
  <c r="AB1410" i="1" l="1"/>
  <c r="AD1410" i="1" l="1" a="1"/>
  <c r="AR1410" i="1" a="1"/>
  <c r="AR1410" i="1" s="1"/>
  <c r="P1414" i="1" s="1" a="1"/>
  <c r="P1414" i="1" s="1"/>
  <c r="AD1410" i="1" l="1"/>
  <c r="AH1410" i="1" s="1"/>
  <c r="AH1412" i="1"/>
  <c r="AJ1411" i="1" s="1" a="1"/>
  <c r="AJ1411" i="1" s="1"/>
  <c r="AH1411" i="1"/>
  <c r="AJ1410" i="1" s="1" a="1"/>
  <c r="AJ1410" i="1" s="1"/>
  <c r="AN1410" i="1" l="1" a="1"/>
  <c r="AN1410" i="1" s="1"/>
  <c r="H1414" i="1" s="1" a="1"/>
  <c r="H1414" i="1" s="1"/>
  <c r="L1414" i="1" l="1" a="1"/>
  <c r="L1414" i="1" s="1"/>
  <c r="N1414" i="1" s="1" a="1"/>
  <c r="N1414" i="1" l="1"/>
  <c r="T1414" i="1" l="1" a="1"/>
  <c r="T1414" i="1" s="1"/>
  <c r="V1414" i="1" s="1"/>
  <c r="Z1414" i="1" l="1"/>
  <c r="X1414" i="1"/>
  <c r="AB1414" i="1" l="1"/>
  <c r="AD1414" i="1" l="1" a="1"/>
  <c r="AR1414" i="1" a="1"/>
  <c r="AR1414" i="1" s="1"/>
  <c r="P1418" i="1" s="1" a="1"/>
  <c r="P1418" i="1" s="1"/>
  <c r="AD1414" i="1" l="1"/>
  <c r="AH1414" i="1" s="1"/>
  <c r="AH1416" i="1"/>
  <c r="AJ1415" i="1" s="1" a="1"/>
  <c r="AJ1415" i="1" s="1"/>
  <c r="AH1415" i="1"/>
  <c r="AJ1414" i="1" s="1" a="1"/>
  <c r="AJ1414" i="1" s="1"/>
  <c r="AN1414" i="1" s="1" a="1"/>
  <c r="AN1414" i="1" s="1"/>
  <c r="H1418" i="1" s="1" a="1"/>
  <c r="H1418" i="1" s="1"/>
  <c r="L1418" i="1" l="1" a="1"/>
  <c r="L1418" i="1" s="1"/>
  <c r="N1418" i="1" s="1" a="1"/>
  <c r="N1418" i="1" l="1"/>
  <c r="T1418" i="1" l="1" a="1"/>
  <c r="T1418" i="1" s="1"/>
  <c r="V1418" i="1" s="1"/>
  <c r="Z1418" i="1" l="1"/>
  <c r="X1418" i="1"/>
  <c r="AB1418" i="1" l="1"/>
  <c r="AD1418" i="1" l="1" a="1"/>
  <c r="AR1418" i="1" a="1"/>
  <c r="AR1418" i="1" s="1"/>
  <c r="P1422" i="1" s="1" a="1"/>
  <c r="P1422" i="1" s="1"/>
  <c r="AD1418" i="1" l="1"/>
  <c r="AH1418" i="1" s="1"/>
  <c r="AH1419" i="1"/>
  <c r="AJ1418" i="1" s="1" a="1"/>
  <c r="AJ1418" i="1" s="1"/>
  <c r="AH1420" i="1"/>
  <c r="AJ1419" i="1" s="1" a="1"/>
  <c r="AJ1419" i="1" s="1"/>
  <c r="AN1418" i="1" l="1" a="1"/>
  <c r="AN1418" i="1" s="1"/>
  <c r="H1422" i="1" s="1" a="1"/>
  <c r="H1422" i="1" s="1"/>
  <c r="L1422" i="1" l="1" a="1"/>
  <c r="L1422" i="1" s="1"/>
  <c r="N1422" i="1" s="1" a="1"/>
  <c r="N1422" i="1" l="1"/>
  <c r="T1422" i="1" l="1" a="1"/>
  <c r="T1422" i="1" s="1"/>
  <c r="V1422" i="1" s="1"/>
  <c r="Z1422" i="1" l="1"/>
  <c r="X1422" i="1"/>
  <c r="AB1422" i="1" l="1"/>
  <c r="AD1422" i="1" l="1" a="1"/>
  <c r="AR1422" i="1" a="1"/>
  <c r="AR1422" i="1" s="1"/>
  <c r="P1426" i="1" s="1" a="1"/>
  <c r="P1426" i="1" s="1"/>
  <c r="AD1422" i="1" l="1"/>
  <c r="AH1422" i="1" s="1"/>
  <c r="AH1423" i="1"/>
  <c r="AJ1422" i="1" s="1" a="1"/>
  <c r="AJ1422" i="1" s="1"/>
  <c r="AH1424" i="1"/>
  <c r="AJ1423" i="1" s="1" a="1"/>
  <c r="AJ1423" i="1" s="1"/>
  <c r="AN1422" i="1" l="1" a="1"/>
  <c r="AN1422" i="1" s="1"/>
  <c r="H1426" i="1" s="1" a="1"/>
  <c r="H1426" i="1" s="1"/>
  <c r="L1426" i="1" l="1" a="1"/>
  <c r="L1426" i="1" s="1"/>
  <c r="N1426" i="1" s="1" a="1"/>
  <c r="N1426" i="1" l="1"/>
  <c r="T1426" i="1" l="1" a="1"/>
  <c r="T1426" i="1" s="1"/>
  <c r="V1426" i="1" s="1"/>
  <c r="Z1426" i="1" l="1"/>
  <c r="X1426" i="1"/>
  <c r="AB1426" i="1" l="1"/>
  <c r="AD1426" i="1" l="1" a="1"/>
  <c r="AR1426" i="1" a="1"/>
  <c r="AR1426" i="1" s="1"/>
  <c r="P1430" i="1" s="1" a="1"/>
  <c r="P1430" i="1" s="1"/>
  <c r="AD1426" i="1" l="1"/>
  <c r="AH1426" i="1" s="1"/>
  <c r="AH1428" i="1"/>
  <c r="AJ1427" i="1" s="1" a="1"/>
  <c r="AJ1427" i="1" s="1"/>
  <c r="AH1427" i="1"/>
  <c r="AJ1426" i="1" s="1" a="1"/>
  <c r="AJ1426" i="1" s="1"/>
  <c r="AN1426" i="1" s="1" a="1"/>
  <c r="AN1426" i="1" s="1"/>
  <c r="H1430" i="1" s="1" a="1"/>
  <c r="H1430" i="1" s="1"/>
  <c r="L1430" i="1" l="1" a="1"/>
  <c r="L1430" i="1" s="1"/>
  <c r="N1430" i="1" s="1" a="1"/>
  <c r="N1430" i="1" l="1"/>
  <c r="T1430" i="1" l="1" a="1"/>
  <c r="T1430" i="1" s="1"/>
  <c r="V1430" i="1" s="1"/>
  <c r="Z1430" i="1" l="1"/>
  <c r="X1430" i="1"/>
  <c r="AB1430" i="1" l="1"/>
  <c r="AD1430" i="1" l="1" a="1"/>
  <c r="AR1430" i="1" a="1"/>
  <c r="AR1430" i="1" s="1"/>
  <c r="P1434" i="1" s="1" a="1"/>
  <c r="P1434" i="1" s="1"/>
  <c r="AD1430" i="1" l="1"/>
  <c r="AH1430" i="1" s="1"/>
  <c r="AH1431" i="1"/>
  <c r="AJ1430" i="1" s="1" a="1"/>
  <c r="AJ1430" i="1" s="1"/>
  <c r="AH1432" i="1"/>
  <c r="AJ1431" i="1" s="1" a="1"/>
  <c r="AJ1431" i="1" s="1"/>
  <c r="AN1430" i="1" l="1" a="1"/>
  <c r="AN1430" i="1" s="1"/>
  <c r="H1434" i="1" s="1" a="1"/>
  <c r="H1434" i="1" s="1"/>
  <c r="L1434" i="1" l="1" a="1"/>
  <c r="L1434" i="1" s="1"/>
  <c r="N1434" i="1" s="1" a="1"/>
  <c r="N1434" i="1" l="1"/>
  <c r="T1434" i="1" l="1" a="1"/>
  <c r="T1434" i="1" s="1"/>
  <c r="V1434" i="1" s="1"/>
  <c r="Z1434" i="1" l="1"/>
  <c r="X1434" i="1"/>
  <c r="AB1434" i="1" l="1"/>
  <c r="AD1434" i="1" l="1" a="1"/>
  <c r="AR1434" i="1" a="1"/>
  <c r="AR1434" i="1" s="1"/>
  <c r="P1438" i="1" s="1" a="1"/>
  <c r="P1438" i="1" s="1"/>
  <c r="AD1434" i="1" l="1"/>
  <c r="AH1434" i="1" s="1"/>
  <c r="AH1436" i="1"/>
  <c r="AJ1435" i="1" s="1" a="1"/>
  <c r="AJ1435" i="1" s="1"/>
  <c r="AH1435" i="1"/>
  <c r="AJ1434" i="1" s="1" a="1"/>
  <c r="AJ1434" i="1" s="1"/>
  <c r="AN1434" i="1" s="1" a="1"/>
  <c r="AN1434" i="1" s="1"/>
  <c r="H1438" i="1" s="1" a="1"/>
  <c r="H1438" i="1" s="1"/>
  <c r="L1438" i="1" l="1" a="1"/>
  <c r="L1438" i="1" s="1"/>
  <c r="N1438" i="1" s="1" a="1"/>
  <c r="N1438" i="1" l="1"/>
  <c r="T1438" i="1" l="1" a="1"/>
  <c r="T1438" i="1" s="1"/>
  <c r="V1438" i="1" s="1"/>
  <c r="Z1438" i="1" l="1"/>
  <c r="X1438" i="1"/>
  <c r="AB1438" i="1" l="1"/>
  <c r="AD1438" i="1" l="1" a="1"/>
  <c r="AR1438" i="1" a="1"/>
  <c r="AR1438" i="1" s="1"/>
  <c r="P1442" i="1" s="1" a="1"/>
  <c r="P1442" i="1" s="1"/>
  <c r="AD1438" i="1" l="1"/>
  <c r="AH1438" i="1" s="1"/>
  <c r="AH1440" i="1"/>
  <c r="AJ1439" i="1" s="1" a="1"/>
  <c r="AJ1439" i="1" s="1"/>
  <c r="AH1439" i="1"/>
  <c r="AJ1438" i="1" s="1" a="1"/>
  <c r="AJ1438" i="1" s="1"/>
  <c r="AN1438" i="1" l="1" a="1"/>
  <c r="AN1438" i="1" s="1"/>
  <c r="H1442" i="1" s="1" a="1"/>
  <c r="H1442" i="1" s="1"/>
  <c r="L1442" i="1" s="1" a="1"/>
  <c r="L1442" i="1" s="1"/>
  <c r="N1442" i="1" s="1" a="1"/>
  <c r="N1442" i="1" l="1"/>
  <c r="T1442" i="1" l="1" a="1"/>
  <c r="T1442" i="1" s="1"/>
  <c r="V1442" i="1" s="1"/>
  <c r="Z1442" i="1" l="1"/>
  <c r="X1442" i="1"/>
  <c r="AB1442" i="1" l="1"/>
  <c r="AD1442" i="1" l="1" a="1"/>
  <c r="AR1442" i="1" a="1"/>
  <c r="AR1442" i="1" s="1"/>
  <c r="P1446" i="1" s="1" a="1"/>
  <c r="P1446" i="1" s="1"/>
  <c r="AD1442" i="1" l="1"/>
  <c r="AH1442" i="1" s="1"/>
  <c r="AH1443" i="1"/>
  <c r="AJ1442" i="1" s="1" a="1"/>
  <c r="AJ1442" i="1" s="1"/>
  <c r="AH1444" i="1"/>
  <c r="AJ1443" i="1" s="1" a="1"/>
  <c r="AJ1443" i="1" s="1"/>
  <c r="AN1442" i="1" l="1" a="1"/>
  <c r="AN1442" i="1" s="1"/>
  <c r="H1446" i="1" s="1" a="1"/>
  <c r="H1446" i="1" s="1"/>
  <c r="L1446" i="1" l="1" a="1"/>
  <c r="L1446" i="1" s="1"/>
  <c r="N1446" i="1" s="1" a="1"/>
  <c r="N1446" i="1" l="1"/>
  <c r="T1446" i="1" l="1" a="1"/>
  <c r="T1446" i="1" s="1"/>
  <c r="V1446" i="1" s="1"/>
  <c r="Z1446" i="1" l="1"/>
  <c r="X1446" i="1"/>
  <c r="AB1446" i="1" l="1"/>
  <c r="AD1446" i="1" l="1" a="1"/>
  <c r="AR1446" i="1" a="1"/>
  <c r="AR1446" i="1" s="1"/>
  <c r="P1450" i="1" s="1" a="1"/>
  <c r="P1450" i="1" s="1"/>
  <c r="AD1446" i="1" l="1"/>
  <c r="AH1446" i="1" s="1"/>
  <c r="AH1447" i="1"/>
  <c r="AJ1446" i="1" s="1" a="1"/>
  <c r="AJ1446" i="1" s="1"/>
  <c r="AH1448" i="1"/>
  <c r="AJ1447" i="1" s="1" a="1"/>
  <c r="AJ1447" i="1" s="1"/>
  <c r="AN1446" i="1" l="1" a="1"/>
  <c r="AN1446" i="1" s="1"/>
  <c r="H1450" i="1" s="1" a="1"/>
  <c r="H1450" i="1" s="1"/>
  <c r="L1450" i="1" s="1" a="1"/>
  <c r="L1450" i="1" s="1"/>
  <c r="N1450" i="1" s="1" a="1"/>
  <c r="N1450" i="1" l="1"/>
  <c r="T1450" i="1" l="1" a="1"/>
  <c r="T1450" i="1" s="1"/>
  <c r="V1450" i="1" s="1"/>
  <c r="Z1450" i="1" l="1"/>
  <c r="X1450" i="1"/>
  <c r="AB1450" i="1" l="1"/>
  <c r="AD1450" i="1" l="1" a="1"/>
  <c r="AR1450" i="1" a="1"/>
  <c r="AR1450" i="1" s="1"/>
  <c r="P1454" i="1" s="1" a="1"/>
  <c r="P1454" i="1" s="1"/>
  <c r="AD1450" i="1" l="1"/>
  <c r="AH1450" i="1" s="1"/>
  <c r="AH1452" i="1"/>
  <c r="AJ1451" i="1" s="1" a="1"/>
  <c r="AJ1451" i="1" s="1"/>
  <c r="AH1451" i="1"/>
  <c r="AJ1450" i="1" s="1" a="1"/>
  <c r="AJ1450" i="1" s="1"/>
  <c r="AN1450" i="1" s="1" a="1"/>
  <c r="AN1450" i="1" s="1"/>
  <c r="H1454" i="1" s="1" a="1"/>
  <c r="H1454" i="1" s="1"/>
  <c r="L1454" i="1" l="1" a="1"/>
  <c r="L1454" i="1" s="1"/>
  <c r="N1454" i="1" s="1" a="1"/>
  <c r="N1454" i="1" l="1"/>
  <c r="T1454" i="1" l="1" a="1"/>
  <c r="T1454" i="1" s="1"/>
  <c r="V1454" i="1" s="1"/>
  <c r="Z1454" i="1" l="1"/>
  <c r="X1454" i="1"/>
  <c r="AB1454" i="1" l="1"/>
  <c r="AD1454" i="1" l="1" a="1"/>
  <c r="AR1454" i="1" a="1"/>
  <c r="AR1454" i="1" s="1"/>
  <c r="P1458" i="1" s="1" a="1"/>
  <c r="P1458" i="1" s="1"/>
  <c r="AD1454" i="1" l="1"/>
  <c r="AH1454" i="1" s="1"/>
  <c r="AH1455" i="1"/>
  <c r="AJ1454" i="1" s="1" a="1"/>
  <c r="AJ1454" i="1" s="1"/>
  <c r="AH1456" i="1"/>
  <c r="AJ1455" i="1" s="1" a="1"/>
  <c r="AJ1455" i="1" s="1"/>
  <c r="AN1454" i="1" l="1" a="1"/>
  <c r="AN1454" i="1" s="1"/>
  <c r="H1458" i="1" s="1" a="1"/>
  <c r="H1458" i="1" s="1"/>
  <c r="L1458" i="1" l="1" a="1"/>
  <c r="L1458" i="1" s="1"/>
  <c r="N1458" i="1" s="1" a="1"/>
  <c r="N1458" i="1" l="1"/>
  <c r="T1458" i="1" l="1" a="1"/>
  <c r="T1458" i="1" s="1"/>
  <c r="V1458" i="1" s="1"/>
  <c r="Z1458" i="1" l="1"/>
  <c r="X1458" i="1"/>
  <c r="AB1458" i="1" l="1"/>
  <c r="AD1458" i="1" l="1" a="1"/>
  <c r="AR1458" i="1" a="1"/>
  <c r="AR1458" i="1" s="1"/>
  <c r="P1462" i="1" s="1" a="1"/>
  <c r="P1462" i="1" s="1"/>
  <c r="AD1458" i="1" l="1"/>
  <c r="AH1458" i="1" s="1"/>
  <c r="AH1459" i="1"/>
  <c r="AJ1458" i="1" s="1" a="1"/>
  <c r="AJ1458" i="1" s="1"/>
  <c r="AH1460" i="1"/>
  <c r="AJ1459" i="1" s="1" a="1"/>
  <c r="AJ1459" i="1" s="1"/>
  <c r="AN1458" i="1" l="1" a="1"/>
  <c r="AN1458" i="1" s="1"/>
  <c r="H1462" i="1" s="1" a="1"/>
  <c r="H1462" i="1" s="1"/>
  <c r="L1462" i="1" l="1" a="1"/>
  <c r="L1462" i="1" s="1"/>
  <c r="N1462" i="1" s="1" a="1"/>
  <c r="N1462" i="1" l="1"/>
  <c r="T1462" i="1" l="1" a="1"/>
  <c r="T1462" i="1" s="1"/>
  <c r="V1462" i="1" s="1"/>
  <c r="Z1462" i="1" l="1"/>
  <c r="X1462" i="1"/>
  <c r="AB1462" i="1" l="1"/>
  <c r="AD1462" i="1" l="1" a="1"/>
  <c r="AR1462" i="1" a="1"/>
  <c r="AR1462" i="1" s="1"/>
  <c r="P1466" i="1" s="1" a="1"/>
  <c r="P1466" i="1" s="1"/>
  <c r="AD1462" i="1" l="1"/>
  <c r="AH1462" i="1" s="1"/>
  <c r="AH1463" i="1"/>
  <c r="AJ1462" i="1" s="1" a="1"/>
  <c r="AJ1462" i="1" s="1"/>
  <c r="AH1464" i="1"/>
  <c r="AJ1463" i="1" s="1" a="1"/>
  <c r="AJ1463" i="1" s="1"/>
  <c r="AN1462" i="1" l="1" a="1"/>
  <c r="AN1462" i="1" s="1"/>
  <c r="H1466" i="1" s="1" a="1"/>
  <c r="H1466" i="1" s="1"/>
  <c r="L1466" i="1" l="1" a="1"/>
  <c r="L1466" i="1" s="1"/>
  <c r="N1466" i="1" s="1" a="1"/>
  <c r="N1466" i="1" l="1"/>
  <c r="T1466" i="1" l="1" a="1"/>
  <c r="T1466" i="1" s="1"/>
  <c r="V1466" i="1" s="1"/>
  <c r="Z1466" i="1" l="1"/>
  <c r="X1466" i="1"/>
  <c r="AB1466" i="1" l="1"/>
  <c r="AD1466" i="1" l="1" a="1"/>
  <c r="AR1466" i="1" a="1"/>
  <c r="AR1466" i="1" s="1"/>
  <c r="P1470" i="1" s="1" a="1"/>
  <c r="P1470" i="1" s="1"/>
  <c r="AD1466" i="1" l="1"/>
  <c r="AH1466" i="1" s="1"/>
  <c r="AH1468" i="1"/>
  <c r="AJ1467" i="1" s="1" a="1"/>
  <c r="AJ1467" i="1" s="1"/>
  <c r="AH1467" i="1"/>
  <c r="AJ1466" i="1" s="1" a="1"/>
  <c r="AJ1466" i="1" s="1"/>
  <c r="AN1466" i="1" l="1" a="1"/>
  <c r="AN1466" i="1" s="1"/>
  <c r="H1470" i="1" s="1" a="1"/>
  <c r="H1470" i="1" s="1"/>
  <c r="L1470" i="1" s="1" a="1"/>
  <c r="L1470" i="1" s="1"/>
  <c r="N1470" i="1" s="1" a="1"/>
  <c r="N1470" i="1" l="1"/>
  <c r="T1470" i="1" l="1" a="1"/>
  <c r="T1470" i="1" s="1"/>
  <c r="V1470" i="1" s="1"/>
  <c r="Z1470" i="1" l="1"/>
  <c r="X1470" i="1"/>
  <c r="AB1470" i="1" l="1"/>
  <c r="AD1470" i="1" l="1" a="1"/>
  <c r="AR1470" i="1" a="1"/>
  <c r="AR1470" i="1" s="1"/>
  <c r="P1474" i="1" s="1" a="1"/>
  <c r="P1474" i="1" s="1"/>
  <c r="AD1470" i="1" l="1"/>
  <c r="AH1470" i="1" s="1"/>
  <c r="AH1471" i="1"/>
  <c r="AJ1470" i="1" s="1" a="1"/>
  <c r="AJ1470" i="1" s="1"/>
  <c r="AH1472" i="1"/>
  <c r="AJ1471" i="1" s="1" a="1"/>
  <c r="AJ1471" i="1" s="1"/>
  <c r="AN1470" i="1" l="1" a="1"/>
  <c r="AN1470" i="1" s="1"/>
  <c r="H1474" i="1" s="1" a="1"/>
  <c r="H1474" i="1" s="1"/>
  <c r="L1474" i="1" l="1" a="1"/>
  <c r="L1474" i="1" s="1"/>
  <c r="N1474" i="1" s="1" a="1"/>
  <c r="N1474" i="1" l="1"/>
  <c r="T1474" i="1" l="1" a="1"/>
  <c r="T1474" i="1" s="1"/>
  <c r="V1474" i="1" s="1"/>
  <c r="Z1474" i="1" l="1"/>
  <c r="X1474" i="1"/>
  <c r="AB1474" i="1" l="1"/>
  <c r="AD1474" i="1" l="1" a="1"/>
  <c r="AR1474" i="1" a="1"/>
  <c r="AR1474" i="1" s="1"/>
  <c r="P1478" i="1" s="1" a="1"/>
  <c r="P1478" i="1" s="1"/>
  <c r="AD1474" i="1" l="1"/>
  <c r="AH1474" i="1" s="1"/>
  <c r="AH1475" i="1"/>
  <c r="AJ1474" i="1" s="1" a="1"/>
  <c r="AJ1474" i="1" s="1"/>
  <c r="AH1476" i="1"/>
  <c r="AJ1475" i="1" s="1" a="1"/>
  <c r="AJ1475" i="1" s="1"/>
  <c r="AN1474" i="1" l="1" a="1"/>
  <c r="AN1474" i="1" s="1"/>
  <c r="H1478" i="1" s="1" a="1"/>
  <c r="H1478" i="1" s="1"/>
  <c r="L1478" i="1" l="1" a="1"/>
  <c r="L1478" i="1" s="1"/>
  <c r="N1478" i="1" s="1" a="1"/>
  <c r="N1478" i="1" l="1"/>
  <c r="T1478" i="1" l="1" a="1"/>
  <c r="T1478" i="1" s="1"/>
  <c r="V1478" i="1" s="1"/>
  <c r="Z1478" i="1" l="1"/>
  <c r="X1478" i="1"/>
  <c r="AB1478" i="1" l="1"/>
  <c r="AD1478" i="1" l="1" a="1"/>
  <c r="AR1478" i="1" a="1"/>
  <c r="AR1478" i="1" s="1"/>
  <c r="P1482" i="1" s="1" a="1"/>
  <c r="P1482" i="1" s="1"/>
  <c r="AD1478" i="1" l="1"/>
  <c r="AH1478" i="1" s="1"/>
  <c r="AH1480" i="1"/>
  <c r="AJ1479" i="1" s="1" a="1"/>
  <c r="AJ1479" i="1" s="1"/>
  <c r="AH1479" i="1"/>
  <c r="AJ1478" i="1" s="1" a="1"/>
  <c r="AJ1478" i="1" s="1"/>
  <c r="AN1478" i="1" s="1" a="1"/>
  <c r="AN1478" i="1" s="1"/>
  <c r="H1482" i="1" s="1" a="1"/>
  <c r="H1482" i="1" s="1"/>
  <c r="L1482" i="1" l="1" a="1"/>
  <c r="L1482" i="1" s="1"/>
  <c r="N1482" i="1" s="1" a="1"/>
  <c r="N1482" i="1" l="1"/>
  <c r="T1482" i="1" l="1" a="1"/>
  <c r="T1482" i="1" s="1"/>
  <c r="V1482" i="1" s="1"/>
  <c r="X1482" i="1" l="1"/>
  <c r="Z1482" i="1"/>
  <c r="AB1482" i="1" s="1"/>
  <c r="AD1482" i="1" l="1" a="1"/>
  <c r="AR1482" i="1" a="1"/>
  <c r="AR1482" i="1" s="1"/>
  <c r="P1486" i="1" s="1" a="1"/>
  <c r="P1486" i="1" s="1"/>
  <c r="AD1482" i="1" l="1"/>
  <c r="AH1482" i="1" s="1"/>
  <c r="AH1483" i="1"/>
  <c r="AJ1482" i="1" s="1" a="1"/>
  <c r="AJ1482" i="1" s="1"/>
  <c r="AH1484" i="1"/>
  <c r="AJ1483" i="1" s="1" a="1"/>
  <c r="AJ1483" i="1" s="1"/>
  <c r="AN1482" i="1" l="1" a="1"/>
  <c r="AN1482" i="1" s="1"/>
  <c r="H1486" i="1" s="1" a="1"/>
  <c r="H1486" i="1" s="1"/>
  <c r="L1486" i="1" l="1" a="1"/>
  <c r="L1486" i="1" s="1"/>
  <c r="N1486" i="1" s="1" a="1"/>
  <c r="N1486" i="1" l="1"/>
  <c r="T1486" i="1" l="1" a="1"/>
  <c r="T1486" i="1" s="1"/>
  <c r="V1486" i="1" s="1"/>
  <c r="Z1486" i="1" l="1"/>
  <c r="X1486" i="1"/>
  <c r="AB1486" i="1" l="1"/>
  <c r="AD1486" i="1" l="1" a="1"/>
  <c r="AR1486" i="1" a="1"/>
  <c r="AR1486" i="1" s="1"/>
  <c r="P1490" i="1" s="1" a="1"/>
  <c r="P1490" i="1" s="1"/>
  <c r="AD1486" i="1" l="1"/>
  <c r="AH1486" i="1" s="1"/>
  <c r="AH1487" i="1"/>
  <c r="AJ1486" i="1" s="1" a="1"/>
  <c r="AJ1486" i="1" s="1"/>
  <c r="AH1488" i="1"/>
  <c r="AJ1487" i="1" s="1" a="1"/>
  <c r="AJ1487" i="1" s="1"/>
  <c r="AN1486" i="1" l="1" a="1"/>
  <c r="AN1486" i="1" s="1"/>
  <c r="H1490" i="1" s="1" a="1"/>
  <c r="H1490" i="1" s="1"/>
  <c r="L1490" i="1" l="1" a="1"/>
  <c r="L1490" i="1" s="1"/>
  <c r="N1490" i="1" s="1" a="1"/>
  <c r="N1490" i="1" l="1"/>
  <c r="T1490" i="1" l="1" a="1"/>
  <c r="T1490" i="1" s="1"/>
  <c r="V1490" i="1" s="1"/>
  <c r="Z1490" i="1" l="1"/>
  <c r="X1490" i="1"/>
  <c r="AB1490" i="1" l="1"/>
  <c r="AD1490" i="1" l="1" a="1"/>
  <c r="AR1490" i="1" a="1"/>
  <c r="AR1490" i="1" s="1"/>
  <c r="P1494" i="1" s="1" a="1"/>
  <c r="P1494" i="1" s="1"/>
  <c r="AD1490" i="1" l="1"/>
  <c r="AH1490" i="1" s="1"/>
  <c r="AH1492" i="1"/>
  <c r="AJ1491" i="1" s="1" a="1"/>
  <c r="AJ1491" i="1" s="1"/>
  <c r="AH1491" i="1"/>
  <c r="AJ1490" i="1" s="1" a="1"/>
  <c r="AJ1490" i="1" s="1"/>
  <c r="AN1490" i="1" s="1" a="1"/>
  <c r="AN1490" i="1" s="1"/>
  <c r="H1494" i="1" s="1" a="1"/>
  <c r="H1494" i="1" s="1"/>
  <c r="L1494" i="1" l="1" a="1"/>
  <c r="L1494" i="1" s="1"/>
  <c r="N1494" i="1" s="1" a="1"/>
  <c r="N1494" i="1" l="1"/>
  <c r="T1494" i="1" l="1" a="1"/>
  <c r="T1494" i="1" s="1"/>
  <c r="V1494" i="1" s="1"/>
  <c r="Z1494" i="1" l="1"/>
  <c r="X1494" i="1"/>
  <c r="AB1494" i="1" l="1"/>
  <c r="AD1494" i="1" l="1" a="1"/>
  <c r="AR1494" i="1" a="1"/>
  <c r="AR1494" i="1" s="1"/>
  <c r="P1498" i="1" s="1" a="1"/>
  <c r="P1498" i="1" s="1"/>
  <c r="AD1494" i="1" l="1"/>
  <c r="AH1494" i="1" s="1"/>
  <c r="AH1496" i="1"/>
  <c r="AJ1495" i="1" s="1" a="1"/>
  <c r="AJ1495" i="1" s="1"/>
  <c r="AH1495" i="1"/>
  <c r="AJ1494" i="1" s="1" a="1"/>
  <c r="AJ1494" i="1" s="1"/>
  <c r="AN1494" i="1" l="1" a="1"/>
  <c r="AN1494" i="1" s="1"/>
  <c r="H1498" i="1" s="1" a="1"/>
  <c r="H1498" i="1" s="1"/>
  <c r="L1498" i="1" s="1" a="1"/>
  <c r="L1498" i="1" s="1"/>
  <c r="N1498" i="1" s="1" a="1"/>
  <c r="N1498" i="1" l="1"/>
  <c r="T1498" i="1" l="1" a="1"/>
  <c r="T1498" i="1" s="1"/>
  <c r="V1498" i="1" s="1"/>
  <c r="Z1498" i="1" l="1"/>
  <c r="X1498" i="1"/>
  <c r="AB1498" i="1" l="1"/>
  <c r="AD1498" i="1" l="1" a="1"/>
  <c r="AR1498" i="1" a="1"/>
  <c r="AR1498" i="1" s="1"/>
  <c r="P1502" i="1" s="1" a="1"/>
  <c r="P1502" i="1" s="1"/>
  <c r="AD1498" i="1" l="1"/>
  <c r="AH1498" i="1" s="1"/>
  <c r="AH1499" i="1"/>
  <c r="AJ1498" i="1" s="1" a="1"/>
  <c r="AJ1498" i="1" s="1"/>
  <c r="AH1500" i="1"/>
  <c r="AJ1499" i="1" s="1" a="1"/>
  <c r="AJ1499" i="1" s="1"/>
  <c r="AN1498" i="1" l="1" a="1"/>
  <c r="AN1498" i="1" s="1"/>
  <c r="H1502" i="1" s="1" a="1"/>
  <c r="H1502" i="1" s="1"/>
  <c r="L1502" i="1" l="1" a="1"/>
  <c r="L1502" i="1" s="1"/>
  <c r="N1502" i="1" s="1" a="1"/>
  <c r="N1502" i="1" l="1"/>
  <c r="T1502" i="1" l="1" a="1"/>
  <c r="T1502" i="1" s="1"/>
  <c r="V1502" i="1" s="1"/>
  <c r="Z1502" i="1" l="1"/>
  <c r="X1502" i="1"/>
  <c r="AB1502" i="1" l="1"/>
  <c r="AD1502" i="1" l="1" a="1"/>
  <c r="AR1502" i="1" a="1"/>
  <c r="AR1502" i="1" s="1"/>
  <c r="P1506" i="1" s="1" a="1"/>
  <c r="P1506" i="1" s="1"/>
  <c r="AD1502" i="1" l="1"/>
  <c r="AH1502" i="1" s="1"/>
  <c r="AH1503" i="1"/>
  <c r="AJ1502" i="1" s="1" a="1"/>
  <c r="AJ1502" i="1" s="1"/>
  <c r="AH1504" i="1"/>
  <c r="AJ1503" i="1" s="1" a="1"/>
  <c r="AJ1503" i="1" s="1"/>
  <c r="AN1502" i="1" l="1" a="1"/>
  <c r="AN1502" i="1" s="1"/>
  <c r="H1506" i="1" s="1" a="1"/>
  <c r="H1506" i="1" s="1"/>
  <c r="L1506" i="1" l="1" a="1"/>
  <c r="L1506" i="1" s="1"/>
  <c r="N1506" i="1" s="1" a="1"/>
  <c r="N1506" i="1" l="1"/>
  <c r="T1506" i="1" l="1" a="1"/>
  <c r="T1506" i="1" s="1"/>
  <c r="V1506" i="1" s="1"/>
  <c r="Z1506" i="1" l="1"/>
  <c r="X1506" i="1"/>
  <c r="AB1506" i="1" l="1"/>
  <c r="AD1506" i="1" l="1" a="1"/>
  <c r="AR1506" i="1" a="1"/>
  <c r="AR1506" i="1" s="1"/>
  <c r="P1510" i="1" s="1" a="1"/>
  <c r="P1510" i="1" s="1"/>
  <c r="AD1506" i="1" l="1"/>
  <c r="AH1506" i="1" s="1"/>
  <c r="AH1508" i="1"/>
  <c r="AJ1507" i="1" s="1" a="1"/>
  <c r="AJ1507" i="1" s="1"/>
  <c r="AH1507" i="1"/>
  <c r="AJ1506" i="1" s="1" a="1"/>
  <c r="AJ1506" i="1" s="1"/>
  <c r="AN1506" i="1" l="1" a="1"/>
  <c r="AN1506" i="1" s="1"/>
  <c r="H1510" i="1" s="1" a="1"/>
  <c r="H1510" i="1" s="1"/>
  <c r="L1510" i="1" s="1" a="1"/>
  <c r="L1510" i="1" s="1"/>
  <c r="N1510" i="1" s="1" a="1"/>
  <c r="N1510" i="1" l="1"/>
  <c r="T1510" i="1" l="1" a="1"/>
  <c r="T1510" i="1" s="1"/>
  <c r="V1510" i="1" s="1"/>
  <c r="Z1510" i="1" l="1"/>
  <c r="X1510" i="1"/>
  <c r="AB1510" i="1" l="1"/>
  <c r="AD1510" i="1" l="1" a="1"/>
  <c r="AR1510" i="1" a="1"/>
  <c r="AR1510" i="1" s="1"/>
  <c r="P1514" i="1" s="1" a="1"/>
  <c r="P1514" i="1" s="1"/>
  <c r="AD1510" i="1" l="1"/>
  <c r="AH1510" i="1" s="1"/>
  <c r="AH1511" i="1"/>
  <c r="AJ1510" i="1" s="1" a="1"/>
  <c r="AJ1510" i="1" s="1"/>
  <c r="AH1512" i="1"/>
  <c r="AJ1511" i="1" s="1" a="1"/>
  <c r="AJ1511" i="1" s="1"/>
  <c r="AN1510" i="1" l="1" a="1"/>
  <c r="AN1510" i="1" s="1"/>
  <c r="H1514" i="1" s="1" a="1"/>
  <c r="H1514" i="1" s="1"/>
  <c r="L1514" i="1" l="1" a="1"/>
  <c r="L1514" i="1" s="1"/>
  <c r="N1514" i="1" s="1" a="1"/>
  <c r="N1514" i="1" l="1"/>
  <c r="T1514" i="1" l="1" a="1"/>
  <c r="T1514" i="1" s="1"/>
  <c r="V1514" i="1" s="1"/>
  <c r="Z1514" i="1" l="1"/>
  <c r="X1514" i="1"/>
  <c r="AB1514" i="1" l="1"/>
  <c r="AD1514" i="1" l="1" a="1"/>
  <c r="AR1514" i="1" a="1"/>
  <c r="AR1514" i="1" s="1"/>
  <c r="P1518" i="1" s="1" a="1"/>
  <c r="P1518" i="1" s="1"/>
  <c r="AD1514" i="1" l="1"/>
  <c r="AH1514" i="1" s="1"/>
  <c r="AH1515" i="1"/>
  <c r="AJ1514" i="1" s="1" a="1"/>
  <c r="AJ1514" i="1" s="1"/>
  <c r="AH1516" i="1"/>
  <c r="AJ1515" i="1" s="1" a="1"/>
  <c r="AJ1515" i="1" s="1"/>
  <c r="AN1514" i="1" l="1" a="1"/>
  <c r="AN1514" i="1" s="1"/>
  <c r="H1518" i="1" s="1" a="1"/>
  <c r="H1518" i="1" s="1"/>
  <c r="L1518" i="1" l="1" a="1"/>
  <c r="L1518" i="1" s="1"/>
  <c r="N1518" i="1" s="1" a="1"/>
  <c r="N1518" i="1" l="1"/>
  <c r="T1518" i="1" l="1" a="1"/>
  <c r="T1518" i="1" s="1"/>
  <c r="V1518" i="1" s="1"/>
  <c r="Z1518" i="1" l="1"/>
  <c r="X1518" i="1"/>
  <c r="AB1518" i="1" l="1"/>
  <c r="AD1518" i="1" l="1" a="1"/>
  <c r="AR1518" i="1" a="1"/>
  <c r="AR1518" i="1" s="1"/>
  <c r="P1522" i="1" s="1" a="1"/>
  <c r="P1522" i="1" s="1"/>
  <c r="AD1518" i="1" l="1"/>
  <c r="AH1518" i="1" s="1"/>
  <c r="AH1520" i="1"/>
  <c r="AJ1519" i="1" s="1" a="1"/>
  <c r="AJ1519" i="1" s="1"/>
  <c r="AH1519" i="1"/>
  <c r="AJ1518" i="1" s="1" a="1"/>
  <c r="AJ1518" i="1" s="1"/>
  <c r="AN1518" i="1" s="1" a="1"/>
  <c r="AN1518" i="1" s="1"/>
  <c r="H1522" i="1" s="1" a="1"/>
  <c r="H1522" i="1" s="1"/>
  <c r="L1522" i="1" l="1" a="1"/>
  <c r="L1522" i="1" s="1"/>
  <c r="N1522" i="1" s="1" a="1"/>
  <c r="N1522" i="1" l="1"/>
  <c r="T1522" i="1" l="1" a="1"/>
  <c r="T1522" i="1" s="1"/>
  <c r="V1522" i="1" s="1"/>
  <c r="Z1522" i="1" l="1"/>
  <c r="X1522" i="1"/>
  <c r="AB1522" i="1" l="1"/>
  <c r="AD1522" i="1" l="1" a="1"/>
  <c r="AR1522" i="1" a="1"/>
  <c r="AR1522" i="1" s="1"/>
  <c r="P1526" i="1" s="1" a="1"/>
  <c r="P1526" i="1" s="1"/>
  <c r="AD1522" i="1" l="1"/>
  <c r="AH1522" i="1" s="1"/>
  <c r="AH1523" i="1"/>
  <c r="AJ1522" i="1" s="1" a="1"/>
  <c r="AJ1522" i="1" s="1"/>
  <c r="AH1524" i="1"/>
  <c r="AJ1523" i="1" s="1" a="1"/>
  <c r="AJ1523" i="1" s="1"/>
  <c r="AN1522" i="1" l="1" a="1"/>
  <c r="AN1522" i="1" s="1"/>
  <c r="H1526" i="1" s="1" a="1"/>
  <c r="H1526" i="1" s="1"/>
  <c r="L1526" i="1" l="1" a="1"/>
  <c r="L1526" i="1" s="1"/>
  <c r="N1526" i="1" s="1" a="1"/>
  <c r="N1526" i="1" l="1"/>
  <c r="T1526" i="1" l="1" a="1"/>
  <c r="T1526" i="1" s="1"/>
  <c r="V1526" i="1" s="1"/>
  <c r="Z1526" i="1" l="1"/>
  <c r="X1526" i="1"/>
  <c r="AB1526" i="1" l="1"/>
  <c r="AD1526" i="1" l="1" a="1"/>
  <c r="AR1526" i="1" a="1"/>
  <c r="AR1526" i="1" s="1"/>
  <c r="P1530" i="1" s="1" a="1"/>
  <c r="P1530" i="1" s="1"/>
  <c r="AD1526" i="1" l="1"/>
  <c r="AH1526" i="1" s="1"/>
  <c r="AH1527" i="1"/>
  <c r="AJ1526" i="1" s="1" a="1"/>
  <c r="AJ1526" i="1" s="1"/>
  <c r="AH1528" i="1"/>
  <c r="AJ1527" i="1" s="1" a="1"/>
  <c r="AJ1527" i="1" s="1"/>
  <c r="AN1526" i="1" l="1" a="1"/>
  <c r="AN1526" i="1" s="1"/>
  <c r="H1530" i="1" s="1" a="1"/>
  <c r="H1530" i="1" s="1"/>
  <c r="L1530" i="1" l="1" a="1"/>
  <c r="L1530" i="1" s="1"/>
  <c r="N1530" i="1" s="1" a="1"/>
  <c r="N1530" i="1" l="1"/>
  <c r="T1530" i="1" l="1" a="1"/>
  <c r="T1530" i="1" s="1"/>
  <c r="V1530" i="1" s="1"/>
  <c r="Z1530" i="1" l="1"/>
  <c r="X1530" i="1"/>
  <c r="AB1530" i="1" l="1"/>
  <c r="AD1530" i="1" l="1" a="1"/>
  <c r="AR1530" i="1" a="1"/>
  <c r="AR1530" i="1" s="1"/>
  <c r="P1534" i="1" s="1" a="1"/>
  <c r="P1534" i="1" s="1"/>
  <c r="AD1530" i="1" l="1"/>
  <c r="AH1530" i="1" s="1"/>
  <c r="AH1531" i="1"/>
  <c r="AJ1530" i="1" s="1" a="1"/>
  <c r="AJ1530" i="1" s="1"/>
  <c r="AH1532" i="1"/>
  <c r="AJ1531" i="1" s="1" a="1"/>
  <c r="AJ1531" i="1" s="1"/>
  <c r="AN1530" i="1" l="1" a="1"/>
  <c r="AN1530" i="1" s="1"/>
  <c r="H1534" i="1" s="1" a="1"/>
  <c r="H1534" i="1" s="1"/>
  <c r="L1534" i="1" l="1" a="1"/>
  <c r="L1534" i="1" s="1"/>
  <c r="N1534" i="1" s="1" a="1"/>
  <c r="N1534" i="1" l="1"/>
  <c r="T1534" i="1" l="1" a="1"/>
  <c r="T1534" i="1" s="1"/>
  <c r="V1534" i="1" s="1"/>
  <c r="Z1534" i="1" l="1"/>
  <c r="X1534" i="1"/>
  <c r="AB1534" i="1" l="1"/>
  <c r="AD1534" i="1" l="1" a="1"/>
  <c r="AR1534" i="1" a="1"/>
  <c r="AR1534" i="1" s="1"/>
  <c r="P1538" i="1" s="1" a="1"/>
  <c r="P1538" i="1" s="1"/>
  <c r="AD1534" i="1" l="1"/>
  <c r="AH1534" i="1" s="1"/>
  <c r="AH1535" i="1"/>
  <c r="AJ1534" i="1" s="1" a="1"/>
  <c r="AJ1534" i="1" s="1"/>
  <c r="AH1536" i="1"/>
  <c r="AJ1535" i="1" s="1" a="1"/>
  <c r="AJ1535" i="1" s="1"/>
  <c r="AN1534" i="1" l="1" a="1"/>
  <c r="AN1534" i="1" s="1"/>
  <c r="H1538" i="1" s="1" a="1"/>
  <c r="H1538" i="1" s="1"/>
  <c r="L1538" i="1" l="1" a="1"/>
  <c r="L1538" i="1" s="1"/>
  <c r="N1538" i="1" s="1" a="1"/>
  <c r="N1538" i="1" l="1"/>
  <c r="T1538" i="1" l="1" a="1"/>
  <c r="T1538" i="1" s="1"/>
  <c r="V1538" i="1" s="1"/>
  <c r="Z1538" i="1" l="1"/>
  <c r="X1538" i="1"/>
  <c r="AB1538" i="1" l="1"/>
  <c r="AD1538" i="1" l="1" a="1"/>
  <c r="AR1538" i="1" a="1"/>
  <c r="AR1538" i="1" s="1"/>
  <c r="P1542" i="1" s="1" a="1"/>
  <c r="P1542" i="1" s="1"/>
  <c r="AD1538" i="1" l="1"/>
  <c r="AH1538" i="1" s="1"/>
  <c r="AH1540" i="1"/>
  <c r="AJ1539" i="1" s="1" a="1"/>
  <c r="AJ1539" i="1" s="1"/>
  <c r="AH1539" i="1"/>
  <c r="AJ1538" i="1" s="1" a="1"/>
  <c r="AJ1538" i="1" s="1"/>
  <c r="AN1538" i="1" s="1" a="1"/>
  <c r="AN1538" i="1" s="1"/>
  <c r="H1542" i="1" s="1" a="1"/>
  <c r="H1542" i="1" s="1"/>
  <c r="L1542" i="1" l="1" a="1"/>
  <c r="L1542" i="1" s="1"/>
  <c r="N1542" i="1" s="1" a="1"/>
  <c r="N1542" i="1" l="1"/>
  <c r="T1542" i="1" l="1" a="1"/>
  <c r="T1542" i="1" s="1"/>
  <c r="V1542" i="1" s="1"/>
  <c r="Z1542" i="1" l="1"/>
  <c r="X1542" i="1"/>
  <c r="AB1542" i="1" l="1"/>
  <c r="AD1542" i="1" l="1" a="1"/>
  <c r="AR1542" i="1" a="1"/>
  <c r="AR1542" i="1" s="1"/>
  <c r="P1546" i="1" s="1" a="1"/>
  <c r="P1546" i="1" s="1"/>
  <c r="AD1542" i="1" l="1"/>
  <c r="AH1542" i="1" s="1"/>
  <c r="AH1544" i="1"/>
  <c r="AJ1543" i="1" s="1" a="1"/>
  <c r="AJ1543" i="1" s="1"/>
  <c r="AH1543" i="1"/>
  <c r="AJ1542" i="1" s="1" a="1"/>
  <c r="AJ1542" i="1" s="1"/>
  <c r="AN1542" i="1" s="1" a="1"/>
  <c r="AN1542" i="1" s="1"/>
  <c r="H1546" i="1" s="1" a="1"/>
  <c r="H1546" i="1" s="1"/>
  <c r="L1546" i="1" l="1" a="1"/>
  <c r="L1546" i="1" s="1"/>
  <c r="N1546" i="1" s="1" a="1"/>
  <c r="N1546" i="1" l="1"/>
  <c r="T1546" i="1" l="1" a="1"/>
  <c r="T1546" i="1" s="1"/>
  <c r="V1546" i="1" s="1"/>
  <c r="Z1546" i="1" l="1"/>
  <c r="X1546" i="1"/>
  <c r="AB1546" i="1" l="1"/>
  <c r="AD1546" i="1" l="1" a="1"/>
  <c r="AR1546" i="1" a="1"/>
  <c r="AR1546" i="1" s="1"/>
  <c r="P1550" i="1" s="1" a="1"/>
  <c r="P1550" i="1" s="1"/>
  <c r="AD1546" i="1" l="1"/>
  <c r="AH1546" i="1" s="1"/>
  <c r="AH1548" i="1"/>
  <c r="AJ1547" i="1" s="1" a="1"/>
  <c r="AJ1547" i="1" s="1"/>
  <c r="AH1547" i="1"/>
  <c r="AJ1546" i="1" s="1" a="1"/>
  <c r="AJ1546" i="1" s="1"/>
  <c r="AN1546" i="1" l="1" a="1"/>
  <c r="AN1546" i="1" s="1"/>
  <c r="H1550" i="1" s="1" a="1"/>
  <c r="H1550" i="1" s="1"/>
  <c r="L1550" i="1" s="1" a="1"/>
  <c r="L1550" i="1" s="1"/>
  <c r="N1550" i="1" s="1" a="1"/>
  <c r="N1550" i="1" l="1"/>
  <c r="T1550" i="1" l="1" a="1"/>
  <c r="T1550" i="1" s="1"/>
  <c r="V1550" i="1" s="1"/>
  <c r="Z1550" i="1" l="1"/>
  <c r="X1550" i="1"/>
  <c r="AB1550" i="1" l="1"/>
  <c r="AD1550" i="1" l="1" a="1"/>
  <c r="AR1550" i="1" a="1"/>
  <c r="AR1550" i="1" s="1"/>
  <c r="P1554" i="1" s="1" a="1"/>
  <c r="P1554" i="1" s="1"/>
  <c r="AD1550" i="1" l="1"/>
  <c r="AH1550" i="1" s="1"/>
  <c r="AH1551" i="1"/>
  <c r="AJ1550" i="1" s="1" a="1"/>
  <c r="AJ1550" i="1" s="1"/>
  <c r="AH1552" i="1"/>
  <c r="AJ1551" i="1" s="1" a="1"/>
  <c r="AJ1551" i="1" s="1"/>
  <c r="AN1550" i="1" l="1" a="1"/>
  <c r="AN1550" i="1" s="1"/>
  <c r="H1554" i="1" s="1" a="1"/>
  <c r="H1554" i="1" s="1"/>
  <c r="L1554" i="1" l="1" a="1"/>
  <c r="L1554" i="1" s="1"/>
  <c r="N1554" i="1" s="1" a="1"/>
  <c r="N1554" i="1" l="1"/>
  <c r="T1554" i="1" l="1" a="1"/>
  <c r="T1554" i="1" s="1"/>
  <c r="V1554" i="1" s="1"/>
  <c r="Z1554" i="1" l="1"/>
  <c r="X1554" i="1"/>
  <c r="AB1554" i="1" l="1"/>
  <c r="AD1554" i="1" l="1" a="1"/>
  <c r="AR1554" i="1" a="1"/>
  <c r="AR1554" i="1" s="1"/>
  <c r="P1558" i="1" s="1" a="1"/>
  <c r="P1558" i="1" s="1"/>
  <c r="AD1554" i="1" l="1"/>
  <c r="AH1554" i="1" s="1"/>
  <c r="AH1556" i="1"/>
  <c r="AJ1555" i="1" s="1" a="1"/>
  <c r="AJ1555" i="1" s="1"/>
  <c r="AH1555" i="1"/>
  <c r="AJ1554" i="1" s="1" a="1"/>
  <c r="AJ1554" i="1" s="1"/>
  <c r="AN1554" i="1" s="1" a="1"/>
  <c r="AN1554" i="1" s="1"/>
  <c r="H1558" i="1" s="1" a="1"/>
  <c r="H1558" i="1" s="1"/>
  <c r="L1558" i="1" l="1" a="1"/>
  <c r="L1558" i="1" s="1"/>
  <c r="N1558" i="1" s="1" a="1"/>
  <c r="N1558" i="1" l="1"/>
  <c r="T1558" i="1" l="1" a="1"/>
  <c r="T1558" i="1" s="1"/>
  <c r="V1558" i="1" s="1"/>
  <c r="Z1558" i="1" l="1"/>
  <c r="X1558" i="1"/>
  <c r="AB1558" i="1" l="1"/>
  <c r="AD1558" i="1" l="1" a="1"/>
  <c r="AR1558" i="1" a="1"/>
  <c r="AR1558" i="1" s="1"/>
  <c r="P1562" i="1" s="1" a="1"/>
  <c r="P1562" i="1" s="1"/>
  <c r="AD1558" i="1" l="1"/>
  <c r="AH1558" i="1" s="1"/>
  <c r="AH1560" i="1"/>
  <c r="AJ1559" i="1" s="1" a="1"/>
  <c r="AJ1559" i="1" s="1"/>
  <c r="AH1559" i="1"/>
  <c r="AJ1558" i="1" s="1" a="1"/>
  <c r="AJ1558" i="1" s="1"/>
  <c r="AN1558" i="1" l="1" a="1"/>
  <c r="AN1558" i="1" s="1"/>
  <c r="H1562" i="1" s="1" a="1"/>
  <c r="H1562" i="1" s="1"/>
  <c r="L1562" i="1" s="1" a="1"/>
  <c r="L1562" i="1" s="1"/>
  <c r="N1562" i="1" s="1" a="1"/>
  <c r="N1562" i="1" l="1"/>
  <c r="T1562" i="1" l="1" a="1"/>
  <c r="T1562" i="1" s="1"/>
  <c r="V1562" i="1" s="1"/>
  <c r="X1562" i="1" l="1"/>
  <c r="Z1562" i="1"/>
  <c r="AB1562" i="1" l="1"/>
  <c r="AD1562" i="1" a="1"/>
  <c r="AR1562" i="1" a="1"/>
  <c r="AR1562" i="1" s="1"/>
  <c r="P1566" i="1" s="1" a="1"/>
  <c r="P1566" i="1" s="1"/>
  <c r="AD1562" i="1" l="1"/>
  <c r="AH1562" i="1" s="1"/>
  <c r="AH1564" i="1"/>
  <c r="AJ1563" i="1" s="1" a="1"/>
  <c r="AJ1563" i="1" s="1"/>
  <c r="AH1563" i="1"/>
  <c r="AJ1562" i="1" s="1" a="1"/>
  <c r="AJ1562" i="1" s="1"/>
  <c r="AN1562" i="1" l="1" a="1"/>
  <c r="AN1562" i="1" s="1"/>
  <c r="H1566" i="1" s="1" a="1"/>
  <c r="H1566" i="1" s="1"/>
  <c r="L1566" i="1" s="1" a="1"/>
  <c r="L1566" i="1" s="1"/>
  <c r="N1566" i="1" s="1" a="1"/>
  <c r="N1566" i="1" l="1"/>
  <c r="T1566" i="1" l="1" a="1"/>
  <c r="T1566" i="1" s="1"/>
  <c r="V1566" i="1" s="1"/>
  <c r="Z1566" i="1" l="1"/>
  <c r="X1566" i="1"/>
  <c r="AB1566" i="1" l="1"/>
  <c r="AD1566" i="1" l="1" a="1"/>
  <c r="AR1566" i="1" a="1"/>
  <c r="AR1566" i="1" s="1"/>
  <c r="P1570" i="1" s="1" a="1"/>
  <c r="P1570" i="1" s="1"/>
  <c r="AD1566" i="1" l="1"/>
  <c r="AH1566" i="1" s="1"/>
  <c r="AH1567" i="1"/>
  <c r="AJ1566" i="1" s="1" a="1"/>
  <c r="AJ1566" i="1" s="1"/>
  <c r="AH1568" i="1"/>
  <c r="AJ1567" i="1" s="1" a="1"/>
  <c r="AJ1567" i="1" s="1"/>
  <c r="AN1566" i="1" l="1" a="1"/>
  <c r="AN1566" i="1" s="1"/>
  <c r="H1570" i="1" s="1" a="1"/>
  <c r="H1570" i="1" s="1"/>
  <c r="L1570" i="1" l="1" a="1"/>
  <c r="L1570" i="1" s="1"/>
  <c r="N1570" i="1" s="1" a="1"/>
  <c r="N1570" i="1" l="1"/>
  <c r="T1570" i="1" l="1" a="1"/>
  <c r="T1570" i="1" s="1"/>
  <c r="V1570" i="1" s="1"/>
  <c r="Z1570" i="1" l="1"/>
  <c r="X1570" i="1"/>
  <c r="AB1570" i="1" l="1"/>
  <c r="AD1570" i="1" l="1" a="1"/>
  <c r="AR1570" i="1" a="1"/>
  <c r="AR1570" i="1" s="1"/>
  <c r="P1574" i="1" s="1" a="1"/>
  <c r="P1574" i="1" s="1"/>
  <c r="AD1570" i="1" l="1"/>
  <c r="AH1570" i="1" s="1"/>
  <c r="AH1572" i="1"/>
  <c r="AJ1571" i="1" s="1" a="1"/>
  <c r="AJ1571" i="1" s="1"/>
  <c r="AH1571" i="1"/>
  <c r="AJ1570" i="1" s="1" a="1"/>
  <c r="AJ1570" i="1" s="1"/>
  <c r="AN1570" i="1" l="1" a="1"/>
  <c r="AN1570" i="1" s="1"/>
  <c r="H1574" i="1" s="1" a="1"/>
  <c r="H1574" i="1" s="1"/>
  <c r="L1574" i="1" s="1" a="1"/>
  <c r="L1574" i="1" s="1"/>
  <c r="N1574" i="1" s="1" a="1"/>
  <c r="N1574" i="1" l="1"/>
  <c r="T1574" i="1" l="1" a="1"/>
  <c r="T1574" i="1" s="1"/>
  <c r="V1574" i="1" s="1"/>
  <c r="Z1574" i="1" l="1"/>
  <c r="X1574" i="1"/>
  <c r="AB1574" i="1" l="1"/>
  <c r="AD1574" i="1" l="1" a="1"/>
  <c r="AR1574" i="1" a="1"/>
  <c r="AR1574" i="1" s="1"/>
  <c r="P1578" i="1" s="1" a="1"/>
  <c r="P1578" i="1" s="1"/>
  <c r="AD1574" i="1" l="1"/>
  <c r="AH1574" i="1" s="1"/>
  <c r="AH1576" i="1"/>
  <c r="AJ1575" i="1" s="1" a="1"/>
  <c r="AJ1575" i="1" s="1"/>
  <c r="AH1575" i="1"/>
  <c r="AJ1574" i="1" s="1" a="1"/>
  <c r="AJ1574" i="1" s="1"/>
  <c r="AN1574" i="1" s="1" a="1"/>
  <c r="AN1574" i="1" s="1"/>
  <c r="H1578" i="1" s="1" a="1"/>
  <c r="H1578" i="1" s="1"/>
  <c r="L1578" i="1" l="1" a="1"/>
  <c r="L1578" i="1" s="1"/>
  <c r="N1578" i="1" s="1" a="1"/>
  <c r="N1578" i="1" l="1"/>
  <c r="T1578" i="1" l="1" a="1"/>
  <c r="T1578" i="1" s="1"/>
  <c r="V1578" i="1" s="1"/>
  <c r="Z1578" i="1" l="1"/>
  <c r="X1578" i="1"/>
  <c r="AB1578" i="1" l="1"/>
  <c r="AD1578" i="1" l="1" a="1"/>
  <c r="AR1578" i="1" a="1"/>
  <c r="AR1578" i="1" s="1"/>
  <c r="P1582" i="1" s="1" a="1"/>
  <c r="P1582" i="1" s="1"/>
  <c r="AD1578" i="1" l="1"/>
  <c r="AH1578" i="1" s="1"/>
  <c r="AH1579" i="1"/>
  <c r="AJ1578" i="1" s="1" a="1"/>
  <c r="AJ1578" i="1" s="1"/>
  <c r="AH1580" i="1"/>
  <c r="AJ1579" i="1" s="1" a="1"/>
  <c r="AJ1579" i="1" s="1"/>
  <c r="AN1578" i="1" l="1" a="1"/>
  <c r="AN1578" i="1" s="1"/>
  <c r="H1582" i="1" s="1" a="1"/>
  <c r="H1582" i="1" s="1"/>
  <c r="L1582" i="1" l="1" a="1"/>
  <c r="L1582" i="1" s="1"/>
  <c r="N1582" i="1" s="1" a="1"/>
  <c r="N1582" i="1" l="1"/>
  <c r="T1582" i="1" l="1" a="1"/>
  <c r="T1582" i="1" s="1"/>
  <c r="V1582" i="1" s="1"/>
  <c r="Z1582" i="1" l="1"/>
  <c r="X1582" i="1"/>
  <c r="AB1582" i="1" l="1"/>
  <c r="AD1582" i="1" l="1" a="1"/>
  <c r="AR1582" i="1" a="1"/>
  <c r="AR1582" i="1" s="1"/>
  <c r="P1586" i="1" s="1" a="1"/>
  <c r="P1586" i="1" s="1"/>
  <c r="AD1582" i="1" l="1"/>
  <c r="AH1582" i="1" s="1"/>
  <c r="AH1584" i="1"/>
  <c r="AJ1583" i="1" s="1" a="1"/>
  <c r="AJ1583" i="1" s="1"/>
  <c r="AH1583" i="1"/>
  <c r="AJ1582" i="1" s="1" a="1"/>
  <c r="AJ1582" i="1" s="1"/>
  <c r="AN1582" i="1" l="1" a="1"/>
  <c r="AN1582" i="1" s="1"/>
  <c r="H1586" i="1" s="1" a="1"/>
  <c r="H1586" i="1" s="1"/>
  <c r="L1586" i="1" l="1" a="1"/>
  <c r="L1586" i="1" s="1"/>
  <c r="N1586" i="1" s="1" a="1"/>
  <c r="N1586" i="1" l="1"/>
  <c r="T1586" i="1" l="1" a="1"/>
  <c r="T1586" i="1" s="1"/>
  <c r="V1586" i="1" s="1"/>
  <c r="X1586" i="1" l="1"/>
  <c r="Z1586" i="1"/>
  <c r="AB1586" i="1" l="1"/>
  <c r="AD1586" i="1" a="1"/>
  <c r="AR1586" i="1" a="1"/>
  <c r="AR1586" i="1" s="1"/>
  <c r="P1590" i="1" s="1" a="1"/>
  <c r="P1590" i="1" s="1"/>
  <c r="AD1586" i="1" l="1"/>
  <c r="AH1586" i="1" s="1"/>
  <c r="AH1588" i="1"/>
  <c r="AJ1587" i="1" s="1" a="1"/>
  <c r="AJ1587" i="1" s="1"/>
  <c r="AH1587" i="1"/>
  <c r="AJ1586" i="1" s="1" a="1"/>
  <c r="AJ1586" i="1" s="1"/>
  <c r="AN1586" i="1" l="1" a="1"/>
  <c r="AN1586" i="1" s="1"/>
  <c r="H1590" i="1" s="1" a="1"/>
  <c r="H1590" i="1" s="1"/>
  <c r="L1590" i="1" s="1" a="1"/>
  <c r="L1590" i="1" s="1"/>
  <c r="N1590" i="1" s="1" a="1"/>
  <c r="N1590" i="1" l="1"/>
  <c r="T1590" i="1" l="1" a="1"/>
  <c r="T1590" i="1" s="1"/>
  <c r="V1590" i="1" s="1"/>
  <c r="Z1590" i="1" l="1"/>
  <c r="X1590" i="1"/>
  <c r="AB1590" i="1" l="1"/>
  <c r="AD1590" i="1" l="1" a="1"/>
  <c r="AR1590" i="1" a="1"/>
  <c r="AR1590" i="1" s="1"/>
  <c r="P1594" i="1" s="1" a="1"/>
  <c r="P1594" i="1" s="1"/>
  <c r="AD1590" i="1" l="1"/>
  <c r="AH1590" i="1" s="1"/>
  <c r="AH1591" i="1"/>
  <c r="AJ1590" i="1" s="1" a="1"/>
  <c r="AJ1590" i="1" s="1"/>
  <c r="AH1592" i="1"/>
  <c r="AJ1591" i="1" s="1" a="1"/>
  <c r="AJ1591" i="1" s="1"/>
  <c r="AN1590" i="1" l="1" a="1"/>
  <c r="AN1590" i="1" s="1"/>
  <c r="H1594" i="1" s="1" a="1"/>
  <c r="H1594" i="1" s="1"/>
  <c r="L1594" i="1" l="1" a="1"/>
  <c r="L1594" i="1" s="1"/>
  <c r="N1594" i="1" s="1" a="1"/>
  <c r="N1594" i="1" l="1"/>
  <c r="T1594" i="1" l="1" a="1"/>
  <c r="T1594" i="1" s="1"/>
  <c r="V1594" i="1" s="1"/>
  <c r="Z1594" i="1" l="1"/>
  <c r="X1594" i="1"/>
  <c r="AB1594" i="1" l="1"/>
  <c r="AD1594" i="1" l="1" a="1"/>
  <c r="AR1594" i="1" a="1"/>
  <c r="AR1594" i="1" s="1"/>
  <c r="P1598" i="1" s="1" a="1"/>
  <c r="P1598" i="1" s="1"/>
  <c r="AD1594" i="1" l="1"/>
  <c r="AH1594" i="1" s="1"/>
  <c r="AH1596" i="1"/>
  <c r="AJ1595" i="1" s="1" a="1"/>
  <c r="AJ1595" i="1" s="1"/>
  <c r="AH1595" i="1"/>
  <c r="AJ1594" i="1" s="1" a="1"/>
  <c r="AJ1594" i="1" s="1"/>
  <c r="AN1594" i="1" l="1" a="1"/>
  <c r="AN1594" i="1" s="1"/>
  <c r="H1598" i="1" s="1" a="1"/>
  <c r="H1598" i="1" s="1"/>
  <c r="L1598" i="1" s="1" a="1"/>
  <c r="L1598" i="1" s="1"/>
  <c r="N1598" i="1" s="1" a="1"/>
  <c r="N1598" i="1" l="1"/>
  <c r="T1598" i="1" l="1" a="1"/>
  <c r="T1598" i="1" s="1"/>
  <c r="V1598" i="1" s="1"/>
  <c r="Z1598" i="1" l="1"/>
  <c r="X1598" i="1"/>
  <c r="AB1598" i="1" l="1"/>
  <c r="AD1598" i="1" l="1" a="1"/>
  <c r="AR1598" i="1" a="1"/>
  <c r="AR1598" i="1" s="1"/>
  <c r="P1602" i="1" s="1" a="1"/>
  <c r="P1602" i="1" s="1"/>
  <c r="AD1598" i="1" l="1"/>
  <c r="AH1598" i="1" s="1"/>
  <c r="AH1599" i="1"/>
  <c r="AJ1598" i="1" s="1" a="1"/>
  <c r="AJ1598" i="1" s="1"/>
  <c r="AH1600" i="1"/>
  <c r="AJ1599" i="1" s="1" a="1"/>
  <c r="AJ1599" i="1" s="1"/>
  <c r="AN1598" i="1" l="1" a="1"/>
  <c r="AN1598" i="1" s="1"/>
  <c r="H1602" i="1" s="1" a="1"/>
  <c r="H1602" i="1" s="1"/>
  <c r="L1602" i="1" l="1" a="1"/>
  <c r="L1602" i="1" s="1"/>
  <c r="N1602" i="1" s="1" a="1"/>
  <c r="N1602" i="1" l="1"/>
  <c r="T1602" i="1" l="1" a="1"/>
  <c r="T1602" i="1" s="1"/>
  <c r="V1602" i="1" s="1"/>
  <c r="Z1602" i="1" l="1"/>
  <c r="X1602" i="1"/>
  <c r="AB1602" i="1" l="1"/>
  <c r="AD1602" i="1" l="1" a="1"/>
  <c r="AR1602" i="1" a="1"/>
  <c r="AR1602" i="1" s="1"/>
  <c r="P1606" i="1" s="1" a="1"/>
  <c r="P1606" i="1" s="1"/>
  <c r="AD1602" i="1" l="1"/>
  <c r="AH1602" i="1" s="1"/>
  <c r="AH1603" i="1"/>
  <c r="AJ1602" i="1" s="1" a="1"/>
  <c r="AJ1602" i="1" s="1"/>
  <c r="AH1604" i="1"/>
  <c r="AJ1603" i="1" s="1" a="1"/>
  <c r="AJ1603" i="1" s="1"/>
  <c r="AN1602" i="1" l="1" a="1"/>
  <c r="AN1602" i="1" s="1"/>
  <c r="H1606" i="1" s="1" a="1"/>
  <c r="H1606" i="1" s="1"/>
  <c r="L1606" i="1" l="1" a="1"/>
  <c r="L1606" i="1" s="1"/>
  <c r="N1606" i="1" s="1" a="1"/>
  <c r="N1606" i="1" l="1"/>
  <c r="T1606" i="1" l="1" a="1"/>
  <c r="T1606" i="1" s="1"/>
  <c r="V1606" i="1" s="1"/>
  <c r="Z1606" i="1" l="1"/>
  <c r="X1606" i="1"/>
  <c r="AB1606" i="1" l="1"/>
  <c r="AD1606" i="1" l="1" a="1"/>
  <c r="AR1606" i="1" a="1"/>
  <c r="AR1606" i="1" s="1"/>
  <c r="P1610" i="1" s="1" a="1"/>
  <c r="P1610" i="1" s="1"/>
  <c r="AD1606" i="1" l="1"/>
  <c r="AH1606" i="1" s="1"/>
  <c r="AH1607" i="1"/>
  <c r="AJ1606" i="1" s="1" a="1"/>
  <c r="AJ1606" i="1" s="1"/>
  <c r="AH1608" i="1"/>
  <c r="AJ1607" i="1" s="1" a="1"/>
  <c r="AJ1607" i="1" s="1"/>
  <c r="AN1606" i="1" l="1" a="1"/>
  <c r="AN1606" i="1" s="1"/>
  <c r="H1610" i="1" s="1" a="1"/>
  <c r="H1610" i="1" s="1"/>
  <c r="L1610" i="1" l="1" a="1"/>
  <c r="L1610" i="1" s="1"/>
  <c r="N1610" i="1" s="1" a="1"/>
  <c r="N1610" i="1" l="1"/>
  <c r="T1610" i="1" l="1" a="1"/>
  <c r="T1610" i="1" s="1"/>
  <c r="V1610" i="1" s="1"/>
  <c r="Z1610" i="1" l="1"/>
  <c r="X1610" i="1"/>
  <c r="AB1610" i="1" l="1"/>
  <c r="AD1610" i="1" l="1" a="1"/>
  <c r="AR1610" i="1" a="1"/>
  <c r="AR1610" i="1" s="1"/>
  <c r="P1614" i="1" s="1" a="1"/>
  <c r="P1614" i="1" s="1"/>
  <c r="AD1610" i="1" l="1"/>
  <c r="AH1610" i="1" s="1"/>
  <c r="AH1611" i="1"/>
  <c r="AJ1610" i="1" s="1" a="1"/>
  <c r="AJ1610" i="1" s="1"/>
  <c r="AH1612" i="1"/>
  <c r="AJ1611" i="1" s="1" a="1"/>
  <c r="AJ1611" i="1" s="1"/>
  <c r="AN1610" i="1" l="1" a="1"/>
  <c r="AN1610" i="1" s="1"/>
  <c r="H1614" i="1" s="1" a="1"/>
  <c r="H1614" i="1" s="1"/>
  <c r="L1614" i="1" l="1" a="1"/>
  <c r="L1614" i="1" s="1"/>
  <c r="N1614" i="1" s="1" a="1"/>
  <c r="N1614" i="1" l="1"/>
  <c r="T1614" i="1" l="1" a="1"/>
  <c r="T1614" i="1" s="1"/>
  <c r="V1614" i="1" s="1"/>
  <c r="Z1614" i="1" l="1"/>
  <c r="X1614" i="1"/>
  <c r="AB1614" i="1" l="1"/>
  <c r="AD1614" i="1" l="1" a="1"/>
  <c r="AR1614" i="1" a="1"/>
  <c r="AR1614" i="1" s="1"/>
  <c r="P1618" i="1" s="1" a="1"/>
  <c r="P1618" i="1" s="1"/>
  <c r="AD1614" i="1" l="1"/>
  <c r="AH1614" i="1" s="1"/>
  <c r="AH1616" i="1"/>
  <c r="AJ1615" i="1" s="1" a="1"/>
  <c r="AJ1615" i="1" s="1"/>
  <c r="AH1615" i="1"/>
  <c r="AJ1614" i="1" s="1" a="1"/>
  <c r="AJ1614" i="1" s="1"/>
  <c r="AN1614" i="1" s="1" a="1"/>
  <c r="AN1614" i="1" s="1"/>
  <c r="H1618" i="1" s="1" a="1"/>
  <c r="H1618" i="1" s="1"/>
  <c r="L1618" i="1" l="1" a="1"/>
  <c r="L1618" i="1" s="1"/>
  <c r="N1618" i="1" s="1" a="1"/>
  <c r="N1618" i="1" l="1"/>
  <c r="T1618" i="1" l="1" a="1"/>
  <c r="T1618" i="1" s="1"/>
  <c r="V1618" i="1" s="1"/>
  <c r="Z1618" i="1" l="1"/>
  <c r="X1618" i="1"/>
  <c r="AB1618" i="1" l="1"/>
  <c r="AD1618" i="1" l="1" a="1"/>
  <c r="AR1618" i="1" a="1"/>
  <c r="AR1618" i="1" s="1"/>
  <c r="P1622" i="1" s="1" a="1"/>
  <c r="P1622" i="1" s="1"/>
  <c r="AD1618" i="1" l="1"/>
  <c r="AH1618" i="1" s="1"/>
  <c r="AH1619" i="1"/>
  <c r="AJ1618" i="1" s="1" a="1"/>
  <c r="AJ1618" i="1" s="1"/>
  <c r="AH1620" i="1"/>
  <c r="AJ1619" i="1" s="1" a="1"/>
  <c r="AJ1619" i="1" s="1"/>
  <c r="AN1618" i="1" l="1" a="1"/>
  <c r="AN1618" i="1" s="1"/>
  <c r="H1622" i="1" s="1" a="1"/>
  <c r="H1622" i="1" s="1"/>
  <c r="L1622" i="1" l="1" a="1"/>
  <c r="L1622" i="1" s="1"/>
  <c r="N1622" i="1" s="1" a="1"/>
  <c r="N1622" i="1" l="1"/>
  <c r="T1622" i="1" l="1" a="1"/>
  <c r="T1622" i="1" s="1"/>
  <c r="V1622" i="1" s="1"/>
  <c r="Z1622" i="1" l="1"/>
  <c r="X1622" i="1"/>
  <c r="AB1622" i="1" l="1"/>
  <c r="AD1622" i="1" l="1" a="1"/>
  <c r="AR1622" i="1" a="1"/>
  <c r="AR1622" i="1" s="1"/>
  <c r="P1626" i="1" s="1" a="1"/>
  <c r="P1626" i="1" s="1"/>
  <c r="AD1622" i="1" l="1"/>
  <c r="AH1622" i="1" s="1"/>
  <c r="AH1624" i="1"/>
  <c r="AJ1623" i="1" s="1" a="1"/>
  <c r="AJ1623" i="1" s="1"/>
  <c r="AH1623" i="1"/>
  <c r="AJ1622" i="1" s="1" a="1"/>
  <c r="AJ1622" i="1" s="1"/>
  <c r="AN1622" i="1" l="1" a="1"/>
  <c r="AN1622" i="1" s="1"/>
  <c r="H1626" i="1" s="1" a="1"/>
  <c r="H1626" i="1" s="1"/>
  <c r="L1626" i="1" s="1" a="1"/>
  <c r="L1626" i="1" s="1"/>
  <c r="N1626" i="1" s="1" a="1"/>
  <c r="N1626" i="1" l="1"/>
  <c r="T1626" i="1" l="1" a="1"/>
  <c r="T1626" i="1" s="1"/>
  <c r="V1626" i="1" s="1"/>
  <c r="Z1626" i="1" l="1"/>
  <c r="X1626" i="1"/>
  <c r="AB1626" i="1" l="1"/>
  <c r="AD1626" i="1" l="1" a="1"/>
  <c r="AR1626" i="1" a="1"/>
  <c r="AR1626" i="1" s="1"/>
  <c r="P1630" i="1" s="1" a="1"/>
  <c r="P1630" i="1" s="1"/>
  <c r="AD1626" i="1" l="1"/>
  <c r="AH1626" i="1" s="1"/>
  <c r="AH1628" i="1"/>
  <c r="AJ1627" i="1" s="1" a="1"/>
  <c r="AJ1627" i="1" s="1"/>
  <c r="AH1627" i="1"/>
  <c r="AJ1626" i="1" s="1" a="1"/>
  <c r="AJ1626" i="1" s="1"/>
  <c r="AN1626" i="1" l="1" a="1"/>
  <c r="AN1626" i="1" s="1"/>
  <c r="H1630" i="1" s="1" a="1"/>
  <c r="H1630" i="1" s="1"/>
  <c r="L1630" i="1" s="1" a="1"/>
  <c r="L1630" i="1" s="1"/>
  <c r="N1630" i="1" s="1" a="1"/>
  <c r="N1630" i="1" l="1"/>
  <c r="T1630" i="1" l="1" a="1"/>
  <c r="T1630" i="1" s="1"/>
  <c r="V1630" i="1" s="1"/>
  <c r="Z1630" i="1" l="1"/>
  <c r="X1630" i="1"/>
  <c r="AB1630" i="1" l="1"/>
  <c r="AD1630" i="1" l="1" a="1"/>
  <c r="AR1630" i="1" a="1"/>
  <c r="AR1630" i="1" s="1"/>
  <c r="P1634" i="1" s="1" a="1"/>
  <c r="P1634" i="1" s="1"/>
  <c r="AD1630" i="1" l="1"/>
  <c r="AH1630" i="1" s="1"/>
  <c r="AH1631" i="1"/>
  <c r="AJ1630" i="1" s="1" a="1"/>
  <c r="AJ1630" i="1" s="1"/>
  <c r="AH1632" i="1"/>
  <c r="AJ1631" i="1" s="1" a="1"/>
  <c r="AJ1631" i="1" s="1"/>
  <c r="AN1630" i="1" l="1" a="1"/>
  <c r="AN1630" i="1" s="1"/>
  <c r="H1634" i="1" s="1" a="1"/>
  <c r="H1634" i="1" s="1"/>
  <c r="L1634" i="1" l="1" a="1"/>
  <c r="L1634" i="1" s="1"/>
  <c r="N1634" i="1" s="1" a="1"/>
  <c r="N1634" i="1" l="1"/>
  <c r="T1634" i="1" l="1" a="1"/>
  <c r="T1634" i="1" s="1"/>
  <c r="V1634" i="1" s="1"/>
  <c r="Z1634" i="1" l="1"/>
  <c r="X1634" i="1"/>
  <c r="AB1634" i="1" l="1"/>
  <c r="AD1634" i="1" l="1" a="1"/>
  <c r="AR1634" i="1" a="1"/>
  <c r="AR1634" i="1" s="1"/>
  <c r="P1638" i="1" s="1" a="1"/>
  <c r="P1638" i="1" s="1"/>
  <c r="AD1634" i="1" l="1"/>
  <c r="AH1634" i="1" s="1"/>
  <c r="AH1635" i="1"/>
  <c r="AJ1634" i="1" s="1" a="1"/>
  <c r="AJ1634" i="1" s="1"/>
  <c r="AH1636" i="1"/>
  <c r="AJ1635" i="1" s="1" a="1"/>
  <c r="AJ1635" i="1" s="1"/>
  <c r="AN1634" i="1" l="1" a="1"/>
  <c r="AN1634" i="1" s="1"/>
  <c r="H1638" i="1" s="1" a="1"/>
  <c r="H1638" i="1" s="1"/>
  <c r="L1638" i="1" l="1" a="1"/>
  <c r="L1638" i="1" s="1"/>
  <c r="N1638" i="1" s="1" a="1"/>
  <c r="N1638" i="1" l="1"/>
  <c r="T1638" i="1" l="1" a="1"/>
  <c r="T1638" i="1" s="1"/>
  <c r="V1638" i="1" s="1"/>
  <c r="Z1638" i="1" l="1"/>
  <c r="X1638" i="1"/>
  <c r="AB1638" i="1" l="1"/>
  <c r="AD1638" i="1" l="1" a="1"/>
  <c r="AR1638" i="1" a="1"/>
  <c r="AR1638" i="1" s="1"/>
  <c r="P1642" i="1" s="1" a="1"/>
  <c r="P1642" i="1" s="1"/>
  <c r="AD1638" i="1" l="1"/>
  <c r="AH1638" i="1" s="1"/>
  <c r="AH1640" i="1"/>
  <c r="AJ1639" i="1" s="1" a="1"/>
  <c r="AJ1639" i="1" s="1"/>
  <c r="AH1639" i="1"/>
  <c r="AJ1638" i="1" s="1" a="1"/>
  <c r="AJ1638" i="1" s="1"/>
  <c r="AN1638" i="1" s="1" a="1"/>
  <c r="AN1638" i="1" s="1"/>
  <c r="H1642" i="1" s="1" a="1"/>
  <c r="H1642" i="1" s="1"/>
  <c r="L1642" i="1" l="1" a="1"/>
  <c r="L1642" i="1" s="1"/>
  <c r="N1642" i="1" s="1" a="1"/>
  <c r="N1642" i="1" l="1"/>
  <c r="T1642" i="1" l="1" a="1"/>
  <c r="T1642" i="1" s="1"/>
  <c r="V1642" i="1" s="1"/>
  <c r="Z1642" i="1" l="1"/>
  <c r="X1642" i="1"/>
  <c r="AB1642" i="1" l="1"/>
  <c r="AD1642" i="1" l="1" a="1"/>
  <c r="AR1642" i="1" a="1"/>
  <c r="AR1642" i="1" s="1"/>
  <c r="P1646" i="1" s="1" a="1"/>
  <c r="P1646" i="1" s="1"/>
  <c r="AD1642" i="1" l="1"/>
  <c r="AH1642" i="1" s="1"/>
  <c r="AH1643" i="1"/>
  <c r="AJ1642" i="1" s="1" a="1"/>
  <c r="AJ1642" i="1" s="1"/>
  <c r="AH1644" i="1"/>
  <c r="AJ1643" i="1" s="1" a="1"/>
  <c r="AJ1643" i="1" s="1"/>
  <c r="AN1642" i="1" l="1" a="1"/>
  <c r="AN1642" i="1" s="1"/>
  <c r="H1646" i="1" s="1" a="1"/>
  <c r="H1646" i="1" s="1"/>
  <c r="L1646" i="1" s="1" a="1"/>
  <c r="L1646" i="1" s="1"/>
  <c r="N1646" i="1" s="1" a="1"/>
  <c r="N1646" i="1" l="1"/>
  <c r="T1646" i="1" l="1" a="1"/>
  <c r="T1646" i="1" s="1"/>
  <c r="V1646" i="1" s="1"/>
  <c r="Z1646" i="1" l="1"/>
  <c r="X1646" i="1"/>
  <c r="AB1646" i="1" l="1"/>
  <c r="AD1646" i="1" l="1" a="1"/>
  <c r="AR1646" i="1" a="1"/>
  <c r="AR1646" i="1" s="1"/>
  <c r="P1650" i="1" s="1" a="1"/>
  <c r="P1650" i="1" s="1"/>
  <c r="AD1646" i="1" l="1"/>
  <c r="AH1646" i="1" s="1"/>
  <c r="AH1648" i="1"/>
  <c r="AJ1647" i="1" s="1" a="1"/>
  <c r="AJ1647" i="1" s="1"/>
  <c r="AH1647" i="1"/>
  <c r="AJ1646" i="1" s="1" a="1"/>
  <c r="AJ1646" i="1" s="1"/>
  <c r="AN1646" i="1" l="1" a="1"/>
  <c r="AN1646" i="1" s="1"/>
  <c r="H1650" i="1" s="1" a="1"/>
  <c r="H1650" i="1" s="1"/>
  <c r="L1650" i="1" s="1" a="1"/>
  <c r="L1650" i="1" s="1"/>
  <c r="N1650" i="1" s="1" a="1"/>
  <c r="N1650" i="1" l="1"/>
  <c r="T1650" i="1" l="1" a="1"/>
  <c r="T1650" i="1" s="1"/>
  <c r="V1650" i="1" s="1"/>
  <c r="Z1650" i="1" l="1"/>
  <c r="X1650" i="1"/>
  <c r="AB1650" i="1" l="1"/>
  <c r="AD1650" i="1" l="1" a="1"/>
  <c r="AR1650" i="1" a="1"/>
  <c r="AR1650" i="1" s="1"/>
  <c r="P1654" i="1" s="1" a="1"/>
  <c r="P1654" i="1" s="1"/>
  <c r="AD1650" i="1" l="1"/>
  <c r="AH1650" i="1" s="1"/>
  <c r="AH1652" i="1"/>
  <c r="AJ1651" i="1" s="1" a="1"/>
  <c r="AJ1651" i="1" s="1"/>
  <c r="AH1651" i="1"/>
  <c r="AJ1650" i="1" s="1" a="1"/>
  <c r="AJ1650" i="1" s="1"/>
  <c r="AN1650" i="1" l="1" a="1"/>
  <c r="AN1650" i="1" s="1"/>
  <c r="H1654" i="1" s="1" a="1"/>
  <c r="H1654" i="1" s="1"/>
  <c r="L1654" i="1" s="1" a="1"/>
  <c r="L1654" i="1" s="1"/>
  <c r="N1654" i="1" s="1" a="1"/>
  <c r="N1654" i="1" l="1"/>
  <c r="T1654" i="1" l="1" a="1"/>
  <c r="T1654" i="1" s="1"/>
  <c r="V1654" i="1" s="1"/>
  <c r="Z1654" i="1" l="1"/>
  <c r="X1654" i="1"/>
  <c r="AB1654" i="1" l="1"/>
  <c r="AD1654" i="1" l="1" a="1"/>
  <c r="AR1654" i="1" a="1"/>
  <c r="AR1654" i="1" s="1"/>
  <c r="P1658" i="1" s="1" a="1"/>
  <c r="P1658" i="1" s="1"/>
  <c r="AD1654" i="1" l="1"/>
  <c r="AH1654" i="1" s="1"/>
  <c r="AH1655" i="1"/>
  <c r="AJ1654" i="1" s="1" a="1"/>
  <c r="AJ1654" i="1" s="1"/>
  <c r="AH1656" i="1"/>
  <c r="AJ1655" i="1" s="1" a="1"/>
  <c r="AJ1655" i="1" s="1"/>
  <c r="AN1654" i="1" l="1" a="1"/>
  <c r="AN1654" i="1" s="1"/>
  <c r="H1658" i="1" s="1" a="1"/>
  <c r="H1658" i="1" s="1"/>
  <c r="L1658" i="1" l="1" a="1"/>
  <c r="L1658" i="1" s="1"/>
  <c r="N1658" i="1" s="1" a="1"/>
  <c r="N1658" i="1" l="1"/>
  <c r="T1658" i="1" l="1" a="1"/>
  <c r="T1658" i="1" s="1"/>
  <c r="V1658" i="1" s="1"/>
  <c r="Z1658" i="1" l="1"/>
  <c r="X1658" i="1"/>
  <c r="AB1658" i="1" l="1"/>
  <c r="AD1658" i="1" l="1" a="1"/>
  <c r="AR1658" i="1" a="1"/>
  <c r="AR1658" i="1" s="1"/>
  <c r="P1662" i="1" s="1" a="1"/>
  <c r="P1662" i="1" s="1"/>
  <c r="AD1658" i="1" l="1"/>
  <c r="AH1658" i="1" s="1"/>
  <c r="AH1659" i="1"/>
  <c r="AJ1658" i="1" s="1" a="1"/>
  <c r="AJ1658" i="1" s="1"/>
  <c r="AH1660" i="1"/>
  <c r="AJ1659" i="1" s="1" a="1"/>
  <c r="AJ1659" i="1" s="1"/>
  <c r="AN1658" i="1" l="1" a="1"/>
  <c r="AN1658" i="1" s="1"/>
  <c r="H1662" i="1" s="1" a="1"/>
  <c r="H1662" i="1" s="1"/>
  <c r="L1662" i="1" l="1" a="1"/>
  <c r="L1662" i="1" s="1"/>
  <c r="N1662" i="1" s="1" a="1"/>
  <c r="N1662" i="1" l="1"/>
  <c r="T1662" i="1" l="1" a="1"/>
  <c r="T1662" i="1" s="1"/>
  <c r="V1662" i="1" s="1"/>
  <c r="Z1662" i="1" l="1"/>
  <c r="X1662" i="1"/>
  <c r="AB1662" i="1" l="1"/>
  <c r="AD1662" i="1" l="1" a="1"/>
  <c r="AR1662" i="1" a="1"/>
  <c r="AR1662" i="1" s="1"/>
  <c r="P1666" i="1" s="1" a="1"/>
  <c r="P1666" i="1" s="1"/>
  <c r="AD1662" i="1" l="1"/>
  <c r="AH1662" i="1" s="1"/>
  <c r="AH1664" i="1"/>
  <c r="AJ1663" i="1" s="1" a="1"/>
  <c r="AJ1663" i="1" s="1"/>
  <c r="AH1663" i="1"/>
  <c r="AJ1662" i="1" s="1" a="1"/>
  <c r="AJ1662" i="1" s="1"/>
  <c r="AN1662" i="1" l="1" a="1"/>
  <c r="AN1662" i="1" s="1"/>
  <c r="H1666" i="1" s="1" a="1"/>
  <c r="H1666" i="1" s="1"/>
  <c r="L1666" i="1" l="1" a="1"/>
  <c r="L1666" i="1" s="1"/>
  <c r="N1666" i="1" s="1" a="1"/>
  <c r="N1666" i="1" l="1"/>
  <c r="T1666" i="1" l="1" a="1"/>
  <c r="T1666" i="1" s="1"/>
  <c r="V1666" i="1" s="1"/>
  <c r="Z1666" i="1" l="1"/>
  <c r="X1666" i="1"/>
  <c r="AB1666" i="1" l="1"/>
  <c r="AD1666" i="1" l="1" a="1"/>
  <c r="AR1666" i="1" a="1"/>
  <c r="AR1666" i="1" s="1"/>
  <c r="P1670" i="1" s="1" a="1"/>
  <c r="P1670" i="1" s="1"/>
  <c r="AD1666" i="1" l="1"/>
  <c r="AH1666" i="1" s="1"/>
  <c r="AH1668" i="1"/>
  <c r="AJ1667" i="1" s="1" a="1"/>
  <c r="AJ1667" i="1" s="1"/>
  <c r="AH1667" i="1"/>
  <c r="AJ1666" i="1" s="1" a="1"/>
  <c r="AJ1666" i="1" s="1"/>
  <c r="AN1666" i="1" l="1" a="1"/>
  <c r="AN1666" i="1" s="1"/>
  <c r="H1670" i="1" s="1" a="1"/>
  <c r="H1670" i="1" s="1"/>
  <c r="L1670" i="1" s="1" a="1"/>
  <c r="L1670" i="1" s="1"/>
  <c r="N1670" i="1" s="1" a="1"/>
  <c r="N1670" i="1" l="1"/>
  <c r="T1670" i="1" l="1" a="1"/>
  <c r="T1670" i="1" s="1"/>
  <c r="V1670" i="1" s="1"/>
  <c r="Z1670" i="1" l="1"/>
  <c r="X1670" i="1"/>
  <c r="AB1670" i="1" l="1"/>
  <c r="AD1670" i="1" l="1" a="1"/>
  <c r="AR1670" i="1" a="1"/>
  <c r="AR1670" i="1" s="1"/>
  <c r="P1674" i="1" s="1" a="1"/>
  <c r="P1674" i="1" s="1"/>
  <c r="AD1670" i="1" l="1"/>
  <c r="AH1670" i="1" s="1"/>
  <c r="AH1671" i="1"/>
  <c r="AJ1670" i="1" s="1" a="1"/>
  <c r="AJ1670" i="1" s="1"/>
  <c r="AH1672" i="1"/>
  <c r="AJ1671" i="1" s="1" a="1"/>
  <c r="AJ1671" i="1" s="1"/>
  <c r="AN1670" i="1" l="1" a="1"/>
  <c r="AN1670" i="1" s="1"/>
  <c r="H1674" i="1" s="1" a="1"/>
  <c r="H1674" i="1" s="1"/>
  <c r="L1674" i="1" l="1" a="1"/>
  <c r="L1674" i="1" s="1"/>
  <c r="N1674" i="1" s="1" a="1"/>
  <c r="N1674" i="1" l="1"/>
  <c r="T1674" i="1" l="1" a="1"/>
  <c r="T1674" i="1" s="1"/>
  <c r="V1674" i="1" s="1"/>
  <c r="Z1674" i="1" l="1"/>
  <c r="X1674" i="1"/>
  <c r="AB1674" i="1" l="1"/>
  <c r="AD1674" i="1" l="1" a="1"/>
  <c r="AR1674" i="1" a="1"/>
  <c r="AR1674" i="1" s="1"/>
  <c r="P1678" i="1" s="1" a="1"/>
  <c r="P1678" i="1" s="1"/>
  <c r="AD1674" i="1" l="1"/>
  <c r="AH1674" i="1" s="1"/>
  <c r="AH1675" i="1"/>
  <c r="AJ1674" i="1" s="1" a="1"/>
  <c r="AJ1674" i="1" s="1"/>
  <c r="AH1676" i="1"/>
  <c r="AJ1675" i="1" s="1" a="1"/>
  <c r="AJ1675" i="1" s="1"/>
  <c r="AN1674" i="1" l="1" a="1"/>
  <c r="AN1674" i="1" s="1"/>
  <c r="H1678" i="1" s="1" a="1"/>
  <c r="H1678" i="1" s="1"/>
  <c r="L1678" i="1" l="1" a="1"/>
  <c r="L1678" i="1" s="1"/>
  <c r="N1678" i="1" s="1" a="1"/>
  <c r="N1678" i="1" l="1"/>
  <c r="T1678" i="1" l="1" a="1"/>
  <c r="T1678" i="1" s="1"/>
  <c r="V1678" i="1" s="1"/>
  <c r="Z1678" i="1" l="1"/>
  <c r="X1678" i="1"/>
  <c r="AB1678" i="1" l="1"/>
  <c r="AD1678" i="1" l="1" a="1"/>
  <c r="AR1678" i="1" a="1"/>
  <c r="AR1678" i="1" s="1"/>
  <c r="P1682" i="1" s="1" a="1"/>
  <c r="P1682" i="1" s="1"/>
  <c r="AD1678" i="1" l="1"/>
  <c r="AH1678" i="1" s="1"/>
  <c r="AH1679" i="1"/>
  <c r="AJ1678" i="1" s="1" a="1"/>
  <c r="AJ1678" i="1" s="1"/>
  <c r="AH1680" i="1"/>
  <c r="AJ1679" i="1" s="1" a="1"/>
  <c r="AJ1679" i="1" s="1"/>
  <c r="AN1678" i="1" l="1" a="1"/>
  <c r="AN1678" i="1" s="1"/>
  <c r="H1682" i="1" s="1" a="1"/>
  <c r="H1682" i="1" s="1"/>
  <c r="L1682" i="1" l="1" a="1"/>
  <c r="L1682" i="1" s="1"/>
  <c r="N1682" i="1" s="1" a="1"/>
  <c r="N1682" i="1" l="1"/>
  <c r="T1682" i="1" l="1" a="1"/>
  <c r="T1682" i="1" s="1"/>
  <c r="V1682" i="1" s="1"/>
  <c r="Z1682" i="1" l="1"/>
  <c r="X1682" i="1"/>
  <c r="AB1682" i="1" l="1"/>
  <c r="AD1682" i="1" l="1" a="1"/>
  <c r="AR1682" i="1" a="1"/>
  <c r="AR1682" i="1" s="1"/>
  <c r="P1686" i="1" s="1" a="1"/>
  <c r="P1686" i="1" s="1"/>
  <c r="AD1682" i="1" l="1"/>
  <c r="AH1682" i="1" s="1"/>
  <c r="AH1683" i="1"/>
  <c r="AJ1682" i="1" s="1" a="1"/>
  <c r="AJ1682" i="1" s="1"/>
  <c r="AH1684" i="1"/>
  <c r="AJ1683" i="1" s="1" a="1"/>
  <c r="AJ1683" i="1" s="1"/>
  <c r="AN1682" i="1" l="1" a="1"/>
  <c r="AN1682" i="1" s="1"/>
  <c r="H1686" i="1" s="1" a="1"/>
  <c r="H1686" i="1" s="1"/>
  <c r="L1686" i="1" l="1" a="1"/>
  <c r="L1686" i="1" s="1"/>
  <c r="N1686" i="1" s="1" a="1"/>
  <c r="N1686" i="1" l="1"/>
  <c r="T1686" i="1" l="1" a="1"/>
  <c r="T1686" i="1" s="1"/>
  <c r="V1686" i="1" s="1"/>
  <c r="Z1686" i="1" l="1"/>
  <c r="X1686" i="1"/>
  <c r="AB1686" i="1" l="1"/>
  <c r="AD1686" i="1" l="1" a="1"/>
  <c r="AR1686" i="1" a="1"/>
  <c r="AR1686" i="1" s="1"/>
  <c r="P1690" i="1" s="1" a="1"/>
  <c r="P1690" i="1" s="1"/>
  <c r="AD1686" i="1" l="1"/>
  <c r="AH1686" i="1" s="1"/>
  <c r="AH1688" i="1"/>
  <c r="AJ1687" i="1" s="1" a="1"/>
  <c r="AJ1687" i="1" s="1"/>
  <c r="AH1687" i="1"/>
  <c r="AJ1686" i="1" s="1" a="1"/>
  <c r="AJ1686" i="1" s="1"/>
  <c r="AN1686" i="1" l="1" a="1"/>
  <c r="AN1686" i="1" s="1"/>
  <c r="H1690" i="1" s="1" a="1"/>
  <c r="H1690" i="1" s="1"/>
  <c r="L1690" i="1" l="1" a="1"/>
  <c r="L1690" i="1" s="1"/>
  <c r="N1690" i="1" s="1" a="1"/>
  <c r="N1690" i="1" l="1"/>
  <c r="T1690" i="1" l="1" a="1"/>
  <c r="T1690" i="1" s="1"/>
  <c r="V1690" i="1" s="1"/>
  <c r="Z1690" i="1" l="1"/>
  <c r="X1690" i="1"/>
  <c r="AB1690" i="1" l="1"/>
  <c r="AD1690" i="1" l="1" a="1"/>
  <c r="AR1690" i="1" a="1"/>
  <c r="AR1690" i="1" s="1"/>
  <c r="P1694" i="1" s="1" a="1"/>
  <c r="P1694" i="1" s="1"/>
  <c r="AD1690" i="1" l="1"/>
  <c r="AH1690" i="1" s="1"/>
  <c r="AH1691" i="1"/>
  <c r="AJ1690" i="1" s="1" a="1"/>
  <c r="AJ1690" i="1" s="1"/>
  <c r="AH1692" i="1"/>
  <c r="AJ1691" i="1" s="1" a="1"/>
  <c r="AJ1691" i="1" s="1"/>
  <c r="AN1690" i="1" l="1" a="1"/>
  <c r="AN1690" i="1" s="1"/>
  <c r="H1694" i="1" s="1" a="1"/>
  <c r="H1694" i="1" s="1"/>
  <c r="L1694" i="1" l="1" a="1"/>
  <c r="L1694" i="1" s="1"/>
  <c r="N1694" i="1" s="1" a="1"/>
  <c r="N1694" i="1" l="1"/>
  <c r="T1694" i="1" l="1" a="1"/>
  <c r="T1694" i="1" s="1"/>
  <c r="V1694" i="1" s="1"/>
  <c r="Z1694" i="1" l="1"/>
  <c r="X1694" i="1"/>
  <c r="AB1694" i="1" l="1"/>
  <c r="AD1694" i="1" l="1" a="1"/>
  <c r="AR1694" i="1" a="1"/>
  <c r="AR1694" i="1" s="1"/>
  <c r="P1698" i="1" s="1" a="1"/>
  <c r="P1698" i="1" s="1"/>
  <c r="AD1694" i="1" l="1"/>
  <c r="AH1694" i="1" s="1"/>
  <c r="AH1695" i="1"/>
  <c r="AJ1694" i="1" s="1" a="1"/>
  <c r="AJ1694" i="1" s="1"/>
  <c r="AH1696" i="1"/>
  <c r="AJ1695" i="1" s="1" a="1"/>
  <c r="AJ1695" i="1" s="1"/>
  <c r="AN1694" i="1" l="1" a="1"/>
  <c r="AN1694" i="1" s="1"/>
  <c r="H1698" i="1" s="1" a="1"/>
  <c r="H1698" i="1" s="1"/>
  <c r="L1698" i="1" l="1" a="1"/>
  <c r="L1698" i="1" s="1"/>
  <c r="N1698" i="1" s="1" a="1"/>
  <c r="N1698" i="1" l="1"/>
  <c r="T1698" i="1" l="1" a="1"/>
  <c r="T1698" i="1" s="1"/>
  <c r="V1698" i="1" s="1"/>
  <c r="Z1698" i="1" l="1"/>
  <c r="X1698" i="1"/>
  <c r="AB1698" i="1" l="1"/>
  <c r="AD1698" i="1" l="1" a="1"/>
  <c r="AR1698" i="1" a="1"/>
  <c r="AR1698" i="1" s="1"/>
  <c r="P1702" i="1" s="1" a="1"/>
  <c r="P1702" i="1" s="1"/>
  <c r="AD1698" i="1" l="1"/>
  <c r="AH1698" i="1" s="1"/>
  <c r="AH1700" i="1"/>
  <c r="AJ1699" i="1" s="1" a="1"/>
  <c r="AJ1699" i="1" s="1"/>
  <c r="AH1699" i="1"/>
  <c r="AJ1698" i="1" s="1" a="1"/>
  <c r="AJ1698" i="1" s="1"/>
  <c r="AN1698" i="1" l="1" a="1"/>
  <c r="AN1698" i="1" s="1"/>
  <c r="H1702" i="1" s="1" a="1"/>
  <c r="H1702" i="1" s="1"/>
  <c r="L1702" i="1" s="1" a="1"/>
  <c r="L1702" i="1" s="1"/>
  <c r="N1702" i="1" s="1" a="1"/>
  <c r="N1702" i="1" l="1"/>
  <c r="T1702" i="1" l="1" a="1"/>
  <c r="T1702" i="1" s="1"/>
  <c r="V1702" i="1" s="1"/>
  <c r="Z1702" i="1" l="1"/>
  <c r="X1702" i="1"/>
  <c r="AB1702" i="1" l="1"/>
  <c r="AD1702" i="1" l="1" a="1"/>
  <c r="AR1702" i="1" a="1"/>
  <c r="AR1702" i="1" s="1"/>
  <c r="P1706" i="1" s="1" a="1"/>
  <c r="P1706" i="1" s="1"/>
  <c r="AD1702" i="1" l="1"/>
  <c r="AH1702" i="1" s="1"/>
  <c r="AH1704" i="1"/>
  <c r="AJ1703" i="1" s="1" a="1"/>
  <c r="AJ1703" i="1" s="1"/>
  <c r="AH1703" i="1"/>
  <c r="AJ1702" i="1" s="1" a="1"/>
  <c r="AJ1702" i="1" s="1"/>
  <c r="AN1702" i="1" s="1" a="1"/>
  <c r="AN1702" i="1" s="1"/>
  <c r="H1706" i="1" s="1" a="1"/>
  <c r="H1706" i="1" s="1"/>
  <c r="L1706" i="1" l="1" a="1"/>
  <c r="L1706" i="1" s="1"/>
  <c r="N1706" i="1" s="1" a="1"/>
  <c r="N1706" i="1" l="1"/>
  <c r="T1706" i="1" l="1" a="1"/>
  <c r="T1706" i="1" s="1"/>
  <c r="V1706" i="1" s="1"/>
  <c r="Z1706" i="1" l="1"/>
  <c r="X1706" i="1"/>
  <c r="AB1706" i="1" l="1"/>
  <c r="AD1706" i="1" l="1" a="1"/>
  <c r="AR1706" i="1" a="1"/>
  <c r="AR1706" i="1" s="1"/>
  <c r="P1710" i="1" s="1" a="1"/>
  <c r="P1710" i="1" s="1"/>
  <c r="AD1706" i="1" l="1"/>
  <c r="AH1706" i="1" s="1"/>
  <c r="AH1708" i="1"/>
  <c r="AJ1707" i="1" s="1" a="1"/>
  <c r="AJ1707" i="1" s="1"/>
  <c r="AH1707" i="1"/>
  <c r="AJ1706" i="1" s="1" a="1"/>
  <c r="AJ1706" i="1" s="1"/>
  <c r="AN1706" i="1" s="1" a="1"/>
  <c r="AN1706" i="1" s="1"/>
  <c r="H1710" i="1" s="1" a="1"/>
  <c r="H1710" i="1" s="1"/>
  <c r="L1710" i="1" l="1" a="1"/>
  <c r="L1710" i="1" s="1"/>
  <c r="N1710" i="1" s="1" a="1"/>
  <c r="N1710" i="1" l="1"/>
  <c r="T1710" i="1" l="1" a="1"/>
  <c r="T1710" i="1" s="1"/>
  <c r="V1710" i="1" s="1"/>
  <c r="Z1710" i="1" l="1"/>
  <c r="X1710" i="1"/>
  <c r="AB1710" i="1" l="1"/>
  <c r="AD1710" i="1" l="1" a="1"/>
  <c r="AR1710" i="1" a="1"/>
  <c r="AR1710" i="1" s="1"/>
  <c r="P1714" i="1" s="1" a="1"/>
  <c r="P1714" i="1" s="1"/>
  <c r="AD1710" i="1" l="1"/>
  <c r="AH1710" i="1" s="1"/>
  <c r="AH1711" i="1"/>
  <c r="AJ1710" i="1" s="1" a="1"/>
  <c r="AJ1710" i="1" s="1"/>
  <c r="AH1712" i="1"/>
  <c r="AJ1711" i="1" s="1" a="1"/>
  <c r="AJ1711" i="1" s="1"/>
  <c r="AN1710" i="1" l="1" a="1"/>
  <c r="AN1710" i="1" s="1"/>
  <c r="H1714" i="1" s="1" a="1"/>
  <c r="H1714" i="1" s="1"/>
  <c r="L1714" i="1" l="1" a="1"/>
  <c r="L1714" i="1" s="1"/>
  <c r="N1714" i="1" s="1" a="1"/>
  <c r="N1714" i="1" l="1"/>
  <c r="T1714" i="1" l="1" a="1"/>
  <c r="T1714" i="1" s="1"/>
  <c r="V1714" i="1" s="1"/>
  <c r="Z1714" i="1" l="1"/>
  <c r="X1714" i="1"/>
  <c r="AB1714" i="1" l="1"/>
  <c r="AD1714" i="1" l="1" a="1"/>
  <c r="AR1714" i="1" a="1"/>
  <c r="AR1714" i="1" s="1"/>
  <c r="P1718" i="1" s="1" a="1"/>
  <c r="P1718" i="1" s="1"/>
  <c r="AD1714" i="1" l="1"/>
  <c r="AH1714" i="1" s="1"/>
  <c r="AH1715" i="1"/>
  <c r="AJ1714" i="1" s="1" a="1"/>
  <c r="AJ1714" i="1" s="1"/>
  <c r="AH1716" i="1"/>
  <c r="AJ1715" i="1" s="1" a="1"/>
  <c r="AJ1715" i="1" s="1"/>
  <c r="AN1714" i="1" l="1" a="1"/>
  <c r="AN1714" i="1" s="1"/>
  <c r="H1718" i="1" s="1" a="1"/>
  <c r="H1718" i="1" s="1"/>
  <c r="L1718" i="1" l="1" a="1"/>
  <c r="L1718" i="1" s="1"/>
  <c r="N1718" i="1" s="1" a="1"/>
  <c r="N1718" i="1" l="1"/>
  <c r="T1718" i="1" l="1" a="1"/>
  <c r="T1718" i="1" s="1"/>
  <c r="V1718" i="1" s="1"/>
  <c r="Z1718" i="1" l="1"/>
  <c r="X1718" i="1"/>
  <c r="AB1718" i="1" l="1"/>
  <c r="AD1718" i="1" l="1" a="1"/>
  <c r="AR1718" i="1" a="1"/>
  <c r="AR1718" i="1" s="1"/>
  <c r="P1722" i="1" s="1" a="1"/>
  <c r="P1722" i="1" s="1"/>
  <c r="AD1718" i="1" l="1"/>
  <c r="AH1718" i="1" s="1"/>
  <c r="AH1720" i="1"/>
  <c r="AJ1719" i="1" s="1" a="1"/>
  <c r="AJ1719" i="1" s="1"/>
  <c r="AH1719" i="1"/>
  <c r="AJ1718" i="1" s="1" a="1"/>
  <c r="AJ1718" i="1" s="1"/>
  <c r="AN1718" i="1" l="1" a="1"/>
  <c r="AN1718" i="1" s="1"/>
  <c r="H1722" i="1" s="1" a="1"/>
  <c r="H1722" i="1" s="1"/>
  <c r="L1722" i="1" s="1" a="1"/>
  <c r="L1722" i="1" s="1"/>
  <c r="N1722" i="1" s="1" a="1"/>
  <c r="N1722" i="1" l="1"/>
  <c r="T1722" i="1" l="1" a="1"/>
  <c r="T1722" i="1" s="1"/>
  <c r="V1722" i="1" s="1"/>
  <c r="Z1722" i="1" l="1"/>
  <c r="X1722" i="1"/>
  <c r="AB1722" i="1" l="1"/>
  <c r="AD1722" i="1" l="1" a="1"/>
  <c r="AR1722" i="1" a="1"/>
  <c r="AR1722" i="1" s="1"/>
  <c r="P1726" i="1" s="1" a="1"/>
  <c r="P1726" i="1" s="1"/>
  <c r="AD1722" i="1" l="1"/>
  <c r="AH1722" i="1" s="1"/>
  <c r="AH1724" i="1"/>
  <c r="AJ1723" i="1" s="1" a="1"/>
  <c r="AJ1723" i="1" s="1"/>
  <c r="AH1723" i="1"/>
  <c r="AJ1722" i="1" s="1" a="1"/>
  <c r="AJ1722" i="1" s="1"/>
  <c r="AN1722" i="1" s="1" a="1"/>
  <c r="AN1722" i="1" s="1"/>
  <c r="H1726" i="1" s="1" a="1"/>
  <c r="H1726" i="1" s="1"/>
  <c r="L1726" i="1" l="1" a="1"/>
  <c r="L1726" i="1" s="1"/>
  <c r="N1726" i="1" s="1" a="1"/>
  <c r="N1726" i="1" l="1"/>
  <c r="T1726" i="1" l="1" a="1"/>
  <c r="T1726" i="1" s="1"/>
  <c r="V1726" i="1" s="1"/>
  <c r="Z1726" i="1" l="1"/>
  <c r="X1726" i="1"/>
  <c r="AB1726" i="1" l="1"/>
  <c r="AD1726" i="1" l="1" a="1"/>
  <c r="AR1726" i="1" a="1"/>
  <c r="AR1726" i="1" s="1"/>
  <c r="P1730" i="1" s="1" a="1"/>
  <c r="P1730" i="1" s="1"/>
  <c r="AD1726" i="1" l="1"/>
  <c r="AH1726" i="1" s="1"/>
  <c r="AH1727" i="1"/>
  <c r="AJ1726" i="1" s="1" a="1"/>
  <c r="AJ1726" i="1" s="1"/>
  <c r="AH1728" i="1"/>
  <c r="AJ1727" i="1" s="1" a="1"/>
  <c r="AJ1727" i="1" s="1"/>
  <c r="AN1726" i="1" l="1" a="1"/>
  <c r="AN1726" i="1" s="1"/>
  <c r="H1730" i="1" s="1" a="1"/>
  <c r="H1730" i="1" s="1"/>
  <c r="L1730" i="1" l="1" a="1"/>
  <c r="L1730" i="1" s="1"/>
  <c r="N1730" i="1" s="1" a="1"/>
  <c r="N1730" i="1" l="1"/>
  <c r="T1730" i="1" l="1" a="1"/>
  <c r="T1730" i="1" s="1"/>
  <c r="V1730" i="1" s="1"/>
  <c r="Z1730" i="1" l="1"/>
  <c r="X1730" i="1"/>
  <c r="AB1730" i="1" l="1"/>
  <c r="AD1730" i="1" l="1" a="1"/>
  <c r="AR1730" i="1" a="1"/>
  <c r="AR1730" i="1" s="1"/>
  <c r="P1734" i="1" s="1" a="1"/>
  <c r="P1734" i="1" s="1"/>
  <c r="AD1730" i="1" l="1"/>
  <c r="AH1730" i="1" s="1"/>
  <c r="AH1732" i="1"/>
  <c r="AJ1731" i="1" s="1" a="1"/>
  <c r="AJ1731" i="1" s="1"/>
  <c r="AH1731" i="1"/>
  <c r="AJ1730" i="1" s="1" a="1"/>
  <c r="AJ1730" i="1" s="1"/>
  <c r="AN1730" i="1" l="1" a="1"/>
  <c r="AN1730" i="1" s="1"/>
  <c r="H1734" i="1" s="1" a="1"/>
  <c r="H1734" i="1" s="1"/>
  <c r="L1734" i="1" s="1" a="1"/>
  <c r="L1734" i="1" s="1"/>
  <c r="N1734" i="1" s="1" a="1"/>
  <c r="N1734" i="1" l="1"/>
  <c r="T1734" i="1" l="1" a="1"/>
  <c r="T1734" i="1" s="1"/>
  <c r="V1734" i="1" s="1"/>
  <c r="Z1734" i="1" l="1"/>
  <c r="X1734" i="1"/>
  <c r="AB1734" i="1" l="1"/>
  <c r="AD1734" i="1" l="1" a="1"/>
  <c r="AR1734" i="1" a="1"/>
  <c r="AR1734" i="1" s="1"/>
  <c r="P1738" i="1" s="1" a="1"/>
  <c r="P1738" i="1" s="1"/>
  <c r="AD1734" i="1" l="1"/>
  <c r="AH1734" i="1" s="1"/>
  <c r="AH1736" i="1"/>
  <c r="AJ1735" i="1" s="1" a="1"/>
  <c r="AJ1735" i="1" s="1"/>
  <c r="AH1735" i="1"/>
  <c r="AJ1734" i="1" s="1" a="1"/>
  <c r="AJ1734" i="1" s="1"/>
  <c r="AN1734" i="1" s="1" a="1"/>
  <c r="AN1734" i="1" s="1"/>
  <c r="H1738" i="1" s="1" a="1"/>
  <c r="H1738" i="1" s="1"/>
  <c r="L1738" i="1" l="1" a="1"/>
  <c r="L1738" i="1" s="1"/>
  <c r="N1738" i="1" s="1" a="1"/>
  <c r="N1738" i="1" l="1"/>
  <c r="T1738" i="1" l="1" a="1"/>
  <c r="T1738" i="1" s="1"/>
  <c r="V1738" i="1" s="1"/>
  <c r="Z1738" i="1" l="1"/>
  <c r="X1738" i="1"/>
  <c r="AB1738" i="1" l="1"/>
  <c r="AD1738" i="1" l="1" a="1"/>
  <c r="AR1738" i="1" a="1"/>
  <c r="AR1738" i="1" s="1"/>
  <c r="P1742" i="1" s="1" a="1"/>
  <c r="P1742" i="1" s="1"/>
  <c r="AD1738" i="1" l="1"/>
  <c r="AH1738" i="1" s="1"/>
  <c r="AH1739" i="1"/>
  <c r="AJ1738" i="1" s="1" a="1"/>
  <c r="AJ1738" i="1" s="1"/>
  <c r="AH1740" i="1"/>
  <c r="AJ1739" i="1" s="1" a="1"/>
  <c r="AJ1739" i="1" s="1"/>
  <c r="AN1738" i="1" l="1" a="1"/>
  <c r="AN1738" i="1" s="1"/>
  <c r="H1742" i="1" s="1" a="1"/>
  <c r="H1742" i="1" s="1"/>
  <c r="L1742" i="1" l="1" a="1"/>
  <c r="L1742" i="1" s="1"/>
  <c r="N1742" i="1" s="1" a="1"/>
  <c r="N1742" i="1" l="1"/>
  <c r="T1742" i="1" l="1" a="1"/>
  <c r="T1742" i="1" s="1"/>
  <c r="V1742" i="1" s="1"/>
  <c r="Z1742" i="1" l="1"/>
  <c r="X1742" i="1"/>
  <c r="AB1742" i="1" l="1"/>
  <c r="AD1742" i="1" l="1" a="1"/>
  <c r="AR1742" i="1" a="1"/>
  <c r="AR1742" i="1" s="1"/>
  <c r="P1746" i="1" s="1" a="1"/>
  <c r="P1746" i="1" s="1"/>
  <c r="AD1742" i="1" l="1"/>
  <c r="AH1742" i="1" s="1"/>
  <c r="AH1744" i="1"/>
  <c r="AJ1743" i="1" s="1" a="1"/>
  <c r="AJ1743" i="1" s="1"/>
  <c r="AH1743" i="1"/>
  <c r="AJ1742" i="1" s="1" a="1"/>
  <c r="AJ1742" i="1" s="1"/>
  <c r="AN1742" i="1" l="1" a="1"/>
  <c r="AN1742" i="1" s="1"/>
  <c r="H1746" i="1" s="1" a="1"/>
  <c r="H1746" i="1" s="1"/>
  <c r="L1746" i="1" s="1" a="1"/>
  <c r="L1746" i="1" s="1"/>
  <c r="N1746" i="1" s="1" a="1"/>
  <c r="N1746" i="1" l="1"/>
  <c r="T1746" i="1" l="1" a="1"/>
  <c r="T1746" i="1" s="1"/>
  <c r="V1746" i="1" s="1"/>
  <c r="X1746" i="1" l="1"/>
  <c r="Z1746" i="1"/>
  <c r="AB1746" i="1" s="1"/>
  <c r="AD1746" i="1" l="1" a="1"/>
  <c r="AR1746" i="1" a="1"/>
  <c r="AR1746" i="1" s="1"/>
  <c r="P1750" i="1" s="1" a="1"/>
  <c r="P1750" i="1" s="1"/>
  <c r="AD1746" i="1" l="1"/>
  <c r="AH1746" i="1" s="1"/>
  <c r="AH1748" i="1"/>
  <c r="AJ1747" i="1" s="1" a="1"/>
  <c r="AJ1747" i="1" s="1"/>
  <c r="AH1747" i="1"/>
  <c r="AJ1746" i="1" s="1" a="1"/>
  <c r="AJ1746" i="1" s="1"/>
  <c r="AN1746" i="1" l="1" a="1"/>
  <c r="AN1746" i="1" s="1"/>
  <c r="H1750" i="1" s="1" a="1"/>
  <c r="H1750" i="1" s="1"/>
  <c r="L1750" i="1" s="1" a="1"/>
  <c r="L1750" i="1" s="1"/>
  <c r="N1750" i="1" s="1" a="1"/>
  <c r="N1750" i="1" l="1"/>
  <c r="T1750" i="1" l="1" a="1"/>
  <c r="T1750" i="1" s="1"/>
  <c r="V1750" i="1" s="1"/>
  <c r="Z1750" i="1" l="1"/>
  <c r="X1750" i="1"/>
  <c r="AB1750" i="1" l="1"/>
  <c r="AD1750" i="1" l="1" a="1"/>
  <c r="AR1750" i="1" a="1"/>
  <c r="AR1750" i="1" s="1"/>
  <c r="P1754" i="1" s="1" a="1"/>
  <c r="P1754" i="1" s="1"/>
  <c r="AD1750" i="1" l="1"/>
  <c r="AH1750" i="1" s="1"/>
  <c r="AH1752" i="1"/>
  <c r="AJ1751" i="1" s="1" a="1"/>
  <c r="AJ1751" i="1" s="1"/>
  <c r="AH1751" i="1"/>
  <c r="AJ1750" i="1" s="1" a="1"/>
  <c r="AJ1750" i="1" s="1"/>
  <c r="AN1750" i="1" s="1" a="1"/>
  <c r="AN1750" i="1" s="1"/>
  <c r="H1754" i="1" s="1" a="1"/>
  <c r="H1754" i="1" s="1"/>
  <c r="L1754" i="1" l="1" a="1"/>
  <c r="L1754" i="1" s="1"/>
  <c r="N1754" i="1" s="1" a="1"/>
  <c r="N1754" i="1" l="1"/>
  <c r="T1754" i="1" l="1" a="1"/>
  <c r="T1754" i="1" s="1"/>
  <c r="V1754" i="1" s="1"/>
  <c r="Z1754" i="1" l="1"/>
  <c r="X1754" i="1"/>
  <c r="AB1754" i="1" l="1"/>
  <c r="AD1754" i="1" l="1" a="1"/>
  <c r="AR1754" i="1" a="1"/>
  <c r="AR1754" i="1" s="1"/>
  <c r="P1758" i="1" s="1" a="1"/>
  <c r="P1758" i="1" s="1"/>
  <c r="AD1754" i="1" l="1"/>
  <c r="AH1754" i="1" s="1"/>
  <c r="AH1756" i="1"/>
  <c r="AJ1755" i="1" s="1" a="1"/>
  <c r="AJ1755" i="1" s="1"/>
  <c r="AH1755" i="1"/>
  <c r="AJ1754" i="1" s="1" a="1"/>
  <c r="AJ1754" i="1" s="1"/>
  <c r="AN1754" i="1" s="1" a="1"/>
  <c r="AN1754" i="1" s="1"/>
  <c r="H1758" i="1" s="1" a="1"/>
  <c r="H1758" i="1" s="1"/>
  <c r="L1758" i="1" l="1" a="1"/>
  <c r="L1758" i="1" s="1"/>
  <c r="N1758" i="1" s="1" a="1"/>
  <c r="N1758" i="1" l="1"/>
  <c r="T1758" i="1" l="1" a="1"/>
  <c r="T1758" i="1" s="1"/>
  <c r="V1758" i="1" s="1"/>
  <c r="Z1758" i="1" l="1"/>
  <c r="X1758" i="1"/>
  <c r="AB1758" i="1" l="1"/>
  <c r="AD1758" i="1" l="1" a="1"/>
  <c r="AR1758" i="1" a="1"/>
  <c r="AR1758" i="1" s="1"/>
  <c r="P1762" i="1" s="1" a="1"/>
  <c r="P1762" i="1" s="1"/>
  <c r="AD1758" i="1" l="1"/>
  <c r="AH1758" i="1" s="1"/>
  <c r="AH1759" i="1"/>
  <c r="AJ1758" i="1" s="1" a="1"/>
  <c r="AJ1758" i="1" s="1"/>
  <c r="AH1760" i="1"/>
  <c r="AJ1759" i="1" s="1" a="1"/>
  <c r="AJ1759" i="1" s="1"/>
  <c r="AN1758" i="1" l="1" a="1"/>
  <c r="AN1758" i="1" s="1"/>
  <c r="H1762" i="1" s="1" a="1"/>
  <c r="H1762" i="1" s="1"/>
  <c r="L1762" i="1" l="1" a="1"/>
  <c r="L1762" i="1" s="1"/>
  <c r="N1762" i="1" s="1" a="1"/>
  <c r="N1762" i="1" l="1"/>
  <c r="T1762" i="1" l="1" a="1"/>
  <c r="T1762" i="1" s="1"/>
  <c r="V1762" i="1" s="1"/>
  <c r="Z1762" i="1" l="1"/>
  <c r="X1762" i="1"/>
  <c r="AB1762" i="1" l="1"/>
  <c r="AD1762" i="1" l="1" a="1"/>
  <c r="AR1762" i="1" a="1"/>
  <c r="AR1762" i="1" s="1"/>
  <c r="P1766" i="1" s="1" a="1"/>
  <c r="P1766" i="1" s="1"/>
  <c r="AD1762" i="1" l="1"/>
  <c r="AH1762" i="1" s="1"/>
  <c r="AH1764" i="1"/>
  <c r="AJ1763" i="1" s="1" a="1"/>
  <c r="AJ1763" i="1" s="1"/>
  <c r="AH1763" i="1"/>
  <c r="AJ1762" i="1" s="1" a="1"/>
  <c r="AJ1762" i="1" s="1"/>
  <c r="AN1762" i="1" s="1" a="1"/>
  <c r="AN1762" i="1" s="1"/>
  <c r="H1766" i="1" s="1" a="1"/>
  <c r="H1766" i="1" s="1"/>
  <c r="L1766" i="1" l="1" a="1"/>
  <c r="L1766" i="1" s="1"/>
  <c r="N1766" i="1" s="1" a="1"/>
  <c r="N1766" i="1" l="1"/>
  <c r="T1766" i="1" l="1" a="1"/>
  <c r="T1766" i="1" s="1"/>
  <c r="V1766" i="1" s="1"/>
  <c r="Z1766" i="1" l="1"/>
  <c r="X1766" i="1"/>
  <c r="AB1766" i="1" l="1"/>
  <c r="AD1766" i="1" l="1" a="1"/>
  <c r="AR1766" i="1" a="1"/>
  <c r="AR1766" i="1" s="1"/>
  <c r="P1770" i="1" s="1" a="1"/>
  <c r="P1770" i="1" s="1"/>
  <c r="AD1766" i="1" l="1"/>
  <c r="AH1766" i="1" s="1"/>
  <c r="AH1768" i="1"/>
  <c r="AJ1767" i="1" s="1" a="1"/>
  <c r="AJ1767" i="1" s="1"/>
  <c r="AH1767" i="1"/>
  <c r="AJ1766" i="1" s="1" a="1"/>
  <c r="AJ1766" i="1" s="1"/>
  <c r="AN1766" i="1" s="1" a="1"/>
  <c r="AN1766" i="1" s="1"/>
  <c r="H1770" i="1" s="1" a="1"/>
  <c r="H1770" i="1" s="1"/>
  <c r="L1770" i="1" l="1" a="1"/>
  <c r="L1770" i="1" s="1"/>
  <c r="N1770" i="1" s="1" a="1"/>
  <c r="N1770" i="1" l="1"/>
  <c r="T1770" i="1" l="1" a="1"/>
  <c r="T1770" i="1" s="1"/>
  <c r="V1770" i="1" s="1"/>
  <c r="Z1770" i="1" l="1"/>
  <c r="X1770" i="1"/>
  <c r="AB1770" i="1" l="1"/>
  <c r="AD1770" i="1" l="1" a="1"/>
  <c r="AR1770" i="1" a="1"/>
  <c r="AR1770" i="1" s="1"/>
  <c r="P1774" i="1" s="1" a="1"/>
  <c r="P1774" i="1" s="1"/>
  <c r="AD1770" i="1" l="1"/>
  <c r="AH1770" i="1" s="1"/>
  <c r="AH1772" i="1"/>
  <c r="AJ1771" i="1" s="1" a="1"/>
  <c r="AJ1771" i="1" s="1"/>
  <c r="AH1771" i="1"/>
  <c r="AJ1770" i="1" s="1" a="1"/>
  <c r="AJ1770" i="1" s="1"/>
  <c r="AN1770" i="1" l="1" a="1"/>
  <c r="AN1770" i="1" s="1"/>
  <c r="H1774" i="1" s="1" a="1"/>
  <c r="H1774" i="1" s="1"/>
  <c r="L1774" i="1" s="1" a="1"/>
  <c r="L1774" i="1" s="1"/>
  <c r="N1774" i="1" s="1" a="1"/>
  <c r="N1774" i="1" l="1"/>
  <c r="T1774" i="1" l="1" a="1"/>
  <c r="T1774" i="1" s="1"/>
  <c r="V1774" i="1" s="1"/>
  <c r="Z1774" i="1" l="1"/>
  <c r="X1774" i="1"/>
  <c r="AB1774" i="1" l="1"/>
  <c r="AD1774" i="1" l="1" a="1"/>
  <c r="AR1774" i="1" a="1"/>
  <c r="AR1774" i="1" s="1"/>
  <c r="P1778" i="1" s="1" a="1"/>
  <c r="P1778" i="1" s="1"/>
  <c r="AD1774" i="1" l="1"/>
  <c r="AH1774" i="1" s="1"/>
  <c r="AH1775" i="1"/>
  <c r="AJ1774" i="1" s="1" a="1"/>
  <c r="AJ1774" i="1" s="1"/>
  <c r="AH1776" i="1"/>
  <c r="AJ1775" i="1" s="1" a="1"/>
  <c r="AJ1775" i="1" s="1"/>
  <c r="AN1774" i="1" l="1" a="1"/>
  <c r="AN1774" i="1" s="1"/>
  <c r="H1778" i="1" s="1" a="1"/>
  <c r="H1778" i="1" s="1"/>
  <c r="L1778" i="1" l="1" a="1"/>
  <c r="L1778" i="1" s="1"/>
  <c r="N1778" i="1" s="1" a="1"/>
  <c r="N1778" i="1" l="1"/>
  <c r="T1778" i="1" l="1" a="1"/>
  <c r="T1778" i="1" s="1"/>
  <c r="V1778" i="1" s="1"/>
  <c r="Z1778" i="1" l="1"/>
  <c r="X1778" i="1"/>
  <c r="AB1778" i="1" l="1"/>
  <c r="AD1778" i="1" l="1" a="1"/>
  <c r="AR1778" i="1" a="1"/>
  <c r="AR1778" i="1" s="1"/>
  <c r="P1782" i="1" s="1" a="1"/>
  <c r="P1782" i="1" s="1"/>
  <c r="AD1778" i="1" l="1"/>
  <c r="AH1778" i="1" s="1"/>
  <c r="AH1780" i="1"/>
  <c r="AJ1779" i="1" s="1" a="1"/>
  <c r="AJ1779" i="1" s="1"/>
  <c r="AH1779" i="1"/>
  <c r="AJ1778" i="1" s="1" a="1"/>
  <c r="AJ1778" i="1" s="1"/>
  <c r="AN1778" i="1" s="1" a="1"/>
  <c r="AN1778" i="1" s="1"/>
  <c r="H1782" i="1" s="1" a="1"/>
  <c r="H1782" i="1" s="1"/>
  <c r="L1782" i="1" l="1" a="1"/>
  <c r="L1782" i="1" s="1"/>
  <c r="N1782" i="1" s="1" a="1"/>
  <c r="N1782" i="1" l="1"/>
  <c r="T1782" i="1" l="1" a="1"/>
  <c r="T1782" i="1" s="1"/>
  <c r="V1782" i="1" s="1"/>
  <c r="Z1782" i="1" l="1"/>
  <c r="X1782" i="1"/>
  <c r="AB1782" i="1" l="1"/>
  <c r="AD1782" i="1" l="1" a="1"/>
  <c r="AR1782" i="1" a="1"/>
  <c r="AR1782" i="1" s="1"/>
  <c r="P1786" i="1" s="1" a="1"/>
  <c r="P1786" i="1" s="1"/>
  <c r="AD1782" i="1" l="1"/>
  <c r="AH1782" i="1" s="1"/>
  <c r="AH1784" i="1"/>
  <c r="AJ1783" i="1" s="1" a="1"/>
  <c r="AJ1783" i="1" s="1"/>
  <c r="AH1783" i="1"/>
  <c r="AJ1782" i="1" s="1" a="1"/>
  <c r="AJ1782" i="1" s="1"/>
  <c r="AN1782" i="1" l="1" a="1"/>
  <c r="AN1782" i="1" s="1"/>
  <c r="H1786" i="1" s="1" a="1"/>
  <c r="H1786" i="1" s="1"/>
  <c r="L1786" i="1" s="1" a="1"/>
  <c r="L1786" i="1" s="1"/>
  <c r="N1786" i="1" s="1" a="1"/>
  <c r="N1786" i="1" l="1"/>
  <c r="T1786" i="1" l="1" a="1"/>
  <c r="T1786" i="1" s="1"/>
  <c r="V1786" i="1" s="1"/>
  <c r="Z1786" i="1" l="1"/>
  <c r="X1786" i="1"/>
  <c r="AB1786" i="1" l="1"/>
  <c r="AD1786" i="1" l="1" a="1"/>
  <c r="AR1786" i="1" a="1"/>
  <c r="AR1786" i="1" s="1"/>
  <c r="P1790" i="1" s="1" a="1"/>
  <c r="P1790" i="1" s="1"/>
  <c r="AD1786" i="1" l="1"/>
  <c r="AH1786" i="1" s="1"/>
  <c r="AH1787" i="1"/>
  <c r="AJ1786" i="1" s="1" a="1"/>
  <c r="AJ1786" i="1" s="1"/>
  <c r="AH1788" i="1"/>
  <c r="AJ1787" i="1" s="1" a="1"/>
  <c r="AJ1787" i="1" s="1"/>
  <c r="AN1786" i="1" l="1" a="1"/>
  <c r="AN1786" i="1" s="1"/>
  <c r="H1790" i="1" s="1" a="1"/>
  <c r="H1790" i="1" s="1"/>
  <c r="L1790" i="1" l="1" a="1"/>
  <c r="L1790" i="1" s="1"/>
  <c r="N1790" i="1" s="1" a="1"/>
  <c r="N1790" i="1" l="1"/>
  <c r="T1790" i="1" l="1" a="1"/>
  <c r="T1790" i="1" s="1"/>
  <c r="V1790" i="1" s="1"/>
  <c r="Z1790" i="1" l="1"/>
  <c r="X1790" i="1"/>
  <c r="AB1790" i="1" l="1"/>
  <c r="AD1790" i="1" l="1" a="1"/>
  <c r="AR1790" i="1" a="1"/>
  <c r="AR1790" i="1" s="1"/>
  <c r="P1794" i="1" s="1" a="1"/>
  <c r="P1794" i="1" s="1"/>
  <c r="AD1790" i="1" l="1"/>
  <c r="AH1790" i="1" s="1"/>
  <c r="AH1791" i="1"/>
  <c r="AJ1790" i="1" s="1" a="1"/>
  <c r="AJ1790" i="1" s="1"/>
  <c r="AH1792" i="1"/>
  <c r="AJ1791" i="1" s="1" a="1"/>
  <c r="AJ1791" i="1" s="1"/>
  <c r="AN1790" i="1" l="1" a="1"/>
  <c r="AN1790" i="1" s="1"/>
  <c r="H1794" i="1" s="1" a="1"/>
  <c r="H1794" i="1" s="1"/>
  <c r="L1794" i="1" l="1" a="1"/>
  <c r="L1794" i="1" s="1"/>
  <c r="N1794" i="1" s="1" a="1"/>
  <c r="N1794" i="1" l="1"/>
  <c r="T1794" i="1" l="1" a="1"/>
  <c r="T1794" i="1" s="1"/>
  <c r="V1794" i="1" s="1"/>
  <c r="Z1794" i="1" l="1"/>
  <c r="X1794" i="1"/>
  <c r="AB1794" i="1" l="1"/>
  <c r="AD1794" i="1" l="1" a="1"/>
  <c r="AR1794" i="1" a="1"/>
  <c r="AR1794" i="1" s="1"/>
  <c r="P1798" i="1" s="1" a="1"/>
  <c r="P1798" i="1" s="1"/>
  <c r="AD1794" i="1" l="1"/>
  <c r="AH1794" i="1" s="1"/>
  <c r="AH1795" i="1"/>
  <c r="AJ1794" i="1" s="1" a="1"/>
  <c r="AJ1794" i="1" s="1"/>
  <c r="AH1796" i="1"/>
  <c r="AJ1795" i="1" s="1" a="1"/>
  <c r="AJ1795" i="1" s="1"/>
  <c r="AN1794" i="1" l="1" a="1"/>
  <c r="AN1794" i="1" s="1"/>
  <c r="H1798" i="1" s="1" a="1"/>
  <c r="H1798" i="1" s="1"/>
  <c r="L1798" i="1" s="1" a="1"/>
  <c r="L1798" i="1" s="1"/>
  <c r="N1798" i="1" s="1" a="1"/>
  <c r="N1798" i="1" l="1"/>
  <c r="T1798" i="1" l="1" a="1"/>
  <c r="T1798" i="1" s="1"/>
  <c r="V1798" i="1" s="1"/>
  <c r="Z1798" i="1" l="1"/>
  <c r="X1798" i="1"/>
  <c r="AB1798" i="1" l="1"/>
  <c r="AD1798" i="1" l="1" a="1"/>
  <c r="AR1798" i="1" a="1"/>
  <c r="AR1798" i="1" s="1"/>
  <c r="P1802" i="1" s="1" a="1"/>
  <c r="P1802" i="1" s="1"/>
  <c r="AD1798" i="1" l="1"/>
  <c r="AH1798" i="1" s="1"/>
  <c r="AH1800" i="1"/>
  <c r="AJ1799" i="1" s="1" a="1"/>
  <c r="AJ1799" i="1" s="1"/>
  <c r="AH1799" i="1"/>
  <c r="AJ1798" i="1" s="1" a="1"/>
  <c r="AJ1798" i="1" s="1"/>
  <c r="AN1798" i="1" l="1" a="1"/>
  <c r="AN1798" i="1" s="1"/>
  <c r="H1802" i="1" s="1" a="1"/>
  <c r="H1802" i="1" s="1"/>
  <c r="L1802" i="1" s="1" a="1"/>
  <c r="L1802" i="1" s="1"/>
  <c r="N1802" i="1" s="1" a="1"/>
  <c r="N1802" i="1" l="1"/>
  <c r="T1802" i="1" l="1" a="1"/>
  <c r="T1802" i="1" s="1"/>
  <c r="V1802" i="1" s="1"/>
  <c r="X1802" i="1" l="1"/>
  <c r="Z1802" i="1"/>
  <c r="AB1802" i="1" l="1"/>
  <c r="AD1802" i="1" a="1"/>
  <c r="AR1802" i="1" a="1"/>
  <c r="AR1802" i="1" s="1"/>
  <c r="P1806" i="1" s="1" a="1"/>
  <c r="P1806" i="1" s="1"/>
  <c r="AD1802" i="1" l="1"/>
  <c r="AH1802" i="1" s="1"/>
  <c r="AH1804" i="1"/>
  <c r="AJ1803" i="1" s="1" a="1"/>
  <c r="AJ1803" i="1" s="1"/>
  <c r="AH1803" i="1"/>
  <c r="AJ1802" i="1" s="1" a="1"/>
  <c r="AJ1802" i="1" s="1"/>
  <c r="AN1802" i="1" l="1" a="1"/>
  <c r="AN1802" i="1" s="1"/>
  <c r="H1806" i="1" s="1" a="1"/>
  <c r="H1806" i="1" s="1"/>
  <c r="L1806" i="1" s="1" a="1"/>
  <c r="L1806" i="1" s="1"/>
  <c r="N1806" i="1" s="1" a="1"/>
  <c r="N1806" i="1" l="1"/>
  <c r="T1806" i="1" l="1" a="1"/>
  <c r="T1806" i="1" s="1"/>
  <c r="V1806" i="1" s="1"/>
  <c r="Z1806" i="1" l="1"/>
  <c r="X1806" i="1"/>
  <c r="AB1806" i="1" l="1"/>
  <c r="AD1806" i="1" l="1" a="1"/>
  <c r="AR1806" i="1" a="1"/>
  <c r="AR1806" i="1" s="1"/>
  <c r="P1810" i="1" s="1" a="1"/>
  <c r="P1810" i="1" s="1"/>
  <c r="AD1806" i="1" l="1"/>
  <c r="AH1806" i="1" s="1"/>
  <c r="AH1808" i="1"/>
  <c r="AJ1807" i="1" s="1" a="1"/>
  <c r="AJ1807" i="1" s="1"/>
  <c r="AH1807" i="1"/>
  <c r="AJ1806" i="1" s="1" a="1"/>
  <c r="AJ1806" i="1" s="1"/>
  <c r="AN1806" i="1" l="1" a="1"/>
  <c r="AN1806" i="1" s="1"/>
  <c r="H1810" i="1" s="1" a="1"/>
  <c r="H1810" i="1" s="1"/>
  <c r="L1810" i="1" s="1" a="1"/>
  <c r="L1810" i="1" s="1"/>
  <c r="N1810" i="1" s="1" a="1"/>
  <c r="N1810" i="1" l="1"/>
  <c r="T1810" i="1" l="1" a="1"/>
  <c r="T1810" i="1" s="1"/>
  <c r="V1810" i="1" s="1"/>
  <c r="Z1810" i="1" l="1"/>
  <c r="X1810" i="1"/>
  <c r="AB1810" i="1" l="1"/>
  <c r="AD1810" i="1" l="1" a="1"/>
  <c r="AR1810" i="1" a="1"/>
  <c r="AR1810" i="1" s="1"/>
  <c r="P1814" i="1" s="1" a="1"/>
  <c r="P1814" i="1" s="1"/>
  <c r="AD1810" i="1" l="1"/>
  <c r="AH1810" i="1" s="1"/>
  <c r="AH1812" i="1"/>
  <c r="AJ1811" i="1" s="1" a="1"/>
  <c r="AJ1811" i="1" s="1"/>
  <c r="AH1811" i="1"/>
  <c r="AJ1810" i="1" s="1" a="1"/>
  <c r="AJ1810" i="1" s="1"/>
  <c r="AN1810" i="1" l="1" a="1"/>
  <c r="AN1810" i="1" s="1"/>
  <c r="H1814" i="1" s="1" a="1"/>
  <c r="H1814" i="1" s="1"/>
  <c r="L1814" i="1" s="1" a="1"/>
  <c r="L1814" i="1" s="1"/>
  <c r="N1814" i="1" s="1" a="1"/>
  <c r="N1814" i="1" l="1"/>
  <c r="T1814" i="1" l="1" a="1"/>
  <c r="T1814" i="1" s="1"/>
  <c r="V1814" i="1" s="1"/>
  <c r="Z1814" i="1" l="1"/>
  <c r="X1814" i="1"/>
  <c r="AB1814" i="1" l="1"/>
  <c r="AD1814" i="1" l="1" a="1"/>
  <c r="AR1814" i="1" a="1"/>
  <c r="AR1814" i="1" s="1"/>
  <c r="P1818" i="1" s="1" a="1"/>
  <c r="P1818" i="1" s="1"/>
  <c r="AD1814" i="1" l="1"/>
  <c r="AH1814" i="1" s="1"/>
  <c r="AH1815" i="1"/>
  <c r="AJ1814" i="1" s="1" a="1"/>
  <c r="AJ1814" i="1" s="1"/>
  <c r="AH1816" i="1"/>
  <c r="AJ1815" i="1" s="1" a="1"/>
  <c r="AJ1815" i="1" s="1"/>
  <c r="AN1814" i="1" l="1" a="1"/>
  <c r="AN1814" i="1" s="1"/>
  <c r="H1818" i="1" s="1" a="1"/>
  <c r="H1818" i="1" s="1"/>
  <c r="L1818" i="1" l="1" a="1"/>
  <c r="L1818" i="1" s="1"/>
  <c r="N1818" i="1" s="1" a="1"/>
  <c r="N1818" i="1" l="1"/>
  <c r="T1818" i="1" l="1" a="1"/>
  <c r="T1818" i="1" s="1"/>
  <c r="V1818" i="1" s="1"/>
  <c r="Z1818" i="1" l="1"/>
  <c r="X1818" i="1"/>
  <c r="AB1818" i="1" l="1"/>
  <c r="AD1818" i="1" l="1" a="1"/>
  <c r="AR1818" i="1" a="1"/>
  <c r="AR1818" i="1" s="1"/>
  <c r="P1822" i="1" s="1" a="1"/>
  <c r="P1822" i="1" s="1"/>
  <c r="AD1818" i="1" l="1"/>
  <c r="AH1818" i="1" s="1"/>
  <c r="AH1820" i="1"/>
  <c r="AJ1819" i="1" s="1" a="1"/>
  <c r="AJ1819" i="1" s="1"/>
  <c r="AH1819" i="1"/>
  <c r="AJ1818" i="1" s="1" a="1"/>
  <c r="AJ1818" i="1" s="1"/>
  <c r="AN1818" i="1" s="1" a="1"/>
  <c r="AN1818" i="1" s="1"/>
  <c r="H1822" i="1" s="1" a="1"/>
  <c r="H1822" i="1" s="1"/>
  <c r="L1822" i="1" l="1" a="1"/>
  <c r="L1822" i="1" s="1"/>
  <c r="N1822" i="1" s="1" a="1"/>
  <c r="N1822" i="1" l="1"/>
  <c r="T1822" i="1" l="1" a="1"/>
  <c r="T1822" i="1" s="1"/>
  <c r="V1822" i="1" s="1"/>
  <c r="Z1822" i="1" l="1"/>
  <c r="X1822" i="1"/>
  <c r="AB1822" i="1" l="1"/>
  <c r="AD1822" i="1" l="1" a="1"/>
  <c r="AR1822" i="1" a="1"/>
  <c r="AR1822" i="1" s="1"/>
  <c r="P1826" i="1" s="1" a="1"/>
  <c r="P1826" i="1" s="1"/>
  <c r="AD1822" i="1" l="1"/>
  <c r="AH1822" i="1" s="1"/>
  <c r="AH1823" i="1"/>
  <c r="AJ1822" i="1" s="1" a="1"/>
  <c r="AJ1822" i="1" s="1"/>
  <c r="AH1824" i="1"/>
  <c r="AJ1823" i="1" s="1" a="1"/>
  <c r="AJ1823" i="1" s="1"/>
  <c r="AN1822" i="1" l="1" a="1"/>
  <c r="AN1822" i="1" s="1"/>
  <c r="H1826" i="1" s="1" a="1"/>
  <c r="H1826" i="1" s="1"/>
  <c r="L1826" i="1" l="1" a="1"/>
  <c r="L1826" i="1" s="1"/>
  <c r="N1826" i="1" s="1" a="1"/>
  <c r="N1826" i="1" l="1"/>
  <c r="T1826" i="1" l="1" a="1"/>
  <c r="T1826" i="1" s="1"/>
  <c r="V1826" i="1" s="1"/>
  <c r="Z1826" i="1" l="1"/>
  <c r="X1826" i="1"/>
  <c r="AB1826" i="1" l="1"/>
  <c r="AD1826" i="1" l="1" a="1"/>
  <c r="AR1826" i="1" a="1"/>
  <c r="AR1826" i="1" s="1"/>
  <c r="P1830" i="1" s="1" a="1"/>
  <c r="P1830" i="1" s="1"/>
  <c r="AD1826" i="1" l="1"/>
  <c r="AH1826" i="1" s="1"/>
  <c r="AH1828" i="1"/>
  <c r="AJ1827" i="1" s="1" a="1"/>
  <c r="AJ1827" i="1" s="1"/>
  <c r="AH1827" i="1"/>
  <c r="AJ1826" i="1" s="1" a="1"/>
  <c r="AJ1826" i="1" s="1"/>
  <c r="AN1826" i="1" l="1" a="1"/>
  <c r="AN1826" i="1" s="1"/>
  <c r="H1830" i="1" s="1" a="1"/>
  <c r="H1830" i="1" s="1"/>
  <c r="L1830" i="1" s="1" a="1"/>
  <c r="L1830" i="1" s="1"/>
  <c r="N1830" i="1" s="1" a="1"/>
  <c r="N1830" i="1" l="1"/>
  <c r="T1830" i="1" l="1" a="1"/>
  <c r="T1830" i="1" s="1"/>
  <c r="V1830" i="1" s="1"/>
  <c r="Z1830" i="1" l="1"/>
  <c r="X1830" i="1"/>
  <c r="AB1830" i="1" l="1"/>
  <c r="AD1830" i="1" l="1" a="1"/>
  <c r="AR1830" i="1" a="1"/>
  <c r="AR1830" i="1" s="1"/>
  <c r="P1834" i="1" s="1" a="1"/>
  <c r="P1834" i="1" s="1"/>
  <c r="AD1830" i="1" l="1"/>
  <c r="AH1830" i="1" s="1"/>
  <c r="AH1831" i="1"/>
  <c r="AJ1830" i="1" s="1" a="1"/>
  <c r="AJ1830" i="1" s="1"/>
  <c r="AH1832" i="1"/>
  <c r="AJ1831" i="1" s="1" a="1"/>
  <c r="AJ1831" i="1" s="1"/>
  <c r="AN1830" i="1" l="1" a="1"/>
  <c r="AN1830" i="1" s="1"/>
  <c r="H1834" i="1" s="1" a="1"/>
  <c r="H1834" i="1" s="1"/>
  <c r="L1834" i="1" l="1" a="1"/>
  <c r="L1834" i="1" s="1"/>
  <c r="N1834" i="1" s="1" a="1"/>
  <c r="N1834" i="1" l="1"/>
  <c r="T1834" i="1" l="1" a="1"/>
  <c r="T1834" i="1" s="1"/>
  <c r="V1834" i="1" s="1"/>
  <c r="Z1834" i="1" l="1"/>
  <c r="X1834" i="1"/>
  <c r="AB1834" i="1" l="1"/>
  <c r="AD1834" i="1" l="1" a="1"/>
  <c r="AR1834" i="1" a="1"/>
  <c r="AR1834" i="1" s="1"/>
  <c r="P1838" i="1" s="1" a="1"/>
  <c r="P1838" i="1" s="1"/>
  <c r="AD1834" i="1" l="1"/>
  <c r="AH1834" i="1" s="1"/>
  <c r="AH1836" i="1"/>
  <c r="AJ1835" i="1" s="1" a="1"/>
  <c r="AJ1835" i="1" s="1"/>
  <c r="AH1835" i="1"/>
  <c r="AJ1834" i="1" s="1" a="1"/>
  <c r="AJ1834" i="1" s="1"/>
  <c r="AN1834" i="1" l="1" a="1"/>
  <c r="AN1834" i="1" s="1"/>
  <c r="H1838" i="1" s="1" a="1"/>
  <c r="H1838" i="1" s="1"/>
  <c r="L1838" i="1" s="1" a="1"/>
  <c r="L1838" i="1" s="1"/>
  <c r="N1838" i="1" s="1" a="1"/>
  <c r="N1838" i="1" l="1"/>
  <c r="T1838" i="1" l="1" a="1"/>
  <c r="T1838" i="1" s="1"/>
  <c r="V1838" i="1" s="1"/>
  <c r="Z1838" i="1" l="1"/>
  <c r="X1838" i="1"/>
  <c r="AB1838" i="1" l="1"/>
  <c r="AD1838" i="1" l="1" a="1"/>
  <c r="AR1838" i="1" a="1"/>
  <c r="AR1838" i="1" s="1"/>
  <c r="P1842" i="1" s="1" a="1"/>
  <c r="P1842" i="1" s="1"/>
  <c r="AD1838" i="1" l="1"/>
  <c r="AH1838" i="1" s="1"/>
  <c r="AH1840" i="1"/>
  <c r="AJ1839" i="1" s="1" a="1"/>
  <c r="AJ1839" i="1" s="1"/>
  <c r="AH1839" i="1"/>
  <c r="AJ1838" i="1" s="1" a="1"/>
  <c r="AJ1838" i="1" s="1"/>
  <c r="AN1838" i="1" l="1" a="1"/>
  <c r="AN1838" i="1" s="1"/>
  <c r="H1842" i="1" s="1" a="1"/>
  <c r="H1842" i="1" s="1"/>
  <c r="L1842" i="1" s="1" a="1"/>
  <c r="L1842" i="1" s="1"/>
  <c r="N1842" i="1" s="1" a="1"/>
  <c r="N1842" i="1" l="1"/>
  <c r="T1842" i="1" l="1" a="1"/>
  <c r="T1842" i="1" s="1"/>
  <c r="V1842" i="1" s="1"/>
  <c r="Z1842" i="1" l="1"/>
  <c r="X1842" i="1"/>
  <c r="AB1842" i="1" l="1"/>
  <c r="AD1842" i="1" l="1" a="1"/>
  <c r="AR1842" i="1" a="1"/>
  <c r="AR1842" i="1" s="1"/>
  <c r="P1846" i="1" s="1" a="1"/>
  <c r="P1846" i="1" s="1"/>
  <c r="AD1842" i="1" l="1"/>
  <c r="AH1842" i="1" s="1"/>
  <c r="AH1843" i="1"/>
  <c r="AJ1842" i="1" s="1" a="1"/>
  <c r="AJ1842" i="1" s="1"/>
  <c r="AH1844" i="1"/>
  <c r="AJ1843" i="1" s="1" a="1"/>
  <c r="AJ1843" i="1" s="1"/>
  <c r="AN1842" i="1" l="1" a="1"/>
  <c r="AN1842" i="1" s="1"/>
  <c r="H1846" i="1" s="1" a="1"/>
  <c r="H1846" i="1" s="1"/>
  <c r="L1846" i="1" l="1" a="1"/>
  <c r="L1846" i="1" s="1"/>
  <c r="N1846" i="1" s="1" a="1"/>
  <c r="N1846" i="1" l="1"/>
  <c r="T1846" i="1" l="1" a="1"/>
  <c r="T1846" i="1" s="1"/>
  <c r="V1846" i="1" s="1"/>
  <c r="Z1846" i="1" l="1"/>
  <c r="X1846" i="1"/>
  <c r="AB1846" i="1" l="1"/>
  <c r="AD1846" i="1" l="1" a="1"/>
  <c r="AR1846" i="1" a="1"/>
  <c r="AR1846" i="1" s="1"/>
  <c r="P1850" i="1" s="1" a="1"/>
  <c r="P1850" i="1" s="1"/>
  <c r="AD1846" i="1" l="1"/>
  <c r="AH1846" i="1" s="1"/>
  <c r="AH1847" i="1"/>
  <c r="AJ1846" i="1" s="1" a="1"/>
  <c r="AJ1846" i="1" s="1"/>
  <c r="AH1848" i="1"/>
  <c r="AJ1847" i="1" s="1" a="1"/>
  <c r="AJ1847" i="1" s="1"/>
  <c r="AN1846" i="1" l="1" a="1"/>
  <c r="AN1846" i="1" s="1"/>
  <c r="H1850" i="1" s="1" a="1"/>
  <c r="H1850" i="1" s="1"/>
  <c r="L1850" i="1" l="1" a="1"/>
  <c r="L1850" i="1" s="1"/>
  <c r="N1850" i="1" s="1" a="1"/>
  <c r="N1850" i="1" l="1"/>
  <c r="T1850" i="1" l="1" a="1"/>
  <c r="T1850" i="1" s="1"/>
  <c r="V1850" i="1" s="1"/>
  <c r="Z1850" i="1" l="1"/>
  <c r="X1850" i="1"/>
  <c r="AB1850" i="1" l="1"/>
  <c r="AD1850" i="1" l="1" a="1"/>
  <c r="AR1850" i="1" a="1"/>
  <c r="AR1850" i="1" s="1"/>
  <c r="P1854" i="1" s="1" a="1"/>
  <c r="P1854" i="1" s="1"/>
  <c r="AD1850" i="1" l="1"/>
  <c r="AH1850" i="1" s="1"/>
  <c r="AH1852" i="1"/>
  <c r="AJ1851" i="1" s="1" a="1"/>
  <c r="AJ1851" i="1" s="1"/>
  <c r="AH1851" i="1"/>
  <c r="AJ1850" i="1" s="1" a="1"/>
  <c r="AJ1850" i="1" s="1"/>
  <c r="AN1850" i="1" l="1" a="1"/>
  <c r="AN1850" i="1" s="1"/>
  <c r="H1854" i="1" s="1" a="1"/>
  <c r="H1854" i="1" s="1"/>
  <c r="L1854" i="1" s="1" a="1"/>
  <c r="L1854" i="1" s="1"/>
  <c r="N1854" i="1" s="1" a="1"/>
  <c r="N1854" i="1" l="1"/>
  <c r="T1854" i="1" l="1" a="1"/>
  <c r="T1854" i="1" s="1"/>
  <c r="V1854" i="1" s="1"/>
  <c r="Z1854" i="1" l="1"/>
  <c r="X1854" i="1"/>
  <c r="AB1854" i="1" l="1"/>
  <c r="AD1854" i="1" l="1" a="1"/>
  <c r="AR1854" i="1" a="1"/>
  <c r="AR1854" i="1" s="1"/>
  <c r="P1858" i="1" s="1" a="1"/>
  <c r="P1858" i="1" s="1"/>
  <c r="AD1854" i="1" l="1"/>
  <c r="AH1854" i="1" s="1"/>
  <c r="AH1855" i="1"/>
  <c r="AJ1854" i="1" s="1" a="1"/>
  <c r="AJ1854" i="1" s="1"/>
  <c r="AH1856" i="1"/>
  <c r="AJ1855" i="1" s="1" a="1"/>
  <c r="AJ1855" i="1" s="1"/>
  <c r="AN1854" i="1" l="1" a="1"/>
  <c r="AN1854" i="1" s="1"/>
  <c r="H1858" i="1" s="1" a="1"/>
  <c r="H1858" i="1" s="1"/>
  <c r="L1858" i="1" l="1" a="1"/>
  <c r="L1858" i="1" s="1"/>
  <c r="N1858" i="1" s="1" a="1"/>
  <c r="N1858" i="1" l="1"/>
  <c r="T1858" i="1" l="1" a="1"/>
  <c r="T1858" i="1" s="1"/>
  <c r="V1858" i="1" s="1"/>
  <c r="Z1858" i="1" l="1"/>
  <c r="X1858" i="1"/>
  <c r="AB1858" i="1" l="1"/>
  <c r="AD1858" i="1" l="1" a="1"/>
  <c r="AR1858" i="1" a="1"/>
  <c r="AR1858" i="1" s="1"/>
  <c r="P1862" i="1" s="1" a="1"/>
  <c r="P1862" i="1" s="1"/>
  <c r="AD1858" i="1" l="1"/>
  <c r="AH1858" i="1" s="1"/>
  <c r="AH1860" i="1"/>
  <c r="AJ1859" i="1" s="1" a="1"/>
  <c r="AJ1859" i="1" s="1"/>
  <c r="AH1859" i="1"/>
  <c r="AJ1858" i="1" s="1" a="1"/>
  <c r="AJ1858" i="1" s="1"/>
  <c r="AN1858" i="1" l="1" a="1"/>
  <c r="AN1858" i="1" s="1"/>
  <c r="H1862" i="1" s="1" a="1"/>
  <c r="H1862" i="1" s="1"/>
  <c r="L1862" i="1" l="1" a="1"/>
  <c r="L1862" i="1" s="1"/>
  <c r="N1862" i="1" s="1" a="1"/>
  <c r="N1862" i="1" l="1"/>
  <c r="T1862" i="1" l="1" a="1"/>
  <c r="T1862" i="1" s="1"/>
  <c r="V1862" i="1" s="1"/>
  <c r="Z1862" i="1" l="1"/>
  <c r="X1862" i="1"/>
  <c r="AB1862" i="1" l="1"/>
  <c r="AD1862" i="1" l="1" a="1"/>
  <c r="AR1862" i="1" a="1"/>
  <c r="AR1862" i="1" s="1"/>
  <c r="P1866" i="1" s="1" a="1"/>
  <c r="P1866" i="1" s="1"/>
  <c r="AD1862" i="1" l="1"/>
  <c r="AH1862" i="1" s="1"/>
  <c r="AH1864" i="1"/>
  <c r="AJ1863" i="1" s="1" a="1"/>
  <c r="AJ1863" i="1" s="1"/>
  <c r="AH1863" i="1"/>
  <c r="AJ1862" i="1" s="1" a="1"/>
  <c r="AJ1862" i="1" s="1"/>
  <c r="AN1862" i="1" l="1" a="1"/>
  <c r="AN1862" i="1" s="1"/>
  <c r="H1866" i="1" s="1" a="1"/>
  <c r="H1866" i="1" s="1"/>
  <c r="L1866" i="1" s="1" a="1"/>
  <c r="L1866" i="1" s="1"/>
  <c r="N1866" i="1" s="1" a="1"/>
  <c r="N1866" i="1" l="1"/>
  <c r="T1866" i="1" l="1" a="1"/>
  <c r="T1866" i="1" s="1"/>
  <c r="V1866" i="1" s="1"/>
  <c r="Z1866" i="1" l="1"/>
  <c r="X1866" i="1"/>
  <c r="AB1866" i="1" l="1"/>
  <c r="AD1866" i="1" l="1" a="1"/>
  <c r="AR1866" i="1" a="1"/>
  <c r="AR1866" i="1" s="1"/>
  <c r="P1870" i="1" s="1" a="1"/>
  <c r="P1870" i="1" s="1"/>
  <c r="AD1866" i="1" l="1"/>
  <c r="AH1866" i="1" s="1"/>
  <c r="AH1868" i="1"/>
  <c r="AJ1867" i="1" s="1" a="1"/>
  <c r="AJ1867" i="1" s="1"/>
  <c r="AH1867" i="1"/>
  <c r="AJ1866" i="1" s="1" a="1"/>
  <c r="AJ1866" i="1" s="1"/>
  <c r="AN1866" i="1" s="1" a="1"/>
  <c r="AN1866" i="1" s="1"/>
  <c r="H1870" i="1" s="1" a="1"/>
  <c r="H1870" i="1" s="1"/>
  <c r="L1870" i="1" l="1" a="1"/>
  <c r="L1870" i="1" s="1"/>
  <c r="N1870" i="1" s="1" a="1"/>
  <c r="N1870" i="1" l="1"/>
  <c r="T1870" i="1" l="1" a="1"/>
  <c r="T1870" i="1" s="1"/>
  <c r="V1870" i="1" s="1"/>
  <c r="Z1870" i="1" l="1"/>
  <c r="X1870" i="1"/>
  <c r="AB1870" i="1" l="1"/>
  <c r="AD1870" i="1" l="1" a="1"/>
  <c r="AR1870" i="1" a="1"/>
  <c r="AR1870" i="1" s="1"/>
  <c r="P1874" i="1" s="1" a="1"/>
  <c r="P1874" i="1" s="1"/>
  <c r="AD1870" i="1" l="1"/>
  <c r="AH1870" i="1" s="1"/>
  <c r="AH1871" i="1"/>
  <c r="AJ1870" i="1" s="1" a="1"/>
  <c r="AJ1870" i="1" s="1"/>
  <c r="AH1872" i="1"/>
  <c r="AJ1871" i="1" s="1" a="1"/>
  <c r="AJ1871" i="1" s="1"/>
  <c r="AN1870" i="1" l="1" a="1"/>
  <c r="AN1870" i="1" s="1"/>
  <c r="H1874" i="1" s="1" a="1"/>
  <c r="H1874" i="1" s="1"/>
  <c r="L1874" i="1" l="1" a="1"/>
  <c r="L1874" i="1" s="1"/>
  <c r="N1874" i="1" s="1" a="1"/>
  <c r="N1874" i="1" l="1"/>
  <c r="T1874" i="1" l="1" a="1"/>
  <c r="T1874" i="1" s="1"/>
  <c r="V1874" i="1" s="1"/>
  <c r="Z1874" i="1" l="1"/>
  <c r="X1874" i="1"/>
  <c r="AB1874" i="1" l="1"/>
  <c r="AD1874" i="1" l="1" a="1"/>
  <c r="AR1874" i="1" a="1"/>
  <c r="AR1874" i="1" s="1"/>
  <c r="P1878" i="1" s="1" a="1"/>
  <c r="P1878" i="1" s="1"/>
  <c r="AD1874" i="1" l="1"/>
  <c r="AH1874" i="1" s="1"/>
  <c r="AH1875" i="1"/>
  <c r="AJ1874" i="1" s="1" a="1"/>
  <c r="AJ1874" i="1" s="1"/>
  <c r="AH1876" i="1"/>
  <c r="AJ1875" i="1" s="1" a="1"/>
  <c r="AJ1875" i="1" s="1"/>
  <c r="AN1874" i="1" l="1" a="1"/>
  <c r="AN1874" i="1" s="1"/>
  <c r="H1878" i="1" s="1" a="1"/>
  <c r="H1878" i="1" s="1"/>
  <c r="L1878" i="1" l="1" a="1"/>
  <c r="L1878" i="1" s="1"/>
  <c r="N1878" i="1" s="1" a="1"/>
  <c r="N1878" i="1" l="1"/>
  <c r="T1878" i="1" l="1" a="1"/>
  <c r="T1878" i="1" s="1"/>
  <c r="V1878" i="1" s="1"/>
  <c r="Z1878" i="1" l="1"/>
  <c r="X1878" i="1"/>
  <c r="AB1878" i="1" l="1"/>
  <c r="AD1878" i="1" l="1" a="1"/>
  <c r="AR1878" i="1" a="1"/>
  <c r="AR1878" i="1" s="1"/>
  <c r="P1882" i="1" s="1" a="1"/>
  <c r="P1882" i="1" s="1"/>
  <c r="AD1878" i="1" l="1"/>
  <c r="AH1878" i="1" s="1"/>
  <c r="AH1880" i="1"/>
  <c r="AJ1879" i="1" s="1" a="1"/>
  <c r="AJ1879" i="1" s="1"/>
  <c r="AH1879" i="1"/>
  <c r="AJ1878" i="1" s="1" a="1"/>
  <c r="AJ1878" i="1" s="1"/>
  <c r="AN1878" i="1" l="1" a="1"/>
  <c r="AN1878" i="1" s="1"/>
  <c r="H1882" i="1" s="1" a="1"/>
  <c r="H1882" i="1" s="1"/>
  <c r="L1882" i="1" s="1" a="1"/>
  <c r="L1882" i="1" s="1"/>
  <c r="N1882" i="1" s="1" a="1"/>
  <c r="N1882" i="1" l="1"/>
  <c r="T1882" i="1" l="1" a="1"/>
  <c r="T1882" i="1" s="1"/>
  <c r="V1882" i="1" s="1"/>
  <c r="Z1882" i="1" l="1"/>
  <c r="X1882" i="1"/>
  <c r="AB1882" i="1" l="1"/>
  <c r="AD1882" i="1" l="1" a="1"/>
  <c r="AR1882" i="1" a="1"/>
  <c r="AR1882" i="1" s="1"/>
  <c r="P1886" i="1" s="1" a="1"/>
  <c r="P1886" i="1" s="1"/>
  <c r="AD1882" i="1" l="1"/>
  <c r="AH1882" i="1" s="1"/>
  <c r="AH1883" i="1"/>
  <c r="AJ1882" i="1" s="1" a="1"/>
  <c r="AJ1882" i="1" s="1"/>
  <c r="AH1884" i="1"/>
  <c r="AJ1883" i="1" s="1" a="1"/>
  <c r="AJ1883" i="1" s="1"/>
  <c r="AN1882" i="1" l="1" a="1"/>
  <c r="AN1882" i="1" s="1"/>
  <c r="H1886" i="1" s="1" a="1"/>
  <c r="H1886" i="1" s="1"/>
  <c r="L1886" i="1" l="1" a="1"/>
  <c r="L1886" i="1" s="1"/>
  <c r="N1886" i="1" s="1" a="1"/>
  <c r="N1886" i="1" l="1"/>
  <c r="T1886" i="1" l="1" a="1"/>
  <c r="T1886" i="1" s="1"/>
  <c r="V1886" i="1" s="1"/>
  <c r="Z1886" i="1" l="1"/>
  <c r="X1886" i="1"/>
  <c r="AB1886" i="1" l="1"/>
  <c r="AD1886" i="1" l="1" a="1"/>
  <c r="AR1886" i="1" a="1"/>
  <c r="AR1886" i="1" s="1"/>
  <c r="P1890" i="1" s="1" a="1"/>
  <c r="P1890" i="1" s="1"/>
  <c r="AD1886" i="1" l="1"/>
  <c r="AH1886" i="1" s="1"/>
  <c r="AH1888" i="1"/>
  <c r="AJ1887" i="1" s="1" a="1"/>
  <c r="AJ1887" i="1" s="1"/>
  <c r="AH1887" i="1"/>
  <c r="AJ1886" i="1" s="1" a="1"/>
  <c r="AJ1886" i="1" s="1"/>
  <c r="AN1886" i="1" l="1" a="1"/>
  <c r="AN1886" i="1" s="1"/>
  <c r="H1890" i="1" s="1" a="1"/>
  <c r="H1890" i="1" s="1"/>
  <c r="L1890" i="1" s="1" a="1"/>
  <c r="L1890" i="1" s="1"/>
  <c r="N1890" i="1" s="1" a="1"/>
  <c r="N1890" i="1" l="1"/>
  <c r="T1890" i="1" l="1" a="1"/>
  <c r="T1890" i="1" s="1"/>
  <c r="V1890" i="1" s="1"/>
  <c r="Z1890" i="1" l="1"/>
  <c r="X1890" i="1"/>
  <c r="AB1890" i="1" l="1"/>
  <c r="AD1890" i="1" l="1" a="1"/>
  <c r="AR1890" i="1" a="1"/>
  <c r="AR1890" i="1" s="1"/>
  <c r="P1894" i="1" s="1" a="1"/>
  <c r="P1894" i="1" s="1"/>
  <c r="AD1890" i="1" l="1"/>
  <c r="AH1890" i="1" s="1"/>
  <c r="AH1892" i="1"/>
  <c r="AJ1891" i="1" s="1" a="1"/>
  <c r="AJ1891" i="1" s="1"/>
  <c r="AH1891" i="1"/>
  <c r="AJ1890" i="1" s="1" a="1"/>
  <c r="AJ1890" i="1" s="1"/>
  <c r="AN1890" i="1" s="1" a="1"/>
  <c r="AN1890" i="1" s="1"/>
  <c r="H1894" i="1" s="1" a="1"/>
  <c r="H1894" i="1" s="1"/>
  <c r="L1894" i="1" l="1" a="1"/>
  <c r="L1894" i="1" s="1"/>
  <c r="N1894" i="1" s="1" a="1"/>
  <c r="N1894" i="1" l="1"/>
  <c r="T1894" i="1" l="1" a="1"/>
  <c r="T1894" i="1" s="1"/>
  <c r="V1894" i="1" s="1"/>
  <c r="Z1894" i="1" l="1"/>
  <c r="X1894" i="1"/>
  <c r="AB1894" i="1" l="1"/>
  <c r="AD1894" i="1" l="1" a="1"/>
  <c r="AR1894" i="1" a="1"/>
  <c r="AR1894" i="1" s="1"/>
  <c r="P1898" i="1" s="1" a="1"/>
  <c r="P1898" i="1" s="1"/>
  <c r="AD1894" i="1" l="1"/>
  <c r="AH1894" i="1" s="1"/>
  <c r="AH1896" i="1"/>
  <c r="AJ1895" i="1" s="1" a="1"/>
  <c r="AJ1895" i="1" s="1"/>
  <c r="AH1895" i="1"/>
  <c r="AJ1894" i="1" s="1" a="1"/>
  <c r="AJ1894" i="1" s="1"/>
  <c r="AN1894" i="1" l="1" a="1"/>
  <c r="AN1894" i="1" s="1"/>
  <c r="H1898" i="1" s="1" a="1"/>
  <c r="H1898" i="1" s="1"/>
  <c r="L1898" i="1" s="1" a="1"/>
  <c r="L1898" i="1" s="1"/>
  <c r="N1898" i="1" s="1" a="1"/>
  <c r="N1898" i="1" l="1"/>
  <c r="T1898" i="1" l="1" a="1"/>
  <c r="T1898" i="1" s="1"/>
  <c r="V1898" i="1" s="1"/>
  <c r="Z1898" i="1" l="1"/>
  <c r="X1898" i="1"/>
  <c r="AB1898" i="1" l="1"/>
  <c r="AD1898" i="1" l="1" a="1"/>
  <c r="AR1898" i="1" a="1"/>
  <c r="AR1898" i="1" s="1"/>
  <c r="P1902" i="1" s="1" a="1"/>
  <c r="P1902" i="1" s="1"/>
  <c r="AD1898" i="1" l="1"/>
  <c r="AH1898" i="1" s="1"/>
  <c r="AH1899" i="1"/>
  <c r="AJ1898" i="1" s="1" a="1"/>
  <c r="AJ1898" i="1" s="1"/>
  <c r="AH1900" i="1"/>
  <c r="AJ1899" i="1" s="1" a="1"/>
  <c r="AJ1899" i="1" s="1"/>
  <c r="AN1898" i="1" l="1" a="1"/>
  <c r="AN1898" i="1" s="1"/>
  <c r="H1902" i="1" s="1" a="1"/>
  <c r="H1902" i="1" s="1"/>
  <c r="L1902" i="1" l="1" a="1"/>
  <c r="L1902" i="1" s="1"/>
  <c r="N1902" i="1" s="1" a="1"/>
  <c r="N1902" i="1" l="1"/>
  <c r="T1902" i="1" l="1" a="1"/>
  <c r="T1902" i="1" s="1"/>
  <c r="V1902" i="1" s="1"/>
  <c r="Z1902" i="1" l="1"/>
  <c r="X1902" i="1"/>
  <c r="AB1902" i="1" l="1"/>
  <c r="AD1902" i="1" l="1" a="1"/>
  <c r="AR1902" i="1" a="1"/>
  <c r="AR1902" i="1" s="1"/>
  <c r="P1906" i="1" s="1" a="1"/>
  <c r="P1906" i="1" s="1"/>
  <c r="AD1902" i="1" l="1"/>
  <c r="AH1902" i="1" s="1"/>
  <c r="AH1903" i="1"/>
  <c r="AJ1902" i="1" s="1" a="1"/>
  <c r="AJ1902" i="1" s="1"/>
  <c r="AH1904" i="1"/>
  <c r="AJ1903" i="1" s="1" a="1"/>
  <c r="AJ1903" i="1" s="1"/>
  <c r="AN1902" i="1" l="1" a="1"/>
  <c r="AN1902" i="1" s="1"/>
  <c r="H1906" i="1" s="1" a="1"/>
  <c r="H1906" i="1" s="1"/>
  <c r="L1906" i="1" l="1" a="1"/>
  <c r="L1906" i="1" s="1"/>
  <c r="N1906" i="1" s="1" a="1"/>
  <c r="N1906" i="1" l="1"/>
  <c r="T1906" i="1" l="1" a="1"/>
  <c r="T1906" i="1" s="1"/>
  <c r="V1906" i="1" s="1"/>
  <c r="Z1906" i="1" l="1"/>
  <c r="X1906" i="1"/>
  <c r="AB1906" i="1" l="1"/>
  <c r="AD1906" i="1" l="1" a="1"/>
  <c r="AR1906" i="1" a="1"/>
  <c r="AR1906" i="1" s="1"/>
  <c r="P1910" i="1" s="1" a="1"/>
  <c r="P1910" i="1" s="1"/>
  <c r="AD1906" i="1" l="1"/>
  <c r="AH1906" i="1" s="1"/>
  <c r="AH1908" i="1"/>
  <c r="AJ1907" i="1" s="1" a="1"/>
  <c r="AJ1907" i="1" s="1"/>
  <c r="AH1907" i="1"/>
  <c r="AJ1906" i="1" s="1" a="1"/>
  <c r="AJ1906" i="1" s="1"/>
  <c r="AN1906" i="1" s="1" a="1"/>
  <c r="AN1906" i="1" s="1"/>
  <c r="H1910" i="1" s="1" a="1"/>
  <c r="H1910" i="1" s="1"/>
  <c r="L1910" i="1" l="1" a="1"/>
  <c r="L1910" i="1" s="1"/>
  <c r="N1910" i="1" s="1" a="1"/>
  <c r="N1910" i="1" l="1"/>
  <c r="T1910" i="1" l="1" a="1"/>
  <c r="T1910" i="1" s="1"/>
  <c r="V1910" i="1" s="1"/>
  <c r="Z1910" i="1" l="1"/>
  <c r="X1910" i="1"/>
  <c r="AB1910" i="1" l="1"/>
  <c r="AD1910" i="1" l="1" a="1"/>
  <c r="AR1910" i="1" a="1"/>
  <c r="AR1910" i="1" s="1"/>
  <c r="P1914" i="1" s="1" a="1"/>
  <c r="P1914" i="1" s="1"/>
  <c r="AD1910" i="1" l="1"/>
  <c r="AH1910" i="1" s="1"/>
  <c r="AH1911" i="1"/>
  <c r="AJ1910" i="1" s="1" a="1"/>
  <c r="AJ1910" i="1" s="1"/>
  <c r="AH1912" i="1"/>
  <c r="AJ1911" i="1" s="1" a="1"/>
  <c r="AJ1911" i="1" s="1"/>
  <c r="AN1910" i="1" l="1" a="1"/>
  <c r="AN1910" i="1" s="1"/>
  <c r="H1914" i="1" s="1" a="1"/>
  <c r="H1914" i="1" s="1"/>
  <c r="L1914" i="1" l="1" a="1"/>
  <c r="L1914" i="1" s="1"/>
  <c r="N1914" i="1" s="1" a="1"/>
  <c r="N1914" i="1" l="1"/>
  <c r="T1914" i="1" l="1" a="1"/>
  <c r="T1914" i="1" s="1"/>
  <c r="V1914" i="1" s="1"/>
  <c r="Z1914" i="1" l="1"/>
  <c r="X1914" i="1"/>
  <c r="AB1914" i="1" l="1"/>
  <c r="AD1914" i="1" l="1" a="1"/>
  <c r="AR1914" i="1" a="1"/>
  <c r="AR1914" i="1" s="1"/>
  <c r="P1918" i="1" s="1" a="1"/>
  <c r="P1918" i="1" s="1"/>
  <c r="AD1914" i="1" l="1"/>
  <c r="AH1914" i="1" s="1"/>
  <c r="AH1916" i="1"/>
  <c r="AJ1915" i="1" s="1" a="1"/>
  <c r="AJ1915" i="1" s="1"/>
  <c r="AH1915" i="1"/>
  <c r="AJ1914" i="1" s="1" a="1"/>
  <c r="AJ1914" i="1" s="1"/>
  <c r="AN1914" i="1" s="1" a="1"/>
  <c r="AN1914" i="1" s="1"/>
  <c r="H1918" i="1" s="1" a="1"/>
  <c r="H1918" i="1" s="1"/>
  <c r="L1918" i="1" l="1" a="1"/>
  <c r="L1918" i="1" s="1"/>
  <c r="N1918" i="1" s="1" a="1"/>
  <c r="N1918" i="1" l="1"/>
  <c r="T1918" i="1" l="1" a="1"/>
  <c r="T1918" i="1" s="1"/>
  <c r="V1918" i="1" s="1"/>
  <c r="Z1918" i="1" l="1"/>
  <c r="X1918" i="1"/>
  <c r="AB1918" i="1" l="1"/>
  <c r="AD1918" i="1" l="1" a="1"/>
  <c r="AR1918" i="1" a="1"/>
  <c r="AR1918" i="1" s="1"/>
  <c r="P1922" i="1" s="1" a="1"/>
  <c r="P1922" i="1" s="1"/>
  <c r="AD1918" i="1" l="1"/>
  <c r="AH1918" i="1" s="1"/>
  <c r="AH1920" i="1"/>
  <c r="AJ1919" i="1" s="1" a="1"/>
  <c r="AJ1919" i="1" s="1"/>
  <c r="AH1919" i="1"/>
  <c r="AJ1918" i="1" s="1" a="1"/>
  <c r="AJ1918" i="1" s="1"/>
  <c r="AN1918" i="1" s="1" a="1"/>
  <c r="AN1918" i="1" s="1"/>
  <c r="H1922" i="1" s="1" a="1"/>
  <c r="H1922" i="1" s="1"/>
  <c r="L1922" i="1" l="1" a="1"/>
  <c r="L1922" i="1" s="1"/>
  <c r="N1922" i="1" s="1" a="1"/>
  <c r="N1922" i="1" l="1"/>
  <c r="T1922" i="1" l="1" a="1"/>
  <c r="T1922" i="1" s="1"/>
  <c r="V1922" i="1" s="1"/>
  <c r="Z1922" i="1" l="1"/>
  <c r="X1922" i="1"/>
  <c r="AB1922" i="1" l="1"/>
  <c r="AD1922" i="1" l="1" a="1"/>
  <c r="AR1922" i="1" a="1"/>
  <c r="AR1922" i="1" s="1"/>
  <c r="P1926" i="1" s="1" a="1"/>
  <c r="P1926" i="1" s="1"/>
  <c r="AD1922" i="1" l="1"/>
  <c r="AH1922" i="1" s="1"/>
  <c r="AH1924" i="1"/>
  <c r="AJ1923" i="1" s="1" a="1"/>
  <c r="AJ1923" i="1" s="1"/>
  <c r="AH1923" i="1"/>
  <c r="AJ1922" i="1" s="1" a="1"/>
  <c r="AJ1922" i="1" s="1"/>
  <c r="AN1922" i="1" l="1" a="1"/>
  <c r="AN1922" i="1" s="1"/>
  <c r="H1926" i="1" s="1" a="1"/>
  <c r="H1926" i="1" s="1"/>
  <c r="L1926" i="1" s="1" a="1"/>
  <c r="L1926" i="1" s="1"/>
  <c r="N1926" i="1" s="1" a="1"/>
  <c r="N1926" i="1" l="1"/>
  <c r="T1926" i="1" l="1" a="1"/>
  <c r="T1926" i="1" s="1"/>
  <c r="V1926" i="1" s="1"/>
  <c r="Z1926" i="1" l="1"/>
  <c r="X1926" i="1"/>
  <c r="AB1926" i="1" l="1"/>
  <c r="AD1926" i="1" l="1" a="1"/>
  <c r="AR1926" i="1" a="1"/>
  <c r="AR1926" i="1" s="1"/>
  <c r="P1930" i="1" s="1" a="1"/>
  <c r="P1930" i="1" s="1"/>
  <c r="AD1926" i="1" l="1"/>
  <c r="AH1926" i="1" s="1"/>
  <c r="AH1927" i="1"/>
  <c r="AJ1926" i="1" s="1" a="1"/>
  <c r="AJ1926" i="1" s="1"/>
  <c r="AH1928" i="1"/>
  <c r="AJ1927" i="1" s="1" a="1"/>
  <c r="AJ1927" i="1" s="1"/>
  <c r="AN1926" i="1" l="1" a="1"/>
  <c r="AN1926" i="1" s="1"/>
  <c r="H1930" i="1" s="1" a="1"/>
  <c r="H1930" i="1" s="1"/>
  <c r="L1930" i="1" l="1" a="1"/>
  <c r="L1930" i="1" s="1"/>
  <c r="N1930" i="1" s="1" a="1"/>
  <c r="N1930" i="1" l="1"/>
  <c r="T1930" i="1" l="1" a="1"/>
  <c r="T1930" i="1" s="1"/>
  <c r="V1930" i="1" s="1"/>
  <c r="Z1930" i="1" l="1"/>
  <c r="X1930" i="1"/>
  <c r="AB1930" i="1" l="1"/>
  <c r="AD1930" i="1" l="1" a="1"/>
  <c r="AR1930" i="1" a="1"/>
  <c r="AR1930" i="1" s="1"/>
  <c r="P1934" i="1" s="1" a="1"/>
  <c r="P1934" i="1" s="1"/>
  <c r="AD1930" i="1" l="1"/>
  <c r="AH1930" i="1" s="1"/>
  <c r="AH1931" i="1"/>
  <c r="AJ1930" i="1" s="1" a="1"/>
  <c r="AJ1930" i="1" s="1"/>
  <c r="AH1932" i="1"/>
  <c r="AJ1931" i="1" s="1" a="1"/>
  <c r="AJ1931" i="1" s="1"/>
  <c r="AN1930" i="1" l="1" a="1"/>
  <c r="AN1930" i="1" s="1"/>
  <c r="H1934" i="1" s="1" a="1"/>
  <c r="H1934" i="1" s="1"/>
  <c r="L1934" i="1" l="1" a="1"/>
  <c r="L1934" i="1" s="1"/>
  <c r="N1934" i="1" s="1" a="1"/>
  <c r="N1934" i="1" l="1"/>
  <c r="T1934" i="1" l="1" a="1"/>
  <c r="T1934" i="1" s="1"/>
  <c r="V1934" i="1" s="1"/>
  <c r="X1934" i="1" l="1"/>
  <c r="Z1934" i="1"/>
  <c r="AB1934" i="1" l="1"/>
  <c r="AD1934" i="1" s="1" a="1"/>
  <c r="AR1934" i="1" a="1"/>
  <c r="AR1934" i="1" s="1"/>
  <c r="P1938" i="1" s="1" a="1"/>
  <c r="P1938" i="1" s="1"/>
  <c r="AD1934" i="1" l="1"/>
  <c r="AH1934" i="1" s="1"/>
  <c r="AH1935" i="1"/>
  <c r="AJ1934" i="1" s="1" a="1"/>
  <c r="AJ1934" i="1" s="1"/>
  <c r="AH1936" i="1"/>
  <c r="AJ1935" i="1" s="1" a="1"/>
  <c r="AJ1935" i="1" s="1"/>
  <c r="AN1934" i="1" l="1" a="1"/>
  <c r="AN1934" i="1" s="1"/>
  <c r="H1938" i="1" s="1" a="1"/>
  <c r="H1938" i="1" s="1"/>
  <c r="L1938" i="1" l="1" a="1"/>
  <c r="L1938" i="1" s="1"/>
  <c r="N1938" i="1" s="1" a="1"/>
  <c r="N1938" i="1" l="1"/>
  <c r="T1938" i="1" l="1" a="1"/>
  <c r="T1938" i="1" s="1"/>
  <c r="V1938" i="1" s="1"/>
  <c r="Z1938" i="1" l="1"/>
  <c r="X1938" i="1"/>
  <c r="AB1938" i="1" l="1"/>
  <c r="AD1938" i="1" l="1" a="1"/>
  <c r="AR1938" i="1" a="1"/>
  <c r="AR1938" i="1" s="1"/>
  <c r="P1942" i="1" s="1" a="1"/>
  <c r="P1942" i="1" s="1"/>
  <c r="AD1938" i="1" l="1"/>
  <c r="AH1938" i="1" s="1"/>
  <c r="AH1939" i="1"/>
  <c r="AJ1938" i="1" s="1" a="1"/>
  <c r="AJ1938" i="1" s="1"/>
  <c r="AH1940" i="1"/>
  <c r="AJ1939" i="1" s="1" a="1"/>
  <c r="AJ1939" i="1" s="1"/>
  <c r="AN1938" i="1" l="1" a="1"/>
  <c r="AN1938" i="1" s="1"/>
  <c r="H1942" i="1" s="1" a="1"/>
  <c r="H1942" i="1" s="1"/>
  <c r="L1942" i="1" l="1" a="1"/>
  <c r="L1942" i="1" s="1"/>
  <c r="N1942" i="1" s="1" a="1"/>
  <c r="N1942" i="1" l="1"/>
  <c r="T1942" i="1" l="1" a="1"/>
  <c r="T1942" i="1" s="1"/>
  <c r="V1942" i="1" s="1"/>
  <c r="Z1942" i="1" l="1"/>
  <c r="X1942" i="1"/>
  <c r="AB1942" i="1" l="1"/>
  <c r="AD1942" i="1" l="1" a="1"/>
  <c r="AR1942" i="1" a="1"/>
  <c r="AR1942" i="1" s="1"/>
  <c r="P1946" i="1" s="1" a="1"/>
  <c r="P1946" i="1" s="1"/>
  <c r="AD1942" i="1" l="1"/>
  <c r="AH1942" i="1" s="1"/>
  <c r="AH1943" i="1"/>
  <c r="AJ1942" i="1" s="1" a="1"/>
  <c r="AJ1942" i="1" s="1"/>
  <c r="AH1944" i="1"/>
  <c r="AJ1943" i="1" s="1" a="1"/>
  <c r="AJ1943" i="1" s="1"/>
  <c r="AN1942" i="1" l="1" a="1"/>
  <c r="AN1942" i="1" s="1"/>
  <c r="H1946" i="1" s="1" a="1"/>
  <c r="H1946" i="1" s="1"/>
  <c r="L1946" i="1" l="1" a="1"/>
  <c r="L1946" i="1" s="1"/>
  <c r="N1946" i="1" s="1" a="1"/>
  <c r="N1946" i="1" l="1"/>
  <c r="T1946" i="1" l="1" a="1"/>
  <c r="T1946" i="1" s="1"/>
  <c r="V1946" i="1" s="1"/>
  <c r="Z1946" i="1" l="1"/>
  <c r="X1946" i="1"/>
  <c r="AB1946" i="1" l="1"/>
  <c r="AD1946" i="1" l="1" a="1"/>
  <c r="AR1946" i="1" a="1"/>
  <c r="AR1946" i="1" s="1"/>
  <c r="P1950" i="1" s="1" a="1"/>
  <c r="P1950" i="1" s="1"/>
  <c r="AD1946" i="1" l="1"/>
  <c r="AH1946" i="1" s="1"/>
  <c r="AH1948" i="1"/>
  <c r="AJ1947" i="1" s="1" a="1"/>
  <c r="AJ1947" i="1" s="1"/>
  <c r="AH1947" i="1"/>
  <c r="AJ1946" i="1" s="1" a="1"/>
  <c r="AJ1946" i="1" s="1"/>
  <c r="AN1946" i="1" l="1" a="1"/>
  <c r="AN1946" i="1" s="1"/>
  <c r="H1950" i="1" s="1" a="1"/>
  <c r="H1950" i="1" s="1"/>
  <c r="L1950" i="1" s="1" a="1"/>
  <c r="L1950" i="1" s="1"/>
  <c r="N1950" i="1" s="1" a="1"/>
  <c r="N1950" i="1" l="1"/>
  <c r="T1950" i="1" l="1" a="1"/>
  <c r="T1950" i="1" s="1"/>
  <c r="V1950" i="1" s="1"/>
  <c r="Z1950" i="1" l="1"/>
  <c r="X1950" i="1"/>
  <c r="AB1950" i="1" l="1"/>
  <c r="AD1950" i="1" l="1" a="1"/>
  <c r="AR1950" i="1" a="1"/>
  <c r="AR1950" i="1" s="1"/>
  <c r="P1954" i="1" s="1" a="1"/>
  <c r="P1954" i="1" s="1"/>
  <c r="AD1950" i="1" l="1"/>
  <c r="AH1950" i="1" s="1"/>
  <c r="AH1952" i="1"/>
  <c r="AJ1951" i="1" s="1" a="1"/>
  <c r="AJ1951" i="1" s="1"/>
  <c r="AH1951" i="1"/>
  <c r="AJ1950" i="1" s="1" a="1"/>
  <c r="AJ1950" i="1" s="1"/>
  <c r="AN1950" i="1" l="1" a="1"/>
  <c r="AN1950" i="1" s="1"/>
  <c r="H1954" i="1" s="1" a="1"/>
  <c r="H1954" i="1" s="1"/>
  <c r="L1954" i="1" s="1" a="1"/>
  <c r="L1954" i="1" s="1"/>
  <c r="N1954" i="1" s="1" a="1"/>
  <c r="N1954" i="1" l="1"/>
  <c r="T1954" i="1" l="1" a="1"/>
  <c r="T1954" i="1" s="1"/>
  <c r="V1954" i="1" s="1"/>
  <c r="Z1954" i="1" l="1"/>
  <c r="X1954" i="1"/>
  <c r="AB1954" i="1" l="1"/>
  <c r="AD1954" i="1" l="1" a="1"/>
  <c r="AR1954" i="1" a="1"/>
  <c r="AR1954" i="1" s="1"/>
  <c r="P1958" i="1" s="1" a="1"/>
  <c r="P1958" i="1" s="1"/>
  <c r="AD1954" i="1" l="1"/>
  <c r="AH1954" i="1" s="1"/>
  <c r="AH1955" i="1"/>
  <c r="AJ1954" i="1" s="1" a="1"/>
  <c r="AJ1954" i="1" s="1"/>
  <c r="AH1956" i="1"/>
  <c r="AJ1955" i="1" s="1" a="1"/>
  <c r="AJ1955" i="1" s="1"/>
  <c r="AN1954" i="1" l="1" a="1"/>
  <c r="AN1954" i="1" s="1"/>
  <c r="H1958" i="1" s="1" a="1"/>
  <c r="H1958" i="1" s="1"/>
  <c r="L1958" i="1" l="1" a="1"/>
  <c r="L1958" i="1" s="1"/>
  <c r="N1958" i="1" s="1" a="1"/>
  <c r="N1958" i="1" l="1"/>
  <c r="T1958" i="1" l="1" a="1"/>
  <c r="T1958" i="1" s="1"/>
  <c r="V1958" i="1" s="1"/>
  <c r="Z1958" i="1" l="1"/>
  <c r="X1958" i="1"/>
  <c r="AB1958" i="1" l="1"/>
  <c r="AD1958" i="1" l="1" a="1"/>
  <c r="AR1958" i="1" a="1"/>
  <c r="AR1958" i="1" s="1"/>
  <c r="P1962" i="1" s="1" a="1"/>
  <c r="P1962" i="1" s="1"/>
  <c r="AD1958" i="1" l="1"/>
  <c r="AH1958" i="1" s="1"/>
  <c r="AH1959" i="1"/>
  <c r="AJ1958" i="1" s="1" a="1"/>
  <c r="AJ1958" i="1" s="1"/>
  <c r="AH1960" i="1"/>
  <c r="AJ1959" i="1" s="1" a="1"/>
  <c r="AJ1959" i="1" s="1"/>
  <c r="AN1958" i="1" l="1" a="1"/>
  <c r="AN1958" i="1" s="1"/>
  <c r="H1962" i="1" s="1" a="1"/>
  <c r="H1962" i="1" s="1"/>
  <c r="L1962" i="1" l="1" a="1"/>
  <c r="L1962" i="1" s="1"/>
  <c r="N1962" i="1" s="1" a="1"/>
  <c r="N1962" i="1" l="1"/>
  <c r="T1962" i="1" l="1" a="1"/>
  <c r="T1962" i="1" s="1"/>
  <c r="V1962" i="1" s="1"/>
  <c r="Z1962" i="1" l="1"/>
  <c r="X1962" i="1"/>
  <c r="AB1962" i="1" l="1"/>
  <c r="AD1962" i="1" l="1" a="1"/>
  <c r="AR1962" i="1" a="1"/>
  <c r="AR1962" i="1" s="1"/>
  <c r="P1966" i="1" s="1" a="1"/>
  <c r="P1966" i="1" s="1"/>
  <c r="AD1962" i="1" l="1"/>
  <c r="AH1962" i="1" s="1"/>
  <c r="AH1963" i="1"/>
  <c r="AJ1962" i="1" s="1" a="1"/>
  <c r="AJ1962" i="1" s="1"/>
  <c r="AH1964" i="1"/>
  <c r="AJ1963" i="1" s="1" a="1"/>
  <c r="AJ1963" i="1" s="1"/>
  <c r="AN1962" i="1" l="1" a="1"/>
  <c r="AN1962" i="1" s="1"/>
  <c r="H1966" i="1" s="1" a="1"/>
  <c r="H1966" i="1" s="1"/>
  <c r="L1966" i="1" l="1" a="1"/>
  <c r="L1966" i="1" s="1"/>
  <c r="N1966" i="1" s="1" a="1"/>
  <c r="N1966" i="1" l="1"/>
  <c r="T1966" i="1" l="1" a="1"/>
  <c r="T1966" i="1" s="1"/>
  <c r="V1966" i="1" s="1"/>
  <c r="Z1966" i="1" l="1"/>
  <c r="X1966" i="1"/>
  <c r="AB1966" i="1" l="1"/>
  <c r="AD1966" i="1" l="1" a="1"/>
  <c r="AR1966" i="1" a="1"/>
  <c r="AR1966" i="1" s="1"/>
  <c r="P1970" i="1" s="1" a="1"/>
  <c r="P1970" i="1" s="1"/>
  <c r="AD1966" i="1" l="1"/>
  <c r="AH1966" i="1" s="1"/>
  <c r="AH1968" i="1"/>
  <c r="AJ1967" i="1" s="1" a="1"/>
  <c r="AJ1967" i="1" s="1"/>
  <c r="AH1967" i="1"/>
  <c r="AJ1966" i="1" s="1" a="1"/>
  <c r="AJ1966" i="1" s="1"/>
  <c r="AN1966" i="1" s="1" a="1"/>
  <c r="AN1966" i="1" s="1"/>
  <c r="H1970" i="1" s="1" a="1"/>
  <c r="H1970" i="1" s="1"/>
  <c r="L1970" i="1" l="1" a="1"/>
  <c r="L1970" i="1" s="1"/>
  <c r="N1970" i="1" s="1" a="1"/>
  <c r="N1970" i="1" l="1"/>
  <c r="T1970" i="1" l="1" a="1"/>
  <c r="T1970" i="1" s="1"/>
  <c r="V1970" i="1" s="1"/>
  <c r="Z1970" i="1" l="1"/>
  <c r="X1970" i="1"/>
  <c r="AB1970" i="1" l="1"/>
  <c r="AD1970" i="1" l="1" a="1"/>
  <c r="AR1970" i="1" a="1"/>
  <c r="AR1970" i="1" s="1"/>
  <c r="P1974" i="1" s="1" a="1"/>
  <c r="P1974" i="1" s="1"/>
  <c r="AD1970" i="1" l="1"/>
  <c r="AH1970" i="1" s="1"/>
  <c r="AH1972" i="1"/>
  <c r="AJ1971" i="1" s="1" a="1"/>
  <c r="AJ1971" i="1" s="1"/>
  <c r="AH1971" i="1"/>
  <c r="AJ1970" i="1" s="1" a="1"/>
  <c r="AJ1970" i="1" s="1"/>
  <c r="AN1970" i="1" s="1" a="1"/>
  <c r="AN1970" i="1" s="1"/>
  <c r="H1974" i="1" s="1" a="1"/>
  <c r="H1974" i="1" s="1"/>
  <c r="L1974" i="1" l="1" a="1"/>
  <c r="L1974" i="1" s="1"/>
  <c r="N1974" i="1" s="1" a="1"/>
  <c r="N1974" i="1" l="1"/>
  <c r="T1974" i="1" l="1" a="1"/>
  <c r="T1974" i="1" s="1"/>
  <c r="V1974" i="1" s="1"/>
  <c r="Z1974" i="1" l="1"/>
  <c r="X1974" i="1"/>
  <c r="AB1974" i="1" l="1"/>
  <c r="AD1974" i="1" l="1" a="1"/>
  <c r="AR1974" i="1" a="1"/>
  <c r="AR1974" i="1" s="1"/>
  <c r="P1978" i="1" s="1" a="1"/>
  <c r="P1978" i="1" s="1"/>
  <c r="AD1974" i="1" l="1"/>
  <c r="AH1974" i="1" s="1"/>
  <c r="AH1976" i="1"/>
  <c r="AJ1975" i="1" s="1" a="1"/>
  <c r="AJ1975" i="1" s="1"/>
  <c r="AH1975" i="1"/>
  <c r="AJ1974" i="1" s="1" a="1"/>
  <c r="AJ1974" i="1" s="1"/>
  <c r="AN1974" i="1" l="1" a="1"/>
  <c r="AN1974" i="1" s="1"/>
  <c r="H1978" i="1" s="1" a="1"/>
  <c r="H1978" i="1" s="1"/>
  <c r="L1978" i="1" s="1" a="1"/>
  <c r="L1978" i="1" s="1"/>
  <c r="N1978" i="1" s="1" a="1"/>
  <c r="N1978" i="1" l="1"/>
  <c r="T1978" i="1" l="1" a="1"/>
  <c r="T1978" i="1" s="1"/>
  <c r="V1978" i="1" s="1"/>
  <c r="Z1978" i="1" l="1"/>
  <c r="X1978" i="1"/>
  <c r="AB1978" i="1" l="1"/>
  <c r="AD1978" i="1" l="1" a="1"/>
  <c r="AR1978" i="1" a="1"/>
  <c r="AR1978" i="1" s="1"/>
  <c r="P1982" i="1" s="1" a="1"/>
  <c r="P1982" i="1" s="1"/>
  <c r="AD1978" i="1" l="1"/>
  <c r="AH1978" i="1" s="1"/>
  <c r="AH1980" i="1"/>
  <c r="AJ1979" i="1" s="1" a="1"/>
  <c r="AJ1979" i="1" s="1"/>
  <c r="AH1979" i="1"/>
  <c r="AJ1978" i="1" s="1" a="1"/>
  <c r="AJ1978" i="1" s="1"/>
  <c r="AN1978" i="1" l="1" a="1"/>
  <c r="AN1978" i="1" s="1"/>
  <c r="H1982" i="1" s="1" a="1"/>
  <c r="H1982" i="1" s="1"/>
  <c r="L1982" i="1" s="1" a="1"/>
  <c r="L1982" i="1" s="1"/>
  <c r="N1982" i="1" s="1" a="1"/>
  <c r="N1982" i="1" l="1"/>
  <c r="T1982" i="1" l="1" a="1"/>
  <c r="T1982" i="1" s="1"/>
  <c r="V1982" i="1" s="1"/>
  <c r="Z1982" i="1" l="1"/>
  <c r="X1982" i="1"/>
  <c r="AB1982" i="1" l="1"/>
  <c r="AD1982" i="1" l="1" a="1"/>
  <c r="AR1982" i="1" a="1"/>
  <c r="AR1982" i="1" s="1"/>
  <c r="P1986" i="1" s="1" a="1"/>
  <c r="P1986" i="1" s="1"/>
  <c r="AD1982" i="1" l="1"/>
  <c r="AH1982" i="1" s="1"/>
  <c r="AH1983" i="1"/>
  <c r="AJ1982" i="1" s="1" a="1"/>
  <c r="AJ1982" i="1" s="1"/>
  <c r="AH1984" i="1"/>
  <c r="AJ1983" i="1" s="1" a="1"/>
  <c r="AJ1983" i="1" s="1"/>
  <c r="AN1982" i="1" l="1" a="1"/>
  <c r="AN1982" i="1" s="1"/>
  <c r="H1986" i="1" s="1" a="1"/>
  <c r="H1986" i="1" s="1"/>
  <c r="L1986" i="1" l="1" a="1"/>
  <c r="L1986" i="1" s="1"/>
  <c r="N1986" i="1" s="1" a="1"/>
  <c r="N1986" i="1" l="1"/>
  <c r="T1986" i="1" l="1" a="1"/>
  <c r="T1986" i="1" s="1"/>
  <c r="V1986" i="1" s="1"/>
  <c r="Z1986" i="1" l="1"/>
  <c r="X1986" i="1"/>
  <c r="AB1986" i="1" l="1"/>
  <c r="AD1986" i="1" l="1" a="1"/>
  <c r="AR1986" i="1" a="1"/>
  <c r="AR1986" i="1" s="1"/>
  <c r="P1990" i="1" s="1" a="1"/>
  <c r="P1990" i="1" s="1"/>
  <c r="AD1986" i="1" l="1"/>
  <c r="AH1986" i="1" s="1"/>
  <c r="AH1988" i="1"/>
  <c r="AJ1987" i="1" s="1" a="1"/>
  <c r="AJ1987" i="1" s="1"/>
  <c r="AH1987" i="1"/>
  <c r="AJ1986" i="1" s="1" a="1"/>
  <c r="AJ1986" i="1" s="1"/>
  <c r="AN1986" i="1" l="1" a="1"/>
  <c r="AN1986" i="1" s="1"/>
  <c r="H1990" i="1" s="1" a="1"/>
  <c r="H1990" i="1" s="1"/>
  <c r="L1990" i="1" s="1" a="1"/>
  <c r="L1990" i="1" s="1"/>
  <c r="N1990" i="1" s="1" a="1"/>
  <c r="N1990" i="1" l="1"/>
  <c r="T1990" i="1" l="1" a="1"/>
  <c r="T1990" i="1" s="1"/>
  <c r="V1990" i="1" s="1"/>
  <c r="Z1990" i="1" l="1"/>
  <c r="X1990" i="1"/>
  <c r="AB1990" i="1" l="1"/>
  <c r="AD1990" i="1" l="1" a="1"/>
  <c r="AR1990" i="1" a="1"/>
  <c r="AR1990" i="1" s="1"/>
  <c r="P1994" i="1" s="1" a="1"/>
  <c r="P1994" i="1" s="1"/>
  <c r="AD1990" i="1" l="1"/>
  <c r="AH1990" i="1" s="1"/>
  <c r="AH1991" i="1"/>
  <c r="AJ1990" i="1" s="1" a="1"/>
  <c r="AJ1990" i="1" s="1"/>
  <c r="AH1992" i="1"/>
  <c r="AJ1991" i="1" s="1" a="1"/>
  <c r="AJ1991" i="1" s="1"/>
  <c r="AN1990" i="1" l="1" a="1"/>
  <c r="AN1990" i="1" s="1"/>
  <c r="H1994" i="1" s="1" a="1"/>
  <c r="H1994" i="1" s="1"/>
  <c r="L1994" i="1" l="1" a="1"/>
  <c r="L1994" i="1" s="1"/>
  <c r="N1994" i="1" s="1" a="1"/>
  <c r="N1994" i="1" l="1"/>
  <c r="T1994" i="1" l="1" a="1"/>
  <c r="T1994" i="1" s="1"/>
  <c r="V1994" i="1" s="1"/>
  <c r="Z1994" i="1" l="1"/>
  <c r="X1994" i="1"/>
  <c r="AB1994" i="1" l="1"/>
  <c r="AD1994" i="1" l="1" a="1"/>
  <c r="AR1994" i="1" a="1"/>
  <c r="AR1994" i="1" s="1"/>
  <c r="P1998" i="1" s="1" a="1"/>
  <c r="P1998" i="1" s="1"/>
  <c r="AD1994" i="1" l="1"/>
  <c r="AH1994" i="1" s="1"/>
  <c r="AH1996" i="1"/>
  <c r="AJ1995" i="1" s="1" a="1"/>
  <c r="AJ1995" i="1" s="1"/>
  <c r="AH1995" i="1"/>
  <c r="AJ1994" i="1" s="1" a="1"/>
  <c r="AJ1994" i="1" s="1"/>
  <c r="AN1994" i="1" s="1" a="1"/>
  <c r="AN1994" i="1" s="1"/>
  <c r="H1998" i="1" s="1" a="1"/>
  <c r="H1998" i="1" s="1"/>
  <c r="L1998" i="1" l="1" a="1"/>
  <c r="L1998" i="1" s="1"/>
  <c r="N1998" i="1" s="1" a="1"/>
  <c r="N1998" i="1" l="1"/>
  <c r="T1998" i="1" l="1" a="1"/>
  <c r="T1998" i="1" s="1"/>
  <c r="V1998" i="1" s="1"/>
  <c r="X1998" i="1" l="1"/>
  <c r="Z1998" i="1"/>
  <c r="AB1998" i="1" l="1"/>
  <c r="AD1998" i="1" a="1"/>
  <c r="AR1998" i="1" a="1"/>
  <c r="AR1998" i="1" s="1"/>
  <c r="P2002" i="1" s="1" a="1"/>
  <c r="P2002" i="1" s="1"/>
  <c r="AD1998" i="1" l="1"/>
  <c r="AH1998" i="1" s="1"/>
  <c r="AH2000" i="1"/>
  <c r="AJ1999" i="1" s="1" a="1"/>
  <c r="AJ1999" i="1" s="1"/>
  <c r="AH1999" i="1"/>
  <c r="AJ1998" i="1" s="1" a="1"/>
  <c r="AJ1998" i="1" s="1"/>
  <c r="AN1998" i="1" l="1" a="1"/>
  <c r="AN1998" i="1" s="1"/>
  <c r="H2002" i="1" s="1" a="1"/>
  <c r="H2002" i="1" s="1"/>
  <c r="L2002" i="1" s="1" a="1"/>
  <c r="L2002" i="1" s="1"/>
  <c r="N2002" i="1" s="1" a="1"/>
  <c r="N2002" i="1" l="1"/>
  <c r="T2002" i="1" l="1" a="1"/>
  <c r="T2002" i="1" s="1"/>
  <c r="V2002" i="1" s="1"/>
  <c r="Z2002" i="1" l="1"/>
  <c r="X2002" i="1"/>
  <c r="AB2002" i="1" l="1"/>
  <c r="AD2002" i="1" l="1" a="1"/>
  <c r="AR2002" i="1" a="1"/>
  <c r="AR2002" i="1" s="1"/>
  <c r="P2006" i="1" s="1" a="1"/>
  <c r="P2006" i="1" s="1"/>
  <c r="AD2002" i="1" l="1"/>
  <c r="AH2002" i="1" s="1"/>
  <c r="AH2004" i="1"/>
  <c r="AJ2003" i="1" s="1" a="1"/>
  <c r="AJ2003" i="1" s="1"/>
  <c r="AH2003" i="1"/>
  <c r="AJ2002" i="1" s="1" a="1"/>
  <c r="AJ2002" i="1" s="1"/>
  <c r="AN2002" i="1" s="1" a="1"/>
  <c r="AN2002" i="1" s="1"/>
  <c r="H2006" i="1" s="1" a="1"/>
  <c r="H2006" i="1" s="1"/>
  <c r="L2006" i="1" l="1" a="1"/>
  <c r="L2006" i="1" s="1"/>
  <c r="N2006" i="1" s="1" a="1"/>
  <c r="N2006" i="1" l="1"/>
  <c r="T2006" i="1" l="1" a="1"/>
  <c r="T2006" i="1" s="1"/>
  <c r="V2006" i="1" s="1"/>
  <c r="Z2006" i="1" l="1"/>
  <c r="X2006" i="1"/>
  <c r="AB2006" i="1" l="1"/>
  <c r="AD2006" i="1" l="1" a="1"/>
  <c r="AR2006" i="1" a="1"/>
  <c r="AR2006" i="1" s="1"/>
  <c r="P2010" i="1" s="1" a="1"/>
  <c r="P2010" i="1" s="1"/>
  <c r="AD2006" i="1" l="1"/>
  <c r="AH2006" i="1" s="1"/>
  <c r="AH2007" i="1"/>
  <c r="AJ2006" i="1" s="1" a="1"/>
  <c r="AJ2006" i="1" s="1"/>
  <c r="AH2008" i="1"/>
  <c r="AJ2007" i="1" s="1" a="1"/>
  <c r="AJ2007" i="1" s="1"/>
  <c r="AN2006" i="1" l="1" a="1"/>
  <c r="AN2006" i="1" s="1"/>
  <c r="H2010" i="1" s="1" a="1"/>
  <c r="H2010" i="1" s="1"/>
  <c r="L2010" i="1" l="1" a="1"/>
  <c r="L2010" i="1" s="1"/>
  <c r="N2010" i="1" s="1" a="1"/>
  <c r="N2010" i="1" l="1"/>
  <c r="T2010" i="1" l="1" a="1"/>
  <c r="T2010" i="1" s="1"/>
  <c r="V2010" i="1" s="1"/>
  <c r="Z2010" i="1" l="1"/>
  <c r="X2010" i="1"/>
  <c r="AB2010" i="1" l="1"/>
  <c r="AD2010" i="1" l="1" a="1"/>
  <c r="AR2010" i="1" a="1"/>
  <c r="AR2010" i="1" s="1"/>
  <c r="P2014" i="1" s="1" a="1"/>
  <c r="P2014" i="1" s="1"/>
  <c r="AD2010" i="1" l="1"/>
  <c r="AH2010" i="1" s="1"/>
  <c r="AH2011" i="1"/>
  <c r="AJ2010" i="1" s="1" a="1"/>
  <c r="AJ2010" i="1" s="1"/>
  <c r="AH2012" i="1"/>
  <c r="AJ2011" i="1" s="1" a="1"/>
  <c r="AJ2011" i="1" s="1"/>
  <c r="AN2010" i="1" l="1" a="1"/>
  <c r="AN2010" i="1" s="1"/>
  <c r="H2014" i="1" s="1" a="1"/>
  <c r="H2014" i="1" s="1"/>
  <c r="L2014" i="1" l="1" a="1"/>
  <c r="L2014" i="1" s="1"/>
  <c r="N2014" i="1" s="1" a="1"/>
  <c r="N2014" i="1" l="1"/>
  <c r="T2014" i="1" l="1" a="1"/>
  <c r="T2014" i="1" s="1"/>
  <c r="V2014" i="1" s="1"/>
  <c r="Z2014" i="1" l="1"/>
  <c r="X2014" i="1"/>
  <c r="AB2014" i="1" l="1"/>
  <c r="AD2014" i="1" a="1"/>
  <c r="AR2014" i="1" a="1"/>
  <c r="AR2014" i="1" s="1"/>
  <c r="P2018" i="1" s="1" a="1"/>
  <c r="P2018" i="1" s="1"/>
  <c r="AD2014" i="1" l="1"/>
  <c r="AH2014" i="1" s="1"/>
  <c r="AH2015" i="1"/>
  <c r="AJ2014" i="1" s="1" a="1"/>
  <c r="AJ2014" i="1" s="1"/>
  <c r="AH2016" i="1"/>
  <c r="AJ2015" i="1" s="1" a="1"/>
  <c r="AJ2015" i="1" s="1"/>
  <c r="AN2014" i="1" l="1" a="1"/>
  <c r="AN2014" i="1" s="1"/>
  <c r="H2018" i="1" s="1" a="1"/>
  <c r="H2018" i="1" s="1"/>
  <c r="L2018" i="1" l="1" a="1"/>
  <c r="L2018" i="1" s="1"/>
  <c r="N2018" i="1" s="1" a="1"/>
  <c r="N2018" i="1" l="1"/>
  <c r="T2018" i="1" l="1" a="1"/>
  <c r="T2018" i="1" s="1"/>
  <c r="V2018" i="1" s="1"/>
  <c r="Z2018" i="1" l="1"/>
  <c r="X2018" i="1"/>
  <c r="AB2018" i="1" l="1"/>
  <c r="AD2018" i="1" l="1" a="1"/>
  <c r="AR2018" i="1" a="1"/>
  <c r="AR2018" i="1" s="1"/>
  <c r="P2022" i="1" s="1" a="1"/>
  <c r="P2022" i="1" s="1"/>
  <c r="AD2018" i="1" l="1"/>
  <c r="AH2018" i="1" s="1"/>
  <c r="AH2020" i="1"/>
  <c r="AJ2019" i="1" s="1" a="1"/>
  <c r="AJ2019" i="1" s="1"/>
  <c r="AH2019" i="1"/>
  <c r="AJ2018" i="1" s="1" a="1"/>
  <c r="AJ2018" i="1" s="1"/>
  <c r="AN2018" i="1" l="1" a="1"/>
  <c r="AN2018" i="1" s="1"/>
  <c r="H2022" i="1" s="1" a="1"/>
  <c r="H2022" i="1" s="1"/>
  <c r="L2022" i="1" s="1" a="1"/>
  <c r="L2022" i="1" s="1"/>
  <c r="N2022" i="1" s="1" a="1"/>
  <c r="N2022" i="1" l="1"/>
  <c r="T2022" i="1" l="1" a="1"/>
  <c r="T2022" i="1" s="1"/>
  <c r="V2022" i="1" s="1"/>
  <c r="Z2022" i="1" l="1"/>
  <c r="X2022" i="1"/>
  <c r="AB2022" i="1" l="1"/>
  <c r="AD2022" i="1" l="1" a="1"/>
  <c r="AR2022" i="1" a="1"/>
  <c r="AR2022" i="1" s="1"/>
  <c r="P2026" i="1" s="1" a="1"/>
  <c r="P2026" i="1" s="1"/>
  <c r="AD2022" i="1" l="1"/>
  <c r="AH2022" i="1" s="1"/>
  <c r="AH2024" i="1"/>
  <c r="AJ2023" i="1" s="1" a="1"/>
  <c r="AJ2023" i="1" s="1"/>
  <c r="AH2023" i="1"/>
  <c r="AJ2022" i="1" s="1" a="1"/>
  <c r="AJ2022" i="1" s="1"/>
  <c r="AN2022" i="1" l="1" a="1"/>
  <c r="AN2022" i="1" s="1"/>
  <c r="H2026" i="1" s="1" a="1"/>
  <c r="H2026" i="1" s="1"/>
  <c r="L2026" i="1" s="1" a="1"/>
  <c r="L2026" i="1" s="1"/>
  <c r="N2026" i="1" s="1" a="1"/>
  <c r="N2026" i="1" l="1"/>
  <c r="T2026" i="1" l="1" a="1"/>
  <c r="T2026" i="1" s="1"/>
  <c r="V2026" i="1" s="1"/>
  <c r="Z2026" i="1" l="1"/>
  <c r="X2026" i="1"/>
  <c r="AB2026" i="1" l="1"/>
  <c r="AD2026" i="1" l="1" a="1"/>
  <c r="AR2026" i="1" a="1"/>
  <c r="AR2026" i="1" s="1"/>
  <c r="P2030" i="1" s="1" a="1"/>
  <c r="P2030" i="1" s="1"/>
  <c r="AD2026" i="1" l="1"/>
  <c r="AH2026" i="1" s="1"/>
  <c r="AH2028" i="1"/>
  <c r="AJ2027" i="1" s="1" a="1"/>
  <c r="AJ2027" i="1" s="1"/>
  <c r="AH2027" i="1"/>
  <c r="AJ2026" i="1" s="1" a="1"/>
  <c r="AJ2026" i="1" s="1"/>
  <c r="AN2026" i="1" s="1" a="1"/>
  <c r="AN2026" i="1" s="1"/>
  <c r="H2030" i="1" s="1" a="1"/>
  <c r="H2030" i="1" s="1"/>
  <c r="L2030" i="1" l="1" a="1"/>
  <c r="L2030" i="1" s="1"/>
  <c r="N2030" i="1" s="1" a="1"/>
  <c r="N2030" i="1" l="1"/>
  <c r="T2030" i="1" l="1" a="1"/>
  <c r="T2030" i="1" s="1"/>
  <c r="V2030" i="1" s="1"/>
  <c r="X2030" i="1" l="1"/>
  <c r="Z2030" i="1"/>
  <c r="AB2030" i="1" l="1"/>
  <c r="AD2030" i="1" a="1"/>
  <c r="AR2030" i="1" a="1"/>
  <c r="AR2030" i="1" s="1"/>
  <c r="P2034" i="1" s="1" a="1"/>
  <c r="P2034" i="1" s="1"/>
  <c r="AD2030" i="1" l="1"/>
  <c r="AH2030" i="1" s="1"/>
  <c r="AH2032" i="1"/>
  <c r="AJ2031" i="1" s="1" a="1"/>
  <c r="AJ2031" i="1" s="1"/>
  <c r="AH2031" i="1"/>
  <c r="AJ2030" i="1" s="1" a="1"/>
  <c r="AJ2030" i="1" s="1"/>
  <c r="AN2030" i="1" l="1" a="1"/>
  <c r="AN2030" i="1" s="1"/>
  <c r="H2034" i="1" s="1" a="1"/>
  <c r="H2034" i="1" s="1"/>
  <c r="L2034" i="1" l="1" a="1"/>
  <c r="L2034" i="1" s="1"/>
  <c r="N2034" i="1" s="1" a="1"/>
  <c r="N2034" i="1" l="1"/>
  <c r="T2034" i="1" l="1" a="1"/>
  <c r="T2034" i="1" s="1"/>
  <c r="V2034" i="1" s="1"/>
  <c r="Z2034" i="1" l="1"/>
  <c r="X2034" i="1"/>
  <c r="AB2034" i="1" l="1"/>
  <c r="AD2034" i="1" l="1" a="1"/>
  <c r="AR2034" i="1" a="1"/>
  <c r="AR2034" i="1" s="1"/>
  <c r="P2038" i="1" s="1" a="1"/>
  <c r="P2038" i="1" s="1"/>
  <c r="AD2034" i="1" l="1"/>
  <c r="AH2034" i="1" s="1"/>
  <c r="AH2035" i="1"/>
  <c r="AJ2034" i="1" s="1" a="1"/>
  <c r="AJ2034" i="1" s="1"/>
  <c r="AH2036" i="1"/>
  <c r="AJ2035" i="1" s="1" a="1"/>
  <c r="AJ2035" i="1" s="1"/>
  <c r="AN2034" i="1" l="1" a="1"/>
  <c r="AN2034" i="1" s="1"/>
  <c r="H2038" i="1" s="1" a="1"/>
  <c r="H2038" i="1" s="1"/>
  <c r="L2038" i="1" l="1" a="1"/>
  <c r="L2038" i="1" s="1"/>
  <c r="N2038" i="1" s="1" a="1"/>
  <c r="N2038" i="1" l="1"/>
  <c r="T2038" i="1" l="1" a="1"/>
  <c r="T2038" i="1" s="1"/>
  <c r="V2038" i="1" s="1"/>
  <c r="Z2038" i="1" l="1"/>
  <c r="X2038" i="1"/>
  <c r="AB2038" i="1" l="1"/>
  <c r="AD2038" i="1" l="1" a="1"/>
  <c r="AR2038" i="1" a="1"/>
  <c r="AR2038" i="1" s="1"/>
  <c r="P2042" i="1" s="1" a="1"/>
  <c r="P2042" i="1" s="1"/>
  <c r="AD2038" i="1" l="1"/>
  <c r="AH2038" i="1" s="1"/>
  <c r="AH2040" i="1"/>
  <c r="AJ2039" i="1" s="1" a="1"/>
  <c r="AJ2039" i="1" s="1"/>
  <c r="AH2039" i="1"/>
  <c r="AJ2038" i="1" s="1" a="1"/>
  <c r="AJ2038" i="1" s="1"/>
  <c r="AN2038" i="1" l="1" a="1"/>
  <c r="AN2038" i="1" s="1"/>
  <c r="H2042" i="1" s="1" a="1"/>
  <c r="H2042" i="1" s="1"/>
  <c r="L2042" i="1" s="1" a="1"/>
  <c r="L2042" i="1" s="1"/>
  <c r="N2042" i="1" s="1" a="1"/>
  <c r="N2042" i="1" l="1"/>
  <c r="T2042" i="1" l="1" a="1"/>
  <c r="T2042" i="1" s="1"/>
  <c r="V2042" i="1" s="1"/>
  <c r="Z2042" i="1" l="1"/>
  <c r="X2042" i="1"/>
  <c r="AB2042" i="1" l="1"/>
  <c r="AD2042" i="1" l="1" a="1"/>
  <c r="AR2042" i="1" a="1"/>
  <c r="AR2042" i="1" s="1"/>
  <c r="P2046" i="1" s="1" a="1"/>
  <c r="P2046" i="1" s="1"/>
  <c r="AD2042" i="1" l="1"/>
  <c r="AH2042" i="1" s="1"/>
  <c r="AH2043" i="1"/>
  <c r="AJ2042" i="1" s="1" a="1"/>
  <c r="AJ2042" i="1" s="1"/>
  <c r="AH2044" i="1"/>
  <c r="AJ2043" i="1" s="1" a="1"/>
  <c r="AJ2043" i="1" s="1"/>
  <c r="AN2042" i="1" l="1" a="1"/>
  <c r="AN2042" i="1" s="1"/>
  <c r="H2046" i="1" s="1" a="1"/>
  <c r="H2046" i="1" s="1"/>
  <c r="L2046" i="1" l="1" a="1"/>
  <c r="L2046" i="1" s="1"/>
  <c r="N2046" i="1" s="1" a="1"/>
  <c r="N2046" i="1" l="1"/>
  <c r="T2046" i="1" l="1" a="1"/>
  <c r="T2046" i="1" s="1"/>
  <c r="V2046" i="1" s="1"/>
  <c r="Z2046" i="1" l="1"/>
  <c r="X2046" i="1"/>
  <c r="AB2046" i="1" l="1"/>
  <c r="AD2046" i="1" l="1" a="1"/>
  <c r="AR2046" i="1" a="1"/>
  <c r="AR2046" i="1" s="1"/>
  <c r="P2050" i="1" s="1" a="1"/>
  <c r="P2050" i="1" s="1"/>
  <c r="AD2046" i="1" l="1"/>
  <c r="AH2046" i="1" s="1"/>
  <c r="AH2047" i="1"/>
  <c r="AJ2046" i="1" s="1" a="1"/>
  <c r="AJ2046" i="1" s="1"/>
  <c r="AH2048" i="1"/>
  <c r="AJ2047" i="1" s="1" a="1"/>
  <c r="AJ2047" i="1" s="1"/>
  <c r="AN2046" i="1" l="1" a="1"/>
  <c r="AN2046" i="1" s="1"/>
  <c r="H2050" i="1" s="1" a="1"/>
  <c r="H2050" i="1" s="1"/>
  <c r="L2050" i="1" l="1" a="1"/>
  <c r="L2050" i="1" s="1"/>
  <c r="N2050" i="1" s="1" a="1"/>
  <c r="N2050" i="1" l="1"/>
  <c r="T2050" i="1" l="1" a="1"/>
  <c r="T2050" i="1" s="1"/>
  <c r="V2050" i="1" s="1"/>
  <c r="Z2050" i="1" l="1"/>
  <c r="X2050" i="1"/>
  <c r="AB2050" i="1" l="1"/>
  <c r="AD2050" i="1" l="1" a="1"/>
  <c r="AR2050" i="1" a="1"/>
  <c r="AR2050" i="1" s="1"/>
  <c r="P2054" i="1" s="1" a="1"/>
  <c r="P2054" i="1" s="1"/>
  <c r="AD2050" i="1" l="1"/>
  <c r="AH2050" i="1" s="1"/>
  <c r="AH2052" i="1"/>
  <c r="AJ2051" i="1" s="1" a="1"/>
  <c r="AJ2051" i="1" s="1"/>
  <c r="AH2051" i="1"/>
  <c r="AJ2050" i="1" s="1" a="1"/>
  <c r="AJ2050" i="1" s="1"/>
  <c r="AN2050" i="1" l="1" a="1"/>
  <c r="AN2050" i="1" s="1"/>
  <c r="H2054" i="1" s="1" a="1"/>
  <c r="H2054" i="1" s="1"/>
  <c r="L2054" i="1" s="1" a="1"/>
  <c r="L2054" i="1" s="1"/>
  <c r="N2054" i="1" s="1" a="1"/>
  <c r="N2054" i="1" l="1"/>
  <c r="T2054" i="1" l="1" a="1"/>
  <c r="T2054" i="1" s="1"/>
  <c r="V2054" i="1" s="1"/>
  <c r="Z2054" i="1" l="1"/>
  <c r="X2054" i="1"/>
  <c r="AB2054" i="1" l="1"/>
  <c r="AD2054" i="1" l="1" a="1"/>
  <c r="AR2054" i="1" a="1"/>
  <c r="AR2054" i="1" s="1"/>
  <c r="P2058" i="1" s="1" a="1"/>
  <c r="P2058" i="1" s="1"/>
  <c r="AD2054" i="1" l="1"/>
  <c r="AH2054" i="1" s="1"/>
  <c r="AH2055" i="1"/>
  <c r="AJ2054" i="1" s="1" a="1"/>
  <c r="AJ2054" i="1" s="1"/>
  <c r="AH2056" i="1"/>
  <c r="AJ2055" i="1" s="1" a="1"/>
  <c r="AJ2055" i="1" s="1"/>
  <c r="AN2054" i="1" l="1" a="1"/>
  <c r="AN2054" i="1" s="1"/>
  <c r="H2058" i="1" s="1" a="1"/>
  <c r="H2058" i="1" s="1"/>
  <c r="L2058" i="1" l="1" a="1"/>
  <c r="L2058" i="1" s="1"/>
  <c r="N2058" i="1" s="1" a="1"/>
  <c r="N2058" i="1" l="1"/>
  <c r="T2058" i="1" l="1" a="1"/>
  <c r="T2058" i="1" s="1"/>
  <c r="V2058" i="1" s="1"/>
  <c r="Z2058" i="1" l="1"/>
  <c r="X2058" i="1"/>
  <c r="AB2058" i="1" l="1"/>
  <c r="AD2058" i="1" l="1" a="1"/>
  <c r="AR2058" i="1" a="1"/>
  <c r="AR2058" i="1" s="1"/>
  <c r="P2062" i="1" s="1" a="1"/>
  <c r="P2062" i="1" s="1"/>
  <c r="AD2058" i="1" l="1"/>
  <c r="AH2058" i="1" s="1"/>
  <c r="AH2060" i="1"/>
  <c r="AJ2059" i="1" s="1" a="1"/>
  <c r="AJ2059" i="1" s="1"/>
  <c r="AH2059" i="1"/>
  <c r="AJ2058" i="1" s="1" a="1"/>
  <c r="AJ2058" i="1" s="1"/>
  <c r="AN2058" i="1" l="1" a="1"/>
  <c r="AN2058" i="1" s="1"/>
  <c r="H2062" i="1" s="1" a="1"/>
  <c r="H2062" i="1" s="1"/>
  <c r="L2062" i="1" s="1" a="1"/>
  <c r="L2062" i="1" s="1"/>
  <c r="N2062" i="1" s="1" a="1"/>
  <c r="N2062" i="1" l="1"/>
  <c r="T2062" i="1" l="1" a="1"/>
  <c r="T2062" i="1" s="1"/>
  <c r="V2062" i="1" s="1"/>
  <c r="Z2062" i="1" l="1"/>
  <c r="X2062" i="1"/>
  <c r="AB2062" i="1" l="1"/>
  <c r="AD2062" i="1" l="1" a="1"/>
  <c r="AR2062" i="1" a="1"/>
  <c r="AR2062" i="1" s="1"/>
  <c r="P2066" i="1" s="1" a="1"/>
  <c r="P2066" i="1" s="1"/>
  <c r="AD2062" i="1" l="1"/>
  <c r="AH2062" i="1" s="1"/>
  <c r="AH2063" i="1"/>
  <c r="AJ2062" i="1" s="1" a="1"/>
  <c r="AJ2062" i="1" s="1"/>
  <c r="AH2064" i="1"/>
  <c r="AJ2063" i="1" s="1" a="1"/>
  <c r="AJ2063" i="1" s="1"/>
  <c r="AN2062" i="1" l="1" a="1"/>
  <c r="AN2062" i="1" s="1"/>
  <c r="H2066" i="1" s="1" a="1"/>
  <c r="H2066" i="1" s="1"/>
  <c r="L2066" i="1" l="1" a="1"/>
  <c r="L2066" i="1" s="1"/>
  <c r="N2066" i="1" s="1" a="1"/>
  <c r="N2066" i="1" l="1"/>
  <c r="T2066" i="1" l="1" a="1"/>
  <c r="T2066" i="1" s="1"/>
  <c r="V2066" i="1" s="1"/>
  <c r="Z2066" i="1" l="1"/>
  <c r="X2066" i="1"/>
  <c r="AB2066" i="1" l="1"/>
  <c r="AD2066" i="1" l="1" a="1"/>
  <c r="AR2066" i="1" a="1"/>
  <c r="AR2066" i="1" s="1"/>
  <c r="P2070" i="1" s="1" a="1"/>
  <c r="P2070" i="1" s="1"/>
  <c r="AD2066" i="1" l="1"/>
  <c r="AH2066" i="1" s="1"/>
  <c r="AH2067" i="1"/>
  <c r="AJ2066" i="1" s="1" a="1"/>
  <c r="AJ2066" i="1" s="1"/>
  <c r="AH2068" i="1"/>
  <c r="AJ2067" i="1" s="1" a="1"/>
  <c r="AJ2067" i="1" s="1"/>
  <c r="AN2066" i="1" l="1" a="1"/>
  <c r="AN2066" i="1" s="1"/>
  <c r="H2070" i="1" s="1" a="1"/>
  <c r="H2070" i="1" s="1"/>
  <c r="L2070" i="1" l="1" a="1"/>
  <c r="L2070" i="1" s="1"/>
  <c r="N2070" i="1" s="1" a="1"/>
  <c r="N2070" i="1" l="1"/>
  <c r="T2070" i="1" l="1" a="1"/>
  <c r="T2070" i="1" s="1"/>
  <c r="V2070" i="1" s="1"/>
  <c r="Z2070" i="1" l="1"/>
  <c r="X2070" i="1"/>
  <c r="AB2070" i="1" l="1"/>
  <c r="AD2070" i="1" l="1" a="1"/>
  <c r="AR2070" i="1" a="1"/>
  <c r="AR2070" i="1" s="1"/>
  <c r="P2074" i="1" s="1" a="1"/>
  <c r="P2074" i="1" s="1"/>
  <c r="AD2070" i="1" l="1"/>
  <c r="AH2070" i="1" s="1"/>
  <c r="AH2071" i="1"/>
  <c r="AJ2070" i="1" s="1" a="1"/>
  <c r="AJ2070" i="1" s="1"/>
  <c r="AH2072" i="1"/>
  <c r="AJ2071" i="1" s="1" a="1"/>
  <c r="AJ2071" i="1" s="1"/>
  <c r="AN2070" i="1" l="1" a="1"/>
  <c r="AN2070" i="1" s="1"/>
  <c r="H2074" i="1" s="1" a="1"/>
  <c r="H2074" i="1" s="1"/>
  <c r="L2074" i="1" l="1" a="1"/>
  <c r="L2074" i="1" s="1"/>
  <c r="N2074" i="1" s="1" a="1"/>
  <c r="N2074" i="1" l="1"/>
  <c r="T2074" i="1" l="1" a="1"/>
  <c r="T2074" i="1" s="1"/>
  <c r="V2074" i="1" s="1"/>
  <c r="Z2074" i="1" l="1"/>
  <c r="X2074" i="1"/>
  <c r="AB2074" i="1" l="1"/>
  <c r="AD2074" i="1" l="1" a="1"/>
  <c r="AR2074" i="1" a="1"/>
  <c r="AR2074" i="1" s="1"/>
  <c r="P2078" i="1" s="1" a="1"/>
  <c r="P2078" i="1" s="1"/>
  <c r="AD2074" i="1" l="1"/>
  <c r="AH2074" i="1" s="1"/>
  <c r="AH2075" i="1"/>
  <c r="AJ2074" i="1" s="1" a="1"/>
  <c r="AJ2074" i="1" s="1"/>
  <c r="AH2076" i="1"/>
  <c r="AJ2075" i="1" s="1" a="1"/>
  <c r="AJ2075" i="1" s="1"/>
  <c r="AN2074" i="1" l="1" a="1"/>
  <c r="AN2074" i="1" s="1"/>
  <c r="H2078" i="1" s="1" a="1"/>
  <c r="H2078" i="1" s="1"/>
  <c r="L2078" i="1" s="1" a="1"/>
  <c r="L2078" i="1" s="1"/>
  <c r="N2078" i="1" s="1" a="1"/>
  <c r="N2078" i="1" l="1"/>
  <c r="T2078" i="1" l="1" a="1"/>
  <c r="T2078" i="1" s="1"/>
  <c r="V2078" i="1" s="1"/>
  <c r="Z2078" i="1" l="1"/>
  <c r="X2078" i="1"/>
  <c r="AB2078" i="1" l="1"/>
  <c r="AD2078" i="1" l="1" a="1"/>
  <c r="AR2078" i="1" a="1"/>
  <c r="AR2078" i="1" s="1"/>
  <c r="P2082" i="1" s="1" a="1"/>
  <c r="P2082" i="1" s="1"/>
  <c r="AD2078" i="1" l="1"/>
  <c r="AH2078" i="1" s="1"/>
  <c r="AH2079" i="1"/>
  <c r="AJ2078" i="1" s="1" a="1"/>
  <c r="AJ2078" i="1" s="1"/>
  <c r="AH2080" i="1"/>
  <c r="AJ2079" i="1" s="1" a="1"/>
  <c r="AJ2079" i="1" s="1"/>
  <c r="AN2078" i="1" l="1" a="1"/>
  <c r="AN2078" i="1" s="1"/>
  <c r="H2082" i="1" s="1" a="1"/>
  <c r="H2082" i="1" s="1"/>
  <c r="L2082" i="1" l="1" a="1"/>
  <c r="L2082" i="1" s="1"/>
  <c r="N2082" i="1" s="1" a="1"/>
  <c r="N2082" i="1" l="1"/>
  <c r="T2082" i="1" l="1" a="1"/>
  <c r="T2082" i="1" s="1"/>
  <c r="V2082" i="1" s="1"/>
  <c r="Z2082" i="1" l="1"/>
  <c r="X2082" i="1"/>
  <c r="AB2082" i="1" l="1"/>
  <c r="AD2082" i="1" l="1" a="1"/>
  <c r="AR2082" i="1" a="1"/>
  <c r="AR2082" i="1" s="1"/>
  <c r="P2086" i="1" s="1" a="1"/>
  <c r="P2086" i="1" s="1"/>
  <c r="AD2082" i="1" l="1"/>
  <c r="AH2082" i="1" s="1"/>
  <c r="AH2083" i="1"/>
  <c r="AJ2082" i="1" s="1" a="1"/>
  <c r="AJ2082" i="1" s="1"/>
  <c r="AH2084" i="1"/>
  <c r="AJ2083" i="1" s="1" a="1"/>
  <c r="AJ2083" i="1" s="1"/>
  <c r="AN2082" i="1" l="1" a="1"/>
  <c r="AN2082" i="1" s="1"/>
  <c r="H2086" i="1" s="1" a="1"/>
  <c r="H2086" i="1" s="1"/>
  <c r="L2086" i="1" l="1" a="1"/>
  <c r="L2086" i="1" s="1"/>
  <c r="N2086" i="1" s="1" a="1"/>
  <c r="N2086" i="1" l="1"/>
  <c r="T2086" i="1" l="1" a="1"/>
  <c r="T2086" i="1" s="1"/>
  <c r="V2086" i="1" s="1"/>
  <c r="Z2086" i="1" l="1"/>
  <c r="X2086" i="1"/>
  <c r="AB2086" i="1" l="1"/>
  <c r="AD2086" i="1" l="1" a="1"/>
  <c r="AR2086" i="1" a="1"/>
  <c r="AR2086" i="1" s="1"/>
  <c r="P2090" i="1" s="1" a="1"/>
  <c r="P2090" i="1" s="1"/>
  <c r="AD2086" i="1" l="1"/>
  <c r="AH2086" i="1" s="1"/>
  <c r="AH2087" i="1"/>
  <c r="AJ2086" i="1" s="1" a="1"/>
  <c r="AJ2086" i="1" s="1"/>
  <c r="AH2088" i="1"/>
  <c r="AJ2087" i="1" s="1" a="1"/>
  <c r="AJ2087" i="1" s="1"/>
  <c r="AN2086" i="1" l="1" a="1"/>
  <c r="AN2086" i="1" s="1"/>
  <c r="H2090" i="1" s="1" a="1"/>
  <c r="H2090" i="1" s="1"/>
  <c r="L2090" i="1" l="1" a="1"/>
  <c r="L2090" i="1" s="1"/>
  <c r="N2090" i="1" s="1" a="1"/>
  <c r="N2090" i="1" l="1"/>
  <c r="T2090" i="1" l="1" a="1"/>
  <c r="T2090" i="1" s="1"/>
  <c r="V2090" i="1" s="1"/>
  <c r="Z2090" i="1" l="1"/>
  <c r="X2090" i="1"/>
  <c r="AB2090" i="1" l="1"/>
  <c r="AD2090" i="1" l="1" a="1"/>
  <c r="AR2090" i="1" a="1"/>
  <c r="AR2090" i="1" s="1"/>
  <c r="P2094" i="1" s="1" a="1"/>
  <c r="P2094" i="1" s="1"/>
  <c r="AD2090" i="1" l="1"/>
  <c r="AH2090" i="1" s="1"/>
  <c r="AH2092" i="1"/>
  <c r="AJ2091" i="1" s="1" a="1"/>
  <c r="AJ2091" i="1" s="1"/>
  <c r="AH2091" i="1"/>
  <c r="AJ2090" i="1" s="1" a="1"/>
  <c r="AJ2090" i="1" s="1"/>
  <c r="AN2090" i="1" s="1" a="1"/>
  <c r="AN2090" i="1" s="1"/>
  <c r="H2094" i="1" s="1" a="1"/>
  <c r="H2094" i="1" s="1"/>
  <c r="L2094" i="1" l="1" a="1"/>
  <c r="L2094" i="1" s="1"/>
  <c r="N2094" i="1" s="1" a="1"/>
  <c r="N2094" i="1" l="1"/>
  <c r="T2094" i="1" l="1" a="1"/>
  <c r="T2094" i="1" s="1"/>
  <c r="V2094" i="1" s="1"/>
  <c r="Z2094" i="1" l="1"/>
  <c r="X2094" i="1"/>
  <c r="AB2094" i="1" l="1"/>
  <c r="AD2094" i="1" l="1" a="1"/>
  <c r="AR2094" i="1" a="1"/>
  <c r="AR2094" i="1" s="1"/>
  <c r="P2098" i="1" s="1" a="1"/>
  <c r="P2098" i="1" s="1"/>
  <c r="AD2094" i="1" l="1"/>
  <c r="AH2094" i="1" s="1"/>
  <c r="AH2095" i="1"/>
  <c r="AJ2094" i="1" s="1" a="1"/>
  <c r="AJ2094" i="1" s="1"/>
  <c r="AH2096" i="1"/>
  <c r="AJ2095" i="1" s="1" a="1"/>
  <c r="AJ2095" i="1" s="1"/>
  <c r="AN2094" i="1" l="1" a="1"/>
  <c r="AN2094" i="1" s="1"/>
  <c r="H2098" i="1" s="1" a="1"/>
  <c r="H2098" i="1" s="1"/>
  <c r="L2098" i="1" l="1" a="1"/>
  <c r="L2098" i="1" s="1"/>
  <c r="N2098" i="1" s="1" a="1"/>
  <c r="N2098" i="1" l="1"/>
  <c r="T2098" i="1" l="1" a="1"/>
  <c r="T2098" i="1" s="1"/>
  <c r="V2098" i="1" s="1"/>
  <c r="Z2098" i="1" l="1"/>
  <c r="X2098" i="1"/>
  <c r="AB2098" i="1" l="1"/>
  <c r="AD2098" i="1" l="1" a="1"/>
  <c r="AR2098" i="1" a="1"/>
  <c r="AR2098" i="1" s="1"/>
  <c r="P2102" i="1" s="1" a="1"/>
  <c r="P2102" i="1" s="1"/>
  <c r="AD2098" i="1" l="1"/>
  <c r="AH2098" i="1" s="1"/>
  <c r="AH2100" i="1"/>
  <c r="AJ2099" i="1" s="1" a="1"/>
  <c r="AJ2099" i="1" s="1"/>
  <c r="AH2099" i="1"/>
  <c r="AJ2098" i="1" s="1" a="1"/>
  <c r="AJ2098" i="1" s="1"/>
  <c r="AN2098" i="1" l="1" a="1"/>
  <c r="AN2098" i="1" s="1"/>
  <c r="H2102" i="1" s="1" a="1"/>
  <c r="H2102" i="1" s="1"/>
  <c r="L2102" i="1" s="1" a="1"/>
  <c r="L2102" i="1" s="1"/>
  <c r="N2102" i="1" s="1" a="1"/>
  <c r="N2102" i="1" l="1"/>
  <c r="T2102" i="1" l="1" a="1"/>
  <c r="T2102" i="1" s="1"/>
  <c r="V2102" i="1" s="1"/>
  <c r="Z2102" i="1" l="1"/>
  <c r="X2102" i="1"/>
  <c r="AB2102" i="1" l="1"/>
  <c r="AD2102" i="1" l="1" a="1"/>
  <c r="AR2102" i="1" a="1"/>
  <c r="AR2102" i="1" s="1"/>
  <c r="P2106" i="1" s="1" a="1"/>
  <c r="P2106" i="1" s="1"/>
  <c r="AD2102" i="1" l="1"/>
  <c r="AH2102" i="1" s="1"/>
  <c r="AH2103" i="1"/>
  <c r="AJ2102" i="1" s="1" a="1"/>
  <c r="AJ2102" i="1" s="1"/>
  <c r="AH2104" i="1"/>
  <c r="AJ2103" i="1" s="1" a="1"/>
  <c r="AJ2103" i="1" s="1"/>
  <c r="AN2102" i="1" l="1" a="1"/>
  <c r="AN2102" i="1" s="1"/>
  <c r="H2106" i="1" s="1" a="1"/>
  <c r="H2106" i="1" s="1"/>
  <c r="L2106" i="1" l="1" a="1"/>
  <c r="L2106" i="1" s="1"/>
  <c r="N2106" i="1" s="1" a="1"/>
  <c r="N2106" i="1" l="1"/>
  <c r="T2106" i="1" l="1" a="1"/>
  <c r="T2106" i="1" s="1"/>
  <c r="V2106" i="1" s="1"/>
  <c r="Z2106" i="1" l="1"/>
  <c r="X2106" i="1"/>
  <c r="AB2106" i="1" l="1"/>
  <c r="AD2106" i="1" l="1" a="1"/>
  <c r="AR2106" i="1" a="1"/>
  <c r="AR2106" i="1" s="1"/>
  <c r="P2110" i="1" s="1" a="1"/>
  <c r="P2110" i="1" s="1"/>
  <c r="AD2106" i="1" l="1"/>
  <c r="AH2106" i="1" s="1"/>
  <c r="AH2108" i="1"/>
  <c r="AJ2107" i="1" s="1" a="1"/>
  <c r="AJ2107" i="1" s="1"/>
  <c r="AH2107" i="1"/>
  <c r="AJ2106" i="1" s="1" a="1"/>
  <c r="AJ2106" i="1" s="1"/>
  <c r="AN2106" i="1" s="1" a="1"/>
  <c r="AN2106" i="1" s="1"/>
  <c r="H2110" i="1" s="1" a="1"/>
  <c r="H2110" i="1" s="1"/>
  <c r="L2110" i="1" l="1" a="1"/>
  <c r="L2110" i="1" s="1"/>
  <c r="N2110" i="1" s="1" a="1"/>
  <c r="N2110" i="1" l="1"/>
  <c r="T2110" i="1" l="1" a="1"/>
  <c r="T2110" i="1" s="1"/>
  <c r="V2110" i="1" s="1"/>
  <c r="Z2110" i="1" l="1"/>
  <c r="X2110" i="1"/>
  <c r="AB2110" i="1" l="1"/>
  <c r="AD2110" i="1" l="1" a="1"/>
  <c r="AR2110" i="1" a="1"/>
  <c r="AR2110" i="1" s="1"/>
  <c r="P2114" i="1" s="1" a="1"/>
  <c r="P2114" i="1" s="1"/>
  <c r="AD2110" i="1" l="1"/>
  <c r="AH2110" i="1" s="1"/>
  <c r="AH2111" i="1"/>
  <c r="AJ2110" i="1" s="1" a="1"/>
  <c r="AJ2110" i="1" s="1"/>
  <c r="AH2112" i="1"/>
  <c r="AJ2111" i="1" s="1" a="1"/>
  <c r="AJ2111" i="1" s="1"/>
  <c r="AN2110" i="1" l="1" a="1"/>
  <c r="AN2110" i="1" s="1"/>
  <c r="H2114" i="1" s="1" a="1"/>
  <c r="H2114" i="1" s="1"/>
  <c r="L2114" i="1" l="1" a="1"/>
  <c r="L2114" i="1" s="1"/>
  <c r="N2114" i="1" s="1" a="1"/>
  <c r="N2114" i="1" l="1"/>
  <c r="T2114" i="1" l="1" a="1"/>
  <c r="T2114" i="1" s="1"/>
  <c r="V2114" i="1" s="1"/>
  <c r="Z2114" i="1" l="1"/>
  <c r="X2114" i="1"/>
  <c r="AB2114" i="1" l="1"/>
  <c r="AD2114" i="1" l="1" a="1"/>
  <c r="AR2114" i="1" a="1"/>
  <c r="AR2114" i="1" s="1"/>
  <c r="P2118" i="1" s="1" a="1"/>
  <c r="P2118" i="1" s="1"/>
  <c r="AD2114" i="1" l="1"/>
  <c r="AH2114" i="1" s="1"/>
  <c r="AH2116" i="1"/>
  <c r="AJ2115" i="1" s="1" a="1"/>
  <c r="AJ2115" i="1" s="1"/>
  <c r="AH2115" i="1"/>
  <c r="AJ2114" i="1" s="1" a="1"/>
  <c r="AJ2114" i="1" s="1"/>
  <c r="AN2114" i="1" s="1" a="1"/>
  <c r="AN2114" i="1" s="1"/>
  <c r="H2118" i="1" s="1" a="1"/>
  <c r="H2118" i="1" s="1"/>
  <c r="L2118" i="1" l="1" a="1"/>
  <c r="L2118" i="1" s="1"/>
  <c r="N2118" i="1" s="1" a="1"/>
  <c r="N2118" i="1" l="1"/>
  <c r="T2118" i="1" l="1" a="1"/>
  <c r="T2118" i="1" s="1"/>
  <c r="V2118" i="1" s="1"/>
  <c r="Z2118" i="1" l="1"/>
  <c r="X2118" i="1"/>
  <c r="AB2118" i="1" l="1"/>
  <c r="AD2118" i="1" l="1" a="1"/>
  <c r="AR2118" i="1" a="1"/>
  <c r="AR2118" i="1" s="1"/>
  <c r="P2122" i="1" s="1" a="1"/>
  <c r="P2122" i="1" s="1"/>
  <c r="AD2118" i="1" l="1"/>
  <c r="AH2118" i="1" s="1"/>
  <c r="AH2120" i="1"/>
  <c r="AJ2119" i="1" s="1" a="1"/>
  <c r="AJ2119" i="1" s="1"/>
  <c r="AH2119" i="1"/>
  <c r="AJ2118" i="1" s="1" a="1"/>
  <c r="AJ2118" i="1" s="1"/>
  <c r="AN2118" i="1" s="1" a="1"/>
  <c r="AN2118" i="1" s="1"/>
  <c r="H2122" i="1" s="1" a="1"/>
  <c r="H2122" i="1" s="1"/>
  <c r="L2122" i="1" l="1" a="1"/>
  <c r="L2122" i="1" s="1"/>
  <c r="N2122" i="1" s="1" a="1"/>
  <c r="N2122" i="1" l="1"/>
  <c r="T2122" i="1" l="1" a="1"/>
  <c r="T2122" i="1" s="1"/>
  <c r="V2122" i="1" s="1"/>
  <c r="Z2122" i="1" l="1"/>
  <c r="X2122" i="1"/>
  <c r="AB2122" i="1" l="1"/>
  <c r="AD2122" i="1" l="1" a="1"/>
  <c r="AR2122" i="1" a="1"/>
  <c r="AR2122" i="1" s="1"/>
  <c r="P2126" i="1" s="1" a="1"/>
  <c r="P2126" i="1" s="1"/>
  <c r="AD2122" i="1" l="1"/>
  <c r="AH2122" i="1" s="1"/>
  <c r="AH2123" i="1"/>
  <c r="AJ2122" i="1" s="1" a="1"/>
  <c r="AJ2122" i="1" s="1"/>
  <c r="AH2124" i="1"/>
  <c r="AJ2123" i="1" s="1" a="1"/>
  <c r="AJ2123" i="1" s="1"/>
  <c r="AN2122" i="1" l="1" a="1"/>
  <c r="AN2122" i="1" s="1"/>
  <c r="H2126" i="1" s="1" a="1"/>
  <c r="H2126" i="1" s="1"/>
  <c r="L2126" i="1" l="1" a="1"/>
  <c r="L2126" i="1" s="1"/>
  <c r="N2126" i="1" s="1" a="1"/>
  <c r="N2126" i="1" l="1"/>
  <c r="T2126" i="1" l="1" a="1"/>
  <c r="T2126" i="1" s="1"/>
  <c r="V2126" i="1" s="1"/>
  <c r="Z2126" i="1" l="1"/>
  <c r="X2126" i="1"/>
  <c r="AB2126" i="1" l="1"/>
  <c r="AD2126" i="1" l="1" a="1"/>
  <c r="AR2126" i="1" a="1"/>
  <c r="AR2126" i="1" s="1"/>
  <c r="P2130" i="1" s="1" a="1"/>
  <c r="P2130" i="1" s="1"/>
  <c r="AD2126" i="1" l="1"/>
  <c r="AH2126" i="1" s="1"/>
  <c r="AH2128" i="1"/>
  <c r="AJ2127" i="1" s="1" a="1"/>
  <c r="AJ2127" i="1" s="1"/>
  <c r="AH2127" i="1"/>
  <c r="AJ2126" i="1" s="1" a="1"/>
  <c r="AJ2126" i="1" s="1"/>
  <c r="AN2126" i="1" l="1" a="1"/>
  <c r="AN2126" i="1" s="1"/>
  <c r="H2130" i="1" s="1" a="1"/>
  <c r="H2130" i="1" s="1"/>
  <c r="L2130" i="1" s="1" a="1"/>
  <c r="L2130" i="1" s="1"/>
  <c r="N2130" i="1" s="1" a="1"/>
  <c r="N2130" i="1" l="1"/>
  <c r="T2130" i="1" l="1" a="1"/>
  <c r="T2130" i="1" s="1"/>
  <c r="V2130" i="1" s="1"/>
  <c r="Z2130" i="1" l="1"/>
  <c r="X2130" i="1"/>
  <c r="AB2130" i="1" l="1"/>
  <c r="AD2130" i="1" l="1" a="1"/>
  <c r="AR2130" i="1" a="1"/>
  <c r="AR2130" i="1" s="1"/>
  <c r="P2134" i="1" s="1" a="1"/>
  <c r="P2134" i="1" s="1"/>
  <c r="AD2130" i="1" l="1"/>
  <c r="AH2130" i="1" s="1"/>
  <c r="AH2132" i="1"/>
  <c r="AJ2131" i="1" s="1" a="1"/>
  <c r="AJ2131" i="1" s="1"/>
  <c r="AH2131" i="1"/>
  <c r="AJ2130" i="1" s="1" a="1"/>
  <c r="AJ2130" i="1" s="1"/>
  <c r="AN2130" i="1" s="1" a="1"/>
  <c r="AN2130" i="1" s="1"/>
  <c r="H2134" i="1" s="1" a="1"/>
  <c r="H2134" i="1" s="1"/>
  <c r="L2134" i="1" l="1" a="1"/>
  <c r="L2134" i="1" s="1"/>
  <c r="N2134" i="1" s="1" a="1"/>
  <c r="N2134" i="1" l="1"/>
  <c r="T2134" i="1" l="1" a="1"/>
  <c r="T2134" i="1" s="1"/>
  <c r="V2134" i="1" s="1"/>
  <c r="Z2134" i="1" l="1"/>
  <c r="X2134" i="1"/>
  <c r="AB2134" i="1" l="1"/>
  <c r="AD2134" i="1" l="1" a="1"/>
  <c r="AR2134" i="1" a="1"/>
  <c r="AR2134" i="1" s="1"/>
  <c r="P2138" i="1" s="1" a="1"/>
  <c r="P2138" i="1" s="1"/>
  <c r="AD2134" i="1" l="1"/>
  <c r="AH2134" i="1" s="1"/>
  <c r="AH2135" i="1"/>
  <c r="AJ2134" i="1" s="1" a="1"/>
  <c r="AJ2134" i="1" s="1"/>
  <c r="AH2136" i="1"/>
  <c r="AJ2135" i="1" s="1" a="1"/>
  <c r="AJ2135" i="1" s="1"/>
  <c r="AN2134" i="1" l="1" a="1"/>
  <c r="AN2134" i="1" s="1"/>
  <c r="H2138" i="1" s="1" a="1"/>
  <c r="H2138" i="1" s="1"/>
  <c r="L2138" i="1" l="1" a="1"/>
  <c r="L2138" i="1" s="1"/>
  <c r="N2138" i="1" s="1" a="1"/>
  <c r="N2138" i="1" l="1"/>
  <c r="T2138" i="1" l="1" a="1"/>
  <c r="T2138" i="1" s="1"/>
  <c r="V2138" i="1" s="1"/>
  <c r="Z2138" i="1" l="1"/>
  <c r="X2138" i="1"/>
  <c r="AB2138" i="1" l="1"/>
  <c r="AD2138" i="1" l="1" a="1"/>
  <c r="AR2138" i="1" a="1"/>
  <c r="AR2138" i="1" s="1"/>
  <c r="P2142" i="1" s="1" a="1"/>
  <c r="P2142" i="1" s="1"/>
  <c r="AD2138" i="1" l="1"/>
  <c r="AH2138" i="1" s="1"/>
  <c r="AH2139" i="1"/>
  <c r="AJ2138" i="1" s="1" a="1"/>
  <c r="AJ2138" i="1" s="1"/>
  <c r="AH2140" i="1"/>
  <c r="AJ2139" i="1" s="1" a="1"/>
  <c r="AJ2139" i="1" s="1"/>
  <c r="AN2138" i="1" l="1" a="1"/>
  <c r="AN2138" i="1" s="1"/>
  <c r="H2142" i="1" s="1" a="1"/>
  <c r="H2142" i="1" s="1"/>
  <c r="L2142" i="1" l="1" a="1"/>
  <c r="L2142" i="1" s="1"/>
  <c r="N2142" i="1" s="1" a="1"/>
  <c r="N2142" i="1" l="1"/>
  <c r="T2142" i="1" l="1" a="1"/>
  <c r="T2142" i="1" s="1"/>
  <c r="V2142" i="1" s="1"/>
  <c r="Z2142" i="1" l="1"/>
  <c r="X2142" i="1"/>
  <c r="AB2142" i="1" l="1"/>
  <c r="AD2142" i="1" l="1" a="1"/>
  <c r="AR2142" i="1" a="1"/>
  <c r="AR2142" i="1" s="1"/>
  <c r="P2146" i="1" s="1" a="1"/>
  <c r="P2146" i="1" s="1"/>
  <c r="AD2142" i="1" l="1"/>
  <c r="AH2142" i="1" s="1"/>
  <c r="AH2143" i="1"/>
  <c r="AJ2142" i="1" s="1" a="1"/>
  <c r="AJ2142" i="1" s="1"/>
  <c r="AH2144" i="1"/>
  <c r="AJ2143" i="1" s="1" a="1"/>
  <c r="AJ2143" i="1" s="1"/>
  <c r="AN2142" i="1" l="1" a="1"/>
  <c r="AN2142" i="1" s="1"/>
  <c r="H2146" i="1" s="1" a="1"/>
  <c r="H2146" i="1" s="1"/>
  <c r="L2146" i="1" l="1" a="1"/>
  <c r="L2146" i="1" s="1"/>
  <c r="N2146" i="1" s="1" a="1"/>
  <c r="N2146" i="1" l="1"/>
  <c r="T2146" i="1" l="1" a="1"/>
  <c r="T2146" i="1" s="1"/>
  <c r="V2146" i="1" s="1"/>
  <c r="Z2146" i="1" l="1"/>
  <c r="X2146" i="1"/>
  <c r="AB2146" i="1" l="1"/>
  <c r="AD2146" i="1" l="1" a="1"/>
  <c r="AR2146" i="1" a="1"/>
  <c r="AR2146" i="1" s="1"/>
  <c r="P2150" i="1" s="1" a="1"/>
  <c r="P2150" i="1" s="1"/>
  <c r="AD2146" i="1" l="1"/>
  <c r="AH2146" i="1" s="1"/>
  <c r="AH2148" i="1"/>
  <c r="AJ2147" i="1" s="1" a="1"/>
  <c r="AJ2147" i="1" s="1"/>
  <c r="AH2147" i="1"/>
  <c r="AJ2146" i="1" s="1" a="1"/>
  <c r="AJ2146" i="1" s="1"/>
  <c r="AN2146" i="1" s="1" a="1"/>
  <c r="AN2146" i="1" s="1"/>
  <c r="H2150" i="1" s="1" a="1"/>
  <c r="H2150" i="1" s="1"/>
  <c r="L2150" i="1" l="1" a="1"/>
  <c r="L2150" i="1" s="1"/>
  <c r="N2150" i="1" s="1" a="1"/>
  <c r="N2150" i="1" l="1"/>
  <c r="T2150" i="1" l="1" a="1"/>
  <c r="T2150" i="1" s="1"/>
  <c r="V2150" i="1" s="1"/>
  <c r="Z2150" i="1" l="1"/>
  <c r="X2150" i="1"/>
  <c r="AB2150" i="1" l="1"/>
  <c r="AD2150" i="1" l="1" a="1"/>
  <c r="AR2150" i="1" a="1"/>
  <c r="AR2150" i="1" s="1"/>
  <c r="P2154" i="1" s="1" a="1"/>
  <c r="P2154" i="1" s="1"/>
  <c r="AD2150" i="1" l="1"/>
  <c r="AH2150" i="1" s="1"/>
  <c r="AH2151" i="1"/>
  <c r="AJ2150" i="1" s="1" a="1"/>
  <c r="AJ2150" i="1" s="1"/>
  <c r="AH2152" i="1"/>
  <c r="AJ2151" i="1" s="1" a="1"/>
  <c r="AJ2151" i="1" s="1"/>
  <c r="AN2150" i="1" l="1" a="1"/>
  <c r="AN2150" i="1" s="1"/>
  <c r="H2154" i="1" s="1" a="1"/>
  <c r="H2154" i="1" s="1"/>
  <c r="L2154" i="1" l="1" a="1"/>
  <c r="L2154" i="1" s="1"/>
  <c r="N2154" i="1" s="1" a="1"/>
  <c r="N2154" i="1" l="1"/>
  <c r="T2154" i="1" l="1" a="1"/>
  <c r="T2154" i="1" s="1"/>
  <c r="V2154" i="1" s="1"/>
  <c r="Z2154" i="1" l="1"/>
  <c r="X2154" i="1"/>
  <c r="AB2154" i="1" l="1"/>
  <c r="AD2154" i="1" l="1" a="1"/>
  <c r="AR2154" i="1" a="1"/>
  <c r="AR2154" i="1" s="1"/>
  <c r="P2158" i="1" s="1" a="1"/>
  <c r="P2158" i="1" s="1"/>
  <c r="AD2154" i="1" l="1"/>
  <c r="AH2154" i="1" s="1"/>
  <c r="AH2156" i="1"/>
  <c r="AJ2155" i="1" s="1" a="1"/>
  <c r="AJ2155" i="1" s="1"/>
  <c r="AH2155" i="1"/>
  <c r="AJ2154" i="1" s="1" a="1"/>
  <c r="AJ2154" i="1" s="1"/>
  <c r="AN2154" i="1" l="1" a="1"/>
  <c r="AN2154" i="1" s="1"/>
  <c r="H2158" i="1" s="1" a="1"/>
  <c r="H2158" i="1" s="1"/>
  <c r="L2158" i="1" s="1" a="1"/>
  <c r="L2158" i="1" s="1"/>
  <c r="N2158" i="1" s="1" a="1"/>
  <c r="N2158" i="1" l="1"/>
  <c r="T2158" i="1" l="1" a="1"/>
  <c r="T2158" i="1" s="1"/>
  <c r="V2158" i="1" s="1"/>
  <c r="Z2158" i="1" l="1"/>
  <c r="X2158" i="1"/>
  <c r="AB2158" i="1" l="1"/>
  <c r="AD2158" i="1" l="1" a="1"/>
  <c r="AR2158" i="1" a="1"/>
  <c r="AR2158" i="1" s="1"/>
  <c r="P2162" i="1" s="1" a="1"/>
  <c r="P2162" i="1" s="1"/>
  <c r="AD2158" i="1" l="1"/>
  <c r="AH2158" i="1" s="1"/>
  <c r="AH2159" i="1"/>
  <c r="AJ2158" i="1" s="1" a="1"/>
  <c r="AJ2158" i="1" s="1"/>
  <c r="AH2160" i="1"/>
  <c r="AJ2159" i="1" s="1" a="1"/>
  <c r="AJ2159" i="1" s="1"/>
  <c r="AN2158" i="1" l="1" a="1"/>
  <c r="AN2158" i="1" s="1"/>
  <c r="H2162" i="1" s="1" a="1"/>
  <c r="H2162" i="1" s="1"/>
  <c r="L2162" i="1" l="1" a="1"/>
  <c r="L2162" i="1" s="1"/>
  <c r="N2162" i="1" s="1" a="1"/>
  <c r="N2162" i="1" l="1"/>
  <c r="T2162" i="1" l="1" a="1"/>
  <c r="T2162" i="1" s="1"/>
  <c r="V2162" i="1" s="1"/>
  <c r="Z2162" i="1" l="1"/>
  <c r="X2162" i="1"/>
  <c r="AB2162" i="1" l="1"/>
  <c r="AD2162" i="1" l="1" a="1"/>
  <c r="AR2162" i="1" a="1"/>
  <c r="AR2162" i="1" s="1"/>
  <c r="P2166" i="1" s="1" a="1"/>
  <c r="P2166" i="1" s="1"/>
  <c r="AD2162" i="1" l="1"/>
  <c r="AH2162" i="1" s="1"/>
  <c r="AH2163" i="1"/>
  <c r="AJ2162" i="1" s="1" a="1"/>
  <c r="AJ2162" i="1" s="1"/>
  <c r="AH2164" i="1"/>
  <c r="AJ2163" i="1" s="1" a="1"/>
  <c r="AJ2163" i="1" s="1"/>
  <c r="AN2162" i="1" l="1" a="1"/>
  <c r="AN2162" i="1" s="1"/>
  <c r="H2166" i="1" s="1" a="1"/>
  <c r="H2166" i="1" s="1"/>
  <c r="L2166" i="1" l="1" a="1"/>
  <c r="L2166" i="1" s="1"/>
  <c r="N2166" i="1" s="1" a="1"/>
  <c r="N2166" i="1" l="1"/>
  <c r="T2166" i="1" l="1" a="1"/>
  <c r="T2166" i="1" s="1"/>
  <c r="V2166" i="1" s="1"/>
  <c r="Z2166" i="1" l="1"/>
  <c r="X2166" i="1"/>
  <c r="AB2166" i="1" l="1"/>
  <c r="AD2166" i="1" l="1" a="1"/>
  <c r="AR2166" i="1" a="1"/>
  <c r="AR2166" i="1" s="1"/>
  <c r="P2170" i="1" s="1" a="1"/>
  <c r="P2170" i="1" s="1"/>
  <c r="AD2166" i="1" l="1"/>
  <c r="AH2166" i="1" s="1"/>
  <c r="AH2167" i="1"/>
  <c r="AJ2166" i="1" s="1" a="1"/>
  <c r="AJ2166" i="1" s="1"/>
  <c r="AH2168" i="1"/>
  <c r="AJ2167" i="1" s="1" a="1"/>
  <c r="AJ2167" i="1" s="1"/>
  <c r="AN2166" i="1" l="1" a="1"/>
  <c r="AN2166" i="1" s="1"/>
  <c r="H2170" i="1" s="1" a="1"/>
  <c r="H2170" i="1" s="1"/>
  <c r="L2170" i="1" s="1" a="1"/>
  <c r="L2170" i="1" s="1"/>
  <c r="N2170" i="1" s="1" a="1"/>
  <c r="N2170" i="1" l="1"/>
  <c r="T2170" i="1" l="1" a="1"/>
  <c r="T2170" i="1" s="1"/>
  <c r="V2170" i="1" s="1"/>
  <c r="Z2170" i="1" l="1"/>
  <c r="X2170" i="1"/>
  <c r="AB2170" i="1" l="1"/>
  <c r="AD2170" i="1" l="1" a="1"/>
  <c r="AR2170" i="1" a="1"/>
  <c r="AR2170" i="1" s="1"/>
  <c r="P2174" i="1" s="1" a="1"/>
  <c r="P2174" i="1" s="1"/>
  <c r="AD2170" i="1" l="1"/>
  <c r="AH2170" i="1" s="1"/>
  <c r="AH2172" i="1"/>
  <c r="AJ2171" i="1" s="1" a="1"/>
  <c r="AJ2171" i="1" s="1"/>
  <c r="AH2171" i="1"/>
  <c r="AJ2170" i="1" s="1" a="1"/>
  <c r="AJ2170" i="1" s="1"/>
  <c r="AN2170" i="1" l="1" a="1"/>
  <c r="AN2170" i="1" s="1"/>
  <c r="H2174" i="1" s="1" a="1"/>
  <c r="H2174" i="1" s="1"/>
  <c r="L2174" i="1" l="1" a="1"/>
  <c r="L2174" i="1" s="1"/>
  <c r="N2174" i="1" s="1" a="1"/>
  <c r="N2174" i="1" l="1"/>
  <c r="T2174" i="1" l="1" a="1"/>
  <c r="T2174" i="1" s="1"/>
  <c r="V2174" i="1" s="1"/>
  <c r="Z2174" i="1" l="1"/>
  <c r="X2174" i="1"/>
  <c r="AB2174" i="1" l="1"/>
  <c r="AD2174" i="1" l="1" a="1"/>
  <c r="AR2174" i="1" a="1"/>
  <c r="AR2174" i="1" s="1"/>
  <c r="P2178" i="1" s="1" a="1"/>
  <c r="P2178" i="1" s="1"/>
  <c r="AD2174" i="1" l="1"/>
  <c r="AH2174" i="1" s="1"/>
  <c r="AH2175" i="1"/>
  <c r="AJ2174" i="1" s="1" a="1"/>
  <c r="AJ2174" i="1" s="1"/>
  <c r="AH2176" i="1"/>
  <c r="AJ2175" i="1" s="1" a="1"/>
  <c r="AJ2175" i="1" s="1"/>
  <c r="AN2174" i="1" l="1" a="1"/>
  <c r="AN2174" i="1" s="1"/>
  <c r="H2178" i="1" s="1" a="1"/>
  <c r="H2178" i="1" s="1"/>
  <c r="L2178" i="1" l="1" a="1"/>
  <c r="L2178" i="1" s="1"/>
  <c r="N2178" i="1" s="1" a="1"/>
  <c r="N2178" i="1" l="1"/>
  <c r="T2178" i="1" l="1" a="1"/>
  <c r="T2178" i="1" s="1"/>
  <c r="V2178" i="1" s="1"/>
  <c r="Z2178" i="1" l="1"/>
  <c r="X2178" i="1"/>
  <c r="AB2178" i="1" l="1"/>
  <c r="AD2178" i="1" l="1" a="1"/>
  <c r="AR2178" i="1" a="1"/>
  <c r="AR2178" i="1" s="1"/>
  <c r="P2182" i="1" s="1" a="1"/>
  <c r="P2182" i="1" s="1"/>
  <c r="AD2178" i="1" l="1"/>
  <c r="AH2178" i="1" s="1"/>
  <c r="AH2180" i="1"/>
  <c r="AJ2179" i="1" s="1" a="1"/>
  <c r="AJ2179" i="1" s="1"/>
  <c r="AH2179" i="1"/>
  <c r="AJ2178" i="1" s="1" a="1"/>
  <c r="AJ2178" i="1" s="1"/>
  <c r="AN2178" i="1" s="1" a="1"/>
  <c r="AN2178" i="1" s="1"/>
  <c r="H2182" i="1" s="1" a="1"/>
  <c r="H2182" i="1" s="1"/>
  <c r="L2182" i="1" l="1" a="1"/>
  <c r="L2182" i="1" s="1"/>
  <c r="N2182" i="1" s="1" a="1"/>
  <c r="N2182" i="1" l="1"/>
  <c r="T2182" i="1" l="1" a="1"/>
  <c r="T2182" i="1" s="1"/>
  <c r="V2182" i="1" s="1"/>
  <c r="Z2182" i="1" l="1"/>
  <c r="X2182" i="1"/>
  <c r="AB2182" i="1" l="1"/>
  <c r="AD2182" i="1" l="1" a="1"/>
  <c r="AR2182" i="1" a="1"/>
  <c r="AR2182" i="1" s="1"/>
  <c r="P2186" i="1" s="1" a="1"/>
  <c r="P2186" i="1" s="1"/>
  <c r="AD2182" i="1" l="1"/>
  <c r="AH2182" i="1" s="1"/>
  <c r="AH2184" i="1"/>
  <c r="AJ2183" i="1" s="1" a="1"/>
  <c r="AJ2183" i="1" s="1"/>
  <c r="AH2183" i="1"/>
  <c r="AJ2182" i="1" s="1" a="1"/>
  <c r="AJ2182" i="1" s="1"/>
  <c r="AN2182" i="1" l="1" a="1"/>
  <c r="AN2182" i="1" s="1"/>
  <c r="H2186" i="1" s="1" a="1"/>
  <c r="H2186" i="1" s="1"/>
  <c r="L2186" i="1" s="1" a="1"/>
  <c r="L2186" i="1" s="1"/>
  <c r="N2186" i="1" s="1" a="1"/>
  <c r="N2186" i="1" l="1"/>
  <c r="T2186" i="1" l="1" a="1"/>
  <c r="T2186" i="1" s="1"/>
  <c r="V2186" i="1" s="1"/>
  <c r="Z2186" i="1" l="1"/>
  <c r="X2186" i="1"/>
  <c r="AB2186" i="1" l="1"/>
  <c r="AD2186" i="1" l="1" a="1"/>
  <c r="AR2186" i="1" a="1"/>
  <c r="AR2186" i="1" s="1"/>
  <c r="P2190" i="1" s="1" a="1"/>
  <c r="P2190" i="1" s="1"/>
  <c r="AD2186" i="1" l="1"/>
  <c r="AH2186" i="1" s="1"/>
  <c r="AH2188" i="1"/>
  <c r="AJ2187" i="1" s="1" a="1"/>
  <c r="AJ2187" i="1" s="1"/>
  <c r="AH2187" i="1"/>
  <c r="AJ2186" i="1" s="1" a="1"/>
  <c r="AJ2186" i="1" s="1"/>
  <c r="AN2186" i="1" l="1" a="1"/>
  <c r="AN2186" i="1" s="1"/>
  <c r="H2190" i="1" s="1" a="1"/>
  <c r="H2190" i="1" s="1"/>
  <c r="L2190" i="1" l="1" a="1"/>
  <c r="L2190" i="1" s="1"/>
  <c r="N2190" i="1" s="1" a="1"/>
  <c r="N2190" i="1" l="1"/>
  <c r="T2190" i="1" l="1" a="1"/>
  <c r="T2190" i="1" s="1"/>
  <c r="V2190" i="1" s="1"/>
  <c r="Z2190" i="1" l="1"/>
  <c r="X2190" i="1"/>
  <c r="AB2190" i="1" l="1"/>
  <c r="AD2190" i="1" l="1" a="1"/>
  <c r="AR2190" i="1" a="1"/>
  <c r="AR2190" i="1" s="1"/>
  <c r="P2194" i="1" s="1" a="1"/>
  <c r="P2194" i="1" s="1"/>
  <c r="AD2190" i="1" l="1"/>
  <c r="AH2190" i="1" s="1"/>
  <c r="AH2191" i="1"/>
  <c r="AJ2190" i="1" s="1" a="1"/>
  <c r="AJ2190" i="1" s="1"/>
  <c r="AH2192" i="1"/>
  <c r="AJ2191" i="1" s="1" a="1"/>
  <c r="AJ2191" i="1" s="1"/>
  <c r="AN2190" i="1" l="1" a="1"/>
  <c r="AN2190" i="1" s="1"/>
  <c r="H2194" i="1" s="1" a="1"/>
  <c r="H2194" i="1" s="1"/>
  <c r="L2194" i="1" l="1" a="1"/>
  <c r="L2194" i="1" s="1"/>
  <c r="N2194" i="1" s="1" a="1"/>
  <c r="N2194" i="1" l="1"/>
  <c r="T2194" i="1" l="1" a="1"/>
  <c r="T2194" i="1" s="1"/>
  <c r="V2194" i="1" s="1"/>
  <c r="Z2194" i="1" l="1"/>
  <c r="X2194" i="1"/>
  <c r="AB2194" i="1" l="1"/>
  <c r="AD2194" i="1" l="1" a="1"/>
  <c r="AR2194" i="1" a="1"/>
  <c r="AR2194" i="1" s="1"/>
  <c r="P2198" i="1" s="1" a="1"/>
  <c r="P2198" i="1" s="1"/>
  <c r="AD2194" i="1" l="1"/>
  <c r="AH2194" i="1" s="1"/>
  <c r="AH2196" i="1"/>
  <c r="AJ2195" i="1" s="1" a="1"/>
  <c r="AJ2195" i="1" s="1"/>
  <c r="AH2195" i="1"/>
  <c r="AJ2194" i="1" s="1" a="1"/>
  <c r="AJ2194" i="1" s="1"/>
  <c r="AN2194" i="1" l="1" a="1"/>
  <c r="AN2194" i="1" s="1"/>
  <c r="H2198" i="1" s="1" a="1"/>
  <c r="H2198" i="1" s="1"/>
  <c r="L2198" i="1" l="1" a="1"/>
  <c r="L2198" i="1" s="1"/>
  <c r="N2198" i="1" s="1" a="1"/>
  <c r="N2198" i="1" l="1"/>
  <c r="T2198" i="1" l="1" a="1"/>
  <c r="T2198" i="1" s="1"/>
  <c r="V2198" i="1" s="1"/>
  <c r="Z2198" i="1" l="1"/>
  <c r="X2198" i="1"/>
  <c r="AB2198" i="1" l="1"/>
  <c r="AD2198" i="1" l="1" a="1"/>
  <c r="AR2198" i="1" a="1"/>
  <c r="AR2198" i="1" s="1"/>
  <c r="P2202" i="1" s="1" a="1"/>
  <c r="P2202" i="1" s="1"/>
  <c r="AD2198" i="1" l="1"/>
  <c r="AH2198" i="1" s="1"/>
  <c r="AH2200" i="1"/>
  <c r="AJ2199" i="1" s="1" a="1"/>
  <c r="AJ2199" i="1" s="1"/>
  <c r="AH2199" i="1"/>
  <c r="AJ2198" i="1" s="1" a="1"/>
  <c r="AJ2198" i="1" s="1"/>
  <c r="AN2198" i="1" l="1" a="1"/>
  <c r="AN2198" i="1" s="1"/>
  <c r="H2202" i="1" s="1" a="1"/>
  <c r="H2202" i="1" s="1"/>
  <c r="L2202" i="1" s="1" a="1"/>
  <c r="L2202" i="1" s="1"/>
  <c r="N2202" i="1" s="1" a="1"/>
  <c r="N2202" i="1" l="1"/>
  <c r="T2202" i="1" l="1" a="1"/>
  <c r="T2202" i="1" s="1"/>
  <c r="V2202" i="1" s="1"/>
  <c r="Z2202" i="1" l="1"/>
  <c r="X2202" i="1"/>
  <c r="AB2202" i="1" l="1"/>
  <c r="AD2202" i="1" l="1" a="1"/>
  <c r="AR2202" i="1" a="1"/>
  <c r="AR2202" i="1" s="1"/>
  <c r="P2206" i="1" s="1" a="1"/>
  <c r="P2206" i="1" s="1"/>
  <c r="AD2202" i="1" l="1"/>
  <c r="AH2202" i="1" s="1"/>
  <c r="AH2204" i="1"/>
  <c r="AJ2203" i="1" s="1" a="1"/>
  <c r="AJ2203" i="1" s="1"/>
  <c r="AH2203" i="1"/>
  <c r="AJ2202" i="1" s="1" a="1"/>
  <c r="AJ2202" i="1" s="1"/>
  <c r="AN2202" i="1" s="1" a="1"/>
  <c r="AN2202" i="1" s="1"/>
  <c r="H2206" i="1" s="1" a="1"/>
  <c r="H2206" i="1" s="1"/>
  <c r="L2206" i="1" l="1" a="1"/>
  <c r="L2206" i="1" s="1"/>
  <c r="N2206" i="1" s="1" a="1"/>
  <c r="N2206" i="1" l="1"/>
  <c r="T2206" i="1" l="1" a="1"/>
  <c r="T2206" i="1" s="1"/>
  <c r="V2206" i="1" s="1"/>
  <c r="Z2206" i="1" l="1"/>
  <c r="X2206" i="1"/>
  <c r="AB2206" i="1" l="1"/>
  <c r="AD2206" i="1" l="1" a="1"/>
  <c r="AR2206" i="1" a="1"/>
  <c r="AR2206" i="1" s="1"/>
  <c r="P2210" i="1" s="1" a="1"/>
  <c r="P2210" i="1" s="1"/>
  <c r="AD2206" i="1" l="1"/>
  <c r="AH2206" i="1" s="1"/>
  <c r="AH2207" i="1"/>
  <c r="AJ2206" i="1" s="1" a="1"/>
  <c r="AJ2206" i="1" s="1"/>
  <c r="AH2208" i="1"/>
  <c r="AJ2207" i="1" s="1" a="1"/>
  <c r="AJ2207" i="1" s="1"/>
  <c r="AN2206" i="1" l="1" a="1"/>
  <c r="AN2206" i="1" s="1"/>
  <c r="H2210" i="1" s="1" a="1"/>
  <c r="H2210" i="1" s="1"/>
  <c r="L2210" i="1" l="1" a="1"/>
  <c r="L2210" i="1" s="1"/>
  <c r="N2210" i="1" s="1" a="1"/>
  <c r="N2210" i="1" l="1"/>
  <c r="T2210" i="1" l="1" a="1"/>
  <c r="T2210" i="1" s="1"/>
  <c r="V2210" i="1" s="1"/>
  <c r="Z2210" i="1" l="1"/>
  <c r="X2210" i="1"/>
  <c r="AB2210" i="1" l="1"/>
  <c r="AD2210" i="1" l="1" a="1"/>
  <c r="AR2210" i="1" a="1"/>
  <c r="AR2210" i="1" s="1"/>
  <c r="P2214" i="1" s="1" a="1"/>
  <c r="P2214" i="1" s="1"/>
  <c r="AD2210" i="1" l="1"/>
  <c r="AH2210" i="1" s="1"/>
  <c r="AH2212" i="1"/>
  <c r="AJ2211" i="1" s="1" a="1"/>
  <c r="AJ2211" i="1" s="1"/>
  <c r="AH2211" i="1"/>
  <c r="AJ2210" i="1" s="1" a="1"/>
  <c r="AJ2210" i="1" s="1"/>
  <c r="AN2210" i="1" l="1" a="1"/>
  <c r="AN2210" i="1" s="1"/>
  <c r="H2214" i="1" s="1" a="1"/>
  <c r="H2214" i="1" s="1"/>
  <c r="L2214" i="1" s="1" a="1"/>
  <c r="L2214" i="1" s="1"/>
  <c r="N2214" i="1" s="1" a="1"/>
  <c r="N2214" i="1" l="1"/>
  <c r="T2214" i="1" l="1" a="1"/>
  <c r="T2214" i="1" s="1"/>
  <c r="V2214" i="1" s="1"/>
  <c r="Z2214" i="1" l="1"/>
  <c r="X2214" i="1"/>
  <c r="AB2214" i="1" l="1"/>
  <c r="AD2214" i="1" l="1" a="1"/>
  <c r="AR2214" i="1" a="1"/>
  <c r="AR2214" i="1" s="1"/>
  <c r="P2218" i="1" s="1" a="1"/>
  <c r="P2218" i="1" s="1"/>
  <c r="AD2214" i="1" l="1"/>
  <c r="AH2214" i="1" s="1"/>
  <c r="AH2215" i="1"/>
  <c r="AJ2214" i="1" s="1" a="1"/>
  <c r="AJ2214" i="1" s="1"/>
  <c r="AH2216" i="1"/>
  <c r="AJ2215" i="1" s="1" a="1"/>
  <c r="AJ2215" i="1" s="1"/>
  <c r="AN2214" i="1" l="1" a="1"/>
  <c r="AN2214" i="1" s="1"/>
  <c r="H2218" i="1" s="1" a="1"/>
  <c r="H2218" i="1" s="1"/>
  <c r="L2218" i="1" l="1" a="1"/>
  <c r="L2218" i="1" s="1"/>
  <c r="N2218" i="1" s="1" a="1"/>
  <c r="N2218" i="1" l="1"/>
  <c r="T2218" i="1" l="1" a="1"/>
  <c r="T2218" i="1" s="1"/>
  <c r="V2218" i="1" s="1"/>
  <c r="Z2218" i="1" l="1"/>
  <c r="X2218" i="1"/>
  <c r="AB2218" i="1" l="1"/>
  <c r="AD2218" i="1" l="1" a="1"/>
  <c r="AR2218" i="1" a="1"/>
  <c r="AR2218" i="1" s="1"/>
  <c r="P2222" i="1" s="1" a="1"/>
  <c r="P2222" i="1" s="1"/>
  <c r="AD2218" i="1" l="1"/>
  <c r="AH2218" i="1" s="1"/>
  <c r="AH2219" i="1"/>
  <c r="AJ2218" i="1" s="1" a="1"/>
  <c r="AJ2218" i="1" s="1"/>
  <c r="AH2220" i="1"/>
  <c r="AJ2219" i="1" s="1" a="1"/>
  <c r="AJ2219" i="1" s="1"/>
  <c r="AN2218" i="1" l="1" a="1"/>
  <c r="AN2218" i="1" s="1"/>
  <c r="H2222" i="1" s="1" a="1"/>
  <c r="H2222" i="1" s="1"/>
  <c r="L2222" i="1" s="1" a="1"/>
  <c r="L2222" i="1" s="1"/>
  <c r="N2222" i="1" s="1" a="1"/>
  <c r="N2222" i="1" l="1"/>
  <c r="T2222" i="1" l="1" a="1"/>
  <c r="T2222" i="1" s="1"/>
  <c r="V2222" i="1" s="1"/>
  <c r="Z2222" i="1" l="1"/>
  <c r="X2222" i="1"/>
  <c r="AB2222" i="1" l="1"/>
  <c r="AD2222" i="1" l="1" a="1"/>
  <c r="AR2222" i="1" a="1"/>
  <c r="AR2222" i="1" s="1"/>
  <c r="P2226" i="1" s="1" a="1"/>
  <c r="P2226" i="1" s="1"/>
  <c r="AD2222" i="1" l="1"/>
  <c r="AH2222" i="1" s="1"/>
  <c r="AH2224" i="1"/>
  <c r="AJ2223" i="1" s="1" a="1"/>
  <c r="AJ2223" i="1" s="1"/>
  <c r="AH2223" i="1"/>
  <c r="AJ2222" i="1" s="1" a="1"/>
  <c r="AJ2222" i="1" s="1"/>
  <c r="AN2222" i="1" l="1" a="1"/>
  <c r="AN2222" i="1" s="1"/>
  <c r="H2226" i="1" s="1" a="1"/>
  <c r="H2226" i="1" s="1"/>
  <c r="L2226" i="1" s="1" a="1"/>
  <c r="L2226" i="1" s="1"/>
  <c r="N2226" i="1" s="1" a="1"/>
  <c r="N2226" i="1" l="1"/>
  <c r="T2226" i="1" l="1" a="1"/>
  <c r="T2226" i="1" s="1"/>
  <c r="V2226" i="1" s="1"/>
  <c r="Z2226" i="1" l="1"/>
  <c r="X2226" i="1"/>
  <c r="AB2226" i="1" l="1"/>
  <c r="AD2226" i="1" l="1" a="1"/>
  <c r="AR2226" i="1" a="1"/>
  <c r="AR2226" i="1" s="1"/>
  <c r="P2230" i="1" s="1" a="1"/>
  <c r="P2230" i="1" s="1"/>
  <c r="AD2226" i="1" l="1"/>
  <c r="AH2226" i="1" s="1"/>
  <c r="AH2228" i="1"/>
  <c r="AJ2227" i="1" s="1" a="1"/>
  <c r="AJ2227" i="1" s="1"/>
  <c r="AH2227" i="1"/>
  <c r="AJ2226" i="1" s="1" a="1"/>
  <c r="AJ2226" i="1" s="1"/>
  <c r="AN2226" i="1" s="1" a="1"/>
  <c r="AN2226" i="1" s="1"/>
  <c r="H2230" i="1" s="1" a="1"/>
  <c r="H2230" i="1" s="1"/>
  <c r="L2230" i="1" l="1" a="1"/>
  <c r="L2230" i="1" s="1"/>
  <c r="N2230" i="1" s="1" a="1"/>
  <c r="N2230" i="1" l="1"/>
  <c r="T2230" i="1" l="1" a="1"/>
  <c r="T2230" i="1" s="1"/>
  <c r="V2230" i="1" s="1"/>
  <c r="Z2230" i="1" l="1"/>
  <c r="X2230" i="1"/>
  <c r="AB2230" i="1" l="1"/>
  <c r="AD2230" i="1" l="1" a="1"/>
  <c r="AR2230" i="1" a="1"/>
  <c r="AR2230" i="1" s="1"/>
  <c r="P2234" i="1" s="1" a="1"/>
  <c r="P2234" i="1" s="1"/>
  <c r="AD2230" i="1" l="1"/>
  <c r="AH2230" i="1" s="1"/>
  <c r="AH2232" i="1"/>
  <c r="AJ2231" i="1" s="1" a="1"/>
  <c r="AJ2231" i="1" s="1"/>
  <c r="AH2231" i="1"/>
  <c r="AJ2230" i="1" s="1" a="1"/>
  <c r="AJ2230" i="1" s="1"/>
  <c r="AN2230" i="1" s="1" a="1"/>
  <c r="AN2230" i="1" s="1"/>
  <c r="H2234" i="1" s="1" a="1"/>
  <c r="H2234" i="1" s="1"/>
  <c r="L2234" i="1" l="1" a="1"/>
  <c r="L2234" i="1" s="1"/>
  <c r="N2234" i="1" s="1" a="1"/>
  <c r="N2234" i="1" l="1"/>
  <c r="T2234" i="1" l="1" a="1"/>
  <c r="T2234" i="1" s="1"/>
  <c r="V2234" i="1" s="1"/>
  <c r="Z2234" i="1" l="1"/>
  <c r="X2234" i="1"/>
  <c r="AB2234" i="1" l="1"/>
  <c r="AD2234" i="1" l="1" a="1"/>
  <c r="AR2234" i="1" a="1"/>
  <c r="AR2234" i="1" s="1"/>
  <c r="P2238" i="1" s="1" a="1"/>
  <c r="P2238" i="1" s="1"/>
  <c r="AD2234" i="1" l="1"/>
  <c r="AH2234" i="1" s="1"/>
  <c r="AH2235" i="1"/>
  <c r="AJ2234" i="1" s="1" a="1"/>
  <c r="AJ2234" i="1" s="1"/>
  <c r="AH2236" i="1"/>
  <c r="AJ2235" i="1" s="1" a="1"/>
  <c r="AJ2235" i="1" s="1"/>
  <c r="AN2234" i="1" l="1" a="1"/>
  <c r="AN2234" i="1" s="1"/>
  <c r="H2238" i="1" s="1" a="1"/>
  <c r="H2238" i="1" s="1"/>
  <c r="L2238" i="1" l="1" a="1"/>
  <c r="L2238" i="1" s="1"/>
  <c r="N2238" i="1" s="1" a="1"/>
  <c r="N2238" i="1" l="1"/>
  <c r="T2238" i="1" l="1" a="1"/>
  <c r="T2238" i="1" s="1"/>
  <c r="V2238" i="1" s="1"/>
  <c r="Z2238" i="1" l="1"/>
  <c r="X2238" i="1"/>
  <c r="AB2238" i="1" l="1"/>
  <c r="AD2238" i="1" l="1" a="1"/>
  <c r="AR2238" i="1" a="1"/>
  <c r="AR2238" i="1" s="1"/>
  <c r="P2242" i="1" s="1" a="1"/>
  <c r="P2242" i="1" s="1"/>
  <c r="AD2238" i="1" l="1"/>
  <c r="AH2238" i="1" s="1"/>
  <c r="AH2239" i="1"/>
  <c r="AJ2238" i="1" s="1" a="1"/>
  <c r="AJ2238" i="1" s="1"/>
  <c r="AH2240" i="1"/>
  <c r="AJ2239" i="1" s="1" a="1"/>
  <c r="AJ2239" i="1" s="1"/>
  <c r="AN2238" i="1" l="1" a="1"/>
  <c r="AN2238" i="1" s="1"/>
  <c r="H2242" i="1" s="1" a="1"/>
  <c r="H2242" i="1" s="1"/>
  <c r="L2242" i="1" l="1" a="1"/>
  <c r="L2242" i="1" s="1"/>
  <c r="N2242" i="1" s="1" a="1"/>
  <c r="N2242" i="1" l="1"/>
  <c r="T2242" i="1" l="1" a="1"/>
  <c r="T2242" i="1" s="1"/>
  <c r="V2242" i="1" s="1"/>
  <c r="Z2242" i="1" l="1"/>
  <c r="X2242" i="1"/>
  <c r="AB2242" i="1" l="1"/>
  <c r="AD2242" i="1" l="1" a="1"/>
  <c r="AR2242" i="1" a="1"/>
  <c r="AR2242" i="1" s="1"/>
  <c r="P2246" i="1" s="1" a="1"/>
  <c r="P2246" i="1" s="1"/>
  <c r="AD2242" i="1" l="1"/>
  <c r="AH2242" i="1" s="1"/>
  <c r="AH2243" i="1"/>
  <c r="AJ2242" i="1" s="1" a="1"/>
  <c r="AJ2242" i="1" s="1"/>
  <c r="AH2244" i="1"/>
  <c r="AJ2243" i="1" s="1" a="1"/>
  <c r="AJ2243" i="1" s="1"/>
  <c r="AN2242" i="1" l="1" a="1"/>
  <c r="AN2242" i="1" s="1"/>
  <c r="H2246" i="1" s="1" a="1"/>
  <c r="H2246" i="1" s="1"/>
  <c r="L2246" i="1" l="1" a="1"/>
  <c r="L2246" i="1" s="1"/>
  <c r="N2246" i="1" s="1" a="1"/>
  <c r="N2246" i="1" l="1"/>
  <c r="T2246" i="1" l="1" a="1"/>
  <c r="T2246" i="1" s="1"/>
  <c r="V2246" i="1" s="1"/>
  <c r="Z2246" i="1" l="1"/>
  <c r="X2246" i="1"/>
  <c r="AB2246" i="1" l="1"/>
  <c r="AD2246" i="1" l="1" a="1"/>
  <c r="AR2246" i="1" a="1"/>
  <c r="AR2246" i="1" s="1"/>
  <c r="P2250" i="1" s="1" a="1"/>
  <c r="P2250" i="1" s="1"/>
  <c r="AD2246" i="1" l="1"/>
  <c r="AH2246" i="1" s="1"/>
  <c r="AH2248" i="1"/>
  <c r="AJ2247" i="1" s="1" a="1"/>
  <c r="AJ2247" i="1" s="1"/>
  <c r="AH2247" i="1"/>
  <c r="AJ2246" i="1" s="1" a="1"/>
  <c r="AJ2246" i="1" s="1"/>
  <c r="AN2246" i="1" s="1" a="1"/>
  <c r="AN2246" i="1" s="1"/>
  <c r="H2250" i="1" s="1" a="1"/>
  <c r="H2250" i="1" s="1"/>
  <c r="L2250" i="1" l="1" a="1"/>
  <c r="L2250" i="1" s="1"/>
  <c r="N2250" i="1" s="1" a="1"/>
  <c r="N2250" i="1" l="1"/>
  <c r="T2250" i="1" l="1" a="1"/>
  <c r="T2250" i="1" s="1"/>
  <c r="V2250" i="1" s="1"/>
  <c r="Z2250" i="1" l="1"/>
  <c r="X2250" i="1"/>
  <c r="AB2250" i="1" l="1"/>
  <c r="AD2250" i="1" l="1" a="1"/>
  <c r="AR2250" i="1" a="1"/>
  <c r="AR2250" i="1" s="1"/>
  <c r="P2254" i="1" s="1" a="1"/>
  <c r="P2254" i="1" s="1"/>
  <c r="AD2250" i="1" l="1"/>
  <c r="AH2250" i="1" s="1"/>
  <c r="AH2252" i="1"/>
  <c r="AJ2251" i="1" s="1" a="1"/>
  <c r="AJ2251" i="1" s="1"/>
  <c r="AH2251" i="1"/>
  <c r="AJ2250" i="1" s="1" a="1"/>
  <c r="AJ2250" i="1" s="1"/>
  <c r="AN2250" i="1" s="1" a="1"/>
  <c r="AN2250" i="1" s="1"/>
  <c r="H2254" i="1" s="1" a="1"/>
  <c r="H2254" i="1" s="1"/>
  <c r="L2254" i="1" l="1" a="1"/>
  <c r="L2254" i="1" s="1"/>
  <c r="N2254" i="1" s="1" a="1"/>
  <c r="N2254" i="1" l="1"/>
  <c r="T2254" i="1" l="1" a="1"/>
  <c r="T2254" i="1" s="1"/>
  <c r="V2254" i="1" s="1"/>
  <c r="Z2254" i="1" l="1"/>
  <c r="X2254" i="1"/>
  <c r="AB2254" i="1" l="1"/>
  <c r="AD2254" i="1" l="1" a="1"/>
  <c r="AR2254" i="1" a="1"/>
  <c r="AR2254" i="1" s="1"/>
  <c r="P2258" i="1" s="1" a="1"/>
  <c r="P2258" i="1" s="1"/>
  <c r="AD2254" i="1" l="1"/>
  <c r="AH2254" i="1" s="1"/>
  <c r="AH2255" i="1"/>
  <c r="AJ2254" i="1" s="1" a="1"/>
  <c r="AJ2254" i="1" s="1"/>
  <c r="AH2256" i="1"/>
  <c r="AJ2255" i="1" s="1" a="1"/>
  <c r="AJ2255" i="1" s="1"/>
  <c r="AN2254" i="1" l="1" a="1"/>
  <c r="AN2254" i="1" s="1"/>
  <c r="H2258" i="1" s="1" a="1"/>
  <c r="H2258" i="1" s="1"/>
  <c r="L2258" i="1" l="1" a="1"/>
  <c r="L2258" i="1" s="1"/>
  <c r="N2258" i="1" s="1" a="1"/>
  <c r="N2258" i="1" l="1"/>
  <c r="T2258" i="1" l="1" a="1"/>
  <c r="T2258" i="1" s="1"/>
  <c r="V2258" i="1" s="1"/>
  <c r="Z2258" i="1" l="1"/>
  <c r="X2258" i="1"/>
  <c r="AB2258" i="1" l="1"/>
  <c r="AD2258" i="1" l="1" a="1"/>
  <c r="AR2258" i="1" a="1"/>
  <c r="AR2258" i="1" s="1"/>
  <c r="P2262" i="1" s="1" a="1"/>
  <c r="P2262" i="1" s="1"/>
  <c r="AD2258" i="1" l="1"/>
  <c r="AH2258" i="1" s="1"/>
  <c r="AH2259" i="1"/>
  <c r="AJ2258" i="1" s="1" a="1"/>
  <c r="AJ2258" i="1" s="1"/>
  <c r="AH2260" i="1"/>
  <c r="AJ2259" i="1" s="1" a="1"/>
  <c r="AJ2259" i="1" s="1"/>
  <c r="AN2258" i="1" l="1" a="1"/>
  <c r="AN2258" i="1" s="1"/>
  <c r="H2262" i="1" s="1" a="1"/>
  <c r="H2262" i="1" s="1"/>
  <c r="L2262" i="1" l="1" a="1"/>
  <c r="L2262" i="1" s="1"/>
  <c r="N2262" i="1" s="1" a="1"/>
  <c r="N2262" i="1" l="1"/>
  <c r="T2262" i="1" l="1" a="1"/>
  <c r="T2262" i="1" s="1"/>
  <c r="V2262" i="1" s="1"/>
  <c r="Z2262" i="1" l="1"/>
  <c r="X2262" i="1"/>
  <c r="AB2262" i="1" l="1"/>
  <c r="AD2262" i="1" l="1" a="1"/>
  <c r="AR2262" i="1" a="1"/>
  <c r="AR2262" i="1" s="1"/>
  <c r="P2266" i="1" s="1" a="1"/>
  <c r="P2266" i="1" s="1"/>
  <c r="AD2262" i="1" l="1"/>
  <c r="AH2262" i="1" s="1"/>
  <c r="AH2264" i="1"/>
  <c r="AJ2263" i="1" s="1" a="1"/>
  <c r="AJ2263" i="1" s="1"/>
  <c r="AH2263" i="1"/>
  <c r="AJ2262" i="1" s="1" a="1"/>
  <c r="AJ2262" i="1" s="1"/>
  <c r="AN2262" i="1" s="1" a="1"/>
  <c r="AN2262" i="1" s="1"/>
  <c r="H2266" i="1" s="1" a="1"/>
  <c r="H2266" i="1" s="1"/>
  <c r="L2266" i="1" l="1" a="1"/>
  <c r="L2266" i="1" s="1"/>
  <c r="N2266" i="1" s="1" a="1"/>
  <c r="N2266" i="1" l="1"/>
  <c r="T2266" i="1" l="1" a="1"/>
  <c r="T2266" i="1" s="1"/>
  <c r="V2266" i="1" s="1"/>
  <c r="Z2266" i="1" l="1"/>
  <c r="X2266" i="1"/>
  <c r="AB2266" i="1" l="1"/>
  <c r="AD2266" i="1" l="1" a="1"/>
  <c r="AR2266" i="1" a="1"/>
  <c r="AR2266" i="1" s="1"/>
  <c r="P2270" i="1" s="1" a="1"/>
  <c r="P2270" i="1" s="1"/>
  <c r="AD2266" i="1" l="1"/>
  <c r="AH2266" i="1" s="1"/>
  <c r="AH2267" i="1"/>
  <c r="AJ2266" i="1" s="1" a="1"/>
  <c r="AJ2266" i="1" s="1"/>
  <c r="AH2268" i="1"/>
  <c r="AJ2267" i="1" s="1" a="1"/>
  <c r="AJ2267" i="1" s="1"/>
  <c r="AN2266" i="1" l="1" a="1"/>
  <c r="AN2266" i="1" s="1"/>
  <c r="H2270" i="1" s="1" a="1"/>
  <c r="H2270" i="1" s="1"/>
  <c r="L2270" i="1" l="1" a="1"/>
  <c r="L2270" i="1" s="1"/>
  <c r="N2270" i="1" s="1" a="1"/>
  <c r="N2270" i="1" l="1"/>
  <c r="T2270" i="1" l="1" a="1"/>
  <c r="T2270" i="1" s="1"/>
  <c r="V2270" i="1" s="1"/>
  <c r="Z2270" i="1" l="1"/>
  <c r="X2270" i="1"/>
  <c r="AB2270" i="1" l="1"/>
  <c r="AD2270" i="1" l="1" a="1"/>
  <c r="AR2270" i="1" a="1"/>
  <c r="AR2270" i="1" s="1"/>
  <c r="P2274" i="1" s="1" a="1"/>
  <c r="P2274" i="1" s="1"/>
  <c r="AD2270" i="1" l="1"/>
  <c r="AH2270" i="1" s="1"/>
  <c r="AH2271" i="1"/>
  <c r="AJ2270" i="1" s="1" a="1"/>
  <c r="AJ2270" i="1" s="1"/>
  <c r="AH2272" i="1"/>
  <c r="AJ2271" i="1" s="1" a="1"/>
  <c r="AJ2271" i="1" s="1"/>
  <c r="AN2270" i="1" l="1" a="1"/>
  <c r="AN2270" i="1" s="1"/>
  <c r="H2274" i="1" s="1" a="1"/>
  <c r="H2274" i="1" s="1"/>
  <c r="L2274" i="1" l="1" a="1"/>
  <c r="L2274" i="1" s="1"/>
  <c r="N2274" i="1" s="1" a="1"/>
  <c r="N2274" i="1" l="1"/>
  <c r="T2274" i="1" l="1" a="1"/>
  <c r="T2274" i="1" s="1"/>
  <c r="V2274" i="1" s="1"/>
  <c r="Z2274" i="1" l="1"/>
  <c r="X2274" i="1"/>
  <c r="AB2274" i="1" l="1"/>
  <c r="AD2274" i="1" l="1" a="1"/>
  <c r="AR2274" i="1" a="1"/>
  <c r="AR2274" i="1" s="1"/>
  <c r="P2278" i="1" s="1" a="1"/>
  <c r="P2278" i="1" s="1"/>
  <c r="AD2274" i="1" l="1"/>
  <c r="AH2274" i="1" s="1"/>
  <c r="AH2276" i="1"/>
  <c r="AJ2275" i="1" s="1" a="1"/>
  <c r="AJ2275" i="1" s="1"/>
  <c r="AH2275" i="1"/>
  <c r="AJ2274" i="1" s="1" a="1"/>
  <c r="AJ2274" i="1" s="1"/>
  <c r="AN2274" i="1" s="1" a="1"/>
  <c r="AN2274" i="1" s="1"/>
  <c r="H2278" i="1" s="1" a="1"/>
  <c r="H2278" i="1" s="1"/>
  <c r="L2278" i="1" l="1" a="1"/>
  <c r="L2278" i="1" s="1"/>
  <c r="N2278" i="1" s="1" a="1"/>
  <c r="N2278" i="1" l="1"/>
  <c r="T2278" i="1" l="1" a="1"/>
  <c r="T2278" i="1" s="1"/>
  <c r="V2278" i="1" s="1"/>
  <c r="Z2278" i="1" l="1"/>
  <c r="X2278" i="1"/>
  <c r="AB2278" i="1" l="1"/>
  <c r="AD2278" i="1" l="1" a="1"/>
  <c r="AR2278" i="1" a="1"/>
  <c r="AR2278" i="1" s="1"/>
  <c r="P2282" i="1" s="1" a="1"/>
  <c r="P2282" i="1" s="1"/>
  <c r="AD2278" i="1" l="1"/>
  <c r="AH2278" i="1" s="1"/>
  <c r="AH2280" i="1"/>
  <c r="AJ2279" i="1" s="1" a="1"/>
  <c r="AJ2279" i="1" s="1"/>
  <c r="AH2279" i="1"/>
  <c r="AJ2278" i="1" s="1" a="1"/>
  <c r="AJ2278" i="1" s="1"/>
  <c r="AN2278" i="1" l="1" a="1"/>
  <c r="AN2278" i="1" s="1"/>
  <c r="H2282" i="1" s="1" a="1"/>
  <c r="H2282" i="1" s="1"/>
  <c r="L2282" i="1" s="1" a="1"/>
  <c r="L2282" i="1" s="1"/>
  <c r="N2282" i="1" s="1" a="1"/>
  <c r="N2282" i="1" l="1"/>
  <c r="T2282" i="1" l="1" a="1"/>
  <c r="T2282" i="1" s="1"/>
  <c r="V2282" i="1" s="1"/>
  <c r="Z2282" i="1" l="1"/>
  <c r="X2282" i="1"/>
  <c r="AB2282" i="1" l="1"/>
  <c r="AD2282" i="1" l="1" a="1"/>
  <c r="AR2282" i="1" a="1"/>
  <c r="AR2282" i="1" s="1"/>
  <c r="P2286" i="1" s="1" a="1"/>
  <c r="P2286" i="1" s="1"/>
  <c r="AD2282" i="1" l="1"/>
  <c r="AH2282" i="1" s="1"/>
  <c r="AH2283" i="1"/>
  <c r="AJ2282" i="1" s="1" a="1"/>
  <c r="AJ2282" i="1" s="1"/>
  <c r="AH2284" i="1"/>
  <c r="AJ2283" i="1" s="1" a="1"/>
  <c r="AJ2283" i="1" s="1"/>
  <c r="AN2282" i="1" l="1" a="1"/>
  <c r="AN2282" i="1" s="1"/>
  <c r="H2286" i="1" s="1" a="1"/>
  <c r="H2286" i="1" s="1"/>
  <c r="L2286" i="1" l="1" a="1"/>
  <c r="L2286" i="1" s="1"/>
  <c r="N2286" i="1" s="1" a="1"/>
  <c r="N2286" i="1" l="1"/>
  <c r="T2286" i="1" l="1" a="1"/>
  <c r="T2286" i="1" s="1"/>
  <c r="V2286" i="1" s="1"/>
  <c r="Z2286" i="1" l="1"/>
  <c r="X2286" i="1"/>
  <c r="AB2286" i="1" l="1"/>
  <c r="AD2286" i="1" l="1" a="1"/>
  <c r="AR2286" i="1" a="1"/>
  <c r="AR2286" i="1" s="1"/>
  <c r="P2290" i="1" s="1" a="1"/>
  <c r="P2290" i="1" s="1"/>
  <c r="AD2286" i="1" l="1"/>
  <c r="AH2286" i="1" s="1"/>
  <c r="AH2288" i="1"/>
  <c r="AJ2287" i="1" s="1" a="1"/>
  <c r="AJ2287" i="1" s="1"/>
  <c r="AH2287" i="1"/>
  <c r="AJ2286" i="1" s="1" a="1"/>
  <c r="AJ2286" i="1" s="1"/>
  <c r="AN2286" i="1" l="1" a="1"/>
  <c r="AN2286" i="1" s="1"/>
  <c r="H2290" i="1" s="1" a="1"/>
  <c r="H2290" i="1" s="1"/>
  <c r="L2290" i="1" s="1" a="1"/>
  <c r="L2290" i="1" s="1"/>
  <c r="N2290" i="1" s="1" a="1"/>
  <c r="N2290" i="1" l="1"/>
  <c r="T2290" i="1" l="1" a="1"/>
  <c r="T2290" i="1" s="1"/>
  <c r="V2290" i="1" s="1"/>
  <c r="Z2290" i="1" l="1"/>
  <c r="X2290" i="1"/>
  <c r="AB2290" i="1" l="1"/>
  <c r="AD2290" i="1" l="1" a="1"/>
  <c r="AR2290" i="1" a="1"/>
  <c r="AR2290" i="1" s="1"/>
  <c r="P2294" i="1" s="1" a="1"/>
  <c r="P2294" i="1" s="1"/>
  <c r="AD2290" i="1" l="1"/>
  <c r="AH2290" i="1" s="1"/>
  <c r="AH2292" i="1"/>
  <c r="AJ2291" i="1" s="1" a="1"/>
  <c r="AJ2291" i="1" s="1"/>
  <c r="AH2291" i="1"/>
  <c r="AJ2290" i="1" s="1" a="1"/>
  <c r="AJ2290" i="1" s="1"/>
  <c r="AN2290" i="1" l="1" a="1"/>
  <c r="AN2290" i="1" s="1"/>
  <c r="H2294" i="1" s="1" a="1"/>
  <c r="H2294" i="1" s="1"/>
  <c r="L2294" i="1" s="1" a="1"/>
  <c r="L2294" i="1" s="1"/>
  <c r="N2294" i="1" s="1" a="1"/>
  <c r="N2294" i="1" l="1"/>
  <c r="T2294" i="1" l="1" a="1"/>
  <c r="T2294" i="1" s="1"/>
  <c r="V2294" i="1" s="1"/>
  <c r="Z2294" i="1" l="1"/>
  <c r="X2294" i="1"/>
  <c r="AB2294" i="1" l="1"/>
  <c r="AD2294" i="1" l="1" a="1"/>
  <c r="AR2294" i="1" a="1"/>
  <c r="AR2294" i="1" s="1"/>
  <c r="P2298" i="1" s="1" a="1"/>
  <c r="P2298" i="1" s="1"/>
  <c r="AD2294" i="1" l="1"/>
  <c r="AH2294" i="1" s="1"/>
  <c r="AH2295" i="1"/>
  <c r="AJ2294" i="1" s="1" a="1"/>
  <c r="AJ2294" i="1" s="1"/>
  <c r="AH2296" i="1"/>
  <c r="AJ2295" i="1" s="1" a="1"/>
  <c r="AJ2295" i="1" s="1"/>
  <c r="AN2294" i="1" l="1" a="1"/>
  <c r="AN2294" i="1" s="1"/>
  <c r="H2298" i="1" s="1" a="1"/>
  <c r="H2298" i="1" s="1"/>
  <c r="L2298" i="1" l="1" a="1"/>
  <c r="L2298" i="1" s="1"/>
  <c r="N2298" i="1" s="1" a="1"/>
  <c r="N2298" i="1" l="1"/>
  <c r="T2298" i="1" l="1" a="1"/>
  <c r="T2298" i="1" s="1"/>
  <c r="V2298" i="1" s="1"/>
  <c r="Z2298" i="1" l="1"/>
  <c r="X2298" i="1"/>
  <c r="AB2298" i="1" l="1"/>
  <c r="AD2298" i="1" l="1" a="1"/>
  <c r="AR2298" i="1" a="1"/>
  <c r="AR2298" i="1" s="1"/>
  <c r="P2302" i="1" s="1" a="1"/>
  <c r="P2302" i="1" s="1"/>
  <c r="AD2298" i="1" l="1"/>
  <c r="AH2298" i="1" s="1"/>
  <c r="AH2300" i="1"/>
  <c r="AJ2299" i="1" s="1" a="1"/>
  <c r="AJ2299" i="1" s="1"/>
  <c r="AH2299" i="1"/>
  <c r="AJ2298" i="1" s="1" a="1"/>
  <c r="AJ2298" i="1" s="1"/>
  <c r="AN2298" i="1" s="1" a="1"/>
  <c r="AN2298" i="1" s="1"/>
  <c r="H2302" i="1" s="1" a="1"/>
  <c r="H2302" i="1" s="1"/>
  <c r="L2302" i="1" l="1" a="1"/>
  <c r="L2302" i="1" s="1"/>
  <c r="N2302" i="1" s="1" a="1"/>
  <c r="N2302" i="1" l="1"/>
  <c r="T2302" i="1" l="1" a="1"/>
  <c r="T2302" i="1" s="1"/>
  <c r="V2302" i="1" s="1"/>
  <c r="Z2302" i="1" l="1"/>
  <c r="X2302" i="1"/>
  <c r="AB2302" i="1" l="1"/>
  <c r="AD2302" i="1" l="1" a="1"/>
  <c r="AR2302" i="1" a="1"/>
  <c r="AR2302" i="1" s="1"/>
  <c r="P2306" i="1" s="1" a="1"/>
  <c r="P2306" i="1" s="1"/>
  <c r="AD2302" i="1" l="1"/>
  <c r="AH2302" i="1" s="1"/>
  <c r="AH2304" i="1"/>
  <c r="AJ2303" i="1" s="1" a="1"/>
  <c r="AJ2303" i="1" s="1"/>
  <c r="AH2303" i="1"/>
  <c r="AJ2302" i="1" s="1" a="1"/>
  <c r="AJ2302" i="1" s="1"/>
  <c r="AN2302" i="1" s="1" a="1"/>
  <c r="AN2302" i="1" s="1"/>
  <c r="H2306" i="1" s="1" a="1"/>
  <c r="H2306" i="1" s="1"/>
  <c r="L2306" i="1" l="1" a="1"/>
  <c r="L2306" i="1" s="1"/>
  <c r="N2306" i="1" s="1" a="1"/>
  <c r="N2306" i="1" l="1"/>
  <c r="T2306" i="1" l="1" a="1"/>
  <c r="T2306" i="1" s="1"/>
  <c r="V2306" i="1" s="1"/>
  <c r="Z2306" i="1" l="1"/>
  <c r="X2306" i="1"/>
  <c r="AB2306" i="1" l="1"/>
  <c r="AD2306" i="1" l="1" a="1"/>
  <c r="AR2306" i="1" a="1"/>
  <c r="AR2306" i="1" s="1"/>
  <c r="P2310" i="1" s="1" a="1"/>
  <c r="P2310" i="1" s="1"/>
  <c r="AD2306" i="1" l="1"/>
  <c r="AH2306" i="1" s="1"/>
  <c r="AH2308" i="1"/>
  <c r="AJ2307" i="1" s="1" a="1"/>
  <c r="AJ2307" i="1" s="1"/>
  <c r="AH2307" i="1"/>
  <c r="AJ2306" i="1" s="1" a="1"/>
  <c r="AJ2306" i="1" s="1"/>
  <c r="AN2306" i="1" s="1" a="1"/>
  <c r="AN2306" i="1" s="1"/>
  <c r="H2310" i="1" s="1" a="1"/>
  <c r="H2310" i="1" s="1"/>
  <c r="L2310" i="1" l="1" a="1"/>
  <c r="L2310" i="1" s="1"/>
  <c r="N2310" i="1" s="1" a="1"/>
  <c r="N2310" i="1" l="1"/>
  <c r="T2310" i="1" l="1" a="1"/>
  <c r="T2310" i="1" s="1"/>
  <c r="V2310" i="1" s="1"/>
  <c r="Z2310" i="1" l="1"/>
  <c r="X2310" i="1"/>
  <c r="AB2310" i="1" l="1"/>
  <c r="AD2310" i="1" l="1" a="1"/>
  <c r="AR2310" i="1" a="1"/>
  <c r="AR2310" i="1" s="1"/>
  <c r="P2314" i="1" s="1" a="1"/>
  <c r="P2314" i="1" s="1"/>
  <c r="AD2310" i="1" l="1"/>
  <c r="AH2310" i="1" s="1"/>
  <c r="AH2311" i="1"/>
  <c r="AJ2310" i="1" s="1" a="1"/>
  <c r="AJ2310" i="1" s="1"/>
  <c r="AH2312" i="1"/>
  <c r="AJ2311" i="1" s="1" a="1"/>
  <c r="AJ2311" i="1" s="1"/>
  <c r="AN2310" i="1" l="1" a="1"/>
  <c r="AN2310" i="1" s="1"/>
  <c r="H2314" i="1" s="1" a="1"/>
  <c r="H2314" i="1" s="1"/>
  <c r="L2314" i="1" l="1" a="1"/>
  <c r="L2314" i="1" s="1"/>
  <c r="N2314" i="1" s="1" a="1"/>
  <c r="N2314" i="1" l="1"/>
  <c r="T2314" i="1" l="1" a="1"/>
  <c r="T2314" i="1" s="1"/>
  <c r="V2314" i="1" s="1"/>
  <c r="Z2314" i="1" l="1"/>
  <c r="X2314" i="1"/>
  <c r="AB2314" i="1" l="1"/>
  <c r="AD2314" i="1" l="1" a="1"/>
  <c r="AR2314" i="1" a="1"/>
  <c r="AR2314" i="1" s="1"/>
  <c r="P2318" i="1" s="1" a="1"/>
  <c r="P2318" i="1" s="1"/>
  <c r="AD2314" i="1" l="1"/>
  <c r="AH2314" i="1" s="1"/>
  <c r="AH2316" i="1"/>
  <c r="AJ2315" i="1" s="1" a="1"/>
  <c r="AJ2315" i="1" s="1"/>
  <c r="AH2315" i="1"/>
  <c r="AJ2314" i="1" s="1" a="1"/>
  <c r="AJ2314" i="1" s="1"/>
  <c r="AN2314" i="1" l="1" a="1"/>
  <c r="AN2314" i="1" s="1"/>
  <c r="H2318" i="1" s="1" a="1"/>
  <c r="H2318" i="1" s="1"/>
  <c r="L2318" i="1" s="1" a="1"/>
  <c r="L2318" i="1" s="1"/>
  <c r="N2318" i="1" s="1" a="1"/>
  <c r="N2318" i="1" l="1"/>
  <c r="T2318" i="1" l="1" a="1"/>
  <c r="T2318" i="1" s="1"/>
  <c r="V2318" i="1" s="1"/>
  <c r="Z2318" i="1" l="1"/>
  <c r="X2318" i="1"/>
  <c r="AB2318" i="1" l="1"/>
  <c r="AD2318" i="1" l="1" a="1"/>
  <c r="AR2318" i="1" a="1"/>
  <c r="AR2318" i="1" s="1"/>
  <c r="P2322" i="1" s="1" a="1"/>
  <c r="P2322" i="1" s="1"/>
  <c r="AD2318" i="1" l="1"/>
  <c r="AH2318" i="1" s="1"/>
  <c r="AH2319" i="1"/>
  <c r="AJ2318" i="1" s="1" a="1"/>
  <c r="AJ2318" i="1" s="1"/>
  <c r="AH2320" i="1"/>
  <c r="AJ2319" i="1" s="1" a="1"/>
  <c r="AJ2319" i="1" s="1"/>
  <c r="AN2318" i="1" l="1" a="1"/>
  <c r="AN2318" i="1" s="1"/>
  <c r="H2322" i="1" s="1" a="1"/>
  <c r="H2322" i="1" s="1"/>
  <c r="L2322" i="1" s="1" a="1"/>
  <c r="L2322" i="1" s="1"/>
  <c r="N2322" i="1" s="1" a="1"/>
  <c r="N2322" i="1" l="1"/>
  <c r="T2322" i="1" l="1" a="1"/>
  <c r="T2322" i="1" s="1"/>
  <c r="V2322" i="1" s="1"/>
  <c r="Z2322" i="1" l="1"/>
  <c r="X2322" i="1"/>
  <c r="AB2322" i="1" l="1"/>
  <c r="AD2322" i="1" l="1" a="1"/>
  <c r="AR2322" i="1" a="1"/>
  <c r="AR2322" i="1" s="1"/>
  <c r="P2326" i="1" s="1" a="1"/>
  <c r="P2326" i="1" s="1"/>
  <c r="AD2322" i="1" l="1"/>
  <c r="AH2322" i="1" s="1"/>
  <c r="AH2323" i="1"/>
  <c r="AJ2322" i="1" s="1" a="1"/>
  <c r="AJ2322" i="1" s="1"/>
  <c r="AH2324" i="1"/>
  <c r="AJ2323" i="1" s="1" a="1"/>
  <c r="AJ2323" i="1" s="1"/>
  <c r="AN2322" i="1" l="1" a="1"/>
  <c r="AN2322" i="1" s="1"/>
  <c r="H2326" i="1" s="1" a="1"/>
  <c r="H2326" i="1" s="1"/>
  <c r="L2326" i="1" s="1" a="1"/>
  <c r="L2326" i="1" s="1"/>
  <c r="N2326" i="1" s="1" a="1"/>
  <c r="N2326" i="1" l="1"/>
  <c r="T2326" i="1" l="1" a="1"/>
  <c r="T2326" i="1" s="1"/>
  <c r="V2326" i="1" s="1"/>
  <c r="Z2326" i="1" l="1"/>
  <c r="X2326" i="1"/>
  <c r="AB2326" i="1" l="1"/>
  <c r="AD2326" i="1" l="1" a="1"/>
  <c r="AR2326" i="1" a="1"/>
  <c r="AR2326" i="1" s="1"/>
  <c r="P2330" i="1" s="1" a="1"/>
  <c r="P2330" i="1" s="1"/>
  <c r="AD2326" i="1" l="1"/>
  <c r="AH2326" i="1" s="1"/>
  <c r="AH2328" i="1"/>
  <c r="AJ2327" i="1" s="1" a="1"/>
  <c r="AJ2327" i="1" s="1"/>
  <c r="AH2327" i="1"/>
  <c r="AJ2326" i="1" s="1" a="1"/>
  <c r="AJ2326" i="1" s="1"/>
  <c r="AN2326" i="1" l="1" a="1"/>
  <c r="AN2326" i="1" s="1"/>
  <c r="H2330" i="1" s="1" a="1"/>
  <c r="H2330" i="1" s="1"/>
  <c r="L2330" i="1" l="1" a="1"/>
  <c r="L2330" i="1" s="1"/>
  <c r="N2330" i="1" s="1" a="1"/>
  <c r="N2330" i="1" l="1"/>
  <c r="T2330" i="1" l="1" a="1"/>
  <c r="T2330" i="1" s="1"/>
  <c r="V2330" i="1" s="1"/>
  <c r="Z2330" i="1" l="1"/>
  <c r="X2330" i="1"/>
  <c r="AB2330" i="1" l="1"/>
  <c r="AD2330" i="1" l="1" a="1"/>
  <c r="AR2330" i="1" a="1"/>
  <c r="AR2330" i="1" s="1"/>
  <c r="P2334" i="1" s="1" a="1"/>
  <c r="P2334" i="1" s="1"/>
  <c r="AD2330" i="1" l="1"/>
  <c r="AH2330" i="1" s="1"/>
  <c r="AH2332" i="1"/>
  <c r="AJ2331" i="1" s="1" a="1"/>
  <c r="AJ2331" i="1" s="1"/>
  <c r="AH2331" i="1"/>
  <c r="AJ2330" i="1" s="1" a="1"/>
  <c r="AJ2330" i="1" s="1"/>
  <c r="AN2330" i="1" l="1" a="1"/>
  <c r="AN2330" i="1" s="1"/>
  <c r="H2334" i="1" s="1" a="1"/>
  <c r="H2334" i="1" s="1"/>
  <c r="L2334" i="1" s="1" a="1"/>
  <c r="L2334" i="1" s="1"/>
  <c r="N2334" i="1" s="1" a="1"/>
  <c r="N2334" i="1" l="1"/>
  <c r="T2334" i="1" l="1" a="1"/>
  <c r="T2334" i="1" s="1"/>
  <c r="V2334" i="1" s="1"/>
  <c r="Z2334" i="1" l="1"/>
  <c r="X2334" i="1"/>
  <c r="AB2334" i="1" l="1"/>
  <c r="AD2334" i="1" l="1" a="1"/>
  <c r="AR2334" i="1" a="1"/>
  <c r="AR2334" i="1" s="1"/>
  <c r="P2338" i="1" s="1" a="1"/>
  <c r="P2338" i="1" s="1"/>
  <c r="AD2334" i="1" l="1"/>
  <c r="AH2334" i="1" s="1"/>
  <c r="AH2335" i="1"/>
  <c r="AJ2334" i="1" s="1" a="1"/>
  <c r="AJ2334" i="1" s="1"/>
  <c r="AH2336" i="1"/>
  <c r="AJ2335" i="1" s="1" a="1"/>
  <c r="AJ2335" i="1" s="1"/>
  <c r="AN2334" i="1" l="1" a="1"/>
  <c r="AN2334" i="1" s="1"/>
  <c r="H2338" i="1" s="1" a="1"/>
  <c r="H2338" i="1" s="1"/>
  <c r="L2338" i="1" l="1" a="1"/>
  <c r="L2338" i="1" s="1"/>
  <c r="N2338" i="1" s="1" a="1"/>
  <c r="N2338" i="1" l="1"/>
  <c r="T2338" i="1" l="1" a="1"/>
  <c r="T2338" i="1" s="1"/>
  <c r="V2338" i="1" s="1"/>
  <c r="Z2338" i="1" l="1"/>
  <c r="X2338" i="1"/>
  <c r="AB2338" i="1" l="1"/>
  <c r="AD2338" i="1" l="1" a="1"/>
  <c r="AR2338" i="1" a="1"/>
  <c r="AR2338" i="1" s="1"/>
  <c r="P2342" i="1" s="1" a="1"/>
  <c r="P2342" i="1" s="1"/>
  <c r="AD2338" i="1" l="1"/>
  <c r="AH2338" i="1" s="1"/>
  <c r="AH2339" i="1"/>
  <c r="AJ2338" i="1" s="1" a="1"/>
  <c r="AJ2338" i="1" s="1"/>
  <c r="AH2340" i="1"/>
  <c r="AJ2339" i="1" s="1" a="1"/>
  <c r="AJ2339" i="1" s="1"/>
  <c r="AN2338" i="1" l="1" a="1"/>
  <c r="AN2338" i="1" s="1"/>
  <c r="H2342" i="1" s="1" a="1"/>
  <c r="H2342" i="1" s="1"/>
  <c r="L2342" i="1" l="1" a="1"/>
  <c r="L2342" i="1" s="1"/>
  <c r="N2342" i="1" s="1" a="1"/>
  <c r="N2342" i="1" l="1"/>
  <c r="T2342" i="1" l="1" a="1"/>
  <c r="T2342" i="1" s="1"/>
  <c r="V2342" i="1" s="1"/>
  <c r="Z2342" i="1" l="1"/>
  <c r="X2342" i="1"/>
  <c r="AB2342" i="1" l="1"/>
  <c r="AD2342" i="1" l="1" a="1"/>
  <c r="AR2342" i="1" a="1"/>
  <c r="AR2342" i="1" s="1"/>
  <c r="P2346" i="1" s="1" a="1"/>
  <c r="P2346" i="1" s="1"/>
  <c r="AD2342" i="1" l="1"/>
  <c r="AH2342" i="1" s="1"/>
  <c r="AH2344" i="1"/>
  <c r="AJ2343" i="1" s="1" a="1"/>
  <c r="AJ2343" i="1" s="1"/>
  <c r="AH2343" i="1"/>
  <c r="AJ2342" i="1" s="1" a="1"/>
  <c r="AJ2342" i="1" s="1"/>
  <c r="AN2342" i="1" l="1" a="1"/>
  <c r="AN2342" i="1" s="1"/>
  <c r="H2346" i="1" s="1" a="1"/>
  <c r="H2346" i="1" s="1"/>
  <c r="L2346" i="1" l="1" a="1"/>
  <c r="L2346" i="1" s="1"/>
  <c r="N2346" i="1" s="1" a="1"/>
  <c r="N2346" i="1" l="1"/>
  <c r="T2346" i="1" l="1" a="1"/>
  <c r="T2346" i="1" s="1"/>
  <c r="V2346" i="1" s="1"/>
  <c r="Z2346" i="1" l="1"/>
  <c r="X2346" i="1"/>
  <c r="AB2346" i="1" l="1"/>
  <c r="AD2346" i="1" l="1" a="1"/>
  <c r="AR2346" i="1" a="1"/>
  <c r="AR2346" i="1" s="1"/>
  <c r="P2350" i="1" s="1" a="1"/>
  <c r="P2350" i="1" s="1"/>
  <c r="AD2346" i="1" l="1"/>
  <c r="AH2346" i="1" s="1"/>
  <c r="AH2348" i="1"/>
  <c r="AJ2347" i="1" s="1" a="1"/>
  <c r="AJ2347" i="1" s="1"/>
  <c r="AH2347" i="1"/>
  <c r="AJ2346" i="1" s="1" a="1"/>
  <c r="AJ2346" i="1" s="1"/>
  <c r="AN2346" i="1" s="1" a="1"/>
  <c r="AN2346" i="1" s="1"/>
  <c r="H2350" i="1" s="1" a="1"/>
  <c r="H2350" i="1" s="1"/>
  <c r="L2350" i="1" l="1" a="1"/>
  <c r="L2350" i="1" s="1"/>
  <c r="N2350" i="1" s="1" a="1"/>
  <c r="N2350" i="1" l="1"/>
  <c r="T2350" i="1" l="1" a="1"/>
  <c r="T2350" i="1" s="1"/>
  <c r="V2350" i="1" s="1"/>
  <c r="Z2350" i="1" l="1"/>
  <c r="X2350" i="1"/>
  <c r="AB2350" i="1" l="1"/>
  <c r="AD2350" i="1" l="1" a="1"/>
  <c r="AR2350" i="1" a="1"/>
  <c r="AR2350" i="1" s="1"/>
  <c r="P2354" i="1" s="1" a="1"/>
  <c r="P2354" i="1" s="1"/>
  <c r="AD2350" i="1" l="1"/>
  <c r="AH2350" i="1" s="1"/>
  <c r="AH2351" i="1"/>
  <c r="AJ2350" i="1" s="1" a="1"/>
  <c r="AJ2350" i="1" s="1"/>
  <c r="AH2352" i="1"/>
  <c r="AJ2351" i="1" s="1" a="1"/>
  <c r="AJ2351" i="1" s="1"/>
  <c r="AN2350" i="1" l="1" a="1"/>
  <c r="AN2350" i="1" s="1"/>
  <c r="H2354" i="1" s="1" a="1"/>
  <c r="H2354" i="1" s="1"/>
  <c r="L2354" i="1" l="1" a="1"/>
  <c r="L2354" i="1" s="1"/>
  <c r="N2354" i="1" s="1" a="1"/>
  <c r="N2354" i="1" l="1"/>
  <c r="T2354" i="1" l="1" a="1"/>
  <c r="T2354" i="1" s="1"/>
  <c r="V2354" i="1" s="1"/>
  <c r="Z2354" i="1" l="1"/>
  <c r="X2354" i="1"/>
  <c r="AB2354" i="1" l="1"/>
  <c r="AD2354" i="1" l="1" a="1"/>
  <c r="AR2354" i="1" a="1"/>
  <c r="AR2354" i="1" s="1"/>
  <c r="P2358" i="1" s="1" a="1"/>
  <c r="P2358" i="1" s="1"/>
  <c r="AD2354" i="1" l="1"/>
  <c r="AH2354" i="1" s="1"/>
  <c r="AH2356" i="1"/>
  <c r="AJ2355" i="1" s="1" a="1"/>
  <c r="AJ2355" i="1" s="1"/>
  <c r="AH2355" i="1"/>
  <c r="AJ2354" i="1" s="1" a="1"/>
  <c r="AJ2354" i="1" s="1"/>
  <c r="AN2354" i="1" l="1" a="1"/>
  <c r="AN2354" i="1" s="1"/>
  <c r="H2358" i="1" s="1" a="1"/>
  <c r="H2358" i="1" s="1"/>
  <c r="L2358" i="1" s="1" a="1"/>
  <c r="L2358" i="1" s="1"/>
  <c r="N2358" i="1" s="1" a="1"/>
  <c r="N2358" i="1" l="1"/>
  <c r="T2358" i="1" l="1" a="1"/>
  <c r="T2358" i="1" s="1"/>
  <c r="V2358" i="1" s="1"/>
  <c r="Z2358" i="1" l="1"/>
  <c r="X2358" i="1"/>
  <c r="AB2358" i="1" l="1"/>
  <c r="AD2358" i="1" l="1" a="1"/>
  <c r="AR2358" i="1" a="1"/>
  <c r="AR2358" i="1" s="1"/>
  <c r="P2362" i="1" s="1" a="1"/>
  <c r="P2362" i="1" s="1"/>
  <c r="AD2358" i="1" l="1"/>
  <c r="AH2358" i="1" s="1"/>
  <c r="AH2360" i="1"/>
  <c r="AJ2359" i="1" s="1" a="1"/>
  <c r="AJ2359" i="1" s="1"/>
  <c r="AH2359" i="1"/>
  <c r="AJ2358" i="1" s="1" a="1"/>
  <c r="AJ2358" i="1" s="1"/>
  <c r="AN2358" i="1" s="1" a="1"/>
  <c r="AN2358" i="1" s="1"/>
  <c r="H2362" i="1" s="1" a="1"/>
  <c r="H2362" i="1" s="1"/>
  <c r="L2362" i="1" l="1" a="1"/>
  <c r="L2362" i="1" s="1"/>
  <c r="N2362" i="1" s="1" a="1"/>
  <c r="N2362" i="1" l="1"/>
  <c r="T2362" i="1" l="1" a="1"/>
  <c r="T2362" i="1" s="1"/>
  <c r="V2362" i="1" s="1"/>
  <c r="Z2362" i="1" l="1"/>
  <c r="X2362" i="1"/>
  <c r="AB2362" i="1" l="1"/>
  <c r="AD2362" i="1" l="1" a="1"/>
  <c r="AR2362" i="1" a="1"/>
  <c r="AR2362" i="1" s="1"/>
  <c r="P2366" i="1" s="1" a="1"/>
  <c r="P2366" i="1" s="1"/>
  <c r="AD2362" i="1" l="1"/>
  <c r="AH2362" i="1" s="1"/>
  <c r="AH2364" i="1"/>
  <c r="AJ2363" i="1" s="1" a="1"/>
  <c r="AJ2363" i="1" s="1"/>
  <c r="AH2363" i="1"/>
  <c r="AJ2362" i="1" s="1" a="1"/>
  <c r="AJ2362" i="1" s="1"/>
  <c r="AN2362" i="1" l="1" a="1"/>
  <c r="AN2362" i="1" s="1"/>
  <c r="H2366" i="1" s="1" a="1"/>
  <c r="H2366" i="1" s="1"/>
  <c r="L2366" i="1" s="1" a="1"/>
  <c r="L2366" i="1" s="1"/>
  <c r="N2366" i="1" s="1" a="1"/>
  <c r="N2366" i="1" l="1"/>
  <c r="T2366" i="1" l="1" a="1"/>
  <c r="T2366" i="1" s="1"/>
  <c r="V2366" i="1" s="1"/>
  <c r="Z2366" i="1" l="1"/>
  <c r="X2366" i="1"/>
  <c r="AB2366" i="1" l="1"/>
  <c r="AD2366" i="1" l="1" a="1"/>
  <c r="AR2366" i="1" a="1"/>
  <c r="AR2366" i="1" s="1"/>
  <c r="P2370" i="1" s="1" a="1"/>
  <c r="P2370" i="1" s="1"/>
  <c r="AD2366" i="1" l="1"/>
  <c r="AH2366" i="1" s="1"/>
  <c r="AH2368" i="1"/>
  <c r="AJ2367" i="1" s="1" a="1"/>
  <c r="AJ2367" i="1" s="1"/>
  <c r="AH2367" i="1"/>
  <c r="AJ2366" i="1" s="1" a="1"/>
  <c r="AJ2366" i="1" s="1"/>
  <c r="AN2366" i="1" l="1" a="1"/>
  <c r="AN2366" i="1" s="1"/>
  <c r="H2370" i="1" s="1" a="1"/>
  <c r="H2370" i="1" s="1"/>
  <c r="L2370" i="1" s="1" a="1"/>
  <c r="L2370" i="1" s="1"/>
  <c r="N2370" i="1" s="1" a="1"/>
  <c r="N2370" i="1" l="1"/>
  <c r="T2370" i="1" l="1" a="1"/>
  <c r="T2370" i="1" s="1"/>
  <c r="V2370" i="1" s="1"/>
  <c r="Z2370" i="1" l="1"/>
  <c r="X2370" i="1"/>
  <c r="AB2370" i="1" l="1"/>
  <c r="AD2370" i="1" l="1" a="1"/>
  <c r="AR2370" i="1" a="1"/>
  <c r="AR2370" i="1" s="1"/>
  <c r="P2374" i="1" s="1" a="1"/>
  <c r="P2374" i="1" s="1"/>
  <c r="AD2370" i="1" l="1"/>
  <c r="AH2370" i="1" s="1"/>
  <c r="AH2371" i="1"/>
  <c r="AJ2370" i="1" s="1" a="1"/>
  <c r="AJ2370" i="1" s="1"/>
  <c r="AH2372" i="1"/>
  <c r="AJ2371" i="1" s="1" a="1"/>
  <c r="AJ2371" i="1" s="1"/>
  <c r="AN2370" i="1" l="1" a="1"/>
  <c r="AN2370" i="1" s="1"/>
  <c r="H2374" i="1" s="1" a="1"/>
  <c r="H2374" i="1" s="1"/>
  <c r="L2374" i="1" l="1" a="1"/>
  <c r="L2374" i="1" s="1"/>
  <c r="N2374" i="1" s="1" a="1"/>
  <c r="N2374" i="1" l="1"/>
  <c r="T2374" i="1" l="1" a="1"/>
  <c r="T2374" i="1" s="1"/>
  <c r="V2374" i="1" s="1"/>
  <c r="Z2374" i="1" l="1"/>
  <c r="X2374" i="1"/>
  <c r="AB2374" i="1" l="1"/>
  <c r="AD2374" i="1" l="1" a="1"/>
  <c r="AR2374" i="1" a="1"/>
  <c r="AR2374" i="1" s="1"/>
  <c r="P2378" i="1" s="1" a="1"/>
  <c r="P2378" i="1" s="1"/>
  <c r="AD2374" i="1" l="1"/>
  <c r="AH2374" i="1" s="1"/>
  <c r="AH2376" i="1"/>
  <c r="AJ2375" i="1" s="1" a="1"/>
  <c r="AJ2375" i="1" s="1"/>
  <c r="AH2375" i="1"/>
  <c r="AJ2374" i="1" s="1" a="1"/>
  <c r="AJ2374" i="1" s="1"/>
  <c r="AN2374" i="1" l="1" a="1"/>
  <c r="AN2374" i="1" s="1"/>
  <c r="H2378" i="1" s="1" a="1"/>
  <c r="H2378" i="1" s="1"/>
  <c r="L2378" i="1" s="1" a="1"/>
  <c r="L2378" i="1" s="1"/>
  <c r="N2378" i="1" s="1" a="1"/>
  <c r="N2378" i="1" l="1"/>
  <c r="T2378" i="1" l="1" a="1"/>
  <c r="T2378" i="1" s="1"/>
  <c r="V2378" i="1" s="1"/>
  <c r="Z2378" i="1" l="1"/>
  <c r="X2378" i="1"/>
  <c r="AB2378" i="1" l="1"/>
  <c r="AD2378" i="1" l="1" a="1"/>
  <c r="AR2378" i="1" a="1"/>
  <c r="AR2378" i="1" s="1"/>
  <c r="P2382" i="1" s="1" a="1"/>
  <c r="P2382" i="1" s="1"/>
  <c r="AD2378" i="1" l="1"/>
  <c r="AH2378" i="1" s="1"/>
  <c r="AH2380" i="1"/>
  <c r="AJ2379" i="1" s="1" a="1"/>
  <c r="AJ2379" i="1" s="1"/>
  <c r="AH2379" i="1"/>
  <c r="AJ2378" i="1" s="1" a="1"/>
  <c r="AJ2378" i="1" s="1"/>
  <c r="AN2378" i="1" l="1" a="1"/>
  <c r="AN2378" i="1" s="1"/>
  <c r="H2382" i="1" s="1" a="1"/>
  <c r="H2382" i="1" s="1"/>
  <c r="L2382" i="1" l="1" a="1"/>
  <c r="L2382" i="1" s="1"/>
  <c r="N2382" i="1" s="1" a="1"/>
  <c r="N2382" i="1" l="1"/>
  <c r="T2382" i="1" l="1" a="1"/>
  <c r="T2382" i="1" s="1"/>
  <c r="V2382" i="1" s="1"/>
  <c r="Z2382" i="1" l="1"/>
  <c r="X2382" i="1"/>
  <c r="AB2382" i="1" l="1"/>
  <c r="AD2382" i="1" l="1" a="1"/>
  <c r="AR2382" i="1" a="1"/>
  <c r="AR2382" i="1" s="1"/>
  <c r="P2386" i="1" s="1" a="1"/>
  <c r="P2386" i="1" s="1"/>
  <c r="AD2382" i="1" l="1"/>
  <c r="AH2382" i="1" s="1"/>
  <c r="AH2384" i="1"/>
  <c r="AJ2383" i="1" s="1" a="1"/>
  <c r="AJ2383" i="1" s="1"/>
  <c r="AH2383" i="1"/>
  <c r="AJ2382" i="1" s="1" a="1"/>
  <c r="AJ2382" i="1" s="1"/>
  <c r="AN2382" i="1" l="1" a="1"/>
  <c r="AN2382" i="1" s="1"/>
  <c r="H2386" i="1" s="1" a="1"/>
  <c r="H2386" i="1" s="1"/>
  <c r="L2386" i="1" l="1" a="1"/>
  <c r="L2386" i="1" s="1"/>
  <c r="N2386" i="1" s="1" a="1"/>
  <c r="N2386" i="1" l="1"/>
  <c r="T2386" i="1" l="1" a="1"/>
  <c r="T2386" i="1" s="1"/>
  <c r="V2386" i="1" s="1"/>
  <c r="X2386" i="1" l="1"/>
  <c r="Z2386" i="1"/>
  <c r="AB2386" i="1" l="1"/>
  <c r="AD2386" i="1" a="1"/>
  <c r="AR2386" i="1" a="1"/>
  <c r="AR2386" i="1" s="1"/>
  <c r="P2390" i="1" s="1" a="1"/>
  <c r="P2390" i="1" s="1"/>
  <c r="AD2386" i="1" l="1"/>
  <c r="AH2386" i="1" s="1"/>
  <c r="AH2388" i="1"/>
  <c r="AJ2387" i="1" s="1" a="1"/>
  <c r="AJ2387" i="1" s="1"/>
  <c r="AH2387" i="1"/>
  <c r="AJ2386" i="1" s="1" a="1"/>
  <c r="AJ2386" i="1" s="1"/>
  <c r="AN2386" i="1" l="1" a="1"/>
  <c r="AN2386" i="1" s="1"/>
  <c r="H2390" i="1" s="1" a="1"/>
  <c r="H2390" i="1" s="1"/>
  <c r="L2390" i="1" s="1" a="1"/>
  <c r="L2390" i="1" s="1"/>
  <c r="N2390" i="1" s="1" a="1"/>
  <c r="N2390" i="1" l="1"/>
  <c r="T2390" i="1" l="1" a="1"/>
  <c r="T2390" i="1" s="1"/>
  <c r="V2390" i="1" s="1"/>
  <c r="Z2390" i="1" l="1"/>
  <c r="X2390" i="1"/>
  <c r="AB2390" i="1" l="1"/>
  <c r="AD2390" i="1" l="1" a="1"/>
  <c r="AR2390" i="1" a="1"/>
  <c r="AR2390" i="1" s="1"/>
  <c r="P2394" i="1" s="1" a="1"/>
  <c r="P2394" i="1" s="1"/>
  <c r="AD2390" i="1" l="1"/>
  <c r="AH2390" i="1" s="1"/>
  <c r="AH2392" i="1"/>
  <c r="AJ2391" i="1" s="1" a="1"/>
  <c r="AJ2391" i="1" s="1"/>
  <c r="AH2391" i="1"/>
  <c r="AJ2390" i="1" s="1" a="1"/>
  <c r="AJ2390" i="1" s="1"/>
  <c r="AN2390" i="1" l="1" a="1"/>
  <c r="AN2390" i="1" s="1"/>
  <c r="H2394" i="1" s="1" a="1"/>
  <c r="H2394" i="1" s="1"/>
  <c r="L2394" i="1" s="1" a="1"/>
  <c r="L2394" i="1" s="1"/>
  <c r="N2394" i="1" s="1" a="1"/>
  <c r="N2394" i="1" l="1"/>
  <c r="T2394" i="1" l="1" a="1"/>
  <c r="T2394" i="1" s="1"/>
  <c r="V2394" i="1" s="1"/>
  <c r="Z2394" i="1" l="1"/>
  <c r="X2394" i="1"/>
  <c r="AB2394" i="1" l="1"/>
  <c r="AD2394" i="1" l="1" a="1"/>
  <c r="AR2394" i="1" a="1"/>
  <c r="AR2394" i="1" s="1"/>
  <c r="P2398" i="1" s="1" a="1"/>
  <c r="P2398" i="1" s="1"/>
  <c r="AD2394" i="1" l="1"/>
  <c r="AH2394" i="1" s="1"/>
  <c r="AH2396" i="1"/>
  <c r="AJ2395" i="1" s="1" a="1"/>
  <c r="AJ2395" i="1" s="1"/>
  <c r="AH2395" i="1"/>
  <c r="AJ2394" i="1" s="1" a="1"/>
  <c r="AJ2394" i="1" s="1"/>
  <c r="AN2394" i="1" s="1" a="1"/>
  <c r="AN2394" i="1" s="1"/>
  <c r="H2398" i="1" s="1" a="1"/>
  <c r="H2398" i="1" s="1"/>
  <c r="L2398" i="1" l="1" a="1"/>
  <c r="L2398" i="1" s="1"/>
  <c r="N2398" i="1" s="1" a="1"/>
  <c r="N2398" i="1" l="1"/>
  <c r="T2398" i="1" l="1" a="1"/>
  <c r="T2398" i="1" s="1"/>
  <c r="V2398" i="1" s="1"/>
  <c r="Z2398" i="1" l="1"/>
  <c r="X2398" i="1"/>
  <c r="AB2398" i="1" l="1"/>
  <c r="AD2398" i="1" l="1" a="1"/>
  <c r="AR2398" i="1" a="1"/>
  <c r="AR2398" i="1" s="1"/>
  <c r="P2402" i="1" s="1" a="1"/>
  <c r="P2402" i="1" s="1"/>
  <c r="AD2398" i="1" l="1"/>
  <c r="AH2398" i="1" s="1"/>
  <c r="AH2400" i="1"/>
  <c r="AJ2399" i="1" s="1" a="1"/>
  <c r="AJ2399" i="1" s="1"/>
  <c r="AH2399" i="1"/>
  <c r="AJ2398" i="1" s="1" a="1"/>
  <c r="AJ2398" i="1" s="1"/>
  <c r="AN2398" i="1" s="1" a="1"/>
  <c r="AN2398" i="1" s="1"/>
  <c r="H2402" i="1" s="1" a="1"/>
  <c r="H2402" i="1" s="1"/>
  <c r="L2402" i="1" l="1" a="1"/>
  <c r="L2402" i="1" s="1"/>
  <c r="N2402" i="1" s="1" a="1"/>
  <c r="N2402" i="1" l="1"/>
  <c r="T2402" i="1" l="1" a="1"/>
  <c r="T2402" i="1" s="1"/>
  <c r="V2402" i="1" s="1"/>
  <c r="Z2402" i="1" l="1"/>
  <c r="X2402" i="1"/>
  <c r="AB2402" i="1" l="1"/>
  <c r="AD2402" i="1" l="1" a="1"/>
  <c r="AR2402" i="1" a="1"/>
  <c r="AR2402" i="1" s="1"/>
  <c r="P2406" i="1" s="1" a="1"/>
  <c r="P2406" i="1" s="1"/>
  <c r="AD2402" i="1" l="1"/>
  <c r="AH2402" i="1" s="1"/>
  <c r="AH2403" i="1"/>
  <c r="AJ2402" i="1" s="1" a="1"/>
  <c r="AJ2402" i="1" s="1"/>
  <c r="AH2404" i="1"/>
  <c r="AJ2403" i="1" s="1" a="1"/>
  <c r="AJ2403" i="1" s="1"/>
  <c r="AN2402" i="1" l="1" a="1"/>
  <c r="AN2402" i="1" s="1"/>
  <c r="H2406" i="1" s="1" a="1"/>
  <c r="H2406" i="1" s="1"/>
  <c r="L2406" i="1" l="1" a="1"/>
  <c r="L2406" i="1" s="1"/>
  <c r="N2406" i="1" s="1" a="1"/>
  <c r="N2406" i="1" l="1"/>
  <c r="T2406" i="1" l="1" a="1"/>
  <c r="T2406" i="1" s="1"/>
  <c r="V2406" i="1" s="1"/>
  <c r="Z2406" i="1" l="1"/>
  <c r="X2406" i="1"/>
  <c r="AB2406" i="1" l="1"/>
  <c r="AD2406" i="1" l="1" a="1"/>
  <c r="AR2406" i="1" a="1"/>
  <c r="AR2406" i="1" s="1"/>
  <c r="P2410" i="1" s="1" a="1"/>
  <c r="P2410" i="1" s="1"/>
  <c r="AD2406" i="1" l="1"/>
  <c r="AH2406" i="1" s="1"/>
  <c r="AH2408" i="1"/>
  <c r="AJ2407" i="1" s="1" a="1"/>
  <c r="AJ2407" i="1" s="1"/>
  <c r="AH2407" i="1"/>
  <c r="AJ2406" i="1" s="1" a="1"/>
  <c r="AJ2406" i="1" s="1"/>
  <c r="AN2406" i="1" l="1" a="1"/>
  <c r="AN2406" i="1" s="1"/>
  <c r="H2410" i="1" s="1" a="1"/>
  <c r="H2410" i="1" s="1"/>
  <c r="L2410" i="1" s="1" a="1"/>
  <c r="L2410" i="1" s="1"/>
  <c r="N2410" i="1" s="1" a="1"/>
  <c r="N2410" i="1" l="1"/>
  <c r="T2410" i="1" l="1" a="1"/>
  <c r="T2410" i="1" s="1"/>
  <c r="V2410" i="1" s="1"/>
  <c r="X2410" i="1" l="1"/>
  <c r="Z2410" i="1"/>
  <c r="AB2410" i="1" s="1"/>
  <c r="AD2410" i="1" l="1" a="1"/>
  <c r="AR2410" i="1" a="1"/>
  <c r="AR2410" i="1" s="1"/>
  <c r="P2414" i="1" s="1" a="1"/>
  <c r="P2414" i="1" s="1"/>
  <c r="AD2410" i="1" l="1"/>
  <c r="AH2410" i="1" s="1"/>
  <c r="AH2411" i="1"/>
  <c r="AJ2410" i="1" s="1" a="1"/>
  <c r="AJ2410" i="1" s="1"/>
  <c r="AH2412" i="1"/>
  <c r="AJ2411" i="1" s="1" a="1"/>
  <c r="AJ2411" i="1" s="1"/>
  <c r="AN2410" i="1" l="1" a="1"/>
  <c r="AN2410" i="1" s="1"/>
  <c r="H2414" i="1" s="1" a="1"/>
  <c r="H2414" i="1" s="1"/>
  <c r="L2414" i="1" l="1" a="1"/>
  <c r="L2414" i="1" s="1"/>
  <c r="N2414" i="1" s="1" a="1"/>
  <c r="N2414" i="1" l="1"/>
  <c r="T2414" i="1" l="1" a="1"/>
  <c r="T2414" i="1" s="1"/>
  <c r="V2414" i="1" s="1"/>
  <c r="Z2414" i="1" l="1"/>
  <c r="X2414" i="1"/>
  <c r="AB2414" i="1" l="1"/>
  <c r="AD2414" i="1" l="1" a="1"/>
  <c r="AR2414" i="1" a="1"/>
  <c r="AR2414" i="1" s="1"/>
  <c r="P2418" i="1" s="1" a="1"/>
  <c r="P2418" i="1" s="1"/>
  <c r="AD2414" i="1" l="1"/>
  <c r="AH2414" i="1" s="1"/>
  <c r="AH2415" i="1"/>
  <c r="AJ2414" i="1" s="1" a="1"/>
  <c r="AJ2414" i="1" s="1"/>
  <c r="AH2416" i="1"/>
  <c r="AJ2415" i="1" s="1" a="1"/>
  <c r="AJ2415" i="1" s="1"/>
  <c r="AN2414" i="1" l="1" a="1"/>
  <c r="AN2414" i="1" s="1"/>
  <c r="H2418" i="1" s="1" a="1"/>
  <c r="H2418" i="1" s="1"/>
  <c r="L2418" i="1" l="1" a="1"/>
  <c r="L2418" i="1" s="1"/>
  <c r="N2418" i="1" s="1" a="1"/>
  <c r="N2418" i="1" l="1"/>
  <c r="T2418" i="1" l="1" a="1"/>
  <c r="T2418" i="1" s="1"/>
  <c r="V2418" i="1" s="1"/>
  <c r="Z2418" i="1" l="1"/>
  <c r="X2418" i="1"/>
  <c r="AB2418" i="1" l="1"/>
  <c r="AD2418" i="1" l="1" a="1"/>
  <c r="AR2418" i="1" a="1"/>
  <c r="AR2418" i="1" s="1"/>
  <c r="P2422" i="1" s="1" a="1"/>
  <c r="P2422" i="1" s="1"/>
  <c r="AD2418" i="1" l="1"/>
  <c r="AH2418" i="1" s="1"/>
  <c r="AH2419" i="1"/>
  <c r="AJ2418" i="1" s="1" a="1"/>
  <c r="AJ2418" i="1" s="1"/>
  <c r="AH2420" i="1"/>
  <c r="AJ2419" i="1" s="1" a="1"/>
  <c r="AJ2419" i="1" s="1"/>
  <c r="AN2418" i="1" l="1" a="1"/>
  <c r="AN2418" i="1" s="1"/>
  <c r="H2422" i="1" s="1" a="1"/>
  <c r="H2422" i="1" s="1"/>
  <c r="L2422" i="1" l="1" a="1"/>
  <c r="L2422" i="1" s="1"/>
  <c r="N2422" i="1" s="1" a="1"/>
  <c r="N2422" i="1" l="1"/>
  <c r="T2422" i="1" l="1" a="1"/>
  <c r="T2422" i="1" s="1"/>
  <c r="V2422" i="1" s="1"/>
  <c r="Z2422" i="1" l="1"/>
  <c r="X2422" i="1"/>
  <c r="AB2422" i="1" l="1"/>
  <c r="AD2422" i="1" l="1" a="1"/>
  <c r="AR2422" i="1" a="1"/>
  <c r="AR2422" i="1" s="1"/>
  <c r="P2426" i="1" s="1" a="1"/>
  <c r="P2426" i="1" s="1"/>
  <c r="AD2422" i="1" l="1"/>
  <c r="AH2422" i="1" s="1"/>
  <c r="AH2424" i="1"/>
  <c r="AJ2423" i="1" s="1" a="1"/>
  <c r="AJ2423" i="1" s="1"/>
  <c r="AH2423" i="1"/>
  <c r="AJ2422" i="1" s="1" a="1"/>
  <c r="AJ2422" i="1" s="1"/>
  <c r="AN2422" i="1" l="1" a="1"/>
  <c r="AN2422" i="1" s="1"/>
  <c r="H2426" i="1" s="1" a="1"/>
  <c r="H2426" i="1" s="1"/>
  <c r="L2426" i="1" s="1" a="1"/>
  <c r="L2426" i="1" s="1"/>
  <c r="N2426" i="1" s="1" a="1"/>
  <c r="N2426" i="1" l="1"/>
  <c r="T2426" i="1" l="1" a="1"/>
  <c r="T2426" i="1" s="1"/>
  <c r="V2426" i="1" s="1"/>
  <c r="Z2426" i="1" l="1"/>
  <c r="X2426" i="1"/>
  <c r="AB2426" i="1" l="1"/>
  <c r="AD2426" i="1" l="1" a="1"/>
  <c r="AR2426" i="1" a="1"/>
  <c r="AR2426" i="1" s="1"/>
  <c r="P2430" i="1" s="1" a="1"/>
  <c r="P2430" i="1" s="1"/>
  <c r="AD2426" i="1" l="1"/>
  <c r="AH2426" i="1" s="1"/>
  <c r="AH2428" i="1"/>
  <c r="AJ2427" i="1" s="1" a="1"/>
  <c r="AJ2427" i="1" s="1"/>
  <c r="AH2427" i="1"/>
  <c r="AJ2426" i="1" s="1" a="1"/>
  <c r="AJ2426" i="1" s="1"/>
  <c r="AN2426" i="1" l="1" a="1"/>
  <c r="AN2426" i="1" s="1"/>
  <c r="H2430" i="1" s="1" a="1"/>
  <c r="H2430" i="1" s="1"/>
  <c r="L2430" i="1" s="1" a="1"/>
  <c r="L2430" i="1" s="1"/>
  <c r="N2430" i="1" s="1" a="1"/>
  <c r="N2430" i="1" l="1"/>
  <c r="T2430" i="1" l="1" a="1"/>
  <c r="T2430" i="1" s="1"/>
  <c r="V2430" i="1" s="1"/>
  <c r="Z2430" i="1" l="1"/>
  <c r="X2430" i="1"/>
  <c r="AB2430" i="1" l="1"/>
  <c r="AD2430" i="1" l="1" a="1"/>
  <c r="AR2430" i="1" a="1"/>
  <c r="AR2430" i="1" s="1"/>
  <c r="P2434" i="1" s="1" a="1"/>
  <c r="P2434" i="1" s="1"/>
  <c r="AD2430" i="1" l="1"/>
  <c r="AH2430" i="1" s="1"/>
  <c r="AH2432" i="1"/>
  <c r="AJ2431" i="1" s="1" a="1"/>
  <c r="AJ2431" i="1" s="1"/>
  <c r="AH2431" i="1"/>
  <c r="AJ2430" i="1" s="1" a="1"/>
  <c r="AJ2430" i="1" s="1"/>
  <c r="AN2430" i="1" s="1" a="1"/>
  <c r="AN2430" i="1" s="1"/>
  <c r="H2434" i="1" s="1" a="1"/>
  <c r="H2434" i="1" s="1"/>
  <c r="L2434" i="1" l="1" a="1"/>
  <c r="L2434" i="1" s="1"/>
  <c r="N2434" i="1" s="1" a="1"/>
  <c r="N2434" i="1" l="1"/>
  <c r="T2434" i="1" l="1" a="1"/>
  <c r="T2434" i="1" s="1"/>
  <c r="V2434" i="1" s="1"/>
  <c r="Z2434" i="1" l="1"/>
  <c r="X2434" i="1"/>
  <c r="AB2434" i="1" l="1"/>
  <c r="AD2434" i="1" l="1" a="1"/>
  <c r="AR2434" i="1" a="1"/>
  <c r="AR2434" i="1" s="1"/>
  <c r="P2438" i="1" s="1" a="1"/>
  <c r="P2438" i="1" s="1"/>
  <c r="AD2434" i="1" l="1"/>
  <c r="AH2434" i="1" s="1"/>
  <c r="AH2435" i="1"/>
  <c r="AJ2434" i="1" s="1" a="1"/>
  <c r="AJ2434" i="1" s="1"/>
  <c r="AH2436" i="1"/>
  <c r="AJ2435" i="1" s="1" a="1"/>
  <c r="AJ2435" i="1" s="1"/>
  <c r="AN2434" i="1" l="1" a="1"/>
  <c r="AN2434" i="1" s="1"/>
  <c r="H2438" i="1" s="1" a="1"/>
  <c r="H2438" i="1" s="1"/>
  <c r="L2438" i="1" l="1" a="1"/>
  <c r="L2438" i="1" s="1"/>
  <c r="N2438" i="1" s="1" a="1"/>
  <c r="N2438" i="1" l="1"/>
  <c r="T2438" i="1" l="1" a="1"/>
  <c r="T2438" i="1" s="1"/>
  <c r="V2438" i="1" s="1"/>
  <c r="Z2438" i="1" l="1"/>
  <c r="X2438" i="1"/>
  <c r="AB2438" i="1" l="1"/>
  <c r="AD2438" i="1" l="1" a="1"/>
  <c r="AR2438" i="1" a="1"/>
  <c r="AR2438" i="1" s="1"/>
  <c r="P2442" i="1" s="1" a="1"/>
  <c r="P2442" i="1" s="1"/>
  <c r="AD2438" i="1" l="1"/>
  <c r="AH2438" i="1" s="1"/>
  <c r="AH2440" i="1"/>
  <c r="AJ2439" i="1" s="1" a="1"/>
  <c r="AJ2439" i="1" s="1"/>
  <c r="AH2439" i="1"/>
  <c r="AJ2438" i="1" s="1" a="1"/>
  <c r="AJ2438" i="1" s="1"/>
  <c r="AN2438" i="1" l="1" a="1"/>
  <c r="AN2438" i="1" s="1"/>
  <c r="H2442" i="1" s="1" a="1"/>
  <c r="H2442" i="1" s="1"/>
  <c r="L2442" i="1" s="1" a="1"/>
  <c r="L2442" i="1" s="1"/>
  <c r="N2442" i="1" s="1" a="1"/>
  <c r="N2442" i="1" l="1"/>
  <c r="T2442" i="1" l="1" a="1"/>
  <c r="T2442" i="1" s="1"/>
  <c r="V2442" i="1" s="1"/>
  <c r="Z2442" i="1" l="1"/>
  <c r="X2442" i="1"/>
  <c r="AB2442" i="1" l="1"/>
  <c r="AD2442" i="1" l="1" a="1"/>
  <c r="AR2442" i="1" a="1"/>
  <c r="AR2442" i="1" s="1"/>
  <c r="P2446" i="1" s="1" a="1"/>
  <c r="P2446" i="1" s="1"/>
  <c r="AD2442" i="1" l="1"/>
  <c r="AH2442" i="1" s="1"/>
  <c r="AH2443" i="1"/>
  <c r="AJ2442" i="1" s="1" a="1"/>
  <c r="AJ2442" i="1" s="1"/>
  <c r="AH2444" i="1"/>
  <c r="AJ2443" i="1" s="1" a="1"/>
  <c r="AJ2443" i="1" s="1"/>
  <c r="AN2442" i="1" l="1" a="1"/>
  <c r="AN2442" i="1" s="1"/>
  <c r="H2446" i="1" s="1" a="1"/>
  <c r="H2446" i="1" s="1"/>
  <c r="L2446" i="1" l="1" a="1"/>
  <c r="L2446" i="1" s="1"/>
  <c r="N2446" i="1" s="1" a="1"/>
  <c r="N2446" i="1" l="1"/>
  <c r="T2446" i="1" l="1" a="1"/>
  <c r="T2446" i="1" s="1"/>
  <c r="V2446" i="1" s="1"/>
  <c r="Z2446" i="1" l="1"/>
  <c r="X2446" i="1"/>
  <c r="AB2446" i="1" l="1"/>
  <c r="AD2446" i="1" l="1" a="1"/>
  <c r="AR2446" i="1" a="1"/>
  <c r="AR2446" i="1" s="1"/>
  <c r="P2450" i="1" s="1" a="1"/>
  <c r="P2450" i="1" s="1"/>
  <c r="AD2446" i="1" l="1"/>
  <c r="AH2446" i="1" s="1"/>
  <c r="AH2448" i="1"/>
  <c r="AJ2447" i="1" s="1" a="1"/>
  <c r="AJ2447" i="1" s="1"/>
  <c r="AH2447" i="1"/>
  <c r="AJ2446" i="1" s="1" a="1"/>
  <c r="AJ2446" i="1" s="1"/>
  <c r="AN2446" i="1" l="1" a="1"/>
  <c r="AN2446" i="1" s="1"/>
  <c r="H2450" i="1" s="1" a="1"/>
  <c r="H2450" i="1" s="1"/>
  <c r="L2450" i="1" s="1" a="1"/>
  <c r="L2450" i="1" s="1"/>
  <c r="N2450" i="1" s="1" a="1"/>
  <c r="N2450" i="1" l="1"/>
  <c r="T2450" i="1" l="1" a="1"/>
  <c r="T2450" i="1" s="1"/>
  <c r="V2450" i="1" s="1"/>
  <c r="Z2450" i="1" l="1"/>
  <c r="X2450" i="1"/>
  <c r="AB2450" i="1" l="1"/>
  <c r="AD2450" i="1" l="1" a="1"/>
  <c r="AR2450" i="1" a="1"/>
  <c r="AR2450" i="1" s="1"/>
  <c r="P2454" i="1" s="1" a="1"/>
  <c r="P2454" i="1" s="1"/>
  <c r="AD2450" i="1" l="1"/>
  <c r="AH2450" i="1" s="1"/>
  <c r="AH2452" i="1"/>
  <c r="AJ2451" i="1" s="1" a="1"/>
  <c r="AJ2451" i="1" s="1"/>
  <c r="AH2451" i="1"/>
  <c r="AJ2450" i="1" s="1" a="1"/>
  <c r="AJ2450" i="1" s="1"/>
  <c r="AN2450" i="1" l="1" a="1"/>
  <c r="AN2450" i="1" s="1"/>
  <c r="H2454" i="1" s="1" a="1"/>
  <c r="H2454" i="1" s="1"/>
  <c r="L2454" i="1" s="1" a="1"/>
  <c r="L2454" i="1" s="1"/>
  <c r="N2454" i="1" s="1" a="1"/>
  <c r="N2454" i="1" l="1"/>
  <c r="T2454" i="1" l="1" a="1"/>
  <c r="T2454" i="1" s="1"/>
  <c r="V2454" i="1" s="1"/>
  <c r="Z2454" i="1" l="1"/>
  <c r="X2454" i="1"/>
  <c r="AB2454" i="1" l="1"/>
  <c r="AD2454" i="1" l="1" a="1"/>
  <c r="AR2454" i="1" a="1"/>
  <c r="AR2454" i="1" s="1"/>
  <c r="P2458" i="1" s="1" a="1"/>
  <c r="P2458" i="1" s="1"/>
  <c r="AD2454" i="1" l="1"/>
  <c r="AH2454" i="1" s="1"/>
  <c r="AH2455" i="1"/>
  <c r="AJ2454" i="1" s="1" a="1"/>
  <c r="AJ2454" i="1" s="1"/>
  <c r="AH2456" i="1"/>
  <c r="AJ2455" i="1" s="1" a="1"/>
  <c r="AJ2455" i="1" s="1"/>
  <c r="AN2454" i="1" l="1" a="1"/>
  <c r="AN2454" i="1" s="1"/>
  <c r="H2458" i="1" s="1" a="1"/>
  <c r="H2458" i="1" s="1"/>
  <c r="L2458" i="1" l="1" a="1"/>
  <c r="L2458" i="1" s="1"/>
  <c r="N2458" i="1" s="1" a="1"/>
  <c r="N2458" i="1" l="1"/>
  <c r="T2458" i="1" l="1" a="1"/>
  <c r="T2458" i="1" s="1"/>
  <c r="V2458" i="1" s="1"/>
  <c r="Z2458" i="1" l="1"/>
  <c r="X2458" i="1"/>
  <c r="AB2458" i="1" l="1"/>
  <c r="AD2458" i="1" l="1" a="1"/>
  <c r="AR2458" i="1" a="1"/>
  <c r="AR2458" i="1" s="1"/>
  <c r="P2462" i="1" s="1" a="1"/>
  <c r="P2462" i="1" s="1"/>
  <c r="AD2458" i="1" l="1"/>
  <c r="AH2458" i="1" s="1"/>
  <c r="AH2460" i="1"/>
  <c r="AJ2459" i="1" s="1" a="1"/>
  <c r="AJ2459" i="1" s="1"/>
  <c r="AH2459" i="1"/>
  <c r="AJ2458" i="1" s="1" a="1"/>
  <c r="AJ2458" i="1" s="1"/>
  <c r="AN2458" i="1" l="1" a="1"/>
  <c r="AN2458" i="1" s="1"/>
  <c r="H2462" i="1" s="1" a="1"/>
  <c r="H2462" i="1" s="1"/>
  <c r="L2462" i="1" s="1" a="1"/>
  <c r="L2462" i="1" s="1"/>
  <c r="N2462" i="1" s="1" a="1"/>
  <c r="N2462" i="1" l="1"/>
  <c r="T2462" i="1" l="1" a="1"/>
  <c r="T2462" i="1" s="1"/>
  <c r="V2462" i="1" s="1"/>
  <c r="Z2462" i="1" l="1"/>
  <c r="X2462" i="1"/>
  <c r="AB2462" i="1" l="1"/>
  <c r="AD2462" i="1" l="1" a="1"/>
  <c r="AR2462" i="1" a="1"/>
  <c r="AR2462" i="1" s="1"/>
  <c r="P2466" i="1" s="1" a="1"/>
  <c r="P2466" i="1" s="1"/>
  <c r="AD2462" i="1" l="1"/>
  <c r="AH2462" i="1" s="1"/>
  <c r="AH2463" i="1"/>
  <c r="AJ2462" i="1" s="1" a="1"/>
  <c r="AJ2462" i="1" s="1"/>
  <c r="AH2464" i="1"/>
  <c r="AJ2463" i="1" s="1" a="1"/>
  <c r="AJ2463" i="1" s="1"/>
  <c r="AN2462" i="1" l="1" a="1"/>
  <c r="AN2462" i="1" s="1"/>
  <c r="H2466" i="1" s="1" a="1"/>
  <c r="H2466" i="1" s="1"/>
  <c r="L2466" i="1" l="1" a="1"/>
  <c r="L2466" i="1" s="1"/>
  <c r="N2466" i="1" s="1" a="1"/>
  <c r="N2466" i="1" l="1"/>
  <c r="T2466" i="1" l="1" a="1"/>
  <c r="T2466" i="1" s="1"/>
  <c r="V2466" i="1" s="1"/>
  <c r="Z2466" i="1" l="1"/>
  <c r="X2466" i="1"/>
  <c r="AB2466" i="1" l="1"/>
  <c r="AD2466" i="1" l="1" a="1"/>
  <c r="AR2466" i="1" a="1"/>
  <c r="AR2466" i="1" s="1"/>
  <c r="P2470" i="1" s="1" a="1"/>
  <c r="P2470" i="1" s="1"/>
  <c r="AD2466" i="1" l="1"/>
  <c r="AH2466" i="1" s="1"/>
  <c r="AH2468" i="1"/>
  <c r="AJ2467" i="1" s="1" a="1"/>
  <c r="AJ2467" i="1" s="1"/>
  <c r="AH2467" i="1"/>
  <c r="AJ2466" i="1" s="1" a="1"/>
  <c r="AJ2466" i="1" s="1"/>
  <c r="AN2466" i="1" l="1" a="1"/>
  <c r="AN2466" i="1" s="1"/>
  <c r="H2470" i="1" s="1" a="1"/>
  <c r="H2470" i="1" s="1"/>
  <c r="L2470" i="1" a="1"/>
  <c r="L2470" i="1" s="1"/>
  <c r="N2470" i="1" s="1" a="1"/>
  <c r="N2470" i="1" l="1"/>
  <c r="T2470" i="1" l="1" a="1"/>
  <c r="T2470" i="1" s="1"/>
  <c r="V2470" i="1" s="1"/>
  <c r="Z2470" i="1" l="1"/>
  <c r="X2470" i="1"/>
  <c r="AB2470" i="1" l="1"/>
  <c r="AD2470" i="1" l="1" a="1"/>
  <c r="AR2470" i="1" a="1"/>
  <c r="AR2470" i="1" s="1"/>
  <c r="P2474" i="1" s="1" a="1"/>
  <c r="P2474" i="1" s="1"/>
  <c r="AD2470" i="1" l="1"/>
  <c r="AH2470" i="1" s="1"/>
  <c r="AH2472" i="1"/>
  <c r="AJ2471" i="1" s="1" a="1"/>
  <c r="AJ2471" i="1" s="1"/>
  <c r="AH2471" i="1"/>
  <c r="AJ2470" i="1" s="1" a="1"/>
  <c r="AJ2470" i="1" s="1"/>
  <c r="AN2470" i="1" s="1" a="1"/>
  <c r="AN2470" i="1" s="1"/>
  <c r="H2474" i="1" s="1" a="1"/>
  <c r="H2474" i="1" s="1"/>
  <c r="L2474" i="1" l="1" a="1"/>
  <c r="L2474" i="1" s="1"/>
  <c r="N2474" i="1" s="1" a="1"/>
  <c r="N2474" i="1" l="1"/>
  <c r="T2474" i="1" l="1" a="1"/>
  <c r="T2474" i="1" s="1"/>
  <c r="V2474" i="1" s="1"/>
  <c r="Z2474" i="1" l="1"/>
  <c r="X2474" i="1"/>
  <c r="AB2474" i="1" l="1"/>
  <c r="AD2474" i="1" l="1" a="1"/>
  <c r="AR2474" i="1" a="1"/>
  <c r="AR2474" i="1" s="1"/>
  <c r="P2478" i="1" s="1" a="1"/>
  <c r="P2478" i="1" s="1"/>
  <c r="AD2474" i="1" l="1"/>
  <c r="AH2474" i="1" s="1"/>
  <c r="AH2476" i="1"/>
  <c r="AJ2475" i="1" s="1" a="1"/>
  <c r="AJ2475" i="1" s="1"/>
  <c r="AH2475" i="1"/>
  <c r="AJ2474" i="1" s="1" a="1"/>
  <c r="AJ2474" i="1" s="1"/>
  <c r="AN2474" i="1" s="1" a="1"/>
  <c r="AN2474" i="1" s="1"/>
  <c r="H2478" i="1" s="1" a="1"/>
  <c r="H2478" i="1" s="1"/>
  <c r="L2478" i="1" l="1" a="1"/>
  <c r="L2478" i="1" s="1"/>
  <c r="N2478" i="1" s="1" a="1"/>
  <c r="N2478" i="1" l="1"/>
  <c r="T2478" i="1" l="1" a="1"/>
  <c r="T2478" i="1" s="1"/>
  <c r="V2478" i="1" s="1"/>
  <c r="Z2478" i="1" l="1"/>
  <c r="X2478" i="1"/>
  <c r="AB2478" i="1" l="1"/>
  <c r="AD2478" i="1" l="1" a="1"/>
  <c r="AR2478" i="1" a="1"/>
  <c r="AR2478" i="1" s="1"/>
  <c r="P2482" i="1" s="1" a="1"/>
  <c r="P2482" i="1" s="1"/>
  <c r="AD2478" i="1" l="1"/>
  <c r="AH2478" i="1" s="1"/>
  <c r="AH2480" i="1"/>
  <c r="AJ2479" i="1" s="1" a="1"/>
  <c r="AJ2479" i="1" s="1"/>
  <c r="AH2479" i="1"/>
  <c r="AJ2478" i="1" s="1" a="1"/>
  <c r="AJ2478" i="1" s="1"/>
  <c r="AN2478" i="1" l="1" a="1"/>
  <c r="AN2478" i="1" s="1"/>
  <c r="H2482" i="1" s="1" a="1"/>
  <c r="H2482" i="1" s="1"/>
  <c r="L2482" i="1" s="1" a="1"/>
  <c r="L2482" i="1" s="1"/>
  <c r="N2482" i="1" s="1" a="1"/>
  <c r="N2482" i="1" l="1"/>
  <c r="T2482" i="1" l="1" a="1"/>
  <c r="T2482" i="1" s="1"/>
  <c r="V2482" i="1" s="1"/>
  <c r="Z2482" i="1" l="1"/>
  <c r="X2482" i="1"/>
  <c r="AB2482" i="1" l="1"/>
  <c r="AD2482" i="1" l="1" a="1"/>
  <c r="AR2482" i="1" a="1"/>
  <c r="AR2482" i="1" s="1"/>
  <c r="P2486" i="1" s="1" a="1"/>
  <c r="P2486" i="1" s="1"/>
  <c r="AD2482" i="1" l="1"/>
  <c r="AH2482" i="1" s="1"/>
  <c r="AH2483" i="1"/>
  <c r="AJ2482" i="1" s="1" a="1"/>
  <c r="AJ2482" i="1" s="1"/>
  <c r="AH2484" i="1"/>
  <c r="AJ2483" i="1" s="1" a="1"/>
  <c r="AJ2483" i="1" s="1"/>
  <c r="AN2482" i="1" l="1" a="1"/>
  <c r="AN2482" i="1" s="1"/>
  <c r="H2486" i="1" s="1" a="1"/>
  <c r="H2486" i="1" s="1"/>
  <c r="L2486" i="1" l="1" a="1"/>
  <c r="L2486" i="1" s="1"/>
  <c r="N2486" i="1" s="1" a="1"/>
  <c r="N2486" i="1" l="1"/>
  <c r="T2486" i="1" l="1" a="1"/>
  <c r="T2486" i="1" s="1"/>
  <c r="V2486" i="1" s="1"/>
  <c r="Z2486" i="1" l="1"/>
  <c r="X2486" i="1"/>
  <c r="AB2486" i="1" l="1"/>
  <c r="AD2486" i="1" l="1" a="1"/>
  <c r="AR2486" i="1" a="1"/>
  <c r="AR2486" i="1" s="1"/>
  <c r="P2490" i="1" s="1" a="1"/>
  <c r="P2490" i="1" s="1"/>
  <c r="AD2486" i="1" l="1"/>
  <c r="AH2486" i="1" s="1"/>
  <c r="AH2488" i="1"/>
  <c r="AJ2487" i="1" s="1" a="1"/>
  <c r="AJ2487" i="1" s="1"/>
  <c r="AH2487" i="1"/>
  <c r="AJ2486" i="1" s="1" a="1"/>
  <c r="AJ2486" i="1" s="1"/>
  <c r="AN2486" i="1" l="1" a="1"/>
  <c r="AN2486" i="1" s="1"/>
  <c r="H2490" i="1" s="1" a="1"/>
  <c r="H2490" i="1" s="1"/>
  <c r="L2490" i="1" l="1" a="1"/>
  <c r="L2490" i="1" s="1"/>
  <c r="N2490" i="1" s="1" a="1"/>
  <c r="N2490" i="1" l="1"/>
  <c r="T2490" i="1" l="1" a="1"/>
  <c r="T2490" i="1" s="1"/>
  <c r="V2490" i="1" s="1"/>
  <c r="Z2490" i="1" l="1"/>
  <c r="X2490" i="1"/>
  <c r="AB2490" i="1" l="1"/>
  <c r="AD2490" i="1" l="1" a="1"/>
  <c r="AR2490" i="1" a="1"/>
  <c r="AR2490" i="1" s="1"/>
  <c r="P2494" i="1" s="1" a="1"/>
  <c r="P2494" i="1" s="1"/>
  <c r="AD2490" i="1" l="1"/>
  <c r="AH2490" i="1" s="1"/>
  <c r="AH2492" i="1"/>
  <c r="AJ2491" i="1" s="1" a="1"/>
  <c r="AJ2491" i="1" s="1"/>
  <c r="AH2491" i="1"/>
  <c r="AJ2490" i="1" s="1" a="1"/>
  <c r="AJ2490" i="1" s="1"/>
  <c r="AN2490" i="1" l="1" a="1"/>
  <c r="AN2490" i="1" s="1"/>
  <c r="H2494" i="1" s="1" a="1"/>
  <c r="H2494" i="1" s="1"/>
  <c r="L2494" i="1" s="1" a="1"/>
  <c r="L2494" i="1" s="1"/>
  <c r="N2494" i="1" s="1" a="1"/>
  <c r="N2494" i="1" l="1"/>
  <c r="T2494" i="1" l="1" a="1"/>
  <c r="T2494" i="1" s="1"/>
  <c r="V2494" i="1" s="1"/>
  <c r="Z2494" i="1" l="1"/>
  <c r="X2494" i="1"/>
  <c r="AB2494" i="1" l="1"/>
  <c r="AD2494" i="1" l="1" a="1"/>
  <c r="AR2494" i="1" a="1"/>
  <c r="AR2494" i="1" s="1"/>
  <c r="P2498" i="1" s="1" a="1"/>
  <c r="P2498" i="1" s="1"/>
  <c r="AD2494" i="1" l="1"/>
  <c r="AH2494" i="1" s="1"/>
  <c r="AH2495" i="1"/>
  <c r="AJ2494" i="1" s="1" a="1"/>
  <c r="AJ2494" i="1" s="1"/>
  <c r="AH2496" i="1"/>
  <c r="AJ2495" i="1" s="1" a="1"/>
  <c r="AJ2495" i="1" s="1"/>
  <c r="AN2494" i="1" l="1" a="1"/>
  <c r="AN2494" i="1" s="1"/>
  <c r="H2498" i="1" s="1" a="1"/>
  <c r="H2498" i="1" s="1"/>
  <c r="L2498" i="1" l="1" a="1"/>
  <c r="L2498" i="1" s="1"/>
  <c r="N2498" i="1" s="1" a="1"/>
  <c r="N2498" i="1" l="1"/>
  <c r="T2498" i="1" l="1" a="1"/>
  <c r="T2498" i="1" s="1"/>
  <c r="V2498" i="1" s="1"/>
  <c r="Z2498" i="1" l="1"/>
  <c r="X2498" i="1"/>
  <c r="AB2498" i="1" l="1"/>
  <c r="AD2498" i="1" l="1" a="1"/>
  <c r="AR2498" i="1" a="1"/>
  <c r="AR2498" i="1" s="1"/>
  <c r="P2502" i="1" s="1" a="1"/>
  <c r="P2502" i="1" s="1"/>
  <c r="AD2498" i="1" l="1"/>
  <c r="AH2498" i="1" s="1"/>
  <c r="AH2500" i="1"/>
  <c r="AJ2499" i="1" s="1" a="1"/>
  <c r="AJ2499" i="1" s="1"/>
  <c r="AH2499" i="1"/>
  <c r="AJ2498" i="1" s="1" a="1"/>
  <c r="AJ2498" i="1" s="1"/>
  <c r="AN2498" i="1" s="1" a="1"/>
  <c r="AN2498" i="1" s="1"/>
  <c r="H2502" i="1" s="1" a="1"/>
  <c r="H2502" i="1" s="1"/>
  <c r="L2502" i="1" l="1" a="1"/>
  <c r="L2502" i="1" s="1"/>
  <c r="N2502" i="1" s="1" a="1"/>
  <c r="N2502" i="1" l="1"/>
  <c r="T2502" i="1" l="1" a="1"/>
  <c r="T2502" i="1" s="1"/>
  <c r="V2502" i="1" s="1"/>
  <c r="Z2502" i="1" l="1"/>
  <c r="X2502" i="1"/>
  <c r="AB2502" i="1" l="1"/>
  <c r="AD2502" i="1" l="1" a="1"/>
  <c r="AR2502" i="1" a="1"/>
  <c r="AR2502" i="1" s="1"/>
  <c r="P2506" i="1" s="1" a="1"/>
  <c r="P2506" i="1" s="1"/>
  <c r="AD2502" i="1" l="1"/>
  <c r="AH2502" i="1" s="1"/>
  <c r="AH2503" i="1"/>
  <c r="AJ2502" i="1" s="1" a="1"/>
  <c r="AJ2502" i="1" s="1"/>
  <c r="AH2504" i="1"/>
  <c r="AJ2503" i="1" s="1" a="1"/>
  <c r="AJ2503" i="1" s="1"/>
  <c r="AN2502" i="1" l="1" a="1"/>
  <c r="AN2502" i="1" s="1"/>
  <c r="H2506" i="1" s="1" a="1"/>
  <c r="H2506" i="1" s="1"/>
  <c r="L2506" i="1" l="1" a="1"/>
  <c r="L2506" i="1" s="1"/>
  <c r="N2506" i="1" s="1" a="1"/>
  <c r="N2506" i="1" l="1"/>
  <c r="T2506" i="1" l="1" a="1"/>
  <c r="T2506" i="1" s="1"/>
  <c r="V2506" i="1" s="1"/>
  <c r="Z2506" i="1" l="1"/>
  <c r="X2506" i="1"/>
  <c r="AB2506" i="1" l="1"/>
  <c r="AD2506" i="1" l="1" a="1"/>
  <c r="AR2506" i="1" a="1"/>
  <c r="AR2506" i="1" s="1"/>
  <c r="P2510" i="1" s="1" a="1"/>
  <c r="P2510" i="1" s="1"/>
  <c r="AD2506" i="1" l="1"/>
  <c r="AH2506" i="1" s="1"/>
  <c r="AH2508" i="1"/>
  <c r="AJ2507" i="1" s="1" a="1"/>
  <c r="AJ2507" i="1" s="1"/>
  <c r="AH2507" i="1"/>
  <c r="AJ2506" i="1" s="1" a="1"/>
  <c r="AJ2506" i="1" s="1"/>
  <c r="AN2506" i="1" l="1" a="1"/>
  <c r="AN2506" i="1" s="1"/>
  <c r="H2510" i="1" s="1" a="1"/>
  <c r="H2510" i="1" s="1"/>
  <c r="L2510" i="1" s="1" a="1"/>
  <c r="L2510" i="1" s="1"/>
  <c r="N2510" i="1" s="1" a="1"/>
  <c r="N2510" i="1" l="1"/>
  <c r="T2510" i="1" l="1" a="1"/>
  <c r="T2510" i="1" s="1"/>
  <c r="V2510" i="1" s="1"/>
  <c r="Z2510" i="1" l="1"/>
  <c r="X2510" i="1"/>
  <c r="AB2510" i="1" l="1"/>
  <c r="AD2510" i="1" l="1" a="1"/>
  <c r="AR2510" i="1" a="1"/>
  <c r="AR2510" i="1" s="1"/>
  <c r="P2514" i="1" s="1" a="1"/>
  <c r="P2514" i="1" s="1"/>
  <c r="AD2510" i="1" l="1"/>
  <c r="AH2510" i="1" s="1"/>
  <c r="AH2511" i="1"/>
  <c r="AJ2510" i="1" s="1" a="1"/>
  <c r="AJ2510" i="1" s="1"/>
  <c r="AH2512" i="1"/>
  <c r="AJ2511" i="1" s="1" a="1"/>
  <c r="AJ2511" i="1" s="1"/>
  <c r="AN2510" i="1" l="1" a="1"/>
  <c r="AN2510" i="1" s="1"/>
  <c r="H2514" i="1" s="1" a="1"/>
  <c r="H2514" i="1" s="1"/>
  <c r="L2514" i="1" l="1" a="1"/>
  <c r="L2514" i="1" s="1"/>
  <c r="N2514" i="1" s="1" a="1"/>
  <c r="N2514" i="1" l="1"/>
  <c r="T2514" i="1" l="1" a="1"/>
  <c r="T2514" i="1" s="1"/>
  <c r="V2514" i="1" s="1"/>
  <c r="Z2514" i="1" l="1"/>
  <c r="X2514" i="1"/>
  <c r="AB2514" i="1" l="1"/>
  <c r="AD2514" i="1" l="1" a="1"/>
  <c r="AR2514" i="1" a="1"/>
  <c r="AR2514" i="1" s="1"/>
  <c r="P2518" i="1" s="1" a="1"/>
  <c r="P2518" i="1" s="1"/>
  <c r="AD2514" i="1" l="1"/>
  <c r="AH2514" i="1" s="1"/>
  <c r="AH2516" i="1"/>
  <c r="AJ2515" i="1" s="1" a="1"/>
  <c r="AJ2515" i="1" s="1"/>
  <c r="AH2515" i="1"/>
  <c r="AJ2514" i="1" s="1" a="1"/>
  <c r="AJ2514" i="1" s="1"/>
  <c r="AN2514" i="1" l="1" a="1"/>
  <c r="AN2514" i="1" s="1"/>
  <c r="H2518" i="1" s="1" a="1"/>
  <c r="H2518" i="1" s="1"/>
  <c r="L2518" i="1" s="1" a="1"/>
  <c r="L2518" i="1" s="1"/>
  <c r="N2518" i="1" s="1" a="1"/>
  <c r="N2518" i="1" l="1"/>
  <c r="T2518" i="1" l="1" a="1"/>
  <c r="T2518" i="1" s="1"/>
  <c r="V2518" i="1" s="1"/>
  <c r="Z2518" i="1" l="1"/>
  <c r="X2518" i="1"/>
  <c r="AB2518" i="1" l="1"/>
  <c r="AD2518" i="1" l="1" a="1"/>
  <c r="AR2518" i="1" a="1"/>
  <c r="AR2518" i="1" s="1"/>
  <c r="P2522" i="1" s="1" a="1"/>
  <c r="P2522" i="1" s="1"/>
  <c r="AD2518" i="1" l="1"/>
  <c r="AH2518" i="1" s="1"/>
  <c r="AH2520" i="1"/>
  <c r="AJ2519" i="1" s="1" a="1"/>
  <c r="AJ2519" i="1" s="1"/>
  <c r="AH2519" i="1"/>
  <c r="AJ2518" i="1" s="1" a="1"/>
  <c r="AJ2518" i="1" s="1"/>
  <c r="AN2518" i="1" s="1" a="1"/>
  <c r="AN2518" i="1" s="1"/>
  <c r="H2522" i="1" s="1" a="1"/>
  <c r="H2522" i="1" s="1"/>
  <c r="L2522" i="1" l="1" a="1"/>
  <c r="L2522" i="1" s="1"/>
  <c r="N2522" i="1" s="1" a="1"/>
  <c r="N2522" i="1" l="1"/>
  <c r="T2522" i="1" l="1" a="1"/>
  <c r="T2522" i="1" s="1"/>
  <c r="V2522" i="1" s="1"/>
  <c r="Z2522" i="1" l="1"/>
  <c r="X2522" i="1"/>
  <c r="AB2522" i="1" l="1"/>
  <c r="AD2522" i="1" l="1" a="1"/>
  <c r="AR2522" i="1" a="1"/>
  <c r="AR2522" i="1" s="1"/>
  <c r="P2526" i="1" s="1" a="1"/>
  <c r="P2526" i="1" s="1"/>
  <c r="AD2522" i="1" l="1"/>
  <c r="AH2522" i="1" s="1"/>
  <c r="AH2523" i="1"/>
  <c r="AJ2522" i="1" s="1" a="1"/>
  <c r="AJ2522" i="1" s="1"/>
  <c r="AH2524" i="1"/>
  <c r="AJ2523" i="1" s="1" a="1"/>
  <c r="AJ2523" i="1" s="1"/>
  <c r="AN2522" i="1" l="1" a="1"/>
  <c r="AN2522" i="1" s="1"/>
  <c r="H2526" i="1" s="1" a="1"/>
  <c r="H2526" i="1" s="1"/>
  <c r="L2526" i="1" s="1" a="1"/>
  <c r="L2526" i="1" s="1"/>
  <c r="N2526" i="1" s="1" a="1"/>
  <c r="N2526" i="1" l="1"/>
  <c r="T2526" i="1" l="1" a="1"/>
  <c r="T2526" i="1" s="1"/>
  <c r="V2526" i="1" s="1"/>
  <c r="Z2526" i="1" l="1"/>
  <c r="X2526" i="1"/>
  <c r="AB2526" i="1" l="1"/>
  <c r="AD2526" i="1" l="1" a="1"/>
  <c r="AR2526" i="1" a="1"/>
  <c r="AR2526" i="1" s="1"/>
  <c r="P2530" i="1" s="1" a="1"/>
  <c r="P2530" i="1" s="1"/>
  <c r="AD2526" i="1" l="1"/>
  <c r="AH2526" i="1" s="1"/>
  <c r="AH2528" i="1"/>
  <c r="AJ2527" i="1" s="1" a="1"/>
  <c r="AJ2527" i="1" s="1"/>
  <c r="AH2527" i="1"/>
  <c r="AJ2526" i="1" s="1" a="1"/>
  <c r="AJ2526" i="1" s="1"/>
  <c r="AN2526" i="1" l="1" a="1"/>
  <c r="AN2526" i="1" s="1"/>
  <c r="H2530" i="1" s="1" a="1"/>
  <c r="H2530" i="1" s="1"/>
  <c r="L2530" i="1" s="1" a="1"/>
  <c r="L2530" i="1" s="1"/>
  <c r="N2530" i="1" s="1" a="1"/>
  <c r="N2530" i="1" l="1"/>
  <c r="T2530" i="1" l="1" a="1"/>
  <c r="T2530" i="1" s="1"/>
  <c r="V2530" i="1" s="1"/>
  <c r="Z2530" i="1" l="1"/>
  <c r="X2530" i="1"/>
  <c r="AB2530" i="1" l="1"/>
  <c r="AD2530" i="1" l="1" a="1"/>
  <c r="AR2530" i="1" a="1"/>
  <c r="AR2530" i="1" s="1"/>
  <c r="P2534" i="1" s="1" a="1"/>
  <c r="P2534" i="1" s="1"/>
  <c r="AD2530" i="1" l="1"/>
  <c r="AH2530" i="1" s="1"/>
  <c r="AH2532" i="1"/>
  <c r="AJ2531" i="1" s="1" a="1"/>
  <c r="AJ2531" i="1" s="1"/>
  <c r="AH2531" i="1"/>
  <c r="AJ2530" i="1" s="1" a="1"/>
  <c r="AJ2530" i="1" s="1"/>
  <c r="AN2530" i="1" s="1" a="1"/>
  <c r="AN2530" i="1" s="1"/>
  <c r="H2534" i="1" s="1" a="1"/>
  <c r="H2534" i="1" s="1"/>
  <c r="L2534" i="1" l="1" a="1"/>
  <c r="L2534" i="1" s="1"/>
  <c r="N2534" i="1" s="1" a="1"/>
  <c r="N2534" i="1" l="1"/>
  <c r="T2534" i="1" l="1" a="1"/>
  <c r="T2534" i="1" s="1"/>
  <c r="V2534" i="1" s="1"/>
  <c r="Z2534" i="1" l="1"/>
  <c r="X2534" i="1"/>
  <c r="AB2534" i="1" l="1"/>
  <c r="AD2534" i="1" l="1" a="1"/>
  <c r="AR2534" i="1" a="1"/>
  <c r="AR2534" i="1" s="1"/>
  <c r="P2538" i="1" s="1" a="1"/>
  <c r="P2538" i="1" s="1"/>
  <c r="AD2534" i="1" l="1"/>
  <c r="AH2534" i="1" s="1"/>
  <c r="AH2535" i="1"/>
  <c r="AJ2534" i="1" s="1" a="1"/>
  <c r="AJ2534" i="1" s="1"/>
  <c r="AH2536" i="1"/>
  <c r="AJ2535" i="1" s="1" a="1"/>
  <c r="AJ2535" i="1" s="1"/>
  <c r="AN2534" i="1" l="1" a="1"/>
  <c r="AN2534" i="1" s="1"/>
  <c r="H2538" i="1" s="1" a="1"/>
  <c r="H2538" i="1" s="1"/>
  <c r="L2538" i="1" l="1" a="1"/>
  <c r="L2538" i="1" s="1"/>
  <c r="N2538" i="1" s="1" a="1"/>
  <c r="N2538" i="1" l="1"/>
  <c r="T2538" i="1" l="1" a="1"/>
  <c r="T2538" i="1" s="1"/>
  <c r="V2538" i="1" s="1"/>
  <c r="Z2538" i="1" l="1"/>
  <c r="X2538" i="1"/>
  <c r="AB2538" i="1" l="1"/>
  <c r="AD2538" i="1" l="1" a="1"/>
  <c r="AR2538" i="1" a="1"/>
  <c r="AR2538" i="1" s="1"/>
  <c r="P2542" i="1" s="1" a="1"/>
  <c r="P2542" i="1" s="1"/>
  <c r="AD2538" i="1" l="1"/>
  <c r="AH2538" i="1" s="1"/>
  <c r="AH2540" i="1"/>
  <c r="AJ2539" i="1" s="1" a="1"/>
  <c r="AJ2539" i="1" s="1"/>
  <c r="AH2539" i="1"/>
  <c r="AJ2538" i="1" s="1" a="1"/>
  <c r="AJ2538" i="1" s="1"/>
  <c r="AN2538" i="1" l="1" a="1"/>
  <c r="AN2538" i="1" s="1"/>
  <c r="H2542" i="1" s="1" a="1"/>
  <c r="H2542" i="1" s="1"/>
  <c r="L2542" i="1" l="1" a="1"/>
  <c r="L2542" i="1" s="1"/>
  <c r="N2542" i="1" s="1" a="1"/>
  <c r="N2542" i="1" l="1"/>
  <c r="T2542" i="1" l="1" a="1"/>
  <c r="T2542" i="1" s="1"/>
  <c r="V2542" i="1" s="1"/>
  <c r="Z2542" i="1" l="1"/>
  <c r="X2542" i="1"/>
  <c r="AB2542" i="1" l="1"/>
  <c r="AD2542" i="1" l="1" a="1"/>
  <c r="AR2542" i="1" a="1"/>
  <c r="AR2542" i="1" s="1"/>
  <c r="P2546" i="1" s="1" a="1"/>
  <c r="P2546" i="1" s="1"/>
  <c r="AD2542" i="1" l="1"/>
  <c r="AH2542" i="1" s="1"/>
  <c r="AH2543" i="1"/>
  <c r="AJ2542" i="1" s="1" a="1"/>
  <c r="AJ2542" i="1" s="1"/>
  <c r="AH2544" i="1"/>
  <c r="AJ2543" i="1" s="1" a="1"/>
  <c r="AJ2543" i="1" s="1"/>
  <c r="AN2542" i="1" l="1" a="1"/>
  <c r="AN2542" i="1" s="1"/>
  <c r="H2546" i="1" s="1" a="1"/>
  <c r="H2546" i="1" s="1"/>
  <c r="L2546" i="1" s="1" a="1"/>
  <c r="L2546" i="1" s="1"/>
  <c r="N2546" i="1" s="1" a="1"/>
  <c r="N2546" i="1" l="1"/>
  <c r="T2546" i="1" l="1" a="1"/>
  <c r="T2546" i="1" s="1"/>
  <c r="V2546" i="1" s="1"/>
  <c r="Z2546" i="1" l="1"/>
  <c r="X2546" i="1"/>
  <c r="AB2546" i="1" l="1"/>
  <c r="AD2546" i="1" l="1" a="1"/>
  <c r="AR2546" i="1" a="1"/>
  <c r="AR2546" i="1" s="1"/>
  <c r="P2550" i="1" s="1" a="1"/>
  <c r="P2550" i="1" s="1"/>
  <c r="AD2546" i="1" l="1"/>
  <c r="AH2546" i="1" s="1"/>
  <c r="AH2548" i="1"/>
  <c r="AJ2547" i="1" s="1" a="1"/>
  <c r="AJ2547" i="1" s="1"/>
  <c r="AH2547" i="1"/>
  <c r="AJ2546" i="1" s="1" a="1"/>
  <c r="AJ2546" i="1" s="1"/>
  <c r="AN2546" i="1" l="1" a="1"/>
  <c r="AN2546" i="1" s="1"/>
  <c r="H2550" i="1" s="1" a="1"/>
  <c r="H2550" i="1" s="1"/>
  <c r="L2550" i="1" l="1" a="1"/>
  <c r="L2550" i="1" s="1"/>
  <c r="N2550" i="1" s="1" a="1"/>
  <c r="N2550" i="1" l="1"/>
  <c r="T2550" i="1" l="1" a="1"/>
  <c r="T2550" i="1" s="1"/>
  <c r="V2550" i="1" s="1"/>
  <c r="Z2550" i="1" l="1"/>
  <c r="X2550" i="1"/>
  <c r="AB2550" i="1" l="1"/>
  <c r="AD2550" i="1" l="1" a="1"/>
  <c r="AR2550" i="1" a="1"/>
  <c r="AR2550" i="1" s="1"/>
  <c r="P2554" i="1" s="1" a="1"/>
  <c r="P2554" i="1" s="1"/>
  <c r="AD2550" i="1" l="1"/>
  <c r="AH2550" i="1" s="1"/>
  <c r="AH2552" i="1"/>
  <c r="AJ2551" i="1" s="1" a="1"/>
  <c r="AJ2551" i="1" s="1"/>
  <c r="AH2551" i="1"/>
  <c r="AJ2550" i="1" s="1" a="1"/>
  <c r="AJ2550" i="1" s="1"/>
  <c r="AN2550" i="1" l="1" a="1"/>
  <c r="AN2550" i="1" s="1"/>
  <c r="H2554" i="1" s="1" a="1"/>
  <c r="H2554" i="1" s="1"/>
  <c r="L2554" i="1" l="1" a="1"/>
  <c r="L2554" i="1" s="1"/>
  <c r="N2554" i="1" s="1" a="1"/>
  <c r="N2554" i="1" l="1"/>
  <c r="T2554" i="1" l="1" a="1"/>
  <c r="T2554" i="1" s="1"/>
  <c r="V2554" i="1" s="1"/>
  <c r="Z2554" i="1" l="1"/>
  <c r="X2554" i="1"/>
  <c r="AB2554" i="1" l="1"/>
  <c r="AD2554" i="1" l="1" a="1"/>
  <c r="AR2554" i="1" a="1"/>
  <c r="AR2554" i="1" s="1"/>
  <c r="P2558" i="1" s="1" a="1"/>
  <c r="P2558" i="1" s="1"/>
  <c r="AD2554" i="1" l="1"/>
  <c r="AH2554" i="1" s="1"/>
  <c r="AH2555" i="1"/>
  <c r="AJ2554" i="1" s="1" a="1"/>
  <c r="AJ2554" i="1" s="1"/>
  <c r="AH2556" i="1"/>
  <c r="AJ2555" i="1" s="1" a="1"/>
  <c r="AJ2555" i="1" s="1"/>
  <c r="AN2554" i="1" l="1" a="1"/>
  <c r="AN2554" i="1" s="1"/>
  <c r="H2558" i="1" s="1" a="1"/>
  <c r="H2558" i="1" s="1"/>
  <c r="L2558" i="1" l="1" a="1"/>
  <c r="L2558" i="1" s="1"/>
  <c r="N2558" i="1" s="1" a="1"/>
  <c r="N2558" i="1" l="1"/>
  <c r="T2558" i="1" l="1" a="1"/>
  <c r="T2558" i="1" s="1"/>
  <c r="V2558" i="1" s="1"/>
  <c r="Z2558" i="1" l="1"/>
  <c r="X2558" i="1"/>
  <c r="AB2558" i="1" l="1"/>
  <c r="AD2558" i="1" l="1" a="1"/>
  <c r="AR2558" i="1" a="1"/>
  <c r="AR2558" i="1" s="1"/>
  <c r="P2562" i="1" s="1" a="1"/>
  <c r="P2562" i="1" s="1"/>
  <c r="AD2558" i="1" l="1"/>
  <c r="AH2558" i="1" s="1"/>
  <c r="AH2559" i="1"/>
  <c r="AJ2558" i="1" s="1" a="1"/>
  <c r="AJ2558" i="1" s="1"/>
  <c r="AH2560" i="1"/>
  <c r="AJ2559" i="1" s="1" a="1"/>
  <c r="AJ2559" i="1" s="1"/>
  <c r="AN2558" i="1" l="1" a="1"/>
  <c r="AN2558" i="1" s="1"/>
  <c r="H2562" i="1" s="1" a="1"/>
  <c r="H2562" i="1" s="1"/>
  <c r="L2562" i="1" l="1" a="1"/>
  <c r="L2562" i="1" s="1"/>
  <c r="N2562" i="1" s="1" a="1"/>
  <c r="N2562" i="1" l="1"/>
  <c r="T2562" i="1" l="1" a="1"/>
  <c r="T2562" i="1" s="1"/>
  <c r="V2562" i="1" s="1"/>
  <c r="Z2562" i="1" l="1"/>
  <c r="X2562" i="1"/>
  <c r="AB2562" i="1" l="1"/>
  <c r="AD2562" i="1" l="1" a="1"/>
  <c r="AR2562" i="1" a="1"/>
  <c r="AR2562" i="1" s="1"/>
  <c r="P2566" i="1" s="1" a="1"/>
  <c r="P2566" i="1" s="1"/>
  <c r="AD2562" i="1" l="1"/>
  <c r="AH2562" i="1" s="1"/>
  <c r="AH2563" i="1"/>
  <c r="AJ2562" i="1" s="1" a="1"/>
  <c r="AJ2562" i="1" s="1"/>
  <c r="AH2564" i="1"/>
  <c r="AJ2563" i="1" s="1" a="1"/>
  <c r="AJ2563" i="1" s="1"/>
  <c r="AN2562" i="1" l="1" a="1"/>
  <c r="AN2562" i="1" s="1"/>
  <c r="H2566" i="1" s="1" a="1"/>
  <c r="H2566" i="1" s="1"/>
  <c r="L2566" i="1" l="1" a="1"/>
  <c r="L2566" i="1" s="1"/>
  <c r="N2566" i="1" s="1" a="1"/>
  <c r="N2566" i="1" l="1"/>
  <c r="T2566" i="1" l="1" a="1"/>
  <c r="T2566" i="1" s="1"/>
  <c r="V2566" i="1" s="1"/>
  <c r="Z2566" i="1" l="1"/>
  <c r="X2566" i="1"/>
  <c r="AB2566" i="1" l="1"/>
  <c r="AD2566" i="1" l="1" a="1"/>
  <c r="AR2566" i="1" a="1"/>
  <c r="AR2566" i="1" s="1"/>
  <c r="P2570" i="1" s="1" a="1"/>
  <c r="P2570" i="1" s="1"/>
  <c r="AD2566" i="1" l="1"/>
  <c r="AH2566" i="1" s="1"/>
  <c r="AH2568" i="1"/>
  <c r="AJ2567" i="1" s="1" a="1"/>
  <c r="AJ2567" i="1" s="1"/>
  <c r="AH2567" i="1"/>
  <c r="AJ2566" i="1" s="1" a="1"/>
  <c r="AJ2566" i="1" s="1"/>
  <c r="AN2566" i="1" s="1" a="1"/>
  <c r="AN2566" i="1" s="1"/>
  <c r="H2570" i="1" s="1" a="1"/>
  <c r="H2570" i="1" s="1"/>
  <c r="L2570" i="1" l="1" a="1"/>
  <c r="L2570" i="1" s="1"/>
  <c r="N2570" i="1" s="1" a="1"/>
  <c r="N2570" i="1" l="1"/>
  <c r="T2570" i="1" l="1" a="1"/>
  <c r="T2570" i="1" s="1"/>
  <c r="V2570" i="1" s="1"/>
  <c r="Z2570" i="1" l="1"/>
  <c r="X2570" i="1"/>
  <c r="AB2570" i="1" l="1"/>
  <c r="AD2570" i="1" l="1" a="1"/>
  <c r="AR2570" i="1" a="1"/>
  <c r="AR2570" i="1" s="1"/>
  <c r="P2574" i="1" s="1" a="1"/>
  <c r="P2574" i="1" s="1"/>
  <c r="AD2570" i="1" l="1"/>
  <c r="AH2570" i="1" s="1"/>
  <c r="AH2571" i="1"/>
  <c r="AJ2570" i="1" s="1" a="1"/>
  <c r="AJ2570" i="1" s="1"/>
  <c r="AH2572" i="1"/>
  <c r="AJ2571" i="1" s="1" a="1"/>
  <c r="AJ2571" i="1" s="1"/>
  <c r="AN2570" i="1" l="1" a="1"/>
  <c r="AN2570" i="1" s="1"/>
  <c r="H2574" i="1" s="1" a="1"/>
  <c r="H2574" i="1" s="1"/>
  <c r="L2574" i="1" l="1" a="1"/>
  <c r="L2574" i="1" s="1"/>
  <c r="N2574" i="1" s="1" a="1"/>
  <c r="N2574" i="1" l="1"/>
  <c r="T2574" i="1" l="1" a="1"/>
  <c r="T2574" i="1" s="1"/>
  <c r="V2574" i="1" s="1"/>
  <c r="Z2574" i="1" l="1"/>
  <c r="X2574" i="1"/>
  <c r="AB2574" i="1" l="1"/>
  <c r="AD2574" i="1" l="1" a="1"/>
  <c r="AR2574" i="1" a="1"/>
  <c r="AR2574" i="1" s="1"/>
  <c r="P2578" i="1" s="1" a="1"/>
  <c r="P2578" i="1" s="1"/>
  <c r="AD2574" i="1" l="1"/>
  <c r="AH2574" i="1" s="1"/>
  <c r="AH2575" i="1"/>
  <c r="AJ2574" i="1" s="1" a="1"/>
  <c r="AJ2574" i="1" s="1"/>
  <c r="AH2576" i="1"/>
  <c r="AJ2575" i="1" s="1" a="1"/>
  <c r="AJ2575" i="1" s="1"/>
  <c r="AN2574" i="1" l="1" a="1"/>
  <c r="AN2574" i="1" s="1"/>
  <c r="H2578" i="1" s="1" a="1"/>
  <c r="H2578" i="1" s="1"/>
  <c r="L2578" i="1" l="1" a="1"/>
  <c r="L2578" i="1" s="1"/>
  <c r="N2578" i="1" s="1" a="1"/>
  <c r="N2578" i="1" l="1"/>
  <c r="T2578" i="1" l="1" a="1"/>
  <c r="T2578" i="1" s="1"/>
  <c r="V2578" i="1" s="1"/>
  <c r="Z2578" i="1" l="1"/>
  <c r="X2578" i="1"/>
  <c r="AB2578" i="1" l="1"/>
  <c r="AD2578" i="1" l="1" a="1"/>
  <c r="AR2578" i="1" a="1"/>
  <c r="AR2578" i="1" s="1"/>
  <c r="P2582" i="1" s="1" a="1"/>
  <c r="P2582" i="1" s="1"/>
  <c r="AD2578" i="1" l="1"/>
  <c r="AH2578" i="1" s="1"/>
  <c r="AH2579" i="1"/>
  <c r="AJ2578" i="1" s="1" a="1"/>
  <c r="AJ2578" i="1" s="1"/>
  <c r="AH2580" i="1"/>
  <c r="AJ2579" i="1" s="1" a="1"/>
  <c r="AJ2579" i="1" s="1"/>
  <c r="AN2578" i="1" l="1" a="1"/>
  <c r="AN2578" i="1" s="1"/>
  <c r="H2582" i="1" s="1" a="1"/>
  <c r="H2582" i="1" s="1"/>
  <c r="L2582" i="1" l="1" a="1"/>
  <c r="L2582" i="1" s="1"/>
  <c r="N2582" i="1" s="1" a="1"/>
  <c r="N2582" i="1" l="1"/>
  <c r="T2582" i="1" l="1" a="1"/>
  <c r="T2582" i="1" s="1"/>
  <c r="V2582" i="1" s="1"/>
  <c r="Z2582" i="1" l="1"/>
  <c r="X2582" i="1"/>
  <c r="AB2582" i="1" l="1"/>
  <c r="AD2582" i="1" l="1" a="1"/>
  <c r="AR2582" i="1" a="1"/>
  <c r="AR2582" i="1" s="1"/>
  <c r="P2586" i="1" s="1" a="1"/>
  <c r="P2586" i="1" s="1"/>
  <c r="AD2582" i="1" l="1"/>
  <c r="AH2582" i="1" s="1"/>
  <c r="AH2584" i="1"/>
  <c r="AJ2583" i="1" s="1" a="1"/>
  <c r="AJ2583" i="1" s="1"/>
  <c r="AH2583" i="1"/>
  <c r="AJ2582" i="1" s="1" a="1"/>
  <c r="AJ2582" i="1" s="1"/>
  <c r="AN2582" i="1" l="1" a="1"/>
  <c r="AN2582" i="1" s="1"/>
  <c r="H2586" i="1" s="1" a="1"/>
  <c r="H2586" i="1" s="1"/>
  <c r="L2586" i="1" s="1" a="1"/>
  <c r="L2586" i="1" s="1"/>
  <c r="N2586" i="1" s="1" a="1"/>
  <c r="N2586" i="1" l="1"/>
  <c r="T2586" i="1" l="1" a="1"/>
  <c r="T2586" i="1" s="1"/>
  <c r="V2586" i="1" s="1"/>
  <c r="Z2586" i="1" l="1"/>
  <c r="X2586" i="1"/>
  <c r="AB2586" i="1" l="1"/>
  <c r="AD2586" i="1" l="1" a="1"/>
  <c r="AR2586" i="1" a="1"/>
  <c r="AR2586" i="1" s="1"/>
  <c r="P2590" i="1" s="1" a="1"/>
  <c r="P2590" i="1" s="1"/>
  <c r="AD2586" i="1" l="1"/>
  <c r="AH2586" i="1" s="1"/>
  <c r="AH2587" i="1"/>
  <c r="AJ2586" i="1" s="1" a="1"/>
  <c r="AJ2586" i="1" s="1"/>
  <c r="AH2588" i="1"/>
  <c r="AJ2587" i="1" s="1" a="1"/>
  <c r="AJ2587" i="1" s="1"/>
  <c r="AN2586" i="1" l="1" a="1"/>
  <c r="AN2586" i="1" s="1"/>
  <c r="H2590" i="1" s="1" a="1"/>
  <c r="H2590" i="1" s="1"/>
  <c r="L2590" i="1" l="1" a="1"/>
  <c r="L2590" i="1" s="1"/>
  <c r="N2590" i="1" s="1" a="1"/>
  <c r="N2590" i="1" l="1"/>
  <c r="T2590" i="1" l="1" a="1"/>
  <c r="T2590" i="1" s="1"/>
  <c r="V2590" i="1" s="1"/>
  <c r="Z2590" i="1" l="1"/>
  <c r="X2590" i="1"/>
  <c r="AB2590" i="1" l="1"/>
  <c r="AD2590" i="1" l="1" a="1"/>
  <c r="AR2590" i="1" a="1"/>
  <c r="AR2590" i="1" s="1"/>
  <c r="P2594" i="1" s="1" a="1"/>
  <c r="P2594" i="1" s="1"/>
  <c r="AD2590" i="1" l="1"/>
  <c r="AH2590" i="1" s="1"/>
  <c r="AH2591" i="1"/>
  <c r="AJ2590" i="1" s="1" a="1"/>
  <c r="AJ2590" i="1" s="1"/>
  <c r="AH2592" i="1"/>
  <c r="AJ2591" i="1" s="1" a="1"/>
  <c r="AJ2591" i="1" s="1"/>
  <c r="AN2590" i="1" l="1" a="1"/>
  <c r="AN2590" i="1" s="1"/>
  <c r="H2594" i="1" s="1" a="1"/>
  <c r="H2594" i="1" s="1"/>
  <c r="L2594" i="1" l="1" a="1"/>
  <c r="L2594" i="1" s="1"/>
  <c r="N2594" i="1" s="1" a="1"/>
  <c r="N2594" i="1" l="1"/>
  <c r="T2594" i="1" l="1" a="1"/>
  <c r="T2594" i="1" s="1"/>
  <c r="V2594" i="1" s="1"/>
  <c r="Z2594" i="1" l="1"/>
  <c r="X2594" i="1"/>
  <c r="AB2594" i="1" l="1"/>
  <c r="AD2594" i="1" l="1" a="1"/>
  <c r="AR2594" i="1" a="1"/>
  <c r="AR2594" i="1" s="1"/>
  <c r="P2598" i="1" s="1" a="1"/>
  <c r="P2598" i="1" s="1"/>
  <c r="AD2594" i="1" l="1"/>
  <c r="AH2594" i="1" s="1"/>
  <c r="AH2595" i="1"/>
  <c r="AJ2594" i="1" s="1" a="1"/>
  <c r="AJ2594" i="1" s="1"/>
  <c r="AH2596" i="1"/>
  <c r="AJ2595" i="1" s="1" a="1"/>
  <c r="AJ2595" i="1" s="1"/>
  <c r="AN2594" i="1" l="1" a="1"/>
  <c r="AN2594" i="1" s="1"/>
  <c r="H2598" i="1" s="1" a="1"/>
  <c r="H2598" i="1" s="1"/>
  <c r="L2598" i="1" l="1" a="1"/>
  <c r="L2598" i="1" s="1"/>
  <c r="N2598" i="1" s="1" a="1"/>
  <c r="N2598" i="1" l="1"/>
  <c r="T2598" i="1" l="1" a="1"/>
  <c r="T2598" i="1" s="1"/>
  <c r="V2598" i="1" s="1"/>
  <c r="Z2598" i="1" l="1"/>
  <c r="X2598" i="1"/>
  <c r="AB2598" i="1" l="1"/>
  <c r="AD2598" i="1" l="1" a="1"/>
  <c r="AR2598" i="1" a="1"/>
  <c r="AR2598" i="1" s="1"/>
  <c r="P2602" i="1" s="1" a="1"/>
  <c r="P2602" i="1" s="1"/>
  <c r="AD2598" i="1" l="1"/>
  <c r="AH2598" i="1" s="1"/>
  <c r="AH2599" i="1"/>
  <c r="AJ2598" i="1" s="1" a="1"/>
  <c r="AJ2598" i="1" s="1"/>
  <c r="AH2600" i="1"/>
  <c r="AJ2599" i="1" s="1" a="1"/>
  <c r="AJ2599" i="1" s="1"/>
  <c r="AN2598" i="1" l="1" a="1"/>
  <c r="AN2598" i="1" s="1"/>
  <c r="H2602" i="1" s="1" a="1"/>
  <c r="H2602" i="1" s="1"/>
  <c r="L2602" i="1" l="1" a="1"/>
  <c r="L2602" i="1" s="1"/>
  <c r="N2602" i="1" s="1" a="1"/>
  <c r="N2602" i="1" l="1"/>
  <c r="T2602" i="1" l="1" a="1"/>
  <c r="T2602" i="1" s="1"/>
  <c r="V2602" i="1" s="1"/>
  <c r="Z2602" i="1" l="1"/>
  <c r="X2602" i="1"/>
  <c r="AB2602" i="1" l="1"/>
  <c r="AD2602" i="1" l="1" a="1"/>
  <c r="AR2602" i="1" a="1"/>
  <c r="AR2602" i="1" s="1"/>
  <c r="P2606" i="1" s="1" a="1"/>
  <c r="P2606" i="1" s="1"/>
  <c r="AD2602" i="1" l="1"/>
  <c r="AH2602" i="1" s="1"/>
  <c r="AH2604" i="1"/>
  <c r="AJ2603" i="1" s="1" a="1"/>
  <c r="AJ2603" i="1" s="1"/>
  <c r="AH2603" i="1"/>
  <c r="AJ2602" i="1" s="1" a="1"/>
  <c r="AJ2602" i="1" s="1"/>
  <c r="AN2602" i="1" l="1" a="1"/>
  <c r="AN2602" i="1" s="1"/>
  <c r="H2606" i="1" s="1" a="1"/>
  <c r="H2606" i="1" s="1"/>
  <c r="L2606" i="1" s="1" a="1"/>
  <c r="L2606" i="1" s="1"/>
  <c r="N2606" i="1" s="1" a="1"/>
  <c r="N2606" i="1" l="1"/>
  <c r="T2606" i="1" l="1" a="1"/>
  <c r="T2606" i="1" s="1"/>
  <c r="V2606" i="1" s="1"/>
  <c r="Z2606" i="1" l="1"/>
  <c r="X2606" i="1"/>
  <c r="AB2606" i="1" l="1"/>
  <c r="AD2606" i="1" l="1" a="1"/>
  <c r="AR2606" i="1" a="1"/>
  <c r="AR2606" i="1" s="1"/>
  <c r="P2610" i="1" s="1" a="1"/>
  <c r="P2610" i="1" s="1"/>
  <c r="AD2606" i="1" l="1"/>
  <c r="AH2606" i="1" s="1"/>
  <c r="AH2607" i="1"/>
  <c r="AJ2606" i="1" s="1" a="1"/>
  <c r="AJ2606" i="1" s="1"/>
  <c r="AH2608" i="1"/>
  <c r="AJ2607" i="1" s="1" a="1"/>
  <c r="AJ2607" i="1" s="1"/>
  <c r="AN2606" i="1" l="1" a="1"/>
  <c r="AN2606" i="1" s="1"/>
  <c r="H2610" i="1" s="1" a="1"/>
  <c r="H2610" i="1" s="1"/>
  <c r="L2610" i="1" l="1" a="1"/>
  <c r="L2610" i="1" s="1"/>
  <c r="N2610" i="1" s="1" a="1"/>
  <c r="N2610" i="1" l="1"/>
  <c r="T2610" i="1" l="1" a="1"/>
  <c r="T2610" i="1" s="1"/>
  <c r="V2610" i="1" s="1"/>
  <c r="Z2610" i="1" l="1"/>
  <c r="X2610" i="1"/>
  <c r="AB2610" i="1" l="1"/>
  <c r="AD2610" i="1" l="1" a="1"/>
  <c r="AR2610" i="1" a="1"/>
  <c r="AR2610" i="1" s="1"/>
  <c r="P2614" i="1" s="1" a="1"/>
  <c r="P2614" i="1" s="1"/>
  <c r="AD2610" i="1" l="1"/>
  <c r="AH2610" i="1" s="1"/>
  <c r="AH2612" i="1"/>
  <c r="AJ2611" i="1" s="1" a="1"/>
  <c r="AJ2611" i="1" s="1"/>
  <c r="AH2611" i="1"/>
  <c r="AJ2610" i="1" s="1" a="1"/>
  <c r="AJ2610" i="1" s="1"/>
  <c r="AN2610" i="1" s="1" a="1"/>
  <c r="AN2610" i="1" s="1"/>
  <c r="H2614" i="1" s="1" a="1"/>
  <c r="H2614" i="1" s="1"/>
  <c r="L2614" i="1" l="1" a="1"/>
  <c r="L2614" i="1" s="1"/>
  <c r="N2614" i="1" s="1" a="1"/>
  <c r="N2614" i="1" l="1"/>
  <c r="T2614" i="1" l="1" a="1"/>
  <c r="T2614" i="1" s="1"/>
  <c r="V2614" i="1" s="1"/>
  <c r="Z2614" i="1" l="1"/>
  <c r="X2614" i="1"/>
  <c r="AB2614" i="1" l="1"/>
  <c r="AD2614" i="1" l="1" a="1"/>
  <c r="AR2614" i="1" a="1"/>
  <c r="AR2614" i="1" s="1"/>
  <c r="P2618" i="1" s="1" a="1"/>
  <c r="P2618" i="1" s="1"/>
  <c r="AD2614" i="1" l="1"/>
  <c r="AH2614" i="1" s="1"/>
  <c r="AH2615" i="1"/>
  <c r="AJ2614" i="1" s="1" a="1"/>
  <c r="AJ2614" i="1" s="1"/>
  <c r="AH2616" i="1"/>
  <c r="AJ2615" i="1" s="1" a="1"/>
  <c r="AJ2615" i="1" s="1"/>
  <c r="AN2614" i="1" l="1" a="1"/>
  <c r="AN2614" i="1" s="1"/>
  <c r="H2618" i="1" s="1" a="1"/>
  <c r="H2618" i="1" s="1"/>
  <c r="L2618" i="1" l="1" a="1"/>
  <c r="L2618" i="1" s="1"/>
  <c r="N2618" i="1" s="1" a="1"/>
  <c r="N2618" i="1" l="1"/>
  <c r="T2618" i="1" l="1" a="1"/>
  <c r="T2618" i="1" s="1"/>
  <c r="V2618" i="1" s="1"/>
  <c r="Z2618" i="1" l="1"/>
  <c r="X2618" i="1"/>
  <c r="AB2618" i="1" l="1"/>
  <c r="AD2618" i="1" l="1" a="1"/>
  <c r="AR2618" i="1" a="1"/>
  <c r="AR2618" i="1" s="1"/>
  <c r="P2622" i="1" s="1" a="1"/>
  <c r="P2622" i="1" s="1"/>
  <c r="AD2618" i="1" l="1"/>
  <c r="AH2618" i="1" s="1"/>
  <c r="AH2619" i="1"/>
  <c r="AJ2618" i="1" s="1" a="1"/>
  <c r="AJ2618" i="1" s="1"/>
  <c r="AH2620" i="1"/>
  <c r="AJ2619" i="1" s="1" a="1"/>
  <c r="AJ2619" i="1" s="1"/>
  <c r="AN2618" i="1" l="1" a="1"/>
  <c r="AN2618" i="1" s="1"/>
  <c r="H2622" i="1" s="1" a="1"/>
  <c r="H2622" i="1" s="1"/>
  <c r="L2622" i="1" l="1" a="1"/>
  <c r="L2622" i="1" s="1"/>
  <c r="N2622" i="1" s="1" a="1"/>
  <c r="N2622" i="1" l="1"/>
  <c r="T2622" i="1" l="1" a="1"/>
  <c r="T2622" i="1" s="1"/>
  <c r="V2622" i="1" s="1"/>
  <c r="Z2622" i="1" l="1"/>
  <c r="X2622" i="1"/>
  <c r="AB2622" i="1" l="1"/>
  <c r="AD2622" i="1" l="1" a="1"/>
  <c r="AR2622" i="1" a="1"/>
  <c r="AR2622" i="1" s="1"/>
  <c r="P2626" i="1" s="1" a="1"/>
  <c r="P2626" i="1" s="1"/>
  <c r="AD2622" i="1" l="1"/>
  <c r="AH2622" i="1" s="1"/>
  <c r="AH2623" i="1"/>
  <c r="AJ2622" i="1" s="1" a="1"/>
  <c r="AJ2622" i="1" s="1"/>
  <c r="AH2624" i="1"/>
  <c r="AJ2623" i="1" s="1" a="1"/>
  <c r="AJ2623" i="1" s="1"/>
  <c r="AN2622" i="1" l="1" a="1"/>
  <c r="AN2622" i="1" s="1"/>
  <c r="H2626" i="1" s="1" a="1"/>
  <c r="H2626" i="1" s="1"/>
  <c r="L2626" i="1" l="1" a="1"/>
  <c r="L2626" i="1" s="1"/>
  <c r="N2626" i="1" s="1" a="1"/>
  <c r="N2626" i="1" l="1"/>
  <c r="T2626" i="1" l="1" a="1"/>
  <c r="T2626" i="1" s="1"/>
  <c r="V2626" i="1" s="1"/>
  <c r="Z2626" i="1" l="1"/>
  <c r="X2626" i="1"/>
  <c r="AB2626" i="1" l="1"/>
  <c r="AD2626" i="1" l="1" a="1"/>
  <c r="AR2626" i="1" a="1"/>
  <c r="AR2626" i="1" s="1"/>
  <c r="P2630" i="1" s="1" a="1"/>
  <c r="P2630" i="1" s="1"/>
  <c r="AD2626" i="1" l="1"/>
  <c r="AH2626" i="1" s="1"/>
  <c r="AH2628" i="1"/>
  <c r="AJ2627" i="1" s="1" a="1"/>
  <c r="AJ2627" i="1" s="1"/>
  <c r="AH2627" i="1"/>
  <c r="AJ2626" i="1" s="1" a="1"/>
  <c r="AJ2626" i="1" s="1"/>
  <c r="AN2626" i="1" l="1" a="1"/>
  <c r="AN2626" i="1" s="1"/>
  <c r="H2630" i="1" s="1" a="1"/>
  <c r="H2630" i="1" s="1"/>
  <c r="L2630" i="1" s="1" a="1"/>
  <c r="L2630" i="1" s="1"/>
  <c r="N2630" i="1" s="1" a="1"/>
  <c r="N2630" i="1" l="1"/>
  <c r="T2630" i="1" l="1" a="1"/>
  <c r="T2630" i="1" s="1"/>
  <c r="V2630" i="1" s="1"/>
  <c r="Z2630" i="1" l="1"/>
  <c r="X2630" i="1"/>
  <c r="AB2630" i="1" l="1"/>
  <c r="AD2630" i="1" l="1" a="1"/>
  <c r="AR2630" i="1" a="1"/>
  <c r="AR2630" i="1" s="1"/>
  <c r="P2634" i="1" s="1" a="1"/>
  <c r="P2634" i="1" s="1"/>
  <c r="AD2630" i="1" l="1"/>
  <c r="AH2630" i="1" s="1"/>
  <c r="AH2631" i="1"/>
  <c r="AJ2630" i="1" s="1" a="1"/>
  <c r="AJ2630" i="1" s="1"/>
  <c r="AH2632" i="1"/>
  <c r="AJ2631" i="1" s="1" a="1"/>
  <c r="AJ2631" i="1" s="1"/>
  <c r="AN2630" i="1" l="1" a="1"/>
  <c r="AN2630" i="1" s="1"/>
  <c r="H2634" i="1" s="1" a="1"/>
  <c r="H2634" i="1" s="1"/>
  <c r="L2634" i="1" l="1" a="1"/>
  <c r="L2634" i="1" s="1"/>
  <c r="N2634" i="1" s="1" a="1"/>
  <c r="N2634" i="1" l="1"/>
  <c r="T2634" i="1" l="1" a="1"/>
  <c r="T2634" i="1" s="1"/>
  <c r="V2634" i="1" s="1"/>
  <c r="Z2634" i="1" l="1"/>
  <c r="X2634" i="1"/>
  <c r="AB2634" i="1" l="1"/>
  <c r="AD2634" i="1" l="1" a="1"/>
  <c r="AR2634" i="1" a="1"/>
  <c r="AR2634" i="1" s="1"/>
  <c r="P2638" i="1" s="1" a="1"/>
  <c r="P2638" i="1" s="1"/>
  <c r="AD2634" i="1" l="1"/>
  <c r="AH2634" i="1" s="1"/>
  <c r="AH2635" i="1"/>
  <c r="AJ2634" i="1" s="1" a="1"/>
  <c r="AJ2634" i="1" s="1"/>
  <c r="AH2636" i="1"/>
  <c r="AJ2635" i="1" s="1" a="1"/>
  <c r="AJ2635" i="1" s="1"/>
  <c r="AN2634" i="1" l="1" a="1"/>
  <c r="AN2634" i="1" s="1"/>
  <c r="H2638" i="1" s="1" a="1"/>
  <c r="H2638" i="1" s="1"/>
  <c r="L2638" i="1" l="1" a="1"/>
  <c r="L2638" i="1" s="1"/>
  <c r="N2638" i="1" s="1" a="1"/>
  <c r="N2638" i="1" l="1"/>
  <c r="T2638" i="1" l="1" a="1"/>
  <c r="T2638" i="1" s="1"/>
  <c r="V2638" i="1" s="1"/>
  <c r="Z2638" i="1" l="1"/>
  <c r="X2638" i="1"/>
  <c r="AB2638" i="1" l="1"/>
  <c r="AD2638" i="1" l="1" a="1"/>
  <c r="AR2638" i="1" a="1"/>
  <c r="AR2638" i="1" s="1"/>
  <c r="P2642" i="1" s="1" a="1"/>
  <c r="P2642" i="1" s="1"/>
  <c r="AD2638" i="1" l="1"/>
  <c r="AH2638" i="1" s="1"/>
  <c r="AH2639" i="1"/>
  <c r="AJ2638" i="1" s="1" a="1"/>
  <c r="AJ2638" i="1" s="1"/>
  <c r="AH2640" i="1"/>
  <c r="AJ2639" i="1" s="1" a="1"/>
  <c r="AJ2639" i="1" s="1"/>
  <c r="AN2638" i="1" l="1" a="1"/>
  <c r="AN2638" i="1" s="1"/>
  <c r="H2642" i="1" s="1" a="1"/>
  <c r="H2642" i="1" s="1"/>
  <c r="L2642" i="1" l="1" a="1"/>
  <c r="L2642" i="1" s="1"/>
  <c r="N2642" i="1" s="1" a="1"/>
  <c r="N2642" i="1" l="1"/>
  <c r="T2642" i="1" l="1" a="1"/>
  <c r="T2642" i="1" s="1"/>
  <c r="V2642" i="1" s="1"/>
  <c r="Z2642" i="1" l="1"/>
  <c r="X2642" i="1"/>
  <c r="AB2642" i="1" l="1"/>
  <c r="AD2642" i="1" l="1" a="1"/>
  <c r="AR2642" i="1" a="1"/>
  <c r="AR2642" i="1" s="1"/>
  <c r="P2646" i="1" s="1" a="1"/>
  <c r="P2646" i="1" s="1"/>
  <c r="AD2642" i="1" l="1"/>
  <c r="AH2642" i="1" s="1"/>
  <c r="AH2643" i="1"/>
  <c r="AJ2642" i="1" s="1" a="1"/>
  <c r="AJ2642" i="1" s="1"/>
  <c r="AH2644" i="1"/>
  <c r="AJ2643" i="1" s="1" a="1"/>
  <c r="AJ2643" i="1" s="1"/>
  <c r="AN2642" i="1" l="1" a="1"/>
  <c r="AN2642" i="1" s="1"/>
  <c r="H2646" i="1" s="1" a="1"/>
  <c r="H2646" i="1" s="1"/>
  <c r="L2646" i="1" l="1" a="1"/>
  <c r="L2646" i="1" s="1"/>
  <c r="N2646" i="1" s="1" a="1"/>
  <c r="N2646" i="1" l="1"/>
  <c r="T2646" i="1" l="1" a="1"/>
  <c r="T2646" i="1" s="1"/>
  <c r="V2646" i="1" s="1"/>
  <c r="Z2646" i="1" l="1"/>
  <c r="X2646" i="1"/>
  <c r="AB2646" i="1" l="1"/>
  <c r="AD2646" i="1" l="1" a="1"/>
  <c r="AR2646" i="1" a="1"/>
  <c r="AR2646" i="1" s="1"/>
  <c r="P2650" i="1" s="1" a="1"/>
  <c r="P2650" i="1" s="1"/>
  <c r="AD2646" i="1" l="1"/>
  <c r="AH2646" i="1" s="1"/>
  <c r="AH2648" i="1"/>
  <c r="AJ2647" i="1" s="1" a="1"/>
  <c r="AJ2647" i="1" s="1"/>
  <c r="AH2647" i="1"/>
  <c r="AJ2646" i="1" s="1" a="1"/>
  <c r="AJ2646" i="1" s="1"/>
  <c r="AN2646" i="1" l="1" a="1"/>
  <c r="AN2646" i="1" s="1"/>
  <c r="H2650" i="1" s="1" a="1"/>
  <c r="H2650" i="1" s="1"/>
  <c r="L2650" i="1" s="1" a="1"/>
  <c r="L2650" i="1" s="1"/>
  <c r="N2650" i="1" s="1" a="1"/>
  <c r="N2650" i="1" l="1"/>
  <c r="T2650" i="1" l="1" a="1"/>
  <c r="T2650" i="1" s="1"/>
  <c r="V2650" i="1" s="1"/>
  <c r="Z2650" i="1" l="1"/>
  <c r="X2650" i="1"/>
  <c r="AB2650" i="1" l="1"/>
  <c r="AD2650" i="1" l="1" a="1"/>
  <c r="AR2650" i="1" a="1"/>
  <c r="AR2650" i="1" s="1"/>
  <c r="P2654" i="1" s="1" a="1"/>
  <c r="P2654" i="1" s="1"/>
  <c r="AD2650" i="1" l="1"/>
  <c r="AH2650" i="1" s="1"/>
  <c r="AH2651" i="1"/>
  <c r="AJ2650" i="1" s="1" a="1"/>
  <c r="AJ2650" i="1" s="1"/>
  <c r="AH2652" i="1"/>
  <c r="AJ2651" i="1" s="1" a="1"/>
  <c r="AJ2651" i="1" s="1"/>
  <c r="AN2650" i="1" l="1" a="1"/>
  <c r="AN2650" i="1" s="1"/>
  <c r="H2654" i="1" s="1" a="1"/>
  <c r="H2654" i="1" s="1"/>
  <c r="L2654" i="1" l="1" a="1"/>
  <c r="L2654" i="1" s="1"/>
  <c r="N2654" i="1" s="1" a="1"/>
  <c r="N2654" i="1" l="1"/>
  <c r="T2654" i="1" l="1" a="1"/>
  <c r="T2654" i="1" s="1"/>
  <c r="V2654" i="1" s="1"/>
  <c r="Z2654" i="1" l="1"/>
  <c r="X2654" i="1"/>
  <c r="AB2654" i="1" l="1"/>
  <c r="AD2654" i="1" l="1" a="1"/>
  <c r="AR2654" i="1" a="1"/>
  <c r="AR2654" i="1" s="1"/>
  <c r="P2658" i="1" s="1" a="1"/>
  <c r="P2658" i="1" s="1"/>
  <c r="AD2654" i="1" l="1"/>
  <c r="AH2654" i="1" s="1"/>
  <c r="AH2655" i="1"/>
  <c r="AJ2654" i="1" s="1" a="1"/>
  <c r="AJ2654" i="1" s="1"/>
  <c r="AH2656" i="1"/>
  <c r="AJ2655" i="1" s="1" a="1"/>
  <c r="AJ2655" i="1" s="1"/>
  <c r="AN2654" i="1" l="1" a="1"/>
  <c r="AN2654" i="1" s="1"/>
  <c r="H2658" i="1" s="1" a="1"/>
  <c r="H2658" i="1" s="1"/>
  <c r="L2658" i="1" l="1" a="1"/>
  <c r="L2658" i="1" s="1"/>
  <c r="N2658" i="1" s="1" a="1"/>
  <c r="N2658" i="1" l="1"/>
  <c r="T2658" i="1" l="1" a="1"/>
  <c r="T2658" i="1" s="1"/>
  <c r="V2658" i="1" s="1"/>
  <c r="Z2658" i="1" l="1"/>
  <c r="X2658" i="1"/>
  <c r="AB2658" i="1" l="1"/>
  <c r="AD2658" i="1" l="1" a="1"/>
  <c r="AR2658" i="1" a="1"/>
  <c r="AR2658" i="1" s="1"/>
  <c r="P2662" i="1" s="1" a="1"/>
  <c r="P2662" i="1" s="1"/>
  <c r="AD2658" i="1" l="1"/>
  <c r="AH2658" i="1" s="1"/>
  <c r="AH2659" i="1"/>
  <c r="AJ2658" i="1" s="1" a="1"/>
  <c r="AJ2658" i="1" s="1"/>
  <c r="AH2660" i="1"/>
  <c r="AJ2659" i="1" s="1" a="1"/>
  <c r="AJ2659" i="1" s="1"/>
  <c r="AN2658" i="1" l="1" a="1"/>
  <c r="AN2658" i="1" s="1"/>
  <c r="H2662" i="1" s="1" a="1"/>
  <c r="H2662" i="1" s="1"/>
  <c r="L2662" i="1" l="1" a="1"/>
  <c r="L2662" i="1" s="1"/>
  <c r="N2662" i="1" s="1" a="1"/>
  <c r="N2662" i="1" l="1"/>
  <c r="T2662" i="1" l="1" a="1"/>
  <c r="T2662" i="1" s="1"/>
  <c r="V2662" i="1" s="1"/>
  <c r="Z2662" i="1" l="1"/>
  <c r="X2662" i="1"/>
  <c r="AB2662" i="1" l="1"/>
  <c r="AD2662" i="1" l="1" a="1"/>
  <c r="AR2662" i="1" a="1"/>
  <c r="AR2662" i="1" s="1"/>
  <c r="P2666" i="1" s="1" a="1"/>
  <c r="P2666" i="1" s="1"/>
  <c r="AD2662" i="1" l="1"/>
  <c r="AH2662" i="1" s="1"/>
  <c r="AH2663" i="1"/>
  <c r="AJ2662" i="1" s="1" a="1"/>
  <c r="AJ2662" i="1" s="1"/>
  <c r="AH2664" i="1"/>
  <c r="AJ2663" i="1" s="1" a="1"/>
  <c r="AJ2663" i="1" s="1"/>
  <c r="AN2662" i="1" l="1" a="1"/>
  <c r="AN2662" i="1" s="1"/>
  <c r="H2666" i="1" s="1" a="1"/>
  <c r="H2666" i="1" s="1"/>
  <c r="L2666" i="1" l="1" a="1"/>
  <c r="L2666" i="1" s="1"/>
  <c r="N2666" i="1" s="1" a="1"/>
  <c r="N2666" i="1" l="1"/>
  <c r="T2666" i="1" l="1" a="1"/>
  <c r="T2666" i="1" s="1"/>
  <c r="V2666" i="1" s="1"/>
  <c r="Z2666" i="1" l="1"/>
  <c r="X2666" i="1"/>
  <c r="AB2666" i="1" l="1"/>
  <c r="AD2666" i="1" l="1" a="1"/>
  <c r="AR2666" i="1" a="1"/>
  <c r="AR2666" i="1" s="1"/>
  <c r="P2670" i="1" s="1" a="1"/>
  <c r="P2670" i="1" s="1"/>
  <c r="AD2666" i="1" l="1"/>
  <c r="AH2666" i="1" s="1"/>
  <c r="AH2667" i="1"/>
  <c r="AJ2666" i="1" s="1" a="1"/>
  <c r="AJ2666" i="1" s="1"/>
  <c r="AH2668" i="1"/>
  <c r="AJ2667" i="1" s="1" a="1"/>
  <c r="AJ2667" i="1" s="1"/>
  <c r="AN2666" i="1" l="1" a="1"/>
  <c r="AN2666" i="1" s="1"/>
  <c r="H2670" i="1" s="1" a="1"/>
  <c r="H2670" i="1" s="1"/>
  <c r="L2670" i="1" l="1" a="1"/>
  <c r="L2670" i="1" s="1"/>
  <c r="N2670" i="1" s="1" a="1"/>
  <c r="N2670" i="1" l="1"/>
  <c r="T2670" i="1" l="1" a="1"/>
  <c r="T2670" i="1" s="1"/>
  <c r="V2670" i="1" s="1"/>
  <c r="Z2670" i="1" l="1"/>
  <c r="X2670" i="1"/>
  <c r="AB2670" i="1" l="1"/>
  <c r="AD2670" i="1" l="1" a="1"/>
  <c r="AR2670" i="1" a="1"/>
  <c r="AR2670" i="1" s="1"/>
  <c r="P2674" i="1" s="1" a="1"/>
  <c r="P2674" i="1" s="1"/>
  <c r="AD2670" i="1" l="1"/>
  <c r="AH2670" i="1" s="1"/>
  <c r="AH2671" i="1"/>
  <c r="AJ2670" i="1" s="1" a="1"/>
  <c r="AJ2670" i="1" s="1"/>
  <c r="AH2672" i="1"/>
  <c r="AJ2671" i="1" s="1" a="1"/>
  <c r="AJ2671" i="1" s="1"/>
  <c r="AN2670" i="1" l="1" a="1"/>
  <c r="AN2670" i="1" s="1"/>
  <c r="H2674" i="1" s="1" a="1"/>
  <c r="H2674" i="1" s="1"/>
  <c r="L2674" i="1" l="1" a="1"/>
  <c r="L2674" i="1" s="1"/>
  <c r="N2674" i="1" s="1" a="1"/>
  <c r="N2674" i="1" l="1"/>
  <c r="T2674" i="1" l="1" a="1"/>
  <c r="T2674" i="1" s="1"/>
  <c r="V2674" i="1" s="1"/>
  <c r="Z2674" i="1" l="1"/>
  <c r="X2674" i="1"/>
  <c r="AB2674" i="1" l="1"/>
  <c r="AD2674" i="1" l="1" a="1"/>
  <c r="AR2674" i="1" a="1"/>
  <c r="AR2674" i="1" s="1"/>
  <c r="P2678" i="1" s="1" a="1"/>
  <c r="P2678" i="1" s="1"/>
  <c r="AD2674" i="1" l="1"/>
  <c r="AH2674" i="1" s="1"/>
  <c r="AH2676" i="1"/>
  <c r="AJ2675" i="1" s="1" a="1"/>
  <c r="AJ2675" i="1" s="1"/>
  <c r="AH2675" i="1"/>
  <c r="AJ2674" i="1" s="1" a="1"/>
  <c r="AJ2674" i="1" s="1"/>
  <c r="AN2674" i="1" s="1" a="1"/>
  <c r="AN2674" i="1" s="1"/>
  <c r="H2678" i="1" s="1" a="1"/>
  <c r="H2678" i="1" s="1"/>
  <c r="L2678" i="1" l="1" a="1"/>
  <c r="L2678" i="1" s="1"/>
  <c r="N2678" i="1" s="1" a="1"/>
  <c r="N2678" i="1" l="1"/>
  <c r="T2678" i="1" l="1" a="1"/>
  <c r="T2678" i="1" s="1"/>
  <c r="V2678" i="1" s="1"/>
  <c r="Z2678" i="1" l="1"/>
  <c r="X2678" i="1"/>
  <c r="AB2678" i="1" l="1"/>
  <c r="AD2678" i="1" l="1" a="1"/>
  <c r="AR2678" i="1" a="1"/>
  <c r="AR2678" i="1" s="1"/>
  <c r="P2682" i="1" s="1" a="1"/>
  <c r="P2682" i="1" s="1"/>
  <c r="AD2678" i="1" l="1"/>
  <c r="AH2678" i="1" s="1"/>
  <c r="AH2680" i="1"/>
  <c r="AJ2679" i="1" s="1" a="1"/>
  <c r="AJ2679" i="1" s="1"/>
  <c r="AH2679" i="1"/>
  <c r="AJ2678" i="1" s="1" a="1"/>
  <c r="AJ2678" i="1" s="1"/>
  <c r="AN2678" i="1" l="1" a="1"/>
  <c r="AN2678" i="1" s="1"/>
  <c r="H2682" i="1" s="1" a="1"/>
  <c r="H2682" i="1" s="1"/>
  <c r="L2682" i="1" s="1" a="1"/>
  <c r="L2682" i="1" s="1"/>
  <c r="N2682" i="1" s="1" a="1"/>
  <c r="N2682" i="1" l="1"/>
  <c r="T2682" i="1" l="1" a="1"/>
  <c r="T2682" i="1" s="1"/>
  <c r="V2682" i="1" s="1"/>
  <c r="Z2682" i="1" l="1"/>
  <c r="X2682" i="1"/>
  <c r="AB2682" i="1" l="1"/>
  <c r="AD2682" i="1" l="1" a="1"/>
  <c r="AR2682" i="1" a="1"/>
  <c r="AR2682" i="1" s="1"/>
  <c r="P2686" i="1" s="1" a="1"/>
  <c r="P2686" i="1" s="1"/>
  <c r="AD2682" i="1" l="1"/>
  <c r="AH2682" i="1" s="1"/>
  <c r="AH2683" i="1"/>
  <c r="AJ2682" i="1" s="1" a="1"/>
  <c r="AJ2682" i="1" s="1"/>
  <c r="AH2684" i="1"/>
  <c r="AJ2683" i="1" s="1" a="1"/>
  <c r="AJ2683" i="1" s="1"/>
  <c r="AN2682" i="1" l="1" a="1"/>
  <c r="AN2682" i="1" s="1"/>
  <c r="H2686" i="1" s="1" a="1"/>
  <c r="H2686" i="1" s="1"/>
  <c r="L2686" i="1" l="1" a="1"/>
  <c r="L2686" i="1" s="1"/>
  <c r="N2686" i="1" s="1" a="1"/>
  <c r="N2686" i="1" l="1"/>
  <c r="T2686" i="1" l="1" a="1"/>
  <c r="T2686" i="1" s="1"/>
  <c r="V2686" i="1" s="1"/>
  <c r="Z2686" i="1" l="1"/>
  <c r="X2686" i="1"/>
  <c r="AB2686" i="1" l="1"/>
  <c r="AD2686" i="1" l="1" a="1"/>
  <c r="AR2686" i="1" a="1"/>
  <c r="AR2686" i="1" s="1"/>
  <c r="P2690" i="1" s="1" a="1"/>
  <c r="P2690" i="1" s="1"/>
  <c r="AD2686" i="1" l="1"/>
  <c r="AH2686" i="1" s="1"/>
  <c r="AH2687" i="1"/>
  <c r="AJ2686" i="1" s="1" a="1"/>
  <c r="AJ2686" i="1" s="1"/>
  <c r="AH2688" i="1"/>
  <c r="AJ2687" i="1" s="1" a="1"/>
  <c r="AJ2687" i="1" s="1"/>
  <c r="AN2686" i="1" l="1" a="1"/>
  <c r="AN2686" i="1" s="1"/>
  <c r="H2690" i="1" s="1" a="1"/>
  <c r="H2690" i="1" s="1"/>
  <c r="L2690" i="1" l="1" a="1"/>
  <c r="L2690" i="1" s="1"/>
  <c r="N2690" i="1" s="1" a="1"/>
  <c r="N2690" i="1" l="1"/>
  <c r="T2690" i="1" l="1" a="1"/>
  <c r="T2690" i="1" s="1"/>
  <c r="V2690" i="1" s="1"/>
  <c r="Z2690" i="1" l="1"/>
  <c r="X2690" i="1"/>
  <c r="AB2690" i="1" l="1"/>
  <c r="AD2690" i="1" l="1" a="1"/>
  <c r="AR2690" i="1" a="1"/>
  <c r="AR2690" i="1" s="1"/>
  <c r="P2694" i="1" s="1" a="1"/>
  <c r="P2694" i="1" s="1"/>
  <c r="AD2690" i="1" l="1"/>
  <c r="AH2690" i="1" s="1"/>
  <c r="AH2692" i="1"/>
  <c r="AJ2691" i="1" s="1" a="1"/>
  <c r="AJ2691" i="1" s="1"/>
  <c r="AH2691" i="1"/>
  <c r="AJ2690" i="1" s="1" a="1"/>
  <c r="AJ2690" i="1" s="1"/>
  <c r="AN2690" i="1" s="1" a="1"/>
  <c r="AN2690" i="1" s="1"/>
  <c r="H2694" i="1" s="1" a="1"/>
  <c r="H2694" i="1" s="1"/>
  <c r="L2694" i="1" l="1" a="1"/>
  <c r="L2694" i="1" s="1"/>
  <c r="N2694" i="1" s="1" a="1"/>
  <c r="N2694" i="1" l="1"/>
  <c r="T2694" i="1" l="1" a="1"/>
  <c r="T2694" i="1" s="1"/>
  <c r="V2694" i="1" s="1"/>
  <c r="Z2694" i="1" l="1"/>
  <c r="X2694" i="1"/>
  <c r="AB2694" i="1" l="1"/>
  <c r="AD2694" i="1" l="1" a="1"/>
  <c r="AR2694" i="1" a="1"/>
  <c r="AR2694" i="1" s="1"/>
  <c r="P2698" i="1" s="1" a="1"/>
  <c r="P2698" i="1" s="1"/>
  <c r="AD2694" i="1" l="1"/>
  <c r="AH2694" i="1" s="1"/>
  <c r="AH2696" i="1"/>
  <c r="AJ2695" i="1" s="1" a="1"/>
  <c r="AJ2695" i="1" s="1"/>
  <c r="AH2695" i="1"/>
  <c r="AJ2694" i="1" s="1" a="1"/>
  <c r="AJ2694" i="1" s="1"/>
  <c r="AN2694" i="1" l="1" a="1"/>
  <c r="AN2694" i="1" s="1"/>
  <c r="H2698" i="1" s="1" a="1"/>
  <c r="H2698" i="1" s="1"/>
  <c r="L2698" i="1" s="1" a="1"/>
  <c r="L2698" i="1" s="1"/>
  <c r="N2698" i="1" s="1" a="1"/>
  <c r="N2698" i="1" l="1"/>
  <c r="T2698" i="1" l="1" a="1"/>
  <c r="T2698" i="1" s="1"/>
  <c r="V2698" i="1" s="1"/>
  <c r="X2698" i="1" l="1"/>
  <c r="Z2698" i="1"/>
  <c r="AB2698" i="1" s="1"/>
  <c r="AD2698" i="1" l="1" a="1"/>
  <c r="AR2698" i="1" a="1"/>
  <c r="AR2698" i="1" s="1"/>
  <c r="P2702" i="1" s="1" a="1"/>
  <c r="P2702" i="1" s="1"/>
  <c r="AD2698" i="1" l="1"/>
  <c r="AH2698" i="1" s="1"/>
  <c r="AH2700" i="1"/>
  <c r="AJ2699" i="1" s="1" a="1"/>
  <c r="AJ2699" i="1" s="1"/>
  <c r="AH2699" i="1"/>
  <c r="AJ2698" i="1" s="1" a="1"/>
  <c r="AJ2698" i="1" s="1"/>
  <c r="AN2698" i="1" s="1" a="1"/>
  <c r="AN2698" i="1" s="1"/>
  <c r="H2702" i="1" s="1" a="1"/>
  <c r="H2702" i="1" s="1"/>
  <c r="L2702" i="1" l="1" a="1"/>
  <c r="L2702" i="1" s="1"/>
  <c r="N2702" i="1" s="1" a="1"/>
  <c r="N2702" i="1" l="1"/>
  <c r="T2702" i="1" l="1" a="1"/>
  <c r="T2702" i="1" s="1"/>
  <c r="V2702" i="1" s="1"/>
  <c r="Z2702" i="1" l="1"/>
  <c r="X2702" i="1"/>
  <c r="AB2702" i="1" l="1"/>
  <c r="AD2702" i="1" l="1" a="1"/>
  <c r="AR2702" i="1" a="1"/>
  <c r="AR2702" i="1" s="1"/>
  <c r="P2706" i="1" s="1" a="1"/>
  <c r="P2706" i="1" s="1"/>
  <c r="AD2702" i="1" l="1"/>
  <c r="AH2702" i="1" s="1"/>
  <c r="AH2703" i="1"/>
  <c r="AJ2702" i="1" s="1" a="1"/>
  <c r="AJ2702" i="1" s="1"/>
  <c r="AH2704" i="1"/>
  <c r="AJ2703" i="1" s="1" a="1"/>
  <c r="AJ2703" i="1" s="1"/>
  <c r="AN2702" i="1" l="1" a="1"/>
  <c r="AN2702" i="1" s="1"/>
  <c r="H2706" i="1" s="1" a="1"/>
  <c r="H2706" i="1" s="1"/>
  <c r="L2706" i="1" s="1" a="1"/>
  <c r="L2706" i="1" s="1"/>
  <c r="N2706" i="1" s="1" a="1"/>
  <c r="N2706" i="1" l="1"/>
  <c r="T2706" i="1" l="1" a="1"/>
  <c r="T2706" i="1" s="1"/>
  <c r="V2706" i="1" s="1"/>
  <c r="Z2706" i="1" l="1"/>
  <c r="X2706" i="1"/>
  <c r="AB2706" i="1" l="1"/>
  <c r="AD2706" i="1" l="1" a="1"/>
  <c r="AR2706" i="1" a="1"/>
  <c r="AR2706" i="1" s="1"/>
  <c r="P2710" i="1" s="1" a="1"/>
  <c r="P2710" i="1" s="1"/>
  <c r="AD2706" i="1" l="1"/>
  <c r="AH2706" i="1" s="1"/>
  <c r="AH2707" i="1"/>
  <c r="AJ2706" i="1" s="1" a="1"/>
  <c r="AJ2706" i="1" s="1"/>
  <c r="AH2708" i="1"/>
  <c r="AJ2707" i="1" s="1" a="1"/>
  <c r="AJ2707" i="1" s="1"/>
  <c r="AN2706" i="1" l="1" a="1"/>
  <c r="AN2706" i="1" s="1"/>
  <c r="H2710" i="1" s="1" a="1"/>
  <c r="H2710" i="1" s="1"/>
  <c r="L2710" i="1" l="1" a="1"/>
  <c r="L2710" i="1" s="1"/>
  <c r="N2710" i="1" s="1" a="1"/>
  <c r="N2710" i="1" l="1"/>
  <c r="T2710" i="1" l="1" a="1"/>
  <c r="T2710" i="1" s="1"/>
  <c r="V2710" i="1" s="1"/>
  <c r="Z2710" i="1" l="1"/>
  <c r="X2710" i="1"/>
  <c r="AB2710" i="1" l="1"/>
  <c r="AD2710" i="1" l="1" a="1"/>
  <c r="AR2710" i="1" a="1"/>
  <c r="AR2710" i="1" s="1"/>
  <c r="P2714" i="1" s="1" a="1"/>
  <c r="P2714" i="1" s="1"/>
  <c r="AD2710" i="1" l="1"/>
  <c r="AH2710" i="1" s="1"/>
  <c r="AH2712" i="1"/>
  <c r="AJ2711" i="1" s="1" a="1"/>
  <c r="AJ2711" i="1" s="1"/>
  <c r="AH2711" i="1"/>
  <c r="AJ2710" i="1" s="1" a="1"/>
  <c r="AJ2710" i="1" s="1"/>
  <c r="AN2710" i="1" s="1" a="1"/>
  <c r="AN2710" i="1" s="1"/>
  <c r="H2714" i="1" s="1" a="1"/>
  <c r="H2714" i="1" s="1"/>
  <c r="L2714" i="1" l="1" a="1"/>
  <c r="L2714" i="1" s="1"/>
  <c r="N2714" i="1" s="1" a="1"/>
  <c r="N2714" i="1" l="1"/>
  <c r="T2714" i="1" l="1" a="1"/>
  <c r="T2714" i="1" s="1"/>
  <c r="V2714" i="1" s="1"/>
  <c r="Z2714" i="1" l="1"/>
  <c r="X2714" i="1"/>
  <c r="AB2714" i="1" l="1"/>
  <c r="AD2714" i="1" l="1" a="1"/>
  <c r="AR2714" i="1" a="1"/>
  <c r="AR2714" i="1" s="1"/>
  <c r="P2718" i="1" s="1" a="1"/>
  <c r="P2718" i="1" s="1"/>
  <c r="AD2714" i="1" l="1"/>
  <c r="AH2714" i="1" s="1"/>
  <c r="AH2716" i="1"/>
  <c r="AJ2715" i="1" s="1" a="1"/>
  <c r="AJ2715" i="1" s="1"/>
  <c r="AH2715" i="1"/>
  <c r="AJ2714" i="1" s="1" a="1"/>
  <c r="AJ2714" i="1" s="1"/>
  <c r="AN2714" i="1" s="1" a="1"/>
  <c r="AN2714" i="1" s="1"/>
  <c r="H2718" i="1" s="1" a="1"/>
  <c r="H2718" i="1" s="1"/>
  <c r="L2718" i="1" l="1" a="1"/>
  <c r="L2718" i="1" s="1"/>
  <c r="N2718" i="1" s="1" a="1"/>
  <c r="N2718" i="1" l="1"/>
  <c r="T2718" i="1" l="1" a="1"/>
  <c r="T2718" i="1" s="1"/>
  <c r="V2718" i="1" s="1"/>
  <c r="Z2718" i="1" l="1"/>
  <c r="X2718" i="1"/>
  <c r="AB2718" i="1" l="1"/>
  <c r="AD2718" i="1" l="1" a="1"/>
  <c r="AR2718" i="1" a="1"/>
  <c r="AR2718" i="1" s="1"/>
  <c r="P2722" i="1" s="1" a="1"/>
  <c r="P2722" i="1" s="1"/>
  <c r="AD2718" i="1" l="1"/>
  <c r="AH2718" i="1" s="1"/>
  <c r="AH2719" i="1"/>
  <c r="AJ2718" i="1" s="1" a="1"/>
  <c r="AJ2718" i="1" s="1"/>
  <c r="AH2720" i="1"/>
  <c r="AJ2719" i="1" s="1" a="1"/>
  <c r="AJ2719" i="1" s="1"/>
  <c r="AN2718" i="1" l="1" a="1"/>
  <c r="AN2718" i="1" s="1"/>
  <c r="H2722" i="1" s="1" a="1"/>
  <c r="H2722" i="1" s="1"/>
  <c r="L2722" i="1" l="1" a="1"/>
  <c r="L2722" i="1" s="1"/>
  <c r="N2722" i="1" s="1" a="1"/>
  <c r="N2722" i="1" l="1"/>
  <c r="T2722" i="1" l="1" a="1"/>
  <c r="T2722" i="1" s="1"/>
  <c r="V2722" i="1" s="1"/>
  <c r="Z2722" i="1" l="1"/>
  <c r="X2722" i="1"/>
  <c r="AB2722" i="1" l="1"/>
  <c r="AD2722" i="1" l="1" a="1"/>
  <c r="AR2722" i="1" a="1"/>
  <c r="AR2722" i="1" s="1"/>
  <c r="P2726" i="1" s="1" a="1"/>
  <c r="P2726" i="1" s="1"/>
  <c r="AD2722" i="1" l="1"/>
  <c r="AH2722" i="1" s="1"/>
  <c r="AH2723" i="1"/>
  <c r="AJ2722" i="1" s="1" a="1"/>
  <c r="AJ2722" i="1" s="1"/>
  <c r="AH2724" i="1"/>
  <c r="AJ2723" i="1" s="1" a="1"/>
  <c r="AJ2723" i="1" s="1"/>
  <c r="AN2722" i="1" l="1" a="1"/>
  <c r="AN2722" i="1" s="1"/>
  <c r="H2726" i="1" s="1" a="1"/>
  <c r="H2726" i="1" s="1"/>
  <c r="L2726" i="1" l="1" a="1"/>
  <c r="L2726" i="1" s="1"/>
  <c r="N2726" i="1" s="1" a="1"/>
  <c r="N2726" i="1" l="1"/>
  <c r="T2726" i="1" l="1" a="1"/>
  <c r="T2726" i="1" s="1"/>
  <c r="V2726" i="1" s="1"/>
  <c r="Z2726" i="1" l="1"/>
  <c r="X2726" i="1"/>
  <c r="AB2726" i="1" l="1"/>
  <c r="AD2726" i="1" l="1" a="1"/>
  <c r="AR2726" i="1" a="1"/>
  <c r="AR2726" i="1" s="1"/>
  <c r="P2730" i="1" s="1" a="1"/>
  <c r="P2730" i="1" s="1"/>
  <c r="AD2726" i="1" l="1"/>
  <c r="AH2726" i="1" s="1"/>
  <c r="AH2728" i="1"/>
  <c r="AJ2727" i="1" s="1" a="1"/>
  <c r="AJ2727" i="1" s="1"/>
  <c r="AH2727" i="1"/>
  <c r="AJ2726" i="1" s="1" a="1"/>
  <c r="AJ2726" i="1" s="1"/>
  <c r="AN2726" i="1" l="1" a="1"/>
  <c r="AN2726" i="1" s="1"/>
  <c r="H2730" i="1" s="1" a="1"/>
  <c r="H2730" i="1" s="1"/>
  <c r="L2730" i="1" s="1" a="1"/>
  <c r="L2730" i="1" s="1"/>
  <c r="N2730" i="1" s="1" a="1"/>
  <c r="N2730" i="1" l="1"/>
  <c r="T2730" i="1" l="1" a="1"/>
  <c r="T2730" i="1" s="1"/>
  <c r="V2730" i="1" s="1"/>
  <c r="Z2730" i="1" l="1"/>
  <c r="X2730" i="1"/>
  <c r="AB2730" i="1" l="1"/>
  <c r="AD2730" i="1" l="1" a="1"/>
  <c r="AR2730" i="1" a="1"/>
  <c r="AR2730" i="1" s="1"/>
  <c r="P2734" i="1" s="1" a="1"/>
  <c r="P2734" i="1" s="1"/>
  <c r="AD2730" i="1" l="1"/>
  <c r="AH2730" i="1" s="1"/>
  <c r="AH2732" i="1"/>
  <c r="AJ2731" i="1" s="1" a="1"/>
  <c r="AJ2731" i="1" s="1"/>
  <c r="AH2731" i="1"/>
  <c r="AJ2730" i="1" s="1" a="1"/>
  <c r="AJ2730" i="1" s="1"/>
  <c r="AN2730" i="1" l="1" a="1"/>
  <c r="AN2730" i="1" s="1"/>
  <c r="H2734" i="1" s="1" a="1"/>
  <c r="H2734" i="1" s="1"/>
  <c r="L2734" i="1" s="1" a="1"/>
  <c r="L2734" i="1" s="1"/>
  <c r="N2734" i="1" s="1" a="1"/>
  <c r="N2734" i="1" l="1"/>
  <c r="T2734" i="1" l="1" a="1"/>
  <c r="T2734" i="1" s="1"/>
  <c r="V2734" i="1" s="1"/>
  <c r="Z2734" i="1" l="1"/>
  <c r="X2734" i="1"/>
  <c r="AB2734" i="1" l="1"/>
  <c r="AD2734" i="1" l="1" a="1"/>
  <c r="AR2734" i="1" a="1"/>
  <c r="AR2734" i="1" s="1"/>
  <c r="P2738" i="1" s="1" a="1"/>
  <c r="P2738" i="1" s="1"/>
  <c r="AD2734" i="1" l="1"/>
  <c r="AH2734" i="1" s="1"/>
  <c r="AH2735" i="1"/>
  <c r="AJ2734" i="1" s="1" a="1"/>
  <c r="AJ2734" i="1" s="1"/>
  <c r="AH2736" i="1"/>
  <c r="AJ2735" i="1" s="1" a="1"/>
  <c r="AJ2735" i="1" s="1"/>
  <c r="AN2734" i="1" l="1" a="1"/>
  <c r="AN2734" i="1" s="1"/>
  <c r="H2738" i="1" s="1" a="1"/>
  <c r="H2738" i="1" s="1"/>
  <c r="L2738" i="1" l="1" a="1"/>
  <c r="L2738" i="1" s="1"/>
  <c r="N2738" i="1" s="1" a="1"/>
  <c r="N2738" i="1" l="1"/>
  <c r="T2738" i="1" l="1" a="1"/>
  <c r="T2738" i="1" s="1"/>
  <c r="V2738" i="1" s="1"/>
  <c r="Z2738" i="1" l="1"/>
  <c r="X2738" i="1"/>
  <c r="AB2738" i="1" l="1"/>
  <c r="AD2738" i="1" l="1" a="1"/>
  <c r="AR2738" i="1" a="1"/>
  <c r="AR2738" i="1" s="1"/>
  <c r="P2742" i="1" s="1" a="1"/>
  <c r="P2742" i="1" s="1"/>
  <c r="AD2738" i="1" l="1"/>
  <c r="AH2738" i="1" s="1"/>
  <c r="AH2739" i="1"/>
  <c r="AJ2738" i="1" s="1" a="1"/>
  <c r="AJ2738" i="1" s="1"/>
  <c r="AH2740" i="1"/>
  <c r="AJ2739" i="1" s="1" a="1"/>
  <c r="AJ2739" i="1" s="1"/>
  <c r="AN2738" i="1" l="1" a="1"/>
  <c r="AN2738" i="1" s="1"/>
  <c r="H2742" i="1" s="1" a="1"/>
  <c r="H2742" i="1" s="1"/>
  <c r="L2742" i="1" l="1" a="1"/>
  <c r="L2742" i="1" s="1"/>
  <c r="N2742" i="1" s="1" a="1"/>
  <c r="N2742" i="1" l="1"/>
  <c r="T2742" i="1" l="1" a="1"/>
  <c r="T2742" i="1" s="1"/>
  <c r="V2742" i="1" s="1"/>
  <c r="Z2742" i="1" l="1"/>
  <c r="X2742" i="1"/>
  <c r="AB2742" i="1" l="1"/>
  <c r="AD2742" i="1" l="1" a="1"/>
  <c r="AR2742" i="1" a="1"/>
  <c r="AR2742" i="1" s="1"/>
  <c r="P2746" i="1" s="1" a="1"/>
  <c r="P2746" i="1" s="1"/>
  <c r="AD2742" i="1" l="1"/>
  <c r="AH2742" i="1" s="1"/>
  <c r="AH2744" i="1"/>
  <c r="AJ2743" i="1" s="1" a="1"/>
  <c r="AJ2743" i="1" s="1"/>
  <c r="AH2743" i="1"/>
  <c r="AJ2742" i="1" s="1" a="1"/>
  <c r="AJ2742" i="1" s="1"/>
  <c r="AN2742" i="1" l="1" a="1"/>
  <c r="AN2742" i="1" s="1"/>
  <c r="H2746" i="1" s="1" a="1"/>
  <c r="H2746" i="1" s="1"/>
  <c r="L2746" i="1" s="1" a="1"/>
  <c r="L2746" i="1" s="1"/>
  <c r="N2746" i="1" s="1" a="1"/>
  <c r="N2746" i="1" l="1"/>
  <c r="T2746" i="1" l="1" a="1"/>
  <c r="T2746" i="1" s="1"/>
  <c r="V2746" i="1" s="1"/>
  <c r="Z2746" i="1" l="1"/>
  <c r="X2746" i="1"/>
  <c r="AB2746" i="1" l="1"/>
  <c r="AD2746" i="1" l="1" a="1"/>
  <c r="AR2746" i="1" a="1"/>
  <c r="AR2746" i="1" s="1"/>
  <c r="P2750" i="1" s="1" a="1"/>
  <c r="P2750" i="1" s="1"/>
  <c r="AD2746" i="1" l="1"/>
  <c r="AH2746" i="1" s="1"/>
  <c r="AH2747" i="1"/>
  <c r="AJ2746" i="1" s="1" a="1"/>
  <c r="AJ2746" i="1" s="1"/>
  <c r="AH2748" i="1"/>
  <c r="AJ2747" i="1" s="1" a="1"/>
  <c r="AJ2747" i="1" s="1"/>
  <c r="AN2746" i="1" l="1" a="1"/>
  <c r="AN2746" i="1" s="1"/>
  <c r="H2750" i="1" s="1" a="1"/>
  <c r="H2750" i="1" s="1"/>
  <c r="L2750" i="1" l="1" a="1"/>
  <c r="L2750" i="1" s="1"/>
  <c r="N2750" i="1" s="1" a="1"/>
  <c r="N2750" i="1" l="1"/>
  <c r="T2750" i="1" l="1" a="1"/>
  <c r="T2750" i="1" s="1"/>
  <c r="V2750" i="1" s="1"/>
  <c r="Z2750" i="1" l="1"/>
  <c r="X2750" i="1"/>
  <c r="AB2750" i="1" l="1"/>
  <c r="AD2750" i="1" l="1" a="1"/>
  <c r="AR2750" i="1" a="1"/>
  <c r="AR2750" i="1" s="1"/>
  <c r="P2754" i="1" s="1" a="1"/>
  <c r="P2754" i="1" s="1"/>
  <c r="AD2750" i="1" l="1"/>
  <c r="AH2750" i="1" s="1"/>
  <c r="AH2752" i="1"/>
  <c r="AJ2751" i="1" s="1" a="1"/>
  <c r="AJ2751" i="1" s="1"/>
  <c r="AH2751" i="1"/>
  <c r="AJ2750" i="1" s="1" a="1"/>
  <c r="AJ2750" i="1" s="1"/>
  <c r="AN2750" i="1" l="1" a="1"/>
  <c r="AN2750" i="1" s="1"/>
  <c r="H2754" i="1" s="1" a="1"/>
  <c r="H2754" i="1" s="1"/>
  <c r="L2754" i="1" s="1" a="1"/>
  <c r="L2754" i="1" s="1"/>
  <c r="N2754" i="1" s="1" a="1"/>
  <c r="N2754" i="1" l="1"/>
  <c r="T2754" i="1" l="1" a="1"/>
  <c r="T2754" i="1" s="1"/>
  <c r="V2754" i="1" s="1"/>
  <c r="Z2754" i="1" l="1"/>
  <c r="X2754" i="1"/>
  <c r="AB2754" i="1" l="1"/>
  <c r="AD2754" i="1" l="1" a="1"/>
  <c r="AR2754" i="1" a="1"/>
  <c r="AR2754" i="1" s="1"/>
  <c r="P2758" i="1" s="1" a="1"/>
  <c r="P2758" i="1" s="1"/>
  <c r="AD2754" i="1" l="1"/>
  <c r="AH2754" i="1" s="1"/>
  <c r="AH2755" i="1"/>
  <c r="AJ2754" i="1" s="1" a="1"/>
  <c r="AJ2754" i="1" s="1"/>
  <c r="AH2756" i="1"/>
  <c r="AJ2755" i="1" s="1" a="1"/>
  <c r="AJ2755" i="1" s="1"/>
  <c r="AN2754" i="1" l="1" a="1"/>
  <c r="AN2754" i="1" s="1"/>
  <c r="H2758" i="1" s="1" a="1"/>
  <c r="H2758" i="1" s="1"/>
  <c r="L2758" i="1" l="1" a="1"/>
  <c r="L2758" i="1" s="1"/>
  <c r="N2758" i="1" s="1" a="1"/>
  <c r="N2758" i="1" l="1"/>
  <c r="T2758" i="1" l="1" a="1"/>
  <c r="T2758" i="1" s="1"/>
  <c r="V2758" i="1" s="1"/>
  <c r="Z2758" i="1" l="1"/>
  <c r="X2758" i="1"/>
  <c r="AB2758" i="1" l="1"/>
  <c r="AD2758" i="1" l="1" a="1"/>
  <c r="AR2758" i="1" a="1"/>
  <c r="AR2758" i="1" s="1"/>
  <c r="P2762" i="1" s="1" a="1"/>
  <c r="P2762" i="1" s="1"/>
  <c r="AD2758" i="1" l="1"/>
  <c r="AH2758" i="1" s="1"/>
  <c r="AH2760" i="1"/>
  <c r="AJ2759" i="1" s="1" a="1"/>
  <c r="AJ2759" i="1" s="1"/>
  <c r="AH2759" i="1"/>
  <c r="AJ2758" i="1" s="1" a="1"/>
  <c r="AJ2758" i="1" s="1"/>
  <c r="AN2758" i="1" l="1" a="1"/>
  <c r="AN2758" i="1" s="1"/>
  <c r="H2762" i="1" s="1" a="1"/>
  <c r="H2762" i="1" s="1"/>
  <c r="L2762" i="1" s="1" a="1"/>
  <c r="L2762" i="1" s="1"/>
  <c r="N2762" i="1" s="1" a="1"/>
  <c r="N2762" i="1" l="1"/>
  <c r="T2762" i="1" l="1" a="1"/>
  <c r="T2762" i="1" s="1"/>
  <c r="V2762" i="1" s="1"/>
  <c r="Z2762" i="1" l="1"/>
  <c r="X2762" i="1"/>
  <c r="AB2762" i="1" l="1"/>
  <c r="AD2762" i="1" l="1" a="1"/>
  <c r="AR2762" i="1" a="1"/>
  <c r="AR2762" i="1" s="1"/>
  <c r="P2766" i="1" s="1" a="1"/>
  <c r="P2766" i="1" s="1"/>
  <c r="AD2762" i="1" l="1"/>
  <c r="AH2762" i="1" s="1"/>
  <c r="AH2764" i="1"/>
  <c r="AJ2763" i="1" s="1" a="1"/>
  <c r="AJ2763" i="1" s="1"/>
  <c r="AH2763" i="1"/>
  <c r="AJ2762" i="1" s="1" a="1"/>
  <c r="AJ2762" i="1" s="1"/>
  <c r="AN2762" i="1" s="1" a="1"/>
  <c r="AN2762" i="1" s="1"/>
  <c r="H2766" i="1" s="1" a="1"/>
  <c r="H2766" i="1" s="1"/>
  <c r="L2766" i="1" l="1" a="1"/>
  <c r="L2766" i="1" s="1"/>
  <c r="N2766" i="1" s="1" a="1"/>
  <c r="N2766" i="1" l="1"/>
  <c r="T2766" i="1" l="1" a="1"/>
  <c r="T2766" i="1" s="1"/>
  <c r="V2766" i="1" s="1"/>
  <c r="Z2766" i="1" l="1"/>
  <c r="X2766" i="1"/>
  <c r="AB2766" i="1" l="1"/>
  <c r="AD2766" i="1" l="1" a="1"/>
  <c r="AR2766" i="1" a="1"/>
  <c r="AR2766" i="1" s="1"/>
  <c r="P2770" i="1" s="1" a="1"/>
  <c r="P2770" i="1" s="1"/>
  <c r="AD2766" i="1" l="1"/>
  <c r="AH2766" i="1" s="1"/>
  <c r="AH2767" i="1"/>
  <c r="AJ2766" i="1" s="1" a="1"/>
  <c r="AJ2766" i="1" s="1"/>
  <c r="AH2768" i="1"/>
  <c r="AJ2767" i="1" s="1" a="1"/>
  <c r="AJ2767" i="1" s="1"/>
  <c r="AN2766" i="1" l="1" a="1"/>
  <c r="AN2766" i="1" s="1"/>
  <c r="H2770" i="1" s="1" a="1"/>
  <c r="H2770" i="1" s="1"/>
  <c r="L2770" i="1" l="1" a="1"/>
  <c r="L2770" i="1" s="1"/>
  <c r="N2770" i="1" s="1" a="1"/>
  <c r="N2770" i="1" l="1"/>
  <c r="T2770" i="1" l="1" a="1"/>
  <c r="T2770" i="1" s="1"/>
  <c r="V2770" i="1" s="1"/>
  <c r="Z2770" i="1" l="1"/>
  <c r="X2770" i="1"/>
  <c r="AB2770" i="1" l="1"/>
  <c r="AD2770" i="1" l="1" a="1"/>
  <c r="AR2770" i="1" a="1"/>
  <c r="AR2770" i="1" s="1"/>
  <c r="P2774" i="1" s="1" a="1"/>
  <c r="P2774" i="1" s="1"/>
  <c r="AD2770" i="1" l="1"/>
  <c r="AH2770" i="1" s="1"/>
  <c r="AH2772" i="1"/>
  <c r="AJ2771" i="1" s="1" a="1"/>
  <c r="AJ2771" i="1" s="1"/>
  <c r="AH2771" i="1"/>
  <c r="AJ2770" i="1" s="1" a="1"/>
  <c r="AJ2770" i="1" s="1"/>
  <c r="AN2770" i="1" l="1" a="1"/>
  <c r="AN2770" i="1" s="1"/>
  <c r="H2774" i="1" s="1" a="1"/>
  <c r="H2774" i="1" s="1"/>
  <c r="L2774" i="1" s="1" a="1"/>
  <c r="L2774" i="1" s="1"/>
  <c r="N2774" i="1" s="1" a="1"/>
  <c r="N2774" i="1" l="1"/>
  <c r="T2774" i="1" l="1" a="1"/>
  <c r="T2774" i="1" s="1"/>
  <c r="V2774" i="1" s="1"/>
  <c r="Z2774" i="1" l="1"/>
  <c r="X2774" i="1"/>
  <c r="AB2774" i="1" l="1"/>
  <c r="AD2774" i="1" l="1" a="1"/>
  <c r="AR2774" i="1" a="1"/>
  <c r="AR2774" i="1" s="1"/>
  <c r="P2778" i="1" s="1" a="1"/>
  <c r="P2778" i="1" s="1"/>
  <c r="AD2774" i="1" l="1"/>
  <c r="AH2774" i="1" s="1"/>
  <c r="AH2776" i="1"/>
  <c r="AJ2775" i="1" s="1" a="1"/>
  <c r="AJ2775" i="1" s="1"/>
  <c r="AH2775" i="1"/>
  <c r="AJ2774" i="1" s="1" a="1"/>
  <c r="AJ2774" i="1" s="1"/>
  <c r="AN2774" i="1" s="1" a="1"/>
  <c r="AN2774" i="1" s="1"/>
  <c r="H2778" i="1" s="1" a="1"/>
  <c r="H2778" i="1" s="1"/>
  <c r="L2778" i="1" l="1" a="1"/>
  <c r="L2778" i="1" s="1"/>
  <c r="N2778" i="1" s="1" a="1"/>
  <c r="N2778" i="1" l="1"/>
  <c r="T2778" i="1" l="1" a="1"/>
  <c r="T2778" i="1" s="1"/>
  <c r="V2778" i="1" s="1"/>
  <c r="Z2778" i="1" l="1"/>
  <c r="X2778" i="1"/>
  <c r="AB2778" i="1" l="1"/>
  <c r="AD2778" i="1" l="1" a="1"/>
  <c r="AR2778" i="1" a="1"/>
  <c r="AR2778" i="1" s="1"/>
  <c r="P2782" i="1" s="1" a="1"/>
  <c r="P2782" i="1" s="1"/>
  <c r="AD2778" i="1" l="1"/>
  <c r="AH2778" i="1" s="1"/>
  <c r="AH2780" i="1"/>
  <c r="AJ2779" i="1" s="1" a="1"/>
  <c r="AJ2779" i="1" s="1"/>
  <c r="AH2779" i="1"/>
  <c r="AJ2778" i="1" s="1" a="1"/>
  <c r="AJ2778" i="1" s="1"/>
  <c r="AN2778" i="1" s="1" a="1"/>
  <c r="AN2778" i="1" s="1"/>
  <c r="H2782" i="1" s="1" a="1"/>
  <c r="H2782" i="1" s="1"/>
  <c r="L2782" i="1" l="1" a="1"/>
  <c r="L2782" i="1" s="1"/>
  <c r="N2782" i="1" s="1" a="1"/>
  <c r="N2782" i="1" l="1"/>
  <c r="T2782" i="1" l="1" a="1"/>
  <c r="T2782" i="1" s="1"/>
  <c r="V2782" i="1" s="1"/>
  <c r="Z2782" i="1" l="1"/>
  <c r="X2782" i="1"/>
  <c r="AB2782" i="1" l="1"/>
  <c r="AD2782" i="1" l="1" a="1"/>
  <c r="AR2782" i="1" a="1"/>
  <c r="AR2782" i="1" s="1"/>
  <c r="P2786" i="1" s="1" a="1"/>
  <c r="P2786" i="1" s="1"/>
  <c r="AD2782" i="1" l="1"/>
  <c r="AH2782" i="1" s="1"/>
  <c r="AH2784" i="1"/>
  <c r="AJ2783" i="1" s="1" a="1"/>
  <c r="AJ2783" i="1" s="1"/>
  <c r="AH2783" i="1"/>
  <c r="AJ2782" i="1" s="1" a="1"/>
  <c r="AJ2782" i="1" s="1"/>
  <c r="AN2782" i="1" s="1" a="1"/>
  <c r="AN2782" i="1" s="1"/>
  <c r="H2786" i="1" s="1" a="1"/>
  <c r="H2786" i="1" s="1"/>
  <c r="L2786" i="1" l="1" a="1"/>
  <c r="L2786" i="1" s="1"/>
  <c r="N2786" i="1" s="1" a="1"/>
  <c r="N2786" i="1" l="1"/>
  <c r="T2786" i="1" l="1" a="1"/>
  <c r="T2786" i="1" s="1"/>
  <c r="V2786" i="1" s="1"/>
  <c r="Z2786" i="1" l="1"/>
  <c r="X2786" i="1"/>
  <c r="AB2786" i="1" l="1"/>
  <c r="AD2786" i="1" l="1" a="1"/>
  <c r="AR2786" i="1" a="1"/>
  <c r="AR2786" i="1" s="1"/>
  <c r="P2790" i="1" s="1" a="1"/>
  <c r="P2790" i="1" s="1"/>
  <c r="AD2786" i="1" l="1"/>
  <c r="AH2786" i="1" s="1"/>
  <c r="AH2788" i="1"/>
  <c r="AJ2787" i="1" s="1" a="1"/>
  <c r="AJ2787" i="1" s="1"/>
  <c r="AH2787" i="1"/>
  <c r="AJ2786" i="1" s="1" a="1"/>
  <c r="AJ2786" i="1" s="1"/>
  <c r="AN2786" i="1" s="1" a="1"/>
  <c r="AN2786" i="1" s="1"/>
  <c r="H2790" i="1" s="1" a="1"/>
  <c r="H2790" i="1" s="1"/>
  <c r="L2790" i="1" l="1" a="1"/>
  <c r="L2790" i="1" s="1"/>
  <c r="N2790" i="1" s="1" a="1"/>
  <c r="N2790" i="1" l="1"/>
  <c r="T2790" i="1" l="1" a="1"/>
  <c r="T2790" i="1" s="1"/>
  <c r="V2790" i="1" s="1"/>
  <c r="Z2790" i="1" l="1"/>
  <c r="X2790" i="1"/>
  <c r="AB2790" i="1" l="1"/>
  <c r="AD2790" i="1" l="1" a="1"/>
  <c r="AR2790" i="1" a="1"/>
  <c r="AR2790" i="1" s="1"/>
  <c r="P2794" i="1" s="1" a="1"/>
  <c r="P2794" i="1" s="1"/>
  <c r="AD2790" i="1" l="1"/>
  <c r="AH2790" i="1" s="1"/>
  <c r="AH2791" i="1"/>
  <c r="AJ2790" i="1" s="1" a="1"/>
  <c r="AJ2790" i="1" s="1"/>
  <c r="AH2792" i="1"/>
  <c r="AJ2791" i="1" s="1" a="1"/>
  <c r="AJ2791" i="1" s="1"/>
  <c r="AN2790" i="1" l="1" a="1"/>
  <c r="AN2790" i="1" s="1"/>
  <c r="H2794" i="1" s="1" a="1"/>
  <c r="H2794" i="1" s="1"/>
  <c r="L2794" i="1" l="1" a="1"/>
  <c r="L2794" i="1" s="1"/>
  <c r="N2794" i="1" s="1" a="1"/>
  <c r="N2794" i="1" l="1"/>
  <c r="T2794" i="1" l="1" a="1"/>
  <c r="T2794" i="1" s="1"/>
  <c r="V2794" i="1" s="1"/>
  <c r="Z2794" i="1" l="1"/>
  <c r="X2794" i="1"/>
  <c r="AB2794" i="1" l="1"/>
  <c r="AD2794" i="1" l="1" a="1"/>
  <c r="AR2794" i="1" a="1"/>
  <c r="AR2794" i="1" s="1"/>
  <c r="P2798" i="1" s="1" a="1"/>
  <c r="P2798" i="1" s="1"/>
  <c r="AD2794" i="1" l="1"/>
  <c r="AH2794" i="1" s="1"/>
  <c r="AH2795" i="1"/>
  <c r="AJ2794" i="1" s="1" a="1"/>
  <c r="AJ2794" i="1" s="1"/>
  <c r="AH2796" i="1"/>
  <c r="AJ2795" i="1" s="1" a="1"/>
  <c r="AJ2795" i="1" s="1"/>
  <c r="AN2794" i="1" l="1" a="1"/>
  <c r="AN2794" i="1" s="1"/>
  <c r="H2798" i="1" s="1" a="1"/>
  <c r="H2798" i="1" s="1"/>
  <c r="L2798" i="1" l="1" a="1"/>
  <c r="L2798" i="1" s="1"/>
  <c r="N2798" i="1" s="1" a="1"/>
  <c r="N2798" i="1" l="1"/>
  <c r="T2798" i="1" l="1" a="1"/>
  <c r="T2798" i="1" s="1"/>
  <c r="V2798" i="1" s="1"/>
  <c r="Z2798" i="1" l="1"/>
  <c r="X2798" i="1"/>
  <c r="AB2798" i="1" l="1"/>
  <c r="AD2798" i="1" l="1" a="1"/>
  <c r="AR2798" i="1" a="1"/>
  <c r="AR2798" i="1" s="1"/>
  <c r="P2802" i="1" s="1" a="1"/>
  <c r="P2802" i="1" s="1"/>
  <c r="AD2798" i="1" l="1"/>
  <c r="AH2798" i="1" s="1"/>
  <c r="AH2799" i="1"/>
  <c r="AJ2798" i="1" s="1" a="1"/>
  <c r="AJ2798" i="1" s="1"/>
  <c r="AH2800" i="1"/>
  <c r="AJ2799" i="1" s="1" a="1"/>
  <c r="AJ2799" i="1" s="1"/>
  <c r="AN2798" i="1" l="1" a="1"/>
  <c r="AN2798" i="1" s="1"/>
  <c r="H2802" i="1" s="1" a="1"/>
  <c r="H2802" i="1" s="1"/>
  <c r="L2802" i="1" l="1" a="1"/>
  <c r="L2802" i="1" s="1"/>
  <c r="N2802" i="1" s="1" a="1"/>
  <c r="N2802" i="1" l="1"/>
  <c r="T2802" i="1" l="1" a="1"/>
  <c r="T2802" i="1" s="1"/>
  <c r="V2802" i="1" s="1"/>
  <c r="Z2802" i="1" l="1"/>
  <c r="X2802" i="1"/>
  <c r="AB2802" i="1" l="1"/>
  <c r="AD2802" i="1" l="1" a="1"/>
  <c r="AR2802" i="1" a="1"/>
  <c r="AR2802" i="1" s="1"/>
  <c r="P2806" i="1" s="1" a="1"/>
  <c r="P2806" i="1" s="1"/>
  <c r="AD2802" i="1" l="1"/>
  <c r="AH2802" i="1" s="1"/>
  <c r="AH2803" i="1"/>
  <c r="AJ2802" i="1" s="1" a="1"/>
  <c r="AJ2802" i="1" s="1"/>
  <c r="AH2804" i="1"/>
  <c r="AJ2803" i="1" s="1" a="1"/>
  <c r="AJ2803" i="1" s="1"/>
  <c r="AN2802" i="1" l="1" a="1"/>
  <c r="AN2802" i="1" s="1"/>
  <c r="H2806" i="1" s="1" a="1"/>
  <c r="H2806" i="1" s="1"/>
  <c r="L2806" i="1" l="1" a="1"/>
  <c r="L2806" i="1" s="1"/>
  <c r="N2806" i="1" s="1" a="1"/>
  <c r="N2806" i="1" l="1"/>
  <c r="T2806" i="1" l="1" a="1"/>
  <c r="T2806" i="1" s="1"/>
  <c r="V2806" i="1" s="1"/>
  <c r="Z2806" i="1" l="1"/>
  <c r="X2806" i="1"/>
  <c r="AB2806" i="1" l="1"/>
  <c r="AD2806" i="1" l="1" a="1"/>
  <c r="AR2806" i="1" a="1"/>
  <c r="AR2806" i="1" s="1"/>
  <c r="P2810" i="1" s="1" a="1"/>
  <c r="P2810" i="1" s="1"/>
  <c r="AD2806" i="1" l="1"/>
  <c r="AH2806" i="1" s="1"/>
  <c r="AH2808" i="1"/>
  <c r="AJ2807" i="1" s="1" a="1"/>
  <c r="AJ2807" i="1" s="1"/>
  <c r="AH2807" i="1"/>
  <c r="AJ2806" i="1" s="1" a="1"/>
  <c r="AJ2806" i="1" s="1"/>
  <c r="AN2806" i="1" l="1" a="1"/>
  <c r="AN2806" i="1" s="1"/>
  <c r="H2810" i="1" s="1" a="1"/>
  <c r="H2810" i="1" s="1"/>
  <c r="L2810" i="1" s="1" a="1"/>
  <c r="L2810" i="1" s="1"/>
  <c r="N2810" i="1" s="1" a="1"/>
  <c r="N2810" i="1" l="1"/>
  <c r="T2810" i="1" l="1" a="1"/>
  <c r="T2810" i="1" s="1"/>
  <c r="V2810" i="1" s="1"/>
  <c r="Z2810" i="1" l="1"/>
  <c r="X2810" i="1"/>
  <c r="AB2810" i="1" l="1"/>
  <c r="AD2810" i="1" l="1" a="1"/>
  <c r="AR2810" i="1" a="1"/>
  <c r="AR2810" i="1" s="1"/>
  <c r="P2814" i="1" s="1" a="1"/>
  <c r="P2814" i="1" s="1"/>
  <c r="AD2810" i="1" l="1"/>
  <c r="AH2810" i="1" s="1"/>
  <c r="AH2811" i="1"/>
  <c r="AJ2810" i="1" s="1" a="1"/>
  <c r="AJ2810" i="1" s="1"/>
  <c r="AH2812" i="1"/>
  <c r="AJ2811" i="1" s="1" a="1"/>
  <c r="AJ2811" i="1" s="1"/>
  <c r="AN2810" i="1" l="1" a="1"/>
  <c r="AN2810" i="1" s="1"/>
  <c r="H2814" i="1" s="1" a="1"/>
  <c r="H2814" i="1" s="1"/>
  <c r="L2814" i="1" l="1" a="1"/>
  <c r="L2814" i="1" s="1"/>
  <c r="N2814" i="1" s="1" a="1"/>
  <c r="N2814" i="1" l="1"/>
  <c r="T2814" i="1" l="1" a="1"/>
  <c r="T2814" i="1" s="1"/>
  <c r="V2814" i="1" s="1"/>
  <c r="Z2814" i="1" l="1"/>
  <c r="X2814" i="1"/>
  <c r="AB2814" i="1" l="1"/>
  <c r="AD2814" i="1" l="1" a="1"/>
  <c r="AR2814" i="1" a="1"/>
  <c r="AR2814" i="1" s="1"/>
  <c r="P2818" i="1" s="1" a="1"/>
  <c r="P2818" i="1" s="1"/>
  <c r="AD2814" i="1" l="1"/>
  <c r="AH2814" i="1" s="1"/>
  <c r="AH2815" i="1"/>
  <c r="AJ2814" i="1" s="1" a="1"/>
  <c r="AJ2814" i="1" s="1"/>
  <c r="AH2816" i="1"/>
  <c r="AJ2815" i="1" s="1" a="1"/>
  <c r="AJ2815" i="1" s="1"/>
  <c r="AN2814" i="1" l="1" a="1"/>
  <c r="AN2814" i="1" s="1"/>
  <c r="H2818" i="1" s="1" a="1"/>
  <c r="H2818" i="1" s="1"/>
  <c r="L2818" i="1" l="1" a="1"/>
  <c r="L2818" i="1" s="1"/>
  <c r="N2818" i="1" s="1" a="1"/>
  <c r="N2818" i="1" l="1"/>
  <c r="T2818" i="1" l="1" a="1"/>
  <c r="T2818" i="1" s="1"/>
  <c r="V2818" i="1" s="1"/>
  <c r="Z2818" i="1" l="1"/>
  <c r="X2818" i="1"/>
  <c r="AB2818" i="1" l="1"/>
  <c r="AD2818" i="1" l="1" a="1"/>
  <c r="AR2818" i="1" a="1"/>
  <c r="AR2818" i="1" s="1"/>
  <c r="P2822" i="1" s="1" a="1"/>
  <c r="P2822" i="1" s="1"/>
  <c r="AD2818" i="1" l="1"/>
  <c r="AH2818" i="1" s="1"/>
  <c r="AH2819" i="1"/>
  <c r="AJ2818" i="1" s="1" a="1"/>
  <c r="AJ2818" i="1" s="1"/>
  <c r="AH2820" i="1"/>
  <c r="AJ2819" i="1" s="1" a="1"/>
  <c r="AJ2819" i="1" s="1"/>
  <c r="AN2818" i="1" l="1" a="1"/>
  <c r="AN2818" i="1" s="1"/>
  <c r="H2822" i="1" s="1" a="1"/>
  <c r="H2822" i="1" s="1"/>
  <c r="L2822" i="1" l="1" a="1"/>
  <c r="L2822" i="1" s="1"/>
  <c r="N2822" i="1" s="1" a="1"/>
  <c r="N2822" i="1" l="1"/>
  <c r="T2822" i="1" l="1" a="1"/>
  <c r="T2822" i="1" s="1"/>
  <c r="V2822" i="1" s="1"/>
  <c r="Z2822" i="1" l="1"/>
  <c r="X2822" i="1"/>
  <c r="AB2822" i="1" l="1"/>
  <c r="AD2822" i="1" l="1" a="1"/>
  <c r="AR2822" i="1" a="1"/>
  <c r="AR2822" i="1" s="1"/>
  <c r="P2826" i="1" s="1" a="1"/>
  <c r="P2826" i="1" s="1"/>
  <c r="AD2822" i="1" l="1"/>
  <c r="AH2822" i="1" s="1"/>
  <c r="AH2824" i="1"/>
  <c r="AJ2823" i="1" s="1" a="1"/>
  <c r="AJ2823" i="1" s="1"/>
  <c r="AH2823" i="1"/>
  <c r="AJ2822" i="1" s="1" a="1"/>
  <c r="AJ2822" i="1" s="1"/>
  <c r="AN2822" i="1" l="1" a="1"/>
  <c r="AN2822" i="1" s="1"/>
  <c r="H2826" i="1" s="1" a="1"/>
  <c r="H2826" i="1" s="1"/>
  <c r="L2826" i="1" s="1" a="1"/>
  <c r="L2826" i="1" s="1"/>
  <c r="N2826" i="1" s="1" a="1"/>
  <c r="N2826" i="1" l="1"/>
  <c r="T2826" i="1" l="1" a="1"/>
  <c r="T2826" i="1" s="1"/>
  <c r="V2826" i="1" s="1"/>
  <c r="Z2826" i="1" l="1"/>
  <c r="X2826" i="1"/>
  <c r="AB2826" i="1" l="1"/>
  <c r="AD2826" i="1" l="1" a="1"/>
  <c r="AR2826" i="1" a="1"/>
  <c r="AR2826" i="1" s="1"/>
  <c r="P2830" i="1" s="1" a="1"/>
  <c r="P2830" i="1" s="1"/>
  <c r="AD2826" i="1" l="1"/>
  <c r="AH2826" i="1" s="1"/>
  <c r="AH2827" i="1"/>
  <c r="AJ2826" i="1" s="1" a="1"/>
  <c r="AJ2826" i="1" s="1"/>
  <c r="AH2828" i="1"/>
  <c r="AJ2827" i="1" s="1" a="1"/>
  <c r="AJ2827" i="1" s="1"/>
  <c r="AN2826" i="1" l="1" a="1"/>
  <c r="AN2826" i="1" s="1"/>
  <c r="H2830" i="1" s="1" a="1"/>
  <c r="H2830" i="1" s="1"/>
  <c r="L2830" i="1" l="1" a="1"/>
  <c r="L2830" i="1" s="1"/>
  <c r="N2830" i="1" s="1" a="1"/>
  <c r="N2830" i="1" l="1"/>
  <c r="T2830" i="1" l="1" a="1"/>
  <c r="T2830" i="1" s="1"/>
  <c r="V2830" i="1" s="1"/>
  <c r="Z2830" i="1" l="1"/>
  <c r="X2830" i="1"/>
  <c r="AB2830" i="1" l="1"/>
  <c r="AD2830" i="1" l="1" a="1"/>
  <c r="AR2830" i="1" a="1"/>
  <c r="AR2830" i="1" s="1"/>
  <c r="P2834" i="1" s="1" a="1"/>
  <c r="P2834" i="1" s="1"/>
  <c r="AD2830" i="1" l="1"/>
  <c r="AH2830" i="1" s="1"/>
  <c r="AH2831" i="1"/>
  <c r="AJ2830" i="1" s="1" a="1"/>
  <c r="AJ2830" i="1" s="1"/>
  <c r="AH2832" i="1"/>
  <c r="AJ2831" i="1" s="1" a="1"/>
  <c r="AJ2831" i="1" s="1"/>
  <c r="AN2830" i="1" l="1" a="1"/>
  <c r="AN2830" i="1" s="1"/>
  <c r="H2834" i="1" s="1" a="1"/>
  <c r="H2834" i="1" s="1"/>
  <c r="L2834" i="1" l="1" a="1"/>
  <c r="L2834" i="1" s="1"/>
  <c r="N2834" i="1" s="1" a="1"/>
  <c r="N2834" i="1" l="1"/>
  <c r="T2834" i="1" l="1" a="1"/>
  <c r="T2834" i="1" s="1"/>
  <c r="V2834" i="1" s="1"/>
  <c r="Z2834" i="1" l="1"/>
  <c r="X2834" i="1"/>
  <c r="AB2834" i="1" l="1"/>
  <c r="AD2834" i="1" l="1" a="1"/>
  <c r="AR2834" i="1" a="1"/>
  <c r="AR2834" i="1" s="1"/>
  <c r="P2838" i="1" s="1" a="1"/>
  <c r="P2838" i="1" s="1"/>
  <c r="AD2834" i="1" l="1"/>
  <c r="AH2834" i="1" s="1"/>
  <c r="AH2836" i="1"/>
  <c r="AJ2835" i="1" s="1" a="1"/>
  <c r="AJ2835" i="1" s="1"/>
  <c r="AH2835" i="1"/>
  <c r="AJ2834" i="1" s="1" a="1"/>
  <c r="AJ2834" i="1" s="1"/>
  <c r="AN2834" i="1" s="1" a="1"/>
  <c r="AN2834" i="1" s="1"/>
  <c r="H2838" i="1" s="1" a="1"/>
  <c r="H2838" i="1" s="1"/>
  <c r="L2838" i="1" l="1" a="1"/>
  <c r="L2838" i="1" s="1"/>
  <c r="N2838" i="1" s="1" a="1"/>
  <c r="N2838" i="1" l="1"/>
  <c r="T2838" i="1" l="1" a="1"/>
  <c r="T2838" i="1" s="1"/>
  <c r="V2838" i="1" s="1"/>
  <c r="Z2838" i="1" l="1"/>
  <c r="X2838" i="1"/>
  <c r="AB2838" i="1" l="1"/>
  <c r="AD2838" i="1" l="1" a="1"/>
  <c r="AR2838" i="1" a="1"/>
  <c r="AR2838" i="1" s="1"/>
  <c r="P2842" i="1" s="1" a="1"/>
  <c r="P2842" i="1" s="1"/>
  <c r="AD2838" i="1" l="1"/>
  <c r="AH2838" i="1" s="1"/>
  <c r="AH2840" i="1"/>
  <c r="AJ2839" i="1" s="1" a="1"/>
  <c r="AJ2839" i="1" s="1"/>
  <c r="AH2839" i="1"/>
  <c r="AJ2838" i="1" s="1" a="1"/>
  <c r="AJ2838" i="1" s="1"/>
  <c r="AN2838" i="1" l="1" a="1"/>
  <c r="AN2838" i="1" s="1"/>
  <c r="H2842" i="1" s="1" a="1"/>
  <c r="H2842" i="1" s="1"/>
  <c r="L2842" i="1" s="1" a="1"/>
  <c r="L2842" i="1" s="1"/>
  <c r="N2842" i="1" s="1" a="1"/>
  <c r="N2842" i="1" l="1"/>
  <c r="T2842" i="1" l="1" a="1"/>
  <c r="T2842" i="1" s="1"/>
  <c r="V2842" i="1" s="1"/>
  <c r="Z2842" i="1" l="1"/>
  <c r="X2842" i="1"/>
  <c r="AB2842" i="1" l="1"/>
  <c r="AD2842" i="1" l="1" a="1"/>
  <c r="AR2842" i="1" a="1"/>
  <c r="AR2842" i="1" s="1"/>
  <c r="P2846" i="1" s="1" a="1"/>
  <c r="P2846" i="1" s="1"/>
  <c r="AD2842" i="1" l="1"/>
  <c r="AH2842" i="1" s="1"/>
  <c r="AH2843" i="1"/>
  <c r="AJ2842" i="1" s="1" a="1"/>
  <c r="AJ2842" i="1" s="1"/>
  <c r="AH2844" i="1"/>
  <c r="AJ2843" i="1" s="1" a="1"/>
  <c r="AJ2843" i="1" s="1"/>
  <c r="AN2842" i="1" l="1" a="1"/>
  <c r="AN2842" i="1" s="1"/>
  <c r="H2846" i="1" s="1" a="1"/>
  <c r="H2846" i="1" s="1"/>
  <c r="L2846" i="1" l="1" a="1"/>
  <c r="L2846" i="1" s="1"/>
  <c r="N2846" i="1" s="1" a="1"/>
  <c r="N2846" i="1" l="1"/>
  <c r="T2846" i="1" l="1" a="1"/>
  <c r="T2846" i="1" s="1"/>
  <c r="V2846" i="1" s="1"/>
  <c r="Z2846" i="1" l="1"/>
  <c r="X2846" i="1"/>
  <c r="AB2846" i="1" l="1"/>
  <c r="AD2846" i="1" l="1" a="1"/>
  <c r="AR2846" i="1" a="1"/>
  <c r="AR2846" i="1" s="1"/>
  <c r="P2850" i="1" s="1" a="1"/>
  <c r="P2850" i="1" s="1"/>
  <c r="AD2846" i="1" l="1"/>
  <c r="AH2846" i="1" s="1"/>
  <c r="AH2848" i="1"/>
  <c r="AJ2847" i="1" s="1" a="1"/>
  <c r="AJ2847" i="1" s="1"/>
  <c r="AH2847" i="1"/>
  <c r="AJ2846" i="1" s="1" a="1"/>
  <c r="AJ2846" i="1" s="1"/>
  <c r="AN2846" i="1" s="1" a="1"/>
  <c r="AN2846" i="1" s="1"/>
  <c r="H2850" i="1" s="1" a="1"/>
  <c r="H2850" i="1" s="1"/>
  <c r="L2850" i="1" l="1" a="1"/>
  <c r="L2850" i="1" s="1"/>
  <c r="N2850" i="1" s="1" a="1"/>
  <c r="N2850" i="1" l="1"/>
  <c r="T2850" i="1" l="1" a="1"/>
  <c r="T2850" i="1" s="1"/>
  <c r="V2850" i="1" s="1"/>
  <c r="Z2850" i="1" l="1"/>
  <c r="X2850" i="1"/>
  <c r="AB2850" i="1" l="1"/>
  <c r="AD2850" i="1" l="1" a="1"/>
  <c r="AR2850" i="1" a="1"/>
  <c r="AR2850" i="1" s="1"/>
  <c r="P2854" i="1" s="1" a="1"/>
  <c r="P2854" i="1" s="1"/>
  <c r="AD2850" i="1" l="1"/>
  <c r="AH2850" i="1" s="1"/>
  <c r="AH2852" i="1"/>
  <c r="AJ2851" i="1" s="1" a="1"/>
  <c r="AJ2851" i="1" s="1"/>
  <c r="AH2851" i="1"/>
  <c r="AJ2850" i="1" s="1" a="1"/>
  <c r="AJ2850" i="1" s="1"/>
  <c r="AN2850" i="1" s="1" a="1"/>
  <c r="AN2850" i="1" s="1"/>
  <c r="H2854" i="1" s="1" a="1"/>
  <c r="H2854" i="1" s="1"/>
  <c r="L2854" i="1" l="1" a="1"/>
  <c r="L2854" i="1" s="1"/>
  <c r="N2854" i="1" s="1" a="1"/>
  <c r="N2854" i="1" l="1"/>
  <c r="T2854" i="1" l="1" a="1"/>
  <c r="T2854" i="1" s="1"/>
  <c r="V2854" i="1" s="1"/>
  <c r="Z2854" i="1" l="1"/>
  <c r="X2854" i="1"/>
  <c r="AB2854" i="1" l="1"/>
  <c r="AD2854" i="1" l="1" a="1"/>
  <c r="AR2854" i="1" a="1"/>
  <c r="AR2854" i="1" s="1"/>
  <c r="P2858" i="1" s="1" a="1"/>
  <c r="P2858" i="1" s="1"/>
  <c r="AD2854" i="1" l="1"/>
  <c r="AH2854" i="1" s="1"/>
  <c r="AH2856" i="1"/>
  <c r="AJ2855" i="1" s="1" a="1"/>
  <c r="AJ2855" i="1" s="1"/>
  <c r="AH2855" i="1"/>
  <c r="AJ2854" i="1" s="1" a="1"/>
  <c r="AJ2854" i="1" s="1"/>
  <c r="AN2854" i="1" l="1" a="1"/>
  <c r="AN2854" i="1" s="1"/>
  <c r="H2858" i="1" s="1" a="1"/>
  <c r="H2858" i="1" s="1"/>
  <c r="L2858" i="1" s="1" a="1"/>
  <c r="L2858" i="1" s="1"/>
  <c r="N2858" i="1" s="1" a="1"/>
  <c r="N2858" i="1" l="1"/>
  <c r="T2858" i="1" l="1" a="1"/>
  <c r="T2858" i="1" s="1"/>
  <c r="V2858" i="1" s="1"/>
  <c r="Z2858" i="1" l="1"/>
  <c r="X2858" i="1"/>
  <c r="AB2858" i="1" l="1"/>
  <c r="AD2858" i="1" l="1" a="1"/>
  <c r="AR2858" i="1" a="1"/>
  <c r="AR2858" i="1" s="1"/>
  <c r="P2862" i="1" s="1" a="1"/>
  <c r="P2862" i="1" s="1"/>
  <c r="AD2858" i="1" l="1"/>
  <c r="AH2858" i="1" s="1"/>
  <c r="AH2859" i="1"/>
  <c r="AJ2858" i="1" s="1" a="1"/>
  <c r="AJ2858" i="1" s="1"/>
  <c r="AH2860" i="1"/>
  <c r="AJ2859" i="1" s="1" a="1"/>
  <c r="AJ2859" i="1" s="1"/>
  <c r="AN2858" i="1" l="1" a="1"/>
  <c r="AN2858" i="1" s="1"/>
  <c r="H2862" i="1" s="1" a="1"/>
  <c r="H2862" i="1" s="1"/>
  <c r="L2862" i="1" l="1" a="1"/>
  <c r="L2862" i="1" s="1"/>
  <c r="N2862" i="1" s="1" a="1"/>
  <c r="N2862" i="1" l="1"/>
  <c r="T2862" i="1" l="1" a="1"/>
  <c r="T2862" i="1" s="1"/>
  <c r="V2862" i="1" s="1"/>
  <c r="Z2862" i="1" l="1"/>
  <c r="X2862" i="1"/>
  <c r="AB2862" i="1" l="1"/>
  <c r="AD2862" i="1" l="1" a="1"/>
  <c r="AR2862" i="1" a="1"/>
  <c r="AR2862" i="1" s="1"/>
  <c r="P2866" i="1" s="1" a="1"/>
  <c r="P2866" i="1" s="1"/>
  <c r="AD2862" i="1" l="1"/>
  <c r="AH2862" i="1" s="1"/>
  <c r="AH2864" i="1"/>
  <c r="AJ2863" i="1" s="1" a="1"/>
  <c r="AJ2863" i="1" s="1"/>
  <c r="AH2863" i="1"/>
  <c r="AJ2862" i="1" s="1" a="1"/>
  <c r="AJ2862" i="1" s="1"/>
  <c r="AN2862" i="1" l="1" a="1"/>
  <c r="AN2862" i="1" s="1"/>
  <c r="H2866" i="1" s="1" a="1"/>
  <c r="H2866" i="1" s="1"/>
  <c r="L2866" i="1" l="1" a="1"/>
  <c r="L2866" i="1" s="1"/>
  <c r="N2866" i="1" s="1" a="1"/>
  <c r="N2866" i="1" l="1"/>
  <c r="T2866" i="1" l="1" a="1"/>
  <c r="T2866" i="1" s="1"/>
  <c r="V2866" i="1" s="1"/>
  <c r="Z2866" i="1" l="1"/>
  <c r="X2866" i="1"/>
  <c r="AB2866" i="1" l="1"/>
  <c r="AD2866" i="1" l="1" a="1"/>
  <c r="AR2866" i="1" a="1"/>
  <c r="AR2866" i="1" s="1"/>
  <c r="P2870" i="1" s="1" a="1"/>
  <c r="P2870" i="1" s="1"/>
  <c r="AD2866" i="1" l="1"/>
  <c r="AH2866" i="1" s="1"/>
  <c r="AH2867" i="1"/>
  <c r="AJ2866" i="1" s="1" a="1"/>
  <c r="AJ2866" i="1" s="1"/>
  <c r="AH2868" i="1"/>
  <c r="AJ2867" i="1" s="1" a="1"/>
  <c r="AJ2867" i="1" s="1"/>
  <c r="AN2866" i="1" l="1" a="1"/>
  <c r="AN2866" i="1" s="1"/>
  <c r="H2870" i="1" s="1" a="1"/>
  <c r="H2870" i="1" s="1"/>
  <c r="L2870" i="1" l="1" a="1"/>
  <c r="L2870" i="1" s="1"/>
  <c r="N2870" i="1" s="1" a="1"/>
  <c r="N2870" i="1" l="1"/>
  <c r="T2870" i="1" l="1" a="1"/>
  <c r="T2870" i="1" s="1"/>
  <c r="V2870" i="1" s="1"/>
  <c r="Z2870" i="1" l="1"/>
  <c r="X2870" i="1"/>
  <c r="AB2870" i="1" l="1"/>
  <c r="AD2870" i="1" l="1" a="1"/>
  <c r="AR2870" i="1" a="1"/>
  <c r="AR2870" i="1" s="1"/>
  <c r="P2874" i="1" s="1" a="1"/>
  <c r="P2874" i="1" s="1"/>
  <c r="AD2870" i="1" l="1"/>
  <c r="AH2870" i="1" s="1"/>
  <c r="AH2872" i="1"/>
  <c r="AJ2871" i="1" s="1" a="1"/>
  <c r="AJ2871" i="1" s="1"/>
  <c r="AH2871" i="1"/>
  <c r="AJ2870" i="1" s="1" a="1"/>
  <c r="AJ2870" i="1" s="1"/>
  <c r="AN2870" i="1" l="1" a="1"/>
  <c r="AN2870" i="1" s="1"/>
  <c r="H2874" i="1" s="1" a="1"/>
  <c r="H2874" i="1" s="1"/>
  <c r="L2874" i="1" l="1" a="1"/>
  <c r="L2874" i="1" s="1"/>
  <c r="N2874" i="1" s="1" a="1"/>
  <c r="N2874" i="1" l="1"/>
  <c r="T2874" i="1" l="1" a="1"/>
  <c r="T2874" i="1" s="1"/>
  <c r="V2874" i="1" s="1"/>
  <c r="Z2874" i="1" l="1"/>
  <c r="X2874" i="1"/>
  <c r="AB2874" i="1" l="1"/>
  <c r="AD2874" i="1" l="1" a="1"/>
  <c r="AR2874" i="1" a="1"/>
  <c r="AR2874" i="1" s="1"/>
  <c r="P2878" i="1" s="1" a="1"/>
  <c r="P2878" i="1" s="1"/>
  <c r="AD2874" i="1" l="1"/>
  <c r="AH2874" i="1" s="1"/>
  <c r="AH2875" i="1"/>
  <c r="AJ2874" i="1" s="1" a="1"/>
  <c r="AJ2874" i="1" s="1"/>
  <c r="AH2876" i="1"/>
  <c r="AJ2875" i="1" s="1" a="1"/>
  <c r="AJ2875" i="1" s="1"/>
  <c r="AN2874" i="1" l="1" a="1"/>
  <c r="AN2874" i="1" s="1"/>
  <c r="H2878" i="1" s="1" a="1"/>
  <c r="H2878" i="1" s="1"/>
  <c r="L2878" i="1" s="1" a="1"/>
  <c r="L2878" i="1" s="1"/>
  <c r="N2878" i="1" s="1" a="1"/>
  <c r="N2878" i="1" l="1"/>
  <c r="T2878" i="1" l="1" a="1"/>
  <c r="T2878" i="1" s="1"/>
  <c r="V2878" i="1" s="1"/>
  <c r="Z2878" i="1" l="1"/>
  <c r="X2878" i="1"/>
  <c r="AB2878" i="1" l="1"/>
  <c r="AD2878" i="1" l="1" a="1"/>
  <c r="AR2878" i="1" a="1"/>
  <c r="AR2878" i="1" s="1"/>
  <c r="P2882" i="1" s="1" a="1"/>
  <c r="P2882" i="1" s="1"/>
  <c r="AD2878" i="1" l="1"/>
  <c r="AH2878" i="1" s="1"/>
  <c r="AH2880" i="1"/>
  <c r="AJ2879" i="1" s="1" a="1"/>
  <c r="AJ2879" i="1" s="1"/>
  <c r="AH2879" i="1"/>
  <c r="AJ2878" i="1" s="1" a="1"/>
  <c r="AJ2878" i="1" s="1"/>
  <c r="AN2878" i="1" l="1" a="1"/>
  <c r="AN2878" i="1" s="1"/>
  <c r="H2882" i="1" s="1" a="1"/>
  <c r="H2882" i="1" s="1"/>
  <c r="L2882" i="1" l="1" a="1"/>
  <c r="L2882" i="1" s="1"/>
  <c r="N2882" i="1" s="1" a="1"/>
  <c r="N2882" i="1" l="1"/>
  <c r="T2882" i="1" l="1" a="1"/>
  <c r="T2882" i="1" s="1"/>
  <c r="V2882" i="1" s="1"/>
  <c r="Z2882" i="1" l="1"/>
  <c r="X2882" i="1"/>
  <c r="AB2882" i="1" l="1"/>
  <c r="AD2882" i="1" l="1" a="1"/>
  <c r="AR2882" i="1" a="1"/>
  <c r="AR2882" i="1" s="1"/>
  <c r="P2886" i="1" s="1" a="1"/>
  <c r="P2886" i="1" s="1"/>
  <c r="AD2882" i="1" l="1"/>
  <c r="AH2882" i="1" s="1"/>
  <c r="AH2883" i="1"/>
  <c r="AJ2882" i="1" s="1" a="1"/>
  <c r="AJ2882" i="1" s="1"/>
  <c r="AH2884" i="1"/>
  <c r="AJ2883" i="1" s="1" a="1"/>
  <c r="AJ2883" i="1" s="1"/>
  <c r="AN2882" i="1" l="1" a="1"/>
  <c r="AN2882" i="1" s="1"/>
  <c r="H2886" i="1" s="1" a="1"/>
  <c r="H2886" i="1" s="1"/>
  <c r="L2886" i="1" l="1" a="1"/>
  <c r="L2886" i="1" s="1"/>
  <c r="N2886" i="1" s="1" a="1"/>
  <c r="N2886" i="1" l="1"/>
  <c r="T2886" i="1" l="1" a="1"/>
  <c r="T2886" i="1" s="1"/>
  <c r="V2886" i="1" s="1"/>
  <c r="Z2886" i="1" l="1"/>
  <c r="X2886" i="1"/>
  <c r="AB2886" i="1" l="1"/>
  <c r="AD2886" i="1" l="1" a="1"/>
  <c r="AR2886" i="1" a="1"/>
  <c r="AR2886" i="1" s="1"/>
  <c r="P2890" i="1" s="1" a="1"/>
  <c r="P2890" i="1" s="1"/>
  <c r="AD2886" i="1" l="1"/>
  <c r="AH2886" i="1" s="1"/>
  <c r="AH2888" i="1"/>
  <c r="AJ2887" i="1" s="1" a="1"/>
  <c r="AJ2887" i="1" s="1"/>
  <c r="AH2887" i="1"/>
  <c r="AJ2886" i="1" s="1" a="1"/>
  <c r="AJ2886" i="1" s="1"/>
  <c r="AN2886" i="1" s="1" a="1"/>
  <c r="AN2886" i="1" s="1"/>
  <c r="H2890" i="1" s="1" a="1"/>
  <c r="H2890" i="1" s="1"/>
  <c r="L2890" i="1" l="1" a="1"/>
  <c r="L2890" i="1" s="1"/>
  <c r="N2890" i="1" s="1" a="1"/>
  <c r="N2890" i="1" l="1"/>
  <c r="T2890" i="1" l="1" a="1"/>
  <c r="T2890" i="1" s="1"/>
  <c r="V2890" i="1" s="1"/>
  <c r="Z2890" i="1" l="1"/>
  <c r="X2890" i="1"/>
  <c r="AB2890" i="1" l="1"/>
  <c r="AD2890" i="1" l="1" a="1"/>
  <c r="AR2890" i="1" a="1"/>
  <c r="AR2890" i="1" s="1"/>
  <c r="P2894" i="1" s="1" a="1"/>
  <c r="P2894" i="1" s="1"/>
  <c r="AD2890" i="1" l="1"/>
  <c r="AH2890" i="1" s="1"/>
  <c r="AH2891" i="1"/>
  <c r="AJ2890" i="1" s="1" a="1"/>
  <c r="AJ2890" i="1" s="1"/>
  <c r="AH2892" i="1"/>
  <c r="AJ2891" i="1" s="1" a="1"/>
  <c r="AJ2891" i="1" s="1"/>
  <c r="AN2890" i="1" l="1" a="1"/>
  <c r="AN2890" i="1" s="1"/>
  <c r="H2894" i="1" s="1" a="1"/>
  <c r="H2894" i="1" s="1"/>
  <c r="L2894" i="1" l="1" a="1"/>
  <c r="L2894" i="1" s="1"/>
  <c r="N2894" i="1" s="1" a="1"/>
  <c r="N2894" i="1" l="1"/>
  <c r="T2894" i="1" l="1" a="1"/>
  <c r="T2894" i="1" s="1"/>
  <c r="V2894" i="1" s="1"/>
  <c r="Z2894" i="1" l="1"/>
  <c r="X2894" i="1"/>
  <c r="AB2894" i="1" l="1"/>
  <c r="AD2894" i="1" l="1" a="1"/>
  <c r="AR2894" i="1" a="1"/>
  <c r="AR2894" i="1" s="1"/>
  <c r="P2898" i="1" s="1" a="1"/>
  <c r="P2898" i="1" s="1"/>
  <c r="AD2894" i="1" l="1"/>
  <c r="AH2894" i="1" s="1"/>
  <c r="AH2895" i="1"/>
  <c r="AJ2894" i="1" s="1" a="1"/>
  <c r="AJ2894" i="1" s="1"/>
  <c r="AH2896" i="1"/>
  <c r="AJ2895" i="1" s="1" a="1"/>
  <c r="AJ2895" i="1" s="1"/>
  <c r="AN2894" i="1" l="1" a="1"/>
  <c r="AN2894" i="1" s="1"/>
  <c r="H2898" i="1" s="1" a="1"/>
  <c r="H2898" i="1" s="1"/>
  <c r="L2898" i="1" l="1" a="1"/>
  <c r="L2898" i="1" s="1"/>
  <c r="N2898" i="1" s="1" a="1"/>
  <c r="N2898" i="1" l="1"/>
  <c r="T2898" i="1" l="1" a="1"/>
  <c r="T2898" i="1" s="1"/>
  <c r="V2898" i="1" s="1"/>
  <c r="Z2898" i="1" l="1"/>
  <c r="X2898" i="1"/>
  <c r="AB2898" i="1" l="1"/>
  <c r="AD2898" i="1" l="1" a="1"/>
  <c r="AR2898" i="1" a="1"/>
  <c r="AR2898" i="1" s="1"/>
  <c r="P2902" i="1" s="1" a="1"/>
  <c r="P2902" i="1" s="1"/>
  <c r="AD2898" i="1" l="1"/>
  <c r="AH2898" i="1" s="1"/>
  <c r="AH2900" i="1"/>
  <c r="AJ2899" i="1" s="1" a="1"/>
  <c r="AJ2899" i="1" s="1"/>
  <c r="AH2899" i="1"/>
  <c r="AJ2898" i="1" s="1" a="1"/>
  <c r="AJ2898" i="1" s="1"/>
  <c r="AN2898" i="1" l="1" a="1"/>
  <c r="AN2898" i="1" s="1"/>
  <c r="H2902" i="1" s="1" a="1"/>
  <c r="H2902" i="1" s="1"/>
  <c r="L2902" i="1" a="1"/>
  <c r="L2902" i="1" s="1"/>
  <c r="N2902" i="1" s="1" a="1"/>
  <c r="N2902" i="1" l="1"/>
  <c r="T2902" i="1" l="1" a="1"/>
  <c r="T2902" i="1" s="1"/>
  <c r="V2902" i="1" s="1"/>
  <c r="Z2902" i="1" l="1"/>
  <c r="X2902" i="1"/>
  <c r="AB2902" i="1" l="1"/>
  <c r="AD2902" i="1" l="1" a="1"/>
  <c r="AR2902" i="1" a="1"/>
  <c r="AR2902" i="1" s="1"/>
  <c r="P2906" i="1" s="1" a="1"/>
  <c r="P2906" i="1" s="1"/>
  <c r="AD2902" i="1" l="1"/>
  <c r="AH2902" i="1" s="1"/>
  <c r="AH2904" i="1"/>
  <c r="AJ2903" i="1" s="1" a="1"/>
  <c r="AJ2903" i="1" s="1"/>
  <c r="AH2903" i="1"/>
  <c r="AJ2902" i="1" s="1" a="1"/>
  <c r="AJ2902" i="1" s="1"/>
  <c r="AN2902" i="1" l="1" a="1"/>
  <c r="AN2902" i="1" s="1"/>
  <c r="H2906" i="1" s="1" a="1"/>
  <c r="H2906" i="1" s="1"/>
  <c r="L2906" i="1" l="1" a="1"/>
  <c r="L2906" i="1" s="1"/>
  <c r="N2906" i="1" s="1" a="1"/>
  <c r="N2906" i="1" l="1"/>
  <c r="T2906" i="1" l="1" a="1"/>
  <c r="T2906" i="1" s="1"/>
  <c r="V2906" i="1" s="1"/>
  <c r="Z2906" i="1" l="1"/>
  <c r="X2906" i="1"/>
  <c r="AB2906" i="1" l="1"/>
  <c r="AD2906" i="1" l="1" a="1"/>
  <c r="AR2906" i="1" a="1"/>
  <c r="AR2906" i="1" s="1"/>
  <c r="P2910" i="1" s="1" a="1"/>
  <c r="P2910" i="1" s="1"/>
  <c r="AD2906" i="1" l="1"/>
  <c r="AH2906" i="1" s="1"/>
  <c r="AH2907" i="1"/>
  <c r="AJ2906" i="1" s="1" a="1"/>
  <c r="AJ2906" i="1" s="1"/>
  <c r="AH2908" i="1"/>
  <c r="AJ2907" i="1" s="1" a="1"/>
  <c r="AJ2907" i="1" s="1"/>
  <c r="AN2906" i="1" l="1" a="1"/>
  <c r="AN2906" i="1" s="1"/>
  <c r="H2910" i="1" s="1" a="1"/>
  <c r="H2910" i="1" s="1"/>
  <c r="L2910" i="1" l="1" a="1"/>
  <c r="L2910" i="1" s="1"/>
  <c r="N2910" i="1" s="1" a="1"/>
  <c r="N2910" i="1" l="1"/>
  <c r="T2910" i="1" l="1" a="1"/>
  <c r="T2910" i="1" s="1"/>
  <c r="V2910" i="1" s="1"/>
  <c r="Z2910" i="1" l="1"/>
  <c r="X2910" i="1"/>
  <c r="AB2910" i="1" l="1"/>
  <c r="AD2910" i="1" l="1" a="1"/>
  <c r="AR2910" i="1" a="1"/>
  <c r="AR2910" i="1" s="1"/>
  <c r="P2914" i="1" s="1" a="1"/>
  <c r="P2914" i="1" s="1"/>
  <c r="AD2910" i="1" l="1"/>
  <c r="AH2910" i="1" s="1"/>
  <c r="AH2912" i="1"/>
  <c r="AJ2911" i="1" s="1" a="1"/>
  <c r="AJ2911" i="1" s="1"/>
  <c r="AH2911" i="1"/>
  <c r="AJ2910" i="1" s="1" a="1"/>
  <c r="AJ2910" i="1" s="1"/>
  <c r="AN2910" i="1" s="1" a="1"/>
  <c r="AN2910" i="1" s="1"/>
  <c r="H2914" i="1" s="1" a="1"/>
  <c r="H2914" i="1" s="1"/>
  <c r="L2914" i="1" l="1" a="1"/>
  <c r="L2914" i="1" s="1"/>
  <c r="N2914" i="1" s="1" a="1"/>
  <c r="N2914" i="1" l="1"/>
  <c r="T2914" i="1" l="1" a="1"/>
  <c r="T2914" i="1" s="1"/>
  <c r="V2914" i="1" s="1"/>
  <c r="Z2914" i="1" l="1"/>
  <c r="X2914" i="1"/>
  <c r="AB2914" i="1" l="1"/>
  <c r="AD2914" i="1" l="1" a="1"/>
  <c r="AR2914" i="1" a="1"/>
  <c r="AR2914" i="1" s="1"/>
  <c r="P2918" i="1" s="1" a="1"/>
  <c r="P2918" i="1" s="1"/>
  <c r="AD2914" i="1" l="1"/>
  <c r="AH2914" i="1" s="1"/>
  <c r="AH2915" i="1"/>
  <c r="AJ2914" i="1" s="1" a="1"/>
  <c r="AJ2914" i="1" s="1"/>
  <c r="AH2916" i="1"/>
  <c r="AJ2915" i="1" s="1" a="1"/>
  <c r="AJ2915" i="1" s="1"/>
  <c r="AN2914" i="1" l="1" a="1"/>
  <c r="AN2914" i="1" s="1"/>
  <c r="H2918" i="1" s="1" a="1"/>
  <c r="H2918" i="1" s="1"/>
  <c r="L2918" i="1" l="1" a="1"/>
  <c r="L2918" i="1" s="1"/>
  <c r="N2918" i="1" s="1" a="1"/>
  <c r="N2918" i="1" l="1"/>
  <c r="T2918" i="1" l="1" a="1"/>
  <c r="T2918" i="1" s="1"/>
  <c r="V2918" i="1" s="1"/>
  <c r="Z2918" i="1" l="1"/>
  <c r="X2918" i="1"/>
  <c r="AB2918" i="1" l="1"/>
  <c r="AD2918" i="1" l="1" a="1"/>
  <c r="AR2918" i="1" a="1"/>
  <c r="AR2918" i="1" s="1"/>
  <c r="P2922" i="1" s="1" a="1"/>
  <c r="P2922" i="1" s="1"/>
  <c r="AD2918" i="1" l="1"/>
  <c r="AH2918" i="1" s="1"/>
  <c r="AH2920" i="1"/>
  <c r="AJ2919" i="1" s="1" a="1"/>
  <c r="AJ2919" i="1" s="1"/>
  <c r="AH2919" i="1"/>
  <c r="AJ2918" i="1" s="1" a="1"/>
  <c r="AJ2918" i="1" s="1"/>
  <c r="AN2918" i="1" l="1" a="1"/>
  <c r="AN2918" i="1" s="1"/>
  <c r="H2922" i="1" s="1" a="1"/>
  <c r="H2922" i="1" s="1"/>
  <c r="L2922" i="1" s="1" a="1"/>
  <c r="L2922" i="1" s="1"/>
  <c r="N2922" i="1" s="1" a="1"/>
  <c r="N2922" i="1" l="1"/>
  <c r="T2922" i="1" l="1" a="1"/>
  <c r="T2922" i="1" s="1"/>
  <c r="V2922" i="1" s="1"/>
  <c r="Z2922" i="1" l="1"/>
  <c r="X2922" i="1"/>
  <c r="AB2922" i="1" l="1"/>
  <c r="AD2922" i="1" l="1" a="1"/>
  <c r="AR2922" i="1" a="1"/>
  <c r="AR2922" i="1" s="1"/>
  <c r="P2926" i="1" s="1" a="1"/>
  <c r="P2926" i="1" s="1"/>
  <c r="AD2922" i="1" l="1"/>
  <c r="AH2922" i="1" s="1"/>
  <c r="AH2924" i="1"/>
  <c r="AJ2923" i="1" s="1" a="1"/>
  <c r="AJ2923" i="1" s="1"/>
  <c r="AH2923" i="1"/>
  <c r="AJ2922" i="1" s="1" a="1"/>
  <c r="AJ2922" i="1" s="1"/>
  <c r="AN2922" i="1" l="1" a="1"/>
  <c r="AN2922" i="1" s="1"/>
  <c r="H2926" i="1" s="1" a="1"/>
  <c r="H2926" i="1" s="1"/>
  <c r="L2926" i="1" s="1" a="1"/>
  <c r="L2926" i="1" s="1"/>
  <c r="N2926" i="1" s="1" a="1"/>
  <c r="N2926" i="1" l="1"/>
  <c r="T2926" i="1" l="1" a="1"/>
  <c r="T2926" i="1" s="1"/>
  <c r="V2926" i="1" s="1"/>
  <c r="Z2926" i="1" l="1"/>
  <c r="X2926" i="1"/>
  <c r="AB2926" i="1" l="1"/>
  <c r="AD2926" i="1" l="1" a="1"/>
  <c r="AR2926" i="1" a="1"/>
  <c r="AR2926" i="1" s="1"/>
  <c r="P2930" i="1" s="1" a="1"/>
  <c r="P2930" i="1" s="1"/>
  <c r="AD2926" i="1" l="1"/>
  <c r="AH2926" i="1" s="1"/>
  <c r="AH2928" i="1"/>
  <c r="AJ2927" i="1" s="1" a="1"/>
  <c r="AJ2927" i="1" s="1"/>
  <c r="AH2927" i="1"/>
  <c r="AJ2926" i="1" s="1" a="1"/>
  <c r="AJ2926" i="1" s="1"/>
  <c r="AN2926" i="1" l="1" a="1"/>
  <c r="AN2926" i="1" s="1"/>
  <c r="H2930" i="1" s="1" a="1"/>
  <c r="H2930" i="1" s="1"/>
  <c r="L2930" i="1" s="1" a="1"/>
  <c r="L2930" i="1" s="1"/>
  <c r="N2930" i="1" s="1" a="1"/>
  <c r="N2930" i="1" l="1"/>
  <c r="T2930" i="1" l="1" a="1"/>
  <c r="T2930" i="1" s="1"/>
  <c r="V2930" i="1" s="1"/>
  <c r="Z2930" i="1" l="1"/>
  <c r="X2930" i="1"/>
  <c r="AB2930" i="1" l="1"/>
  <c r="AD2930" i="1" l="1" a="1"/>
  <c r="AR2930" i="1" a="1"/>
  <c r="AR2930" i="1" s="1"/>
  <c r="P2934" i="1" s="1" a="1"/>
  <c r="P2934" i="1" s="1"/>
  <c r="AD2930" i="1" l="1"/>
  <c r="AH2930" i="1" s="1"/>
  <c r="AH2932" i="1"/>
  <c r="AJ2931" i="1" s="1" a="1"/>
  <c r="AJ2931" i="1" s="1"/>
  <c r="AH2931" i="1"/>
  <c r="AJ2930" i="1" s="1" a="1"/>
  <c r="AJ2930" i="1" s="1"/>
  <c r="AN2930" i="1" l="1" a="1"/>
  <c r="AN2930" i="1" s="1"/>
  <c r="H2934" i="1" s="1" a="1"/>
  <c r="H2934" i="1" s="1"/>
  <c r="L2934" i="1" s="1" a="1"/>
  <c r="L2934" i="1" s="1"/>
  <c r="N2934" i="1" s="1" a="1"/>
  <c r="N2934" i="1" l="1"/>
  <c r="T2934" i="1" l="1" a="1"/>
  <c r="T2934" i="1" s="1"/>
  <c r="V2934" i="1" s="1"/>
  <c r="Z2934" i="1" l="1"/>
  <c r="X2934" i="1"/>
  <c r="AB2934" i="1" l="1"/>
  <c r="AD2934" i="1" l="1" a="1"/>
  <c r="AR2934" i="1" a="1"/>
  <c r="AR2934" i="1" s="1"/>
  <c r="P2938" i="1" s="1" a="1"/>
  <c r="P2938" i="1" s="1"/>
  <c r="AD2934" i="1" l="1"/>
  <c r="AH2934" i="1" s="1"/>
  <c r="AH2935" i="1"/>
  <c r="AJ2934" i="1" s="1" a="1"/>
  <c r="AJ2934" i="1" s="1"/>
  <c r="AH2936" i="1"/>
  <c r="AJ2935" i="1" s="1" a="1"/>
  <c r="AJ2935" i="1" s="1"/>
  <c r="AN2934" i="1" l="1" a="1"/>
  <c r="AN2934" i="1" s="1"/>
  <c r="H2938" i="1" s="1" a="1"/>
  <c r="H2938" i="1" s="1"/>
  <c r="L2938" i="1" l="1" a="1"/>
  <c r="L2938" i="1" s="1"/>
  <c r="N2938" i="1" s="1" a="1"/>
  <c r="N2938" i="1" l="1"/>
  <c r="T2938" i="1" l="1" a="1"/>
  <c r="T2938" i="1" s="1"/>
  <c r="V2938" i="1" s="1"/>
  <c r="Z2938" i="1" l="1"/>
  <c r="X2938" i="1"/>
  <c r="AB2938" i="1" l="1"/>
  <c r="AD2938" i="1" l="1" a="1"/>
  <c r="AR2938" i="1" a="1"/>
  <c r="AR2938" i="1" s="1"/>
  <c r="P2942" i="1" s="1" a="1"/>
  <c r="P2942" i="1" s="1"/>
  <c r="AD2938" i="1" l="1"/>
  <c r="AH2938" i="1" s="1"/>
  <c r="AH2939" i="1"/>
  <c r="AJ2938" i="1" s="1" a="1"/>
  <c r="AJ2938" i="1" s="1"/>
  <c r="AH2940" i="1"/>
  <c r="AJ2939" i="1" s="1" a="1"/>
  <c r="AJ2939" i="1" s="1"/>
  <c r="AN2938" i="1" l="1" a="1"/>
  <c r="AN2938" i="1" s="1"/>
  <c r="H2942" i="1" s="1" a="1"/>
  <c r="H2942" i="1" s="1"/>
  <c r="L2942" i="1" l="1" a="1"/>
  <c r="L2942" i="1" s="1"/>
  <c r="N2942" i="1" s="1" a="1"/>
  <c r="N2942" i="1" l="1"/>
  <c r="T2942" i="1" l="1" a="1"/>
  <c r="T2942" i="1" s="1"/>
  <c r="V2942" i="1" s="1"/>
  <c r="Z2942" i="1" l="1"/>
  <c r="X2942" i="1"/>
  <c r="AB2942" i="1" l="1"/>
  <c r="AD2942" i="1" l="1" a="1"/>
  <c r="AR2942" i="1" a="1"/>
  <c r="AR2942" i="1" s="1"/>
  <c r="P2946" i="1" s="1" a="1"/>
  <c r="P2946" i="1" s="1"/>
  <c r="AD2942" i="1" l="1"/>
  <c r="AH2942" i="1" s="1"/>
  <c r="AH2944" i="1"/>
  <c r="AJ2943" i="1" s="1" a="1"/>
  <c r="AJ2943" i="1" s="1"/>
  <c r="AH2943" i="1"/>
  <c r="AJ2942" i="1" s="1" a="1"/>
  <c r="AJ2942" i="1" s="1"/>
  <c r="AN2942" i="1" s="1" a="1"/>
  <c r="AN2942" i="1" s="1"/>
  <c r="H2946" i="1" s="1" a="1"/>
  <c r="H2946" i="1" s="1"/>
  <c r="L2946" i="1" l="1" a="1"/>
  <c r="L2946" i="1" s="1"/>
  <c r="N2946" i="1" s="1" a="1"/>
  <c r="N2946" i="1" l="1"/>
  <c r="T2946" i="1" l="1" a="1"/>
  <c r="T2946" i="1" s="1"/>
  <c r="V2946" i="1" s="1"/>
  <c r="Z2946" i="1" l="1"/>
  <c r="X2946" i="1"/>
  <c r="AB2946" i="1" l="1"/>
  <c r="AD2946" i="1" l="1" a="1"/>
  <c r="AR2946" i="1" a="1"/>
  <c r="AR2946" i="1" s="1"/>
  <c r="P2950" i="1" s="1" a="1"/>
  <c r="P2950" i="1" s="1"/>
  <c r="AD2946" i="1" l="1"/>
  <c r="AH2946" i="1" s="1"/>
  <c r="AH2948" i="1"/>
  <c r="AJ2947" i="1" s="1" a="1"/>
  <c r="AJ2947" i="1" s="1"/>
  <c r="AH2947" i="1"/>
  <c r="AJ2946" i="1" s="1" a="1"/>
  <c r="AJ2946" i="1" s="1"/>
  <c r="AN2946" i="1" l="1" a="1"/>
  <c r="AN2946" i="1" s="1"/>
  <c r="H2950" i="1" s="1" a="1"/>
  <c r="H2950" i="1" s="1"/>
  <c r="L2950" i="1" s="1" a="1"/>
  <c r="L2950" i="1" s="1"/>
  <c r="N2950" i="1" s="1" a="1"/>
  <c r="N2950" i="1" l="1"/>
  <c r="T2950" i="1" l="1" a="1"/>
  <c r="T2950" i="1" s="1"/>
  <c r="V2950" i="1" s="1"/>
  <c r="Z2950" i="1" l="1"/>
  <c r="X2950" i="1"/>
  <c r="AB2950" i="1" l="1"/>
  <c r="AD2950" i="1" l="1" a="1"/>
  <c r="AR2950" i="1" a="1"/>
  <c r="AR2950" i="1" s="1"/>
  <c r="P2954" i="1" s="1" a="1"/>
  <c r="P2954" i="1" s="1"/>
  <c r="AD2950" i="1" l="1"/>
  <c r="AH2950" i="1" s="1"/>
  <c r="AH2951" i="1"/>
  <c r="AJ2950" i="1" s="1" a="1"/>
  <c r="AJ2950" i="1" s="1"/>
  <c r="AH2952" i="1"/>
  <c r="AJ2951" i="1" s="1" a="1"/>
  <c r="AJ2951" i="1" s="1"/>
  <c r="AN2950" i="1" l="1" a="1"/>
  <c r="AN2950" i="1" s="1"/>
  <c r="H2954" i="1" s="1" a="1"/>
  <c r="H2954" i="1" s="1"/>
  <c r="L2954" i="1" l="1" a="1"/>
  <c r="L2954" i="1" s="1"/>
  <c r="N2954" i="1" s="1" a="1"/>
  <c r="N2954" i="1" l="1"/>
  <c r="T2954" i="1" l="1" a="1"/>
  <c r="T2954" i="1" s="1"/>
  <c r="V2954" i="1" s="1"/>
  <c r="Z2954" i="1" l="1"/>
  <c r="X2954" i="1"/>
  <c r="AB2954" i="1" l="1"/>
  <c r="AD2954" i="1" l="1" a="1"/>
  <c r="AR2954" i="1" a="1"/>
  <c r="AR2954" i="1" s="1"/>
  <c r="P2958" i="1" s="1" a="1"/>
  <c r="P2958" i="1" s="1"/>
  <c r="AD2954" i="1" l="1"/>
  <c r="AH2954" i="1" s="1"/>
  <c r="AH2956" i="1"/>
  <c r="AJ2955" i="1" s="1" a="1"/>
  <c r="AJ2955" i="1" s="1"/>
  <c r="AH2955" i="1"/>
  <c r="AJ2954" i="1" s="1" a="1"/>
  <c r="AJ2954" i="1" s="1"/>
  <c r="AN2954" i="1" l="1" a="1"/>
  <c r="AN2954" i="1" s="1"/>
  <c r="H2958" i="1" s="1" a="1"/>
  <c r="H2958" i="1" s="1"/>
  <c r="L2958" i="1" s="1" a="1"/>
  <c r="L2958" i="1" s="1"/>
  <c r="N2958" i="1" s="1" a="1"/>
  <c r="N2958" i="1" l="1"/>
  <c r="T2958" i="1" l="1" a="1"/>
  <c r="T2958" i="1" s="1"/>
  <c r="V2958" i="1" s="1"/>
  <c r="Z2958" i="1" l="1"/>
  <c r="X2958" i="1"/>
  <c r="AB2958" i="1" l="1"/>
  <c r="AD2958" i="1" l="1" a="1"/>
  <c r="AR2958" i="1" a="1"/>
  <c r="AR2958" i="1" s="1"/>
  <c r="P2962" i="1" s="1" a="1"/>
  <c r="P2962" i="1" s="1"/>
  <c r="AD2958" i="1" l="1"/>
  <c r="AH2958" i="1" s="1"/>
  <c r="AH2960" i="1"/>
  <c r="AJ2959" i="1" s="1" a="1"/>
  <c r="AJ2959" i="1" s="1"/>
  <c r="AH2959" i="1"/>
  <c r="AJ2958" i="1" s="1" a="1"/>
  <c r="AJ2958" i="1" s="1"/>
  <c r="AN2958" i="1" l="1" a="1"/>
  <c r="AN2958" i="1" s="1"/>
  <c r="H2962" i="1" s="1" a="1"/>
  <c r="H2962" i="1" s="1"/>
  <c r="L2962" i="1" l="1" a="1"/>
  <c r="L2962" i="1" s="1"/>
  <c r="N2962" i="1" s="1" a="1"/>
  <c r="N2962" i="1" l="1"/>
  <c r="T2962" i="1" l="1" a="1"/>
  <c r="T2962" i="1" s="1"/>
  <c r="V2962" i="1" s="1"/>
  <c r="Z2962" i="1" l="1"/>
  <c r="X2962" i="1"/>
  <c r="AB2962" i="1" l="1"/>
  <c r="AD2962" i="1" l="1" a="1"/>
  <c r="AR2962" i="1" a="1"/>
  <c r="AR2962" i="1" s="1"/>
  <c r="P2966" i="1" s="1" a="1"/>
  <c r="P2966" i="1" s="1"/>
  <c r="AD2962" i="1" l="1"/>
  <c r="AH2962" i="1" s="1"/>
  <c r="AH2963" i="1"/>
  <c r="AJ2962" i="1" s="1" a="1"/>
  <c r="AJ2962" i="1" s="1"/>
  <c r="AH2964" i="1"/>
  <c r="AJ2963" i="1" s="1" a="1"/>
  <c r="AJ2963" i="1" s="1"/>
  <c r="AN2962" i="1" l="1" a="1"/>
  <c r="AN2962" i="1" s="1"/>
  <c r="H2966" i="1" s="1" a="1"/>
  <c r="H2966" i="1" s="1"/>
  <c r="L2966" i="1" l="1" a="1"/>
  <c r="L2966" i="1" s="1"/>
  <c r="N2966" i="1" s="1" a="1"/>
  <c r="N2966" i="1" l="1"/>
  <c r="T2966" i="1" l="1" a="1"/>
  <c r="T2966" i="1" s="1"/>
  <c r="V2966" i="1" s="1"/>
  <c r="Z2966" i="1" l="1"/>
  <c r="X2966" i="1"/>
  <c r="AB2966" i="1" l="1"/>
  <c r="AD2966" i="1" l="1" a="1"/>
  <c r="AR2966" i="1" a="1"/>
  <c r="AR2966" i="1" s="1"/>
  <c r="P2970" i="1" s="1" a="1"/>
  <c r="P2970" i="1" s="1"/>
  <c r="AD2966" i="1" l="1"/>
  <c r="AH2966" i="1" s="1"/>
  <c r="AH2967" i="1"/>
  <c r="AJ2966" i="1" s="1" a="1"/>
  <c r="AJ2966" i="1" s="1"/>
  <c r="AH2968" i="1"/>
  <c r="AJ2967" i="1" s="1" a="1"/>
  <c r="AJ2967" i="1" s="1"/>
  <c r="AN2966" i="1" l="1" a="1"/>
  <c r="AN2966" i="1" s="1"/>
  <c r="H2970" i="1" s="1" a="1"/>
  <c r="H2970" i="1" s="1"/>
  <c r="L2970" i="1" s="1" a="1"/>
  <c r="L2970" i="1" s="1"/>
  <c r="N2970" i="1" s="1" a="1"/>
  <c r="N2970" i="1" l="1"/>
  <c r="T2970" i="1" l="1" a="1"/>
  <c r="T2970" i="1" s="1"/>
  <c r="V2970" i="1" s="1"/>
  <c r="Z2970" i="1" l="1"/>
  <c r="X2970" i="1"/>
  <c r="AB2970" i="1" l="1"/>
  <c r="AD2970" i="1" l="1" a="1"/>
  <c r="AR2970" i="1" a="1"/>
  <c r="AR2970" i="1" s="1"/>
  <c r="P2974" i="1" s="1" a="1"/>
  <c r="P2974" i="1" s="1"/>
  <c r="AD2970" i="1" l="1"/>
  <c r="AH2970" i="1" s="1"/>
  <c r="AH2972" i="1"/>
  <c r="AJ2971" i="1" s="1" a="1"/>
  <c r="AJ2971" i="1" s="1"/>
  <c r="AH2971" i="1"/>
  <c r="AJ2970" i="1" s="1" a="1"/>
  <c r="AJ2970" i="1" s="1"/>
  <c r="AN2970" i="1" l="1" a="1"/>
  <c r="AN2970" i="1" s="1"/>
  <c r="H2974" i="1" s="1" a="1"/>
  <c r="H2974" i="1" s="1"/>
  <c r="L2974" i="1" s="1" a="1"/>
  <c r="L2974" i="1" s="1"/>
  <c r="N2974" i="1" s="1" a="1"/>
  <c r="N2974" i="1" l="1"/>
  <c r="T2974" i="1" l="1" a="1"/>
  <c r="T2974" i="1" s="1"/>
  <c r="V2974" i="1" s="1"/>
  <c r="Z2974" i="1" l="1"/>
  <c r="X2974" i="1"/>
  <c r="AB2974" i="1" l="1"/>
  <c r="AD2974" i="1" l="1" a="1"/>
  <c r="AR2974" i="1" a="1"/>
  <c r="AR2974" i="1" s="1"/>
  <c r="P2978" i="1" s="1" a="1"/>
  <c r="P2978" i="1" s="1"/>
  <c r="AD2974" i="1" l="1"/>
  <c r="AH2974" i="1" s="1"/>
  <c r="AH2975" i="1"/>
  <c r="AJ2974" i="1" s="1" a="1"/>
  <c r="AJ2974" i="1" s="1"/>
  <c r="AH2976" i="1"/>
  <c r="AJ2975" i="1" s="1" a="1"/>
  <c r="AJ2975" i="1" s="1"/>
  <c r="AN2974" i="1" l="1" a="1"/>
  <c r="AN2974" i="1" s="1"/>
  <c r="H2978" i="1" s="1" a="1"/>
  <c r="H2978" i="1" s="1"/>
  <c r="L2978" i="1" l="1" a="1"/>
  <c r="L2978" i="1" s="1"/>
  <c r="N2978" i="1" s="1" a="1"/>
  <c r="N2978" i="1" l="1"/>
  <c r="T2978" i="1" l="1" a="1"/>
  <c r="T2978" i="1" s="1"/>
  <c r="V2978" i="1" s="1"/>
  <c r="Z2978" i="1" l="1"/>
  <c r="X2978" i="1"/>
  <c r="AB2978" i="1" l="1"/>
  <c r="AD2978" i="1" l="1" a="1"/>
  <c r="AR2978" i="1" a="1"/>
  <c r="AR2978" i="1" s="1"/>
  <c r="P2982" i="1" s="1" a="1"/>
  <c r="P2982" i="1" s="1"/>
  <c r="AD2978" i="1" l="1"/>
  <c r="AH2978" i="1" s="1"/>
  <c r="AH2980" i="1"/>
  <c r="AJ2979" i="1" s="1" a="1"/>
  <c r="AJ2979" i="1" s="1"/>
  <c r="AH2979" i="1"/>
  <c r="AJ2978" i="1" s="1" a="1"/>
  <c r="AJ2978" i="1" s="1"/>
  <c r="AN2978" i="1" l="1" a="1"/>
  <c r="AN2978" i="1" s="1"/>
  <c r="H2982" i="1" s="1" a="1"/>
  <c r="H2982" i="1" s="1"/>
  <c r="L2982" i="1" s="1" a="1"/>
  <c r="L2982" i="1" s="1"/>
  <c r="N2982" i="1" s="1" a="1"/>
  <c r="N2982" i="1" l="1"/>
  <c r="T2982" i="1" l="1" a="1"/>
  <c r="T2982" i="1" s="1"/>
  <c r="V2982" i="1" s="1"/>
  <c r="Z2982" i="1" l="1"/>
  <c r="X2982" i="1"/>
  <c r="AB2982" i="1" l="1"/>
  <c r="AD2982" i="1" l="1" a="1"/>
  <c r="AR2982" i="1" a="1"/>
  <c r="AR2982" i="1" s="1"/>
  <c r="P2986" i="1" s="1" a="1"/>
  <c r="P2986" i="1" s="1"/>
  <c r="AD2982" i="1" l="1"/>
  <c r="AH2982" i="1" s="1"/>
  <c r="AH2983" i="1"/>
  <c r="AJ2982" i="1" s="1" a="1"/>
  <c r="AJ2982" i="1" s="1"/>
  <c r="AH2984" i="1"/>
  <c r="AJ2983" i="1" s="1" a="1"/>
  <c r="AJ2983" i="1" s="1"/>
  <c r="AN2982" i="1" l="1" a="1"/>
  <c r="AN2982" i="1" s="1"/>
  <c r="H2986" i="1" s="1" a="1"/>
  <c r="H2986" i="1" s="1"/>
  <c r="L2986" i="1" l="1" a="1"/>
  <c r="L2986" i="1" s="1"/>
  <c r="N2986" i="1" s="1" a="1"/>
  <c r="N2986" i="1" l="1"/>
  <c r="T2986" i="1" l="1" a="1"/>
  <c r="T2986" i="1" s="1"/>
  <c r="V2986" i="1" s="1"/>
  <c r="Z2986" i="1" l="1"/>
  <c r="X2986" i="1"/>
  <c r="AB2986" i="1" l="1"/>
  <c r="AD2986" i="1" l="1" a="1"/>
  <c r="AR2986" i="1" a="1"/>
  <c r="AR2986" i="1" s="1"/>
  <c r="P2990" i="1" s="1" a="1"/>
  <c r="P2990" i="1" s="1"/>
  <c r="AD2986" i="1" l="1"/>
  <c r="AH2986" i="1" s="1"/>
  <c r="AH2987" i="1"/>
  <c r="AJ2986" i="1" s="1" a="1"/>
  <c r="AJ2986" i="1" s="1"/>
  <c r="AH2988" i="1"/>
  <c r="AJ2987" i="1" s="1" a="1"/>
  <c r="AJ2987" i="1" s="1"/>
  <c r="AN2986" i="1" l="1" a="1"/>
  <c r="AN2986" i="1" s="1"/>
  <c r="H2990" i="1" s="1" a="1"/>
  <c r="H2990" i="1" s="1"/>
  <c r="L2990" i="1" l="1" a="1"/>
  <c r="L2990" i="1" s="1"/>
  <c r="N2990" i="1" s="1" a="1"/>
  <c r="N2990" i="1" l="1"/>
  <c r="T2990" i="1" l="1" a="1"/>
  <c r="T2990" i="1" s="1"/>
  <c r="V2990" i="1" s="1"/>
  <c r="Z2990" i="1" l="1"/>
  <c r="X2990" i="1"/>
  <c r="AB2990" i="1" l="1"/>
  <c r="AD2990" i="1" l="1" a="1"/>
  <c r="AR2990" i="1" a="1"/>
  <c r="AR2990" i="1" s="1"/>
  <c r="P2994" i="1" s="1" a="1"/>
  <c r="P2994" i="1" s="1"/>
  <c r="AD2990" i="1" l="1"/>
  <c r="AH2990" i="1" s="1"/>
  <c r="AH2992" i="1"/>
  <c r="AJ2991" i="1" s="1" a="1"/>
  <c r="AJ2991" i="1" s="1"/>
  <c r="AH2991" i="1"/>
  <c r="AJ2990" i="1" s="1" a="1"/>
  <c r="AJ2990" i="1" s="1"/>
  <c r="AN2990" i="1" s="1" a="1"/>
  <c r="AN2990" i="1" s="1"/>
  <c r="H2994" i="1" s="1" a="1"/>
  <c r="H2994" i="1" s="1"/>
  <c r="L2994" i="1" l="1" a="1"/>
  <c r="L2994" i="1" s="1"/>
  <c r="N2994" i="1" s="1" a="1"/>
  <c r="N2994" i="1" l="1"/>
  <c r="T2994" i="1" l="1" a="1"/>
  <c r="T2994" i="1" s="1"/>
  <c r="V2994" i="1" s="1"/>
  <c r="Z2994" i="1" l="1"/>
  <c r="X2994" i="1"/>
  <c r="AB2994" i="1" l="1"/>
  <c r="AD2994" i="1" l="1" a="1"/>
  <c r="AR2994" i="1" a="1"/>
  <c r="AR2994" i="1" s="1"/>
  <c r="P2998" i="1" s="1" a="1"/>
  <c r="P2998" i="1" s="1"/>
  <c r="AD2994" i="1" l="1"/>
  <c r="AH2994" i="1" s="1"/>
  <c r="AH2996" i="1"/>
  <c r="AJ2995" i="1" s="1" a="1"/>
  <c r="AJ2995" i="1" s="1"/>
  <c r="AH2995" i="1"/>
  <c r="AJ2994" i="1" s="1" a="1"/>
  <c r="AJ2994" i="1" s="1"/>
  <c r="AN2994" i="1" s="1" a="1"/>
  <c r="AN2994" i="1" s="1"/>
  <c r="H2998" i="1" s="1" a="1"/>
  <c r="H2998" i="1" s="1"/>
  <c r="L2998" i="1" l="1" a="1"/>
  <c r="L2998" i="1" s="1"/>
  <c r="N2998" i="1" s="1" a="1"/>
  <c r="N2998" i="1" l="1"/>
  <c r="T2998" i="1" l="1" a="1"/>
  <c r="T2998" i="1" s="1"/>
  <c r="V2998" i="1" s="1"/>
  <c r="Z2998" i="1" l="1"/>
  <c r="X2998" i="1"/>
  <c r="AB2998" i="1" l="1"/>
  <c r="AD2998" i="1" l="1" a="1"/>
  <c r="AR2998" i="1" a="1"/>
  <c r="AR2998" i="1" s="1"/>
  <c r="P3002" i="1" s="1" a="1"/>
  <c r="P3002" i="1" s="1"/>
  <c r="AD2998" i="1" l="1"/>
  <c r="AH2998" i="1" s="1"/>
  <c r="AH3000" i="1"/>
  <c r="AJ2999" i="1" s="1" a="1"/>
  <c r="AJ2999" i="1" s="1"/>
  <c r="AH2999" i="1"/>
  <c r="AJ2998" i="1" s="1" a="1"/>
  <c r="AJ2998" i="1" s="1"/>
  <c r="AN2998" i="1" l="1" a="1"/>
  <c r="AN2998" i="1" s="1"/>
  <c r="H3002" i="1" s="1" a="1"/>
  <c r="H3002" i="1" s="1"/>
  <c r="L3002" i="1" s="1" a="1"/>
  <c r="L3002" i="1" s="1"/>
  <c r="N3002" i="1" s="1" a="1"/>
  <c r="N3002" i="1" l="1"/>
  <c r="T3002" i="1" l="1" a="1"/>
  <c r="T3002" i="1" s="1"/>
  <c r="V3002" i="1" s="1"/>
  <c r="Z3002" i="1" l="1"/>
  <c r="X3002" i="1"/>
  <c r="AB3002" i="1" l="1"/>
  <c r="AD3002" i="1" l="1" a="1"/>
  <c r="AR3002" i="1" a="1"/>
  <c r="AR3002" i="1" s="1"/>
  <c r="P3006" i="1" s="1" a="1"/>
  <c r="P3006" i="1" s="1"/>
  <c r="AD3002" i="1" l="1"/>
  <c r="AH3002" i="1" s="1"/>
  <c r="AH3003" i="1"/>
  <c r="AJ3002" i="1" s="1" a="1"/>
  <c r="AJ3002" i="1" s="1"/>
  <c r="AH3004" i="1"/>
  <c r="AJ3003" i="1" s="1" a="1"/>
  <c r="AJ3003" i="1" s="1"/>
  <c r="AN3002" i="1" l="1" a="1"/>
  <c r="AN3002" i="1" s="1"/>
  <c r="H3006" i="1" s="1" a="1"/>
  <c r="H3006" i="1" s="1"/>
  <c r="L3006" i="1" l="1" a="1"/>
  <c r="L3006" i="1" s="1"/>
  <c r="N3006" i="1" s="1" a="1"/>
  <c r="N3006" i="1" l="1"/>
  <c r="T3006" i="1" l="1" a="1"/>
  <c r="T3006" i="1" s="1"/>
  <c r="V3006" i="1" s="1"/>
  <c r="Z3006" i="1" l="1"/>
  <c r="X3006" i="1"/>
  <c r="AB3006" i="1" l="1"/>
  <c r="AD3006" i="1" l="1" a="1"/>
  <c r="AR3006" i="1" a="1"/>
  <c r="AR3006" i="1" s="1"/>
  <c r="P3010" i="1" s="1" a="1"/>
  <c r="P3010" i="1" s="1"/>
  <c r="AD3006" i="1" l="1"/>
  <c r="AH3006" i="1" s="1"/>
  <c r="AH3008" i="1"/>
  <c r="AJ3007" i="1" s="1" a="1"/>
  <c r="AJ3007" i="1" s="1"/>
  <c r="AH3007" i="1"/>
  <c r="AJ3006" i="1" s="1" a="1"/>
  <c r="AJ3006" i="1" s="1"/>
  <c r="AN3006" i="1" l="1" a="1"/>
  <c r="AN3006" i="1" s="1"/>
  <c r="H3010" i="1" s="1" a="1"/>
  <c r="H3010" i="1" s="1"/>
  <c r="L3010" i="1" s="1" a="1"/>
  <c r="L3010" i="1" s="1"/>
  <c r="N3010" i="1" s="1" a="1"/>
  <c r="N3010" i="1" l="1"/>
  <c r="T3010" i="1" l="1" a="1"/>
  <c r="T3010" i="1" s="1"/>
  <c r="V3010" i="1" s="1"/>
  <c r="Z3010" i="1" l="1"/>
  <c r="X3010" i="1"/>
  <c r="AB3010" i="1" l="1"/>
  <c r="AD3010" i="1" l="1" a="1"/>
  <c r="AR3010" i="1" a="1"/>
  <c r="AR3010" i="1" s="1"/>
  <c r="P3014" i="1" s="1" a="1"/>
  <c r="P3014" i="1" s="1"/>
  <c r="AD3010" i="1" l="1"/>
  <c r="AH3010" i="1" s="1"/>
  <c r="AH3012" i="1"/>
  <c r="AJ3011" i="1" s="1" a="1"/>
  <c r="AJ3011" i="1" s="1"/>
  <c r="AH3011" i="1"/>
  <c r="AJ3010" i="1" s="1" a="1"/>
  <c r="AJ3010" i="1" s="1"/>
  <c r="AN3010" i="1" l="1" a="1"/>
  <c r="AN3010" i="1" s="1"/>
  <c r="H3014" i="1" s="1" a="1"/>
  <c r="H3014" i="1" s="1"/>
  <c r="L3014" i="1" s="1" a="1"/>
  <c r="L3014" i="1" s="1"/>
  <c r="N3014" i="1" s="1" a="1"/>
  <c r="N3014" i="1" l="1"/>
  <c r="T3014" i="1" l="1" a="1"/>
  <c r="T3014" i="1" s="1"/>
  <c r="V3014" i="1" s="1"/>
  <c r="Z3014" i="1" l="1"/>
  <c r="X3014" i="1"/>
  <c r="AB3014" i="1" l="1"/>
  <c r="AD3014" i="1" l="1" a="1"/>
  <c r="AR3014" i="1" a="1"/>
  <c r="AR3014" i="1" s="1"/>
  <c r="P3018" i="1" s="1" a="1"/>
  <c r="P3018" i="1" s="1"/>
  <c r="AD3014" i="1" l="1"/>
  <c r="AH3014" i="1" s="1"/>
  <c r="AH3015" i="1"/>
  <c r="AJ3014" i="1" s="1" a="1"/>
  <c r="AJ3014" i="1" s="1"/>
  <c r="AH3016" i="1"/>
  <c r="AJ3015" i="1" s="1" a="1"/>
  <c r="AJ3015" i="1" s="1"/>
  <c r="AN3014" i="1" l="1" a="1"/>
  <c r="AN3014" i="1" s="1"/>
  <c r="H3018" i="1" s="1" a="1"/>
  <c r="H3018" i="1" s="1"/>
  <c r="L3018" i="1" l="1" a="1"/>
  <c r="L3018" i="1" s="1"/>
  <c r="N3018" i="1" s="1" a="1"/>
  <c r="N3018" i="1" l="1"/>
  <c r="T3018" i="1" l="1" a="1"/>
  <c r="T3018" i="1" s="1"/>
  <c r="V3018" i="1" s="1"/>
  <c r="Z3018" i="1" l="1"/>
  <c r="X3018" i="1"/>
  <c r="AB3018" i="1" l="1"/>
  <c r="AD3018" i="1" l="1" a="1"/>
  <c r="AR3018" i="1" a="1"/>
  <c r="AR3018" i="1" s="1"/>
  <c r="P3022" i="1" s="1" a="1"/>
  <c r="P3022" i="1" s="1"/>
  <c r="AD3018" i="1" l="1"/>
  <c r="AH3018" i="1" s="1"/>
  <c r="AH3019" i="1"/>
  <c r="AJ3018" i="1" s="1" a="1"/>
  <c r="AJ3018" i="1" s="1"/>
  <c r="AH3020" i="1"/>
  <c r="AJ3019" i="1" s="1" a="1"/>
  <c r="AJ3019" i="1" s="1"/>
  <c r="AN3018" i="1" l="1" a="1"/>
  <c r="AN3018" i="1" s="1"/>
  <c r="H3022" i="1" s="1" a="1"/>
  <c r="H3022" i="1" s="1"/>
  <c r="L3022" i="1" l="1" a="1"/>
  <c r="L3022" i="1" s="1"/>
  <c r="N3022" i="1" s="1" a="1"/>
  <c r="N3022" i="1" l="1"/>
  <c r="T3022" i="1" l="1" a="1"/>
  <c r="T3022" i="1" s="1"/>
  <c r="V3022" i="1" s="1"/>
  <c r="Z3022" i="1" l="1"/>
  <c r="X3022" i="1"/>
  <c r="AB3022" i="1" l="1"/>
  <c r="AD3022" i="1" l="1" a="1"/>
  <c r="AR3022" i="1" a="1"/>
  <c r="AR3022" i="1" s="1"/>
  <c r="P3026" i="1" s="1" a="1"/>
  <c r="P3026" i="1" s="1"/>
  <c r="AD3022" i="1" l="1"/>
  <c r="AH3022" i="1" s="1"/>
  <c r="AH3024" i="1"/>
  <c r="AJ3023" i="1" s="1" a="1"/>
  <c r="AJ3023" i="1" s="1"/>
  <c r="AH3023" i="1"/>
  <c r="AJ3022" i="1" s="1" a="1"/>
  <c r="AJ3022" i="1" s="1"/>
  <c r="AN3022" i="1" s="1" a="1"/>
  <c r="AN3022" i="1" s="1"/>
  <c r="H3026" i="1" s="1" a="1"/>
  <c r="H3026" i="1" s="1"/>
  <c r="L3026" i="1" l="1" a="1"/>
  <c r="L3026" i="1" s="1"/>
  <c r="N3026" i="1" s="1" a="1"/>
  <c r="N3026" i="1" l="1"/>
  <c r="T3026" i="1" l="1" a="1"/>
  <c r="T3026" i="1" s="1"/>
  <c r="V3026" i="1" s="1"/>
  <c r="Z3026" i="1" l="1"/>
  <c r="X3026" i="1"/>
  <c r="AB3026" i="1" l="1"/>
  <c r="AD3026" i="1" l="1" a="1"/>
  <c r="AR3026" i="1" a="1"/>
  <c r="AR3026" i="1" s="1"/>
  <c r="P3030" i="1" s="1" a="1"/>
  <c r="P3030" i="1" s="1"/>
  <c r="AD3026" i="1" l="1"/>
  <c r="AH3026" i="1" s="1"/>
  <c r="AH3028" i="1"/>
  <c r="AJ3027" i="1" s="1" a="1"/>
  <c r="AJ3027" i="1" s="1"/>
  <c r="AH3027" i="1"/>
  <c r="AJ3026" i="1" s="1" a="1"/>
  <c r="AJ3026" i="1" s="1"/>
  <c r="AN3026" i="1" l="1" a="1"/>
  <c r="AN3026" i="1" s="1"/>
  <c r="H3030" i="1" s="1" a="1"/>
  <c r="H3030" i="1" s="1"/>
  <c r="L3030" i="1" s="1" a="1"/>
  <c r="L3030" i="1" s="1"/>
  <c r="N3030" i="1" s="1" a="1"/>
  <c r="N3030" i="1" l="1"/>
  <c r="T3030" i="1" l="1" a="1"/>
  <c r="T3030" i="1" s="1"/>
  <c r="V3030" i="1" s="1"/>
  <c r="Z3030" i="1" l="1"/>
  <c r="X3030" i="1"/>
  <c r="AB3030" i="1" l="1"/>
  <c r="AD3030" i="1" l="1" a="1"/>
  <c r="AR3030" i="1" a="1"/>
  <c r="AR3030" i="1" s="1"/>
  <c r="P3034" i="1" s="1" a="1"/>
  <c r="P3034" i="1" s="1"/>
  <c r="AD3030" i="1" l="1"/>
  <c r="AH3030" i="1" s="1"/>
  <c r="AH3031" i="1"/>
  <c r="AJ3030" i="1" s="1" a="1"/>
  <c r="AJ3030" i="1" s="1"/>
  <c r="AH3032" i="1"/>
  <c r="AJ3031" i="1" s="1" a="1"/>
  <c r="AJ3031" i="1" s="1"/>
  <c r="AN3030" i="1" l="1" a="1"/>
  <c r="AN3030" i="1" s="1"/>
  <c r="H3034" i="1" s="1" a="1"/>
  <c r="H3034" i="1" s="1"/>
  <c r="L3034" i="1" l="1" a="1"/>
  <c r="L3034" i="1" s="1"/>
  <c r="N3034" i="1" s="1" a="1"/>
  <c r="N3034" i="1" l="1"/>
  <c r="T3034" i="1" l="1" a="1"/>
  <c r="T3034" i="1" s="1"/>
  <c r="V3034" i="1" s="1"/>
  <c r="Z3034" i="1" l="1"/>
  <c r="X3034" i="1"/>
  <c r="AB3034" i="1" l="1"/>
  <c r="AD3034" i="1" l="1" a="1"/>
  <c r="AR3034" i="1" a="1"/>
  <c r="AR3034" i="1" s="1"/>
  <c r="P3038" i="1" s="1" a="1"/>
  <c r="P3038" i="1" s="1"/>
  <c r="AD3034" i="1" l="1"/>
  <c r="AH3034" i="1" s="1"/>
  <c r="AH3035" i="1"/>
  <c r="AJ3034" i="1" s="1" a="1"/>
  <c r="AJ3034" i="1" s="1"/>
  <c r="AH3036" i="1"/>
  <c r="AJ3035" i="1" s="1" a="1"/>
  <c r="AJ3035" i="1" s="1"/>
  <c r="AN3034" i="1" l="1" a="1"/>
  <c r="AN3034" i="1" s="1"/>
  <c r="H3038" i="1" s="1" a="1"/>
  <c r="H3038" i="1" s="1"/>
  <c r="L3038" i="1" s="1" a="1"/>
  <c r="L3038" i="1" s="1"/>
  <c r="N3038" i="1" s="1" a="1"/>
  <c r="N3038" i="1" l="1"/>
  <c r="T3038" i="1" l="1" a="1"/>
  <c r="T3038" i="1" s="1"/>
  <c r="V3038" i="1" s="1"/>
  <c r="Z3038" i="1" l="1"/>
  <c r="X3038" i="1"/>
  <c r="AB3038" i="1" l="1"/>
  <c r="AD3038" i="1" l="1" a="1"/>
  <c r="AR3038" i="1" a="1"/>
  <c r="AR3038" i="1" s="1"/>
  <c r="P3042" i="1" s="1" a="1"/>
  <c r="P3042" i="1" s="1"/>
  <c r="AD3038" i="1" l="1"/>
  <c r="AH3038" i="1" s="1"/>
  <c r="AH3039" i="1"/>
  <c r="AJ3038" i="1" s="1" a="1"/>
  <c r="AJ3038" i="1" s="1"/>
  <c r="AH3040" i="1"/>
  <c r="AJ3039" i="1" s="1" a="1"/>
  <c r="AJ3039" i="1" s="1"/>
  <c r="AN3038" i="1" l="1" a="1"/>
  <c r="AN3038" i="1" s="1"/>
  <c r="H3042" i="1" s="1" a="1"/>
  <c r="H3042" i="1" s="1"/>
  <c r="L3042" i="1" l="1" a="1"/>
  <c r="L3042" i="1" s="1"/>
  <c r="N3042" i="1" s="1" a="1"/>
  <c r="N3042" i="1" l="1"/>
  <c r="T3042" i="1" l="1" a="1"/>
  <c r="T3042" i="1" s="1"/>
  <c r="V3042" i="1" s="1"/>
  <c r="X3042" i="1" l="1"/>
  <c r="Z3042" i="1"/>
  <c r="AB3042" i="1" s="1"/>
  <c r="AD3042" i="1" l="1" a="1"/>
  <c r="AR3042" i="1" a="1"/>
  <c r="AR3042" i="1" s="1"/>
  <c r="P3046" i="1" s="1" a="1"/>
  <c r="P3046" i="1" s="1"/>
  <c r="AD3042" i="1" l="1"/>
  <c r="AH3042" i="1" s="1"/>
  <c r="AH3043" i="1"/>
  <c r="AJ3042" i="1" s="1" a="1"/>
  <c r="AJ3042" i="1" s="1"/>
  <c r="AH3044" i="1"/>
  <c r="AJ3043" i="1" s="1" a="1"/>
  <c r="AJ3043" i="1" s="1"/>
  <c r="AN3042" i="1" l="1" a="1"/>
  <c r="AN3042" i="1" s="1"/>
  <c r="H3046" i="1" s="1" a="1"/>
  <c r="H3046" i="1" s="1"/>
  <c r="L3046" i="1" l="1" a="1"/>
  <c r="L3046" i="1" s="1"/>
  <c r="N3046" i="1" s="1" a="1"/>
  <c r="N3046" i="1" l="1"/>
  <c r="T3046" i="1" l="1" a="1"/>
  <c r="T3046" i="1" s="1"/>
  <c r="V3046" i="1" s="1"/>
  <c r="Z3046" i="1" l="1"/>
  <c r="X3046" i="1"/>
  <c r="AB3046" i="1" l="1"/>
  <c r="AD3046" i="1" l="1" a="1"/>
  <c r="AR3046" i="1" a="1"/>
  <c r="AR3046" i="1" s="1"/>
  <c r="P3050" i="1" s="1" a="1"/>
  <c r="P3050" i="1" s="1"/>
  <c r="AD3046" i="1" l="1"/>
  <c r="AH3046" i="1" s="1"/>
  <c r="AH3047" i="1"/>
  <c r="AJ3046" i="1" s="1" a="1"/>
  <c r="AJ3046" i="1" s="1"/>
  <c r="AH3048" i="1"/>
  <c r="AJ3047" i="1" s="1" a="1"/>
  <c r="AJ3047" i="1" s="1"/>
  <c r="AN3046" i="1" l="1" a="1"/>
  <c r="AN3046" i="1" s="1"/>
  <c r="H3050" i="1" s="1" a="1"/>
  <c r="H3050" i="1" s="1"/>
  <c r="L3050" i="1" s="1" a="1"/>
  <c r="L3050" i="1" s="1"/>
  <c r="N3050" i="1" s="1" a="1"/>
  <c r="N3050" i="1" l="1"/>
  <c r="T3050" i="1" l="1" a="1"/>
  <c r="T3050" i="1" s="1"/>
  <c r="V3050" i="1" s="1"/>
  <c r="Z3050" i="1" l="1"/>
  <c r="X3050" i="1"/>
  <c r="AB3050" i="1" l="1"/>
  <c r="AD3050" i="1" l="1" a="1"/>
  <c r="AR3050" i="1" a="1"/>
  <c r="AR3050" i="1" s="1"/>
  <c r="P3054" i="1" s="1" a="1"/>
  <c r="P3054" i="1" s="1"/>
  <c r="AD3050" i="1" l="1"/>
  <c r="AH3050" i="1" s="1"/>
  <c r="AH3051" i="1"/>
  <c r="AJ3050" i="1" s="1" a="1"/>
  <c r="AJ3050" i="1" s="1"/>
  <c r="AH3052" i="1"/>
  <c r="AJ3051" i="1" s="1" a="1"/>
  <c r="AJ3051" i="1" s="1"/>
  <c r="AN3050" i="1" l="1" a="1"/>
  <c r="AN3050" i="1" s="1"/>
  <c r="H3054" i="1" s="1" a="1"/>
  <c r="H3054" i="1" s="1"/>
  <c r="L3054" i="1" s="1" a="1"/>
  <c r="L3054" i="1" s="1"/>
  <c r="N3054" i="1" s="1" a="1"/>
  <c r="N3054" i="1" l="1"/>
  <c r="T3054" i="1" l="1" a="1"/>
  <c r="T3054" i="1" s="1"/>
  <c r="V3054" i="1" s="1"/>
  <c r="X3054" i="1" l="1"/>
  <c r="Z3054" i="1"/>
  <c r="AB3054" i="1" l="1"/>
  <c r="AD3054" i="1" a="1"/>
  <c r="AR3054" i="1" a="1"/>
  <c r="AR3054" i="1" s="1"/>
  <c r="P3058" i="1" s="1" a="1"/>
  <c r="P3058" i="1" s="1"/>
  <c r="AD3054" i="1" l="1"/>
  <c r="AH3054" i="1" s="1"/>
  <c r="AH3055" i="1"/>
  <c r="AJ3054" i="1" s="1" a="1"/>
  <c r="AJ3054" i="1" s="1"/>
  <c r="AH3056" i="1"/>
  <c r="AJ3055" i="1" s="1" a="1"/>
  <c r="AJ3055" i="1" s="1"/>
  <c r="AN3054" i="1" l="1" a="1"/>
  <c r="AN3054" i="1" s="1"/>
  <c r="H3058" i="1" s="1" a="1"/>
  <c r="H3058" i="1" s="1"/>
  <c r="L3058" i="1" l="1" a="1"/>
  <c r="L3058" i="1" s="1"/>
  <c r="N3058" i="1" s="1" a="1"/>
  <c r="N3058" i="1" l="1"/>
  <c r="T3058" i="1" l="1" a="1"/>
  <c r="T3058" i="1" s="1"/>
  <c r="V3058" i="1" s="1"/>
  <c r="Z3058" i="1" l="1"/>
  <c r="X3058" i="1"/>
  <c r="AB3058" i="1" l="1"/>
  <c r="AD3058" i="1" l="1" a="1"/>
  <c r="AR3058" i="1" a="1"/>
  <c r="AR3058" i="1" s="1"/>
  <c r="P3062" i="1" s="1" a="1"/>
  <c r="P3062" i="1" s="1"/>
  <c r="AD3058" i="1" l="1"/>
  <c r="AH3058" i="1" s="1"/>
  <c r="AH3060" i="1"/>
  <c r="AJ3059" i="1" s="1" a="1"/>
  <c r="AJ3059" i="1" s="1"/>
  <c r="AH3059" i="1"/>
  <c r="AJ3058" i="1" s="1" a="1"/>
  <c r="AJ3058" i="1" s="1"/>
  <c r="AN3058" i="1" l="1" a="1"/>
  <c r="AN3058" i="1" s="1"/>
  <c r="H3062" i="1" s="1" a="1"/>
  <c r="H3062" i="1" s="1"/>
  <c r="L3062" i="1" s="1" a="1"/>
  <c r="L3062" i="1" s="1"/>
  <c r="N3062" i="1" s="1" a="1"/>
  <c r="N3062" i="1" l="1"/>
  <c r="T3062" i="1" l="1" a="1"/>
  <c r="T3062" i="1" s="1"/>
  <c r="V3062" i="1" s="1"/>
  <c r="Z3062" i="1" l="1"/>
  <c r="X3062" i="1"/>
  <c r="AB3062" i="1" l="1"/>
  <c r="AD3062" i="1" l="1" a="1"/>
  <c r="AR3062" i="1" a="1"/>
  <c r="AR3062" i="1" s="1"/>
  <c r="P3066" i="1" s="1" a="1"/>
  <c r="P3066" i="1" s="1"/>
  <c r="AD3062" i="1" l="1"/>
  <c r="AH3062" i="1" s="1"/>
  <c r="AH3063" i="1"/>
  <c r="AJ3062" i="1" s="1" a="1"/>
  <c r="AJ3062" i="1" s="1"/>
  <c r="AH3064" i="1"/>
  <c r="AJ3063" i="1" s="1" a="1"/>
  <c r="AJ3063" i="1" s="1"/>
  <c r="AN3062" i="1" l="1" a="1"/>
  <c r="AN3062" i="1" s="1"/>
  <c r="H3066" i="1" s="1" a="1"/>
  <c r="H3066" i="1" s="1"/>
  <c r="L3066" i="1" l="1" a="1"/>
  <c r="L3066" i="1" s="1"/>
  <c r="N3066" i="1" s="1" a="1"/>
  <c r="N3066" i="1" l="1"/>
  <c r="T3066" i="1" l="1" a="1"/>
  <c r="T3066" i="1" s="1"/>
  <c r="V3066" i="1" s="1"/>
  <c r="Z3066" i="1" l="1"/>
  <c r="X3066" i="1"/>
  <c r="AB3066" i="1" l="1"/>
  <c r="AD3066" i="1" l="1" a="1"/>
  <c r="AR3066" i="1" a="1"/>
  <c r="AR3066" i="1" s="1"/>
  <c r="P3070" i="1" s="1" a="1"/>
  <c r="P3070" i="1" s="1"/>
  <c r="AD3066" i="1" l="1"/>
  <c r="AH3066" i="1" s="1"/>
  <c r="AH3067" i="1"/>
  <c r="AJ3066" i="1" s="1" a="1"/>
  <c r="AJ3066" i="1" s="1"/>
  <c r="AH3068" i="1"/>
  <c r="AJ3067" i="1" s="1" a="1"/>
  <c r="AJ3067" i="1" s="1"/>
  <c r="AN3066" i="1" l="1" a="1"/>
  <c r="AN3066" i="1" s="1"/>
  <c r="H3070" i="1" s="1" a="1"/>
  <c r="H3070" i="1" s="1"/>
  <c r="L3070" i="1" l="1" a="1"/>
  <c r="L3070" i="1" s="1"/>
  <c r="N3070" i="1" s="1" a="1"/>
  <c r="N3070" i="1" l="1"/>
  <c r="T3070" i="1" l="1" a="1"/>
  <c r="T3070" i="1" s="1"/>
  <c r="V3070" i="1" s="1"/>
  <c r="Z3070" i="1" l="1"/>
  <c r="X3070" i="1"/>
  <c r="AB3070" i="1" l="1"/>
  <c r="AD3070" i="1" l="1" a="1"/>
  <c r="AR3070" i="1" a="1"/>
  <c r="AR3070" i="1" s="1"/>
  <c r="P3074" i="1" s="1" a="1"/>
  <c r="P3074" i="1" s="1"/>
  <c r="AD3070" i="1" l="1"/>
  <c r="AH3070" i="1" s="1"/>
  <c r="AH3072" i="1"/>
  <c r="AJ3071" i="1" s="1" a="1"/>
  <c r="AJ3071" i="1" s="1"/>
  <c r="AH3071" i="1"/>
  <c r="AJ3070" i="1" s="1" a="1"/>
  <c r="AJ3070" i="1" s="1"/>
  <c r="AN3070" i="1" l="1" a="1"/>
  <c r="AN3070" i="1" s="1"/>
  <c r="H3074" i="1" s="1" a="1"/>
  <c r="H3074" i="1" s="1"/>
  <c r="L3074" i="1" l="1" a="1"/>
  <c r="L3074" i="1" s="1"/>
  <c r="N3074" i="1" s="1" a="1"/>
  <c r="N3074" i="1" l="1"/>
  <c r="T3074" i="1" l="1" a="1"/>
  <c r="T3074" i="1" s="1"/>
  <c r="V3074" i="1" s="1"/>
  <c r="Z3074" i="1" l="1"/>
  <c r="X3074" i="1"/>
  <c r="AB3074" i="1" l="1"/>
  <c r="AD3074" i="1" l="1" a="1"/>
  <c r="AR3074" i="1" a="1"/>
  <c r="AR3074" i="1" s="1"/>
  <c r="P3078" i="1" s="1" a="1"/>
  <c r="P3078" i="1" s="1"/>
  <c r="AD3074" i="1" l="1"/>
  <c r="AH3074" i="1" s="1"/>
  <c r="AH3075" i="1"/>
  <c r="AJ3074" i="1" s="1" a="1"/>
  <c r="AJ3074" i="1" s="1"/>
  <c r="AH3076" i="1"/>
  <c r="AJ3075" i="1" s="1" a="1"/>
  <c r="AJ3075" i="1" s="1"/>
  <c r="AN3074" i="1" l="1" a="1"/>
  <c r="AN3074" i="1" s="1"/>
  <c r="H3078" i="1" s="1" a="1"/>
  <c r="H3078" i="1" s="1"/>
  <c r="L3078" i="1" l="1" a="1"/>
  <c r="L3078" i="1" s="1"/>
  <c r="N3078" i="1" s="1" a="1"/>
  <c r="N3078" i="1" l="1"/>
  <c r="T3078" i="1" l="1" a="1"/>
  <c r="T3078" i="1" s="1"/>
  <c r="V3078" i="1" s="1"/>
  <c r="Z3078" i="1" l="1"/>
  <c r="X3078" i="1"/>
  <c r="AB3078" i="1" l="1"/>
  <c r="AD3078" i="1" l="1" a="1"/>
  <c r="AR3078" i="1" a="1"/>
  <c r="AR3078" i="1" s="1"/>
  <c r="P3082" i="1" s="1" a="1"/>
  <c r="P3082" i="1" s="1"/>
  <c r="AD3078" i="1" l="1"/>
  <c r="AH3078" i="1" s="1"/>
  <c r="AH3080" i="1"/>
  <c r="AJ3079" i="1" s="1" a="1"/>
  <c r="AJ3079" i="1" s="1"/>
  <c r="AH3079" i="1"/>
  <c r="AJ3078" i="1" s="1" a="1"/>
  <c r="AJ3078" i="1" s="1"/>
  <c r="AN3078" i="1" l="1" a="1"/>
  <c r="AN3078" i="1" s="1"/>
  <c r="H3082" i="1" s="1" a="1"/>
  <c r="H3082" i="1" s="1"/>
  <c r="L3082" i="1" s="1" a="1"/>
  <c r="L3082" i="1" s="1"/>
  <c r="N3082" i="1" s="1" a="1"/>
  <c r="N3082" i="1" l="1"/>
  <c r="T3082" i="1" l="1" a="1"/>
  <c r="T3082" i="1" s="1"/>
  <c r="V3082" i="1" s="1"/>
  <c r="Z3082" i="1" l="1"/>
  <c r="X3082" i="1"/>
  <c r="AB3082" i="1" l="1"/>
  <c r="AD3082" i="1" l="1" a="1"/>
  <c r="AR3082" i="1" a="1"/>
  <c r="AR3082" i="1" s="1"/>
  <c r="P3086" i="1" s="1" a="1"/>
  <c r="P3086" i="1" s="1"/>
  <c r="AD3082" i="1" l="1"/>
  <c r="AH3082" i="1" s="1"/>
  <c r="AH3083" i="1"/>
  <c r="AJ3082" i="1" s="1" a="1"/>
  <c r="AJ3082" i="1" s="1"/>
  <c r="AH3084" i="1"/>
  <c r="AJ3083" i="1" s="1" a="1"/>
  <c r="AJ3083" i="1" s="1"/>
  <c r="AN3082" i="1" l="1" a="1"/>
  <c r="AN3082" i="1" s="1"/>
  <c r="H3086" i="1" s="1" a="1"/>
  <c r="H3086" i="1" s="1"/>
  <c r="L3086" i="1" l="1" a="1"/>
  <c r="L3086" i="1" s="1"/>
  <c r="N3086" i="1" s="1" a="1"/>
  <c r="N3086" i="1" l="1"/>
  <c r="T3086" i="1" l="1" a="1"/>
  <c r="T3086" i="1" s="1"/>
  <c r="V3086" i="1" s="1"/>
  <c r="Z3086" i="1" l="1"/>
  <c r="X3086" i="1"/>
  <c r="AB3086" i="1" l="1"/>
  <c r="AD3086" i="1" l="1" a="1"/>
  <c r="AR3086" i="1" a="1"/>
  <c r="AR3086" i="1" s="1"/>
  <c r="P3090" i="1" s="1" a="1"/>
  <c r="P3090" i="1" s="1"/>
  <c r="AD3086" i="1" l="1"/>
  <c r="AH3086" i="1" s="1"/>
  <c r="AH3087" i="1"/>
  <c r="AJ3086" i="1" s="1" a="1"/>
  <c r="AJ3086" i="1" s="1"/>
  <c r="AH3088" i="1"/>
  <c r="AJ3087" i="1" s="1" a="1"/>
  <c r="AJ3087" i="1" s="1"/>
  <c r="AN3086" i="1" l="1" a="1"/>
  <c r="AN3086" i="1" s="1"/>
  <c r="H3090" i="1" s="1" a="1"/>
  <c r="H3090" i="1" s="1"/>
  <c r="L3090" i="1" l="1" a="1"/>
  <c r="L3090" i="1" s="1"/>
  <c r="N3090" i="1" s="1" a="1"/>
  <c r="N3090" i="1" l="1"/>
  <c r="T3090" i="1" l="1" a="1"/>
  <c r="T3090" i="1" s="1"/>
  <c r="V3090" i="1" s="1"/>
  <c r="Z3090" i="1" l="1"/>
  <c r="X3090" i="1"/>
  <c r="AB3090" i="1" l="1"/>
  <c r="AD3090" i="1" l="1" a="1"/>
  <c r="AR3090" i="1" a="1"/>
  <c r="AR3090" i="1" s="1"/>
  <c r="P3094" i="1" s="1" a="1"/>
  <c r="P3094" i="1" s="1"/>
  <c r="AD3090" i="1" l="1"/>
  <c r="AH3090" i="1" s="1"/>
  <c r="AH3092" i="1"/>
  <c r="AJ3091" i="1" s="1" a="1"/>
  <c r="AJ3091" i="1" s="1"/>
  <c r="AH3091" i="1"/>
  <c r="AJ3090" i="1" s="1" a="1"/>
  <c r="AJ3090" i="1" s="1"/>
  <c r="AN3090" i="1" l="1" a="1"/>
  <c r="AN3090" i="1" s="1"/>
  <c r="H3094" i="1" s="1" a="1"/>
  <c r="H3094" i="1" s="1"/>
  <c r="L3094" i="1" s="1" a="1"/>
  <c r="L3094" i="1" s="1"/>
  <c r="N3094" i="1" s="1" a="1"/>
  <c r="N3094" i="1" l="1"/>
  <c r="T3094" i="1" l="1" a="1"/>
  <c r="T3094" i="1" s="1"/>
  <c r="V3094" i="1" s="1"/>
  <c r="X3094" i="1" l="1"/>
  <c r="Z3094" i="1"/>
  <c r="AB3094" i="1" l="1"/>
  <c r="AD3094" i="1" s="1" a="1"/>
  <c r="AR3094" i="1" l="1" a="1"/>
  <c r="AR3094" i="1" s="1"/>
  <c r="P3098" i="1" s="1" a="1"/>
  <c r="P3098" i="1" s="1"/>
  <c r="AD3094" i="1"/>
  <c r="AH3094" i="1" s="1"/>
  <c r="AH3095" i="1"/>
  <c r="AJ3094" i="1" s="1" a="1"/>
  <c r="AJ3094" i="1" s="1"/>
  <c r="AH3096" i="1"/>
  <c r="AJ3095" i="1" s="1" a="1"/>
  <c r="AJ3095" i="1" s="1"/>
  <c r="AN3094" i="1" l="1" a="1"/>
  <c r="AN3094" i="1" s="1"/>
  <c r="H3098" i="1" s="1" a="1"/>
  <c r="H3098" i="1" s="1"/>
  <c r="L3098" i="1" l="1" a="1"/>
  <c r="L3098" i="1" s="1"/>
  <c r="N3098" i="1" s="1" a="1"/>
  <c r="N3098" i="1" l="1"/>
  <c r="T3098" i="1" l="1" a="1"/>
  <c r="T3098" i="1" s="1"/>
  <c r="V3098" i="1" s="1"/>
  <c r="Z3098" i="1" l="1"/>
  <c r="X3098" i="1"/>
  <c r="AB3098" i="1" l="1"/>
  <c r="AD3098" i="1" l="1" a="1"/>
  <c r="AR3098" i="1" a="1"/>
  <c r="AR3098" i="1" s="1"/>
  <c r="P3102" i="1" s="1" a="1"/>
  <c r="P3102" i="1" s="1"/>
  <c r="AD3098" i="1" l="1"/>
  <c r="AH3098" i="1" s="1"/>
  <c r="AH3100" i="1"/>
  <c r="AJ3099" i="1" s="1" a="1"/>
  <c r="AJ3099" i="1" s="1"/>
  <c r="AH3099" i="1"/>
  <c r="AJ3098" i="1" s="1" a="1"/>
  <c r="AJ3098" i="1" s="1"/>
  <c r="AN3098" i="1" l="1" a="1"/>
  <c r="AN3098" i="1" s="1"/>
  <c r="H3102" i="1" s="1" a="1"/>
  <c r="H3102" i="1" s="1"/>
  <c r="L3102" i="1" s="1" a="1"/>
  <c r="L3102" i="1" s="1"/>
  <c r="N3102" i="1" s="1" a="1"/>
  <c r="N3102" i="1" l="1"/>
  <c r="T3102" i="1" l="1" a="1"/>
  <c r="T3102" i="1" s="1"/>
  <c r="V3102" i="1" s="1"/>
  <c r="Z3102" i="1" l="1"/>
  <c r="X3102" i="1"/>
  <c r="AB3102" i="1" l="1"/>
  <c r="AD3102" i="1" l="1" a="1"/>
  <c r="AR3102" i="1" a="1"/>
  <c r="AR3102" i="1" s="1"/>
  <c r="P3106" i="1" s="1" a="1"/>
  <c r="P3106" i="1" s="1"/>
  <c r="AD3102" i="1" l="1"/>
  <c r="AH3102" i="1" s="1"/>
  <c r="AH3104" i="1"/>
  <c r="AJ3103" i="1" s="1" a="1"/>
  <c r="AJ3103" i="1" s="1"/>
  <c r="AH3103" i="1"/>
  <c r="AJ3102" i="1" s="1" a="1"/>
  <c r="AJ3102" i="1" s="1"/>
  <c r="AN3102" i="1" s="1" a="1"/>
  <c r="AN3102" i="1" s="1"/>
  <c r="H3106" i="1" s="1" a="1"/>
  <c r="H3106" i="1" s="1"/>
  <c r="L3106" i="1" l="1" a="1"/>
  <c r="L3106" i="1" s="1"/>
  <c r="N3106" i="1" s="1" a="1"/>
  <c r="N3106" i="1" l="1"/>
  <c r="T3106" i="1" l="1" a="1"/>
  <c r="T3106" i="1" s="1"/>
  <c r="V3106" i="1" s="1"/>
  <c r="Z3106" i="1" l="1"/>
  <c r="X3106" i="1"/>
  <c r="AB3106" i="1" l="1"/>
  <c r="AD3106" i="1" l="1" a="1"/>
  <c r="AR3106" i="1" a="1"/>
  <c r="AR3106" i="1" s="1"/>
  <c r="P3110" i="1" s="1" a="1"/>
  <c r="P3110" i="1" s="1"/>
  <c r="AD3106" i="1" l="1"/>
  <c r="AH3106" i="1" s="1"/>
  <c r="AH3107" i="1"/>
  <c r="AJ3106" i="1" s="1" a="1"/>
  <c r="AJ3106" i="1" s="1"/>
  <c r="AH3108" i="1"/>
  <c r="AJ3107" i="1" s="1" a="1"/>
  <c r="AJ3107" i="1" s="1"/>
  <c r="AN3106" i="1" l="1" a="1"/>
  <c r="AN3106" i="1" s="1"/>
  <c r="H3110" i="1" s="1" a="1"/>
  <c r="H3110" i="1" s="1"/>
  <c r="L3110" i="1" l="1" a="1"/>
  <c r="L3110" i="1" s="1"/>
  <c r="N3110" i="1" s="1" a="1"/>
  <c r="N3110" i="1" l="1"/>
  <c r="T3110" i="1" l="1" a="1"/>
  <c r="T3110" i="1" s="1"/>
  <c r="V3110" i="1" s="1"/>
  <c r="Z3110" i="1" l="1"/>
  <c r="X3110" i="1"/>
  <c r="AB3110" i="1" l="1"/>
  <c r="AD3110" i="1" l="1" a="1"/>
  <c r="AR3110" i="1" a="1"/>
  <c r="AR3110" i="1" s="1"/>
  <c r="P3114" i="1" s="1" a="1"/>
  <c r="P3114" i="1" s="1"/>
  <c r="AD3110" i="1" l="1"/>
  <c r="AH3110" i="1" s="1"/>
  <c r="AH3111" i="1"/>
  <c r="AJ3110" i="1" s="1" a="1"/>
  <c r="AJ3110" i="1" s="1"/>
  <c r="AH3112" i="1"/>
  <c r="AJ3111" i="1" s="1" a="1"/>
  <c r="AJ3111" i="1" s="1"/>
  <c r="AN3110" i="1" l="1" a="1"/>
  <c r="AN3110" i="1" s="1"/>
  <c r="H3114" i="1" s="1" a="1"/>
  <c r="H3114" i="1" s="1"/>
  <c r="L3114" i="1" l="1" a="1"/>
  <c r="L3114" i="1" s="1"/>
  <c r="N3114" i="1" s="1" a="1"/>
  <c r="N3114" i="1" l="1"/>
  <c r="T3114" i="1" l="1" a="1"/>
  <c r="T3114" i="1" s="1"/>
  <c r="V3114" i="1" s="1"/>
  <c r="Z3114" i="1" l="1"/>
  <c r="X3114" i="1"/>
  <c r="AB3114" i="1" l="1"/>
  <c r="AD3114" i="1" l="1" a="1"/>
  <c r="AR3114" i="1" a="1"/>
  <c r="AR3114" i="1" s="1"/>
  <c r="P3118" i="1" s="1" a="1"/>
  <c r="P3118" i="1" s="1"/>
  <c r="AD3114" i="1" l="1"/>
  <c r="AH3114" i="1" s="1"/>
  <c r="AH3115" i="1"/>
  <c r="AJ3114" i="1" s="1" a="1"/>
  <c r="AJ3114" i="1" s="1"/>
  <c r="AH3116" i="1"/>
  <c r="AJ3115" i="1" s="1" a="1"/>
  <c r="AJ3115" i="1" s="1"/>
  <c r="AN3114" i="1" l="1" a="1"/>
  <c r="AN3114" i="1" s="1"/>
  <c r="H3118" i="1" s="1" a="1"/>
  <c r="H3118" i="1" s="1"/>
  <c r="L3118" i="1" l="1" a="1"/>
  <c r="L3118" i="1" s="1"/>
  <c r="N3118" i="1" s="1" a="1"/>
  <c r="N3118" i="1" l="1"/>
  <c r="T3118" i="1" l="1" a="1"/>
  <c r="T3118" i="1" s="1"/>
  <c r="V3118" i="1" s="1"/>
  <c r="Z3118" i="1" l="1"/>
  <c r="X3118" i="1"/>
  <c r="AB3118" i="1" l="1"/>
  <c r="AD3118" i="1" l="1" a="1"/>
  <c r="AR3118" i="1" a="1"/>
  <c r="AR3118" i="1" s="1"/>
  <c r="P3122" i="1" s="1" a="1"/>
  <c r="P3122" i="1" s="1"/>
  <c r="AD3118" i="1" l="1"/>
  <c r="AH3118" i="1" s="1"/>
  <c r="AH3120" i="1"/>
  <c r="AJ3119" i="1" s="1" a="1"/>
  <c r="AJ3119" i="1" s="1"/>
  <c r="AH3119" i="1"/>
  <c r="AJ3118" i="1" s="1" a="1"/>
  <c r="AJ3118" i="1" s="1"/>
  <c r="AN3118" i="1" l="1" a="1"/>
  <c r="AN3118" i="1" s="1"/>
  <c r="H3122" i="1" s="1" a="1"/>
  <c r="H3122" i="1" s="1"/>
  <c r="L3122" i="1" s="1" a="1"/>
  <c r="L3122" i="1" s="1"/>
  <c r="N3122" i="1" s="1" a="1"/>
  <c r="N3122" i="1" l="1"/>
  <c r="T3122" i="1" l="1" a="1"/>
  <c r="T3122" i="1" s="1"/>
  <c r="V3122" i="1" s="1"/>
  <c r="Z3122" i="1" l="1"/>
  <c r="X3122" i="1"/>
  <c r="AB3122" i="1" l="1"/>
  <c r="AD3122" i="1" l="1" a="1"/>
  <c r="AR3122" i="1" a="1"/>
  <c r="AR3122" i="1" s="1"/>
  <c r="P3126" i="1" s="1" a="1"/>
  <c r="P3126" i="1" s="1"/>
  <c r="AD3122" i="1" l="1"/>
  <c r="AH3122" i="1" s="1"/>
  <c r="AH3123" i="1"/>
  <c r="AJ3122" i="1" s="1" a="1"/>
  <c r="AJ3122" i="1" s="1"/>
  <c r="AH3124" i="1"/>
  <c r="AJ3123" i="1" s="1" a="1"/>
  <c r="AJ3123" i="1" s="1"/>
  <c r="AN3122" i="1" l="1" a="1"/>
  <c r="AN3122" i="1" s="1"/>
  <c r="H3126" i="1" s="1" a="1"/>
  <c r="H3126" i="1" s="1"/>
  <c r="L3126" i="1" l="1" a="1"/>
  <c r="L3126" i="1" s="1"/>
  <c r="N3126" i="1" s="1" a="1"/>
  <c r="N3126" i="1" l="1"/>
  <c r="T3126" i="1" l="1" a="1"/>
  <c r="T3126" i="1" s="1"/>
  <c r="V3126" i="1" s="1"/>
  <c r="Z3126" i="1" l="1"/>
  <c r="X3126" i="1"/>
  <c r="AB3126" i="1" l="1"/>
  <c r="AD3126" i="1" l="1" a="1"/>
  <c r="AR3126" i="1" a="1"/>
  <c r="AR3126" i="1" s="1"/>
  <c r="P3130" i="1" s="1" a="1"/>
  <c r="P3130" i="1" s="1"/>
  <c r="AD3126" i="1" l="1"/>
  <c r="AH3126" i="1" s="1"/>
  <c r="AH3128" i="1"/>
  <c r="AJ3127" i="1" s="1" a="1"/>
  <c r="AJ3127" i="1" s="1"/>
  <c r="AH3127" i="1"/>
  <c r="AJ3126" i="1" s="1" a="1"/>
  <c r="AJ3126" i="1" s="1"/>
  <c r="AN3126" i="1" s="1" a="1"/>
  <c r="AN3126" i="1" s="1"/>
  <c r="H3130" i="1" s="1" a="1"/>
  <c r="H3130" i="1" s="1"/>
  <c r="L3130" i="1" l="1" a="1"/>
  <c r="L3130" i="1" s="1"/>
  <c r="N3130" i="1" s="1" a="1"/>
  <c r="N3130" i="1" l="1"/>
  <c r="T3130" i="1" l="1" a="1"/>
  <c r="T3130" i="1" s="1"/>
  <c r="V3130" i="1" s="1"/>
  <c r="Z3130" i="1" l="1"/>
  <c r="X3130" i="1"/>
  <c r="AB3130" i="1" l="1"/>
  <c r="AD3130" i="1" l="1" a="1"/>
  <c r="AR3130" i="1" a="1"/>
  <c r="AR3130" i="1" s="1"/>
  <c r="P3134" i="1" s="1" a="1"/>
  <c r="P3134" i="1" s="1"/>
  <c r="AD3130" i="1" l="1"/>
  <c r="AH3130" i="1" s="1"/>
  <c r="AH3132" i="1"/>
  <c r="AJ3131" i="1" s="1" a="1"/>
  <c r="AJ3131" i="1" s="1"/>
  <c r="AH3131" i="1"/>
  <c r="AJ3130" i="1" s="1" a="1"/>
  <c r="AJ3130" i="1" s="1"/>
  <c r="AN3130" i="1" s="1" a="1"/>
  <c r="AN3130" i="1" s="1"/>
  <c r="H3134" i="1" s="1" a="1"/>
  <c r="H3134" i="1" s="1"/>
  <c r="L3134" i="1" l="1" a="1"/>
  <c r="L3134" i="1" s="1"/>
  <c r="N3134" i="1" s="1" a="1"/>
  <c r="N3134" i="1" l="1"/>
  <c r="T3134" i="1" l="1" a="1"/>
  <c r="T3134" i="1" s="1"/>
  <c r="V3134" i="1" s="1"/>
  <c r="Z3134" i="1" l="1"/>
  <c r="X3134" i="1"/>
  <c r="AB3134" i="1" l="1"/>
  <c r="AD3134" i="1" l="1" a="1"/>
  <c r="AR3134" i="1" a="1"/>
  <c r="AR3134" i="1" s="1"/>
  <c r="P3138" i="1" s="1" a="1"/>
  <c r="P3138" i="1" s="1"/>
  <c r="AD3134" i="1" l="1"/>
  <c r="AH3134" i="1" s="1"/>
  <c r="AH3135" i="1"/>
  <c r="AJ3134" i="1" s="1" a="1"/>
  <c r="AJ3134" i="1" s="1"/>
  <c r="AH3136" i="1"/>
  <c r="AJ3135" i="1" s="1" a="1"/>
  <c r="AJ3135" i="1" s="1"/>
  <c r="AN3134" i="1" l="1" a="1"/>
  <c r="AN3134" i="1" s="1"/>
  <c r="H3138" i="1" s="1" a="1"/>
  <c r="H3138" i="1" s="1"/>
  <c r="L3138" i="1" l="1" a="1"/>
  <c r="L3138" i="1" s="1"/>
  <c r="N3138" i="1" s="1" a="1"/>
  <c r="N3138" i="1" l="1"/>
  <c r="T3138" i="1" l="1" a="1"/>
  <c r="T3138" i="1" s="1"/>
  <c r="V3138" i="1" s="1"/>
  <c r="Z3138" i="1" l="1"/>
  <c r="X3138" i="1"/>
  <c r="AB3138" i="1" l="1"/>
  <c r="AD3138" i="1" l="1" a="1"/>
  <c r="AR3138" i="1" a="1"/>
  <c r="AR3138" i="1" s="1"/>
  <c r="P3142" i="1" s="1" a="1"/>
  <c r="P3142" i="1" s="1"/>
  <c r="AD3138" i="1" l="1"/>
  <c r="AH3138" i="1" s="1"/>
  <c r="AH3139" i="1"/>
  <c r="AJ3138" i="1" s="1" a="1"/>
  <c r="AJ3138" i="1" s="1"/>
  <c r="AH3140" i="1"/>
  <c r="AJ3139" i="1" s="1" a="1"/>
  <c r="AJ3139" i="1" s="1"/>
  <c r="AN3138" i="1" l="1" a="1"/>
  <c r="AN3138" i="1" s="1"/>
  <c r="H3142" i="1" s="1" a="1"/>
  <c r="H3142" i="1" s="1"/>
  <c r="L3142" i="1" l="1" a="1"/>
  <c r="L3142" i="1" s="1"/>
  <c r="N3142" i="1" s="1" a="1"/>
  <c r="N3142" i="1" l="1"/>
  <c r="T3142" i="1" l="1" a="1"/>
  <c r="T3142" i="1" s="1"/>
  <c r="V3142" i="1" s="1"/>
  <c r="Z3142" i="1" l="1"/>
  <c r="X3142" i="1"/>
  <c r="AB3142" i="1" l="1"/>
  <c r="AD3142" i="1" l="1" a="1"/>
  <c r="AR3142" i="1" a="1"/>
  <c r="AR3142" i="1" s="1"/>
  <c r="P3146" i="1" s="1" a="1"/>
  <c r="P3146" i="1" s="1"/>
  <c r="AD3142" i="1" l="1"/>
  <c r="AH3142" i="1" s="1"/>
  <c r="AH3144" i="1"/>
  <c r="AJ3143" i="1" s="1" a="1"/>
  <c r="AJ3143" i="1" s="1"/>
  <c r="AH3143" i="1"/>
  <c r="AJ3142" i="1" s="1" a="1"/>
  <c r="AJ3142" i="1" s="1"/>
  <c r="AN3142" i="1" l="1" a="1"/>
  <c r="AN3142" i="1" s="1"/>
  <c r="H3146" i="1" s="1" a="1"/>
  <c r="H3146" i="1" s="1"/>
  <c r="L3146" i="1" a="1"/>
  <c r="L3146" i="1" s="1"/>
  <c r="N3146" i="1" s="1" a="1"/>
  <c r="N3146" i="1" l="1"/>
  <c r="T3146" i="1" l="1" a="1"/>
  <c r="T3146" i="1" s="1"/>
  <c r="V3146" i="1" s="1"/>
  <c r="Z3146" i="1" l="1"/>
  <c r="X3146" i="1"/>
  <c r="AB3146" i="1" l="1"/>
  <c r="AD3146" i="1" l="1" a="1"/>
  <c r="AR3146" i="1" a="1"/>
  <c r="AR3146" i="1" s="1"/>
  <c r="P3150" i="1" s="1" a="1"/>
  <c r="P3150" i="1" s="1"/>
  <c r="AD3146" i="1" l="1"/>
  <c r="AH3146" i="1" s="1"/>
  <c r="AH3147" i="1"/>
  <c r="AJ3146" i="1" s="1" a="1"/>
  <c r="AJ3146" i="1" s="1"/>
  <c r="AH3148" i="1"/>
  <c r="AJ3147" i="1" s="1" a="1"/>
  <c r="AJ3147" i="1" s="1"/>
  <c r="AN3146" i="1" l="1" a="1"/>
  <c r="AN3146" i="1" s="1"/>
  <c r="H3150" i="1" s="1" a="1"/>
  <c r="H3150" i="1" s="1"/>
  <c r="L3150" i="1" l="1" a="1"/>
  <c r="L3150" i="1" s="1"/>
  <c r="N3150" i="1" s="1" a="1"/>
  <c r="N3150" i="1" l="1"/>
  <c r="T3150" i="1" l="1" a="1"/>
  <c r="T3150" i="1" s="1"/>
  <c r="V3150" i="1" s="1"/>
  <c r="Z3150" i="1" l="1"/>
  <c r="X3150" i="1"/>
  <c r="AB3150" i="1" l="1"/>
  <c r="AD3150" i="1" l="1" a="1"/>
  <c r="AR3150" i="1" a="1"/>
  <c r="AR3150" i="1" s="1"/>
  <c r="P3154" i="1" s="1" a="1"/>
  <c r="P3154" i="1" s="1"/>
  <c r="AD3150" i="1" l="1"/>
  <c r="AH3150" i="1" s="1"/>
  <c r="AH3152" i="1"/>
  <c r="AJ3151" i="1" s="1" a="1"/>
  <c r="AJ3151" i="1" s="1"/>
  <c r="AH3151" i="1"/>
  <c r="AJ3150" i="1" s="1" a="1"/>
  <c r="AJ3150" i="1" s="1"/>
  <c r="AN3150" i="1" s="1" a="1"/>
  <c r="AN3150" i="1" s="1"/>
  <c r="H3154" i="1" s="1" a="1"/>
  <c r="H3154" i="1" s="1"/>
  <c r="L3154" i="1" l="1" a="1"/>
  <c r="L3154" i="1" s="1"/>
  <c r="N3154" i="1" s="1" a="1"/>
  <c r="N3154" i="1" l="1"/>
  <c r="T3154" i="1" l="1" a="1"/>
  <c r="T3154" i="1" s="1"/>
  <c r="V3154" i="1" s="1"/>
  <c r="Z3154" i="1" l="1"/>
  <c r="X3154" i="1"/>
  <c r="AB3154" i="1" l="1"/>
  <c r="AD3154" i="1" l="1" a="1"/>
  <c r="AR3154" i="1" a="1"/>
  <c r="AR3154" i="1" s="1"/>
  <c r="P3158" i="1" s="1" a="1"/>
  <c r="P3158" i="1" s="1"/>
  <c r="AD3154" i="1" l="1"/>
  <c r="AH3154" i="1" s="1"/>
  <c r="AH3156" i="1"/>
  <c r="AJ3155" i="1" s="1" a="1"/>
  <c r="AJ3155" i="1" s="1"/>
  <c r="AH3155" i="1"/>
  <c r="AJ3154" i="1" s="1" a="1"/>
  <c r="AJ3154" i="1" s="1"/>
  <c r="AN3154" i="1" s="1" a="1"/>
  <c r="AN3154" i="1" s="1"/>
  <c r="H3158" i="1" s="1" a="1"/>
  <c r="H3158" i="1" s="1"/>
  <c r="L3158" i="1" l="1" a="1"/>
  <c r="L3158" i="1" s="1"/>
  <c r="N3158" i="1" s="1" a="1"/>
  <c r="N3158" i="1" l="1"/>
  <c r="T3158" i="1" l="1" a="1"/>
  <c r="T3158" i="1" s="1"/>
  <c r="V3158" i="1" s="1"/>
  <c r="Z3158" i="1" l="1"/>
  <c r="X3158" i="1"/>
  <c r="AB3158" i="1" l="1"/>
  <c r="AD3158" i="1" l="1" a="1"/>
  <c r="AR3158" i="1" a="1"/>
  <c r="AR3158" i="1" s="1"/>
  <c r="P3162" i="1" s="1" a="1"/>
  <c r="P3162" i="1" s="1"/>
  <c r="AD3158" i="1" l="1"/>
  <c r="AH3158" i="1" s="1"/>
  <c r="AH3160" i="1"/>
  <c r="AJ3159" i="1" s="1" a="1"/>
  <c r="AJ3159" i="1" s="1"/>
  <c r="AH3159" i="1"/>
  <c r="AJ3158" i="1" s="1" a="1"/>
  <c r="AJ3158" i="1" s="1"/>
  <c r="AN3158" i="1" s="1" a="1"/>
  <c r="AN3158" i="1" s="1"/>
  <c r="H3162" i="1" s="1" a="1"/>
  <c r="H3162" i="1" s="1"/>
  <c r="L3162" i="1" l="1" a="1"/>
  <c r="L3162" i="1" s="1"/>
  <c r="N3162" i="1" s="1" a="1"/>
  <c r="N3162" i="1" l="1"/>
  <c r="T3162" i="1" l="1" a="1"/>
  <c r="T3162" i="1" s="1"/>
  <c r="V3162" i="1" s="1"/>
  <c r="Z3162" i="1" l="1"/>
  <c r="X3162" i="1"/>
  <c r="AB3162" i="1" l="1"/>
  <c r="AD3162" i="1" l="1" a="1"/>
  <c r="AR3162" i="1" a="1"/>
  <c r="AR3162" i="1" s="1"/>
  <c r="P3166" i="1" s="1" a="1"/>
  <c r="P3166" i="1" s="1"/>
  <c r="AD3162" i="1" l="1"/>
  <c r="AH3162" i="1" s="1"/>
  <c r="AH3163" i="1"/>
  <c r="AJ3162" i="1" s="1" a="1"/>
  <c r="AJ3162" i="1" s="1"/>
  <c r="AH3164" i="1"/>
  <c r="AJ3163" i="1" s="1" a="1"/>
  <c r="AJ3163" i="1" s="1"/>
  <c r="AN3162" i="1" l="1" a="1"/>
  <c r="AN3162" i="1" s="1"/>
  <c r="H3166" i="1" s="1" a="1"/>
  <c r="H3166" i="1" s="1"/>
  <c r="L3166" i="1" l="1" a="1"/>
  <c r="L3166" i="1" s="1"/>
  <c r="N3166" i="1" s="1" a="1"/>
  <c r="N3166" i="1" l="1"/>
  <c r="T3166" i="1" l="1" a="1"/>
  <c r="T3166" i="1" s="1"/>
  <c r="V3166" i="1" s="1"/>
  <c r="Z3166" i="1" l="1"/>
  <c r="X3166" i="1"/>
  <c r="AB3166" i="1" l="1"/>
  <c r="AD3166" i="1" l="1" a="1"/>
  <c r="AR3166" i="1" a="1"/>
  <c r="AR3166" i="1" s="1"/>
  <c r="P3170" i="1" s="1" a="1"/>
  <c r="P3170" i="1" s="1"/>
  <c r="AD3166" i="1" l="1"/>
  <c r="AH3166" i="1" s="1"/>
  <c r="AH3168" i="1"/>
  <c r="AJ3167" i="1" s="1" a="1"/>
  <c r="AJ3167" i="1" s="1"/>
  <c r="AH3167" i="1"/>
  <c r="AJ3166" i="1" s="1" a="1"/>
  <c r="AJ3166" i="1" s="1"/>
  <c r="AN3166" i="1" l="1" a="1"/>
  <c r="AN3166" i="1" s="1"/>
  <c r="H3170" i="1" s="1" a="1"/>
  <c r="H3170" i="1" s="1"/>
  <c r="L3170" i="1" s="1" a="1"/>
  <c r="L3170" i="1" s="1"/>
  <c r="N3170" i="1" s="1" a="1"/>
  <c r="N3170" i="1" l="1"/>
  <c r="T3170" i="1" l="1" a="1"/>
  <c r="T3170" i="1" s="1"/>
  <c r="V3170" i="1" s="1"/>
  <c r="Z3170" i="1" l="1"/>
  <c r="X3170" i="1"/>
  <c r="AB3170" i="1" l="1"/>
  <c r="AD3170" i="1" l="1" a="1"/>
  <c r="AR3170" i="1" a="1"/>
  <c r="AR3170" i="1" s="1"/>
  <c r="P3174" i="1" s="1" a="1"/>
  <c r="P3174" i="1" s="1"/>
  <c r="AD3170" i="1" l="1"/>
  <c r="AH3170" i="1" s="1"/>
  <c r="AH3172" i="1"/>
  <c r="AJ3171" i="1" s="1" a="1"/>
  <c r="AJ3171" i="1" s="1"/>
  <c r="AH3171" i="1"/>
  <c r="AJ3170" i="1" s="1" a="1"/>
  <c r="AJ3170" i="1" s="1"/>
  <c r="AN3170" i="1" s="1" a="1"/>
  <c r="AN3170" i="1" s="1"/>
  <c r="H3174" i="1" s="1" a="1"/>
  <c r="H3174" i="1" s="1"/>
  <c r="L3174" i="1" l="1" a="1"/>
  <c r="L3174" i="1" s="1"/>
  <c r="N3174" i="1" s="1" a="1"/>
  <c r="N3174" i="1" l="1"/>
  <c r="T3174" i="1" l="1" a="1"/>
  <c r="T3174" i="1" s="1"/>
  <c r="V3174" i="1" s="1"/>
  <c r="X3174" i="1" l="1"/>
  <c r="Z3174" i="1"/>
  <c r="AB3174" i="1" l="1"/>
  <c r="AD3174" i="1" a="1"/>
  <c r="AR3174" i="1" a="1"/>
  <c r="AR3174" i="1" s="1"/>
  <c r="P3178" i="1" s="1" a="1"/>
  <c r="P3178" i="1" s="1"/>
  <c r="AD3174" i="1" l="1"/>
  <c r="AH3174" i="1" s="1"/>
  <c r="AH3176" i="1"/>
  <c r="AJ3175" i="1" s="1" a="1"/>
  <c r="AJ3175" i="1" s="1"/>
  <c r="AH3175" i="1"/>
  <c r="AJ3174" i="1" s="1" a="1"/>
  <c r="AJ3174" i="1" s="1"/>
  <c r="AN3174" i="1" l="1" a="1"/>
  <c r="AN3174" i="1" s="1"/>
  <c r="H3178" i="1" s="1" a="1"/>
  <c r="H3178" i="1" s="1"/>
  <c r="L3178" i="1" s="1" a="1"/>
  <c r="L3178" i="1" s="1"/>
  <c r="N3178" i="1" s="1" a="1"/>
  <c r="N3178" i="1" l="1"/>
  <c r="T3178" i="1" l="1" a="1"/>
  <c r="T3178" i="1" s="1"/>
  <c r="V3178" i="1" s="1"/>
  <c r="Z3178" i="1" l="1"/>
  <c r="X3178" i="1"/>
  <c r="AB3178" i="1" l="1"/>
  <c r="AD3178" i="1" l="1" a="1"/>
  <c r="AR3178" i="1" a="1"/>
  <c r="AR3178" i="1" s="1"/>
  <c r="P3182" i="1" s="1" a="1"/>
  <c r="P3182" i="1" s="1"/>
  <c r="AD3178" i="1" l="1"/>
  <c r="AH3178" i="1" s="1"/>
  <c r="AH3179" i="1"/>
  <c r="AJ3178" i="1" s="1" a="1"/>
  <c r="AJ3178" i="1" s="1"/>
  <c r="AH3180" i="1"/>
  <c r="AJ3179" i="1" s="1" a="1"/>
  <c r="AJ3179" i="1" s="1"/>
  <c r="AN3178" i="1" l="1" a="1"/>
  <c r="AN3178" i="1" s="1"/>
  <c r="H3182" i="1" s="1" a="1"/>
  <c r="H3182" i="1" s="1"/>
  <c r="L3182" i="1" l="1" a="1"/>
  <c r="L3182" i="1" s="1"/>
  <c r="N3182" i="1" s="1" a="1"/>
  <c r="N3182" i="1" l="1"/>
  <c r="T3182" i="1" l="1" a="1"/>
  <c r="T3182" i="1" s="1"/>
  <c r="V3182" i="1" s="1"/>
  <c r="Z3182" i="1" l="1"/>
  <c r="X3182" i="1"/>
  <c r="AB3182" i="1" l="1"/>
  <c r="AD3182" i="1" l="1" a="1"/>
  <c r="AR3182" i="1" a="1"/>
  <c r="AR3182" i="1" s="1"/>
  <c r="P3186" i="1" s="1" a="1"/>
  <c r="P3186" i="1" s="1"/>
  <c r="AD3182" i="1" l="1"/>
  <c r="AH3182" i="1" s="1"/>
  <c r="AH3184" i="1"/>
  <c r="AJ3183" i="1" s="1" a="1"/>
  <c r="AJ3183" i="1" s="1"/>
  <c r="AH3183" i="1"/>
  <c r="AJ3182" i="1" s="1" a="1"/>
  <c r="AJ3182" i="1" s="1"/>
  <c r="AN3182" i="1" l="1" a="1"/>
  <c r="AN3182" i="1" s="1"/>
  <c r="H3186" i="1" s="1" a="1"/>
  <c r="H3186" i="1" s="1"/>
  <c r="L3186" i="1" s="1" a="1"/>
  <c r="L3186" i="1" s="1"/>
  <c r="N3186" i="1" s="1" a="1"/>
  <c r="N3186" i="1" l="1"/>
  <c r="T3186" i="1" l="1" a="1"/>
  <c r="T3186" i="1" s="1"/>
  <c r="V3186" i="1" s="1"/>
  <c r="Z3186" i="1" l="1"/>
  <c r="X3186" i="1"/>
  <c r="AB3186" i="1" l="1"/>
  <c r="AD3186" i="1" l="1" a="1"/>
  <c r="AR3186" i="1" a="1"/>
  <c r="AR3186" i="1" s="1"/>
  <c r="P3190" i="1" s="1" a="1"/>
  <c r="P3190" i="1" s="1"/>
  <c r="AD3186" i="1" l="1"/>
  <c r="AH3186" i="1" s="1"/>
  <c r="AH3187" i="1"/>
  <c r="AJ3186" i="1" s="1" a="1"/>
  <c r="AJ3186" i="1" s="1"/>
  <c r="AH3188" i="1"/>
  <c r="AJ3187" i="1" s="1" a="1"/>
  <c r="AJ3187" i="1" s="1"/>
  <c r="AN3186" i="1" l="1" a="1"/>
  <c r="AN3186" i="1" s="1"/>
  <c r="H3190" i="1" s="1" a="1"/>
  <c r="H3190" i="1" s="1"/>
  <c r="L3190" i="1" l="1" a="1"/>
  <c r="L3190" i="1" s="1"/>
  <c r="N3190" i="1" s="1" a="1"/>
  <c r="N3190" i="1" l="1"/>
  <c r="T3190" i="1" l="1" a="1"/>
  <c r="T3190" i="1" s="1"/>
  <c r="V3190" i="1" s="1"/>
  <c r="Z3190" i="1" l="1"/>
  <c r="X3190" i="1"/>
  <c r="AB3190" i="1" l="1"/>
  <c r="AD3190" i="1" l="1" a="1"/>
  <c r="AR3190" i="1" a="1"/>
  <c r="AR3190" i="1" s="1"/>
  <c r="P3194" i="1" s="1" a="1"/>
  <c r="P3194" i="1" s="1"/>
  <c r="AD3190" i="1" l="1"/>
  <c r="AH3190" i="1" s="1"/>
  <c r="AH3192" i="1"/>
  <c r="AJ3191" i="1" s="1" a="1"/>
  <c r="AJ3191" i="1" s="1"/>
  <c r="AH3191" i="1"/>
  <c r="AJ3190" i="1" s="1" a="1"/>
  <c r="AJ3190" i="1" s="1"/>
  <c r="AN3190" i="1" l="1" a="1"/>
  <c r="AN3190" i="1" s="1"/>
  <c r="H3194" i="1" s="1" a="1"/>
  <c r="H3194" i="1" s="1"/>
  <c r="L3194" i="1" l="1" a="1"/>
  <c r="L3194" i="1" s="1"/>
  <c r="N3194" i="1" s="1" a="1"/>
  <c r="N3194" i="1" l="1"/>
  <c r="T3194" i="1" l="1" a="1"/>
  <c r="T3194" i="1" s="1"/>
  <c r="V3194" i="1" s="1"/>
  <c r="Z3194" i="1" l="1"/>
  <c r="X3194" i="1"/>
  <c r="AB3194" i="1" l="1"/>
  <c r="AD3194" i="1" l="1" a="1"/>
  <c r="AR3194" i="1" a="1"/>
  <c r="AR3194" i="1" s="1"/>
  <c r="P3198" i="1" s="1" a="1"/>
  <c r="P3198" i="1" s="1"/>
  <c r="AD3194" i="1" l="1"/>
  <c r="AH3194" i="1" s="1"/>
  <c r="AH3196" i="1"/>
  <c r="AJ3195" i="1" s="1" a="1"/>
  <c r="AJ3195" i="1" s="1"/>
  <c r="AH3195" i="1"/>
  <c r="AJ3194" i="1" s="1" a="1"/>
  <c r="AJ3194" i="1" s="1"/>
  <c r="AN3194" i="1" l="1" a="1"/>
  <c r="AN3194" i="1" s="1"/>
  <c r="H3198" i="1" s="1" a="1"/>
  <c r="H3198" i="1" s="1"/>
  <c r="L3198" i="1" s="1" a="1"/>
  <c r="L3198" i="1" s="1"/>
  <c r="N3198" i="1" s="1" a="1"/>
  <c r="N3198" i="1" l="1"/>
  <c r="T3198" i="1" l="1" a="1"/>
  <c r="T3198" i="1" s="1"/>
  <c r="V3198" i="1" s="1"/>
  <c r="Z3198" i="1" l="1"/>
  <c r="X3198" i="1"/>
  <c r="AB3198" i="1" l="1"/>
  <c r="AD3198" i="1" l="1" a="1"/>
  <c r="AR3198" i="1" a="1"/>
  <c r="AR3198" i="1" s="1"/>
  <c r="P3202" i="1" s="1" a="1"/>
  <c r="P3202" i="1" s="1"/>
  <c r="AD3198" i="1" l="1"/>
  <c r="AH3198" i="1" s="1"/>
  <c r="AH3200" i="1"/>
  <c r="AJ3199" i="1" s="1" a="1"/>
  <c r="AJ3199" i="1" s="1"/>
  <c r="AH3199" i="1"/>
  <c r="AJ3198" i="1" s="1" a="1"/>
  <c r="AJ3198" i="1" s="1"/>
  <c r="AN3198" i="1" s="1" a="1"/>
  <c r="AN3198" i="1" s="1"/>
  <c r="H3202" i="1" s="1" a="1"/>
  <c r="H3202" i="1" s="1"/>
  <c r="L3202" i="1" l="1" a="1"/>
  <c r="L3202" i="1" s="1"/>
  <c r="N3202" i="1" s="1" a="1"/>
  <c r="N3202" i="1" l="1"/>
  <c r="T3202" i="1" l="1" a="1"/>
  <c r="T3202" i="1" s="1"/>
  <c r="V3202" i="1" s="1"/>
  <c r="Z3202" i="1" l="1"/>
  <c r="X3202" i="1"/>
  <c r="AB3202" i="1" l="1"/>
  <c r="AD3202" i="1" l="1" a="1"/>
  <c r="AR3202" i="1" a="1"/>
  <c r="AR3202" i="1" s="1"/>
  <c r="P3206" i="1" s="1" a="1"/>
  <c r="P3206" i="1" s="1"/>
  <c r="AD3202" i="1" l="1"/>
  <c r="AH3202" i="1" s="1"/>
  <c r="AH3203" i="1"/>
  <c r="AJ3202" i="1" s="1" a="1"/>
  <c r="AJ3202" i="1" s="1"/>
  <c r="AH3204" i="1"/>
  <c r="AJ3203" i="1" s="1" a="1"/>
  <c r="AJ3203" i="1" s="1"/>
  <c r="AN3202" i="1" l="1" a="1"/>
  <c r="AN3202" i="1" s="1"/>
  <c r="H3206" i="1" s="1" a="1"/>
  <c r="H3206" i="1" s="1"/>
  <c r="L3206" i="1" l="1" a="1"/>
  <c r="L3206" i="1" s="1"/>
  <c r="N3206" i="1" s="1" a="1"/>
  <c r="N3206" i="1" l="1"/>
  <c r="T3206" i="1" l="1" a="1"/>
  <c r="T3206" i="1" s="1"/>
  <c r="V3206" i="1" s="1"/>
  <c r="Z3206" i="1" l="1"/>
  <c r="X3206" i="1"/>
  <c r="AB3206" i="1" l="1"/>
  <c r="AD3206" i="1" l="1" a="1"/>
  <c r="AR3206" i="1" a="1"/>
  <c r="AR3206" i="1" s="1"/>
  <c r="P3210" i="1" s="1" a="1"/>
  <c r="P3210" i="1" s="1"/>
  <c r="AD3206" i="1" l="1"/>
  <c r="AH3206" i="1" s="1"/>
  <c r="AH3208" i="1"/>
  <c r="AJ3207" i="1" s="1" a="1"/>
  <c r="AJ3207" i="1" s="1"/>
  <c r="AH3207" i="1"/>
  <c r="AJ3206" i="1" s="1" a="1"/>
  <c r="AJ3206" i="1" s="1"/>
  <c r="AN3206" i="1" l="1" a="1"/>
  <c r="AN3206" i="1" s="1"/>
  <c r="H3210" i="1" s="1" a="1"/>
  <c r="H3210" i="1" s="1"/>
  <c r="L3210" i="1" s="1" a="1"/>
  <c r="L3210" i="1" s="1"/>
  <c r="N3210" i="1" s="1" a="1"/>
  <c r="N3210" i="1" l="1"/>
  <c r="T3210" i="1" l="1" a="1"/>
  <c r="T3210" i="1" s="1"/>
  <c r="V3210" i="1" s="1"/>
  <c r="Z3210" i="1" l="1"/>
  <c r="X3210" i="1"/>
  <c r="AB3210" i="1" l="1"/>
  <c r="AD3210" i="1" l="1" a="1"/>
  <c r="AR3210" i="1" a="1"/>
  <c r="AR3210" i="1" s="1"/>
  <c r="P3214" i="1" s="1" a="1"/>
  <c r="P3214" i="1" s="1"/>
  <c r="AD3210" i="1" l="1"/>
  <c r="AH3210" i="1" s="1"/>
  <c r="AH3211" i="1"/>
  <c r="AJ3210" i="1" s="1" a="1"/>
  <c r="AJ3210" i="1" s="1"/>
  <c r="AH3212" i="1"/>
  <c r="AJ3211" i="1" s="1" a="1"/>
  <c r="AJ3211" i="1" s="1"/>
  <c r="AN3210" i="1" l="1" a="1"/>
  <c r="AN3210" i="1" s="1"/>
  <c r="H3214" i="1" s="1" a="1"/>
  <c r="H3214" i="1" s="1"/>
  <c r="L3214" i="1" l="1" a="1"/>
  <c r="L3214" i="1" s="1"/>
  <c r="N3214" i="1" s="1" a="1"/>
  <c r="N3214" i="1" l="1"/>
  <c r="T3214" i="1" l="1" a="1"/>
  <c r="T3214" i="1" s="1"/>
  <c r="V3214" i="1" s="1"/>
  <c r="Z3214" i="1" l="1"/>
  <c r="X3214" i="1"/>
  <c r="AB3214" i="1" l="1"/>
  <c r="AD3214" i="1" l="1" a="1"/>
  <c r="AR3214" i="1" a="1"/>
  <c r="AR3214" i="1" s="1"/>
  <c r="P3218" i="1" s="1" a="1"/>
  <c r="P3218" i="1" s="1"/>
  <c r="AD3214" i="1" l="1"/>
  <c r="AH3214" i="1" s="1"/>
  <c r="AH3215" i="1"/>
  <c r="AJ3214" i="1" s="1" a="1"/>
  <c r="AJ3214" i="1" s="1"/>
  <c r="AH3216" i="1"/>
  <c r="AJ3215" i="1" s="1" a="1"/>
  <c r="AJ3215" i="1" s="1"/>
  <c r="AN3214" i="1" l="1" a="1"/>
  <c r="AN3214" i="1" s="1"/>
  <c r="H3218" i="1" s="1" a="1"/>
  <c r="H3218" i="1" s="1"/>
  <c r="L3218" i="1" s="1" a="1"/>
  <c r="L3218" i="1" s="1"/>
  <c r="N3218" i="1" s="1" a="1"/>
  <c r="N3218" i="1" l="1"/>
  <c r="T3218" i="1" l="1" a="1"/>
  <c r="T3218" i="1" s="1"/>
  <c r="V3218" i="1" s="1"/>
  <c r="Z3218" i="1" l="1"/>
  <c r="X3218" i="1"/>
  <c r="AB3218" i="1" l="1"/>
  <c r="AD3218" i="1" l="1" a="1"/>
  <c r="AR3218" i="1" a="1"/>
  <c r="AR3218" i="1" s="1"/>
  <c r="P3222" i="1" s="1" a="1"/>
  <c r="P3222" i="1" s="1"/>
  <c r="AD3218" i="1" l="1"/>
  <c r="AH3218" i="1" s="1"/>
  <c r="AH3220" i="1"/>
  <c r="AJ3219" i="1" s="1" a="1"/>
  <c r="AJ3219" i="1" s="1"/>
  <c r="AH3219" i="1"/>
  <c r="AJ3218" i="1" s="1" a="1"/>
  <c r="AJ3218" i="1" s="1"/>
  <c r="AN3218" i="1" l="1" a="1"/>
  <c r="AN3218" i="1" s="1"/>
  <c r="H3222" i="1" s="1" a="1"/>
  <c r="H3222" i="1" s="1"/>
  <c r="L3222" i="1" l="1" a="1"/>
  <c r="L3222" i="1" s="1"/>
  <c r="N3222" i="1" s="1" a="1"/>
  <c r="N3222" i="1" l="1"/>
  <c r="T3222" i="1" l="1" a="1"/>
  <c r="T3222" i="1" s="1"/>
  <c r="V3222" i="1" s="1"/>
  <c r="Z3222" i="1" l="1"/>
  <c r="X3222" i="1"/>
  <c r="AB3222" i="1" l="1"/>
  <c r="AD3222" i="1" l="1" a="1"/>
  <c r="AR3222" i="1" a="1"/>
  <c r="AR3222" i="1" s="1"/>
  <c r="P3226" i="1" s="1" a="1"/>
  <c r="P3226" i="1" s="1"/>
  <c r="AD3222" i="1" l="1"/>
  <c r="AH3222" i="1" s="1"/>
  <c r="AH3223" i="1"/>
  <c r="AJ3222" i="1" s="1" a="1"/>
  <c r="AJ3222" i="1" s="1"/>
  <c r="AH3224" i="1"/>
  <c r="AJ3223" i="1" s="1" a="1"/>
  <c r="AJ3223" i="1" s="1"/>
  <c r="AN3222" i="1" l="1" a="1"/>
  <c r="AN3222" i="1" s="1"/>
  <c r="H3226" i="1" s="1" a="1"/>
  <c r="H3226" i="1" s="1"/>
  <c r="L3226" i="1" l="1" a="1"/>
  <c r="L3226" i="1" s="1"/>
  <c r="N3226" i="1" s="1" a="1"/>
  <c r="N3226" i="1" l="1"/>
  <c r="T3226" i="1" l="1" a="1"/>
  <c r="T3226" i="1" s="1"/>
  <c r="V3226" i="1" s="1"/>
  <c r="Z3226" i="1" l="1"/>
  <c r="X3226" i="1"/>
  <c r="AB3226" i="1" l="1"/>
  <c r="AD3226" i="1" l="1" a="1"/>
  <c r="AR3226" i="1" a="1"/>
  <c r="AR3226" i="1" s="1"/>
  <c r="P3230" i="1" s="1" a="1"/>
  <c r="P3230" i="1" s="1"/>
  <c r="AD3226" i="1" l="1"/>
  <c r="AH3226" i="1" s="1"/>
  <c r="AH3227" i="1"/>
  <c r="AJ3226" i="1" s="1" a="1"/>
  <c r="AJ3226" i="1" s="1"/>
  <c r="AH3228" i="1"/>
  <c r="AJ3227" i="1" s="1" a="1"/>
  <c r="AJ3227" i="1" s="1"/>
  <c r="AN3226" i="1" l="1" a="1"/>
  <c r="AN3226" i="1" s="1"/>
  <c r="H3230" i="1" s="1" a="1"/>
  <c r="H3230" i="1" s="1"/>
  <c r="L3230" i="1" l="1" a="1"/>
  <c r="L3230" i="1" s="1"/>
  <c r="N3230" i="1" s="1" a="1"/>
  <c r="N3230" i="1" l="1"/>
  <c r="T3230" i="1" l="1" a="1"/>
  <c r="T3230" i="1" s="1"/>
  <c r="V3230" i="1" s="1"/>
  <c r="Z3230" i="1" l="1"/>
  <c r="X3230" i="1"/>
  <c r="AB3230" i="1" l="1"/>
  <c r="AD3230" i="1" l="1" a="1"/>
  <c r="AR3230" i="1" a="1"/>
  <c r="AR3230" i="1" s="1"/>
  <c r="P3234" i="1" s="1" a="1"/>
  <c r="P3234" i="1" s="1"/>
  <c r="AD3230" i="1" l="1"/>
  <c r="AH3230" i="1" s="1"/>
  <c r="AH3231" i="1"/>
  <c r="AJ3230" i="1" s="1" a="1"/>
  <c r="AJ3230" i="1" s="1"/>
  <c r="AH3232" i="1"/>
  <c r="AJ3231" i="1" s="1" a="1"/>
  <c r="AJ3231" i="1" s="1"/>
  <c r="AN3230" i="1" l="1" a="1"/>
  <c r="AN3230" i="1" s="1"/>
  <c r="H3234" i="1" s="1" a="1"/>
  <c r="H3234" i="1" s="1"/>
  <c r="L3234" i="1" l="1" a="1"/>
  <c r="L3234" i="1" s="1"/>
  <c r="N3234" i="1" s="1" a="1"/>
  <c r="N3234" i="1" l="1"/>
  <c r="T3234" i="1" l="1" a="1"/>
  <c r="T3234" i="1" s="1"/>
  <c r="V3234" i="1" s="1"/>
  <c r="Z3234" i="1" l="1"/>
  <c r="X3234" i="1"/>
  <c r="AB3234" i="1" l="1"/>
  <c r="AD3234" i="1" l="1" a="1"/>
  <c r="AR3234" i="1" a="1"/>
  <c r="AR3234" i="1" s="1"/>
  <c r="P3238" i="1" s="1" a="1"/>
  <c r="P3238" i="1" s="1"/>
  <c r="AD3234" i="1" l="1"/>
  <c r="AH3234" i="1" s="1"/>
  <c r="AH3235" i="1"/>
  <c r="AJ3234" i="1" s="1" a="1"/>
  <c r="AJ3234" i="1" s="1"/>
  <c r="AH3236" i="1"/>
  <c r="AJ3235" i="1" s="1" a="1"/>
  <c r="AJ3235" i="1" s="1"/>
  <c r="AN3234" i="1" l="1" a="1"/>
  <c r="AN3234" i="1" s="1"/>
  <c r="H3238" i="1" s="1" a="1"/>
  <c r="H3238" i="1" s="1"/>
  <c r="L3238" i="1" l="1" a="1"/>
  <c r="L3238" i="1" s="1"/>
  <c r="N3238" i="1" s="1" a="1"/>
  <c r="N3238" i="1" l="1"/>
  <c r="T3238" i="1" l="1" a="1"/>
  <c r="T3238" i="1" s="1"/>
  <c r="V3238" i="1" s="1"/>
  <c r="Z3238" i="1" l="1"/>
  <c r="X3238" i="1"/>
  <c r="AB3238" i="1" l="1"/>
  <c r="AD3238" i="1" l="1" a="1"/>
  <c r="AR3238" i="1" a="1"/>
  <c r="AR3238" i="1" s="1"/>
  <c r="P3242" i="1" s="1" a="1"/>
  <c r="P3242" i="1" s="1"/>
  <c r="AD3238" i="1" l="1"/>
  <c r="AH3238" i="1" s="1"/>
  <c r="AH3240" i="1"/>
  <c r="AJ3239" i="1" s="1" a="1"/>
  <c r="AJ3239" i="1" s="1"/>
  <c r="AH3239" i="1"/>
  <c r="AJ3238" i="1" s="1" a="1"/>
  <c r="AJ3238" i="1" s="1"/>
  <c r="AN3238" i="1" s="1" a="1"/>
  <c r="AN3238" i="1" s="1"/>
  <c r="H3242" i="1" s="1" a="1"/>
  <c r="H3242" i="1" s="1"/>
  <c r="L3242" i="1" l="1" a="1"/>
  <c r="L3242" i="1" s="1"/>
  <c r="N3242" i="1" s="1" a="1"/>
  <c r="N3242" i="1" l="1"/>
  <c r="T3242" i="1" l="1" a="1"/>
  <c r="T3242" i="1" s="1"/>
  <c r="V3242" i="1" s="1"/>
  <c r="X3242" i="1" l="1"/>
  <c r="Z3242" i="1"/>
  <c r="AB3242" i="1" l="1"/>
  <c r="AD3242" i="1" a="1"/>
  <c r="AR3242" i="1" a="1"/>
  <c r="AR3242" i="1" s="1"/>
  <c r="P3246" i="1" s="1" a="1"/>
  <c r="P3246" i="1" s="1"/>
  <c r="AD3242" i="1" l="1"/>
  <c r="AH3242" i="1" s="1"/>
  <c r="AH3244" i="1"/>
  <c r="AJ3243" i="1" s="1" a="1"/>
  <c r="AJ3243" i="1" s="1"/>
  <c r="AH3243" i="1"/>
  <c r="AJ3242" i="1" s="1" a="1"/>
  <c r="AJ3242" i="1" s="1"/>
  <c r="AN3242" i="1" l="1" a="1"/>
  <c r="AN3242" i="1" s="1"/>
  <c r="H3246" i="1" s="1" a="1"/>
  <c r="H3246" i="1" s="1"/>
  <c r="L3246" i="1" s="1" a="1"/>
  <c r="L3246" i="1" s="1"/>
  <c r="N3246" i="1" s="1" a="1"/>
  <c r="N3246" i="1" l="1"/>
  <c r="T3246" i="1" l="1" a="1"/>
  <c r="T3246" i="1" s="1"/>
  <c r="V3246" i="1" s="1"/>
  <c r="Z3246" i="1" l="1"/>
  <c r="X3246" i="1"/>
  <c r="AB3246" i="1" l="1"/>
  <c r="AD3246" i="1" l="1" a="1"/>
  <c r="AR3246" i="1" a="1"/>
  <c r="AR3246" i="1" s="1"/>
  <c r="P3250" i="1" s="1" a="1"/>
  <c r="P3250" i="1" s="1"/>
  <c r="AD3246" i="1" l="1"/>
  <c r="AH3246" i="1" s="1"/>
  <c r="AH3248" i="1"/>
  <c r="AJ3247" i="1" s="1" a="1"/>
  <c r="AJ3247" i="1" s="1"/>
  <c r="AH3247" i="1"/>
  <c r="AJ3246" i="1" s="1" a="1"/>
  <c r="AJ3246" i="1" s="1"/>
  <c r="AN3246" i="1" l="1" a="1"/>
  <c r="AN3246" i="1" s="1"/>
  <c r="H3250" i="1" s="1" a="1"/>
  <c r="H3250" i="1" s="1"/>
  <c r="L3250" i="1" s="1" a="1"/>
  <c r="L3250" i="1" s="1"/>
  <c r="N3250" i="1" s="1" a="1"/>
  <c r="N3250" i="1" l="1"/>
  <c r="T3250" i="1" l="1" a="1"/>
  <c r="T3250" i="1" s="1"/>
  <c r="V3250" i="1" s="1"/>
  <c r="Z3250" i="1" l="1"/>
  <c r="X3250" i="1"/>
  <c r="AB3250" i="1" l="1"/>
  <c r="AD3250" i="1" l="1" a="1"/>
  <c r="AR3250" i="1" a="1"/>
  <c r="AR3250" i="1" s="1"/>
  <c r="P3254" i="1" s="1" a="1"/>
  <c r="P3254" i="1" s="1"/>
  <c r="AD3250" i="1" l="1"/>
  <c r="AH3250" i="1" s="1"/>
  <c r="AH3252" i="1"/>
  <c r="AJ3251" i="1" s="1" a="1"/>
  <c r="AJ3251" i="1" s="1"/>
  <c r="AH3251" i="1"/>
  <c r="AJ3250" i="1" s="1" a="1"/>
  <c r="AJ3250" i="1" s="1"/>
  <c r="AN3250" i="1" l="1" a="1"/>
  <c r="AN3250" i="1" s="1"/>
  <c r="H3254" i="1" s="1" a="1"/>
  <c r="H3254" i="1" s="1"/>
  <c r="L3254" i="1" l="1" a="1"/>
  <c r="L3254" i="1" s="1"/>
  <c r="N3254" i="1" s="1" a="1"/>
  <c r="N3254" i="1" l="1"/>
  <c r="T3254" i="1" l="1" a="1"/>
  <c r="T3254" i="1" s="1"/>
  <c r="V3254" i="1" s="1"/>
  <c r="Z3254" i="1" l="1"/>
  <c r="X3254" i="1"/>
  <c r="AB3254" i="1" l="1"/>
  <c r="AD3254" i="1" l="1" a="1"/>
  <c r="AR3254" i="1" a="1"/>
  <c r="AR3254" i="1" s="1"/>
  <c r="P3258" i="1" s="1" a="1"/>
  <c r="P3258" i="1" s="1"/>
  <c r="AD3254" i="1" l="1"/>
  <c r="AH3254" i="1" s="1"/>
  <c r="AH3255" i="1"/>
  <c r="AJ3254" i="1" s="1" a="1"/>
  <c r="AJ3254" i="1" s="1"/>
  <c r="AH3256" i="1"/>
  <c r="AJ3255" i="1" s="1" a="1"/>
  <c r="AJ3255" i="1" s="1"/>
  <c r="AN3254" i="1" l="1" a="1"/>
  <c r="AN3254" i="1" s="1"/>
  <c r="H3258" i="1" s="1" a="1"/>
  <c r="H3258" i="1" s="1"/>
  <c r="L3258" i="1" l="1" a="1"/>
  <c r="L3258" i="1" s="1"/>
  <c r="N3258" i="1" s="1" a="1"/>
  <c r="N3258" i="1" l="1"/>
  <c r="T3258" i="1" l="1" a="1"/>
  <c r="T3258" i="1" s="1"/>
  <c r="V3258" i="1" s="1"/>
  <c r="Z3258" i="1" l="1"/>
  <c r="X3258" i="1"/>
  <c r="AB3258" i="1" l="1"/>
  <c r="AD3258" i="1" l="1" a="1"/>
  <c r="AR3258" i="1" a="1"/>
  <c r="AR3258" i="1" s="1"/>
  <c r="P3262" i="1" s="1" a="1"/>
  <c r="P3262" i="1" s="1"/>
  <c r="AD3258" i="1" l="1"/>
  <c r="AH3258" i="1" s="1"/>
  <c r="AH3259" i="1"/>
  <c r="AJ3258" i="1" s="1" a="1"/>
  <c r="AJ3258" i="1" s="1"/>
  <c r="AH3260" i="1"/>
  <c r="AJ3259" i="1" s="1" a="1"/>
  <c r="AJ3259" i="1" s="1"/>
  <c r="AN3258" i="1" l="1" a="1"/>
  <c r="AN3258" i="1" s="1"/>
  <c r="H3262" i="1" s="1" a="1"/>
  <c r="H3262" i="1" s="1"/>
  <c r="L3262" i="1" l="1" a="1"/>
  <c r="L3262" i="1" s="1"/>
  <c r="N3262" i="1" s="1" a="1"/>
  <c r="N3262" i="1" l="1"/>
  <c r="T3262" i="1" l="1" a="1"/>
  <c r="T3262" i="1" s="1"/>
  <c r="V3262" i="1" s="1"/>
  <c r="Z3262" i="1" l="1"/>
  <c r="X3262" i="1"/>
  <c r="AB3262" i="1" l="1"/>
  <c r="AD3262" i="1" l="1" a="1"/>
  <c r="AR3262" i="1" a="1"/>
  <c r="AR3262" i="1" s="1"/>
  <c r="P3266" i="1" s="1" a="1"/>
  <c r="P3266" i="1" s="1"/>
  <c r="AD3262" i="1" l="1"/>
  <c r="AH3262" i="1" s="1"/>
  <c r="AH3264" i="1"/>
  <c r="AJ3263" i="1" s="1" a="1"/>
  <c r="AJ3263" i="1" s="1"/>
  <c r="AH3263" i="1"/>
  <c r="AJ3262" i="1" s="1" a="1"/>
  <c r="AJ3262" i="1" s="1"/>
  <c r="AN3262" i="1" s="1" a="1"/>
  <c r="AN3262" i="1" s="1"/>
  <c r="H3266" i="1" s="1" a="1"/>
  <c r="H3266" i="1" s="1"/>
  <c r="L3266" i="1" l="1" a="1"/>
  <c r="L3266" i="1" s="1"/>
  <c r="N3266" i="1" s="1" a="1"/>
  <c r="N3266" i="1" l="1"/>
  <c r="T3266" i="1" l="1" a="1"/>
  <c r="T3266" i="1" s="1"/>
  <c r="V3266" i="1" s="1"/>
  <c r="Z3266" i="1" l="1"/>
  <c r="X3266" i="1"/>
  <c r="AB3266" i="1" l="1"/>
  <c r="AD3266" i="1" l="1" a="1"/>
  <c r="AR3266" i="1" a="1"/>
  <c r="AR3266" i="1" s="1"/>
  <c r="P3270" i="1" s="1" a="1"/>
  <c r="P3270" i="1" s="1"/>
  <c r="AD3266" i="1" l="1"/>
  <c r="AH3266" i="1" s="1"/>
  <c r="AH3268" i="1"/>
  <c r="AJ3267" i="1" s="1" a="1"/>
  <c r="AJ3267" i="1" s="1"/>
  <c r="AH3267" i="1"/>
  <c r="AJ3266" i="1" s="1" a="1"/>
  <c r="AJ3266" i="1" s="1"/>
  <c r="AN3266" i="1" l="1" a="1"/>
  <c r="AN3266" i="1" s="1"/>
  <c r="H3270" i="1" s="1" a="1"/>
  <c r="H3270" i="1" s="1"/>
  <c r="L3270" i="1" s="1" a="1"/>
  <c r="L3270" i="1" s="1"/>
  <c r="N3270" i="1" s="1" a="1"/>
  <c r="N3270" i="1" l="1"/>
  <c r="T3270" i="1" l="1" a="1"/>
  <c r="T3270" i="1" s="1"/>
  <c r="V3270" i="1" s="1"/>
  <c r="Z3270" i="1" l="1"/>
  <c r="X3270" i="1"/>
  <c r="AB3270" i="1" l="1"/>
  <c r="AD3270" i="1" l="1" a="1"/>
  <c r="AR3270" i="1" a="1"/>
  <c r="AR3270" i="1" s="1"/>
  <c r="P3274" i="1" s="1" a="1"/>
  <c r="P3274" i="1" s="1"/>
  <c r="AD3270" i="1" l="1"/>
  <c r="AH3270" i="1" s="1"/>
  <c r="AH3271" i="1"/>
  <c r="AJ3270" i="1" s="1" a="1"/>
  <c r="AJ3270" i="1" s="1"/>
  <c r="AH3272" i="1"/>
  <c r="AJ3271" i="1" s="1" a="1"/>
  <c r="AJ3271" i="1" s="1"/>
  <c r="AN3270" i="1" l="1" a="1"/>
  <c r="AN3270" i="1" s="1"/>
  <c r="H3274" i="1" s="1" a="1"/>
  <c r="H3274" i="1" s="1"/>
  <c r="L3274" i="1" l="1" a="1"/>
  <c r="L3274" i="1" s="1"/>
  <c r="N3274" i="1" s="1" a="1"/>
  <c r="N3274" i="1" l="1"/>
  <c r="T3274" i="1" l="1" a="1"/>
  <c r="T3274" i="1" s="1"/>
  <c r="V3274" i="1" s="1"/>
  <c r="Z3274" i="1" l="1"/>
  <c r="X3274" i="1"/>
  <c r="AB3274" i="1" l="1"/>
  <c r="AD3274" i="1" l="1" a="1"/>
  <c r="AR3274" i="1" a="1"/>
  <c r="AR3274" i="1" s="1"/>
  <c r="P3278" i="1" s="1" a="1"/>
  <c r="P3278" i="1" s="1"/>
  <c r="AD3274" i="1" l="1"/>
  <c r="AH3274" i="1" s="1"/>
  <c r="AH3276" i="1"/>
  <c r="AJ3275" i="1" s="1" a="1"/>
  <c r="AJ3275" i="1" s="1"/>
  <c r="AH3275" i="1"/>
  <c r="AJ3274" i="1" s="1" a="1"/>
  <c r="AJ3274" i="1" s="1"/>
  <c r="AN3274" i="1" l="1" a="1"/>
  <c r="AN3274" i="1" s="1"/>
  <c r="H3278" i="1" s="1" a="1"/>
  <c r="H3278" i="1" s="1"/>
  <c r="L3278" i="1" s="1" a="1"/>
  <c r="L3278" i="1" s="1"/>
  <c r="N3278" i="1" s="1" a="1"/>
  <c r="N3278" i="1" l="1"/>
  <c r="T3278" i="1" l="1" a="1"/>
  <c r="T3278" i="1" s="1"/>
  <c r="V3278" i="1" s="1"/>
  <c r="X3278" i="1" l="1"/>
  <c r="Z3278" i="1"/>
  <c r="AB3278" i="1" s="1"/>
  <c r="AD3278" i="1" l="1" a="1"/>
  <c r="AR3278" i="1" a="1"/>
  <c r="AR3278" i="1" s="1"/>
  <c r="P3282" i="1" s="1" a="1"/>
  <c r="P3282" i="1" s="1"/>
  <c r="AD3278" i="1" l="1"/>
  <c r="AH3278" i="1" s="1"/>
  <c r="AH3280" i="1"/>
  <c r="AJ3279" i="1" s="1" a="1"/>
  <c r="AJ3279" i="1" s="1"/>
  <c r="AH3279" i="1"/>
  <c r="AJ3278" i="1" s="1" a="1"/>
  <c r="AJ3278" i="1" s="1"/>
  <c r="AN3278" i="1" l="1" a="1"/>
  <c r="AN3278" i="1" s="1"/>
  <c r="H3282" i="1" s="1" a="1"/>
  <c r="H3282" i="1" s="1"/>
  <c r="L3282" i="1" s="1" a="1"/>
  <c r="L3282" i="1" s="1"/>
  <c r="N3282" i="1" s="1" a="1"/>
  <c r="N3282" i="1" l="1"/>
  <c r="T3282" i="1" l="1" a="1"/>
  <c r="T3282" i="1" s="1"/>
  <c r="V3282" i="1" s="1"/>
  <c r="Z3282" i="1" l="1"/>
  <c r="X3282" i="1"/>
  <c r="AB3282" i="1" l="1"/>
  <c r="AD3282" i="1" l="1" a="1"/>
  <c r="AR3282" i="1" a="1"/>
  <c r="AR3282" i="1" s="1"/>
  <c r="P3286" i="1" s="1" a="1"/>
  <c r="P3286" i="1" s="1"/>
  <c r="AD3282" i="1" l="1"/>
  <c r="AH3282" i="1" s="1"/>
  <c r="AH3283" i="1"/>
  <c r="AJ3282" i="1" s="1" a="1"/>
  <c r="AJ3282" i="1" s="1"/>
  <c r="AH3284" i="1"/>
  <c r="AJ3283" i="1" s="1" a="1"/>
  <c r="AJ3283" i="1" s="1"/>
  <c r="AN3282" i="1" l="1" a="1"/>
  <c r="AN3282" i="1" s="1"/>
  <c r="H3286" i="1" s="1" a="1"/>
  <c r="H3286" i="1" s="1"/>
  <c r="L3286" i="1" l="1" a="1"/>
  <c r="L3286" i="1" s="1"/>
  <c r="N3286" i="1" s="1" a="1"/>
  <c r="N3286" i="1" l="1"/>
  <c r="T3286" i="1" l="1" a="1"/>
  <c r="T3286" i="1" s="1"/>
  <c r="V3286" i="1" s="1"/>
  <c r="Z3286" i="1" l="1"/>
  <c r="X3286" i="1"/>
  <c r="AB3286" i="1" l="1"/>
  <c r="AD3286" i="1" l="1" a="1"/>
  <c r="AR3286" i="1" a="1"/>
  <c r="AR3286" i="1" s="1"/>
  <c r="P3290" i="1" s="1" a="1"/>
  <c r="P3290" i="1" s="1"/>
  <c r="AD3286" i="1" l="1"/>
  <c r="AH3286" i="1" s="1"/>
  <c r="AH3287" i="1"/>
  <c r="AJ3286" i="1" s="1" a="1"/>
  <c r="AJ3286" i="1" s="1"/>
  <c r="AH3288" i="1"/>
  <c r="AJ3287" i="1" s="1" a="1"/>
  <c r="AJ3287" i="1" s="1"/>
  <c r="AN3286" i="1" l="1" a="1"/>
  <c r="AN3286" i="1" s="1"/>
  <c r="H3290" i="1" s="1" a="1"/>
  <c r="H3290" i="1" s="1"/>
  <c r="L3290" i="1" l="1" a="1"/>
  <c r="L3290" i="1" s="1"/>
  <c r="N3290" i="1" s="1" a="1"/>
  <c r="N3290" i="1" l="1"/>
  <c r="T3290" i="1" l="1" a="1"/>
  <c r="T3290" i="1" s="1"/>
  <c r="V3290" i="1" s="1"/>
  <c r="Z3290" i="1" l="1"/>
  <c r="X3290" i="1"/>
  <c r="AB3290" i="1" l="1"/>
  <c r="AD3290" i="1" l="1" a="1"/>
  <c r="AR3290" i="1" a="1"/>
  <c r="AR3290" i="1" s="1"/>
  <c r="P3294" i="1" s="1" a="1"/>
  <c r="P3294" i="1" s="1"/>
  <c r="AD3290" i="1" l="1"/>
  <c r="AH3290" i="1" s="1"/>
  <c r="AH3292" i="1"/>
  <c r="AJ3291" i="1" s="1" a="1"/>
  <c r="AJ3291" i="1" s="1"/>
  <c r="AH3291" i="1"/>
  <c r="AJ3290" i="1" s="1" a="1"/>
  <c r="AJ3290" i="1" s="1"/>
  <c r="AN3290" i="1" l="1" a="1"/>
  <c r="AN3290" i="1" s="1"/>
  <c r="H3294" i="1" s="1" a="1"/>
  <c r="H3294" i="1" s="1"/>
  <c r="L3294" i="1" s="1" a="1"/>
  <c r="L3294" i="1" s="1"/>
  <c r="N3294" i="1" s="1" a="1"/>
  <c r="N3294" i="1" l="1"/>
  <c r="T3294" i="1" l="1" a="1"/>
  <c r="T3294" i="1" s="1"/>
  <c r="V3294" i="1" s="1"/>
  <c r="Z3294" i="1" l="1"/>
  <c r="X3294" i="1"/>
  <c r="AB3294" i="1" l="1"/>
  <c r="AD3294" i="1" l="1" a="1"/>
  <c r="AR3294" i="1" a="1"/>
  <c r="AR3294" i="1" s="1"/>
  <c r="P3298" i="1" s="1" a="1"/>
  <c r="P3298" i="1" s="1"/>
  <c r="AD3294" i="1" l="1"/>
  <c r="AH3294" i="1" s="1"/>
  <c r="AH3295" i="1"/>
  <c r="AJ3294" i="1" s="1" a="1"/>
  <c r="AJ3294" i="1" s="1"/>
  <c r="AH3296" i="1"/>
  <c r="AJ3295" i="1" s="1" a="1"/>
  <c r="AJ3295" i="1" s="1"/>
  <c r="AN3294" i="1" l="1" a="1"/>
  <c r="AN3294" i="1" s="1"/>
  <c r="H3298" i="1" s="1" a="1"/>
  <c r="H3298" i="1" s="1"/>
  <c r="L3298" i="1" l="1" a="1"/>
  <c r="L3298" i="1" s="1"/>
  <c r="N3298" i="1" s="1" a="1"/>
  <c r="N3298" i="1" l="1"/>
  <c r="T3298" i="1" l="1" a="1"/>
  <c r="T3298" i="1" s="1"/>
  <c r="V3298" i="1" s="1"/>
  <c r="Z3298" i="1" l="1"/>
  <c r="X3298" i="1"/>
  <c r="AB3298" i="1" l="1"/>
  <c r="AD3298" i="1" l="1" a="1"/>
  <c r="AR3298" i="1" a="1"/>
  <c r="AR3298" i="1" s="1"/>
  <c r="P3302" i="1" s="1" a="1"/>
  <c r="P3302" i="1" s="1"/>
  <c r="AD3298" i="1" l="1"/>
  <c r="AH3298" i="1" s="1"/>
  <c r="AH3300" i="1"/>
  <c r="AJ3299" i="1" s="1" a="1"/>
  <c r="AJ3299" i="1" s="1"/>
  <c r="AH3299" i="1"/>
  <c r="AJ3298" i="1" s="1" a="1"/>
  <c r="AJ3298" i="1" s="1"/>
  <c r="AN3298" i="1" l="1" a="1"/>
  <c r="AN3298" i="1" s="1"/>
  <c r="H3302" i="1" s="1" a="1"/>
  <c r="H3302" i="1" s="1"/>
  <c r="L3302" i="1" s="1" a="1"/>
  <c r="L3302" i="1" s="1"/>
  <c r="N3302" i="1" s="1" a="1"/>
  <c r="N3302" i="1" l="1"/>
  <c r="T3302" i="1" l="1" a="1"/>
  <c r="T3302" i="1" s="1"/>
  <c r="V3302" i="1" s="1"/>
  <c r="Z3302" i="1" l="1"/>
  <c r="X3302" i="1"/>
  <c r="AB3302" i="1" l="1"/>
  <c r="AD3302" i="1" l="1" a="1"/>
  <c r="AR3302" i="1" a="1"/>
  <c r="AR3302" i="1" s="1"/>
  <c r="P3306" i="1" s="1" a="1"/>
  <c r="P3306" i="1" s="1"/>
  <c r="AD3302" i="1" l="1"/>
  <c r="AH3302" i="1" s="1"/>
  <c r="AH3303" i="1"/>
  <c r="AJ3302" i="1" s="1" a="1"/>
  <c r="AJ3302" i="1" s="1"/>
  <c r="AH3304" i="1"/>
  <c r="AJ3303" i="1" s="1" a="1"/>
  <c r="AJ3303" i="1" s="1"/>
  <c r="AN3302" i="1" l="1" a="1"/>
  <c r="AN3302" i="1" s="1"/>
  <c r="H3306" i="1" s="1" a="1"/>
  <c r="H3306" i="1" s="1"/>
  <c r="L3306" i="1" l="1" a="1"/>
  <c r="L3306" i="1" s="1"/>
  <c r="N3306" i="1" s="1" a="1"/>
  <c r="N3306" i="1" l="1"/>
  <c r="T3306" i="1" l="1" a="1"/>
  <c r="T3306" i="1" s="1"/>
  <c r="V3306" i="1" s="1"/>
  <c r="Z3306" i="1" l="1"/>
  <c r="X3306" i="1"/>
  <c r="AB3306" i="1" l="1"/>
  <c r="AD3306" i="1" l="1" a="1"/>
  <c r="AR3306" i="1" a="1"/>
  <c r="AR3306" i="1" s="1"/>
  <c r="P3310" i="1" s="1" a="1"/>
  <c r="P3310" i="1" s="1"/>
  <c r="AD3306" i="1" l="1"/>
  <c r="AH3306" i="1" s="1"/>
  <c r="AH3307" i="1"/>
  <c r="AJ3306" i="1" s="1" a="1"/>
  <c r="AJ3306" i="1" s="1"/>
  <c r="AH3308" i="1"/>
  <c r="AJ3307" i="1" s="1" a="1"/>
  <c r="AJ3307" i="1" s="1"/>
  <c r="AN3306" i="1" l="1" a="1"/>
  <c r="AN3306" i="1" s="1"/>
  <c r="H3310" i="1" s="1" a="1"/>
  <c r="H3310" i="1" s="1"/>
  <c r="L3310" i="1" l="1" a="1"/>
  <c r="L3310" i="1" s="1"/>
  <c r="N3310" i="1" s="1" a="1"/>
  <c r="N3310" i="1" l="1"/>
  <c r="T3310" i="1" l="1" a="1"/>
  <c r="T3310" i="1" s="1"/>
  <c r="V3310" i="1" s="1"/>
  <c r="Z3310" i="1" l="1"/>
  <c r="X3310" i="1"/>
  <c r="AB3310" i="1" l="1"/>
  <c r="AD3310" i="1" l="1" a="1"/>
  <c r="AR3310" i="1" a="1"/>
  <c r="AR3310" i="1" s="1"/>
  <c r="P3314" i="1" s="1" a="1"/>
  <c r="P3314" i="1" s="1"/>
  <c r="AD3310" i="1" l="1"/>
  <c r="AH3310" i="1" s="1"/>
  <c r="AH3311" i="1"/>
  <c r="AJ3310" i="1" s="1" a="1"/>
  <c r="AJ3310" i="1" s="1"/>
  <c r="AH3312" i="1"/>
  <c r="AJ3311" i="1" s="1" a="1"/>
  <c r="AJ3311" i="1" s="1"/>
  <c r="AN3310" i="1" l="1" a="1"/>
  <c r="AN3310" i="1" s="1"/>
  <c r="H3314" i="1" s="1" a="1"/>
  <c r="H3314" i="1" s="1"/>
  <c r="L3314" i="1" l="1" a="1"/>
  <c r="L3314" i="1" s="1"/>
  <c r="N3314" i="1" s="1" a="1"/>
  <c r="N3314" i="1" l="1"/>
  <c r="T3314" i="1" l="1" a="1"/>
  <c r="T3314" i="1" s="1"/>
  <c r="V3314" i="1" s="1"/>
  <c r="Z3314" i="1" l="1"/>
  <c r="X3314" i="1"/>
  <c r="AB3314" i="1" l="1"/>
  <c r="AD3314" i="1" l="1" a="1"/>
  <c r="AR3314" i="1" a="1"/>
  <c r="AR3314" i="1" s="1"/>
  <c r="P3318" i="1" s="1" a="1"/>
  <c r="P3318" i="1" s="1"/>
  <c r="AD3314" i="1" l="1"/>
  <c r="AH3314" i="1" s="1"/>
  <c r="AH3316" i="1"/>
  <c r="AJ3315" i="1" s="1" a="1"/>
  <c r="AJ3315" i="1" s="1"/>
  <c r="AH3315" i="1"/>
  <c r="AJ3314" i="1" s="1" a="1"/>
  <c r="AJ3314" i="1" s="1"/>
  <c r="AN3314" i="1" s="1" a="1"/>
  <c r="AN3314" i="1" s="1"/>
  <c r="H3318" i="1" s="1" a="1"/>
  <c r="H3318" i="1" s="1"/>
  <c r="L3318" i="1" l="1" a="1"/>
  <c r="L3318" i="1" s="1"/>
  <c r="N3318" i="1" s="1" a="1"/>
  <c r="N3318" i="1" l="1"/>
  <c r="T3318" i="1" l="1" a="1"/>
  <c r="T3318" i="1" s="1"/>
  <c r="V3318" i="1" s="1"/>
  <c r="Z3318" i="1" l="1"/>
  <c r="X3318" i="1"/>
  <c r="AB3318" i="1" l="1"/>
  <c r="AD3318" i="1" l="1" a="1"/>
  <c r="AR3318" i="1" a="1"/>
  <c r="AR3318" i="1" s="1"/>
  <c r="P3322" i="1" s="1" a="1"/>
  <c r="P3322" i="1" s="1"/>
  <c r="AD3318" i="1" l="1"/>
  <c r="AH3318" i="1" s="1"/>
  <c r="AH3320" i="1"/>
  <c r="AJ3319" i="1" s="1" a="1"/>
  <c r="AJ3319" i="1" s="1"/>
  <c r="AH3319" i="1"/>
  <c r="AJ3318" i="1" s="1" a="1"/>
  <c r="AJ3318" i="1" s="1"/>
  <c r="AN3318" i="1" l="1" a="1"/>
  <c r="AN3318" i="1" s="1"/>
  <c r="H3322" i="1" s="1" a="1"/>
  <c r="H3322" i="1" s="1"/>
  <c r="L3322" i="1" s="1" a="1"/>
  <c r="L3322" i="1" s="1"/>
  <c r="N3322" i="1" s="1" a="1"/>
  <c r="N3322" i="1" l="1"/>
  <c r="T3322" i="1" l="1" a="1"/>
  <c r="T3322" i="1" s="1"/>
  <c r="V3322" i="1" s="1"/>
  <c r="Z3322" i="1" l="1"/>
  <c r="X3322" i="1"/>
  <c r="AB3322" i="1" l="1"/>
  <c r="AD3322" i="1" l="1" a="1"/>
  <c r="AR3322" i="1" a="1"/>
  <c r="AR3322" i="1" s="1"/>
  <c r="P3326" i="1" s="1" a="1"/>
  <c r="P3326" i="1" s="1"/>
  <c r="AD3322" i="1" l="1"/>
  <c r="AH3322" i="1" s="1"/>
  <c r="AH3324" i="1"/>
  <c r="AJ3323" i="1" s="1" a="1"/>
  <c r="AJ3323" i="1" s="1"/>
  <c r="AH3323" i="1"/>
  <c r="AJ3322" i="1" s="1" a="1"/>
  <c r="AJ3322" i="1" s="1"/>
  <c r="AN3322" i="1" s="1" a="1"/>
  <c r="AN3322" i="1" s="1"/>
  <c r="H3326" i="1" s="1" a="1"/>
  <c r="H3326" i="1" s="1"/>
  <c r="L3326" i="1" l="1" a="1"/>
  <c r="L3326" i="1" s="1"/>
  <c r="N3326" i="1" s="1" a="1"/>
  <c r="N3326" i="1" l="1"/>
  <c r="T3326" i="1" l="1" a="1"/>
  <c r="T3326" i="1" s="1"/>
  <c r="V3326" i="1" s="1"/>
  <c r="Z3326" i="1" l="1"/>
  <c r="X3326" i="1"/>
  <c r="AB3326" i="1" l="1"/>
  <c r="AD3326" i="1" l="1" a="1"/>
  <c r="AR3326" i="1" a="1"/>
  <c r="AR3326" i="1" s="1"/>
  <c r="P3330" i="1" s="1" a="1"/>
  <c r="P3330" i="1" s="1"/>
  <c r="AD3326" i="1" l="1"/>
  <c r="AH3326" i="1" s="1"/>
  <c r="AH3328" i="1"/>
  <c r="AJ3327" i="1" s="1" a="1"/>
  <c r="AJ3327" i="1" s="1"/>
  <c r="AH3327" i="1"/>
  <c r="AJ3326" i="1" s="1" a="1"/>
  <c r="AJ3326" i="1" s="1"/>
  <c r="AN3326" i="1" l="1" a="1"/>
  <c r="AN3326" i="1" s="1"/>
  <c r="H3330" i="1" s="1" a="1"/>
  <c r="H3330" i="1" s="1"/>
  <c r="L3330" i="1" l="1" a="1"/>
  <c r="L3330" i="1" s="1"/>
  <c r="N3330" i="1" s="1" a="1"/>
  <c r="N3330" i="1" l="1"/>
  <c r="T3330" i="1" l="1" a="1"/>
  <c r="T3330" i="1" s="1"/>
  <c r="V3330" i="1" s="1"/>
  <c r="Z3330" i="1" l="1"/>
  <c r="X3330" i="1"/>
  <c r="AB3330" i="1" l="1"/>
  <c r="AD3330" i="1" l="1" a="1"/>
  <c r="AR3330" i="1" a="1"/>
  <c r="AR3330" i="1" s="1"/>
  <c r="P3334" i="1" s="1" a="1"/>
  <c r="P3334" i="1" s="1"/>
  <c r="AD3330" i="1" l="1"/>
  <c r="AH3330" i="1" s="1"/>
  <c r="AH3332" i="1"/>
  <c r="AJ3331" i="1" s="1" a="1"/>
  <c r="AJ3331" i="1" s="1"/>
  <c r="AH3331" i="1"/>
  <c r="AJ3330" i="1" s="1" a="1"/>
  <c r="AJ3330" i="1" s="1"/>
  <c r="AN3330" i="1" s="1" a="1"/>
  <c r="AN3330" i="1" s="1"/>
  <c r="H3334" i="1" s="1" a="1"/>
  <c r="H3334" i="1" s="1"/>
  <c r="L3334" i="1" l="1" a="1"/>
  <c r="L3334" i="1" s="1"/>
  <c r="N3334" i="1" s="1" a="1"/>
  <c r="N3334" i="1" l="1"/>
  <c r="T3334" i="1" l="1" a="1"/>
  <c r="T3334" i="1" s="1"/>
  <c r="V3334" i="1" s="1"/>
  <c r="Z3334" i="1" l="1"/>
  <c r="X3334" i="1"/>
  <c r="AB3334" i="1" l="1"/>
  <c r="AD3334" i="1" l="1" a="1"/>
  <c r="AR3334" i="1" a="1"/>
  <c r="AR3334" i="1" s="1"/>
  <c r="P3338" i="1" s="1" a="1"/>
  <c r="P3338" i="1" s="1"/>
  <c r="AD3334" i="1" l="1"/>
  <c r="AH3334" i="1" s="1"/>
  <c r="AH3335" i="1"/>
  <c r="AJ3334" i="1" s="1" a="1"/>
  <c r="AJ3334" i="1" s="1"/>
  <c r="AH3336" i="1"/>
  <c r="AJ3335" i="1" s="1" a="1"/>
  <c r="AJ3335" i="1" s="1"/>
  <c r="AN3334" i="1" l="1" a="1"/>
  <c r="AN3334" i="1" s="1"/>
  <c r="H3338" i="1" s="1" a="1"/>
  <c r="H3338" i="1" s="1"/>
  <c r="L3338" i="1" l="1" a="1"/>
  <c r="L3338" i="1" s="1"/>
  <c r="N3338" i="1" s="1" a="1"/>
  <c r="N3338" i="1" l="1"/>
  <c r="T3338" i="1" l="1" a="1"/>
  <c r="T3338" i="1" s="1"/>
  <c r="V3338" i="1" s="1"/>
  <c r="Z3338" i="1" l="1"/>
  <c r="X3338" i="1"/>
  <c r="AB3338" i="1" l="1"/>
  <c r="AD3338" i="1" l="1" a="1"/>
  <c r="AR3338" i="1" a="1"/>
  <c r="AR3338" i="1" s="1"/>
  <c r="P3342" i="1" s="1" a="1"/>
  <c r="P3342" i="1" s="1"/>
  <c r="AD3338" i="1" l="1"/>
  <c r="AH3338" i="1" s="1"/>
  <c r="AH3340" i="1"/>
  <c r="AJ3339" i="1" s="1" a="1"/>
  <c r="AJ3339" i="1" s="1"/>
  <c r="AH3339" i="1"/>
  <c r="AJ3338" i="1" s="1" a="1"/>
  <c r="AJ3338" i="1" s="1"/>
  <c r="AN3338" i="1" l="1" a="1"/>
  <c r="AN3338" i="1" s="1"/>
  <c r="H3342" i="1" s="1" a="1"/>
  <c r="H3342" i="1" s="1"/>
  <c r="L3342" i="1" s="1" a="1"/>
  <c r="L3342" i="1" s="1"/>
  <c r="N3342" i="1" s="1" a="1"/>
  <c r="N3342" i="1" l="1"/>
  <c r="T3342" i="1" l="1" a="1"/>
  <c r="T3342" i="1" s="1"/>
  <c r="V3342" i="1" s="1"/>
  <c r="Z3342" i="1" l="1"/>
  <c r="X3342" i="1"/>
  <c r="AB3342" i="1" l="1"/>
  <c r="AD3342" i="1" l="1" a="1"/>
  <c r="AR3342" i="1" a="1"/>
  <c r="AR3342" i="1" s="1"/>
  <c r="P3346" i="1" s="1" a="1"/>
  <c r="P3346" i="1" s="1"/>
  <c r="AD3342" i="1" l="1"/>
  <c r="AH3342" i="1" s="1"/>
  <c r="AH3344" i="1"/>
  <c r="AJ3343" i="1" s="1" a="1"/>
  <c r="AJ3343" i="1" s="1"/>
  <c r="AH3343" i="1"/>
  <c r="AJ3342" i="1" s="1" a="1"/>
  <c r="AJ3342" i="1" s="1"/>
  <c r="AN3342" i="1" s="1" a="1"/>
  <c r="AN3342" i="1" s="1"/>
  <c r="H3346" i="1" s="1" a="1"/>
  <c r="H3346" i="1" s="1"/>
  <c r="L3346" i="1" l="1" a="1"/>
  <c r="L3346" i="1" s="1"/>
  <c r="N3346" i="1" s="1" a="1"/>
  <c r="N3346" i="1" l="1"/>
  <c r="T3346" i="1" l="1" a="1"/>
  <c r="T3346" i="1" s="1"/>
  <c r="V3346" i="1" s="1"/>
  <c r="Z3346" i="1" l="1"/>
  <c r="X3346" i="1"/>
  <c r="AB3346" i="1" l="1"/>
  <c r="AD3346" i="1" l="1" a="1"/>
  <c r="AR3346" i="1" a="1"/>
  <c r="AR3346" i="1" s="1"/>
  <c r="P3350" i="1" s="1" a="1"/>
  <c r="P3350" i="1" s="1"/>
  <c r="AD3346" i="1" l="1"/>
  <c r="AH3346" i="1" s="1"/>
  <c r="AH3347" i="1"/>
  <c r="AJ3346" i="1" s="1" a="1"/>
  <c r="AJ3346" i="1" s="1"/>
  <c r="AH3348" i="1"/>
  <c r="AJ3347" i="1" s="1" a="1"/>
  <c r="AJ3347" i="1" s="1"/>
  <c r="AN3346" i="1" l="1" a="1"/>
  <c r="AN3346" i="1" s="1"/>
  <c r="H3350" i="1" s="1" a="1"/>
  <c r="H3350" i="1" s="1"/>
  <c r="L3350" i="1" l="1" a="1"/>
  <c r="L3350" i="1" s="1"/>
  <c r="N3350" i="1" s="1" a="1"/>
  <c r="N3350" i="1" l="1"/>
  <c r="T3350" i="1" l="1" a="1"/>
  <c r="T3350" i="1" s="1"/>
  <c r="V3350" i="1" s="1"/>
  <c r="Z3350" i="1" l="1"/>
  <c r="X3350" i="1"/>
  <c r="AB3350" i="1" l="1"/>
  <c r="AD3350" i="1" l="1" a="1"/>
  <c r="AR3350" i="1" a="1"/>
  <c r="AR3350" i="1" s="1"/>
  <c r="P3354" i="1" s="1" a="1"/>
  <c r="P3354" i="1" s="1"/>
  <c r="AD3350" i="1" l="1"/>
  <c r="AH3350" i="1" s="1"/>
  <c r="AH3351" i="1"/>
  <c r="AJ3350" i="1" s="1" a="1"/>
  <c r="AJ3350" i="1" s="1"/>
  <c r="AH3352" i="1"/>
  <c r="AJ3351" i="1" s="1" a="1"/>
  <c r="AJ3351" i="1" s="1"/>
  <c r="AN3350" i="1" l="1" a="1"/>
  <c r="AN3350" i="1" s="1"/>
  <c r="H3354" i="1" s="1" a="1"/>
  <c r="H3354" i="1" s="1"/>
  <c r="L3354" i="1" l="1" a="1"/>
  <c r="L3354" i="1" s="1"/>
  <c r="N3354" i="1" s="1" a="1"/>
  <c r="N3354" i="1" l="1"/>
  <c r="T3354" i="1" l="1" a="1"/>
  <c r="T3354" i="1" s="1"/>
  <c r="V3354" i="1" s="1"/>
  <c r="Z3354" i="1" l="1"/>
  <c r="X3354" i="1"/>
  <c r="AB3354" i="1" l="1"/>
  <c r="AD3354" i="1" l="1" a="1"/>
  <c r="AR3354" i="1" a="1"/>
  <c r="AR3354" i="1" s="1"/>
  <c r="P3358" i="1" s="1" a="1"/>
  <c r="P3358" i="1" s="1"/>
  <c r="AD3354" i="1" l="1"/>
  <c r="AH3354" i="1" s="1"/>
  <c r="AH3356" i="1"/>
  <c r="AJ3355" i="1" s="1" a="1"/>
  <c r="AJ3355" i="1" s="1"/>
  <c r="AH3355" i="1"/>
  <c r="AJ3354" i="1" s="1" a="1"/>
  <c r="AJ3354" i="1" s="1"/>
  <c r="AN3354" i="1" s="1" a="1"/>
  <c r="AN3354" i="1" s="1"/>
  <c r="H3358" i="1" s="1" a="1"/>
  <c r="H3358" i="1" s="1"/>
  <c r="L3358" i="1" l="1" a="1"/>
  <c r="L3358" i="1" s="1"/>
  <c r="N3358" i="1" s="1" a="1"/>
  <c r="N3358" i="1" l="1"/>
  <c r="T3358" i="1" l="1" a="1"/>
  <c r="T3358" i="1" s="1"/>
  <c r="V3358" i="1" s="1"/>
  <c r="Z3358" i="1" l="1"/>
  <c r="X3358" i="1"/>
  <c r="AB3358" i="1" l="1"/>
  <c r="AD3358" i="1" l="1" a="1"/>
  <c r="AR3358" i="1" a="1"/>
  <c r="AR3358" i="1" s="1"/>
  <c r="P3362" i="1" s="1" a="1"/>
  <c r="P3362" i="1" s="1"/>
  <c r="AD3358" i="1" l="1"/>
  <c r="AH3358" i="1" s="1"/>
  <c r="AH3359" i="1"/>
  <c r="AJ3358" i="1" s="1" a="1"/>
  <c r="AJ3358" i="1" s="1"/>
  <c r="AH3360" i="1"/>
  <c r="AJ3359" i="1" s="1" a="1"/>
  <c r="AJ3359" i="1" s="1"/>
  <c r="AN3358" i="1" l="1" a="1"/>
  <c r="AN3358" i="1" s="1"/>
  <c r="H3362" i="1" s="1" a="1"/>
  <c r="H3362" i="1" s="1"/>
  <c r="L3362" i="1" s="1" a="1"/>
  <c r="L3362" i="1" s="1"/>
  <c r="N3362" i="1" s="1" a="1"/>
  <c r="N3362" i="1" l="1"/>
  <c r="T3362" i="1" l="1" a="1"/>
  <c r="T3362" i="1" s="1"/>
  <c r="V3362" i="1" s="1"/>
  <c r="Z3362" i="1" l="1"/>
  <c r="X3362" i="1"/>
  <c r="AB3362" i="1" l="1"/>
  <c r="AD3362" i="1" l="1" a="1"/>
  <c r="AR3362" i="1" a="1"/>
  <c r="AR3362" i="1" s="1"/>
  <c r="P3366" i="1" s="1" a="1"/>
  <c r="P3366" i="1" s="1"/>
  <c r="AD3362" i="1" l="1"/>
  <c r="AH3362" i="1" s="1"/>
  <c r="AH3363" i="1"/>
  <c r="AJ3362" i="1" s="1" a="1"/>
  <c r="AJ3362" i="1" s="1"/>
  <c r="AH3364" i="1"/>
  <c r="AJ3363" i="1" s="1" a="1"/>
  <c r="AJ3363" i="1" s="1"/>
  <c r="AN3362" i="1" l="1" a="1"/>
  <c r="AN3362" i="1" s="1"/>
  <c r="H3366" i="1" s="1" a="1"/>
  <c r="H3366" i="1" s="1"/>
  <c r="L3366" i="1" l="1" a="1"/>
  <c r="L3366" i="1" s="1"/>
  <c r="N3366" i="1" s="1" a="1"/>
  <c r="N3366" i="1" l="1"/>
  <c r="T3366" i="1" l="1" a="1"/>
  <c r="T3366" i="1" s="1"/>
  <c r="V3366" i="1" s="1"/>
  <c r="Z3366" i="1" l="1"/>
  <c r="X3366" i="1"/>
  <c r="AB3366" i="1" l="1"/>
  <c r="AD3366" i="1" l="1" a="1"/>
  <c r="AR3366" i="1" a="1"/>
  <c r="AR3366" i="1" s="1"/>
  <c r="P3370" i="1" s="1" a="1"/>
  <c r="P3370" i="1" s="1"/>
  <c r="AD3366" i="1" l="1"/>
  <c r="AH3366" i="1" s="1"/>
  <c r="AH3368" i="1"/>
  <c r="AJ3367" i="1" s="1" a="1"/>
  <c r="AJ3367" i="1" s="1"/>
  <c r="AH3367" i="1"/>
  <c r="AJ3366" i="1" s="1" a="1"/>
  <c r="AJ3366" i="1" s="1"/>
  <c r="AN3366" i="1" l="1" a="1"/>
  <c r="AN3366" i="1" s="1"/>
  <c r="H3370" i="1" s="1" a="1"/>
  <c r="H3370" i="1" s="1"/>
  <c r="L3370" i="1" s="1" a="1"/>
  <c r="L3370" i="1" s="1"/>
  <c r="N3370" i="1" s="1" a="1"/>
  <c r="N3370" i="1" l="1"/>
  <c r="T3370" i="1" l="1" a="1"/>
  <c r="T3370" i="1" s="1"/>
  <c r="V3370" i="1" s="1"/>
  <c r="Z3370" i="1" l="1"/>
  <c r="X3370" i="1"/>
  <c r="AB3370" i="1" l="1"/>
  <c r="AD3370" i="1" l="1" a="1"/>
  <c r="AR3370" i="1" a="1"/>
  <c r="AR3370" i="1" s="1"/>
  <c r="P3374" i="1" s="1" a="1"/>
  <c r="P3374" i="1" s="1"/>
  <c r="AD3370" i="1" l="1"/>
  <c r="AH3370" i="1" s="1"/>
  <c r="AH3372" i="1"/>
  <c r="AJ3371" i="1" s="1" a="1"/>
  <c r="AJ3371" i="1" s="1"/>
  <c r="AH3371" i="1"/>
  <c r="AJ3370" i="1" s="1" a="1"/>
  <c r="AJ3370" i="1" s="1"/>
  <c r="AN3370" i="1" s="1" a="1"/>
  <c r="AN3370" i="1" s="1"/>
  <c r="H3374" i="1" s="1" a="1"/>
  <c r="H3374" i="1" s="1"/>
  <c r="L3374" i="1" l="1" a="1"/>
  <c r="L3374" i="1" s="1"/>
  <c r="N3374" i="1" s="1" a="1"/>
  <c r="N3374" i="1" l="1"/>
  <c r="T3374" i="1" l="1" a="1"/>
  <c r="T3374" i="1" s="1"/>
  <c r="V3374" i="1" s="1"/>
  <c r="Z3374" i="1" l="1"/>
  <c r="X3374" i="1"/>
  <c r="AB3374" i="1" l="1"/>
  <c r="AD3374" i="1" l="1" a="1"/>
  <c r="AR3374" i="1" a="1"/>
  <c r="AR3374" i="1" s="1"/>
  <c r="P3378" i="1" s="1" a="1"/>
  <c r="P3378" i="1" s="1"/>
  <c r="AD3374" i="1" l="1"/>
  <c r="AH3374" i="1" s="1"/>
  <c r="AH3375" i="1"/>
  <c r="AJ3374" i="1" s="1" a="1"/>
  <c r="AJ3374" i="1" s="1"/>
  <c r="AH3376" i="1"/>
  <c r="AJ3375" i="1" s="1" a="1"/>
  <c r="AJ3375" i="1" s="1"/>
  <c r="AN3374" i="1" l="1" a="1"/>
  <c r="AN3374" i="1" s="1"/>
  <c r="H3378" i="1" s="1" a="1"/>
  <c r="H3378" i="1" s="1"/>
  <c r="L3378" i="1" l="1" a="1"/>
  <c r="L3378" i="1" s="1"/>
  <c r="N3378" i="1" s="1" a="1"/>
  <c r="N3378" i="1" l="1"/>
  <c r="T3378" i="1" l="1" a="1"/>
  <c r="T3378" i="1" s="1"/>
  <c r="V3378" i="1" s="1"/>
  <c r="Z3378" i="1" l="1"/>
  <c r="X3378" i="1"/>
  <c r="AB3378" i="1" l="1"/>
  <c r="AD3378" i="1" l="1" a="1"/>
  <c r="AR3378" i="1" a="1"/>
  <c r="AR3378" i="1" s="1"/>
  <c r="P3382" i="1" s="1" a="1"/>
  <c r="P3382" i="1" s="1"/>
  <c r="AD3378" i="1" l="1"/>
  <c r="AH3378" i="1" s="1"/>
  <c r="AH3379" i="1"/>
  <c r="AJ3378" i="1" s="1" a="1"/>
  <c r="AJ3378" i="1" s="1"/>
  <c r="AH3380" i="1"/>
  <c r="AJ3379" i="1" s="1" a="1"/>
  <c r="AJ3379" i="1" s="1"/>
  <c r="AN3378" i="1" l="1" a="1"/>
  <c r="AN3378" i="1" s="1"/>
  <c r="H3382" i="1" s="1" a="1"/>
  <c r="H3382" i="1" s="1"/>
  <c r="L3382" i="1" l="1" a="1"/>
  <c r="L3382" i="1" s="1"/>
  <c r="N3382" i="1" s="1" a="1"/>
  <c r="N3382" i="1" l="1"/>
  <c r="T3382" i="1" l="1" a="1"/>
  <c r="T3382" i="1" s="1"/>
  <c r="V3382" i="1" s="1"/>
  <c r="Z3382" i="1" l="1"/>
  <c r="X3382" i="1"/>
  <c r="AB3382" i="1" l="1"/>
  <c r="AD3382" i="1" l="1" a="1"/>
  <c r="AR3382" i="1" a="1"/>
  <c r="AR3382" i="1" s="1"/>
  <c r="P3386" i="1" s="1" a="1"/>
  <c r="P3386" i="1" s="1"/>
  <c r="AD3382" i="1" l="1"/>
  <c r="AH3382" i="1" s="1"/>
  <c r="AH3383" i="1"/>
  <c r="AJ3382" i="1" s="1" a="1"/>
  <c r="AJ3382" i="1" s="1"/>
  <c r="AH3384" i="1"/>
  <c r="AJ3383" i="1" s="1" a="1"/>
  <c r="AJ3383" i="1" s="1"/>
  <c r="AN3382" i="1" l="1" a="1"/>
  <c r="AN3382" i="1" s="1"/>
  <c r="H3386" i="1" s="1" a="1"/>
  <c r="H3386" i="1" s="1"/>
  <c r="L3386" i="1" l="1" a="1"/>
  <c r="L3386" i="1" s="1"/>
  <c r="N3386" i="1" s="1" a="1"/>
  <c r="N3386" i="1" l="1"/>
  <c r="T3386" i="1" l="1" a="1"/>
  <c r="T3386" i="1" s="1"/>
  <c r="V3386" i="1" s="1"/>
  <c r="Z3386" i="1" l="1"/>
  <c r="X3386" i="1"/>
  <c r="AB3386" i="1" l="1"/>
  <c r="AD3386" i="1" l="1" a="1"/>
  <c r="AR3386" i="1" a="1"/>
  <c r="AR3386" i="1" s="1"/>
  <c r="P3390" i="1" s="1" a="1"/>
  <c r="P3390" i="1" s="1"/>
  <c r="AD3386" i="1" l="1"/>
  <c r="AH3386" i="1" s="1"/>
  <c r="AH3387" i="1"/>
  <c r="AJ3386" i="1" s="1" a="1"/>
  <c r="AJ3386" i="1" s="1"/>
  <c r="AH3388" i="1"/>
  <c r="AJ3387" i="1" s="1" a="1"/>
  <c r="AJ3387" i="1" s="1"/>
  <c r="AN3386" i="1" l="1" a="1"/>
  <c r="AN3386" i="1" s="1"/>
  <c r="H3390" i="1" s="1" a="1"/>
  <c r="H3390" i="1" s="1"/>
  <c r="L3390" i="1" l="1" a="1"/>
  <c r="L3390" i="1" s="1"/>
  <c r="N3390" i="1" s="1" a="1"/>
  <c r="N3390" i="1" l="1"/>
  <c r="T3390" i="1" l="1" a="1"/>
  <c r="T3390" i="1" s="1"/>
  <c r="V3390" i="1" s="1"/>
  <c r="Z3390" i="1" l="1"/>
  <c r="X3390" i="1"/>
  <c r="AB3390" i="1" l="1"/>
  <c r="AD3390" i="1" l="1" a="1"/>
  <c r="AR3390" i="1" a="1"/>
  <c r="AR3390" i="1" s="1"/>
  <c r="P3394" i="1" s="1" a="1"/>
  <c r="P3394" i="1" s="1"/>
  <c r="AD3390" i="1" l="1"/>
  <c r="AH3390" i="1" s="1"/>
  <c r="AH3392" i="1"/>
  <c r="AJ3391" i="1" s="1" a="1"/>
  <c r="AJ3391" i="1" s="1"/>
  <c r="AH3391" i="1"/>
  <c r="AJ3390" i="1" s="1" a="1"/>
  <c r="AJ3390" i="1" s="1"/>
  <c r="AN3390" i="1" l="1" a="1"/>
  <c r="AN3390" i="1" s="1"/>
  <c r="H3394" i="1" s="1" a="1"/>
  <c r="H3394" i="1" s="1"/>
  <c r="L3394" i="1" s="1" a="1"/>
  <c r="L3394" i="1" s="1"/>
  <c r="N3394" i="1" s="1" a="1"/>
  <c r="N3394" i="1" l="1"/>
  <c r="T3394" i="1" l="1" a="1"/>
  <c r="T3394" i="1" s="1"/>
  <c r="V3394" i="1" s="1"/>
  <c r="Z3394" i="1" l="1"/>
  <c r="X3394" i="1"/>
  <c r="AB3394" i="1" l="1"/>
  <c r="AD3394" i="1" l="1" a="1"/>
  <c r="AR3394" i="1" a="1"/>
  <c r="AR3394" i="1" s="1"/>
  <c r="P3398" i="1" s="1" a="1"/>
  <c r="P3398" i="1" s="1"/>
  <c r="AD3394" i="1" l="1"/>
  <c r="AH3394" i="1" s="1"/>
  <c r="AH3395" i="1"/>
  <c r="AJ3394" i="1" s="1" a="1"/>
  <c r="AJ3394" i="1" s="1"/>
  <c r="AH3396" i="1"/>
  <c r="AJ3395" i="1" s="1" a="1"/>
  <c r="AJ3395" i="1" s="1"/>
  <c r="AN3394" i="1" l="1" a="1"/>
  <c r="AN3394" i="1" s="1"/>
  <c r="H3398" i="1" s="1" a="1"/>
  <c r="H3398" i="1" s="1"/>
  <c r="L3398" i="1" s="1" a="1"/>
  <c r="L3398" i="1" s="1"/>
  <c r="N3398" i="1" s="1" a="1"/>
  <c r="N3398" i="1" l="1"/>
  <c r="T3398" i="1" l="1" a="1"/>
  <c r="T3398" i="1" s="1"/>
  <c r="V3398" i="1" s="1"/>
  <c r="Z3398" i="1" l="1"/>
  <c r="X3398" i="1"/>
  <c r="AB3398" i="1" l="1"/>
  <c r="AD3398" i="1" l="1" a="1"/>
  <c r="AR3398" i="1" a="1"/>
  <c r="AR3398" i="1" s="1"/>
  <c r="P3402" i="1" s="1" a="1"/>
  <c r="P3402" i="1" s="1"/>
  <c r="AD3398" i="1" l="1"/>
  <c r="AH3398" i="1" s="1"/>
  <c r="AH3400" i="1"/>
  <c r="AJ3399" i="1" s="1" a="1"/>
  <c r="AJ3399" i="1" s="1"/>
  <c r="AH3399" i="1"/>
  <c r="AJ3398" i="1" s="1" a="1"/>
  <c r="AJ3398" i="1" s="1"/>
  <c r="AN3398" i="1" l="1" a="1"/>
  <c r="AN3398" i="1" s="1"/>
  <c r="H3402" i="1" s="1" a="1"/>
  <c r="H3402" i="1" s="1"/>
  <c r="L3402" i="1" s="1" a="1"/>
  <c r="L3402" i="1" s="1"/>
  <c r="N3402" i="1" s="1" a="1"/>
  <c r="N3402" i="1" l="1"/>
  <c r="T3402" i="1" l="1" a="1"/>
  <c r="T3402" i="1" s="1"/>
  <c r="V3402" i="1" s="1"/>
  <c r="Z3402" i="1" l="1"/>
  <c r="X3402" i="1"/>
  <c r="AB3402" i="1" l="1"/>
  <c r="AD3402" i="1" l="1" a="1"/>
  <c r="AR3402" i="1" a="1"/>
  <c r="AR3402" i="1" s="1"/>
  <c r="P3406" i="1" s="1" a="1"/>
  <c r="P3406" i="1" s="1"/>
  <c r="AD3402" i="1" l="1"/>
  <c r="AH3402" i="1" s="1"/>
  <c r="AH3404" i="1"/>
  <c r="AJ3403" i="1" s="1" a="1"/>
  <c r="AJ3403" i="1" s="1"/>
  <c r="AH3403" i="1"/>
  <c r="AJ3402" i="1" s="1" a="1"/>
  <c r="AJ3402" i="1" s="1"/>
  <c r="AN3402" i="1" s="1" a="1"/>
  <c r="AN3402" i="1" s="1"/>
  <c r="H3406" i="1" s="1" a="1"/>
  <c r="H3406" i="1" s="1"/>
  <c r="L3406" i="1" l="1" a="1"/>
  <c r="L3406" i="1" s="1"/>
  <c r="N3406" i="1" s="1" a="1"/>
  <c r="N3406" i="1" l="1"/>
  <c r="T3406" i="1" l="1" a="1"/>
  <c r="T3406" i="1" s="1"/>
  <c r="V3406" i="1" s="1"/>
  <c r="Z3406" i="1" l="1"/>
  <c r="X3406" i="1"/>
  <c r="AB3406" i="1" l="1"/>
  <c r="AD3406" i="1" l="1" a="1"/>
  <c r="AR3406" i="1" a="1"/>
  <c r="AR3406" i="1" s="1"/>
  <c r="P3410" i="1" s="1" a="1"/>
  <c r="P3410" i="1" s="1"/>
  <c r="AD3406" i="1" l="1"/>
  <c r="AH3406" i="1" s="1"/>
  <c r="AH3408" i="1"/>
  <c r="AJ3407" i="1" s="1" a="1"/>
  <c r="AJ3407" i="1" s="1"/>
  <c r="AH3407" i="1"/>
  <c r="AJ3406" i="1" s="1" a="1"/>
  <c r="AJ3406" i="1" s="1"/>
  <c r="AN3406" i="1" s="1" a="1"/>
  <c r="AN3406" i="1" s="1"/>
  <c r="H3410" i="1" s="1" a="1"/>
  <c r="H3410" i="1" s="1"/>
  <c r="L3410" i="1" l="1" a="1"/>
  <c r="L3410" i="1" s="1"/>
  <c r="N3410" i="1" s="1" a="1"/>
  <c r="N3410" i="1" l="1"/>
  <c r="T3410" i="1" l="1" a="1"/>
  <c r="T3410" i="1" s="1"/>
  <c r="V3410" i="1" s="1"/>
  <c r="Z3410" i="1" l="1"/>
  <c r="X3410" i="1"/>
  <c r="AB3410" i="1" l="1"/>
  <c r="AD3410" i="1" l="1" a="1"/>
  <c r="AR3410" i="1" a="1"/>
  <c r="AR3410" i="1" s="1"/>
  <c r="P3414" i="1" s="1" a="1"/>
  <c r="P3414" i="1" s="1"/>
  <c r="AD3410" i="1" l="1"/>
  <c r="AH3410" i="1" s="1"/>
  <c r="AH3412" i="1"/>
  <c r="AJ3411" i="1" s="1" a="1"/>
  <c r="AJ3411" i="1" s="1"/>
  <c r="AH3411" i="1"/>
  <c r="AJ3410" i="1" s="1" a="1"/>
  <c r="AJ3410" i="1" s="1"/>
  <c r="AN3410" i="1" l="1" a="1"/>
  <c r="AN3410" i="1" s="1"/>
  <c r="H3414" i="1" s="1" a="1"/>
  <c r="H3414" i="1" s="1"/>
  <c r="L3414" i="1" s="1" a="1"/>
  <c r="L3414" i="1" s="1"/>
  <c r="N3414" i="1" s="1" a="1"/>
  <c r="N3414" i="1" l="1"/>
  <c r="T3414" i="1" l="1" a="1"/>
  <c r="T3414" i="1" s="1"/>
  <c r="V3414" i="1" s="1"/>
  <c r="X3414" i="1" l="1"/>
  <c r="Z3414" i="1"/>
  <c r="AB3414" i="1" s="1"/>
  <c r="AD3414" i="1" l="1" a="1"/>
  <c r="AR3414" i="1" a="1"/>
  <c r="AR3414" i="1" s="1"/>
  <c r="P3418" i="1" s="1" a="1"/>
  <c r="P3418" i="1" s="1"/>
  <c r="AD3414" i="1" l="1"/>
  <c r="AH3414" i="1" s="1"/>
  <c r="AH3416" i="1"/>
  <c r="AJ3415" i="1" s="1" a="1"/>
  <c r="AJ3415" i="1" s="1"/>
  <c r="AH3415" i="1"/>
  <c r="AJ3414" i="1" s="1" a="1"/>
  <c r="AJ3414" i="1" s="1"/>
  <c r="AN3414" i="1" l="1" a="1"/>
  <c r="AN3414" i="1" s="1"/>
  <c r="H3418" i="1" s="1" a="1"/>
  <c r="H3418" i="1" s="1"/>
  <c r="L3418" i="1" s="1" a="1"/>
  <c r="L3418" i="1" s="1"/>
  <c r="N3418" i="1" s="1" a="1"/>
  <c r="N3418" i="1" l="1"/>
  <c r="T3418" i="1" l="1" a="1"/>
  <c r="T3418" i="1" s="1"/>
  <c r="V3418" i="1" s="1"/>
  <c r="Z3418" i="1" l="1"/>
  <c r="X3418" i="1"/>
  <c r="AB3418" i="1" l="1"/>
  <c r="AD3418" i="1" l="1" a="1"/>
  <c r="AR3418" i="1" a="1"/>
  <c r="AR3418" i="1" s="1"/>
  <c r="P3422" i="1" s="1" a="1"/>
  <c r="P3422" i="1" s="1"/>
  <c r="AD3418" i="1" l="1"/>
  <c r="AH3418" i="1" s="1"/>
  <c r="AH3419" i="1"/>
  <c r="AJ3418" i="1" s="1" a="1"/>
  <c r="AJ3418" i="1" s="1"/>
  <c r="AH3420" i="1"/>
  <c r="AJ3419" i="1" s="1" a="1"/>
  <c r="AJ3419" i="1" s="1"/>
  <c r="AN3418" i="1" l="1" a="1"/>
  <c r="AN3418" i="1" s="1"/>
  <c r="H3422" i="1" s="1" a="1"/>
  <c r="H3422" i="1" s="1"/>
  <c r="L3422" i="1" l="1" a="1"/>
  <c r="L3422" i="1" s="1"/>
  <c r="N3422" i="1" s="1" a="1"/>
  <c r="N3422" i="1" l="1"/>
  <c r="T3422" i="1" l="1" a="1"/>
  <c r="T3422" i="1" s="1"/>
  <c r="V3422" i="1" s="1"/>
  <c r="Z3422" i="1" l="1"/>
  <c r="X3422" i="1"/>
  <c r="AB3422" i="1" l="1"/>
  <c r="AD3422" i="1" l="1" a="1"/>
  <c r="AR3422" i="1" a="1"/>
  <c r="AR3422" i="1" s="1"/>
  <c r="P3426" i="1" s="1" a="1"/>
  <c r="P3426" i="1" s="1"/>
  <c r="AD3422" i="1" l="1"/>
  <c r="AH3422" i="1" s="1"/>
  <c r="AH3424" i="1"/>
  <c r="AJ3423" i="1" s="1" a="1"/>
  <c r="AJ3423" i="1" s="1"/>
  <c r="AH3423" i="1"/>
  <c r="AJ3422" i="1" s="1" a="1"/>
  <c r="AJ3422" i="1" s="1"/>
  <c r="AN3422" i="1" s="1" a="1"/>
  <c r="AN3422" i="1" s="1"/>
  <c r="H3426" i="1" s="1" a="1"/>
  <c r="H3426" i="1" s="1"/>
  <c r="L3426" i="1" l="1" a="1"/>
  <c r="L3426" i="1" s="1"/>
  <c r="N3426" i="1" s="1" a="1"/>
  <c r="N3426" i="1" l="1"/>
  <c r="T3426" i="1" l="1" a="1"/>
  <c r="T3426" i="1" s="1"/>
  <c r="V3426" i="1" s="1"/>
  <c r="Z3426" i="1" l="1"/>
  <c r="X3426" i="1"/>
  <c r="AB3426" i="1" l="1"/>
  <c r="AD3426" i="1" l="1" a="1"/>
  <c r="AR3426" i="1" a="1"/>
  <c r="AR3426" i="1" s="1"/>
  <c r="P3430" i="1" s="1" a="1"/>
  <c r="P3430" i="1" s="1"/>
  <c r="AD3426" i="1" l="1"/>
  <c r="AH3426" i="1" s="1"/>
  <c r="AH3427" i="1"/>
  <c r="AJ3426" i="1" s="1" a="1"/>
  <c r="AJ3426" i="1" s="1"/>
  <c r="AH3428" i="1"/>
  <c r="AJ3427" i="1" s="1" a="1"/>
  <c r="AJ3427" i="1" s="1"/>
  <c r="AN3426" i="1" l="1" a="1"/>
  <c r="AN3426" i="1" s="1"/>
  <c r="H3430" i="1" s="1" a="1"/>
  <c r="H3430" i="1" s="1"/>
  <c r="L3430" i="1" l="1" a="1"/>
  <c r="L3430" i="1" s="1"/>
  <c r="N3430" i="1" s="1" a="1"/>
  <c r="N3430" i="1" l="1"/>
  <c r="T3430" i="1" l="1" a="1"/>
  <c r="T3430" i="1" s="1"/>
  <c r="V3430" i="1" s="1"/>
  <c r="Z3430" i="1" l="1"/>
  <c r="X3430" i="1"/>
  <c r="AB3430" i="1" l="1"/>
  <c r="AD3430" i="1" l="1" a="1"/>
  <c r="AR3430" i="1" a="1"/>
  <c r="AR3430" i="1" s="1"/>
  <c r="P3434" i="1" s="1" a="1"/>
  <c r="P3434" i="1" s="1"/>
  <c r="AD3430" i="1" l="1"/>
  <c r="AH3430" i="1" s="1"/>
  <c r="AH3432" i="1"/>
  <c r="AJ3431" i="1" s="1" a="1"/>
  <c r="AJ3431" i="1" s="1"/>
  <c r="AH3431" i="1"/>
  <c r="AJ3430" i="1" s="1" a="1"/>
  <c r="AJ3430" i="1" s="1"/>
  <c r="AN3430" i="1" l="1" a="1"/>
  <c r="AN3430" i="1" s="1"/>
  <c r="H3434" i="1" s="1" a="1"/>
  <c r="H3434" i="1" s="1"/>
  <c r="L3434" i="1" s="1" a="1"/>
  <c r="L3434" i="1" s="1"/>
  <c r="N3434" i="1" s="1" a="1"/>
  <c r="N3434" i="1" l="1"/>
  <c r="T3434" i="1" l="1" a="1"/>
  <c r="T3434" i="1" s="1"/>
  <c r="V3434" i="1" s="1"/>
  <c r="Z3434" i="1" l="1"/>
  <c r="X3434" i="1"/>
  <c r="AB3434" i="1" l="1"/>
  <c r="AD3434" i="1" l="1" a="1"/>
  <c r="AR3434" i="1" a="1"/>
  <c r="AR3434" i="1" s="1"/>
  <c r="P3438" i="1" s="1" a="1"/>
  <c r="P3438" i="1" s="1"/>
  <c r="AD3434" i="1" l="1"/>
  <c r="AH3434" i="1" s="1"/>
  <c r="AH3436" i="1"/>
  <c r="AJ3435" i="1" s="1" a="1"/>
  <c r="AJ3435" i="1" s="1"/>
  <c r="AH3435" i="1"/>
  <c r="AJ3434" i="1" s="1" a="1"/>
  <c r="AJ3434" i="1" s="1"/>
  <c r="AN3434" i="1" l="1" a="1"/>
  <c r="AN3434" i="1" s="1"/>
  <c r="H3438" i="1" s="1" a="1"/>
  <c r="H3438" i="1" s="1"/>
  <c r="L3438" i="1" s="1" a="1"/>
  <c r="L3438" i="1" s="1"/>
  <c r="N3438" i="1" s="1" a="1"/>
  <c r="N3438" i="1" l="1"/>
  <c r="T3438" i="1" l="1" a="1"/>
  <c r="T3438" i="1" s="1"/>
  <c r="V3438" i="1" s="1"/>
  <c r="Z3438" i="1" l="1"/>
  <c r="X3438" i="1"/>
  <c r="AB3438" i="1" l="1"/>
  <c r="AD3438" i="1" l="1" a="1"/>
  <c r="AR3438" i="1" a="1"/>
  <c r="AR3438" i="1" s="1"/>
  <c r="P3442" i="1" s="1" a="1"/>
  <c r="P3442" i="1" s="1"/>
  <c r="AD3438" i="1" l="1"/>
  <c r="AH3438" i="1" s="1"/>
  <c r="AH3440" i="1"/>
  <c r="AJ3439" i="1" s="1" a="1"/>
  <c r="AJ3439" i="1" s="1"/>
  <c r="AH3439" i="1"/>
  <c r="AJ3438" i="1" s="1" a="1"/>
  <c r="AJ3438" i="1" s="1"/>
  <c r="AN3438" i="1" l="1" a="1"/>
  <c r="AN3438" i="1" s="1"/>
  <c r="H3442" i="1" s="1" a="1"/>
  <c r="H3442" i="1" s="1"/>
  <c r="L3442" i="1" s="1" a="1"/>
  <c r="L3442" i="1" s="1"/>
  <c r="N3442" i="1" s="1" a="1"/>
  <c r="N3442" i="1" l="1"/>
  <c r="T3442" i="1" l="1" a="1"/>
  <c r="T3442" i="1" s="1"/>
  <c r="V3442" i="1" s="1"/>
  <c r="Z3442" i="1" l="1"/>
  <c r="X3442" i="1"/>
  <c r="AB3442" i="1" l="1"/>
  <c r="AD3442" i="1" l="1" a="1"/>
  <c r="AR3442" i="1" a="1"/>
  <c r="AR3442" i="1" s="1"/>
  <c r="P3446" i="1" s="1" a="1"/>
  <c r="P3446" i="1" s="1"/>
  <c r="AD3442" i="1" l="1"/>
  <c r="AH3442" i="1" s="1"/>
  <c r="AH3443" i="1"/>
  <c r="AJ3442" i="1" s="1" a="1"/>
  <c r="AJ3442" i="1" s="1"/>
  <c r="AH3444" i="1"/>
  <c r="AJ3443" i="1" s="1" a="1"/>
  <c r="AJ3443" i="1" s="1"/>
  <c r="AN3442" i="1" l="1" a="1"/>
  <c r="AN3442" i="1" s="1"/>
  <c r="H3446" i="1" s="1" a="1"/>
  <c r="H3446" i="1" s="1"/>
  <c r="L3446" i="1" l="1" a="1"/>
  <c r="L3446" i="1" s="1"/>
  <c r="N3446" i="1" s="1" a="1"/>
  <c r="N3446" i="1" l="1"/>
  <c r="T3446" i="1" l="1" a="1"/>
  <c r="T3446" i="1" s="1"/>
  <c r="V3446" i="1" s="1"/>
  <c r="Z3446" i="1" l="1"/>
  <c r="X3446" i="1"/>
  <c r="AB3446" i="1" l="1"/>
  <c r="AD3446" i="1" l="1" a="1"/>
  <c r="AR3446" i="1" a="1"/>
  <c r="AR3446" i="1" s="1"/>
  <c r="P3450" i="1" s="1" a="1"/>
  <c r="P3450" i="1" s="1"/>
  <c r="AD3446" i="1" l="1"/>
  <c r="AH3446" i="1" s="1"/>
  <c r="AH3448" i="1"/>
  <c r="AJ3447" i="1" s="1" a="1"/>
  <c r="AJ3447" i="1" s="1"/>
  <c r="AH3447" i="1"/>
  <c r="AJ3446" i="1" s="1" a="1"/>
  <c r="AJ3446" i="1" s="1"/>
  <c r="AN3446" i="1" s="1" a="1"/>
  <c r="AN3446" i="1" s="1"/>
  <c r="H3450" i="1" s="1" a="1"/>
  <c r="H3450" i="1" s="1"/>
  <c r="L3450" i="1" l="1" a="1"/>
  <c r="L3450" i="1" s="1"/>
  <c r="N3450" i="1" s="1" a="1"/>
  <c r="N3450" i="1" l="1"/>
  <c r="T3450" i="1" l="1" a="1"/>
  <c r="T3450" i="1" s="1"/>
  <c r="V3450" i="1" s="1"/>
  <c r="Z3450" i="1" l="1"/>
  <c r="X3450" i="1"/>
  <c r="AB3450" i="1" l="1"/>
  <c r="AD3450" i="1" l="1" a="1"/>
  <c r="AR3450" i="1" a="1"/>
  <c r="AR3450" i="1" s="1"/>
  <c r="P3454" i="1" s="1" a="1"/>
  <c r="P3454" i="1" s="1"/>
  <c r="AD3450" i="1" l="1"/>
  <c r="AH3450" i="1" s="1"/>
  <c r="AH3451" i="1"/>
  <c r="AJ3450" i="1" s="1" a="1"/>
  <c r="AJ3450" i="1" s="1"/>
  <c r="AH3452" i="1"/>
  <c r="AJ3451" i="1" s="1" a="1"/>
  <c r="AJ3451" i="1" s="1"/>
  <c r="AN3450" i="1" l="1" a="1"/>
  <c r="AN3450" i="1" s="1"/>
  <c r="H3454" i="1" s="1" a="1"/>
  <c r="H3454" i="1" s="1"/>
  <c r="L3454" i="1" l="1" a="1"/>
  <c r="L3454" i="1" s="1"/>
  <c r="N3454" i="1" s="1" a="1"/>
  <c r="N3454" i="1" l="1"/>
  <c r="T3454" i="1" l="1" a="1"/>
  <c r="T3454" i="1" s="1"/>
  <c r="V3454" i="1" s="1"/>
  <c r="Z3454" i="1" l="1"/>
  <c r="X3454" i="1"/>
  <c r="AB3454" i="1" l="1"/>
  <c r="AD3454" i="1" l="1" a="1"/>
  <c r="AR3454" i="1" a="1"/>
  <c r="AR3454" i="1" s="1"/>
  <c r="P3458" i="1" s="1" a="1"/>
  <c r="P3458" i="1" s="1"/>
  <c r="AD3454" i="1" l="1"/>
  <c r="AH3454" i="1" s="1"/>
  <c r="AH3455" i="1"/>
  <c r="AJ3454" i="1" s="1" a="1"/>
  <c r="AJ3454" i="1" s="1"/>
  <c r="AH3456" i="1"/>
  <c r="AJ3455" i="1" s="1" a="1"/>
  <c r="AJ3455" i="1" s="1"/>
  <c r="AN3454" i="1" l="1" a="1"/>
  <c r="AN3454" i="1" s="1"/>
  <c r="H3458" i="1" s="1" a="1"/>
  <c r="H3458" i="1" s="1"/>
  <c r="L3458" i="1" l="1" a="1"/>
  <c r="L3458" i="1" s="1"/>
  <c r="N3458" i="1" s="1" a="1"/>
  <c r="N3458" i="1" l="1"/>
  <c r="T3458" i="1" l="1" a="1"/>
  <c r="T3458" i="1" s="1"/>
  <c r="V3458" i="1" s="1"/>
  <c r="Z3458" i="1" l="1"/>
  <c r="X3458" i="1"/>
  <c r="AB3458" i="1" l="1"/>
  <c r="AD3458" i="1" l="1" a="1"/>
  <c r="AR3458" i="1" a="1"/>
  <c r="AR3458" i="1" s="1"/>
  <c r="P3462" i="1" s="1" a="1"/>
  <c r="P3462" i="1" s="1"/>
  <c r="AD3458" i="1" l="1"/>
  <c r="AH3458" i="1" s="1"/>
  <c r="AH3459" i="1"/>
  <c r="AJ3458" i="1" s="1" a="1"/>
  <c r="AJ3458" i="1" s="1"/>
  <c r="AH3460" i="1"/>
  <c r="AJ3459" i="1" s="1" a="1"/>
  <c r="AJ3459" i="1" s="1"/>
  <c r="AN3458" i="1" l="1" a="1"/>
  <c r="AN3458" i="1" s="1"/>
  <c r="H3462" i="1" s="1" a="1"/>
  <c r="H3462" i="1" s="1"/>
  <c r="L3462" i="1" l="1" a="1"/>
  <c r="L3462" i="1" s="1"/>
  <c r="N3462" i="1" s="1" a="1"/>
  <c r="N3462" i="1" l="1"/>
  <c r="T3462" i="1" l="1" a="1"/>
  <c r="T3462" i="1" s="1"/>
  <c r="V3462" i="1" s="1"/>
  <c r="Z3462" i="1" l="1"/>
  <c r="X3462" i="1"/>
  <c r="AB3462" i="1" l="1"/>
  <c r="AD3462" i="1" l="1" a="1"/>
  <c r="AR3462" i="1" a="1"/>
  <c r="AR3462" i="1" s="1"/>
  <c r="P3466" i="1" s="1" a="1"/>
  <c r="P3466" i="1" s="1"/>
  <c r="AD3462" i="1" l="1"/>
  <c r="AH3462" i="1" s="1"/>
  <c r="AH3464" i="1"/>
  <c r="AJ3463" i="1" s="1" a="1"/>
  <c r="AJ3463" i="1" s="1"/>
  <c r="AH3463" i="1"/>
  <c r="AJ3462" i="1" s="1" a="1"/>
  <c r="AJ3462" i="1" s="1"/>
  <c r="AN3462" i="1" s="1" a="1"/>
  <c r="AN3462" i="1" s="1"/>
  <c r="H3466" i="1" s="1" a="1"/>
  <c r="H3466" i="1" s="1"/>
  <c r="L3466" i="1" l="1" a="1"/>
  <c r="L3466" i="1" s="1"/>
  <c r="N3466" i="1" s="1" a="1"/>
  <c r="N3466" i="1" l="1"/>
  <c r="T3466" i="1" l="1" a="1"/>
  <c r="T3466" i="1" s="1"/>
  <c r="V3466" i="1" s="1"/>
  <c r="Z3466" i="1" l="1"/>
  <c r="X3466" i="1"/>
  <c r="AB3466" i="1" l="1"/>
  <c r="AD3466" i="1" l="1" a="1"/>
  <c r="AR3466" i="1" a="1"/>
  <c r="AR3466" i="1" s="1"/>
  <c r="P3470" i="1" s="1" a="1"/>
  <c r="P3470" i="1" s="1"/>
  <c r="AD3466" i="1" l="1"/>
  <c r="AH3466" i="1" s="1"/>
  <c r="AH3467" i="1"/>
  <c r="AJ3466" i="1" s="1" a="1"/>
  <c r="AJ3466" i="1" s="1"/>
  <c r="AH3468" i="1"/>
  <c r="AJ3467" i="1" s="1" a="1"/>
  <c r="AJ3467" i="1" s="1"/>
  <c r="AN3466" i="1" l="1" a="1"/>
  <c r="AN3466" i="1" s="1"/>
  <c r="H3470" i="1" s="1" a="1"/>
  <c r="H3470" i="1" s="1"/>
  <c r="L3470" i="1" l="1" a="1"/>
  <c r="L3470" i="1" s="1"/>
  <c r="N3470" i="1" s="1" a="1"/>
  <c r="N3470" i="1" l="1"/>
  <c r="T3470" i="1" l="1" a="1"/>
  <c r="T3470" i="1" s="1"/>
  <c r="V3470" i="1" s="1"/>
  <c r="Z3470" i="1" l="1"/>
  <c r="X3470" i="1"/>
  <c r="AB3470" i="1" l="1"/>
  <c r="AD3470" i="1" l="1" a="1"/>
  <c r="AR3470" i="1" a="1"/>
  <c r="AR3470" i="1" s="1"/>
  <c r="P3474" i="1" s="1" a="1"/>
  <c r="P3474" i="1" s="1"/>
  <c r="AD3470" i="1" l="1"/>
  <c r="AH3470" i="1" s="1"/>
  <c r="AH3472" i="1"/>
  <c r="AJ3471" i="1" s="1" a="1"/>
  <c r="AJ3471" i="1" s="1"/>
  <c r="AH3471" i="1"/>
  <c r="AJ3470" i="1" s="1" a="1"/>
  <c r="AJ3470" i="1" s="1"/>
  <c r="AN3470" i="1" s="1" a="1"/>
  <c r="AN3470" i="1" s="1"/>
  <c r="H3474" i="1" s="1" a="1"/>
  <c r="H3474" i="1" s="1"/>
  <c r="L3474" i="1" l="1" a="1"/>
  <c r="L3474" i="1" s="1"/>
  <c r="N3474" i="1" s="1" a="1"/>
  <c r="N3474" i="1" l="1"/>
  <c r="T3474" i="1" l="1" a="1"/>
  <c r="T3474" i="1" s="1"/>
  <c r="V3474" i="1" s="1"/>
  <c r="Z3474" i="1" l="1"/>
  <c r="X3474" i="1"/>
  <c r="AB3474" i="1" l="1"/>
  <c r="AD3474" i="1" l="1" a="1"/>
  <c r="AR3474" i="1" a="1"/>
  <c r="AR3474" i="1" s="1"/>
  <c r="P3478" i="1" s="1" a="1"/>
  <c r="P3478" i="1" s="1"/>
  <c r="AD3474" i="1" l="1"/>
  <c r="AH3474" i="1" s="1"/>
  <c r="AH3476" i="1"/>
  <c r="AJ3475" i="1" s="1" a="1"/>
  <c r="AJ3475" i="1" s="1"/>
  <c r="AH3475" i="1"/>
  <c r="AJ3474" i="1" s="1" a="1"/>
  <c r="AJ3474" i="1" s="1"/>
  <c r="AN3474" i="1" l="1" a="1"/>
  <c r="AN3474" i="1" s="1"/>
  <c r="H3478" i="1" s="1" a="1"/>
  <c r="H3478" i="1" s="1"/>
  <c r="L3478" i="1" s="1" a="1"/>
  <c r="L3478" i="1" s="1"/>
  <c r="N3478" i="1" s="1" a="1"/>
  <c r="N3478" i="1" l="1"/>
  <c r="T3478" i="1" l="1" a="1"/>
  <c r="T3478" i="1" s="1"/>
  <c r="V3478" i="1" s="1"/>
  <c r="Z3478" i="1" l="1"/>
  <c r="X3478" i="1"/>
  <c r="AB3478" i="1" l="1"/>
  <c r="AD3478" i="1" l="1" a="1"/>
  <c r="AR3478" i="1" a="1"/>
  <c r="AR3478" i="1" s="1"/>
  <c r="P3482" i="1" s="1" a="1"/>
  <c r="P3482" i="1" s="1"/>
  <c r="AD3478" i="1" l="1"/>
  <c r="AH3478" i="1" s="1"/>
  <c r="AH3480" i="1"/>
  <c r="AJ3479" i="1" s="1" a="1"/>
  <c r="AJ3479" i="1" s="1"/>
  <c r="AH3479" i="1"/>
  <c r="AJ3478" i="1" s="1" a="1"/>
  <c r="AJ3478" i="1" s="1"/>
  <c r="AN3478" i="1" l="1" a="1"/>
  <c r="AN3478" i="1" s="1"/>
  <c r="H3482" i="1" s="1" a="1"/>
  <c r="H3482" i="1" s="1"/>
  <c r="L3482" i="1" s="1" a="1"/>
  <c r="L3482" i="1" s="1"/>
  <c r="N3482" i="1" s="1" a="1"/>
  <c r="N3482" i="1" l="1"/>
  <c r="T3482" i="1" l="1" a="1"/>
  <c r="T3482" i="1" s="1"/>
  <c r="V3482" i="1" s="1"/>
  <c r="Z3482" i="1" l="1"/>
  <c r="X3482" i="1"/>
  <c r="AB3482" i="1" l="1"/>
  <c r="AD3482" i="1" l="1" a="1"/>
  <c r="AR3482" i="1" a="1"/>
  <c r="AR3482" i="1" s="1"/>
  <c r="P3486" i="1" s="1" a="1"/>
  <c r="P3486" i="1" s="1"/>
  <c r="AD3482" i="1" l="1"/>
  <c r="AH3482" i="1" s="1"/>
  <c r="AH3483" i="1"/>
  <c r="AJ3482" i="1" s="1" a="1"/>
  <c r="AJ3482" i="1" s="1"/>
  <c r="AH3484" i="1"/>
  <c r="AJ3483" i="1" s="1" a="1"/>
  <c r="AJ3483" i="1" s="1"/>
  <c r="AN3482" i="1" l="1" a="1"/>
  <c r="AN3482" i="1" s="1"/>
  <c r="H3486" i="1" s="1" a="1"/>
  <c r="H3486" i="1" s="1"/>
  <c r="L3486" i="1" s="1" a="1"/>
  <c r="L3486" i="1" s="1"/>
  <c r="N3486" i="1" s="1" a="1"/>
  <c r="N3486" i="1" l="1"/>
  <c r="T3486" i="1" l="1" a="1"/>
  <c r="T3486" i="1" s="1"/>
  <c r="V3486" i="1" s="1"/>
  <c r="Z3486" i="1" l="1"/>
  <c r="X3486" i="1"/>
  <c r="AB3486" i="1" l="1"/>
  <c r="AD3486" i="1" l="1" a="1"/>
  <c r="AR3486" i="1" a="1"/>
  <c r="AR3486" i="1" s="1"/>
  <c r="P3490" i="1" s="1" a="1"/>
  <c r="P3490" i="1" s="1"/>
  <c r="AD3486" i="1" l="1"/>
  <c r="AH3486" i="1" s="1"/>
  <c r="AH3487" i="1"/>
  <c r="AJ3486" i="1" s="1" a="1"/>
  <c r="AJ3486" i="1" s="1"/>
  <c r="AH3488" i="1"/>
  <c r="AJ3487" i="1" s="1" a="1"/>
  <c r="AJ3487" i="1" s="1"/>
  <c r="AN3486" i="1" l="1" a="1"/>
  <c r="AN3486" i="1" s="1"/>
  <c r="H3490" i="1" s="1" a="1"/>
  <c r="H3490" i="1" s="1"/>
  <c r="L3490" i="1" l="1" a="1"/>
  <c r="L3490" i="1" s="1"/>
  <c r="N3490" i="1" s="1" a="1"/>
  <c r="N3490" i="1" l="1"/>
  <c r="T3490" i="1" l="1" a="1"/>
  <c r="T3490" i="1" s="1"/>
  <c r="V3490" i="1" s="1"/>
  <c r="Z3490" i="1" l="1"/>
  <c r="X3490" i="1"/>
  <c r="AB3490" i="1" l="1"/>
  <c r="AD3490" i="1" l="1" a="1"/>
  <c r="AR3490" i="1" a="1"/>
  <c r="AR3490" i="1" s="1"/>
  <c r="P3494" i="1" s="1" a="1"/>
  <c r="P3494" i="1" s="1"/>
  <c r="AD3490" i="1" l="1"/>
  <c r="AH3490" i="1" s="1"/>
  <c r="AH3492" i="1"/>
  <c r="AJ3491" i="1" s="1" a="1"/>
  <c r="AJ3491" i="1" s="1"/>
  <c r="AH3491" i="1"/>
  <c r="AJ3490" i="1" s="1" a="1"/>
  <c r="AJ3490" i="1" s="1"/>
  <c r="AN3490" i="1" l="1" a="1"/>
  <c r="AN3490" i="1" s="1"/>
  <c r="H3494" i="1" s="1" a="1"/>
  <c r="H3494" i="1" s="1"/>
  <c r="L3494" i="1" s="1" a="1"/>
  <c r="L3494" i="1" s="1"/>
  <c r="N3494" i="1" s="1" a="1"/>
  <c r="N3494" i="1" l="1"/>
  <c r="T3494" i="1" l="1" a="1"/>
  <c r="T3494" i="1" s="1"/>
  <c r="V3494" i="1" s="1"/>
  <c r="Z3494" i="1" l="1"/>
  <c r="X3494" i="1"/>
  <c r="AB3494" i="1" l="1"/>
  <c r="AD3494" i="1" l="1" a="1"/>
  <c r="AR3494" i="1" a="1"/>
  <c r="AR3494" i="1" s="1"/>
  <c r="P3498" i="1" s="1" a="1"/>
  <c r="P3498" i="1" s="1"/>
  <c r="AD3494" i="1" l="1"/>
  <c r="AH3494" i="1" s="1"/>
  <c r="AH3495" i="1"/>
  <c r="AJ3494" i="1" s="1" a="1"/>
  <c r="AJ3494" i="1" s="1"/>
  <c r="AH3496" i="1"/>
  <c r="AJ3495" i="1" s="1" a="1"/>
  <c r="AJ3495" i="1" s="1"/>
  <c r="AN3494" i="1" l="1" a="1"/>
  <c r="AN3494" i="1" s="1"/>
  <c r="H3498" i="1" s="1" a="1"/>
  <c r="H3498" i="1" s="1"/>
  <c r="L3498" i="1" l="1" a="1"/>
  <c r="L3498" i="1" s="1"/>
  <c r="N3498" i="1" s="1" a="1"/>
  <c r="N3498" i="1" l="1"/>
  <c r="T3498" i="1" l="1" a="1"/>
  <c r="T3498" i="1" s="1"/>
  <c r="V3498" i="1" s="1"/>
  <c r="Z3498" i="1" l="1"/>
  <c r="X3498" i="1"/>
  <c r="AB3498" i="1" l="1"/>
  <c r="AD3498" i="1" l="1" a="1"/>
  <c r="AR3498" i="1" a="1"/>
  <c r="AR3498" i="1" s="1"/>
  <c r="P3502" i="1" s="1" a="1"/>
  <c r="P3502" i="1" s="1"/>
  <c r="AD3498" i="1" l="1"/>
  <c r="AH3498" i="1" s="1"/>
  <c r="AH3499" i="1"/>
  <c r="AJ3498" i="1" s="1" a="1"/>
  <c r="AJ3498" i="1" s="1"/>
  <c r="AH3500" i="1"/>
  <c r="AJ3499" i="1" s="1" a="1"/>
  <c r="AJ3499" i="1" s="1"/>
  <c r="AN3498" i="1" l="1" a="1"/>
  <c r="AN3498" i="1" s="1"/>
  <c r="H3502" i="1" s="1" a="1"/>
  <c r="H3502" i="1" s="1"/>
  <c r="L3502" i="1" l="1" a="1"/>
  <c r="L3502" i="1" s="1"/>
  <c r="N3502" i="1" s="1" a="1"/>
  <c r="N3502" i="1" l="1"/>
  <c r="T3502" i="1" l="1" a="1"/>
  <c r="T3502" i="1" s="1"/>
  <c r="V3502" i="1" s="1"/>
  <c r="Z3502" i="1" l="1"/>
  <c r="X3502" i="1"/>
  <c r="AB3502" i="1" l="1"/>
  <c r="AD3502" i="1" l="1" a="1"/>
  <c r="AR3502" i="1" a="1"/>
  <c r="AR3502" i="1" s="1"/>
  <c r="P3506" i="1" s="1" a="1"/>
  <c r="P3506" i="1" s="1"/>
  <c r="AD3502" i="1" l="1"/>
  <c r="AH3502" i="1" s="1"/>
  <c r="AH3504" i="1"/>
  <c r="AJ3503" i="1" s="1" a="1"/>
  <c r="AJ3503" i="1" s="1"/>
  <c r="AH3503" i="1"/>
  <c r="AJ3502" i="1" s="1" a="1"/>
  <c r="AJ3502" i="1" s="1"/>
  <c r="AN3502" i="1" l="1" a="1"/>
  <c r="AN3502" i="1" s="1"/>
  <c r="H3506" i="1" s="1" a="1"/>
  <c r="H3506" i="1" s="1"/>
  <c r="L3506" i="1" s="1" a="1"/>
  <c r="L3506" i="1" s="1"/>
  <c r="N3506" i="1" s="1" a="1"/>
  <c r="N3506" i="1" l="1"/>
  <c r="T3506" i="1" l="1" a="1"/>
  <c r="T3506" i="1" s="1"/>
  <c r="V3506" i="1" s="1"/>
  <c r="Z3506" i="1" l="1"/>
  <c r="X3506" i="1"/>
  <c r="AB3506" i="1" l="1"/>
  <c r="AD3506" i="1" l="1" a="1"/>
  <c r="AR3506" i="1" a="1"/>
  <c r="AR3506" i="1" s="1"/>
  <c r="P3510" i="1" s="1" a="1"/>
  <c r="P3510" i="1" s="1"/>
  <c r="AD3506" i="1" l="1"/>
  <c r="AH3506" i="1" s="1"/>
  <c r="AH3508" i="1"/>
  <c r="AJ3507" i="1" s="1" a="1"/>
  <c r="AJ3507" i="1" s="1"/>
  <c r="AH3507" i="1"/>
  <c r="AJ3506" i="1" s="1" a="1"/>
  <c r="AJ3506" i="1" s="1"/>
  <c r="AN3506" i="1" l="1" a="1"/>
  <c r="AN3506" i="1" s="1"/>
  <c r="H3510" i="1" s="1" a="1"/>
  <c r="H3510" i="1" s="1"/>
  <c r="L3510" i="1" s="1" a="1"/>
  <c r="L3510" i="1" s="1"/>
  <c r="N3510" i="1" s="1" a="1"/>
  <c r="N3510" i="1" l="1"/>
  <c r="T3510" i="1" l="1" a="1"/>
  <c r="T3510" i="1" s="1"/>
  <c r="V3510" i="1" s="1"/>
  <c r="Z3510" i="1" l="1"/>
  <c r="X3510" i="1"/>
  <c r="AB3510" i="1" l="1"/>
  <c r="AD3510" i="1" l="1" a="1"/>
  <c r="AR3510" i="1" a="1"/>
  <c r="AR3510" i="1" s="1"/>
  <c r="P3514" i="1" s="1" a="1"/>
  <c r="P3514" i="1" s="1"/>
  <c r="AD3510" i="1" l="1"/>
  <c r="AH3510" i="1" s="1"/>
  <c r="AH3512" i="1"/>
  <c r="AJ3511" i="1" s="1" a="1"/>
  <c r="AJ3511" i="1" s="1"/>
  <c r="AH3511" i="1"/>
  <c r="AJ3510" i="1" s="1" a="1"/>
  <c r="AJ3510" i="1" s="1"/>
  <c r="AN3510" i="1" s="1" a="1"/>
  <c r="AN3510" i="1" s="1"/>
  <c r="H3514" i="1" s="1" a="1"/>
  <c r="H3514" i="1" s="1"/>
  <c r="L3514" i="1" l="1" a="1"/>
  <c r="L3514" i="1" s="1"/>
  <c r="N3514" i="1" s="1" a="1"/>
  <c r="N3514" i="1" l="1"/>
  <c r="T3514" i="1" l="1" a="1"/>
  <c r="T3514" i="1" s="1"/>
  <c r="V3514" i="1" s="1"/>
  <c r="Z3514" i="1" l="1"/>
  <c r="X3514" i="1"/>
  <c r="AB3514" i="1" l="1"/>
  <c r="AD3514" i="1" l="1" a="1"/>
  <c r="AR3514" i="1" a="1"/>
  <c r="AR3514" i="1" s="1"/>
  <c r="P3518" i="1" s="1" a="1"/>
  <c r="P3518" i="1" s="1"/>
  <c r="AD3514" i="1" l="1"/>
  <c r="AH3514" i="1" s="1"/>
  <c r="AH3515" i="1"/>
  <c r="AJ3514" i="1" s="1" a="1"/>
  <c r="AJ3514" i="1" s="1"/>
  <c r="AH3516" i="1"/>
  <c r="AJ3515" i="1" s="1" a="1"/>
  <c r="AJ3515" i="1" s="1"/>
  <c r="AN3514" i="1" l="1" a="1"/>
  <c r="AN3514" i="1" s="1"/>
  <c r="H3518" i="1" s="1" a="1"/>
  <c r="H3518" i="1" s="1"/>
  <c r="L3518" i="1" l="1" a="1"/>
  <c r="L3518" i="1" s="1"/>
  <c r="N3518" i="1" s="1" a="1"/>
  <c r="N3518" i="1" l="1"/>
  <c r="T3518" i="1" l="1" a="1"/>
  <c r="T3518" i="1" s="1"/>
  <c r="V3518" i="1" s="1"/>
  <c r="X3518" i="1" l="1"/>
  <c r="Z3518" i="1"/>
  <c r="AB3518" i="1" l="1"/>
  <c r="AD3518" i="1" a="1"/>
  <c r="AR3518" i="1" a="1"/>
  <c r="AR3518" i="1" s="1"/>
  <c r="P3522" i="1" s="1" a="1"/>
  <c r="P3522" i="1" s="1"/>
  <c r="AD3518" i="1" l="1"/>
  <c r="AH3518" i="1" s="1"/>
  <c r="AH3520" i="1"/>
  <c r="AJ3519" i="1" s="1" a="1"/>
  <c r="AJ3519" i="1" s="1"/>
  <c r="AH3519" i="1"/>
  <c r="AJ3518" i="1" s="1" a="1"/>
  <c r="AJ3518" i="1" s="1"/>
  <c r="AN3518" i="1" l="1" a="1"/>
  <c r="AN3518" i="1" s="1"/>
  <c r="H3522" i="1" s="1" a="1"/>
  <c r="H3522" i="1" s="1"/>
  <c r="L3522" i="1" l="1" a="1"/>
  <c r="L3522" i="1" s="1"/>
  <c r="N3522" i="1" s="1" a="1"/>
  <c r="N3522" i="1" l="1"/>
  <c r="T3522" i="1" l="1" a="1"/>
  <c r="T3522" i="1" s="1"/>
  <c r="V3522" i="1" s="1"/>
  <c r="Z3522" i="1" l="1"/>
  <c r="X3522" i="1"/>
  <c r="AB3522" i="1" l="1"/>
  <c r="AD3522" i="1" l="1" a="1"/>
  <c r="AR3522" i="1" a="1"/>
  <c r="AR3522" i="1" s="1"/>
  <c r="P3526" i="1" s="1" a="1"/>
  <c r="P3526" i="1" s="1"/>
  <c r="AD3522" i="1" l="1"/>
  <c r="AH3522" i="1" s="1"/>
  <c r="AH3523" i="1"/>
  <c r="AJ3522" i="1" s="1" a="1"/>
  <c r="AJ3522" i="1" s="1"/>
  <c r="AH3524" i="1"/>
  <c r="AJ3523" i="1" s="1" a="1"/>
  <c r="AJ3523" i="1" s="1"/>
  <c r="AN3522" i="1" l="1" a="1"/>
  <c r="AN3522" i="1" s="1"/>
  <c r="H3526" i="1" s="1" a="1"/>
  <c r="H3526" i="1" s="1"/>
  <c r="L3526" i="1" s="1" a="1"/>
  <c r="L3526" i="1" s="1"/>
  <c r="N3526" i="1" s="1" a="1"/>
  <c r="N3526" i="1" l="1"/>
  <c r="T3526" i="1" l="1" a="1"/>
  <c r="T3526" i="1" s="1"/>
  <c r="V3526" i="1" s="1"/>
  <c r="Z3526" i="1" l="1"/>
  <c r="X3526" i="1"/>
  <c r="AB3526" i="1" l="1"/>
  <c r="AD3526" i="1" l="1" a="1"/>
  <c r="AR3526" i="1" a="1"/>
  <c r="AR3526" i="1" s="1"/>
  <c r="P3530" i="1" s="1" a="1"/>
  <c r="P3530" i="1" s="1"/>
  <c r="AD3526" i="1" l="1"/>
  <c r="AH3526" i="1" s="1"/>
  <c r="AH3528" i="1"/>
  <c r="AJ3527" i="1" s="1" a="1"/>
  <c r="AJ3527" i="1" s="1"/>
  <c r="AH3527" i="1"/>
  <c r="AJ3526" i="1" s="1" a="1"/>
  <c r="AJ3526" i="1" s="1"/>
  <c r="AN3526" i="1" l="1" a="1"/>
  <c r="AN3526" i="1" s="1"/>
  <c r="H3530" i="1" s="1" a="1"/>
  <c r="H3530" i="1" s="1"/>
  <c r="L3530" i="1" s="1" a="1"/>
  <c r="L3530" i="1" s="1"/>
  <c r="N3530" i="1" s="1" a="1"/>
  <c r="N3530" i="1" l="1"/>
  <c r="T3530" i="1" l="1" a="1"/>
  <c r="T3530" i="1" s="1"/>
  <c r="V3530" i="1" s="1"/>
  <c r="Z3530" i="1" l="1"/>
  <c r="X3530" i="1"/>
  <c r="AB3530" i="1" l="1"/>
  <c r="AD3530" i="1" l="1" a="1"/>
  <c r="AR3530" i="1" a="1"/>
  <c r="AR3530" i="1" s="1"/>
  <c r="P3534" i="1" s="1" a="1"/>
  <c r="P3534" i="1" s="1"/>
  <c r="AD3530" i="1" l="1"/>
  <c r="AH3530" i="1" s="1"/>
  <c r="AH3531" i="1"/>
  <c r="AJ3530" i="1" s="1" a="1"/>
  <c r="AJ3530" i="1" s="1"/>
  <c r="AH3532" i="1"/>
  <c r="AJ3531" i="1" s="1" a="1"/>
  <c r="AJ3531" i="1" s="1"/>
  <c r="AN3530" i="1" l="1" a="1"/>
  <c r="AN3530" i="1" s="1"/>
  <c r="H3534" i="1" s="1" a="1"/>
  <c r="H3534" i="1" s="1"/>
  <c r="L3534" i="1" l="1" a="1"/>
  <c r="L3534" i="1" s="1"/>
  <c r="N3534" i="1" s="1" a="1"/>
  <c r="N3534" i="1" l="1"/>
  <c r="T3534" i="1" l="1" a="1"/>
  <c r="T3534" i="1" s="1"/>
  <c r="V3534" i="1" s="1"/>
  <c r="Z3534" i="1" l="1"/>
  <c r="X3534" i="1"/>
  <c r="AB3534" i="1" l="1"/>
  <c r="AD3534" i="1" l="1" a="1"/>
  <c r="AR3534" i="1" a="1"/>
  <c r="AR3534" i="1" s="1"/>
  <c r="P3538" i="1" s="1" a="1"/>
  <c r="P3538" i="1" s="1"/>
  <c r="AD3534" i="1" l="1"/>
  <c r="AH3534" i="1" s="1"/>
  <c r="AH3535" i="1"/>
  <c r="AJ3534" i="1" s="1" a="1"/>
  <c r="AJ3534" i="1" s="1"/>
  <c r="AH3536" i="1"/>
  <c r="AJ3535" i="1" s="1" a="1"/>
  <c r="AJ3535" i="1" s="1"/>
  <c r="AN3534" i="1" l="1" a="1"/>
  <c r="AN3534" i="1" s="1"/>
  <c r="H3538" i="1" s="1" a="1"/>
  <c r="H3538" i="1" s="1"/>
  <c r="L3538" i="1" l="1" a="1"/>
  <c r="L3538" i="1" s="1"/>
  <c r="N3538" i="1" s="1" a="1"/>
  <c r="N3538" i="1" l="1"/>
  <c r="T3538" i="1" l="1" a="1"/>
  <c r="T3538" i="1" s="1"/>
  <c r="V3538" i="1" s="1"/>
  <c r="Z3538" i="1" l="1"/>
  <c r="X3538" i="1"/>
  <c r="AB3538" i="1" l="1"/>
  <c r="AD3538" i="1" l="1" a="1"/>
  <c r="AR3538" i="1" a="1"/>
  <c r="AR3538" i="1" s="1"/>
  <c r="P3542" i="1" s="1" a="1"/>
  <c r="P3542" i="1" s="1"/>
  <c r="AD3538" i="1" l="1"/>
  <c r="AH3538" i="1" s="1"/>
  <c r="AH3539" i="1"/>
  <c r="AJ3538" i="1" s="1" a="1"/>
  <c r="AJ3538" i="1" s="1"/>
  <c r="AH3540" i="1"/>
  <c r="AJ3539" i="1" s="1" a="1"/>
  <c r="AJ3539" i="1" s="1"/>
  <c r="AN3538" i="1" l="1" a="1"/>
  <c r="AN3538" i="1" s="1"/>
  <c r="H3542" i="1" s="1" a="1"/>
  <c r="H3542" i="1" s="1"/>
  <c r="L3542" i="1" l="1" a="1"/>
  <c r="L3542" i="1" s="1"/>
  <c r="N3542" i="1" s="1" a="1"/>
  <c r="N3542" i="1" l="1"/>
  <c r="T3542" i="1" l="1" a="1"/>
  <c r="T3542" i="1" s="1"/>
  <c r="V3542" i="1" s="1"/>
  <c r="Z3542" i="1" l="1"/>
  <c r="X3542" i="1"/>
  <c r="AB3542" i="1" l="1"/>
  <c r="AD3542" i="1" l="1" a="1"/>
  <c r="AR3542" i="1" a="1"/>
  <c r="AR3542" i="1" s="1"/>
  <c r="P3546" i="1" s="1" a="1"/>
  <c r="P3546" i="1" s="1"/>
  <c r="AD3542" i="1" l="1"/>
  <c r="AH3542" i="1" s="1"/>
  <c r="AH3543" i="1"/>
  <c r="AJ3542" i="1" s="1" a="1"/>
  <c r="AJ3542" i="1" s="1"/>
  <c r="AH3544" i="1"/>
  <c r="AJ3543" i="1" s="1" a="1"/>
  <c r="AJ3543" i="1" s="1"/>
  <c r="AN3542" i="1" l="1" a="1"/>
  <c r="AN3542" i="1" s="1"/>
  <c r="H3546" i="1" s="1" a="1"/>
  <c r="H3546" i="1" s="1"/>
  <c r="L3546" i="1" l="1" a="1"/>
  <c r="L3546" i="1" s="1"/>
  <c r="N3546" i="1" s="1" a="1"/>
  <c r="N3546" i="1" l="1"/>
  <c r="T3546" i="1" l="1" a="1"/>
  <c r="T3546" i="1" s="1"/>
  <c r="V3546" i="1" s="1"/>
  <c r="Z3546" i="1" l="1"/>
  <c r="X3546" i="1"/>
  <c r="AB3546" i="1" l="1"/>
  <c r="AD3546" i="1" l="1" a="1"/>
  <c r="AR3546" i="1" a="1"/>
  <c r="AR3546" i="1" s="1"/>
  <c r="P3550" i="1" s="1" a="1"/>
  <c r="P3550" i="1" s="1"/>
  <c r="AD3546" i="1" l="1"/>
  <c r="AH3546" i="1" s="1"/>
  <c r="AH3547" i="1"/>
  <c r="AJ3546" i="1" s="1" a="1"/>
  <c r="AJ3546" i="1" s="1"/>
  <c r="AH3548" i="1"/>
  <c r="AJ3547" i="1" s="1" a="1"/>
  <c r="AJ3547" i="1" s="1"/>
  <c r="AN3546" i="1" l="1" a="1"/>
  <c r="AN3546" i="1" s="1"/>
  <c r="H3550" i="1" s="1" a="1"/>
  <c r="H3550" i="1" s="1"/>
  <c r="L3550" i="1" l="1" a="1"/>
  <c r="L3550" i="1" s="1"/>
  <c r="N3550" i="1" s="1" a="1"/>
  <c r="N3550" i="1" l="1"/>
  <c r="T3550" i="1" l="1" a="1"/>
  <c r="T3550" i="1" s="1"/>
  <c r="V3550" i="1" s="1"/>
  <c r="Z3550" i="1" l="1"/>
  <c r="X3550" i="1"/>
  <c r="AB3550" i="1" l="1"/>
  <c r="AD3550" i="1" l="1" a="1"/>
  <c r="AR3550" i="1" a="1"/>
  <c r="AR3550" i="1" s="1"/>
  <c r="P3554" i="1" s="1" a="1"/>
  <c r="P3554" i="1" s="1"/>
  <c r="AD3550" i="1" l="1"/>
  <c r="AH3550" i="1" s="1"/>
  <c r="AH3551" i="1"/>
  <c r="AJ3550" i="1" s="1" a="1"/>
  <c r="AJ3550" i="1" s="1"/>
  <c r="AH3552" i="1"/>
  <c r="AJ3551" i="1" s="1" a="1"/>
  <c r="AJ3551" i="1" s="1"/>
  <c r="AN3550" i="1" l="1" a="1"/>
  <c r="AN3550" i="1" s="1"/>
  <c r="H3554" i="1" s="1" a="1"/>
  <c r="H3554" i="1" s="1"/>
  <c r="L3554" i="1" l="1" a="1"/>
  <c r="L3554" i="1" s="1"/>
  <c r="N3554" i="1" s="1" a="1"/>
  <c r="N3554" i="1" l="1"/>
  <c r="T3554" i="1" l="1" a="1"/>
  <c r="T3554" i="1" s="1"/>
  <c r="V3554" i="1" s="1"/>
  <c r="Z3554" i="1" l="1"/>
  <c r="X3554" i="1"/>
  <c r="AB3554" i="1" l="1"/>
  <c r="AD3554" i="1" l="1" a="1"/>
  <c r="AR3554" i="1" a="1"/>
  <c r="AR3554" i="1" s="1"/>
  <c r="P3558" i="1" s="1" a="1"/>
  <c r="P3558" i="1" s="1"/>
  <c r="AD3554" i="1" l="1"/>
  <c r="AH3554" i="1" s="1"/>
  <c r="AH3556" i="1"/>
  <c r="AJ3555" i="1" s="1" a="1"/>
  <c r="AJ3555" i="1" s="1"/>
  <c r="AH3555" i="1"/>
  <c r="AJ3554" i="1" s="1" a="1"/>
  <c r="AJ3554" i="1" s="1"/>
  <c r="AN3554" i="1" l="1" a="1"/>
  <c r="AN3554" i="1" s="1"/>
  <c r="H3558" i="1" s="1" a="1"/>
  <c r="H3558" i="1" s="1"/>
  <c r="L3558" i="1" s="1" a="1"/>
  <c r="L3558" i="1" s="1"/>
  <c r="N3558" i="1" s="1" a="1"/>
  <c r="N3558" i="1" l="1"/>
  <c r="T3558" i="1" l="1" a="1"/>
  <c r="T3558" i="1" s="1"/>
  <c r="V3558" i="1" s="1"/>
  <c r="Z3558" i="1" l="1"/>
  <c r="X3558" i="1"/>
  <c r="AB3558" i="1" l="1"/>
  <c r="AD3558" i="1" l="1" a="1"/>
  <c r="AR3558" i="1" a="1"/>
  <c r="AR3558" i="1" s="1"/>
  <c r="P3562" i="1" s="1" a="1"/>
  <c r="P3562" i="1" s="1"/>
  <c r="AD3558" i="1" l="1"/>
  <c r="AH3558" i="1" s="1"/>
  <c r="AH3560" i="1"/>
  <c r="AJ3559" i="1" s="1" a="1"/>
  <c r="AJ3559" i="1" s="1"/>
  <c r="AH3559" i="1"/>
  <c r="AJ3558" i="1" s="1" a="1"/>
  <c r="AJ3558" i="1" s="1"/>
  <c r="AN3558" i="1" l="1" a="1"/>
  <c r="AN3558" i="1" s="1"/>
  <c r="H3562" i="1" s="1" a="1"/>
  <c r="H3562" i="1" s="1"/>
  <c r="L3562" i="1" l="1" a="1"/>
  <c r="L3562" i="1" s="1"/>
  <c r="N3562" i="1" s="1" a="1"/>
  <c r="N3562" i="1" l="1"/>
  <c r="T3562" i="1" l="1" a="1"/>
  <c r="T3562" i="1" s="1"/>
  <c r="V3562" i="1" s="1"/>
  <c r="Z3562" i="1" l="1"/>
  <c r="X3562" i="1"/>
  <c r="AB3562" i="1" l="1"/>
  <c r="AD3562" i="1" l="1" a="1"/>
  <c r="AR3562" i="1" a="1"/>
  <c r="AR3562" i="1" s="1"/>
  <c r="P3566" i="1" s="1" a="1"/>
  <c r="P3566" i="1" s="1"/>
  <c r="AD3562" i="1" l="1"/>
  <c r="AH3562" i="1" s="1"/>
  <c r="AH3564" i="1"/>
  <c r="AJ3563" i="1" s="1" a="1"/>
  <c r="AJ3563" i="1" s="1"/>
  <c r="AH3563" i="1"/>
  <c r="AJ3562" i="1" s="1" a="1"/>
  <c r="AJ3562" i="1" s="1"/>
  <c r="AN3562" i="1" s="1" a="1"/>
  <c r="AN3562" i="1" s="1"/>
  <c r="H3566" i="1" s="1" a="1"/>
  <c r="H3566" i="1" s="1"/>
  <c r="L3566" i="1" l="1" a="1"/>
  <c r="L3566" i="1" s="1"/>
  <c r="N3566" i="1" s="1" a="1"/>
  <c r="N3566" i="1" l="1"/>
  <c r="T3566" i="1" l="1" a="1"/>
  <c r="T3566" i="1" s="1"/>
  <c r="V3566" i="1" s="1"/>
  <c r="Z3566" i="1" l="1"/>
  <c r="X3566" i="1"/>
  <c r="AB3566" i="1" l="1"/>
  <c r="AD3566" i="1" l="1" a="1"/>
  <c r="AR3566" i="1" a="1"/>
  <c r="AR3566" i="1" s="1"/>
  <c r="P3570" i="1" s="1" a="1"/>
  <c r="P3570" i="1" s="1"/>
  <c r="AD3566" i="1" l="1"/>
  <c r="AH3566" i="1" s="1"/>
  <c r="AH3568" i="1"/>
  <c r="AJ3567" i="1" s="1" a="1"/>
  <c r="AJ3567" i="1" s="1"/>
  <c r="AH3567" i="1"/>
  <c r="AJ3566" i="1" s="1" a="1"/>
  <c r="AJ3566" i="1" s="1"/>
  <c r="AN3566" i="1" l="1" a="1"/>
  <c r="AN3566" i="1" s="1"/>
  <c r="H3570" i="1" s="1" a="1"/>
  <c r="H3570" i="1" s="1"/>
  <c r="L3570" i="1" s="1" a="1"/>
  <c r="L3570" i="1" s="1"/>
  <c r="N3570" i="1" s="1" a="1"/>
  <c r="N3570" i="1" l="1"/>
  <c r="T3570" i="1" l="1" a="1"/>
  <c r="T3570" i="1" s="1"/>
  <c r="V3570" i="1" s="1"/>
  <c r="Z3570" i="1" l="1"/>
  <c r="X3570" i="1"/>
  <c r="AB3570" i="1" l="1"/>
  <c r="AD3570" i="1" l="1" a="1"/>
  <c r="AR3570" i="1" a="1"/>
  <c r="AR3570" i="1" s="1"/>
  <c r="P3574" i="1" s="1" a="1"/>
  <c r="P3574" i="1" s="1"/>
  <c r="AD3570" i="1" l="1"/>
  <c r="AH3570" i="1" s="1"/>
  <c r="AH3572" i="1"/>
  <c r="AJ3571" i="1" s="1" a="1"/>
  <c r="AJ3571" i="1" s="1"/>
  <c r="AH3571" i="1"/>
  <c r="AJ3570" i="1" s="1" a="1"/>
  <c r="AJ3570" i="1" s="1"/>
  <c r="AN3570" i="1" l="1" a="1"/>
  <c r="AN3570" i="1" s="1"/>
  <c r="H3574" i="1" s="1" a="1"/>
  <c r="H3574" i="1" s="1"/>
  <c r="L3574" i="1" s="1" a="1"/>
  <c r="L3574" i="1" s="1"/>
  <c r="N3574" i="1" s="1" a="1"/>
  <c r="N3574" i="1" l="1"/>
  <c r="T3574" i="1" l="1" a="1"/>
  <c r="T3574" i="1" s="1"/>
  <c r="V3574" i="1" s="1"/>
  <c r="Z3574" i="1" l="1"/>
  <c r="X3574" i="1"/>
  <c r="AB3574" i="1" l="1"/>
  <c r="AD3574" i="1" l="1" a="1"/>
  <c r="AR3574" i="1" a="1"/>
  <c r="AR3574" i="1" s="1"/>
  <c r="P3578" i="1" s="1" a="1"/>
  <c r="P3578" i="1" s="1"/>
  <c r="AD3574" i="1" l="1"/>
  <c r="AH3574" i="1" s="1"/>
  <c r="AH3576" i="1"/>
  <c r="AJ3575" i="1" s="1" a="1"/>
  <c r="AJ3575" i="1" s="1"/>
  <c r="AH3575" i="1"/>
  <c r="AJ3574" i="1" s="1" a="1"/>
  <c r="AJ3574" i="1" s="1"/>
  <c r="AN3574" i="1" l="1" a="1"/>
  <c r="AN3574" i="1" s="1"/>
  <c r="H3578" i="1" s="1" a="1"/>
  <c r="H3578" i="1" s="1"/>
  <c r="L3578" i="1" s="1" a="1"/>
  <c r="L3578" i="1" s="1"/>
  <c r="N3578" i="1" s="1" a="1"/>
  <c r="N3578" i="1" l="1"/>
  <c r="T3578" i="1" l="1" a="1"/>
  <c r="T3578" i="1" s="1"/>
  <c r="V3578" i="1" s="1"/>
  <c r="Z3578" i="1" l="1"/>
  <c r="X3578" i="1"/>
  <c r="AB3578" i="1" l="1"/>
  <c r="AD3578" i="1" l="1" a="1"/>
  <c r="AR3578" i="1" a="1"/>
  <c r="AR3578" i="1" s="1"/>
  <c r="P3582" i="1" s="1" a="1"/>
  <c r="P3582" i="1" s="1"/>
  <c r="AD3578" i="1" l="1"/>
  <c r="AH3578" i="1" s="1"/>
  <c r="AH3580" i="1"/>
  <c r="AJ3579" i="1" s="1" a="1"/>
  <c r="AJ3579" i="1" s="1"/>
  <c r="AH3579" i="1"/>
  <c r="AJ3578" i="1" s="1" a="1"/>
  <c r="AJ3578" i="1" s="1"/>
  <c r="AN3578" i="1" s="1" a="1"/>
  <c r="AN3578" i="1" s="1"/>
  <c r="H3582" i="1" s="1" a="1"/>
  <c r="H3582" i="1" s="1"/>
  <c r="L3582" i="1" l="1" a="1"/>
  <c r="L3582" i="1" s="1"/>
  <c r="N3582" i="1" s="1" a="1"/>
  <c r="N3582" i="1" l="1"/>
  <c r="T3582" i="1" l="1" a="1"/>
  <c r="T3582" i="1" s="1"/>
  <c r="V3582" i="1" s="1"/>
  <c r="Z3582" i="1" l="1"/>
  <c r="X3582" i="1"/>
  <c r="AB3582" i="1" l="1"/>
  <c r="AD3582" i="1" l="1" a="1"/>
  <c r="AR3582" i="1" a="1"/>
  <c r="AR3582" i="1" s="1"/>
  <c r="P3586" i="1" s="1" a="1"/>
  <c r="P3586" i="1" s="1"/>
  <c r="AD3582" i="1" l="1"/>
  <c r="AH3582" i="1" s="1"/>
  <c r="AH3584" i="1"/>
  <c r="AJ3583" i="1" s="1" a="1"/>
  <c r="AJ3583" i="1" s="1"/>
  <c r="AH3583" i="1"/>
  <c r="AJ3582" i="1" s="1" a="1"/>
  <c r="AJ3582" i="1" s="1"/>
  <c r="AN3582" i="1" s="1" a="1"/>
  <c r="AN3582" i="1" s="1"/>
  <c r="H3586" i="1" s="1" a="1"/>
  <c r="H3586" i="1" s="1"/>
  <c r="L3586" i="1" l="1" a="1"/>
  <c r="L3586" i="1" s="1"/>
  <c r="N3586" i="1" s="1" a="1"/>
  <c r="N3586" i="1" l="1"/>
  <c r="T3586" i="1" l="1" a="1"/>
  <c r="T3586" i="1" s="1"/>
  <c r="V3586" i="1" s="1"/>
  <c r="Z3586" i="1" l="1"/>
  <c r="X3586" i="1"/>
  <c r="AB3586" i="1" l="1"/>
  <c r="AD3586" i="1" l="1" a="1"/>
  <c r="AR3586" i="1" a="1"/>
  <c r="AR3586" i="1" s="1"/>
  <c r="P3590" i="1" s="1" a="1"/>
  <c r="P3590" i="1" s="1"/>
  <c r="AD3586" i="1" l="1"/>
  <c r="AH3586" i="1" s="1"/>
  <c r="AH3588" i="1"/>
  <c r="AJ3587" i="1" s="1" a="1"/>
  <c r="AJ3587" i="1" s="1"/>
  <c r="AH3587" i="1"/>
  <c r="AJ3586" i="1" s="1" a="1"/>
  <c r="AJ3586" i="1" s="1"/>
  <c r="AN3586" i="1" l="1" a="1"/>
  <c r="AN3586" i="1" s="1"/>
  <c r="H3590" i="1" s="1" a="1"/>
  <c r="H3590" i="1" s="1"/>
  <c r="L3590" i="1" s="1" a="1"/>
  <c r="L3590" i="1" s="1"/>
  <c r="N3590" i="1" s="1" a="1"/>
  <c r="N3590" i="1" l="1"/>
  <c r="T3590" i="1" l="1" a="1"/>
  <c r="T3590" i="1" s="1"/>
  <c r="V3590" i="1" s="1"/>
  <c r="Z3590" i="1" l="1"/>
  <c r="X3590" i="1"/>
  <c r="AB3590" i="1" l="1"/>
  <c r="AD3590" i="1" l="1" a="1"/>
  <c r="AR3590" i="1" a="1"/>
  <c r="AR3590" i="1" s="1"/>
  <c r="P3594" i="1" s="1" a="1"/>
  <c r="P3594" i="1" s="1"/>
  <c r="AD3590" i="1" l="1"/>
  <c r="AH3590" i="1" s="1"/>
  <c r="AH3592" i="1"/>
  <c r="AJ3591" i="1" s="1" a="1"/>
  <c r="AJ3591" i="1" s="1"/>
  <c r="AH3591" i="1"/>
  <c r="AJ3590" i="1" s="1" a="1"/>
  <c r="AJ3590" i="1" s="1"/>
  <c r="AN3590" i="1" l="1" a="1"/>
  <c r="AN3590" i="1" s="1"/>
  <c r="H3594" i="1" s="1" a="1"/>
  <c r="H3594" i="1" s="1"/>
  <c r="L3594" i="1" s="1" a="1"/>
  <c r="L3594" i="1" s="1"/>
  <c r="N3594" i="1" s="1" a="1"/>
  <c r="N3594" i="1" l="1"/>
  <c r="T3594" i="1" l="1" a="1"/>
  <c r="T3594" i="1" s="1"/>
  <c r="V3594" i="1" s="1"/>
  <c r="Z3594" i="1" l="1"/>
  <c r="X3594" i="1"/>
  <c r="AB3594" i="1" l="1"/>
  <c r="AD3594" i="1" l="1" a="1"/>
  <c r="AR3594" i="1" a="1"/>
  <c r="AR3594" i="1" s="1"/>
  <c r="P3598" i="1" s="1" a="1"/>
  <c r="P3598" i="1" s="1"/>
  <c r="AD3594" i="1" l="1"/>
  <c r="AH3594" i="1" s="1"/>
  <c r="AH3595" i="1"/>
  <c r="AJ3594" i="1" s="1" a="1"/>
  <c r="AJ3594" i="1" s="1"/>
  <c r="AH3596" i="1"/>
  <c r="AJ3595" i="1" s="1" a="1"/>
  <c r="AJ3595" i="1" s="1"/>
  <c r="AN3594" i="1" l="1" a="1"/>
  <c r="AN3594" i="1" s="1"/>
  <c r="H3598" i="1" s="1" a="1"/>
  <c r="H3598" i="1" s="1"/>
  <c r="L3598" i="1" l="1" a="1"/>
  <c r="L3598" i="1" s="1"/>
  <c r="N3598" i="1" s="1" a="1"/>
  <c r="N3598" i="1" l="1"/>
  <c r="T3598" i="1" l="1" a="1"/>
  <c r="T3598" i="1" s="1"/>
  <c r="V3598" i="1" s="1"/>
  <c r="Z3598" i="1" l="1"/>
  <c r="X3598" i="1"/>
  <c r="AB3598" i="1" l="1"/>
  <c r="AD3598" i="1" l="1" a="1"/>
  <c r="AR3598" i="1" a="1"/>
  <c r="AR3598" i="1" s="1"/>
  <c r="P3602" i="1" s="1" a="1"/>
  <c r="P3602" i="1" s="1"/>
  <c r="AD3598" i="1" l="1"/>
  <c r="AH3598" i="1" s="1"/>
  <c r="AH3600" i="1"/>
  <c r="AJ3599" i="1" s="1" a="1"/>
  <c r="AJ3599" i="1" s="1"/>
  <c r="AH3599" i="1"/>
  <c r="AJ3598" i="1" s="1" a="1"/>
  <c r="AJ3598" i="1" s="1"/>
  <c r="AN3598" i="1" l="1" a="1"/>
  <c r="AN3598" i="1" s="1"/>
  <c r="H3602" i="1" s="1" a="1"/>
  <c r="H3602" i="1" s="1"/>
  <c r="L3602" i="1" s="1" a="1"/>
  <c r="L3602" i="1" s="1"/>
  <c r="N3602" i="1" s="1" a="1"/>
  <c r="N3602" i="1" l="1"/>
  <c r="T3602" i="1" l="1" a="1"/>
  <c r="T3602" i="1" s="1"/>
  <c r="V3602" i="1" s="1"/>
  <c r="Z3602" i="1" l="1"/>
  <c r="X3602" i="1"/>
  <c r="AB3602" i="1" l="1"/>
  <c r="AD3602" i="1" l="1" a="1"/>
  <c r="AR3602" i="1" a="1"/>
  <c r="AR3602" i="1" s="1"/>
  <c r="P3606" i="1" s="1" a="1"/>
  <c r="P3606" i="1" s="1"/>
  <c r="AD3602" i="1" l="1"/>
  <c r="AH3602" i="1" s="1"/>
  <c r="AH3603" i="1"/>
  <c r="AJ3602" i="1" s="1" a="1"/>
  <c r="AJ3602" i="1" s="1"/>
  <c r="AH3604" i="1"/>
  <c r="AJ3603" i="1" s="1" a="1"/>
  <c r="AJ3603" i="1" s="1"/>
  <c r="AN3602" i="1" l="1" a="1"/>
  <c r="AN3602" i="1" s="1"/>
  <c r="H3606" i="1" s="1" a="1"/>
  <c r="H3606" i="1" s="1"/>
  <c r="L3606" i="1" l="1" a="1"/>
  <c r="L3606" i="1" s="1"/>
  <c r="N3606" i="1" s="1" a="1"/>
  <c r="N3606" i="1" l="1"/>
  <c r="T3606" i="1" l="1" a="1"/>
  <c r="T3606" i="1" s="1"/>
  <c r="V3606" i="1" s="1"/>
  <c r="Z3606" i="1" l="1"/>
  <c r="X3606" i="1"/>
  <c r="AB3606" i="1" l="1"/>
  <c r="AD3606" i="1" l="1" a="1"/>
  <c r="AR3606" i="1" a="1"/>
  <c r="AR3606" i="1" s="1"/>
  <c r="P3610" i="1" s="1" a="1"/>
  <c r="P3610" i="1" s="1"/>
  <c r="AD3606" i="1" l="1"/>
  <c r="AH3606" i="1" s="1"/>
  <c r="AH3607" i="1"/>
  <c r="AJ3606" i="1" s="1" a="1"/>
  <c r="AJ3606" i="1" s="1"/>
  <c r="AH3608" i="1"/>
  <c r="AJ3607" i="1" s="1" a="1"/>
  <c r="AJ3607" i="1" s="1"/>
  <c r="AN3606" i="1" l="1" a="1"/>
  <c r="AN3606" i="1" s="1"/>
  <c r="H3610" i="1" s="1" a="1"/>
  <c r="H3610" i="1" s="1"/>
  <c r="L3610" i="1" l="1" a="1"/>
  <c r="L3610" i="1" s="1"/>
  <c r="N3610" i="1" s="1" a="1"/>
  <c r="N3610" i="1" l="1"/>
  <c r="T3610" i="1" l="1" a="1"/>
  <c r="T3610" i="1" s="1"/>
  <c r="V3610" i="1" s="1"/>
  <c r="Z3610" i="1" l="1"/>
  <c r="X3610" i="1"/>
  <c r="AB3610" i="1" l="1"/>
  <c r="AD3610" i="1" l="1" a="1"/>
  <c r="AR3610" i="1" a="1"/>
  <c r="AR3610" i="1" s="1"/>
  <c r="P3614" i="1" s="1" a="1"/>
  <c r="P3614" i="1" s="1"/>
  <c r="AD3610" i="1" l="1"/>
  <c r="AH3610" i="1" s="1"/>
  <c r="AH3612" i="1"/>
  <c r="AJ3611" i="1" s="1" a="1"/>
  <c r="AJ3611" i="1" s="1"/>
  <c r="AH3611" i="1"/>
  <c r="AJ3610" i="1" s="1" a="1"/>
  <c r="AJ3610" i="1" s="1"/>
  <c r="AN3610" i="1" l="1" a="1"/>
  <c r="AN3610" i="1" s="1"/>
  <c r="H3614" i="1" s="1" a="1"/>
  <c r="H3614" i="1" s="1"/>
  <c r="L3614" i="1" s="1" a="1"/>
  <c r="L3614" i="1" s="1"/>
  <c r="N3614" i="1" s="1" a="1"/>
  <c r="N3614" i="1" l="1"/>
  <c r="T3614" i="1" l="1" a="1"/>
  <c r="T3614" i="1" s="1"/>
  <c r="V3614" i="1" s="1"/>
  <c r="Z3614" i="1" l="1"/>
  <c r="X3614" i="1"/>
  <c r="AB3614" i="1" l="1"/>
  <c r="AD3614" i="1" l="1" a="1"/>
  <c r="AR3614" i="1" a="1"/>
  <c r="AR3614" i="1" s="1"/>
  <c r="P3618" i="1" s="1" a="1"/>
  <c r="P3618" i="1" s="1"/>
  <c r="AD3614" i="1" l="1"/>
  <c r="AH3614" i="1" s="1"/>
  <c r="AH3615" i="1"/>
  <c r="AJ3614" i="1" s="1" a="1"/>
  <c r="AJ3614" i="1" s="1"/>
  <c r="AH3616" i="1"/>
  <c r="AJ3615" i="1" s="1" a="1"/>
  <c r="AJ3615" i="1" s="1"/>
  <c r="AN3614" i="1" l="1" a="1"/>
  <c r="AN3614" i="1" s="1"/>
  <c r="H3618" i="1" s="1" a="1"/>
  <c r="H3618" i="1" s="1"/>
  <c r="L3618" i="1" l="1" a="1"/>
  <c r="L3618" i="1" s="1"/>
  <c r="N3618" i="1" s="1" a="1"/>
  <c r="N3618" i="1" l="1"/>
  <c r="T3618" i="1" l="1" a="1"/>
  <c r="T3618" i="1" s="1"/>
  <c r="V3618" i="1" s="1"/>
  <c r="Z3618" i="1" l="1"/>
  <c r="X3618" i="1"/>
  <c r="AB3618" i="1" l="1"/>
  <c r="AD3618" i="1" l="1" a="1"/>
  <c r="AR3618" i="1" a="1"/>
  <c r="AR3618" i="1" s="1"/>
  <c r="P3622" i="1" s="1" a="1"/>
  <c r="P3622" i="1" s="1"/>
  <c r="AD3618" i="1" l="1"/>
  <c r="AH3618" i="1" s="1"/>
  <c r="AH3619" i="1"/>
  <c r="AJ3618" i="1" s="1" a="1"/>
  <c r="AJ3618" i="1" s="1"/>
  <c r="AH3620" i="1"/>
  <c r="AJ3619" i="1" s="1" a="1"/>
  <c r="AJ3619" i="1" s="1"/>
  <c r="AN3618" i="1" l="1" a="1"/>
  <c r="AN3618" i="1" s="1"/>
  <c r="H3622" i="1" s="1" a="1"/>
  <c r="H3622" i="1" s="1"/>
  <c r="L3622" i="1" l="1" a="1"/>
  <c r="L3622" i="1" s="1"/>
  <c r="N3622" i="1" s="1" a="1"/>
  <c r="N3622" i="1" l="1"/>
  <c r="T3622" i="1" l="1" a="1"/>
  <c r="T3622" i="1" s="1"/>
  <c r="V3622" i="1" s="1"/>
  <c r="Z3622" i="1" l="1"/>
  <c r="X3622" i="1"/>
  <c r="AB3622" i="1" l="1"/>
  <c r="AD3622" i="1" l="1" a="1"/>
  <c r="AR3622" i="1" a="1"/>
  <c r="AR3622" i="1" s="1"/>
  <c r="P3626" i="1" s="1" a="1"/>
  <c r="P3626" i="1" s="1"/>
  <c r="AD3622" i="1" l="1"/>
  <c r="AH3622" i="1" s="1"/>
  <c r="AH3624" i="1"/>
  <c r="AJ3623" i="1" s="1" a="1"/>
  <c r="AJ3623" i="1" s="1"/>
  <c r="AH3623" i="1"/>
  <c r="AJ3622" i="1" s="1" a="1"/>
  <c r="AJ3622" i="1" s="1"/>
  <c r="AN3622" i="1" s="1" a="1"/>
  <c r="AN3622" i="1" s="1"/>
  <c r="H3626" i="1" s="1" a="1"/>
  <c r="H3626" i="1" s="1"/>
  <c r="L3626" i="1" l="1" a="1"/>
  <c r="L3626" i="1" s="1"/>
  <c r="N3626" i="1" s="1" a="1"/>
  <c r="N3626" i="1" l="1"/>
  <c r="T3626" i="1" l="1" a="1"/>
  <c r="T3626" i="1" s="1"/>
  <c r="V3626" i="1" s="1"/>
  <c r="Z3626" i="1" l="1"/>
  <c r="X3626" i="1"/>
  <c r="AB3626" i="1" l="1"/>
  <c r="AD3626" i="1" l="1" a="1"/>
  <c r="AR3626" i="1" a="1"/>
  <c r="AR3626" i="1" s="1"/>
  <c r="P3630" i="1" s="1" a="1"/>
  <c r="P3630" i="1" s="1"/>
  <c r="AD3626" i="1" l="1"/>
  <c r="AH3626" i="1" s="1"/>
  <c r="AH3627" i="1"/>
  <c r="AJ3626" i="1" s="1" a="1"/>
  <c r="AJ3626" i="1" s="1"/>
  <c r="AH3628" i="1"/>
  <c r="AJ3627" i="1" s="1" a="1"/>
  <c r="AJ3627" i="1" s="1"/>
  <c r="AN3626" i="1" l="1" a="1"/>
  <c r="AN3626" i="1" s="1"/>
  <c r="H3630" i="1" s="1" a="1"/>
  <c r="H3630" i="1" s="1"/>
  <c r="L3630" i="1" l="1" a="1"/>
  <c r="L3630" i="1" s="1"/>
  <c r="N3630" i="1" s="1" a="1"/>
  <c r="N3630" i="1" l="1"/>
  <c r="T3630" i="1" l="1" a="1"/>
  <c r="T3630" i="1" s="1"/>
  <c r="V3630" i="1" s="1"/>
  <c r="Z3630" i="1" l="1"/>
  <c r="X3630" i="1"/>
  <c r="AB3630" i="1" l="1"/>
  <c r="AD3630" i="1" l="1" a="1"/>
  <c r="AR3630" i="1" a="1"/>
  <c r="AR3630" i="1" s="1"/>
  <c r="P3634" i="1" s="1" a="1"/>
  <c r="P3634" i="1" s="1"/>
  <c r="AD3630" i="1" l="1"/>
  <c r="AH3630" i="1" s="1"/>
  <c r="AH3631" i="1"/>
  <c r="AJ3630" i="1" s="1" a="1"/>
  <c r="AJ3630" i="1" s="1"/>
  <c r="AH3632" i="1"/>
  <c r="AJ3631" i="1" s="1" a="1"/>
  <c r="AJ3631" i="1" s="1"/>
  <c r="AN3630" i="1" l="1" a="1"/>
  <c r="AN3630" i="1" s="1"/>
  <c r="H3634" i="1" s="1" a="1"/>
  <c r="H3634" i="1" s="1"/>
  <c r="L3634" i="1" l="1" a="1"/>
  <c r="L3634" i="1" s="1"/>
  <c r="N3634" i="1" s="1" a="1"/>
  <c r="N3634" i="1" l="1"/>
  <c r="T3634" i="1" l="1" a="1"/>
  <c r="T3634" i="1" s="1"/>
  <c r="V3634" i="1" s="1"/>
  <c r="Z3634" i="1" l="1"/>
  <c r="X3634" i="1"/>
  <c r="AB3634" i="1" l="1"/>
  <c r="AD3634" i="1" l="1" a="1"/>
  <c r="AR3634" i="1" a="1"/>
  <c r="AR3634" i="1" s="1"/>
  <c r="P3638" i="1" s="1" a="1"/>
  <c r="P3638" i="1" s="1"/>
  <c r="AD3634" i="1" l="1"/>
  <c r="AH3634" i="1" s="1"/>
  <c r="AH3636" i="1"/>
  <c r="AJ3635" i="1" s="1" a="1"/>
  <c r="AJ3635" i="1" s="1"/>
  <c r="AH3635" i="1"/>
  <c r="AJ3634" i="1" s="1" a="1"/>
  <c r="AJ3634" i="1" s="1"/>
  <c r="AN3634" i="1" s="1" a="1"/>
  <c r="AN3634" i="1" s="1"/>
  <c r="H3638" i="1" s="1" a="1"/>
  <c r="H3638" i="1" s="1"/>
  <c r="L3638" i="1" l="1" a="1"/>
  <c r="L3638" i="1" s="1"/>
  <c r="N3638" i="1" s="1" a="1"/>
  <c r="N3638" i="1" l="1"/>
  <c r="T3638" i="1" l="1" a="1"/>
  <c r="T3638" i="1" s="1"/>
  <c r="V3638" i="1" s="1"/>
  <c r="Z3638" i="1" l="1"/>
  <c r="X3638" i="1"/>
  <c r="AB3638" i="1" l="1"/>
  <c r="AD3638" i="1" l="1" a="1"/>
  <c r="AR3638" i="1" a="1"/>
  <c r="AR3638" i="1" s="1"/>
  <c r="P3642" i="1" s="1" a="1"/>
  <c r="P3642" i="1" s="1"/>
  <c r="AD3638" i="1" l="1"/>
  <c r="AH3638" i="1" s="1"/>
  <c r="AH3640" i="1"/>
  <c r="AJ3639" i="1" s="1" a="1"/>
  <c r="AJ3639" i="1" s="1"/>
  <c r="AH3639" i="1"/>
  <c r="AJ3638" i="1" s="1" a="1"/>
  <c r="AJ3638" i="1" s="1"/>
  <c r="AN3638" i="1" l="1" a="1"/>
  <c r="AN3638" i="1" s="1"/>
  <c r="H3642" i="1" s="1" a="1"/>
  <c r="H3642" i="1" s="1"/>
  <c r="L3642" i="1" s="1" a="1"/>
  <c r="L3642" i="1" s="1"/>
  <c r="N3642" i="1" s="1" a="1"/>
  <c r="N3642" i="1" l="1"/>
  <c r="T3642" i="1" l="1" a="1"/>
  <c r="T3642" i="1" s="1"/>
  <c r="V3642" i="1" s="1"/>
  <c r="Z3642" i="1" l="1"/>
  <c r="X3642" i="1"/>
  <c r="AB3642" i="1" l="1"/>
  <c r="AD3642" i="1" l="1" a="1"/>
  <c r="AR3642" i="1" a="1"/>
  <c r="AR3642" i="1" s="1"/>
  <c r="P3646" i="1" s="1" a="1"/>
  <c r="P3646" i="1" s="1"/>
  <c r="AD3642" i="1" l="1"/>
  <c r="AH3642" i="1" s="1"/>
  <c r="AH3643" i="1"/>
  <c r="AJ3642" i="1" s="1" a="1"/>
  <c r="AJ3642" i="1" s="1"/>
  <c r="AH3644" i="1"/>
  <c r="AJ3643" i="1" s="1" a="1"/>
  <c r="AJ3643" i="1" s="1"/>
  <c r="AN3642" i="1" l="1" a="1"/>
  <c r="AN3642" i="1" s="1"/>
  <c r="H3646" i="1" s="1" a="1"/>
  <c r="H3646" i="1" s="1"/>
  <c r="L3646" i="1" l="1" a="1"/>
  <c r="L3646" i="1" s="1"/>
  <c r="N3646" i="1" s="1" a="1"/>
  <c r="N3646" i="1" l="1"/>
  <c r="T3646" i="1" l="1" a="1"/>
  <c r="T3646" i="1" s="1"/>
  <c r="V3646" i="1" s="1"/>
  <c r="Z3646" i="1" l="1"/>
  <c r="X3646" i="1"/>
  <c r="AB3646" i="1" l="1"/>
  <c r="AD3646" i="1" l="1" a="1"/>
  <c r="AR3646" i="1" a="1"/>
  <c r="AR3646" i="1" s="1"/>
  <c r="P3650" i="1" s="1" a="1"/>
  <c r="P3650" i="1" s="1"/>
  <c r="AD3646" i="1" l="1"/>
  <c r="AH3646" i="1" s="1"/>
  <c r="AH3648" i="1"/>
  <c r="AJ3647" i="1" s="1" a="1"/>
  <c r="AJ3647" i="1" s="1"/>
  <c r="AH3647" i="1"/>
  <c r="AJ3646" i="1" s="1" a="1"/>
  <c r="AJ3646" i="1" s="1"/>
  <c r="AN3646" i="1" l="1" a="1"/>
  <c r="AN3646" i="1" s="1"/>
  <c r="H3650" i="1" s="1" a="1"/>
  <c r="H3650" i="1" s="1"/>
  <c r="L3650" i="1" s="1" a="1"/>
  <c r="L3650" i="1" s="1"/>
  <c r="N3650" i="1" s="1" a="1"/>
  <c r="N3650" i="1" l="1"/>
  <c r="T3650" i="1" l="1" a="1"/>
  <c r="T3650" i="1" s="1"/>
  <c r="V3650" i="1" s="1"/>
  <c r="Z3650" i="1" l="1"/>
  <c r="X3650" i="1"/>
  <c r="AB3650" i="1" l="1"/>
  <c r="AD3650" i="1" l="1" a="1"/>
  <c r="AR3650" i="1" a="1"/>
  <c r="AR3650" i="1" s="1"/>
  <c r="P3654" i="1" s="1" a="1"/>
  <c r="P3654" i="1" s="1"/>
  <c r="AD3650" i="1" l="1"/>
  <c r="AH3650" i="1" s="1"/>
  <c r="AH3652" i="1"/>
  <c r="AJ3651" i="1" s="1" a="1"/>
  <c r="AJ3651" i="1" s="1"/>
  <c r="AH3651" i="1"/>
  <c r="AJ3650" i="1" s="1" a="1"/>
  <c r="AJ3650" i="1" s="1"/>
  <c r="AN3650" i="1" s="1" a="1"/>
  <c r="AN3650" i="1" s="1"/>
  <c r="H3654" i="1" s="1" a="1"/>
  <c r="H3654" i="1" s="1"/>
  <c r="L3654" i="1" l="1" a="1"/>
  <c r="L3654" i="1" s="1"/>
  <c r="N3654" i="1" s="1" a="1"/>
  <c r="N3654" i="1" l="1"/>
  <c r="T3654" i="1" l="1" a="1"/>
  <c r="T3654" i="1" s="1"/>
  <c r="V3654" i="1" s="1"/>
  <c r="Z3654" i="1" l="1"/>
  <c r="X3654" i="1"/>
  <c r="AB3654" i="1" l="1"/>
  <c r="AD3654" i="1" l="1" a="1"/>
  <c r="AR3654" i="1" a="1"/>
  <c r="AR3654" i="1" s="1"/>
  <c r="P3658" i="1" s="1" a="1"/>
  <c r="P3658" i="1" s="1"/>
  <c r="AD3654" i="1" l="1"/>
  <c r="AH3654" i="1" s="1"/>
  <c r="AH3656" i="1"/>
  <c r="AJ3655" i="1" s="1" a="1"/>
  <c r="AJ3655" i="1" s="1"/>
  <c r="AH3655" i="1"/>
  <c r="AJ3654" i="1" s="1" a="1"/>
  <c r="AJ3654" i="1" s="1"/>
  <c r="AN3654" i="1" l="1" a="1"/>
  <c r="AN3654" i="1" s="1"/>
  <c r="H3658" i="1" s="1" a="1"/>
  <c r="H3658" i="1" s="1"/>
  <c r="L3658" i="1" s="1" a="1"/>
  <c r="L3658" i="1" s="1"/>
  <c r="N3658" i="1" s="1" a="1"/>
  <c r="N3658" i="1" l="1"/>
  <c r="T3658" i="1" l="1" a="1"/>
  <c r="T3658" i="1" s="1"/>
  <c r="V3658" i="1" s="1"/>
  <c r="X3658" i="1" l="1"/>
  <c r="Z3658" i="1"/>
  <c r="AB3658" i="1" s="1"/>
  <c r="AD3658" i="1" l="1" a="1"/>
  <c r="AR3658" i="1" a="1"/>
  <c r="AR3658" i="1" s="1"/>
  <c r="P3662" i="1" s="1" a="1"/>
  <c r="P3662" i="1" s="1"/>
  <c r="AD3658" i="1" l="1"/>
  <c r="AH3658" i="1" s="1"/>
  <c r="AH3660" i="1"/>
  <c r="AJ3659" i="1" s="1" a="1"/>
  <c r="AJ3659" i="1" s="1"/>
  <c r="AH3659" i="1"/>
  <c r="AJ3658" i="1" s="1" a="1"/>
  <c r="AJ3658" i="1" s="1"/>
  <c r="AN3658" i="1" l="1" a="1"/>
  <c r="AN3658" i="1" s="1"/>
  <c r="H3662" i="1" s="1" a="1"/>
  <c r="H3662" i="1" s="1"/>
  <c r="L3662" i="1" s="1" a="1"/>
  <c r="L3662" i="1" s="1"/>
  <c r="N3662" i="1" s="1" a="1"/>
  <c r="N3662" i="1" l="1"/>
  <c r="T3662" i="1" l="1" a="1"/>
  <c r="T3662" i="1" s="1"/>
  <c r="V3662" i="1" s="1"/>
  <c r="Z3662" i="1" l="1"/>
  <c r="X3662" i="1"/>
  <c r="AB3662" i="1" l="1"/>
  <c r="AD3662" i="1" l="1" a="1"/>
  <c r="AR3662" i="1" a="1"/>
  <c r="AR3662" i="1" s="1"/>
  <c r="P3666" i="1" s="1" a="1"/>
  <c r="P3666" i="1" s="1"/>
  <c r="AD3662" i="1" l="1"/>
  <c r="AH3662" i="1" s="1"/>
  <c r="AH3664" i="1"/>
  <c r="AJ3663" i="1" s="1" a="1"/>
  <c r="AJ3663" i="1" s="1"/>
  <c r="AH3663" i="1"/>
  <c r="AJ3662" i="1" s="1" a="1"/>
  <c r="AJ3662" i="1" s="1"/>
  <c r="AN3662" i="1" s="1" a="1"/>
  <c r="AN3662" i="1" s="1"/>
  <c r="H3666" i="1" s="1" a="1"/>
  <c r="H3666" i="1" s="1"/>
  <c r="L3666" i="1" l="1" a="1"/>
  <c r="L3666" i="1" s="1"/>
  <c r="N3666" i="1" s="1" a="1"/>
  <c r="N3666" i="1" l="1"/>
  <c r="T3666" i="1" l="1" a="1"/>
  <c r="T3666" i="1" s="1"/>
  <c r="V3666" i="1" s="1"/>
  <c r="X3666" i="1" l="1"/>
  <c r="Z3666" i="1"/>
  <c r="AB3666" i="1" s="1"/>
  <c r="AD3666" i="1" l="1" a="1"/>
  <c r="AR3666" i="1" a="1"/>
  <c r="AR3666" i="1" s="1"/>
  <c r="P3670" i="1" s="1" a="1"/>
  <c r="P3670" i="1" s="1"/>
  <c r="AD3666" i="1" l="1"/>
  <c r="AH3666" i="1" s="1"/>
  <c r="AH3667" i="1"/>
  <c r="AJ3666" i="1" s="1" a="1"/>
  <c r="AJ3666" i="1" s="1"/>
  <c r="AH3668" i="1"/>
  <c r="AJ3667" i="1" s="1" a="1"/>
  <c r="AJ3667" i="1" s="1"/>
  <c r="AN3666" i="1" l="1" a="1"/>
  <c r="AN3666" i="1" s="1"/>
  <c r="H3670" i="1" s="1" a="1"/>
  <c r="H3670" i="1" s="1"/>
  <c r="L3670" i="1" l="1" a="1"/>
  <c r="L3670" i="1" s="1"/>
  <c r="N3670" i="1" s="1" a="1"/>
  <c r="N3670" i="1" l="1"/>
  <c r="T3670" i="1" l="1" a="1"/>
  <c r="T3670" i="1" s="1"/>
  <c r="V3670" i="1" s="1"/>
  <c r="Z3670" i="1" l="1"/>
  <c r="X3670" i="1"/>
  <c r="AB3670" i="1" l="1"/>
  <c r="AD3670" i="1" l="1" a="1"/>
  <c r="AR3670" i="1" a="1"/>
  <c r="AR3670" i="1" s="1"/>
  <c r="P3674" i="1" s="1" a="1"/>
  <c r="P3674" i="1" s="1"/>
  <c r="AD3670" i="1" l="1"/>
  <c r="AH3670" i="1" s="1"/>
  <c r="AH3672" i="1"/>
  <c r="AJ3671" i="1" s="1" a="1"/>
  <c r="AJ3671" i="1" s="1"/>
  <c r="AH3671" i="1"/>
  <c r="AJ3670" i="1" s="1" a="1"/>
  <c r="AJ3670" i="1" s="1"/>
  <c r="AN3670" i="1" s="1" a="1"/>
  <c r="AN3670" i="1" s="1"/>
  <c r="H3674" i="1" s="1" a="1"/>
  <c r="H3674" i="1" s="1"/>
  <c r="L3674" i="1" l="1" a="1"/>
  <c r="L3674" i="1" s="1"/>
  <c r="N3674" i="1" s="1" a="1"/>
  <c r="N3674" i="1" l="1"/>
  <c r="T3674" i="1" l="1" a="1"/>
  <c r="T3674" i="1" s="1"/>
  <c r="V3674" i="1" s="1"/>
  <c r="Z3674" i="1" l="1"/>
  <c r="X3674" i="1"/>
  <c r="AB3674" i="1" l="1"/>
  <c r="AD3674" i="1" l="1" a="1"/>
  <c r="AR3674" i="1" a="1"/>
  <c r="AR3674" i="1" s="1"/>
  <c r="P3678" i="1" s="1" a="1"/>
  <c r="P3678" i="1" s="1"/>
  <c r="AD3674" i="1" l="1"/>
  <c r="AH3674" i="1" s="1"/>
  <c r="AH3675" i="1"/>
  <c r="AJ3674" i="1" s="1" a="1"/>
  <c r="AJ3674" i="1" s="1"/>
  <c r="AH3676" i="1"/>
  <c r="AJ3675" i="1" s="1" a="1"/>
  <c r="AJ3675" i="1" s="1"/>
  <c r="AN3674" i="1" l="1" a="1"/>
  <c r="AN3674" i="1" s="1"/>
  <c r="H3678" i="1" s="1" a="1"/>
  <c r="H3678" i="1" s="1"/>
  <c r="L3678" i="1" l="1" a="1"/>
  <c r="L3678" i="1" s="1"/>
  <c r="N3678" i="1" s="1" a="1"/>
  <c r="N3678" i="1" l="1"/>
  <c r="T3678" i="1" l="1" a="1"/>
  <c r="T3678" i="1" s="1"/>
  <c r="V3678" i="1" s="1"/>
  <c r="Z3678" i="1" l="1"/>
  <c r="X3678" i="1"/>
  <c r="AB3678" i="1" l="1"/>
  <c r="AD3678" i="1" l="1" a="1"/>
  <c r="AR3678" i="1" a="1"/>
  <c r="AR3678" i="1" s="1"/>
  <c r="P3682" i="1" s="1" a="1"/>
  <c r="P3682" i="1" s="1"/>
  <c r="AD3678" i="1" l="1"/>
  <c r="AH3678" i="1" s="1"/>
  <c r="AH3680" i="1"/>
  <c r="AJ3679" i="1" s="1" a="1"/>
  <c r="AJ3679" i="1" s="1"/>
  <c r="AH3679" i="1"/>
  <c r="AJ3678" i="1" s="1" a="1"/>
  <c r="AJ3678" i="1" s="1"/>
  <c r="AN3678" i="1" l="1" a="1"/>
  <c r="AN3678" i="1" s="1"/>
  <c r="H3682" i="1" s="1" a="1"/>
  <c r="H3682" i="1" s="1"/>
  <c r="L3682" i="1" s="1" a="1"/>
  <c r="L3682" i="1" s="1"/>
  <c r="N3682" i="1" s="1" a="1"/>
  <c r="N3682" i="1" l="1"/>
  <c r="T3682" i="1" l="1" a="1"/>
  <c r="T3682" i="1" s="1"/>
  <c r="V3682" i="1" s="1"/>
  <c r="Z3682" i="1" l="1"/>
  <c r="X3682" i="1"/>
  <c r="AB3682" i="1" l="1"/>
  <c r="AD3682" i="1" l="1" a="1"/>
  <c r="AR3682" i="1" a="1"/>
  <c r="AR3682" i="1" s="1"/>
  <c r="P3686" i="1" s="1" a="1"/>
  <c r="P3686" i="1" s="1"/>
  <c r="AD3682" i="1" l="1"/>
  <c r="AH3682" i="1" s="1"/>
  <c r="AH3683" i="1"/>
  <c r="AJ3682" i="1" s="1" a="1"/>
  <c r="AJ3682" i="1" s="1"/>
  <c r="AH3684" i="1"/>
  <c r="AJ3683" i="1" s="1" a="1"/>
  <c r="AJ3683" i="1" s="1"/>
  <c r="AN3682" i="1" l="1" a="1"/>
  <c r="AN3682" i="1" s="1"/>
  <c r="H3686" i="1" s="1" a="1"/>
  <c r="H3686" i="1" s="1"/>
  <c r="L3686" i="1" l="1" a="1"/>
  <c r="L3686" i="1" s="1"/>
  <c r="N3686" i="1" s="1" a="1"/>
  <c r="N3686" i="1" l="1"/>
  <c r="T3686" i="1" l="1" a="1"/>
  <c r="T3686" i="1" s="1"/>
  <c r="V3686" i="1" s="1"/>
  <c r="Z3686" i="1" l="1"/>
  <c r="X3686" i="1"/>
  <c r="AB3686" i="1" l="1"/>
  <c r="AD3686" i="1" l="1" a="1"/>
  <c r="AR3686" i="1" a="1"/>
  <c r="AR3686" i="1" s="1"/>
  <c r="P3690" i="1" s="1" a="1"/>
  <c r="P3690" i="1" s="1"/>
  <c r="AD3686" i="1" l="1"/>
  <c r="AH3686" i="1" s="1"/>
  <c r="AH3688" i="1"/>
  <c r="AJ3687" i="1" s="1" a="1"/>
  <c r="AJ3687" i="1" s="1"/>
  <c r="AH3687" i="1"/>
  <c r="AJ3686" i="1" s="1" a="1"/>
  <c r="AJ3686" i="1" s="1"/>
  <c r="AN3686" i="1" s="1" a="1"/>
  <c r="AN3686" i="1" s="1"/>
  <c r="H3690" i="1" s="1" a="1"/>
  <c r="H3690" i="1" s="1"/>
  <c r="L3690" i="1" l="1" a="1"/>
  <c r="L3690" i="1" s="1"/>
  <c r="N3690" i="1" s="1" a="1"/>
  <c r="N3690" i="1" l="1"/>
  <c r="T3690" i="1" l="1" a="1"/>
  <c r="T3690" i="1" s="1"/>
  <c r="V3690" i="1" s="1"/>
  <c r="Z3690" i="1" l="1"/>
  <c r="X3690" i="1"/>
  <c r="AB3690" i="1" l="1"/>
  <c r="AD3690" i="1" l="1" a="1"/>
  <c r="AR3690" i="1" a="1"/>
  <c r="AR3690" i="1" s="1"/>
  <c r="P3694" i="1" s="1" a="1"/>
  <c r="P3694" i="1" s="1"/>
  <c r="AD3690" i="1" l="1"/>
  <c r="AH3690" i="1" s="1"/>
  <c r="AH3691" i="1"/>
  <c r="AJ3690" i="1" s="1" a="1"/>
  <c r="AJ3690" i="1" s="1"/>
  <c r="AH3692" i="1"/>
  <c r="AJ3691" i="1" s="1" a="1"/>
  <c r="AJ3691" i="1" s="1"/>
  <c r="AN3690" i="1" l="1" a="1"/>
  <c r="AN3690" i="1" s="1"/>
  <c r="H3694" i="1" s="1" a="1"/>
  <c r="H3694" i="1" s="1"/>
  <c r="L3694" i="1" l="1" a="1"/>
  <c r="L3694" i="1" s="1"/>
  <c r="N3694" i="1" s="1" a="1"/>
  <c r="N3694" i="1" l="1"/>
  <c r="T3694" i="1" l="1" a="1"/>
  <c r="T3694" i="1" s="1"/>
  <c r="V3694" i="1" s="1"/>
  <c r="Z3694" i="1" l="1"/>
  <c r="X3694" i="1"/>
  <c r="AB3694" i="1" l="1"/>
  <c r="AD3694" i="1" l="1" a="1"/>
  <c r="AR3694" i="1" a="1"/>
  <c r="AR3694" i="1" s="1"/>
  <c r="P3698" i="1" s="1" a="1"/>
  <c r="P3698" i="1" s="1"/>
  <c r="AD3694" i="1" l="1"/>
  <c r="AH3694" i="1" s="1"/>
  <c r="AH3695" i="1"/>
  <c r="AJ3694" i="1" s="1" a="1"/>
  <c r="AJ3694" i="1" s="1"/>
  <c r="AH3696" i="1"/>
  <c r="AJ3695" i="1" s="1" a="1"/>
  <c r="AJ3695" i="1" s="1"/>
  <c r="AN3694" i="1" l="1" a="1"/>
  <c r="AN3694" i="1" s="1"/>
  <c r="H3698" i="1" s="1" a="1"/>
  <c r="H3698" i="1" s="1"/>
  <c r="L3698" i="1" l="1" a="1"/>
  <c r="L3698" i="1" s="1"/>
  <c r="N3698" i="1" s="1" a="1"/>
  <c r="N3698" i="1" l="1"/>
  <c r="T3698" i="1" l="1" a="1"/>
  <c r="T3698" i="1" s="1"/>
  <c r="V3698" i="1" s="1"/>
  <c r="Z3698" i="1" l="1"/>
  <c r="X3698" i="1"/>
  <c r="AB3698" i="1" l="1"/>
  <c r="AD3698" i="1" l="1" a="1"/>
  <c r="AR3698" i="1" a="1"/>
  <c r="AR3698" i="1" s="1"/>
  <c r="P3702" i="1" s="1" a="1"/>
  <c r="P3702" i="1" s="1"/>
  <c r="AD3698" i="1" l="1"/>
  <c r="AH3698" i="1" s="1"/>
  <c r="AH3700" i="1"/>
  <c r="AJ3699" i="1" s="1" a="1"/>
  <c r="AJ3699" i="1" s="1"/>
  <c r="AH3699" i="1"/>
  <c r="AJ3698" i="1" s="1" a="1"/>
  <c r="AJ3698" i="1" s="1"/>
  <c r="AN3698" i="1" s="1" a="1"/>
  <c r="AN3698" i="1" s="1"/>
  <c r="H3702" i="1" s="1" a="1"/>
  <c r="H3702" i="1" s="1"/>
  <c r="L3702" i="1" l="1" a="1"/>
  <c r="L3702" i="1" s="1"/>
  <c r="N3702" i="1" s="1" a="1"/>
  <c r="N3702" i="1" l="1"/>
  <c r="T3702" i="1" l="1" a="1"/>
  <c r="T3702" i="1" s="1"/>
  <c r="V3702" i="1" s="1"/>
  <c r="Z3702" i="1" l="1"/>
  <c r="X3702" i="1"/>
  <c r="AB3702" i="1" l="1"/>
  <c r="AD3702" i="1" l="1" a="1"/>
  <c r="AR3702" i="1" a="1"/>
  <c r="AR3702" i="1" s="1"/>
  <c r="P3706" i="1" s="1" a="1"/>
  <c r="P3706" i="1" s="1"/>
  <c r="AD3702" i="1" l="1"/>
  <c r="AH3702" i="1" s="1"/>
  <c r="AH3704" i="1"/>
  <c r="AJ3703" i="1" s="1" a="1"/>
  <c r="AJ3703" i="1" s="1"/>
  <c r="AH3703" i="1"/>
  <c r="AJ3702" i="1" s="1" a="1"/>
  <c r="AJ3702" i="1" s="1"/>
  <c r="AN3702" i="1" s="1" a="1"/>
  <c r="AN3702" i="1" s="1"/>
  <c r="H3706" i="1" s="1" a="1"/>
  <c r="H3706" i="1" s="1"/>
  <c r="L3706" i="1" l="1" a="1"/>
  <c r="L3706" i="1" s="1"/>
  <c r="N3706" i="1" s="1" a="1"/>
  <c r="N3706" i="1" l="1"/>
  <c r="T3706" i="1" l="1" a="1"/>
  <c r="T3706" i="1" s="1"/>
  <c r="V3706" i="1" s="1"/>
  <c r="Z3706" i="1" l="1"/>
  <c r="X3706" i="1"/>
  <c r="AB3706" i="1" l="1"/>
  <c r="AD3706" i="1" l="1" a="1"/>
  <c r="AR3706" i="1" a="1"/>
  <c r="AR3706" i="1" s="1"/>
  <c r="P3710" i="1" s="1" a="1"/>
  <c r="P3710" i="1" s="1"/>
  <c r="AD3706" i="1" l="1"/>
  <c r="AH3706" i="1" s="1"/>
  <c r="AH3707" i="1"/>
  <c r="AJ3706" i="1" s="1" a="1"/>
  <c r="AJ3706" i="1" s="1"/>
  <c r="AH3708" i="1"/>
  <c r="AJ3707" i="1" s="1" a="1"/>
  <c r="AJ3707" i="1" s="1"/>
  <c r="AN3706" i="1" l="1" a="1"/>
  <c r="AN3706" i="1" s="1"/>
  <c r="H3710" i="1" s="1" a="1"/>
  <c r="H3710" i="1" s="1"/>
  <c r="L3710" i="1" l="1" a="1"/>
  <c r="L3710" i="1" s="1"/>
  <c r="N3710" i="1" s="1" a="1"/>
  <c r="N3710" i="1" l="1"/>
  <c r="T3710" i="1" l="1" a="1"/>
  <c r="T3710" i="1" s="1"/>
  <c r="V3710" i="1" s="1"/>
  <c r="Z3710" i="1" l="1"/>
  <c r="X3710" i="1"/>
  <c r="AB3710" i="1" l="1"/>
  <c r="AD3710" i="1" l="1" a="1"/>
  <c r="AR3710" i="1" a="1"/>
  <c r="AR3710" i="1" s="1"/>
  <c r="P3714" i="1" s="1" a="1"/>
  <c r="P3714" i="1" s="1"/>
  <c r="AD3710" i="1" l="1"/>
  <c r="AH3710" i="1" s="1"/>
  <c r="AH3712" i="1"/>
  <c r="AJ3711" i="1" s="1" a="1"/>
  <c r="AJ3711" i="1" s="1"/>
  <c r="AH3711" i="1"/>
  <c r="AJ3710" i="1" s="1" a="1"/>
  <c r="AJ3710" i="1" s="1"/>
  <c r="AN3710" i="1" l="1" a="1"/>
  <c r="AN3710" i="1" s="1"/>
  <c r="H3714" i="1" s="1" a="1"/>
  <c r="H3714" i="1" s="1"/>
  <c r="L3714" i="1" s="1" a="1"/>
  <c r="L3714" i="1" s="1"/>
  <c r="N3714" i="1" s="1" a="1"/>
  <c r="N3714" i="1" l="1"/>
  <c r="T3714" i="1" l="1" a="1"/>
  <c r="T3714" i="1" s="1"/>
  <c r="V3714" i="1" s="1"/>
  <c r="Z3714" i="1" l="1"/>
  <c r="X3714" i="1"/>
  <c r="AB3714" i="1" l="1"/>
  <c r="AD3714" i="1" l="1" a="1"/>
  <c r="AR3714" i="1" a="1"/>
  <c r="AR3714" i="1" s="1"/>
  <c r="P3718" i="1" s="1" a="1"/>
  <c r="P3718" i="1" s="1"/>
  <c r="AD3714" i="1" l="1"/>
  <c r="AH3714" i="1" s="1"/>
  <c r="AH3716" i="1"/>
  <c r="AJ3715" i="1" s="1" a="1"/>
  <c r="AJ3715" i="1" s="1"/>
  <c r="AH3715" i="1"/>
  <c r="AJ3714" i="1" s="1" a="1"/>
  <c r="AJ3714" i="1" s="1"/>
  <c r="AN3714" i="1" s="1" a="1"/>
  <c r="AN3714" i="1" s="1"/>
  <c r="H3718" i="1" s="1" a="1"/>
  <c r="H3718" i="1" s="1"/>
  <c r="L3718" i="1" l="1" a="1"/>
  <c r="L3718" i="1" s="1"/>
  <c r="N3718" i="1" s="1" a="1"/>
  <c r="N3718" i="1" l="1"/>
  <c r="T3718" i="1" l="1" a="1"/>
  <c r="T3718" i="1" s="1"/>
  <c r="V3718" i="1" s="1"/>
  <c r="Z3718" i="1" l="1"/>
  <c r="X3718" i="1"/>
  <c r="AB3718" i="1" l="1"/>
  <c r="AD3718" i="1" l="1" a="1"/>
  <c r="AR3718" i="1" a="1"/>
  <c r="AR3718" i="1" s="1"/>
  <c r="P3722" i="1" s="1" a="1"/>
  <c r="P3722" i="1" s="1"/>
  <c r="AD3718" i="1" l="1"/>
  <c r="AH3718" i="1" s="1"/>
  <c r="AH3720" i="1"/>
  <c r="AJ3719" i="1" s="1" a="1"/>
  <c r="AJ3719" i="1" s="1"/>
  <c r="AH3719" i="1"/>
  <c r="AJ3718" i="1" s="1" a="1"/>
  <c r="AJ3718" i="1" s="1"/>
  <c r="AN3718" i="1" s="1" a="1"/>
  <c r="AN3718" i="1" s="1"/>
  <c r="H3722" i="1" s="1" a="1"/>
  <c r="H3722" i="1" s="1"/>
  <c r="L3722" i="1" l="1" a="1"/>
  <c r="L3722" i="1" s="1"/>
  <c r="N3722" i="1" s="1" a="1"/>
  <c r="N3722" i="1" l="1"/>
  <c r="T3722" i="1" l="1" a="1"/>
  <c r="T3722" i="1" s="1"/>
  <c r="V3722" i="1" s="1"/>
  <c r="Z3722" i="1" l="1"/>
  <c r="X3722" i="1"/>
  <c r="AB3722" i="1" l="1"/>
  <c r="AD3722" i="1" l="1" a="1"/>
  <c r="AR3722" i="1" a="1"/>
  <c r="AR3722" i="1" s="1"/>
  <c r="P3726" i="1" s="1" a="1"/>
  <c r="P3726" i="1" s="1"/>
  <c r="AD3722" i="1" l="1"/>
  <c r="AH3722" i="1" s="1"/>
  <c r="AH3723" i="1"/>
  <c r="AJ3722" i="1" s="1" a="1"/>
  <c r="AJ3722" i="1" s="1"/>
  <c r="AH3724" i="1"/>
  <c r="AJ3723" i="1" s="1" a="1"/>
  <c r="AJ3723" i="1" s="1"/>
  <c r="AN3722" i="1" l="1" a="1"/>
  <c r="AN3722" i="1" s="1"/>
  <c r="H3726" i="1" s="1" a="1"/>
  <c r="H3726" i="1" s="1"/>
  <c r="L3726" i="1" s="1" a="1"/>
  <c r="L3726" i="1" s="1"/>
  <c r="N3726" i="1" s="1" a="1"/>
  <c r="N3726" i="1" l="1"/>
  <c r="T3726" i="1" l="1" a="1"/>
  <c r="T3726" i="1" s="1"/>
  <c r="V3726" i="1" s="1"/>
  <c r="Z3726" i="1" l="1"/>
  <c r="X3726" i="1"/>
  <c r="AB3726" i="1" l="1"/>
  <c r="AD3726" i="1" l="1" a="1"/>
  <c r="AR3726" i="1" a="1"/>
  <c r="AR3726" i="1" s="1"/>
  <c r="P3730" i="1" s="1" a="1"/>
  <c r="P3730" i="1" s="1"/>
  <c r="AD3726" i="1" l="1"/>
  <c r="AH3726" i="1" s="1"/>
  <c r="AH3728" i="1"/>
  <c r="AJ3727" i="1" s="1" a="1"/>
  <c r="AJ3727" i="1" s="1"/>
  <c r="AH3727" i="1"/>
  <c r="AJ3726" i="1" s="1" a="1"/>
  <c r="AJ3726" i="1" s="1"/>
  <c r="AN3726" i="1" l="1" a="1"/>
  <c r="AN3726" i="1" s="1"/>
  <c r="H3730" i="1" s="1" a="1"/>
  <c r="H3730" i="1" s="1"/>
  <c r="L3730" i="1" l="1" a="1"/>
  <c r="L3730" i="1" s="1"/>
  <c r="N3730" i="1" s="1" a="1"/>
  <c r="N3730" i="1" l="1"/>
  <c r="T3730" i="1" l="1" a="1"/>
  <c r="T3730" i="1" s="1"/>
  <c r="V3730" i="1" s="1"/>
  <c r="Z3730" i="1" l="1"/>
  <c r="X3730" i="1"/>
  <c r="AB3730" i="1" l="1"/>
  <c r="AD3730" i="1" l="1" a="1"/>
  <c r="AR3730" i="1" a="1"/>
  <c r="AR3730" i="1" s="1"/>
  <c r="P3734" i="1" s="1" a="1"/>
  <c r="P3734" i="1" s="1"/>
  <c r="AD3730" i="1" l="1"/>
  <c r="AH3730" i="1" s="1"/>
  <c r="AH3732" i="1"/>
  <c r="AJ3731" i="1" s="1" a="1"/>
  <c r="AJ3731" i="1" s="1"/>
  <c r="AH3731" i="1"/>
  <c r="AJ3730" i="1" s="1" a="1"/>
  <c r="AJ3730" i="1" s="1"/>
  <c r="AN3730" i="1" l="1" a="1"/>
  <c r="AN3730" i="1" s="1"/>
  <c r="H3734" i="1" s="1" a="1"/>
  <c r="H3734" i="1" s="1"/>
  <c r="L3734" i="1" s="1" a="1"/>
  <c r="L3734" i="1" s="1"/>
  <c r="N3734" i="1" s="1" a="1"/>
  <c r="N3734" i="1" l="1"/>
  <c r="T3734" i="1" l="1" a="1"/>
  <c r="T3734" i="1" s="1"/>
  <c r="V3734" i="1" s="1"/>
  <c r="Z3734" i="1" l="1"/>
  <c r="X3734" i="1"/>
  <c r="AB3734" i="1" l="1"/>
  <c r="AD3734" i="1" l="1" a="1"/>
  <c r="AR3734" i="1" a="1"/>
  <c r="AR3734" i="1" s="1"/>
  <c r="P3738" i="1" s="1" a="1"/>
  <c r="P3738" i="1" s="1"/>
  <c r="AD3734" i="1" l="1"/>
  <c r="AH3734" i="1" s="1"/>
  <c r="AH3736" i="1"/>
  <c r="AJ3735" i="1" s="1" a="1"/>
  <c r="AJ3735" i="1" s="1"/>
  <c r="AH3735" i="1"/>
  <c r="AJ3734" i="1" s="1" a="1"/>
  <c r="AJ3734" i="1" s="1"/>
  <c r="AN3734" i="1" l="1" a="1"/>
  <c r="AN3734" i="1" s="1"/>
  <c r="H3738" i="1" s="1" a="1"/>
  <c r="H3738" i="1" s="1"/>
  <c r="L3738" i="1" l="1" a="1"/>
  <c r="L3738" i="1" s="1"/>
  <c r="N3738" i="1" s="1" a="1"/>
  <c r="N3738" i="1" l="1"/>
  <c r="T3738" i="1" l="1" a="1"/>
  <c r="T3738" i="1" s="1"/>
  <c r="V3738" i="1" s="1"/>
  <c r="Z3738" i="1" l="1"/>
  <c r="X3738" i="1"/>
  <c r="AB3738" i="1" l="1"/>
  <c r="AD3738" i="1" l="1" a="1"/>
  <c r="AR3738" i="1" a="1"/>
  <c r="AR3738" i="1" s="1"/>
  <c r="P3742" i="1" s="1" a="1"/>
  <c r="P3742" i="1" s="1"/>
  <c r="AD3738" i="1" l="1"/>
  <c r="AH3738" i="1" s="1"/>
  <c r="AH3739" i="1"/>
  <c r="AJ3738" i="1" s="1" a="1"/>
  <c r="AJ3738" i="1" s="1"/>
  <c r="AH3740" i="1"/>
  <c r="AJ3739" i="1" s="1" a="1"/>
  <c r="AJ3739" i="1" s="1"/>
  <c r="AN3738" i="1" l="1" a="1"/>
  <c r="AN3738" i="1" s="1"/>
  <c r="H3742" i="1" s="1" a="1"/>
  <c r="H3742" i="1" s="1"/>
  <c r="L3742" i="1" l="1" a="1"/>
  <c r="L3742" i="1" s="1"/>
  <c r="N3742" i="1" s="1" a="1"/>
  <c r="N3742" i="1" l="1"/>
  <c r="T3742" i="1" l="1" a="1"/>
  <c r="T3742" i="1" s="1"/>
  <c r="V3742" i="1" s="1"/>
  <c r="Z3742" i="1" l="1"/>
  <c r="X3742" i="1"/>
  <c r="AB3742" i="1" l="1"/>
  <c r="AD3742" i="1" l="1" a="1"/>
  <c r="AR3742" i="1" a="1"/>
  <c r="AR3742" i="1" s="1"/>
  <c r="P3746" i="1" s="1" a="1"/>
  <c r="P3746" i="1" s="1"/>
  <c r="AD3742" i="1" l="1"/>
  <c r="AH3742" i="1" s="1"/>
  <c r="AH3744" i="1"/>
  <c r="AJ3743" i="1" s="1" a="1"/>
  <c r="AJ3743" i="1" s="1"/>
  <c r="AH3743" i="1"/>
  <c r="AJ3742" i="1" s="1" a="1"/>
  <c r="AJ3742" i="1" s="1"/>
  <c r="AN3742" i="1" s="1" a="1"/>
  <c r="AN3742" i="1" s="1"/>
  <c r="H3746" i="1" s="1" a="1"/>
  <c r="H3746" i="1" s="1"/>
  <c r="L3746" i="1" l="1" a="1"/>
  <c r="L3746" i="1" s="1"/>
  <c r="N3746" i="1" s="1" a="1"/>
  <c r="N3746" i="1" l="1"/>
  <c r="T3746" i="1" l="1" a="1"/>
  <c r="T3746" i="1" s="1"/>
  <c r="V3746" i="1" s="1"/>
  <c r="Z3746" i="1" l="1"/>
  <c r="X3746" i="1"/>
  <c r="AB3746" i="1" l="1"/>
  <c r="AD3746" i="1" l="1" a="1"/>
  <c r="AR3746" i="1" a="1"/>
  <c r="AR3746" i="1" s="1"/>
  <c r="P3750" i="1" s="1" a="1"/>
  <c r="P3750" i="1" s="1"/>
  <c r="AD3746" i="1" l="1"/>
  <c r="AH3746" i="1" s="1"/>
  <c r="AH3748" i="1"/>
  <c r="AJ3747" i="1" s="1" a="1"/>
  <c r="AJ3747" i="1" s="1"/>
  <c r="AH3747" i="1"/>
  <c r="AJ3746" i="1" s="1" a="1"/>
  <c r="AJ3746" i="1" s="1"/>
  <c r="AN3746" i="1" l="1" a="1"/>
  <c r="AN3746" i="1" s="1"/>
  <c r="H3750" i="1" s="1" a="1"/>
  <c r="H3750" i="1" s="1"/>
  <c r="L3750" i="1" s="1" a="1"/>
  <c r="L3750" i="1" s="1"/>
  <c r="N3750" i="1" s="1" a="1"/>
  <c r="N3750" i="1" l="1"/>
  <c r="T3750" i="1" l="1" a="1"/>
  <c r="T3750" i="1" s="1"/>
  <c r="V3750" i="1" s="1"/>
  <c r="Z3750" i="1" l="1"/>
  <c r="X3750" i="1"/>
  <c r="AB3750" i="1" l="1"/>
  <c r="AD3750" i="1" l="1" a="1"/>
  <c r="AR3750" i="1" a="1"/>
  <c r="AR3750" i="1" s="1"/>
  <c r="P3754" i="1" s="1" a="1"/>
  <c r="P3754" i="1" s="1"/>
  <c r="AD3750" i="1" l="1"/>
  <c r="AH3750" i="1" s="1"/>
  <c r="AH3751" i="1"/>
  <c r="AJ3750" i="1" s="1" a="1"/>
  <c r="AJ3750" i="1" s="1"/>
  <c r="AH3752" i="1"/>
  <c r="AJ3751" i="1" s="1" a="1"/>
  <c r="AJ3751" i="1" s="1"/>
  <c r="AN3750" i="1" l="1" a="1"/>
  <c r="AN3750" i="1" s="1"/>
  <c r="H3754" i="1" s="1" a="1"/>
  <c r="H3754" i="1" s="1"/>
  <c r="L3754" i="1" l="1" a="1"/>
  <c r="L3754" i="1" s="1"/>
  <c r="N3754" i="1" s="1" a="1"/>
  <c r="N3754" i="1" l="1"/>
  <c r="T3754" i="1" l="1" a="1"/>
  <c r="T3754" i="1" s="1"/>
  <c r="V3754" i="1" s="1"/>
  <c r="Z3754" i="1" l="1"/>
  <c r="X3754" i="1"/>
  <c r="AB3754" i="1" l="1"/>
  <c r="AD3754" i="1" l="1" a="1"/>
  <c r="AR3754" i="1" a="1"/>
  <c r="AR3754" i="1" s="1"/>
  <c r="P3758" i="1" s="1" a="1"/>
  <c r="P3758" i="1" s="1"/>
  <c r="AD3754" i="1" l="1"/>
  <c r="AH3754" i="1" s="1"/>
  <c r="AH3755" i="1"/>
  <c r="AJ3754" i="1" s="1" a="1"/>
  <c r="AJ3754" i="1" s="1"/>
  <c r="AH3756" i="1"/>
  <c r="AJ3755" i="1" s="1" a="1"/>
  <c r="AJ3755" i="1" s="1"/>
  <c r="AN3754" i="1" l="1" a="1"/>
  <c r="AN3754" i="1" s="1"/>
  <c r="H3758" i="1" s="1" a="1"/>
  <c r="H3758" i="1" s="1"/>
  <c r="L3758" i="1" l="1" a="1"/>
  <c r="L3758" i="1" s="1"/>
  <c r="N3758" i="1" s="1" a="1"/>
  <c r="N3758" i="1" l="1"/>
  <c r="T3758" i="1" l="1" a="1"/>
  <c r="T3758" i="1" s="1"/>
  <c r="V3758" i="1" s="1"/>
  <c r="Z3758" i="1" l="1"/>
  <c r="X3758" i="1"/>
  <c r="AB3758" i="1" l="1"/>
  <c r="AD3758" i="1" l="1" a="1"/>
  <c r="AR3758" i="1" a="1"/>
  <c r="AR3758" i="1" s="1"/>
  <c r="P3762" i="1" s="1" a="1"/>
  <c r="P3762" i="1" s="1"/>
  <c r="AD3758" i="1" l="1"/>
  <c r="AH3758" i="1" s="1"/>
  <c r="AH3760" i="1"/>
  <c r="AJ3759" i="1" s="1" a="1"/>
  <c r="AJ3759" i="1" s="1"/>
  <c r="AH3759" i="1"/>
  <c r="AJ3758" i="1" s="1" a="1"/>
  <c r="AJ3758" i="1" s="1"/>
  <c r="AN3758" i="1" l="1" a="1"/>
  <c r="AN3758" i="1" s="1"/>
  <c r="H3762" i="1" s="1" a="1"/>
  <c r="H3762" i="1" s="1"/>
  <c r="L3762" i="1" s="1" a="1"/>
  <c r="L3762" i="1" s="1"/>
  <c r="N3762" i="1" s="1" a="1"/>
  <c r="N3762" i="1" l="1"/>
  <c r="T3762" i="1" l="1" a="1"/>
  <c r="T3762" i="1" s="1"/>
  <c r="V3762" i="1" s="1"/>
  <c r="Z3762" i="1" l="1"/>
  <c r="X3762" i="1"/>
  <c r="AB3762" i="1" l="1"/>
  <c r="AD3762" i="1" l="1" a="1"/>
  <c r="AR3762" i="1" a="1"/>
  <c r="AR3762" i="1" s="1"/>
  <c r="P3766" i="1" s="1" a="1"/>
  <c r="P3766" i="1" s="1"/>
  <c r="AD3762" i="1" l="1"/>
  <c r="AH3762" i="1" s="1"/>
  <c r="AH3763" i="1"/>
  <c r="AJ3762" i="1" s="1" a="1"/>
  <c r="AJ3762" i="1" s="1"/>
  <c r="AH3764" i="1"/>
  <c r="AJ3763" i="1" s="1" a="1"/>
  <c r="AJ3763" i="1" s="1"/>
  <c r="AN3762" i="1" l="1" a="1"/>
  <c r="AN3762" i="1" s="1"/>
  <c r="H3766" i="1" s="1" a="1"/>
  <c r="H3766" i="1" s="1"/>
  <c r="L3766" i="1" l="1" a="1"/>
  <c r="L3766" i="1" s="1"/>
  <c r="N3766" i="1" s="1" a="1"/>
  <c r="N3766" i="1" l="1"/>
  <c r="T3766" i="1" l="1" a="1"/>
  <c r="T3766" i="1" s="1"/>
  <c r="V3766" i="1" s="1"/>
  <c r="Z3766" i="1" l="1"/>
  <c r="X3766" i="1"/>
  <c r="AB3766" i="1" l="1"/>
  <c r="AD3766" i="1" l="1" a="1"/>
  <c r="AR3766" i="1" a="1"/>
  <c r="AR3766" i="1" s="1"/>
  <c r="P3770" i="1" s="1" a="1"/>
  <c r="P3770" i="1" s="1"/>
  <c r="AD3766" i="1" l="1"/>
  <c r="AH3766" i="1" s="1"/>
  <c r="AH3768" i="1"/>
  <c r="AJ3767" i="1" s="1" a="1"/>
  <c r="AJ3767" i="1" s="1"/>
  <c r="AH3767" i="1"/>
  <c r="AJ3766" i="1" s="1" a="1"/>
  <c r="AJ3766" i="1" s="1"/>
  <c r="AN3766" i="1" s="1" a="1"/>
  <c r="AN3766" i="1" s="1"/>
  <c r="H3770" i="1" s="1" a="1"/>
  <c r="H3770" i="1" s="1"/>
  <c r="L3770" i="1" l="1" a="1"/>
  <c r="L3770" i="1" s="1"/>
  <c r="N3770" i="1" s="1" a="1"/>
  <c r="N3770" i="1" l="1"/>
  <c r="T3770" i="1" l="1" a="1"/>
  <c r="T3770" i="1" s="1"/>
  <c r="V3770" i="1" s="1"/>
  <c r="Z3770" i="1" l="1"/>
  <c r="X3770" i="1"/>
  <c r="AB3770" i="1" l="1"/>
  <c r="AD3770" i="1" l="1" a="1"/>
  <c r="AR3770" i="1" a="1"/>
  <c r="AR3770" i="1" s="1"/>
  <c r="P3774" i="1" s="1" a="1"/>
  <c r="P3774" i="1" s="1"/>
  <c r="AD3770" i="1" l="1"/>
  <c r="AH3770" i="1" s="1"/>
  <c r="AH3772" i="1"/>
  <c r="AJ3771" i="1" s="1" a="1"/>
  <c r="AJ3771" i="1" s="1"/>
  <c r="AH3771" i="1"/>
  <c r="AJ3770" i="1" s="1" a="1"/>
  <c r="AJ3770" i="1" s="1"/>
  <c r="AN3770" i="1" s="1" a="1"/>
  <c r="AN3770" i="1" s="1"/>
  <c r="H3774" i="1" s="1" a="1"/>
  <c r="H3774" i="1" s="1"/>
  <c r="L3774" i="1" l="1" a="1"/>
  <c r="L3774" i="1" s="1"/>
  <c r="N3774" i="1" s="1" a="1"/>
  <c r="N3774" i="1" l="1"/>
  <c r="T3774" i="1" l="1" a="1"/>
  <c r="T3774" i="1" s="1"/>
  <c r="V3774" i="1" s="1"/>
  <c r="Z3774" i="1" l="1"/>
  <c r="X3774" i="1"/>
  <c r="AB3774" i="1" l="1"/>
  <c r="AD3774" i="1" l="1" a="1"/>
  <c r="AR3774" i="1" a="1"/>
  <c r="AR3774" i="1" s="1"/>
  <c r="P3778" i="1" s="1" a="1"/>
  <c r="P3778" i="1" s="1"/>
  <c r="AD3774" i="1" l="1"/>
  <c r="AH3774" i="1" s="1"/>
  <c r="AH3775" i="1"/>
  <c r="AJ3774" i="1" s="1" a="1"/>
  <c r="AJ3774" i="1" s="1"/>
  <c r="AH3776" i="1"/>
  <c r="AJ3775" i="1" s="1" a="1"/>
  <c r="AJ3775" i="1" s="1"/>
  <c r="AN3774" i="1" l="1" a="1"/>
  <c r="AN3774" i="1" s="1"/>
  <c r="H3778" i="1" s="1" a="1"/>
  <c r="H3778" i="1" s="1"/>
  <c r="L3778" i="1" l="1" a="1"/>
  <c r="L3778" i="1" s="1"/>
  <c r="N3778" i="1" s="1" a="1"/>
  <c r="N3778" i="1" l="1"/>
  <c r="T3778" i="1" l="1" a="1"/>
  <c r="T3778" i="1" s="1"/>
  <c r="V3778" i="1" s="1"/>
  <c r="Z3778" i="1" l="1"/>
  <c r="X3778" i="1"/>
  <c r="AB3778" i="1" l="1"/>
  <c r="AD3778" i="1" l="1" a="1"/>
  <c r="AR3778" i="1" a="1"/>
  <c r="AR3778" i="1" s="1"/>
  <c r="P3782" i="1" s="1" a="1"/>
  <c r="P3782" i="1" s="1"/>
  <c r="AD3778" i="1" l="1"/>
  <c r="AH3778" i="1" s="1"/>
  <c r="AH3780" i="1"/>
  <c r="AJ3779" i="1" s="1" a="1"/>
  <c r="AJ3779" i="1" s="1"/>
  <c r="AH3779" i="1"/>
  <c r="AJ3778" i="1" s="1" a="1"/>
  <c r="AJ3778" i="1" s="1"/>
  <c r="AN3778" i="1" l="1" a="1"/>
  <c r="AN3778" i="1" s="1"/>
  <c r="H3782" i="1" s="1" a="1"/>
  <c r="H3782" i="1" s="1"/>
  <c r="L3782" i="1" s="1" a="1"/>
  <c r="L3782" i="1" s="1"/>
  <c r="N3782" i="1" s="1" a="1"/>
  <c r="N3782" i="1" l="1"/>
  <c r="T3782" i="1" l="1" a="1"/>
  <c r="T3782" i="1" s="1"/>
  <c r="V3782" i="1" s="1"/>
  <c r="Z3782" i="1" l="1"/>
  <c r="X3782" i="1"/>
  <c r="AB3782" i="1" l="1"/>
  <c r="AD3782" i="1" l="1" a="1"/>
  <c r="AR3782" i="1" a="1"/>
  <c r="AR3782" i="1" s="1"/>
  <c r="P3786" i="1" s="1" a="1"/>
  <c r="P3786" i="1" s="1"/>
  <c r="AD3782" i="1" l="1"/>
  <c r="AH3782" i="1" s="1"/>
  <c r="AH3783" i="1"/>
  <c r="AJ3782" i="1" s="1" a="1"/>
  <c r="AJ3782" i="1" s="1"/>
  <c r="AH3784" i="1"/>
  <c r="AJ3783" i="1" s="1" a="1"/>
  <c r="AJ3783" i="1" s="1"/>
  <c r="AN3782" i="1" l="1" a="1"/>
  <c r="AN3782" i="1" s="1"/>
  <c r="H3786" i="1" s="1" a="1"/>
  <c r="H3786" i="1" s="1"/>
  <c r="L3786" i="1" l="1" a="1"/>
  <c r="L3786" i="1" s="1"/>
  <c r="N3786" i="1" s="1" a="1"/>
  <c r="N3786" i="1" l="1"/>
  <c r="T3786" i="1" l="1" a="1"/>
  <c r="T3786" i="1" s="1"/>
  <c r="V3786" i="1" s="1"/>
  <c r="Z3786" i="1" l="1"/>
  <c r="X3786" i="1"/>
  <c r="AB3786" i="1" l="1"/>
  <c r="AD3786" i="1" l="1" a="1"/>
  <c r="AR3786" i="1" a="1"/>
  <c r="AR3786" i="1" s="1"/>
  <c r="P3790" i="1" s="1" a="1"/>
  <c r="P3790" i="1" s="1"/>
  <c r="AD3786" i="1" l="1"/>
  <c r="AH3786" i="1" s="1"/>
  <c r="AH3787" i="1"/>
  <c r="AJ3786" i="1" s="1" a="1"/>
  <c r="AJ3786" i="1" s="1"/>
  <c r="AH3788" i="1"/>
  <c r="AJ3787" i="1" s="1" a="1"/>
  <c r="AJ3787" i="1" s="1"/>
  <c r="AN3786" i="1" l="1" a="1"/>
  <c r="AN3786" i="1" s="1"/>
  <c r="H3790" i="1" s="1" a="1"/>
  <c r="H3790" i="1" s="1"/>
  <c r="L3790" i="1" l="1" a="1"/>
  <c r="L3790" i="1" s="1"/>
  <c r="N3790" i="1" s="1" a="1"/>
  <c r="N3790" i="1" l="1"/>
  <c r="T3790" i="1" l="1" a="1"/>
  <c r="T3790" i="1" s="1"/>
  <c r="V3790" i="1" s="1"/>
  <c r="Z3790" i="1" l="1"/>
  <c r="X3790" i="1"/>
  <c r="AB3790" i="1" l="1"/>
  <c r="AD3790" i="1" l="1" a="1"/>
  <c r="AR3790" i="1" a="1"/>
  <c r="AR3790" i="1" s="1"/>
  <c r="P3794" i="1" s="1" a="1"/>
  <c r="P3794" i="1" s="1"/>
  <c r="AD3790" i="1" l="1"/>
  <c r="AH3790" i="1" s="1"/>
  <c r="AH3792" i="1"/>
  <c r="AJ3791" i="1" s="1" a="1"/>
  <c r="AJ3791" i="1" s="1"/>
  <c r="AH3791" i="1"/>
  <c r="AJ3790" i="1" s="1" a="1"/>
  <c r="AJ3790" i="1" s="1"/>
  <c r="AN3790" i="1" l="1" a="1"/>
  <c r="AN3790" i="1" s="1"/>
  <c r="H3794" i="1" s="1" a="1"/>
  <c r="H3794" i="1" s="1"/>
  <c r="L3794" i="1" s="1" a="1"/>
  <c r="L3794" i="1" s="1"/>
  <c r="N3794" i="1" s="1" a="1"/>
  <c r="N3794" i="1" l="1"/>
  <c r="T3794" i="1" l="1" a="1"/>
  <c r="T3794" i="1" s="1"/>
  <c r="V3794" i="1" s="1"/>
  <c r="Z3794" i="1" l="1"/>
  <c r="X3794" i="1"/>
  <c r="AB3794" i="1" l="1"/>
  <c r="AD3794" i="1" l="1" a="1"/>
  <c r="AR3794" i="1" a="1"/>
  <c r="AR3794" i="1" s="1"/>
  <c r="P3798" i="1" s="1" a="1"/>
  <c r="P3798" i="1" s="1"/>
  <c r="AD3794" i="1" l="1"/>
  <c r="AH3794" i="1" s="1"/>
  <c r="AH3795" i="1"/>
  <c r="AJ3794" i="1" s="1" a="1"/>
  <c r="AJ3794" i="1" s="1"/>
  <c r="AH3796" i="1"/>
  <c r="AJ3795" i="1" s="1" a="1"/>
  <c r="AJ3795" i="1" s="1"/>
  <c r="AN3794" i="1" l="1" a="1"/>
  <c r="AN3794" i="1" s="1"/>
  <c r="H3798" i="1" s="1" a="1"/>
  <c r="H3798" i="1" s="1"/>
  <c r="L3798" i="1" l="1" a="1"/>
  <c r="L3798" i="1" s="1"/>
  <c r="N3798" i="1" s="1" a="1"/>
  <c r="N3798" i="1" l="1"/>
  <c r="T3798" i="1" l="1" a="1"/>
  <c r="T3798" i="1" s="1"/>
  <c r="V3798" i="1" s="1"/>
  <c r="Z3798" i="1" l="1"/>
  <c r="X3798" i="1"/>
  <c r="AB3798" i="1" l="1"/>
  <c r="AD3798" i="1" l="1" a="1"/>
  <c r="AR3798" i="1" a="1"/>
  <c r="AR3798" i="1" s="1"/>
  <c r="P3802" i="1" s="1" a="1"/>
  <c r="P3802" i="1" s="1"/>
  <c r="AD3798" i="1" l="1"/>
  <c r="AH3798" i="1" s="1"/>
  <c r="AH3800" i="1"/>
  <c r="AJ3799" i="1" s="1" a="1"/>
  <c r="AJ3799" i="1" s="1"/>
  <c r="AH3799" i="1"/>
  <c r="AJ3798" i="1" s="1" a="1"/>
  <c r="AJ3798" i="1" s="1"/>
  <c r="AN3798" i="1" l="1" a="1"/>
  <c r="AN3798" i="1" s="1"/>
  <c r="H3802" i="1" s="1" a="1"/>
  <c r="H3802" i="1" s="1"/>
  <c r="L3802" i="1" s="1" a="1"/>
  <c r="L3802" i="1" s="1"/>
  <c r="N3802" i="1" s="1" a="1"/>
  <c r="N3802" i="1" l="1"/>
  <c r="T3802" i="1" l="1" a="1"/>
  <c r="T3802" i="1" s="1"/>
  <c r="V3802" i="1" s="1"/>
  <c r="Z3802" i="1" l="1"/>
  <c r="X3802" i="1"/>
  <c r="AB3802" i="1" l="1"/>
  <c r="AD3802" i="1" l="1" a="1"/>
  <c r="AR3802" i="1" a="1"/>
  <c r="AR3802" i="1" s="1"/>
  <c r="P3806" i="1" s="1" a="1"/>
  <c r="P3806" i="1" s="1"/>
  <c r="AD3802" i="1" l="1"/>
  <c r="AH3802" i="1" s="1"/>
  <c r="AH3803" i="1"/>
  <c r="AJ3802" i="1" s="1" a="1"/>
  <c r="AJ3802" i="1" s="1"/>
  <c r="AH3804" i="1"/>
  <c r="AJ3803" i="1" s="1" a="1"/>
  <c r="AJ3803" i="1" s="1"/>
  <c r="AN3802" i="1" l="1" a="1"/>
  <c r="AN3802" i="1" s="1"/>
  <c r="H3806" i="1" s="1" a="1"/>
  <c r="H3806" i="1" s="1"/>
  <c r="L3806" i="1" l="1" a="1"/>
  <c r="L3806" i="1" s="1"/>
  <c r="N3806" i="1" s="1" a="1"/>
  <c r="N3806" i="1" l="1"/>
  <c r="T3806" i="1" l="1" a="1"/>
  <c r="T3806" i="1" s="1"/>
  <c r="V3806" i="1" s="1"/>
  <c r="Z3806" i="1" l="1"/>
  <c r="X3806" i="1"/>
  <c r="AB3806" i="1" l="1"/>
  <c r="AD3806" i="1" l="1" a="1"/>
  <c r="AR3806" i="1" a="1"/>
  <c r="AR3806" i="1" s="1"/>
  <c r="P3810" i="1" s="1" a="1"/>
  <c r="P3810" i="1" s="1"/>
  <c r="AD3806" i="1" l="1"/>
  <c r="AH3806" i="1" s="1"/>
  <c r="AH3808" i="1"/>
  <c r="AJ3807" i="1" s="1" a="1"/>
  <c r="AJ3807" i="1" s="1"/>
  <c r="AH3807" i="1"/>
  <c r="AJ3806" i="1" s="1" a="1"/>
  <c r="AJ3806" i="1" s="1"/>
  <c r="AN3806" i="1" l="1" a="1"/>
  <c r="AN3806" i="1" s="1"/>
  <c r="H3810" i="1" s="1" a="1"/>
  <c r="H3810" i="1" s="1"/>
  <c r="L3810" i="1" l="1" a="1"/>
  <c r="L3810" i="1" s="1"/>
  <c r="N3810" i="1" s="1" a="1"/>
  <c r="N3810" i="1" l="1"/>
  <c r="T3810" i="1" l="1" a="1"/>
  <c r="T3810" i="1" s="1"/>
  <c r="V3810" i="1" s="1"/>
  <c r="Z3810" i="1" l="1"/>
  <c r="X3810" i="1"/>
  <c r="AB3810" i="1" l="1"/>
  <c r="AD3810" i="1" l="1" a="1"/>
  <c r="AR3810" i="1" a="1"/>
  <c r="AR3810" i="1" s="1"/>
  <c r="P3814" i="1" s="1" a="1"/>
  <c r="P3814" i="1" s="1"/>
  <c r="AD3810" i="1" l="1"/>
  <c r="AH3810" i="1" s="1"/>
  <c r="AH3812" i="1"/>
  <c r="AJ3811" i="1" s="1" a="1"/>
  <c r="AJ3811" i="1" s="1"/>
  <c r="AH3811" i="1"/>
  <c r="AJ3810" i="1" s="1" a="1"/>
  <c r="AJ3810" i="1" s="1"/>
  <c r="AN3810" i="1" s="1" a="1"/>
  <c r="AN3810" i="1" s="1"/>
  <c r="H3814" i="1" s="1" a="1"/>
  <c r="H3814" i="1" s="1"/>
  <c r="L3814" i="1" l="1" a="1"/>
  <c r="L3814" i="1" s="1"/>
  <c r="N3814" i="1" s="1" a="1"/>
  <c r="N3814" i="1" l="1"/>
  <c r="T3814" i="1" l="1" a="1"/>
  <c r="T3814" i="1" s="1"/>
  <c r="V3814" i="1" s="1"/>
  <c r="Z3814" i="1" l="1"/>
  <c r="X3814" i="1"/>
  <c r="AB3814" i="1" l="1"/>
  <c r="AD3814" i="1" l="1" a="1"/>
  <c r="AR3814" i="1" a="1"/>
  <c r="AR3814" i="1" s="1"/>
  <c r="P3818" i="1" s="1" a="1"/>
  <c r="P3818" i="1" s="1"/>
  <c r="AD3814" i="1" l="1"/>
  <c r="AH3814" i="1" s="1"/>
  <c r="AH3815" i="1"/>
  <c r="AJ3814" i="1" s="1" a="1"/>
  <c r="AJ3814" i="1" s="1"/>
  <c r="AH3816" i="1"/>
  <c r="AJ3815" i="1" s="1" a="1"/>
  <c r="AJ3815" i="1" s="1"/>
  <c r="AN3814" i="1" l="1" a="1"/>
  <c r="AN3814" i="1" s="1"/>
  <c r="H3818" i="1" s="1" a="1"/>
  <c r="H3818" i="1" s="1"/>
  <c r="L3818" i="1" l="1" a="1"/>
  <c r="L3818" i="1" s="1"/>
  <c r="N3818" i="1" s="1" a="1"/>
  <c r="N3818" i="1" l="1"/>
  <c r="T3818" i="1" l="1" a="1"/>
  <c r="T3818" i="1" s="1"/>
  <c r="V3818" i="1" s="1"/>
  <c r="Z3818" i="1" l="1"/>
  <c r="X3818" i="1"/>
  <c r="AB3818" i="1" l="1"/>
  <c r="AD3818" i="1" l="1" a="1"/>
  <c r="AR3818" i="1" a="1"/>
  <c r="AR3818" i="1" s="1"/>
  <c r="P3822" i="1" s="1" a="1"/>
  <c r="P3822" i="1" s="1"/>
  <c r="AD3818" i="1" l="1"/>
  <c r="AH3818" i="1" s="1"/>
  <c r="AH3819" i="1"/>
  <c r="AJ3818" i="1" s="1" a="1"/>
  <c r="AJ3818" i="1" s="1"/>
  <c r="AH3820" i="1"/>
  <c r="AJ3819" i="1" s="1" a="1"/>
  <c r="AJ3819" i="1" s="1"/>
  <c r="AN3818" i="1" l="1" a="1"/>
  <c r="AN3818" i="1" s="1"/>
  <c r="H3822" i="1" s="1" a="1"/>
  <c r="H3822" i="1" s="1"/>
  <c r="L3822" i="1" l="1" a="1"/>
  <c r="L3822" i="1" s="1"/>
  <c r="N3822" i="1" s="1" a="1"/>
  <c r="N3822" i="1" l="1"/>
  <c r="T3822" i="1" l="1" a="1"/>
  <c r="T3822" i="1" s="1"/>
  <c r="V3822" i="1" s="1"/>
  <c r="Z3822" i="1" l="1"/>
  <c r="X3822" i="1"/>
  <c r="AB3822" i="1" l="1"/>
  <c r="AD3822" i="1" l="1" a="1"/>
  <c r="AR3822" i="1" a="1"/>
  <c r="AR3822" i="1" s="1"/>
  <c r="P3826" i="1" s="1" a="1"/>
  <c r="P3826" i="1" s="1"/>
  <c r="AD3822" i="1" l="1"/>
  <c r="AH3822" i="1" s="1"/>
  <c r="AH3824" i="1"/>
  <c r="AJ3823" i="1" s="1" a="1"/>
  <c r="AJ3823" i="1" s="1"/>
  <c r="AH3823" i="1"/>
  <c r="AJ3822" i="1" s="1" a="1"/>
  <c r="AJ3822" i="1" s="1"/>
  <c r="AN3822" i="1" l="1" a="1"/>
  <c r="AN3822" i="1" s="1"/>
  <c r="H3826" i="1" s="1" a="1"/>
  <c r="H3826" i="1" s="1"/>
  <c r="L3826" i="1" s="1" a="1"/>
  <c r="L3826" i="1" s="1"/>
  <c r="N3826" i="1" s="1" a="1"/>
  <c r="N3826" i="1" l="1"/>
  <c r="T3826" i="1" l="1" a="1"/>
  <c r="T3826" i="1" s="1"/>
  <c r="V3826" i="1" s="1"/>
  <c r="Z3826" i="1" l="1"/>
  <c r="X3826" i="1"/>
  <c r="AB3826" i="1" l="1"/>
  <c r="AD3826" i="1" l="1" a="1"/>
  <c r="AR3826" i="1" a="1"/>
  <c r="AR3826" i="1" s="1"/>
  <c r="P3830" i="1" s="1" a="1"/>
  <c r="P3830" i="1" s="1"/>
  <c r="AD3826" i="1" l="1"/>
  <c r="AH3826" i="1" s="1"/>
  <c r="AH3827" i="1"/>
  <c r="AJ3826" i="1" s="1" a="1"/>
  <c r="AJ3826" i="1" s="1"/>
  <c r="AH3828" i="1"/>
  <c r="AJ3827" i="1" s="1" a="1"/>
  <c r="AJ3827" i="1" s="1"/>
  <c r="AN3826" i="1" l="1" a="1"/>
  <c r="AN3826" i="1" s="1"/>
  <c r="H3830" i="1" s="1" a="1"/>
  <c r="H3830" i="1" s="1"/>
  <c r="L3830" i="1" l="1" a="1"/>
  <c r="L3830" i="1" s="1"/>
  <c r="N3830" i="1" s="1" a="1"/>
  <c r="N3830" i="1" l="1"/>
  <c r="T3830" i="1" l="1" a="1"/>
  <c r="T3830" i="1" s="1"/>
  <c r="V3830" i="1" s="1"/>
  <c r="Z3830" i="1" l="1"/>
  <c r="X3830" i="1"/>
  <c r="AB3830" i="1" l="1"/>
  <c r="AD3830" i="1" l="1" a="1"/>
  <c r="AR3830" i="1" a="1"/>
  <c r="AR3830" i="1" s="1"/>
  <c r="P3834" i="1" s="1" a="1"/>
  <c r="P3834" i="1" s="1"/>
  <c r="AD3830" i="1" l="1"/>
  <c r="AH3830" i="1" s="1"/>
  <c r="AH3831" i="1"/>
  <c r="AJ3830" i="1" s="1" a="1"/>
  <c r="AJ3830" i="1" s="1"/>
  <c r="AH3832" i="1"/>
  <c r="AJ3831" i="1" s="1" a="1"/>
  <c r="AJ3831" i="1" s="1"/>
  <c r="AN3830" i="1" l="1" a="1"/>
  <c r="AN3830" i="1" s="1"/>
  <c r="H3834" i="1" s="1" a="1"/>
  <c r="H3834" i="1" s="1"/>
  <c r="L3834" i="1" l="1" a="1"/>
  <c r="L3834" i="1" s="1"/>
  <c r="N3834" i="1" s="1" a="1"/>
  <c r="N3834" i="1" l="1"/>
  <c r="T3834" i="1" l="1" a="1"/>
  <c r="T3834" i="1" s="1"/>
  <c r="V3834" i="1" s="1"/>
  <c r="Z3834" i="1" l="1"/>
  <c r="X3834" i="1"/>
  <c r="AB3834" i="1" l="1"/>
  <c r="AD3834" i="1" l="1" a="1"/>
  <c r="AR3834" i="1" a="1"/>
  <c r="AR3834" i="1" s="1"/>
  <c r="P3838" i="1" s="1" a="1"/>
  <c r="P3838" i="1" s="1"/>
  <c r="AD3834" i="1" l="1"/>
  <c r="AH3834" i="1" s="1"/>
  <c r="AH3836" i="1"/>
  <c r="AJ3835" i="1" s="1" a="1"/>
  <c r="AJ3835" i="1" s="1"/>
  <c r="AH3835" i="1"/>
  <c r="AJ3834" i="1" s="1" a="1"/>
  <c r="AJ3834" i="1" s="1"/>
  <c r="AN3834" i="1" s="1" a="1"/>
  <c r="AN3834" i="1" s="1"/>
  <c r="H3838" i="1" s="1" a="1"/>
  <c r="H3838" i="1" s="1"/>
  <c r="L3838" i="1" l="1" a="1"/>
  <c r="L3838" i="1" s="1"/>
  <c r="N3838" i="1" s="1" a="1"/>
  <c r="N3838" i="1" l="1"/>
  <c r="T3838" i="1" l="1" a="1"/>
  <c r="T3838" i="1" s="1"/>
  <c r="V3838" i="1" s="1"/>
  <c r="Z3838" i="1" l="1"/>
  <c r="X3838" i="1"/>
  <c r="AB3838" i="1" l="1"/>
  <c r="AD3838" i="1" l="1" a="1"/>
  <c r="AR3838" i="1" a="1"/>
  <c r="AR3838" i="1" s="1"/>
  <c r="P3842" i="1" s="1" a="1"/>
  <c r="P3842" i="1" s="1"/>
  <c r="AD3838" i="1" l="1"/>
  <c r="AH3838" i="1" s="1"/>
  <c r="AH3840" i="1"/>
  <c r="AJ3839" i="1" s="1" a="1"/>
  <c r="AJ3839" i="1" s="1"/>
  <c r="AH3839" i="1"/>
  <c r="AJ3838" i="1" s="1" a="1"/>
  <c r="AJ3838" i="1" s="1"/>
  <c r="AN3838" i="1" s="1" a="1"/>
  <c r="AN3838" i="1" s="1"/>
  <c r="H3842" i="1" s="1" a="1"/>
  <c r="H3842" i="1" s="1"/>
  <c r="L3842" i="1" l="1" a="1"/>
  <c r="L3842" i="1" s="1"/>
  <c r="N3842" i="1" s="1" a="1"/>
  <c r="N3842" i="1" l="1"/>
  <c r="T3842" i="1" l="1" a="1"/>
  <c r="T3842" i="1" s="1"/>
  <c r="V3842" i="1" s="1"/>
  <c r="Z3842" i="1" l="1"/>
  <c r="X3842" i="1"/>
  <c r="AB3842" i="1" l="1"/>
  <c r="AD3842" i="1" l="1" a="1"/>
  <c r="AR3842" i="1" a="1"/>
  <c r="AR3842" i="1" s="1"/>
  <c r="P3846" i="1" s="1" a="1"/>
  <c r="P3846" i="1" s="1"/>
  <c r="AD3842" i="1" l="1"/>
  <c r="AH3842" i="1" s="1"/>
  <c r="AH3844" i="1"/>
  <c r="AJ3843" i="1" s="1" a="1"/>
  <c r="AJ3843" i="1" s="1"/>
  <c r="AH3843" i="1"/>
  <c r="AJ3842" i="1" s="1" a="1"/>
  <c r="AJ3842" i="1" s="1"/>
  <c r="AN3842" i="1" l="1" a="1"/>
  <c r="AN3842" i="1" s="1"/>
  <c r="H3846" i="1" s="1" a="1"/>
  <c r="H3846" i="1" s="1"/>
  <c r="L3846" i="1" l="1" a="1"/>
  <c r="L3846" i="1" s="1"/>
  <c r="N3846" i="1" s="1" a="1"/>
  <c r="N3846" i="1" l="1"/>
  <c r="T3846" i="1" l="1" a="1"/>
  <c r="T3846" i="1" s="1"/>
  <c r="V3846" i="1" s="1"/>
  <c r="Z3846" i="1" l="1"/>
  <c r="X3846" i="1"/>
  <c r="AB3846" i="1" l="1"/>
  <c r="AD3846" i="1" l="1" a="1"/>
  <c r="AR3846" i="1" a="1"/>
  <c r="AR3846" i="1" s="1"/>
  <c r="P3850" i="1" s="1" a="1"/>
  <c r="P3850" i="1" s="1"/>
  <c r="AD3846" i="1" l="1"/>
  <c r="AH3846" i="1" s="1"/>
  <c r="AH3848" i="1"/>
  <c r="AJ3847" i="1" s="1" a="1"/>
  <c r="AJ3847" i="1" s="1"/>
  <c r="AH3847" i="1"/>
  <c r="AJ3846" i="1" s="1" a="1"/>
  <c r="AJ3846" i="1" s="1"/>
  <c r="AN3846" i="1" l="1" a="1"/>
  <c r="AN3846" i="1" s="1"/>
  <c r="H3850" i="1" s="1" a="1"/>
  <c r="H3850" i="1" s="1"/>
  <c r="L3850" i="1" l="1" a="1"/>
  <c r="L3850" i="1" s="1"/>
  <c r="N3850" i="1" s="1" a="1"/>
  <c r="N3850" i="1" l="1"/>
  <c r="T3850" i="1" l="1" a="1"/>
  <c r="T3850" i="1" s="1"/>
  <c r="V3850" i="1" s="1"/>
  <c r="Z3850" i="1" l="1"/>
  <c r="X3850" i="1"/>
  <c r="AB3850" i="1" l="1"/>
  <c r="AD3850" i="1" l="1" a="1"/>
  <c r="AR3850" i="1" a="1"/>
  <c r="AR3850" i="1" s="1"/>
  <c r="P3854" i="1" s="1" a="1"/>
  <c r="P3854" i="1" s="1"/>
  <c r="AD3850" i="1" l="1"/>
  <c r="AH3850" i="1" s="1"/>
  <c r="AH3851" i="1"/>
  <c r="AJ3850" i="1" s="1" a="1"/>
  <c r="AJ3850" i="1" s="1"/>
  <c r="AH3852" i="1"/>
  <c r="AJ3851" i="1" s="1" a="1"/>
  <c r="AJ3851" i="1" s="1"/>
  <c r="AN3850" i="1" l="1" a="1"/>
  <c r="AN3850" i="1" s="1"/>
  <c r="H3854" i="1" s="1" a="1"/>
  <c r="H3854" i="1" s="1"/>
  <c r="L3854" i="1" l="1" a="1"/>
  <c r="L3854" i="1" s="1"/>
  <c r="N3854" i="1" s="1" a="1"/>
  <c r="N3854" i="1" l="1"/>
  <c r="T3854" i="1" l="1" a="1"/>
  <c r="T3854" i="1" s="1"/>
  <c r="V3854" i="1" s="1"/>
  <c r="Z3854" i="1" l="1"/>
  <c r="X3854" i="1"/>
  <c r="AB3854" i="1" l="1"/>
  <c r="AD3854" i="1" l="1" a="1"/>
  <c r="AR3854" i="1" a="1"/>
  <c r="AR3854" i="1" s="1"/>
  <c r="P3858" i="1" s="1" a="1"/>
  <c r="P3858" i="1" s="1"/>
  <c r="AD3854" i="1" l="1"/>
  <c r="AH3854" i="1" s="1"/>
  <c r="AH3855" i="1"/>
  <c r="AJ3854" i="1" s="1" a="1"/>
  <c r="AJ3854" i="1" s="1"/>
  <c r="AH3856" i="1"/>
  <c r="AJ3855" i="1" s="1" a="1"/>
  <c r="AJ3855" i="1" s="1"/>
  <c r="AN3854" i="1" l="1" a="1"/>
  <c r="AN3854" i="1" s="1"/>
  <c r="H3858" i="1" s="1" a="1"/>
  <c r="H3858" i="1" s="1"/>
  <c r="L3858" i="1" l="1" a="1"/>
  <c r="L3858" i="1" s="1"/>
  <c r="N3858" i="1" s="1" a="1"/>
  <c r="N3858" i="1" l="1"/>
  <c r="T3858" i="1" l="1" a="1"/>
  <c r="T3858" i="1" s="1"/>
  <c r="V3858" i="1" s="1"/>
  <c r="Z3858" i="1" l="1"/>
  <c r="X3858" i="1"/>
  <c r="AB3858" i="1" l="1"/>
  <c r="AD3858" i="1" l="1" a="1"/>
  <c r="AR3858" i="1" a="1"/>
  <c r="AR3858" i="1" s="1"/>
  <c r="P3862" i="1" s="1" a="1"/>
  <c r="P3862" i="1" s="1"/>
  <c r="AD3858" i="1" l="1"/>
  <c r="AH3858" i="1" s="1"/>
  <c r="AH3860" i="1"/>
  <c r="AJ3859" i="1" s="1" a="1"/>
  <c r="AJ3859" i="1" s="1"/>
  <c r="AH3859" i="1"/>
  <c r="AJ3858" i="1" s="1" a="1"/>
  <c r="AJ3858" i="1" s="1"/>
  <c r="AN3858" i="1" l="1" a="1"/>
  <c r="AN3858" i="1" s="1"/>
  <c r="H3862" i="1" s="1" a="1"/>
  <c r="H3862" i="1" s="1"/>
  <c r="L3862" i="1" l="1" a="1"/>
  <c r="L3862" i="1" s="1"/>
  <c r="N3862" i="1" s="1" a="1"/>
  <c r="N3862" i="1" l="1"/>
  <c r="T3862" i="1" l="1" a="1"/>
  <c r="T3862" i="1" s="1"/>
  <c r="V3862" i="1" s="1"/>
  <c r="Z3862" i="1" l="1"/>
  <c r="X3862" i="1"/>
  <c r="AB3862" i="1" l="1"/>
  <c r="AD3862" i="1" l="1" a="1"/>
  <c r="AR3862" i="1" a="1"/>
  <c r="AR3862" i="1" s="1"/>
  <c r="P3866" i="1" s="1" a="1"/>
  <c r="P3866" i="1" s="1"/>
  <c r="AD3862" i="1" l="1"/>
  <c r="AH3862" i="1" s="1"/>
  <c r="AH3863" i="1"/>
  <c r="AJ3862" i="1" s="1" a="1"/>
  <c r="AJ3862" i="1" s="1"/>
  <c r="AH3864" i="1"/>
  <c r="AJ3863" i="1" s="1" a="1"/>
  <c r="AJ3863" i="1" s="1"/>
  <c r="AN3862" i="1" l="1" a="1"/>
  <c r="AN3862" i="1" s="1"/>
  <c r="H3866" i="1" s="1" a="1"/>
  <c r="H3866" i="1" s="1"/>
  <c r="L3866" i="1" l="1" a="1"/>
  <c r="L3866" i="1" s="1"/>
  <c r="N3866" i="1" s="1" a="1"/>
  <c r="N3866" i="1" l="1"/>
  <c r="T3866" i="1" l="1" a="1"/>
  <c r="T3866" i="1" s="1"/>
  <c r="V3866" i="1" s="1"/>
  <c r="Z3866" i="1" l="1"/>
  <c r="X3866" i="1"/>
  <c r="AB3866" i="1" l="1"/>
  <c r="AD3866" i="1" l="1" a="1"/>
  <c r="AR3866" i="1" a="1"/>
  <c r="AR3866" i="1" s="1"/>
  <c r="P3870" i="1" s="1" a="1"/>
  <c r="P3870" i="1" s="1"/>
  <c r="AD3866" i="1" l="1"/>
  <c r="AH3866" i="1" s="1"/>
  <c r="AH3868" i="1"/>
  <c r="AJ3867" i="1" s="1" a="1"/>
  <c r="AJ3867" i="1" s="1"/>
  <c r="AH3867" i="1"/>
  <c r="AJ3866" i="1" s="1" a="1"/>
  <c r="AJ3866" i="1" s="1"/>
  <c r="AN3866" i="1" l="1" a="1"/>
  <c r="AN3866" i="1" s="1"/>
  <c r="H3870" i="1" s="1" a="1"/>
  <c r="H3870" i="1" s="1"/>
  <c r="L3870" i="1" s="1" a="1"/>
  <c r="L3870" i="1" s="1"/>
  <c r="N3870" i="1" s="1" a="1"/>
  <c r="N3870" i="1" l="1"/>
  <c r="T3870" i="1" l="1" a="1"/>
  <c r="T3870" i="1" s="1"/>
  <c r="V3870" i="1" s="1"/>
  <c r="Z3870" i="1" l="1"/>
  <c r="X3870" i="1"/>
  <c r="AB3870" i="1" l="1"/>
  <c r="AD3870" i="1" l="1" a="1"/>
  <c r="AR3870" i="1" a="1"/>
  <c r="AR3870" i="1" s="1"/>
  <c r="P3874" i="1" s="1" a="1"/>
  <c r="P3874" i="1" s="1"/>
  <c r="AD3870" i="1" l="1"/>
  <c r="AH3870" i="1" s="1"/>
  <c r="AH3872" i="1"/>
  <c r="AJ3871" i="1" s="1" a="1"/>
  <c r="AJ3871" i="1" s="1"/>
  <c r="AH3871" i="1"/>
  <c r="AJ3870" i="1" s="1" a="1"/>
  <c r="AJ3870" i="1" s="1"/>
  <c r="AN3870" i="1" l="1" a="1"/>
  <c r="AN3870" i="1" s="1"/>
  <c r="H3874" i="1" s="1" a="1"/>
  <c r="H3874" i="1" s="1"/>
  <c r="L3874" i="1" s="1" a="1"/>
  <c r="L3874" i="1" s="1"/>
  <c r="N3874" i="1" s="1" a="1"/>
  <c r="N3874" i="1" l="1"/>
  <c r="T3874" i="1" l="1" a="1"/>
  <c r="T3874" i="1" s="1"/>
  <c r="V3874" i="1" s="1"/>
  <c r="Z3874" i="1" l="1"/>
  <c r="X3874" i="1"/>
  <c r="AB3874" i="1" l="1"/>
  <c r="AD3874" i="1" l="1" a="1"/>
  <c r="AR3874" i="1" a="1"/>
  <c r="AR3874" i="1" s="1"/>
  <c r="P3878" i="1" s="1" a="1"/>
  <c r="P3878" i="1" s="1"/>
  <c r="AD3874" i="1" l="1"/>
  <c r="AH3874" i="1" s="1"/>
  <c r="AH3875" i="1"/>
  <c r="AJ3874" i="1" s="1" a="1"/>
  <c r="AJ3874" i="1" s="1"/>
  <c r="AH3876" i="1"/>
  <c r="AJ3875" i="1" s="1" a="1"/>
  <c r="AJ3875" i="1" s="1"/>
  <c r="AN3874" i="1" l="1" a="1"/>
  <c r="AN3874" i="1" s="1"/>
  <c r="H3878" i="1" s="1" a="1"/>
  <c r="H3878" i="1" s="1"/>
  <c r="L3878" i="1" l="1" a="1"/>
  <c r="L3878" i="1" s="1"/>
  <c r="N3878" i="1" s="1" a="1"/>
  <c r="N3878" i="1" l="1"/>
  <c r="T3878" i="1" l="1" a="1"/>
  <c r="T3878" i="1" s="1"/>
  <c r="V3878" i="1" s="1"/>
  <c r="Z3878" i="1" l="1"/>
  <c r="X3878" i="1"/>
  <c r="AB3878" i="1" l="1"/>
  <c r="AD3878" i="1" l="1" a="1"/>
  <c r="AR3878" i="1" a="1"/>
  <c r="AR3878" i="1" s="1"/>
  <c r="P3882" i="1" s="1" a="1"/>
  <c r="P3882" i="1" s="1"/>
  <c r="AD3878" i="1" l="1"/>
  <c r="AH3878" i="1" s="1"/>
  <c r="AH3880" i="1"/>
  <c r="AJ3879" i="1" s="1" a="1"/>
  <c r="AJ3879" i="1" s="1"/>
  <c r="AH3879" i="1"/>
  <c r="AJ3878" i="1" s="1" a="1"/>
  <c r="AJ3878" i="1" s="1"/>
  <c r="AN3878" i="1" l="1" a="1"/>
  <c r="AN3878" i="1" s="1"/>
  <c r="H3882" i="1" s="1" a="1"/>
  <c r="H3882" i="1" s="1"/>
  <c r="L3882" i="1" s="1" a="1"/>
  <c r="L3882" i="1" s="1"/>
  <c r="N3882" i="1" s="1" a="1"/>
  <c r="N3882" i="1" l="1"/>
  <c r="T3882" i="1" l="1" a="1"/>
  <c r="T3882" i="1" s="1"/>
  <c r="V3882" i="1" s="1"/>
  <c r="Z3882" i="1" l="1"/>
  <c r="X3882" i="1"/>
  <c r="AB3882" i="1" l="1"/>
  <c r="AD3882" i="1" l="1" a="1"/>
  <c r="AR3882" i="1" a="1"/>
  <c r="AR3882" i="1" s="1"/>
  <c r="P3886" i="1" s="1" a="1"/>
  <c r="P3886" i="1" s="1"/>
  <c r="AD3882" i="1" l="1"/>
  <c r="AH3882" i="1" s="1"/>
  <c r="AH3884" i="1"/>
  <c r="AJ3883" i="1" s="1" a="1"/>
  <c r="AJ3883" i="1" s="1"/>
  <c r="AH3883" i="1"/>
  <c r="AJ3882" i="1" s="1" a="1"/>
  <c r="AJ3882" i="1" s="1"/>
  <c r="AN3882" i="1" s="1" a="1"/>
  <c r="AN3882" i="1" s="1"/>
  <c r="H3886" i="1" s="1" a="1"/>
  <c r="H3886" i="1" s="1"/>
  <c r="L3886" i="1" l="1" a="1"/>
  <c r="L3886" i="1" s="1"/>
  <c r="N3886" i="1" s="1" a="1"/>
  <c r="N3886" i="1" l="1"/>
  <c r="T3886" i="1" l="1" a="1"/>
  <c r="T3886" i="1" s="1"/>
  <c r="V3886" i="1" s="1"/>
  <c r="Z3886" i="1" l="1"/>
  <c r="X3886" i="1"/>
  <c r="AB3886" i="1" l="1"/>
  <c r="AD3886" i="1" l="1" a="1"/>
  <c r="AR3886" i="1" a="1"/>
  <c r="AR3886" i="1" s="1"/>
  <c r="P3890" i="1" s="1" a="1"/>
  <c r="P3890" i="1" s="1"/>
  <c r="AD3886" i="1" l="1"/>
  <c r="AH3886" i="1" s="1"/>
  <c r="AH3888" i="1"/>
  <c r="AJ3887" i="1" s="1" a="1"/>
  <c r="AJ3887" i="1" s="1"/>
  <c r="AH3887" i="1"/>
  <c r="AJ3886" i="1" s="1" a="1"/>
  <c r="AJ3886" i="1" s="1"/>
  <c r="AN3886" i="1" l="1" a="1"/>
  <c r="AN3886" i="1" s="1"/>
  <c r="H3890" i="1" s="1" a="1"/>
  <c r="H3890" i="1" s="1"/>
  <c r="L3890" i="1" l="1" a="1"/>
  <c r="L3890" i="1" s="1"/>
  <c r="N3890" i="1" s="1" a="1"/>
  <c r="N3890" i="1" l="1"/>
  <c r="T3890" i="1" l="1" a="1"/>
  <c r="T3890" i="1" s="1"/>
  <c r="V3890" i="1" s="1"/>
  <c r="Z3890" i="1" l="1"/>
  <c r="X3890" i="1"/>
  <c r="AB3890" i="1" l="1"/>
  <c r="AD3890" i="1" l="1" a="1"/>
  <c r="AR3890" i="1" a="1"/>
  <c r="AR3890" i="1" s="1"/>
  <c r="P3894" i="1" s="1" a="1"/>
  <c r="P3894" i="1" s="1"/>
  <c r="AD3890" i="1" l="1"/>
  <c r="AH3890" i="1" s="1"/>
  <c r="AH3891" i="1"/>
  <c r="AJ3890" i="1" s="1" a="1"/>
  <c r="AJ3890" i="1" s="1"/>
  <c r="AH3892" i="1"/>
  <c r="AJ3891" i="1" s="1" a="1"/>
  <c r="AJ3891" i="1" s="1"/>
  <c r="AN3890" i="1" l="1" a="1"/>
  <c r="AN3890" i="1" s="1"/>
  <c r="H3894" i="1" s="1" a="1"/>
  <c r="H3894" i="1" s="1"/>
  <c r="L3894" i="1" l="1" a="1"/>
  <c r="L3894" i="1" s="1"/>
  <c r="N3894" i="1" s="1" a="1"/>
  <c r="N3894" i="1" l="1"/>
  <c r="T3894" i="1" l="1" a="1"/>
  <c r="T3894" i="1" s="1"/>
  <c r="V3894" i="1" s="1"/>
  <c r="Z3894" i="1" l="1"/>
  <c r="X3894" i="1"/>
  <c r="AB3894" i="1" l="1"/>
  <c r="AD3894" i="1" l="1" a="1"/>
  <c r="AR3894" i="1" a="1"/>
  <c r="AR3894" i="1" s="1"/>
  <c r="P3898" i="1" s="1" a="1"/>
  <c r="P3898" i="1" s="1"/>
  <c r="AD3894" i="1" l="1"/>
  <c r="AH3894" i="1" s="1"/>
  <c r="AH3895" i="1"/>
  <c r="AJ3894" i="1" s="1" a="1"/>
  <c r="AJ3894" i="1" s="1"/>
  <c r="AH3896" i="1"/>
  <c r="AJ3895" i="1" s="1" a="1"/>
  <c r="AJ3895" i="1" s="1"/>
  <c r="AN3894" i="1" l="1" a="1"/>
  <c r="AN3894" i="1" s="1"/>
  <c r="H3898" i="1" s="1" a="1"/>
  <c r="H3898" i="1" s="1"/>
  <c r="L3898" i="1" l="1" a="1"/>
  <c r="L3898" i="1" s="1"/>
  <c r="N3898" i="1" s="1" a="1"/>
  <c r="N3898" i="1" l="1"/>
  <c r="T3898" i="1" l="1" a="1"/>
  <c r="T3898" i="1" s="1"/>
  <c r="V3898" i="1" s="1"/>
  <c r="Z3898" i="1" l="1"/>
  <c r="X3898" i="1"/>
  <c r="AB3898" i="1" l="1"/>
  <c r="AD3898" i="1" l="1" a="1"/>
  <c r="AR3898" i="1" a="1"/>
  <c r="AR3898" i="1" s="1"/>
  <c r="P3902" i="1" s="1" a="1"/>
  <c r="P3902" i="1" s="1"/>
  <c r="AD3898" i="1" l="1"/>
  <c r="AH3898" i="1" s="1"/>
  <c r="AH3900" i="1"/>
  <c r="AJ3899" i="1" s="1" a="1"/>
  <c r="AJ3899" i="1" s="1"/>
  <c r="AH3899" i="1"/>
  <c r="AJ3898" i="1" s="1" a="1"/>
  <c r="AJ3898" i="1" s="1"/>
  <c r="AN3898" i="1" s="1" a="1"/>
  <c r="AN3898" i="1" s="1"/>
  <c r="H3902" i="1" s="1" a="1"/>
  <c r="H3902" i="1" s="1"/>
  <c r="L3902" i="1" l="1" a="1"/>
  <c r="L3902" i="1" s="1"/>
  <c r="N3902" i="1" s="1" a="1"/>
  <c r="N3902" i="1" l="1"/>
  <c r="T3902" i="1" l="1" a="1"/>
  <c r="T3902" i="1" s="1"/>
  <c r="V3902" i="1" s="1"/>
  <c r="Z3902" i="1" l="1"/>
  <c r="X3902" i="1"/>
  <c r="AB3902" i="1" l="1"/>
  <c r="AD3902" i="1" l="1" a="1"/>
  <c r="AR3902" i="1" a="1"/>
  <c r="AR3902" i="1" s="1"/>
  <c r="P3906" i="1" s="1" a="1"/>
  <c r="P3906" i="1" s="1"/>
  <c r="AD3902" i="1" l="1"/>
  <c r="AH3902" i="1" s="1"/>
  <c r="AH3903" i="1"/>
  <c r="AJ3902" i="1" s="1" a="1"/>
  <c r="AJ3902" i="1" s="1"/>
  <c r="AH3904" i="1"/>
  <c r="AJ3903" i="1" s="1" a="1"/>
  <c r="AJ3903" i="1" s="1"/>
  <c r="AN3902" i="1" l="1" a="1"/>
  <c r="AN3902" i="1" s="1"/>
  <c r="H3906" i="1" s="1" a="1"/>
  <c r="H3906" i="1" s="1"/>
  <c r="L3906" i="1" l="1" a="1"/>
  <c r="L3906" i="1" s="1"/>
  <c r="N3906" i="1" s="1" a="1"/>
  <c r="N3906" i="1" l="1"/>
  <c r="T3906" i="1" l="1" a="1"/>
  <c r="T3906" i="1" s="1"/>
  <c r="V3906" i="1" s="1"/>
  <c r="Z3906" i="1" l="1"/>
  <c r="X3906" i="1"/>
  <c r="AB3906" i="1" l="1"/>
  <c r="AD3906" i="1" l="1" a="1"/>
  <c r="AR3906" i="1" a="1"/>
  <c r="AR3906" i="1" s="1"/>
  <c r="P3910" i="1" s="1" a="1"/>
  <c r="P3910" i="1" s="1"/>
  <c r="AD3906" i="1" l="1"/>
  <c r="AH3906" i="1" s="1"/>
  <c r="AH3907" i="1"/>
  <c r="AJ3906" i="1" s="1" a="1"/>
  <c r="AJ3906" i="1" s="1"/>
  <c r="AH3908" i="1"/>
  <c r="AJ3907" i="1" s="1" a="1"/>
  <c r="AJ3907" i="1" s="1"/>
  <c r="AN3906" i="1" l="1" a="1"/>
  <c r="AN3906" i="1" s="1"/>
  <c r="H3910" i="1" s="1" a="1"/>
  <c r="H3910" i="1" s="1"/>
  <c r="L3910" i="1" s="1" a="1"/>
  <c r="L3910" i="1" s="1"/>
  <c r="N3910" i="1" s="1" a="1"/>
  <c r="N3910" i="1" l="1"/>
  <c r="T3910" i="1" l="1" a="1"/>
  <c r="T3910" i="1" s="1"/>
  <c r="V3910" i="1" s="1"/>
  <c r="Z3910" i="1" l="1"/>
  <c r="X3910" i="1"/>
  <c r="AB3910" i="1" l="1"/>
  <c r="AD3910" i="1" l="1" a="1"/>
  <c r="AR3910" i="1" a="1"/>
  <c r="AR3910" i="1" s="1"/>
  <c r="P3914" i="1" s="1" a="1"/>
  <c r="P3914" i="1" s="1"/>
  <c r="AD3910" i="1" l="1"/>
  <c r="AH3910" i="1" s="1"/>
  <c r="AH3911" i="1"/>
  <c r="AJ3910" i="1" s="1" a="1"/>
  <c r="AJ3910" i="1" s="1"/>
  <c r="AH3912" i="1"/>
  <c r="AJ3911" i="1" s="1" a="1"/>
  <c r="AJ3911" i="1" s="1"/>
  <c r="AN3910" i="1" l="1" a="1"/>
  <c r="AN3910" i="1" s="1"/>
  <c r="H3914" i="1" s="1" a="1"/>
  <c r="H3914" i="1" s="1"/>
  <c r="L3914" i="1" l="1" a="1"/>
  <c r="L3914" i="1" s="1"/>
  <c r="N3914" i="1" s="1" a="1"/>
  <c r="N3914" i="1" l="1"/>
  <c r="T3914" i="1" l="1" a="1"/>
  <c r="T3914" i="1" s="1"/>
  <c r="V3914" i="1" s="1"/>
  <c r="Z3914" i="1" l="1"/>
  <c r="X3914" i="1"/>
  <c r="AB3914" i="1" l="1"/>
  <c r="AD3914" i="1" l="1" a="1"/>
  <c r="AR3914" i="1" a="1"/>
  <c r="AR3914" i="1" s="1"/>
  <c r="P3918" i="1" s="1" a="1"/>
  <c r="P3918" i="1" s="1"/>
  <c r="AD3914" i="1" l="1"/>
  <c r="AH3914" i="1" s="1"/>
  <c r="AH3916" i="1"/>
  <c r="AJ3915" i="1" s="1" a="1"/>
  <c r="AJ3915" i="1" s="1"/>
  <c r="AH3915" i="1"/>
  <c r="AJ3914" i="1" s="1" a="1"/>
  <c r="AJ3914" i="1" s="1"/>
  <c r="AN3914" i="1" s="1" a="1"/>
  <c r="AN3914" i="1" s="1"/>
  <c r="H3918" i="1" s="1" a="1"/>
  <c r="H3918" i="1" s="1"/>
  <c r="L3918" i="1" l="1" a="1"/>
  <c r="L3918" i="1" s="1"/>
  <c r="N3918" i="1" s="1" a="1"/>
  <c r="N3918" i="1" l="1"/>
  <c r="T3918" i="1" l="1" a="1"/>
  <c r="T3918" i="1" s="1"/>
  <c r="V3918" i="1" s="1"/>
  <c r="Z3918" i="1" l="1"/>
  <c r="X3918" i="1"/>
  <c r="AB3918" i="1" l="1"/>
  <c r="AD3918" i="1" l="1" a="1"/>
  <c r="AR3918" i="1" a="1"/>
  <c r="AR3918" i="1" s="1"/>
  <c r="P3922" i="1" s="1" a="1"/>
  <c r="P3922" i="1" s="1"/>
  <c r="AD3918" i="1" l="1"/>
  <c r="AH3918" i="1" s="1"/>
  <c r="AH3920" i="1"/>
  <c r="AJ3919" i="1" s="1" a="1"/>
  <c r="AJ3919" i="1" s="1"/>
  <c r="AH3919" i="1"/>
  <c r="AJ3918" i="1" s="1" a="1"/>
  <c r="AJ3918" i="1" s="1"/>
  <c r="AN3918" i="1" s="1" a="1"/>
  <c r="AN3918" i="1" s="1"/>
  <c r="H3922" i="1" s="1" a="1"/>
  <c r="H3922" i="1" s="1"/>
  <c r="L3922" i="1" l="1" a="1"/>
  <c r="L3922" i="1" s="1"/>
  <c r="N3922" i="1" s="1" a="1"/>
  <c r="N3922" i="1" l="1"/>
  <c r="T3922" i="1" l="1" a="1"/>
  <c r="T3922" i="1" s="1"/>
  <c r="V3922" i="1" s="1"/>
  <c r="Z3922" i="1" l="1"/>
  <c r="X3922" i="1"/>
  <c r="AB3922" i="1" l="1"/>
  <c r="AD3922" i="1" l="1" a="1"/>
  <c r="AR3922" i="1" a="1"/>
  <c r="AR3922" i="1" s="1"/>
  <c r="P3926" i="1" s="1" a="1"/>
  <c r="P3926" i="1" s="1"/>
  <c r="AD3922" i="1" l="1"/>
  <c r="AH3922" i="1" s="1"/>
  <c r="AH3924" i="1"/>
  <c r="AJ3923" i="1" s="1" a="1"/>
  <c r="AJ3923" i="1" s="1"/>
  <c r="AH3923" i="1"/>
  <c r="AJ3922" i="1" s="1" a="1"/>
  <c r="AJ3922" i="1" s="1"/>
  <c r="AN3922" i="1" s="1" a="1"/>
  <c r="AN3922" i="1" s="1"/>
  <c r="H3926" i="1" s="1" a="1"/>
  <c r="H3926" i="1" s="1"/>
  <c r="L3926" i="1" l="1" a="1"/>
  <c r="L3926" i="1" s="1"/>
  <c r="N3926" i="1" s="1" a="1"/>
  <c r="N3926" i="1" l="1"/>
  <c r="T3926" i="1" l="1" a="1"/>
  <c r="T3926" i="1" s="1"/>
  <c r="V3926" i="1" s="1"/>
  <c r="Z3926" i="1" l="1"/>
  <c r="X3926" i="1"/>
  <c r="AB3926" i="1" l="1"/>
  <c r="AD3926" i="1" l="1" a="1"/>
  <c r="AR3926" i="1" a="1"/>
  <c r="AR3926" i="1" s="1"/>
  <c r="P3930" i="1" s="1" a="1"/>
  <c r="P3930" i="1" s="1"/>
  <c r="AD3926" i="1" l="1"/>
  <c r="AH3926" i="1" s="1"/>
  <c r="AH3928" i="1"/>
  <c r="AJ3927" i="1" s="1" a="1"/>
  <c r="AJ3927" i="1" s="1"/>
  <c r="AH3927" i="1"/>
  <c r="AJ3926" i="1" s="1" a="1"/>
  <c r="AJ3926" i="1" s="1"/>
  <c r="AN3926" i="1" s="1" a="1"/>
  <c r="AN3926" i="1" s="1"/>
  <c r="H3930" i="1" s="1" a="1"/>
  <c r="H3930" i="1" s="1"/>
  <c r="L3930" i="1" l="1" a="1"/>
  <c r="L3930" i="1" s="1"/>
  <c r="N3930" i="1" s="1" a="1"/>
  <c r="N3930" i="1" l="1"/>
  <c r="T3930" i="1" l="1" a="1"/>
  <c r="T3930" i="1" s="1"/>
  <c r="V3930" i="1" s="1"/>
  <c r="Z3930" i="1" l="1"/>
  <c r="X3930" i="1"/>
  <c r="AB3930" i="1" l="1"/>
  <c r="AD3930" i="1" l="1" a="1"/>
  <c r="AR3930" i="1" a="1"/>
  <c r="AR3930" i="1" s="1"/>
  <c r="P3934" i="1" s="1" a="1"/>
  <c r="P3934" i="1" s="1"/>
  <c r="AD3930" i="1" l="1"/>
  <c r="AH3930" i="1" s="1"/>
  <c r="AH3931" i="1"/>
  <c r="AJ3930" i="1" s="1" a="1"/>
  <c r="AJ3930" i="1" s="1"/>
  <c r="AH3932" i="1"/>
  <c r="AJ3931" i="1" s="1" a="1"/>
  <c r="AJ3931" i="1" s="1"/>
  <c r="AN3930" i="1" l="1" a="1"/>
  <c r="AN3930" i="1" s="1"/>
  <c r="H3934" i="1" s="1" a="1"/>
  <c r="H3934" i="1" s="1"/>
  <c r="L3934" i="1" l="1" a="1"/>
  <c r="L3934" i="1" s="1"/>
  <c r="N3934" i="1" s="1" a="1"/>
  <c r="N3934" i="1" l="1"/>
  <c r="T3934" i="1" l="1" a="1"/>
  <c r="T3934" i="1" s="1"/>
  <c r="V3934" i="1" s="1"/>
  <c r="Z3934" i="1" l="1"/>
  <c r="X3934" i="1"/>
  <c r="AB3934" i="1" l="1"/>
  <c r="AD3934" i="1" l="1" a="1"/>
  <c r="AR3934" i="1" a="1"/>
  <c r="AR3934" i="1" s="1"/>
  <c r="P3938" i="1" s="1" a="1"/>
  <c r="P3938" i="1" s="1"/>
  <c r="AD3934" i="1" l="1"/>
  <c r="AH3934" i="1" s="1"/>
  <c r="AH3935" i="1"/>
  <c r="AJ3934" i="1" s="1" a="1"/>
  <c r="AJ3934" i="1" s="1"/>
  <c r="AH3936" i="1"/>
  <c r="AJ3935" i="1" s="1" a="1"/>
  <c r="AJ3935" i="1" s="1"/>
  <c r="AN3934" i="1" l="1" a="1"/>
  <c r="AN3934" i="1" s="1"/>
  <c r="H3938" i="1" s="1" a="1"/>
  <c r="H3938" i="1" s="1"/>
  <c r="L3938" i="1" l="1" a="1"/>
  <c r="L3938" i="1" s="1"/>
  <c r="N3938" i="1" s="1" a="1"/>
  <c r="N3938" i="1" l="1"/>
  <c r="T3938" i="1" l="1" a="1"/>
  <c r="T3938" i="1" s="1"/>
  <c r="V3938" i="1" s="1"/>
  <c r="Z3938" i="1" l="1"/>
  <c r="X3938" i="1"/>
  <c r="AB3938" i="1" l="1"/>
  <c r="AD3938" i="1" l="1" a="1"/>
  <c r="AR3938" i="1" a="1"/>
  <c r="AR3938" i="1" s="1"/>
  <c r="P3942" i="1" s="1" a="1"/>
  <c r="P3942" i="1" s="1"/>
  <c r="AD3938" i="1" l="1"/>
  <c r="AH3938" i="1" s="1"/>
  <c r="AH3940" i="1"/>
  <c r="AJ3939" i="1" s="1" a="1"/>
  <c r="AJ3939" i="1" s="1"/>
  <c r="AH3939" i="1"/>
  <c r="AJ3938" i="1" s="1" a="1"/>
  <c r="AJ3938" i="1" s="1"/>
  <c r="AN3938" i="1" s="1" a="1"/>
  <c r="AN3938" i="1" s="1"/>
  <c r="H3942" i="1" s="1" a="1"/>
  <c r="H3942" i="1" s="1"/>
  <c r="L3942" i="1" l="1" a="1"/>
  <c r="L3942" i="1" s="1"/>
  <c r="N3942" i="1" s="1" a="1"/>
  <c r="N3942" i="1" l="1"/>
  <c r="T3942" i="1" l="1" a="1"/>
  <c r="T3942" i="1" s="1"/>
  <c r="V3942" i="1" s="1"/>
  <c r="Z3942" i="1" l="1"/>
  <c r="X3942" i="1"/>
  <c r="AB3942" i="1" l="1"/>
  <c r="AD3942" i="1" l="1" a="1"/>
  <c r="AR3942" i="1" a="1"/>
  <c r="AR3942" i="1" s="1"/>
  <c r="P3946" i="1" s="1" a="1"/>
  <c r="P3946" i="1" s="1"/>
  <c r="AD3942" i="1" l="1"/>
  <c r="AH3942" i="1" s="1"/>
  <c r="AH3943" i="1"/>
  <c r="AJ3942" i="1" s="1" a="1"/>
  <c r="AJ3942" i="1" s="1"/>
  <c r="AH3944" i="1"/>
  <c r="AJ3943" i="1" s="1" a="1"/>
  <c r="AJ3943" i="1" s="1"/>
  <c r="AN3942" i="1" l="1" a="1"/>
  <c r="AN3942" i="1" s="1"/>
  <c r="H3946" i="1" s="1" a="1"/>
  <c r="H3946" i="1" s="1"/>
  <c r="L3946" i="1" l="1" a="1"/>
  <c r="L3946" i="1" s="1"/>
  <c r="N3946" i="1" s="1" a="1"/>
  <c r="N3946" i="1" l="1"/>
  <c r="T3946" i="1" l="1" a="1"/>
  <c r="T3946" i="1" s="1"/>
  <c r="V3946" i="1" s="1"/>
  <c r="Z3946" i="1" l="1"/>
  <c r="X3946" i="1"/>
  <c r="AB3946" i="1" l="1"/>
  <c r="AD3946" i="1" l="1" a="1"/>
  <c r="AR3946" i="1" a="1"/>
  <c r="AR3946" i="1" s="1"/>
  <c r="P3950" i="1" s="1" a="1"/>
  <c r="P3950" i="1" s="1"/>
  <c r="AD3946" i="1" l="1"/>
  <c r="AH3946" i="1" s="1"/>
  <c r="AH3948" i="1"/>
  <c r="AJ3947" i="1" s="1" a="1"/>
  <c r="AJ3947" i="1" s="1"/>
  <c r="AH3947" i="1"/>
  <c r="AJ3946" i="1" s="1" a="1"/>
  <c r="AJ3946" i="1" s="1"/>
  <c r="AN3946" i="1" l="1" a="1"/>
  <c r="AN3946" i="1" s="1"/>
  <c r="H3950" i="1" s="1" a="1"/>
  <c r="H3950" i="1" s="1"/>
  <c r="L3950" i="1" s="1" a="1"/>
  <c r="L3950" i="1" s="1"/>
  <c r="N3950" i="1" s="1" a="1"/>
  <c r="N3950" i="1" l="1"/>
  <c r="T3950" i="1" l="1" a="1"/>
  <c r="T3950" i="1" s="1"/>
  <c r="V3950" i="1" s="1"/>
  <c r="Z3950" i="1" l="1"/>
  <c r="X3950" i="1"/>
  <c r="AB3950" i="1" l="1"/>
  <c r="AD3950" i="1" l="1" a="1"/>
  <c r="AR3950" i="1" a="1"/>
  <c r="AR3950" i="1" s="1"/>
  <c r="P3954" i="1" s="1" a="1"/>
  <c r="P3954" i="1" s="1"/>
  <c r="AD3950" i="1" l="1"/>
  <c r="AH3950" i="1" s="1"/>
  <c r="AH3952" i="1"/>
  <c r="AJ3951" i="1" s="1" a="1"/>
  <c r="AJ3951" i="1" s="1"/>
  <c r="AH3951" i="1"/>
  <c r="AJ3950" i="1" s="1" a="1"/>
  <c r="AJ3950" i="1" s="1"/>
  <c r="AN3950" i="1" l="1" a="1"/>
  <c r="AN3950" i="1" s="1"/>
  <c r="H3954" i="1" s="1" a="1"/>
  <c r="H3954" i="1" s="1"/>
  <c r="L3954" i="1" s="1" a="1"/>
  <c r="L3954" i="1" s="1"/>
  <c r="N3954" i="1" s="1" a="1"/>
  <c r="N3954" i="1" l="1"/>
  <c r="T3954" i="1" l="1" a="1"/>
  <c r="T3954" i="1" s="1"/>
  <c r="V3954" i="1" s="1"/>
  <c r="Z3954" i="1" l="1"/>
  <c r="X3954" i="1"/>
  <c r="AB3954" i="1" l="1"/>
  <c r="AD3954" i="1" l="1" a="1"/>
  <c r="AR3954" i="1" a="1"/>
  <c r="AR3954" i="1" s="1"/>
  <c r="P3958" i="1" s="1" a="1"/>
  <c r="P3958" i="1" s="1"/>
  <c r="AD3954" i="1" l="1"/>
  <c r="AH3954" i="1" s="1"/>
  <c r="AH3956" i="1"/>
  <c r="AJ3955" i="1" s="1" a="1"/>
  <c r="AJ3955" i="1" s="1"/>
  <c r="AH3955" i="1"/>
  <c r="AJ3954" i="1" s="1" a="1"/>
  <c r="AJ3954" i="1" s="1"/>
  <c r="AN3954" i="1" l="1" a="1"/>
  <c r="AN3954" i="1" s="1"/>
  <c r="H3958" i="1" s="1" a="1"/>
  <c r="H3958" i="1" s="1"/>
  <c r="L3958" i="1" s="1" a="1"/>
  <c r="L3958" i="1" s="1"/>
  <c r="N3958" i="1" s="1" a="1"/>
  <c r="N3958" i="1" l="1"/>
  <c r="T3958" i="1" l="1" a="1"/>
  <c r="T3958" i="1" s="1"/>
  <c r="V3958" i="1" s="1"/>
  <c r="Z3958" i="1" l="1"/>
  <c r="X3958" i="1"/>
  <c r="AB3958" i="1" l="1"/>
  <c r="AD3958" i="1" l="1" a="1"/>
  <c r="AR3958" i="1" a="1"/>
  <c r="AR3958" i="1" s="1"/>
  <c r="P3962" i="1" s="1" a="1"/>
  <c r="P3962" i="1" s="1"/>
  <c r="AD3958" i="1" l="1"/>
  <c r="AH3958" i="1" s="1"/>
  <c r="AH3959" i="1"/>
  <c r="AJ3958" i="1" s="1" a="1"/>
  <c r="AJ3958" i="1" s="1"/>
  <c r="AH3960" i="1"/>
  <c r="AJ3959" i="1" s="1" a="1"/>
  <c r="AJ3959" i="1" s="1"/>
  <c r="AN3958" i="1" l="1" a="1"/>
  <c r="AN3958" i="1" s="1"/>
  <c r="H3962" i="1" s="1" a="1"/>
  <c r="H3962" i="1" s="1"/>
  <c r="L3962" i="1" l="1" a="1"/>
  <c r="L3962" i="1" s="1"/>
  <c r="N3962" i="1" s="1" a="1"/>
  <c r="N3962" i="1" l="1"/>
  <c r="T3962" i="1" l="1" a="1"/>
  <c r="T3962" i="1" s="1"/>
  <c r="V3962" i="1" s="1"/>
  <c r="Z3962" i="1" l="1"/>
  <c r="X3962" i="1"/>
  <c r="AB3962" i="1" l="1"/>
  <c r="AD3962" i="1" l="1" a="1"/>
  <c r="AR3962" i="1" a="1"/>
  <c r="AR3962" i="1" s="1"/>
  <c r="P3966" i="1" s="1" a="1"/>
  <c r="P3966" i="1" s="1"/>
  <c r="AD3962" i="1" l="1"/>
  <c r="AH3962" i="1" s="1"/>
  <c r="AH3964" i="1"/>
  <c r="AJ3963" i="1" s="1" a="1"/>
  <c r="AJ3963" i="1" s="1"/>
  <c r="AH3963" i="1"/>
  <c r="AJ3962" i="1" s="1" a="1"/>
  <c r="AJ3962" i="1" s="1"/>
  <c r="AN3962" i="1" l="1" a="1"/>
  <c r="AN3962" i="1" s="1"/>
  <c r="H3966" i="1" s="1" a="1"/>
  <c r="H3966" i="1" s="1"/>
  <c r="L3966" i="1" s="1" a="1"/>
  <c r="L3966" i="1" s="1"/>
  <c r="N3966" i="1" s="1" a="1"/>
  <c r="N3966" i="1" l="1"/>
  <c r="T3966" i="1" l="1" a="1"/>
  <c r="T3966" i="1" s="1"/>
  <c r="V3966" i="1" s="1"/>
  <c r="Z3966" i="1" l="1"/>
  <c r="X3966" i="1"/>
  <c r="AB3966" i="1" l="1"/>
  <c r="AD3966" i="1" l="1" a="1"/>
  <c r="AR3966" i="1" a="1"/>
  <c r="AR3966" i="1" s="1"/>
  <c r="P3970" i="1" s="1" a="1"/>
  <c r="P3970" i="1" s="1"/>
  <c r="AD3966" i="1" l="1"/>
  <c r="AH3966" i="1" s="1"/>
  <c r="AH3968" i="1"/>
  <c r="AJ3967" i="1" s="1" a="1"/>
  <c r="AJ3967" i="1" s="1"/>
  <c r="AH3967" i="1"/>
  <c r="AJ3966" i="1" s="1" a="1"/>
  <c r="AJ3966" i="1" s="1"/>
  <c r="AN3966" i="1" l="1" a="1"/>
  <c r="AN3966" i="1" s="1"/>
  <c r="H3970" i="1" s="1" a="1"/>
  <c r="H3970" i="1" s="1"/>
  <c r="L3970" i="1" s="1" a="1"/>
  <c r="L3970" i="1" s="1"/>
  <c r="N3970" i="1" s="1" a="1"/>
  <c r="N3970" i="1" l="1"/>
  <c r="T3970" i="1" l="1" a="1"/>
  <c r="T3970" i="1" s="1"/>
  <c r="V3970" i="1" s="1"/>
  <c r="Z3970" i="1" l="1"/>
  <c r="X3970" i="1"/>
  <c r="AB3970" i="1" l="1"/>
  <c r="AD3970" i="1" l="1" a="1"/>
  <c r="AR3970" i="1" a="1"/>
  <c r="AR3970" i="1" s="1"/>
  <c r="P3974" i="1" s="1" a="1"/>
  <c r="P3974" i="1" s="1"/>
  <c r="AD3970" i="1" l="1"/>
  <c r="AH3970" i="1" s="1"/>
  <c r="AH3971" i="1"/>
  <c r="AJ3970" i="1" s="1" a="1"/>
  <c r="AJ3970" i="1" s="1"/>
  <c r="AH3972" i="1"/>
  <c r="AJ3971" i="1" s="1" a="1"/>
  <c r="AJ3971" i="1" s="1"/>
  <c r="AN3970" i="1" l="1" a="1"/>
  <c r="AN3970" i="1" s="1"/>
  <c r="H3974" i="1" s="1" a="1"/>
  <c r="H3974" i="1" s="1"/>
  <c r="L3974" i="1" l="1" a="1"/>
  <c r="L3974" i="1" s="1"/>
  <c r="N3974" i="1" s="1" a="1"/>
  <c r="N3974" i="1" l="1"/>
  <c r="T3974" i="1" l="1" a="1"/>
  <c r="T3974" i="1" s="1"/>
  <c r="V3974" i="1" s="1"/>
  <c r="Z3974" i="1" l="1"/>
  <c r="X3974" i="1"/>
  <c r="AB3974" i="1" l="1"/>
  <c r="AD3974" i="1" l="1" a="1"/>
  <c r="AR3974" i="1" a="1"/>
  <c r="AR3974" i="1" s="1"/>
  <c r="P3978" i="1" s="1" a="1"/>
  <c r="P3978" i="1" s="1"/>
  <c r="AD3974" i="1" l="1"/>
  <c r="AH3974" i="1" s="1"/>
  <c r="AH3976" i="1"/>
  <c r="AJ3975" i="1" s="1" a="1"/>
  <c r="AJ3975" i="1" s="1"/>
  <c r="AH3975" i="1"/>
  <c r="AJ3974" i="1" s="1" a="1"/>
  <c r="AJ3974" i="1" s="1"/>
  <c r="AN3974" i="1" l="1" a="1"/>
  <c r="AN3974" i="1" s="1"/>
  <c r="H3978" i="1" s="1" a="1"/>
  <c r="H3978" i="1" s="1"/>
  <c r="L3978" i="1" s="1" a="1"/>
  <c r="L3978" i="1" s="1"/>
  <c r="N3978" i="1" s="1" a="1"/>
  <c r="N3978" i="1" l="1"/>
  <c r="T3978" i="1" l="1" a="1"/>
  <c r="T3978" i="1" s="1"/>
  <c r="V3978" i="1" s="1"/>
  <c r="Z3978" i="1" l="1"/>
  <c r="X3978" i="1"/>
  <c r="AB3978" i="1" l="1"/>
  <c r="AD3978" i="1" l="1" a="1"/>
  <c r="AR3978" i="1" a="1"/>
  <c r="AR3978" i="1" s="1"/>
  <c r="P3982" i="1" s="1" a="1"/>
  <c r="P3982" i="1" s="1"/>
  <c r="AD3978" i="1" l="1"/>
  <c r="AH3978" i="1" s="1"/>
  <c r="AH3980" i="1"/>
  <c r="AJ3979" i="1" s="1" a="1"/>
  <c r="AJ3979" i="1" s="1"/>
  <c r="AH3979" i="1"/>
  <c r="AJ3978" i="1" s="1" a="1"/>
  <c r="AJ3978" i="1" s="1"/>
  <c r="AN3978" i="1" l="1" a="1"/>
  <c r="AN3978" i="1" s="1"/>
  <c r="H3982" i="1" s="1" a="1"/>
  <c r="H3982" i="1" s="1"/>
  <c r="L3982" i="1" s="1" a="1"/>
  <c r="L3982" i="1" s="1"/>
  <c r="N3982" i="1" s="1" a="1"/>
  <c r="N3982" i="1" l="1"/>
  <c r="T3982" i="1" l="1" a="1"/>
  <c r="T3982" i="1" s="1"/>
  <c r="V3982" i="1" s="1"/>
  <c r="Z3982" i="1" l="1"/>
  <c r="X3982" i="1"/>
  <c r="AB3982" i="1" l="1"/>
  <c r="AD3982" i="1" l="1" a="1"/>
  <c r="AR3982" i="1" a="1"/>
  <c r="AR3982" i="1" s="1"/>
  <c r="P3986" i="1" s="1" a="1"/>
  <c r="P3986" i="1" s="1"/>
  <c r="AD3982" i="1" l="1"/>
  <c r="AH3982" i="1" s="1"/>
  <c r="AH3983" i="1"/>
  <c r="AJ3982" i="1" s="1" a="1"/>
  <c r="AJ3982" i="1" s="1"/>
  <c r="AH3984" i="1"/>
  <c r="AJ3983" i="1" s="1" a="1"/>
  <c r="AJ3983" i="1" s="1"/>
  <c r="AN3982" i="1" l="1" a="1"/>
  <c r="AN3982" i="1" s="1"/>
  <c r="H3986" i="1" s="1" a="1"/>
  <c r="H3986" i="1" s="1"/>
  <c r="L3986" i="1" l="1" a="1"/>
  <c r="L3986" i="1" s="1"/>
  <c r="N3986" i="1" s="1" a="1"/>
  <c r="N3986" i="1" l="1"/>
  <c r="T3986" i="1" l="1" a="1"/>
  <c r="T3986" i="1" s="1"/>
  <c r="V3986" i="1" s="1"/>
  <c r="Z3986" i="1" l="1"/>
  <c r="X3986" i="1"/>
  <c r="AB3986" i="1" l="1"/>
  <c r="AD3986" i="1" l="1" a="1"/>
  <c r="AR3986" i="1" a="1"/>
  <c r="AR3986" i="1" s="1"/>
  <c r="P3990" i="1" s="1" a="1"/>
  <c r="P3990" i="1" s="1"/>
  <c r="AD3986" i="1" l="1"/>
  <c r="AH3986" i="1" s="1"/>
  <c r="AH3987" i="1"/>
  <c r="AJ3986" i="1" s="1" a="1"/>
  <c r="AJ3986" i="1" s="1"/>
  <c r="AH3988" i="1"/>
  <c r="AJ3987" i="1" s="1" a="1"/>
  <c r="AJ3987" i="1" s="1"/>
  <c r="AN3986" i="1" l="1" a="1"/>
  <c r="AN3986" i="1" s="1"/>
  <c r="H3990" i="1" s="1" a="1"/>
  <c r="H3990" i="1" s="1"/>
  <c r="L3990" i="1" l="1" a="1"/>
  <c r="L3990" i="1" s="1"/>
  <c r="N3990" i="1" s="1" a="1"/>
  <c r="N3990" i="1" l="1"/>
  <c r="T3990" i="1" l="1" a="1"/>
  <c r="T3990" i="1" s="1"/>
  <c r="V3990" i="1" s="1"/>
  <c r="Z3990" i="1" l="1"/>
  <c r="X3990" i="1"/>
  <c r="AB3990" i="1" l="1"/>
  <c r="AD3990" i="1" l="1" a="1"/>
  <c r="AR3990" i="1" a="1"/>
  <c r="AR3990" i="1" s="1"/>
  <c r="P3994" i="1" s="1" a="1"/>
  <c r="P3994" i="1" s="1"/>
  <c r="AD3990" i="1" l="1"/>
  <c r="AH3990" i="1" s="1"/>
  <c r="AH3992" i="1"/>
  <c r="AJ3991" i="1" s="1" a="1"/>
  <c r="AJ3991" i="1" s="1"/>
  <c r="AH3991" i="1"/>
  <c r="AJ3990" i="1" s="1" a="1"/>
  <c r="AJ3990" i="1" s="1"/>
  <c r="AN3990" i="1" s="1" a="1"/>
  <c r="AN3990" i="1" s="1"/>
  <c r="H3994" i="1" s="1" a="1"/>
  <c r="H3994" i="1" s="1"/>
  <c r="L3994" i="1" l="1" a="1"/>
  <c r="L3994" i="1" s="1"/>
  <c r="N3994" i="1" s="1" a="1"/>
  <c r="N3994" i="1" l="1"/>
  <c r="T3994" i="1" l="1" a="1"/>
  <c r="T3994" i="1" s="1"/>
  <c r="V3994" i="1" s="1"/>
  <c r="Z3994" i="1" l="1"/>
  <c r="X3994" i="1"/>
  <c r="AB3994" i="1" l="1"/>
  <c r="AD3994" i="1" l="1" a="1"/>
  <c r="AR3994" i="1" a="1"/>
  <c r="AR3994" i="1" s="1"/>
  <c r="P3998" i="1" s="1" a="1"/>
  <c r="P3998" i="1" s="1"/>
  <c r="AD3994" i="1" l="1"/>
  <c r="AH3994" i="1" s="1"/>
  <c r="AH3996" i="1"/>
  <c r="AJ3995" i="1" s="1" a="1"/>
  <c r="AJ3995" i="1" s="1"/>
  <c r="AH3995" i="1"/>
  <c r="AJ3994" i="1" s="1" a="1"/>
  <c r="AJ3994" i="1" s="1"/>
  <c r="AN3994" i="1" l="1" a="1"/>
  <c r="AN3994" i="1" s="1"/>
  <c r="H3998" i="1" s="1" a="1"/>
  <c r="H3998" i="1" s="1"/>
  <c r="L3998" i="1" s="1" a="1"/>
  <c r="L3998" i="1" s="1"/>
  <c r="N3998" i="1" s="1" a="1"/>
  <c r="N3998" i="1" l="1"/>
  <c r="T3998" i="1" l="1" a="1"/>
  <c r="T3998" i="1" s="1"/>
  <c r="V3998" i="1" s="1"/>
  <c r="Z3998" i="1" l="1"/>
  <c r="X3998" i="1"/>
  <c r="AB3998" i="1" l="1"/>
  <c r="AD3998" i="1" s="1" a="1"/>
  <c r="AR3998" i="1" l="1" a="1"/>
  <c r="AR3998" i="1" s="1"/>
  <c r="P4002" i="1" s="1" a="1"/>
  <c r="P4002" i="1" s="1"/>
  <c r="AD3998" i="1"/>
  <c r="AH3998" i="1" s="1"/>
  <c r="AH3999" i="1"/>
  <c r="AJ3998" i="1" s="1" a="1"/>
  <c r="AJ3998" i="1" s="1"/>
  <c r="AH4000" i="1"/>
  <c r="AJ3999" i="1" s="1" a="1"/>
  <c r="AJ3999" i="1" s="1"/>
  <c r="AN3998" i="1" l="1" a="1"/>
  <c r="AN3998" i="1" s="1"/>
  <c r="H4002" i="1" s="1" a="1"/>
  <c r="H4002" i="1" s="1"/>
  <c r="L4002" i="1" l="1" a="1"/>
  <c r="L4002" i="1" s="1"/>
  <c r="N4002" i="1" s="1" a="1"/>
  <c r="N4002" i="1" l="1"/>
  <c r="T4002" i="1" l="1" a="1"/>
  <c r="T4002" i="1" s="1"/>
  <c r="V4002" i="1" s="1"/>
  <c r="Z4002" i="1" l="1"/>
  <c r="X4002" i="1"/>
  <c r="AB4002" i="1" l="1"/>
  <c r="AD4002" i="1" l="1" a="1"/>
  <c r="AR4002" i="1" a="1"/>
  <c r="AR4002" i="1" s="1"/>
  <c r="P4006" i="1" s="1" a="1"/>
  <c r="P4006" i="1" s="1"/>
  <c r="AD4002" i="1" l="1"/>
  <c r="AH4002" i="1" s="1"/>
  <c r="AH4004" i="1"/>
  <c r="AJ4003" i="1" s="1" a="1"/>
  <c r="AJ4003" i="1" s="1"/>
  <c r="AH4003" i="1"/>
  <c r="AJ4002" i="1" s="1" a="1"/>
  <c r="AJ4002" i="1" s="1"/>
  <c r="AN4002" i="1" l="1" a="1"/>
  <c r="AN4002" i="1" s="1"/>
  <c r="H4006" i="1" s="1" a="1"/>
  <c r="H4006" i="1" s="1"/>
  <c r="L4006" i="1" s="1" a="1"/>
  <c r="L4006" i="1" s="1"/>
  <c r="N4006" i="1" s="1" a="1"/>
  <c r="N4006" i="1" l="1"/>
  <c r="T4006" i="1" l="1" a="1"/>
  <c r="T4006" i="1" s="1"/>
  <c r="V4006" i="1" s="1"/>
  <c r="Z4006" i="1" l="1"/>
  <c r="X4006" i="1"/>
  <c r="AB4006" i="1" l="1"/>
  <c r="AD4006" i="1" l="1" a="1"/>
  <c r="AR4006" i="1" a="1"/>
  <c r="AR4006" i="1" s="1"/>
  <c r="P4010" i="1" s="1" a="1"/>
  <c r="P4010" i="1" s="1"/>
  <c r="AD4006" i="1" l="1"/>
  <c r="AH4006" i="1" s="1"/>
  <c r="AH4008" i="1"/>
  <c r="AJ4007" i="1" s="1" a="1"/>
  <c r="AJ4007" i="1" s="1"/>
  <c r="AH4007" i="1"/>
  <c r="AJ4006" i="1" s="1" a="1"/>
  <c r="AJ4006" i="1" s="1"/>
  <c r="AN4006" i="1" l="1" a="1"/>
  <c r="AN4006" i="1" s="1"/>
  <c r="H4010" i="1" s="1" a="1"/>
  <c r="H4010" i="1" s="1"/>
  <c r="L4010" i="1" s="1" a="1"/>
  <c r="L4010" i="1" s="1"/>
  <c r="N4010" i="1" s="1" a="1"/>
  <c r="N4010" i="1" l="1"/>
  <c r="T4010" i="1" l="1" a="1"/>
  <c r="T4010" i="1" s="1"/>
  <c r="V4010" i="1" s="1"/>
  <c r="Z4010" i="1" l="1"/>
  <c r="X4010" i="1"/>
  <c r="AB4010" i="1" l="1"/>
  <c r="AD4010" i="1" l="1" a="1"/>
  <c r="AR4010" i="1" a="1"/>
  <c r="AR4010" i="1" s="1"/>
  <c r="P4014" i="1" s="1" a="1"/>
  <c r="P4014" i="1" s="1"/>
  <c r="AD4010" i="1" l="1"/>
  <c r="AH4010" i="1" s="1"/>
  <c r="AH4011" i="1"/>
  <c r="AJ4010" i="1" s="1" a="1"/>
  <c r="AJ4010" i="1" s="1"/>
  <c r="AH4012" i="1"/>
  <c r="AJ4011" i="1" s="1" a="1"/>
  <c r="AJ4011" i="1" s="1"/>
  <c r="AN4010" i="1" l="1" a="1"/>
  <c r="AN4010" i="1" s="1"/>
  <c r="H4014" i="1" s="1" a="1"/>
  <c r="H4014" i="1" s="1"/>
  <c r="L4014" i="1" l="1" a="1"/>
  <c r="L4014" i="1" s="1"/>
  <c r="N4014" i="1" s="1" a="1"/>
  <c r="N4014" i="1" l="1"/>
  <c r="T4014" i="1" l="1" a="1"/>
  <c r="T4014" i="1" s="1"/>
  <c r="V4014" i="1" s="1"/>
  <c r="Z4014" i="1" l="1"/>
  <c r="X4014" i="1"/>
  <c r="AB4014" i="1" l="1"/>
  <c r="AD4014" i="1" l="1" a="1"/>
  <c r="AR4014" i="1" a="1"/>
  <c r="AR4014" i="1" s="1"/>
  <c r="P4018" i="1" s="1" a="1"/>
  <c r="P4018" i="1" s="1"/>
  <c r="AD4014" i="1" l="1"/>
  <c r="AH4014" i="1" s="1"/>
  <c r="AH4016" i="1"/>
  <c r="AJ4015" i="1" s="1" a="1"/>
  <c r="AJ4015" i="1" s="1"/>
  <c r="AH4015" i="1"/>
  <c r="AJ4014" i="1" s="1" a="1"/>
  <c r="AJ4014" i="1" s="1"/>
  <c r="AN4014" i="1" l="1" a="1"/>
  <c r="AN4014" i="1" s="1"/>
  <c r="H4018" i="1" s="1" a="1"/>
  <c r="H4018" i="1" s="1"/>
  <c r="L4018" i="1" s="1" a="1"/>
  <c r="L4018" i="1" s="1"/>
  <c r="N4018" i="1" s="1" a="1"/>
  <c r="N4018" i="1" l="1"/>
  <c r="T4018" i="1" l="1" a="1"/>
  <c r="T4018" i="1" s="1"/>
  <c r="V4018" i="1" s="1"/>
  <c r="Z4018" i="1" l="1"/>
  <c r="X4018" i="1"/>
  <c r="AB4018" i="1" l="1"/>
  <c r="AD4018" i="1" l="1" a="1"/>
  <c r="AR4018" i="1" a="1"/>
  <c r="AR4018" i="1" s="1"/>
  <c r="P4022" i="1" s="1" a="1"/>
  <c r="P4022" i="1" s="1"/>
  <c r="AD4018" i="1" l="1"/>
  <c r="AH4018" i="1" s="1"/>
  <c r="AH4020" i="1"/>
  <c r="AJ4019" i="1" s="1" a="1"/>
  <c r="AJ4019" i="1" s="1"/>
  <c r="AH4019" i="1"/>
  <c r="AJ4018" i="1" s="1" a="1"/>
  <c r="AJ4018" i="1" s="1"/>
  <c r="AN4018" i="1" l="1" a="1"/>
  <c r="AN4018" i="1" s="1"/>
  <c r="H4022" i="1" s="1" a="1"/>
  <c r="H4022" i="1" s="1"/>
  <c r="L4022" i="1" s="1" a="1"/>
  <c r="L4022" i="1" s="1"/>
  <c r="N4022" i="1" s="1" a="1"/>
  <c r="N4022" i="1" l="1"/>
  <c r="T4022" i="1" l="1" a="1"/>
  <c r="T4022" i="1" s="1"/>
  <c r="V4022" i="1" s="1"/>
  <c r="Z4022" i="1" l="1"/>
  <c r="X4022" i="1"/>
  <c r="AB4022" i="1" l="1"/>
  <c r="AD4022" i="1" l="1" a="1"/>
  <c r="AR4022" i="1" a="1"/>
  <c r="AR4022" i="1" s="1"/>
  <c r="P4026" i="1" s="1" a="1"/>
  <c r="P4026" i="1" s="1"/>
  <c r="AD4022" i="1" l="1"/>
  <c r="AH4022" i="1" s="1"/>
  <c r="AH4023" i="1"/>
  <c r="AJ4022" i="1" s="1" a="1"/>
  <c r="AJ4022" i="1" s="1"/>
  <c r="AH4024" i="1"/>
  <c r="AJ4023" i="1" s="1" a="1"/>
  <c r="AJ4023" i="1" s="1"/>
  <c r="AN4022" i="1" l="1" a="1"/>
  <c r="AN4022" i="1" s="1"/>
  <c r="H4026" i="1" s="1" a="1"/>
  <c r="H4026" i="1" s="1"/>
  <c r="L4026" i="1" s="1" a="1"/>
  <c r="L4026" i="1" s="1"/>
  <c r="N4026" i="1" s="1" a="1"/>
  <c r="N4026" i="1" l="1"/>
  <c r="T4026" i="1" l="1" a="1"/>
  <c r="T4026" i="1" s="1"/>
  <c r="V4026" i="1" s="1"/>
  <c r="Z4026" i="1" l="1"/>
  <c r="X4026" i="1"/>
  <c r="AB4026" i="1" l="1"/>
  <c r="AD4026" i="1" l="1" a="1"/>
  <c r="AR4026" i="1" a="1"/>
  <c r="AR4026" i="1" s="1"/>
  <c r="P4030" i="1" s="1" a="1"/>
  <c r="P4030" i="1" s="1"/>
  <c r="AD4026" i="1" l="1"/>
  <c r="AH4026" i="1" s="1"/>
  <c r="AH4028" i="1"/>
  <c r="AJ4027" i="1" s="1" a="1"/>
  <c r="AJ4027" i="1" s="1"/>
  <c r="AH4027" i="1"/>
  <c r="AJ4026" i="1" s="1" a="1"/>
  <c r="AJ4026" i="1" s="1"/>
  <c r="AN4026" i="1" s="1" a="1"/>
  <c r="AN4026" i="1" s="1"/>
  <c r="H4030" i="1" s="1" a="1"/>
  <c r="H4030" i="1" s="1"/>
  <c r="L4030" i="1" l="1" a="1"/>
  <c r="L4030" i="1" s="1"/>
  <c r="N4030" i="1" s="1" a="1"/>
  <c r="N4030" i="1" l="1"/>
  <c r="T4030" i="1" l="1" a="1"/>
  <c r="T4030" i="1" s="1"/>
  <c r="V4030" i="1" s="1"/>
  <c r="Z4030" i="1" l="1"/>
  <c r="X4030" i="1"/>
  <c r="AB4030" i="1" l="1"/>
  <c r="AD4030" i="1" l="1" a="1"/>
  <c r="AR4030" i="1" a="1"/>
  <c r="AR4030" i="1" s="1"/>
  <c r="P4034" i="1" s="1" a="1"/>
  <c r="P4034" i="1" s="1"/>
  <c r="AD4030" i="1" l="1"/>
  <c r="AH4030" i="1" s="1"/>
  <c r="AH4031" i="1"/>
  <c r="AJ4030" i="1" s="1" a="1"/>
  <c r="AJ4030" i="1" s="1"/>
  <c r="AH4032" i="1"/>
  <c r="AJ4031" i="1" s="1" a="1"/>
  <c r="AJ4031" i="1" s="1"/>
  <c r="AN4030" i="1" l="1" a="1"/>
  <c r="AN4030" i="1" s="1"/>
  <c r="H4034" i="1" s="1" a="1"/>
  <c r="H4034" i="1" s="1"/>
  <c r="L4034" i="1" l="1" a="1"/>
  <c r="L4034" i="1" s="1"/>
  <c r="N4034" i="1" s="1" a="1"/>
  <c r="N4034" i="1" l="1"/>
  <c r="T4034" i="1" l="1" a="1"/>
  <c r="T4034" i="1" s="1"/>
  <c r="V4034" i="1" s="1"/>
  <c r="Z4034" i="1" l="1"/>
  <c r="X4034" i="1"/>
  <c r="AB4034" i="1" l="1"/>
  <c r="AD4034" i="1" l="1" a="1"/>
  <c r="AR4034" i="1" a="1"/>
  <c r="AR4034" i="1" s="1"/>
  <c r="P4038" i="1" s="1" a="1"/>
  <c r="P4038" i="1" s="1"/>
  <c r="AD4034" i="1" l="1"/>
  <c r="AH4034" i="1" s="1"/>
  <c r="AH4035" i="1"/>
  <c r="AJ4034" i="1" s="1" a="1"/>
  <c r="AJ4034" i="1" s="1"/>
  <c r="AH4036" i="1"/>
  <c r="AJ4035" i="1" s="1" a="1"/>
  <c r="AJ4035" i="1" s="1"/>
  <c r="AN4034" i="1" l="1" a="1"/>
  <c r="AN4034" i="1" s="1"/>
  <c r="H4038" i="1" s="1" a="1"/>
  <c r="H4038" i="1" s="1"/>
  <c r="L4038" i="1" s="1" a="1"/>
  <c r="L4038" i="1" s="1"/>
  <c r="N4038" i="1" s="1" a="1"/>
  <c r="N4038" i="1" l="1"/>
  <c r="T4038" i="1" l="1" a="1"/>
  <c r="T4038" i="1" s="1"/>
  <c r="V4038" i="1" s="1"/>
  <c r="Z4038" i="1" l="1"/>
  <c r="X4038" i="1"/>
  <c r="AB4038" i="1" l="1"/>
  <c r="AD4038" i="1" l="1" a="1"/>
  <c r="AR4038" i="1" a="1"/>
  <c r="AR4038" i="1" s="1"/>
  <c r="P4042" i="1" s="1" a="1"/>
  <c r="P4042" i="1" s="1"/>
  <c r="AD4038" i="1" l="1"/>
  <c r="AH4038" i="1" s="1"/>
  <c r="AH4040" i="1"/>
  <c r="AJ4039" i="1" s="1" a="1"/>
  <c r="AJ4039" i="1" s="1"/>
  <c r="AH4039" i="1"/>
  <c r="AJ4038" i="1" s="1" a="1"/>
  <c r="AJ4038" i="1" s="1"/>
  <c r="AN4038" i="1" l="1" a="1"/>
  <c r="AN4038" i="1" s="1"/>
  <c r="H4042" i="1" s="1" a="1"/>
  <c r="H4042" i="1" s="1"/>
  <c r="L4042" i="1" s="1" a="1"/>
  <c r="L4042" i="1" s="1"/>
  <c r="N4042" i="1" s="1" a="1"/>
  <c r="N4042" i="1" l="1"/>
  <c r="T4042" i="1" l="1" a="1"/>
  <c r="T4042" i="1" s="1"/>
  <c r="V4042" i="1" s="1"/>
  <c r="Z4042" i="1" l="1"/>
  <c r="X4042" i="1"/>
  <c r="AB4042" i="1" l="1"/>
  <c r="AD4042" i="1" l="1" a="1"/>
  <c r="AR4042" i="1" a="1"/>
  <c r="AR4042" i="1" s="1"/>
  <c r="P4046" i="1" s="1" a="1"/>
  <c r="P4046" i="1" s="1"/>
  <c r="AD4042" i="1" l="1"/>
  <c r="AH4042" i="1" s="1"/>
  <c r="AH4044" i="1"/>
  <c r="AJ4043" i="1" s="1" a="1"/>
  <c r="AJ4043" i="1" s="1"/>
  <c r="AH4043" i="1"/>
  <c r="AJ4042" i="1" s="1" a="1"/>
  <c r="AJ4042" i="1" s="1"/>
  <c r="AN4042" i="1" s="1" a="1"/>
  <c r="AN4042" i="1" s="1"/>
  <c r="H4046" i="1" s="1" a="1"/>
  <c r="H4046" i="1" s="1"/>
  <c r="L4046" i="1" l="1" a="1"/>
  <c r="L4046" i="1" s="1"/>
  <c r="N4046" i="1" s="1" a="1"/>
  <c r="N4046" i="1" l="1"/>
  <c r="T4046" i="1" l="1" a="1"/>
  <c r="T4046" i="1" s="1"/>
  <c r="V4046" i="1" s="1"/>
  <c r="Z4046" i="1" l="1"/>
  <c r="X4046" i="1"/>
  <c r="AB4046" i="1" l="1"/>
  <c r="AD4046" i="1" l="1" a="1"/>
  <c r="AR4046" i="1" a="1"/>
  <c r="AR4046" i="1" s="1"/>
  <c r="P4050" i="1" s="1" a="1"/>
  <c r="P4050" i="1" s="1"/>
  <c r="AD4046" i="1" l="1"/>
  <c r="AH4046" i="1" s="1"/>
  <c r="AH4048" i="1"/>
  <c r="AJ4047" i="1" s="1" a="1"/>
  <c r="AJ4047" i="1" s="1"/>
  <c r="AH4047" i="1"/>
  <c r="AJ4046" i="1" s="1" a="1"/>
  <c r="AJ4046" i="1" s="1"/>
  <c r="AN4046" i="1" s="1" a="1"/>
  <c r="AN4046" i="1" s="1"/>
  <c r="H4050" i="1" s="1" a="1"/>
  <c r="H4050" i="1" s="1"/>
  <c r="L4050" i="1" l="1" a="1"/>
  <c r="L4050" i="1" s="1"/>
  <c r="N4050" i="1" s="1" a="1"/>
  <c r="N4050" i="1" l="1"/>
  <c r="T4050" i="1" l="1" a="1"/>
  <c r="T4050" i="1" s="1"/>
  <c r="V4050" i="1" s="1"/>
  <c r="Z4050" i="1" l="1"/>
  <c r="X4050" i="1"/>
  <c r="AB4050" i="1" l="1"/>
  <c r="AD4050" i="1" l="1" a="1"/>
  <c r="AR4050" i="1" a="1"/>
  <c r="AR4050" i="1" s="1"/>
  <c r="P4054" i="1" s="1" a="1"/>
  <c r="P4054" i="1" s="1"/>
  <c r="AD4050" i="1" l="1"/>
  <c r="AH4050" i="1" s="1"/>
  <c r="AH4051" i="1"/>
  <c r="AJ4050" i="1" s="1" a="1"/>
  <c r="AJ4050" i="1" s="1"/>
  <c r="AH4052" i="1"/>
  <c r="AJ4051" i="1" s="1" a="1"/>
  <c r="AJ4051" i="1" s="1"/>
  <c r="AN4050" i="1" l="1" a="1"/>
  <c r="AN4050" i="1" s="1"/>
  <c r="H4054" i="1" s="1" a="1"/>
  <c r="H4054" i="1" s="1"/>
  <c r="L4054" i="1" l="1" a="1"/>
  <c r="L4054" i="1" s="1"/>
  <c r="N4054" i="1" s="1" a="1"/>
  <c r="N4054" i="1" l="1"/>
  <c r="T4054" i="1" l="1" a="1"/>
  <c r="T4054" i="1" s="1"/>
  <c r="V4054" i="1" s="1"/>
  <c r="Z4054" i="1" l="1"/>
  <c r="X4054" i="1"/>
  <c r="AB4054" i="1" l="1"/>
  <c r="AD4054" i="1" l="1" a="1"/>
  <c r="AR4054" i="1" a="1"/>
  <c r="AR4054" i="1" s="1"/>
  <c r="P4058" i="1" s="1" a="1"/>
  <c r="P4058" i="1" s="1"/>
  <c r="AD4054" i="1" l="1"/>
  <c r="AH4054" i="1" s="1"/>
  <c r="AH4055" i="1"/>
  <c r="AJ4054" i="1" s="1" a="1"/>
  <c r="AJ4054" i="1" s="1"/>
  <c r="AH4056" i="1"/>
  <c r="AJ4055" i="1" s="1" a="1"/>
  <c r="AJ4055" i="1" s="1"/>
  <c r="AN4054" i="1" l="1" a="1"/>
  <c r="AN4054" i="1" s="1"/>
  <c r="H4058" i="1" s="1" a="1"/>
  <c r="H4058" i="1" s="1"/>
  <c r="L4058" i="1" l="1" a="1"/>
  <c r="L4058" i="1" s="1"/>
  <c r="N4058" i="1" s="1" a="1"/>
  <c r="N4058" i="1" l="1"/>
  <c r="T4058" i="1" l="1" a="1"/>
  <c r="T4058" i="1" s="1"/>
  <c r="V4058" i="1" s="1"/>
  <c r="Z4058" i="1" l="1"/>
  <c r="X4058" i="1"/>
  <c r="AB4058" i="1" l="1"/>
  <c r="AD4058" i="1" l="1" a="1"/>
  <c r="AR4058" i="1" a="1"/>
  <c r="AR4058" i="1" s="1"/>
  <c r="P4062" i="1" s="1" a="1"/>
  <c r="P4062" i="1" s="1"/>
  <c r="AD4058" i="1" l="1"/>
  <c r="AH4058" i="1" s="1"/>
  <c r="AH4060" i="1"/>
  <c r="AJ4059" i="1" s="1" a="1"/>
  <c r="AJ4059" i="1" s="1"/>
  <c r="AH4059" i="1"/>
  <c r="AJ4058" i="1" s="1" a="1"/>
  <c r="AJ4058" i="1" s="1"/>
  <c r="AN4058" i="1" s="1" a="1"/>
  <c r="AN4058" i="1" s="1"/>
  <c r="H4062" i="1" s="1" a="1"/>
  <c r="H4062" i="1" s="1"/>
  <c r="L4062" i="1" l="1" a="1"/>
  <c r="L4062" i="1" s="1"/>
  <c r="N4062" i="1" s="1" a="1"/>
  <c r="N4062" i="1" l="1"/>
  <c r="T4062" i="1" l="1" a="1"/>
  <c r="T4062" i="1" s="1"/>
  <c r="V4062" i="1" s="1"/>
  <c r="Z4062" i="1" l="1"/>
  <c r="X4062" i="1"/>
  <c r="AB4062" i="1" l="1"/>
  <c r="AD4062" i="1" l="1" a="1"/>
  <c r="AR4062" i="1" a="1"/>
  <c r="AR4062" i="1" s="1"/>
  <c r="P4066" i="1" s="1" a="1"/>
  <c r="P4066" i="1" s="1"/>
  <c r="AD4062" i="1" l="1"/>
  <c r="AH4062" i="1" s="1"/>
  <c r="AH4063" i="1"/>
  <c r="AJ4062" i="1" s="1" a="1"/>
  <c r="AJ4062" i="1" s="1"/>
  <c r="AH4064" i="1"/>
  <c r="AJ4063" i="1" s="1" a="1"/>
  <c r="AJ4063" i="1" s="1"/>
  <c r="AN4062" i="1" l="1" a="1"/>
  <c r="AN4062" i="1" s="1"/>
  <c r="H4066" i="1" s="1" a="1"/>
  <c r="H4066" i="1" s="1"/>
  <c r="L4066" i="1" l="1" a="1"/>
  <c r="L4066" i="1" s="1"/>
  <c r="N4066" i="1" s="1" a="1"/>
  <c r="N4066" i="1" l="1"/>
  <c r="T4066" i="1" l="1" a="1"/>
  <c r="T4066" i="1" s="1"/>
  <c r="V4066" i="1" s="1"/>
  <c r="Z4066" i="1" l="1"/>
  <c r="X4066" i="1"/>
  <c r="AB4066" i="1" l="1"/>
  <c r="AD4066" i="1" l="1" a="1"/>
  <c r="AR4066" i="1" a="1"/>
  <c r="AR4066" i="1" s="1"/>
  <c r="P4070" i="1" s="1" a="1"/>
  <c r="P4070" i="1" s="1"/>
  <c r="AD4066" i="1" l="1"/>
  <c r="AH4066" i="1" s="1"/>
  <c r="AH4068" i="1"/>
  <c r="AJ4067" i="1" s="1" a="1"/>
  <c r="AJ4067" i="1" s="1"/>
  <c r="AH4067" i="1"/>
  <c r="AJ4066" i="1" s="1" a="1"/>
  <c r="AJ4066" i="1" s="1"/>
  <c r="AN4066" i="1" l="1" a="1"/>
  <c r="AN4066" i="1" s="1"/>
  <c r="H4070" i="1" s="1" a="1"/>
  <c r="H4070" i="1" s="1"/>
  <c r="L4070" i="1" s="1" a="1"/>
  <c r="L4070" i="1" s="1"/>
  <c r="N4070" i="1" s="1" a="1"/>
  <c r="N4070" i="1" l="1"/>
  <c r="T4070" i="1" l="1" a="1"/>
  <c r="T4070" i="1" s="1"/>
  <c r="V4070" i="1" s="1"/>
  <c r="Z4070" i="1" l="1"/>
  <c r="X4070" i="1"/>
  <c r="AB4070" i="1" l="1"/>
  <c r="AD4070" i="1" l="1" a="1"/>
  <c r="AR4070" i="1" a="1"/>
  <c r="AR4070" i="1" s="1"/>
  <c r="P4074" i="1" s="1" a="1"/>
  <c r="P4074" i="1" s="1"/>
  <c r="AD4070" i="1" l="1"/>
  <c r="AH4070" i="1" s="1"/>
  <c r="AH4072" i="1"/>
  <c r="AJ4071" i="1" s="1" a="1"/>
  <c r="AJ4071" i="1" s="1"/>
  <c r="AH4071" i="1"/>
  <c r="AJ4070" i="1" s="1" a="1"/>
  <c r="AJ4070" i="1" s="1"/>
  <c r="AN4070" i="1" s="1" a="1"/>
  <c r="AN4070" i="1" s="1"/>
  <c r="H4074" i="1" s="1" a="1"/>
  <c r="H4074" i="1" s="1"/>
  <c r="L4074" i="1" l="1" a="1"/>
  <c r="L4074" i="1" s="1"/>
  <c r="N4074" i="1" s="1" a="1"/>
  <c r="N4074" i="1" l="1"/>
  <c r="T4074" i="1" l="1" a="1"/>
  <c r="T4074" i="1" s="1"/>
  <c r="V4074" i="1" s="1"/>
  <c r="X4074" i="1" l="1"/>
  <c r="Z4074" i="1"/>
  <c r="AB4074" i="1" s="1"/>
  <c r="AD4074" i="1" l="1" a="1"/>
  <c r="AR4074" i="1" a="1"/>
  <c r="AR4074" i="1" s="1"/>
  <c r="P4078" i="1" s="1" a="1"/>
  <c r="P4078" i="1" s="1"/>
  <c r="AD4074" i="1" l="1"/>
  <c r="AH4074" i="1" s="1"/>
  <c r="AH4076" i="1"/>
  <c r="AJ4075" i="1" s="1" a="1"/>
  <c r="AJ4075" i="1" s="1"/>
  <c r="AH4075" i="1"/>
  <c r="AJ4074" i="1" s="1" a="1"/>
  <c r="AJ4074" i="1" s="1"/>
  <c r="AN4074" i="1" l="1" a="1"/>
  <c r="AN4074" i="1" s="1"/>
  <c r="H4078" i="1" s="1" a="1"/>
  <c r="H4078" i="1" s="1"/>
  <c r="L4078" i="1" s="1" a="1"/>
  <c r="L4078" i="1" s="1"/>
  <c r="N4078" i="1" s="1" a="1"/>
  <c r="N4078" i="1" l="1"/>
  <c r="T4078" i="1" l="1" a="1"/>
  <c r="T4078" i="1" s="1"/>
  <c r="V4078" i="1" s="1"/>
  <c r="Z4078" i="1" l="1"/>
  <c r="X4078" i="1"/>
  <c r="AB4078" i="1" l="1"/>
  <c r="AD4078" i="1" l="1" a="1"/>
  <c r="AR4078" i="1" a="1"/>
  <c r="AR4078" i="1" s="1"/>
  <c r="P4082" i="1" s="1" a="1"/>
  <c r="P4082" i="1" s="1"/>
  <c r="AD4078" i="1" l="1"/>
  <c r="AH4078" i="1" s="1"/>
  <c r="AH4079" i="1"/>
  <c r="AJ4078" i="1" s="1" a="1"/>
  <c r="AJ4078" i="1" s="1"/>
  <c r="AH4080" i="1"/>
  <c r="AJ4079" i="1" s="1" a="1"/>
  <c r="AJ4079" i="1" s="1"/>
  <c r="AN4078" i="1" l="1" a="1"/>
  <c r="AN4078" i="1" s="1"/>
  <c r="H4082" i="1" s="1" a="1"/>
  <c r="H4082" i="1" s="1"/>
  <c r="L4082" i="1" l="1" a="1"/>
  <c r="L4082" i="1" s="1"/>
  <c r="N4082" i="1" s="1" a="1"/>
  <c r="N4082" i="1" l="1"/>
  <c r="T4082" i="1" l="1" a="1"/>
  <c r="T4082" i="1" s="1"/>
  <c r="V4082" i="1" s="1"/>
  <c r="Z4082" i="1" l="1"/>
  <c r="X4082" i="1"/>
  <c r="AB4082" i="1" l="1"/>
  <c r="AD4082" i="1" l="1" a="1"/>
  <c r="AR4082" i="1" a="1"/>
  <c r="AR4082" i="1" s="1"/>
  <c r="P4086" i="1" s="1" a="1"/>
  <c r="P4086" i="1" s="1"/>
  <c r="AD4082" i="1" l="1"/>
  <c r="AH4082" i="1" s="1"/>
  <c r="AH4083" i="1"/>
  <c r="AJ4082" i="1" s="1" a="1"/>
  <c r="AJ4082" i="1" s="1"/>
  <c r="AH4084" i="1"/>
  <c r="AJ4083" i="1" s="1" a="1"/>
  <c r="AJ4083" i="1" s="1"/>
  <c r="AN4082" i="1" l="1" a="1"/>
  <c r="AN4082" i="1" s="1"/>
  <c r="H4086" i="1" s="1" a="1"/>
  <c r="H4086" i="1" s="1"/>
  <c r="L4086" i="1" l="1" a="1"/>
  <c r="L4086" i="1" s="1"/>
  <c r="N4086" i="1" s="1" a="1"/>
  <c r="N4086" i="1" l="1"/>
  <c r="T4086" i="1" l="1" a="1"/>
  <c r="T4086" i="1" s="1"/>
  <c r="V4086" i="1" s="1"/>
  <c r="Z4086" i="1" l="1"/>
  <c r="X4086" i="1"/>
  <c r="AB4086" i="1" l="1"/>
  <c r="AD4086" i="1" l="1" a="1"/>
  <c r="AR4086" i="1" a="1"/>
  <c r="AR4086" i="1" s="1"/>
  <c r="P4090" i="1" s="1" a="1"/>
  <c r="P4090" i="1" s="1"/>
  <c r="AD4086" i="1" l="1"/>
  <c r="AH4086" i="1" s="1"/>
  <c r="AH4088" i="1"/>
  <c r="AJ4087" i="1" s="1" a="1"/>
  <c r="AJ4087" i="1" s="1"/>
  <c r="AH4087" i="1"/>
  <c r="AJ4086" i="1" s="1" a="1"/>
  <c r="AJ4086" i="1" s="1"/>
  <c r="AN4086" i="1" l="1" a="1"/>
  <c r="AN4086" i="1" s="1"/>
  <c r="H4090" i="1" s="1" a="1"/>
  <c r="H4090" i="1" s="1"/>
  <c r="L4090" i="1" s="1" a="1"/>
  <c r="L4090" i="1" s="1"/>
  <c r="N4090" i="1" s="1" a="1"/>
  <c r="N4090" i="1" l="1"/>
  <c r="T4090" i="1" l="1" a="1"/>
  <c r="T4090" i="1" s="1"/>
  <c r="V4090" i="1" s="1"/>
  <c r="Z4090" i="1" l="1"/>
  <c r="X4090" i="1"/>
  <c r="AB4090" i="1" l="1"/>
  <c r="AD4090" i="1" l="1" a="1"/>
  <c r="AR4090" i="1" a="1"/>
  <c r="AR4090" i="1" s="1"/>
  <c r="P4094" i="1" s="1" a="1"/>
  <c r="P4094" i="1" s="1"/>
  <c r="AD4090" i="1" l="1"/>
  <c r="AH4090" i="1" s="1"/>
  <c r="AH4091" i="1"/>
  <c r="AJ4090" i="1" s="1" a="1"/>
  <c r="AJ4090" i="1" s="1"/>
  <c r="AH4092" i="1"/>
  <c r="AJ4091" i="1" s="1" a="1"/>
  <c r="AJ4091" i="1" s="1"/>
  <c r="AN4090" i="1" l="1" a="1"/>
  <c r="AN4090" i="1" s="1"/>
  <c r="H4094" i="1" s="1" a="1"/>
  <c r="H4094" i="1" s="1"/>
  <c r="L4094" i="1" l="1" a="1"/>
  <c r="L4094" i="1" s="1"/>
  <c r="N4094" i="1" s="1" a="1"/>
  <c r="N4094" i="1" l="1"/>
  <c r="T4094" i="1" l="1" a="1"/>
  <c r="T4094" i="1" s="1"/>
  <c r="V4094" i="1" s="1"/>
  <c r="Z4094" i="1" l="1"/>
  <c r="X4094" i="1"/>
  <c r="AB4094" i="1" l="1"/>
  <c r="AD4094" i="1" l="1" a="1"/>
  <c r="AR4094" i="1" a="1"/>
  <c r="AR4094" i="1" s="1"/>
  <c r="P4098" i="1" s="1" a="1"/>
  <c r="P4098" i="1" s="1"/>
  <c r="AD4094" i="1" l="1"/>
  <c r="AH4094" i="1" s="1"/>
  <c r="AH4096" i="1"/>
  <c r="AJ4095" i="1" s="1" a="1"/>
  <c r="AJ4095" i="1" s="1"/>
  <c r="AH4095" i="1"/>
  <c r="AJ4094" i="1" s="1" a="1"/>
  <c r="AJ4094" i="1" s="1"/>
  <c r="AN4094" i="1" l="1" a="1"/>
  <c r="AN4094" i="1" s="1"/>
  <c r="H4098" i="1" s="1" a="1"/>
  <c r="H4098" i="1" s="1"/>
  <c r="L4098" i="1" s="1" a="1"/>
  <c r="L4098" i="1" s="1"/>
  <c r="N4098" i="1" s="1" a="1"/>
  <c r="N4098" i="1" l="1"/>
  <c r="T4098" i="1" l="1" a="1"/>
  <c r="T4098" i="1" s="1"/>
  <c r="V4098" i="1" s="1"/>
  <c r="Z4098" i="1" l="1"/>
  <c r="X4098" i="1"/>
  <c r="AB4098" i="1" l="1"/>
  <c r="AD4098" i="1" l="1" a="1"/>
  <c r="AR4098" i="1" a="1"/>
  <c r="AR4098" i="1" s="1"/>
  <c r="P4102" i="1" s="1" a="1"/>
  <c r="P4102" i="1" s="1"/>
  <c r="AD4098" i="1" l="1"/>
  <c r="AH4098" i="1" s="1"/>
  <c r="AH4100" i="1"/>
  <c r="AJ4099" i="1" s="1" a="1"/>
  <c r="AJ4099" i="1" s="1"/>
  <c r="AH4099" i="1"/>
  <c r="AJ4098" i="1" s="1" a="1"/>
  <c r="AJ4098" i="1" s="1"/>
  <c r="AN4098" i="1" l="1" a="1"/>
  <c r="AN4098" i="1" s="1"/>
  <c r="H4102" i="1" s="1" a="1"/>
  <c r="H4102" i="1" s="1"/>
  <c r="L4102" i="1" l="1" a="1"/>
  <c r="L4102" i="1" s="1"/>
  <c r="N4102" i="1" s="1" a="1"/>
  <c r="N4102" i="1" l="1"/>
  <c r="T4102" i="1" l="1" a="1"/>
  <c r="T4102" i="1" s="1"/>
  <c r="V4102" i="1" s="1"/>
  <c r="Z4102" i="1" l="1"/>
  <c r="X4102" i="1"/>
  <c r="AB4102" i="1" l="1"/>
  <c r="AD4102" i="1" l="1" a="1"/>
  <c r="AR4102" i="1" a="1"/>
  <c r="AR4102" i="1" s="1"/>
  <c r="P4106" i="1" s="1" a="1"/>
  <c r="P4106" i="1" s="1"/>
  <c r="AD4102" i="1" l="1"/>
  <c r="AH4102" i="1" s="1"/>
  <c r="AH4104" i="1"/>
  <c r="AJ4103" i="1" s="1" a="1"/>
  <c r="AJ4103" i="1" s="1"/>
  <c r="AH4103" i="1"/>
  <c r="AJ4102" i="1" s="1" a="1"/>
  <c r="AJ4102" i="1" s="1"/>
  <c r="AN4102" i="1" l="1" a="1"/>
  <c r="AN4102" i="1" s="1"/>
  <c r="H4106" i="1" s="1" a="1"/>
  <c r="H4106" i="1" s="1"/>
  <c r="L4106" i="1" l="1" a="1"/>
  <c r="L4106" i="1" s="1"/>
  <c r="N4106" i="1" s="1" a="1"/>
  <c r="N4106" i="1" l="1"/>
  <c r="T4106" i="1" l="1" a="1"/>
  <c r="T4106" i="1" s="1"/>
  <c r="V4106" i="1" s="1"/>
  <c r="Z4106" i="1" l="1"/>
  <c r="X4106" i="1"/>
  <c r="AB4106" i="1" l="1"/>
  <c r="AD4106" i="1" l="1" a="1"/>
  <c r="AR4106" i="1" a="1"/>
  <c r="AR4106" i="1" s="1"/>
  <c r="P4110" i="1" s="1" a="1"/>
  <c r="P4110" i="1" s="1"/>
  <c r="AD4106" i="1" l="1"/>
  <c r="AH4106" i="1" s="1"/>
  <c r="AH4107" i="1"/>
  <c r="AJ4106" i="1" s="1" a="1"/>
  <c r="AJ4106" i="1" s="1"/>
  <c r="AH4108" i="1"/>
  <c r="AJ4107" i="1" s="1" a="1"/>
  <c r="AJ4107" i="1" s="1"/>
  <c r="AN4106" i="1" l="1" a="1"/>
  <c r="AN4106" i="1" s="1"/>
  <c r="H4110" i="1" s="1" a="1"/>
  <c r="H4110" i="1" s="1"/>
  <c r="L4110" i="1" l="1" a="1"/>
  <c r="L4110" i="1" s="1"/>
  <c r="N4110" i="1" s="1" a="1"/>
  <c r="N4110" i="1" l="1"/>
  <c r="T4110" i="1" l="1" a="1"/>
  <c r="T4110" i="1" s="1"/>
  <c r="V4110" i="1" s="1"/>
  <c r="Z4110" i="1" l="1"/>
  <c r="X4110" i="1"/>
  <c r="AB4110" i="1" l="1"/>
  <c r="AD4110" i="1" l="1" a="1"/>
  <c r="AR4110" i="1" a="1"/>
  <c r="AR4110" i="1" s="1"/>
  <c r="P4114" i="1" s="1" a="1"/>
  <c r="P4114" i="1" s="1"/>
  <c r="AD4110" i="1" l="1"/>
  <c r="AH4110" i="1" s="1"/>
  <c r="AH4112" i="1"/>
  <c r="AJ4111" i="1" s="1" a="1"/>
  <c r="AJ4111" i="1" s="1"/>
  <c r="AH4111" i="1"/>
  <c r="AJ4110" i="1" s="1" a="1"/>
  <c r="AJ4110" i="1" s="1"/>
  <c r="AN4110" i="1" l="1" a="1"/>
  <c r="AN4110" i="1" s="1"/>
  <c r="H4114" i="1" s="1" a="1"/>
  <c r="H4114" i="1" s="1"/>
  <c r="L4114" i="1" s="1" a="1"/>
  <c r="L4114" i="1" s="1"/>
  <c r="N4114" i="1" s="1" a="1"/>
  <c r="N4114" i="1" l="1"/>
  <c r="T4114" i="1" l="1" a="1"/>
  <c r="T4114" i="1" s="1"/>
  <c r="V4114" i="1" s="1"/>
  <c r="Z4114" i="1" l="1"/>
  <c r="X4114" i="1"/>
  <c r="AB4114" i="1" l="1"/>
  <c r="AD4114" i="1" l="1" a="1"/>
  <c r="AR4114" i="1" a="1"/>
  <c r="AR4114" i="1" s="1"/>
  <c r="P4118" i="1" s="1" a="1"/>
  <c r="P4118" i="1" s="1"/>
  <c r="AD4114" i="1" l="1"/>
  <c r="AH4114" i="1" s="1"/>
  <c r="AH4116" i="1"/>
  <c r="AJ4115" i="1" s="1" a="1"/>
  <c r="AJ4115" i="1" s="1"/>
  <c r="AH4115" i="1"/>
  <c r="AJ4114" i="1" s="1" a="1"/>
  <c r="AJ4114" i="1" s="1"/>
  <c r="AN4114" i="1" s="1" a="1"/>
  <c r="AN4114" i="1" s="1"/>
  <c r="H4118" i="1" s="1" a="1"/>
  <c r="H4118" i="1" s="1"/>
  <c r="L4118" i="1" l="1" a="1"/>
  <c r="L4118" i="1" s="1"/>
  <c r="N4118" i="1" s="1" a="1"/>
  <c r="N4118" i="1" l="1"/>
  <c r="T4118" i="1" l="1" a="1"/>
  <c r="T4118" i="1" s="1"/>
  <c r="V4118" i="1" s="1"/>
  <c r="Z4118" i="1" l="1"/>
  <c r="X4118" i="1"/>
  <c r="AB4118" i="1" l="1"/>
  <c r="AD4118" i="1" l="1" a="1"/>
  <c r="AR4118" i="1" a="1"/>
  <c r="AR4118" i="1" s="1"/>
  <c r="P4122" i="1" s="1" a="1"/>
  <c r="P4122" i="1" s="1"/>
  <c r="AD4118" i="1" l="1"/>
  <c r="AH4118" i="1" s="1"/>
  <c r="AH4119" i="1"/>
  <c r="AJ4118" i="1" s="1" a="1"/>
  <c r="AJ4118" i="1" s="1"/>
  <c r="AH4120" i="1"/>
  <c r="AJ4119" i="1" s="1" a="1"/>
  <c r="AJ4119" i="1" s="1"/>
  <c r="AN4118" i="1" l="1" a="1"/>
  <c r="AN4118" i="1" s="1"/>
  <c r="H4122" i="1" s="1" a="1"/>
  <c r="H4122" i="1" s="1"/>
  <c r="L4122" i="1" l="1" a="1"/>
  <c r="L4122" i="1" s="1"/>
  <c r="N4122" i="1" s="1" a="1"/>
  <c r="N4122" i="1" l="1"/>
  <c r="T4122" i="1" l="1" a="1"/>
  <c r="T4122" i="1" s="1"/>
  <c r="V4122" i="1" s="1"/>
  <c r="Z4122" i="1" l="1"/>
  <c r="X4122" i="1"/>
  <c r="AB4122" i="1" l="1"/>
  <c r="AD4122" i="1" l="1" a="1"/>
  <c r="AR4122" i="1" a="1"/>
  <c r="AR4122" i="1" s="1"/>
  <c r="P4126" i="1" s="1" a="1"/>
  <c r="P4126" i="1" s="1"/>
  <c r="AD4122" i="1" l="1"/>
  <c r="AH4122" i="1" s="1"/>
  <c r="AH4124" i="1"/>
  <c r="AJ4123" i="1" s="1" a="1"/>
  <c r="AJ4123" i="1" s="1"/>
  <c r="AH4123" i="1"/>
  <c r="AJ4122" i="1" s="1" a="1"/>
  <c r="AJ4122" i="1" s="1"/>
  <c r="AN4122" i="1" s="1" a="1"/>
  <c r="AN4122" i="1" s="1"/>
  <c r="H4126" i="1" s="1" a="1"/>
  <c r="H4126" i="1" s="1"/>
  <c r="L4126" i="1" l="1" a="1"/>
  <c r="L4126" i="1" s="1"/>
  <c r="N4126" i="1" s="1" a="1"/>
  <c r="N4126" i="1" l="1"/>
  <c r="T4126" i="1" l="1" a="1"/>
  <c r="T4126" i="1" s="1"/>
  <c r="V4126" i="1" s="1"/>
  <c r="Z4126" i="1" l="1"/>
  <c r="X4126" i="1"/>
  <c r="AB4126" i="1" l="1"/>
  <c r="AD4126" i="1" l="1" a="1"/>
  <c r="AR4126" i="1" a="1"/>
  <c r="AR4126" i="1" s="1"/>
  <c r="P4130" i="1" s="1" a="1"/>
  <c r="P4130" i="1" s="1"/>
  <c r="AD4126" i="1" l="1"/>
  <c r="AH4126" i="1" s="1"/>
  <c r="AH4128" i="1"/>
  <c r="AJ4127" i="1" s="1" a="1"/>
  <c r="AJ4127" i="1" s="1"/>
  <c r="AH4127" i="1"/>
  <c r="AJ4126" i="1" s="1" a="1"/>
  <c r="AJ4126" i="1" s="1"/>
  <c r="AN4126" i="1" s="1" a="1"/>
  <c r="AN4126" i="1" s="1"/>
  <c r="H4130" i="1" s="1" a="1"/>
  <c r="H4130" i="1" s="1"/>
  <c r="L4130" i="1" l="1" a="1"/>
  <c r="L4130" i="1" s="1"/>
  <c r="N4130" i="1" s="1" a="1"/>
  <c r="N4130" i="1" l="1"/>
  <c r="T4130" i="1" l="1" a="1"/>
  <c r="T4130" i="1" s="1"/>
  <c r="V4130" i="1" s="1"/>
  <c r="Z4130" i="1" l="1"/>
  <c r="X4130" i="1"/>
  <c r="AB4130" i="1" l="1"/>
  <c r="AD4130" i="1" l="1" a="1"/>
  <c r="AR4130" i="1" a="1"/>
  <c r="AR4130" i="1" s="1"/>
  <c r="P4134" i="1" s="1" a="1"/>
  <c r="P4134" i="1" s="1"/>
  <c r="AD4130" i="1" l="1"/>
  <c r="AH4130" i="1" s="1"/>
  <c r="AH4131" i="1"/>
  <c r="AJ4130" i="1" s="1" a="1"/>
  <c r="AJ4130" i="1" s="1"/>
  <c r="AH4132" i="1"/>
  <c r="AJ4131" i="1" s="1" a="1"/>
  <c r="AJ4131" i="1" s="1"/>
  <c r="AN4130" i="1" l="1" a="1"/>
  <c r="AN4130" i="1" s="1"/>
  <c r="H4134" i="1" s="1" a="1"/>
  <c r="H4134" i="1" s="1"/>
  <c r="L4134" i="1" l="1" a="1"/>
  <c r="L4134" i="1" s="1"/>
  <c r="N4134" i="1" s="1" a="1"/>
  <c r="N4134" i="1" l="1"/>
  <c r="T4134" i="1" l="1" a="1"/>
  <c r="T4134" i="1" s="1"/>
  <c r="V4134" i="1" s="1"/>
  <c r="Z4134" i="1" l="1"/>
  <c r="X4134" i="1"/>
  <c r="AB4134" i="1" l="1"/>
  <c r="AD4134" i="1" l="1" a="1"/>
  <c r="AR4134" i="1" a="1"/>
  <c r="AR4134" i="1" s="1"/>
  <c r="P4138" i="1" s="1" a="1"/>
  <c r="P4138" i="1" s="1"/>
  <c r="AD4134" i="1" l="1"/>
  <c r="AH4134" i="1" s="1"/>
  <c r="AH4135" i="1"/>
  <c r="AJ4134" i="1" s="1" a="1"/>
  <c r="AJ4134" i="1" s="1"/>
  <c r="AH4136" i="1"/>
  <c r="AJ4135" i="1" s="1" a="1"/>
  <c r="AJ4135" i="1" s="1"/>
  <c r="AN4134" i="1" l="1" a="1"/>
  <c r="AN4134" i="1" s="1"/>
  <c r="H4138" i="1" s="1" a="1"/>
  <c r="H4138" i="1" s="1"/>
  <c r="L4138" i="1" l="1" a="1"/>
  <c r="L4138" i="1" s="1"/>
  <c r="N4138" i="1" s="1" a="1"/>
  <c r="N4138" i="1" l="1"/>
  <c r="T4138" i="1" l="1" a="1"/>
  <c r="T4138" i="1" s="1"/>
  <c r="V4138" i="1" s="1"/>
  <c r="X4138" i="1" l="1"/>
  <c r="Z4138" i="1"/>
  <c r="AB4138" i="1" s="1"/>
  <c r="AD4138" i="1" l="1" a="1"/>
  <c r="AR4138" i="1" a="1"/>
  <c r="AR4138" i="1" s="1"/>
  <c r="P4142" i="1" s="1" a="1"/>
  <c r="P4142" i="1" s="1"/>
  <c r="AD4138" i="1" l="1"/>
  <c r="AH4138" i="1" s="1"/>
  <c r="AH4140" i="1"/>
  <c r="AJ4139" i="1" s="1" a="1"/>
  <c r="AJ4139" i="1" s="1"/>
  <c r="AH4139" i="1"/>
  <c r="AJ4138" i="1" s="1" a="1"/>
  <c r="AJ4138" i="1" s="1"/>
  <c r="AN4138" i="1" s="1" a="1"/>
  <c r="AN4138" i="1" s="1"/>
  <c r="H4142" i="1" s="1" a="1"/>
  <c r="H4142" i="1" s="1"/>
  <c r="L4142" i="1" l="1" a="1"/>
  <c r="L4142" i="1" s="1"/>
  <c r="N4142" i="1" s="1" a="1"/>
  <c r="N4142" i="1" l="1"/>
  <c r="T4142" i="1" l="1" a="1"/>
  <c r="T4142" i="1" s="1"/>
  <c r="V4142" i="1" s="1"/>
  <c r="Z4142" i="1" l="1"/>
  <c r="X4142" i="1"/>
  <c r="AB4142" i="1" l="1"/>
  <c r="AD4142" i="1" l="1" a="1"/>
  <c r="AR4142" i="1" a="1"/>
  <c r="AR4142" i="1" s="1"/>
  <c r="P4146" i="1" s="1" a="1"/>
  <c r="P4146" i="1" s="1"/>
  <c r="AD4142" i="1" l="1"/>
  <c r="AH4142" i="1" s="1"/>
  <c r="AH4143" i="1"/>
  <c r="AJ4142" i="1" s="1" a="1"/>
  <c r="AJ4142" i="1" s="1"/>
  <c r="AH4144" i="1"/>
  <c r="AJ4143" i="1" s="1" a="1"/>
  <c r="AJ4143" i="1" s="1"/>
  <c r="AN4142" i="1" l="1" a="1"/>
  <c r="AN4142" i="1" s="1"/>
  <c r="H4146" i="1" s="1" a="1"/>
  <c r="H4146" i="1" s="1"/>
  <c r="L4146" i="1" l="1" a="1"/>
  <c r="L4146" i="1" s="1"/>
  <c r="N4146" i="1" s="1" a="1"/>
  <c r="N4146" i="1" l="1"/>
  <c r="T4146" i="1" l="1" a="1"/>
  <c r="T4146" i="1" s="1"/>
  <c r="V4146" i="1" s="1"/>
  <c r="Z4146" i="1" l="1"/>
  <c r="X4146" i="1"/>
  <c r="AB4146" i="1" l="1"/>
  <c r="AD4146" i="1" l="1" a="1"/>
  <c r="AR4146" i="1" a="1"/>
  <c r="AR4146" i="1" s="1"/>
  <c r="P4150" i="1" s="1" a="1"/>
  <c r="P4150" i="1" s="1"/>
  <c r="AD4146" i="1" l="1"/>
  <c r="AH4146" i="1" s="1"/>
  <c r="AH4147" i="1"/>
  <c r="AJ4146" i="1" s="1" a="1"/>
  <c r="AJ4146" i="1" s="1"/>
  <c r="AH4148" i="1"/>
  <c r="AJ4147" i="1" s="1" a="1"/>
  <c r="AJ4147" i="1" s="1"/>
  <c r="AN4146" i="1" l="1" a="1"/>
  <c r="AN4146" i="1" s="1"/>
  <c r="H4150" i="1" s="1" a="1"/>
  <c r="H4150" i="1" s="1"/>
  <c r="L4150" i="1" l="1" a="1"/>
  <c r="L4150" i="1" s="1"/>
  <c r="N4150" i="1" s="1" a="1"/>
  <c r="N4150" i="1" l="1"/>
  <c r="T4150" i="1" l="1" a="1"/>
  <c r="T4150" i="1" s="1"/>
  <c r="V4150" i="1" s="1"/>
  <c r="Z4150" i="1" l="1"/>
  <c r="X4150" i="1"/>
  <c r="AB4150" i="1" l="1"/>
  <c r="AD4150" i="1" l="1" a="1"/>
  <c r="AR4150" i="1" a="1"/>
  <c r="AR4150" i="1" s="1"/>
  <c r="P4154" i="1" s="1" a="1"/>
  <c r="P4154" i="1" s="1"/>
  <c r="AD4150" i="1" l="1"/>
  <c r="AH4150" i="1" s="1"/>
  <c r="AH4151" i="1"/>
  <c r="AJ4150" i="1" s="1" a="1"/>
  <c r="AJ4150" i="1" s="1"/>
  <c r="AH4152" i="1"/>
  <c r="AJ4151" i="1" s="1" a="1"/>
  <c r="AJ4151" i="1" s="1"/>
  <c r="AN4150" i="1" l="1" a="1"/>
  <c r="AN4150" i="1" s="1"/>
  <c r="H4154" i="1" s="1" a="1"/>
  <c r="H4154" i="1" s="1"/>
  <c r="L4154" i="1" l="1" a="1"/>
  <c r="L4154" i="1" s="1"/>
  <c r="N4154" i="1" s="1" a="1"/>
  <c r="N4154" i="1" l="1"/>
  <c r="T4154" i="1" l="1" a="1"/>
  <c r="T4154" i="1" s="1"/>
  <c r="V4154" i="1" s="1"/>
  <c r="Z4154" i="1" l="1"/>
  <c r="X4154" i="1"/>
  <c r="AB4154" i="1" l="1"/>
  <c r="AD4154" i="1" l="1" a="1"/>
  <c r="AR4154" i="1" a="1"/>
  <c r="AR4154" i="1" s="1"/>
  <c r="P4158" i="1" s="1" a="1"/>
  <c r="P4158" i="1" s="1"/>
  <c r="AD4154" i="1" l="1"/>
  <c r="AH4154" i="1" s="1"/>
  <c r="AH4155" i="1"/>
  <c r="AJ4154" i="1" s="1" a="1"/>
  <c r="AJ4154" i="1" s="1"/>
  <c r="AH4156" i="1"/>
  <c r="AJ4155" i="1" s="1" a="1"/>
  <c r="AJ4155" i="1" s="1"/>
  <c r="AN4154" i="1" l="1" a="1"/>
  <c r="AN4154" i="1" s="1"/>
  <c r="H4158" i="1" s="1" a="1"/>
  <c r="H4158" i="1" s="1"/>
  <c r="L4158" i="1" l="1" a="1"/>
  <c r="L4158" i="1" s="1"/>
  <c r="N4158" i="1" s="1" a="1"/>
  <c r="N4158" i="1" l="1"/>
  <c r="T4158" i="1" l="1" a="1"/>
  <c r="T4158" i="1" s="1"/>
  <c r="V4158" i="1" s="1"/>
  <c r="Z4158" i="1" l="1"/>
  <c r="X4158" i="1"/>
  <c r="AB4158" i="1" l="1"/>
  <c r="AD4158" i="1" l="1" a="1"/>
  <c r="AR4158" i="1" a="1"/>
  <c r="AR4158" i="1" s="1"/>
  <c r="P4162" i="1" s="1" a="1"/>
  <c r="P4162" i="1" s="1"/>
  <c r="AD4158" i="1" l="1"/>
  <c r="AH4158" i="1" s="1"/>
  <c r="AH4160" i="1"/>
  <c r="AJ4159" i="1" s="1" a="1"/>
  <c r="AJ4159" i="1" s="1"/>
  <c r="AH4159" i="1"/>
  <c r="AJ4158" i="1" s="1" a="1"/>
  <c r="AJ4158" i="1" s="1"/>
  <c r="AN4158" i="1" l="1" a="1"/>
  <c r="AN4158" i="1" s="1"/>
  <c r="H4162" i="1" s="1" a="1"/>
  <c r="H4162" i="1" s="1"/>
  <c r="L4162" i="1" l="1" a="1"/>
  <c r="L4162" i="1" s="1"/>
  <c r="N4162" i="1" s="1" a="1"/>
  <c r="N4162" i="1" l="1"/>
  <c r="T4162" i="1" l="1" a="1"/>
  <c r="T4162" i="1" s="1"/>
  <c r="V4162" i="1" s="1"/>
  <c r="Z4162" i="1" l="1"/>
  <c r="X4162" i="1"/>
  <c r="AB4162" i="1" l="1"/>
  <c r="AD4162" i="1" l="1" a="1"/>
  <c r="AR4162" i="1" a="1"/>
  <c r="AR4162" i="1" s="1"/>
  <c r="P4166" i="1" s="1" a="1"/>
  <c r="P4166" i="1" s="1"/>
  <c r="AD4162" i="1" l="1"/>
  <c r="AH4162" i="1" s="1"/>
  <c r="AH4164" i="1"/>
  <c r="AJ4163" i="1" s="1" a="1"/>
  <c r="AJ4163" i="1" s="1"/>
  <c r="AH4163" i="1"/>
  <c r="AJ4162" i="1" s="1" a="1"/>
  <c r="AJ4162" i="1" s="1"/>
  <c r="AN4162" i="1" s="1" a="1"/>
  <c r="AN4162" i="1" s="1"/>
  <c r="H4166" i="1" s="1" a="1"/>
  <c r="H4166" i="1" s="1"/>
  <c r="L4166" i="1" l="1" a="1"/>
  <c r="L4166" i="1" s="1"/>
  <c r="N4166" i="1" s="1" a="1"/>
  <c r="N4166" i="1" l="1"/>
  <c r="T4166" i="1" l="1" a="1"/>
  <c r="T4166" i="1" s="1"/>
  <c r="V4166" i="1" s="1"/>
  <c r="Z4166" i="1" l="1"/>
  <c r="X4166" i="1"/>
  <c r="AB4166" i="1" l="1"/>
  <c r="AD4166" i="1" l="1" a="1"/>
  <c r="AR4166" i="1" a="1"/>
  <c r="AR4166" i="1" s="1"/>
  <c r="P4170" i="1" s="1" a="1"/>
  <c r="P4170" i="1" s="1"/>
  <c r="AD4166" i="1" l="1"/>
  <c r="AH4166" i="1" s="1"/>
  <c r="AH4168" i="1"/>
  <c r="AJ4167" i="1" s="1" a="1"/>
  <c r="AJ4167" i="1" s="1"/>
  <c r="AH4167" i="1"/>
  <c r="AJ4166" i="1" s="1" a="1"/>
  <c r="AJ4166" i="1" s="1"/>
  <c r="AN4166" i="1" s="1" a="1"/>
  <c r="AN4166" i="1" s="1"/>
  <c r="H4170" i="1" s="1" a="1"/>
  <c r="H4170" i="1" s="1"/>
  <c r="L4170" i="1" l="1" a="1"/>
  <c r="L4170" i="1" s="1"/>
  <c r="N4170" i="1" s="1" a="1"/>
  <c r="N4170" i="1" l="1"/>
  <c r="T4170" i="1" l="1" a="1"/>
  <c r="T4170" i="1" s="1"/>
  <c r="V4170" i="1" s="1"/>
  <c r="Z4170" i="1" l="1"/>
  <c r="X4170" i="1"/>
  <c r="AB4170" i="1" l="1"/>
  <c r="AD4170" i="1" l="1" a="1"/>
  <c r="AR4170" i="1" a="1"/>
  <c r="AR4170" i="1" s="1"/>
  <c r="P4174" i="1" s="1" a="1"/>
  <c r="P4174" i="1" s="1"/>
  <c r="AD4170" i="1" l="1"/>
  <c r="AH4170" i="1" s="1"/>
  <c r="AH4171" i="1"/>
  <c r="AJ4170" i="1" s="1" a="1"/>
  <c r="AJ4170" i="1" s="1"/>
  <c r="AH4172" i="1"/>
  <c r="AJ4171" i="1" s="1" a="1"/>
  <c r="AJ4171" i="1" s="1"/>
  <c r="AN4170" i="1" l="1" a="1"/>
  <c r="AN4170" i="1" s="1"/>
  <c r="H4174" i="1" s="1" a="1"/>
  <c r="H4174" i="1" s="1"/>
  <c r="L4174" i="1" l="1" a="1"/>
  <c r="L4174" i="1" s="1"/>
  <c r="N4174" i="1" s="1" a="1"/>
  <c r="N4174" i="1" l="1"/>
  <c r="T4174" i="1" l="1" a="1"/>
  <c r="T4174" i="1" s="1"/>
  <c r="V4174" i="1" s="1"/>
  <c r="Z4174" i="1" l="1"/>
  <c r="X4174" i="1"/>
  <c r="AB4174" i="1" l="1"/>
  <c r="AD4174" i="1" l="1" a="1"/>
  <c r="AR4174" i="1" a="1"/>
  <c r="AR4174" i="1" s="1"/>
  <c r="P4178" i="1" s="1" a="1"/>
  <c r="P4178" i="1" s="1"/>
  <c r="AD4174" i="1" l="1"/>
  <c r="AH4174" i="1" s="1"/>
  <c r="AH4175" i="1"/>
  <c r="AJ4174" i="1" s="1" a="1"/>
  <c r="AJ4174" i="1" s="1"/>
  <c r="AH4176" i="1"/>
  <c r="AJ4175" i="1" s="1" a="1"/>
  <c r="AJ4175" i="1" s="1"/>
  <c r="AN4174" i="1" l="1" a="1"/>
  <c r="AN4174" i="1" s="1"/>
  <c r="H4178" i="1" s="1" a="1"/>
  <c r="H4178" i="1" s="1"/>
  <c r="L4178" i="1" l="1" a="1"/>
  <c r="L4178" i="1" s="1"/>
  <c r="N4178" i="1" s="1" a="1"/>
  <c r="N4178" i="1" l="1"/>
  <c r="T4178" i="1" l="1" a="1"/>
  <c r="T4178" i="1" s="1"/>
  <c r="V4178" i="1" s="1"/>
  <c r="Z4178" i="1" l="1"/>
  <c r="X4178" i="1"/>
  <c r="AB4178" i="1" l="1"/>
  <c r="AD4178" i="1" l="1" a="1"/>
  <c r="AR4178" i="1" a="1"/>
  <c r="AR4178" i="1" s="1"/>
  <c r="P4182" i="1" s="1" a="1"/>
  <c r="P4182" i="1" s="1"/>
  <c r="AD4178" i="1" l="1"/>
  <c r="AH4178" i="1" s="1"/>
  <c r="AH4180" i="1"/>
  <c r="AJ4179" i="1" s="1" a="1"/>
  <c r="AJ4179" i="1" s="1"/>
  <c r="AH4179" i="1"/>
  <c r="AJ4178" i="1" s="1" a="1"/>
  <c r="AJ4178" i="1" s="1"/>
  <c r="AN4178" i="1" l="1" a="1"/>
  <c r="AN4178" i="1" s="1"/>
  <c r="H4182" i="1" s="1" a="1"/>
  <c r="H4182" i="1" s="1"/>
  <c r="L4182" i="1" s="1" a="1"/>
  <c r="L4182" i="1" s="1"/>
  <c r="N4182" i="1" s="1" a="1"/>
  <c r="N4182" i="1" l="1"/>
  <c r="T4182" i="1" l="1" a="1"/>
  <c r="T4182" i="1" s="1"/>
  <c r="V4182" i="1" s="1"/>
  <c r="Z4182" i="1" l="1"/>
  <c r="X4182" i="1"/>
  <c r="AB4182" i="1" l="1"/>
  <c r="AD4182" i="1" l="1" a="1"/>
  <c r="AR4182" i="1" a="1"/>
  <c r="AR4182" i="1" s="1"/>
  <c r="P4186" i="1" s="1" a="1"/>
  <c r="P4186" i="1" s="1"/>
  <c r="AD4182" i="1" l="1"/>
  <c r="AH4182" i="1" s="1"/>
  <c r="AH4184" i="1"/>
  <c r="AJ4183" i="1" s="1" a="1"/>
  <c r="AJ4183" i="1" s="1"/>
  <c r="AH4183" i="1"/>
  <c r="AJ4182" i="1" s="1" a="1"/>
  <c r="AJ4182" i="1" s="1"/>
  <c r="AN4182" i="1" s="1" a="1"/>
  <c r="AN4182" i="1" s="1"/>
  <c r="H4186" i="1" s="1" a="1"/>
  <c r="H4186" i="1" s="1"/>
  <c r="L4186" i="1" l="1" a="1"/>
  <c r="L4186" i="1" s="1"/>
  <c r="N4186" i="1" s="1" a="1"/>
  <c r="N4186" i="1" l="1"/>
  <c r="T4186" i="1" l="1" a="1"/>
  <c r="T4186" i="1" s="1"/>
  <c r="V4186" i="1" s="1"/>
  <c r="Z4186" i="1" l="1"/>
  <c r="X4186" i="1"/>
  <c r="AB4186" i="1" l="1"/>
  <c r="AD4186" i="1" l="1" a="1"/>
  <c r="AR4186" i="1" a="1"/>
  <c r="AR4186" i="1" s="1"/>
  <c r="P4190" i="1" s="1" a="1"/>
  <c r="P4190" i="1" s="1"/>
  <c r="AD4186" i="1" l="1"/>
  <c r="AH4186" i="1" s="1"/>
  <c r="AH4188" i="1"/>
  <c r="AJ4187" i="1" s="1" a="1"/>
  <c r="AJ4187" i="1" s="1"/>
  <c r="AH4187" i="1"/>
  <c r="AJ4186" i="1" s="1" a="1"/>
  <c r="AJ4186" i="1" s="1"/>
  <c r="AN4186" i="1" l="1" a="1"/>
  <c r="AN4186" i="1" s="1"/>
  <c r="H4190" i="1" s="1" a="1"/>
  <c r="H4190" i="1" s="1"/>
  <c r="L4190" i="1" s="1" a="1"/>
  <c r="L4190" i="1" s="1"/>
  <c r="N4190" i="1" s="1" a="1"/>
  <c r="N4190" i="1" l="1"/>
  <c r="T4190" i="1" l="1" a="1"/>
  <c r="T4190" i="1" s="1"/>
  <c r="V4190" i="1" s="1"/>
  <c r="Z4190" i="1" l="1"/>
  <c r="X4190" i="1"/>
  <c r="AB4190" i="1" l="1"/>
  <c r="AD4190" i="1" l="1" a="1"/>
  <c r="AR4190" i="1" a="1"/>
  <c r="AR4190" i="1" s="1"/>
  <c r="P4194" i="1" s="1" a="1"/>
  <c r="P4194" i="1" s="1"/>
  <c r="AD4190" i="1" l="1"/>
  <c r="AH4190" i="1" s="1"/>
  <c r="AH4191" i="1"/>
  <c r="AJ4190" i="1" s="1" a="1"/>
  <c r="AJ4190" i="1" s="1"/>
  <c r="AH4192" i="1"/>
  <c r="AJ4191" i="1" s="1" a="1"/>
  <c r="AJ4191" i="1" s="1"/>
  <c r="AN4190" i="1" l="1" a="1"/>
  <c r="AN4190" i="1" s="1"/>
  <c r="H4194" i="1" s="1" a="1"/>
  <c r="H4194" i="1" s="1"/>
  <c r="L4194" i="1" l="1" a="1"/>
  <c r="L4194" i="1" s="1"/>
  <c r="N4194" i="1" s="1" a="1"/>
  <c r="N4194" i="1" l="1"/>
  <c r="T4194" i="1" l="1" a="1"/>
  <c r="T4194" i="1" s="1"/>
  <c r="V4194" i="1" s="1"/>
  <c r="Z4194" i="1" l="1"/>
  <c r="X4194" i="1"/>
  <c r="AB4194" i="1" l="1"/>
  <c r="AD4194" i="1" l="1" a="1"/>
  <c r="AR4194" i="1" a="1"/>
  <c r="AR4194" i="1" s="1"/>
  <c r="P4198" i="1" s="1" a="1"/>
  <c r="P4198" i="1" s="1"/>
  <c r="AD4194" i="1" l="1"/>
  <c r="AH4194" i="1" s="1"/>
  <c r="AH4195" i="1"/>
  <c r="AJ4194" i="1" s="1" a="1"/>
  <c r="AJ4194" i="1" s="1"/>
  <c r="AH4196" i="1"/>
  <c r="AJ4195" i="1" s="1" a="1"/>
  <c r="AJ4195" i="1" s="1"/>
  <c r="AN4194" i="1" l="1" a="1"/>
  <c r="AN4194" i="1" s="1"/>
  <c r="H4198" i="1" s="1" a="1"/>
  <c r="H4198" i="1" s="1"/>
  <c r="L4198" i="1" l="1" a="1"/>
  <c r="L4198" i="1" s="1"/>
  <c r="N4198" i="1" s="1" a="1"/>
  <c r="N4198" i="1" l="1"/>
  <c r="T4198" i="1" l="1" a="1"/>
  <c r="T4198" i="1" s="1"/>
  <c r="V4198" i="1" s="1"/>
  <c r="Z4198" i="1" l="1"/>
  <c r="X4198" i="1"/>
  <c r="AB4198" i="1" l="1"/>
  <c r="AD4198" i="1" l="1" a="1"/>
  <c r="AR4198" i="1" a="1"/>
  <c r="AR4198" i="1" s="1"/>
  <c r="P4202" i="1" s="1" a="1"/>
  <c r="P4202" i="1" s="1"/>
  <c r="AD4198" i="1" l="1"/>
  <c r="AH4198" i="1" s="1"/>
  <c r="AH4199" i="1"/>
  <c r="AJ4198" i="1" s="1" a="1"/>
  <c r="AJ4198" i="1" s="1"/>
  <c r="AH4200" i="1"/>
  <c r="AJ4199" i="1" s="1" a="1"/>
  <c r="AJ4199" i="1" s="1"/>
  <c r="AN4198" i="1" l="1" a="1"/>
  <c r="AN4198" i="1" s="1"/>
  <c r="H4202" i="1" s="1" a="1"/>
  <c r="H4202" i="1" s="1"/>
  <c r="L4202" i="1" s="1" a="1"/>
  <c r="L4202" i="1" s="1"/>
  <c r="N4202" i="1" s="1" a="1"/>
  <c r="N4202" i="1" l="1"/>
  <c r="T4202" i="1" l="1" a="1"/>
  <c r="T4202" i="1" s="1"/>
  <c r="V4202" i="1" s="1"/>
  <c r="Z4202" i="1" l="1"/>
  <c r="X4202" i="1"/>
  <c r="AB4202" i="1" l="1"/>
  <c r="AD4202" i="1" l="1" a="1"/>
  <c r="AR4202" i="1" a="1"/>
  <c r="AR4202" i="1" s="1"/>
  <c r="P4206" i="1" s="1" a="1"/>
  <c r="P4206" i="1" s="1"/>
  <c r="AD4202" i="1" l="1"/>
  <c r="AH4202" i="1" s="1"/>
  <c r="AH4204" i="1"/>
  <c r="AJ4203" i="1" s="1" a="1"/>
  <c r="AJ4203" i="1" s="1"/>
  <c r="AH4203" i="1"/>
  <c r="AJ4202" i="1" s="1" a="1"/>
  <c r="AJ4202" i="1" s="1"/>
  <c r="AN4202" i="1" s="1" a="1"/>
  <c r="AN4202" i="1" s="1"/>
  <c r="H4206" i="1" s="1" a="1"/>
  <c r="H4206" i="1" s="1"/>
  <c r="L4206" i="1" l="1" a="1"/>
  <c r="L4206" i="1" s="1"/>
  <c r="N4206" i="1" s="1" a="1"/>
  <c r="N4206" i="1" l="1"/>
  <c r="T4206" i="1" l="1" a="1"/>
  <c r="T4206" i="1" s="1"/>
  <c r="V4206" i="1" s="1"/>
  <c r="Z4206" i="1" l="1"/>
  <c r="X4206" i="1"/>
  <c r="AB4206" i="1" l="1"/>
  <c r="AD4206" i="1" l="1" a="1"/>
  <c r="AR4206" i="1" a="1"/>
  <c r="AR4206" i="1" s="1"/>
  <c r="P4210" i="1" s="1" a="1"/>
  <c r="P4210" i="1" s="1"/>
  <c r="AD4206" i="1" l="1"/>
  <c r="AH4206" i="1" s="1"/>
  <c r="AH4208" i="1"/>
  <c r="AJ4207" i="1" s="1" a="1"/>
  <c r="AJ4207" i="1" s="1"/>
  <c r="AH4207" i="1"/>
  <c r="AJ4206" i="1" s="1" a="1"/>
  <c r="AJ4206" i="1" s="1"/>
  <c r="AN4206" i="1" s="1" a="1"/>
  <c r="AN4206" i="1" s="1"/>
  <c r="H4210" i="1" s="1" a="1"/>
  <c r="H4210" i="1" s="1"/>
  <c r="L4210" i="1" l="1" a="1"/>
  <c r="L4210" i="1" s="1"/>
  <c r="N4210" i="1" s="1" a="1"/>
  <c r="N4210" i="1" l="1"/>
  <c r="T4210" i="1" l="1" a="1"/>
  <c r="T4210" i="1" s="1"/>
  <c r="V4210" i="1" s="1"/>
  <c r="Z4210" i="1" l="1"/>
  <c r="X4210" i="1"/>
  <c r="AB4210" i="1" l="1"/>
  <c r="AD4210" i="1" l="1" a="1"/>
  <c r="AR4210" i="1" a="1"/>
  <c r="AR4210" i="1" s="1"/>
  <c r="P4214" i="1" s="1" a="1"/>
  <c r="P4214" i="1" s="1"/>
  <c r="AD4210" i="1" l="1"/>
  <c r="AH4210" i="1" s="1"/>
  <c r="AH4211" i="1"/>
  <c r="AJ4210" i="1" s="1" a="1"/>
  <c r="AJ4210" i="1" s="1"/>
  <c r="AH4212" i="1"/>
  <c r="AJ4211" i="1" s="1" a="1"/>
  <c r="AJ4211" i="1" s="1"/>
  <c r="AN4210" i="1" l="1" a="1"/>
  <c r="AN4210" i="1" s="1"/>
  <c r="H4214" i="1" s="1" a="1"/>
  <c r="H4214" i="1" s="1"/>
  <c r="L4214" i="1" l="1" a="1"/>
  <c r="L4214" i="1" s="1"/>
  <c r="N4214" i="1" s="1" a="1"/>
  <c r="N4214" i="1" l="1"/>
  <c r="T4214" i="1" l="1" a="1"/>
  <c r="T4214" i="1" s="1"/>
  <c r="V4214" i="1" s="1"/>
  <c r="Z4214" i="1" l="1"/>
  <c r="X4214" i="1"/>
  <c r="AB4214" i="1" l="1"/>
  <c r="AD4214" i="1" l="1" a="1"/>
  <c r="AR4214" i="1" a="1"/>
  <c r="AR4214" i="1" s="1"/>
  <c r="P4218" i="1" s="1" a="1"/>
  <c r="P4218" i="1" s="1"/>
  <c r="AD4214" i="1" l="1"/>
  <c r="AH4214" i="1" s="1"/>
  <c r="AH4216" i="1"/>
  <c r="AJ4215" i="1" s="1" a="1"/>
  <c r="AJ4215" i="1" s="1"/>
  <c r="AH4215" i="1"/>
  <c r="AJ4214" i="1" s="1" a="1"/>
  <c r="AJ4214" i="1" s="1"/>
  <c r="AN4214" i="1" s="1" a="1"/>
  <c r="AN4214" i="1" s="1"/>
  <c r="H4218" i="1" s="1" a="1"/>
  <c r="H4218" i="1" s="1"/>
  <c r="L4218" i="1" l="1" a="1"/>
  <c r="L4218" i="1" s="1"/>
  <c r="N4218" i="1" s="1" a="1"/>
  <c r="N4218" i="1" l="1"/>
  <c r="T4218" i="1" l="1" a="1"/>
  <c r="T4218" i="1" s="1"/>
  <c r="V4218" i="1" s="1"/>
  <c r="Z4218" i="1" l="1"/>
  <c r="X4218" i="1"/>
  <c r="AB4218" i="1" l="1"/>
  <c r="AD4218" i="1" l="1" a="1"/>
  <c r="AR4218" i="1" a="1"/>
  <c r="AR4218" i="1" s="1"/>
  <c r="P4222" i="1" s="1" a="1"/>
  <c r="P4222" i="1" s="1"/>
  <c r="AD4218" i="1" l="1"/>
  <c r="AH4218" i="1" s="1"/>
  <c r="AH4220" i="1"/>
  <c r="AJ4219" i="1" s="1" a="1"/>
  <c r="AJ4219" i="1" s="1"/>
  <c r="AH4219" i="1"/>
  <c r="AJ4218" i="1" s="1" a="1"/>
  <c r="AJ4218" i="1" s="1"/>
  <c r="AN4218" i="1" s="1" a="1"/>
  <c r="AN4218" i="1" s="1"/>
  <c r="H4222" i="1" s="1" a="1"/>
  <c r="H4222" i="1" s="1"/>
  <c r="L4222" i="1" l="1" a="1"/>
  <c r="L4222" i="1" s="1"/>
  <c r="N4222" i="1" s="1" a="1"/>
  <c r="N4222" i="1" l="1"/>
  <c r="T4222" i="1" l="1" a="1"/>
  <c r="T4222" i="1" s="1"/>
  <c r="V4222" i="1" s="1"/>
  <c r="Z4222" i="1" l="1"/>
  <c r="X4222" i="1"/>
  <c r="AB4222" i="1" l="1"/>
  <c r="AD4222" i="1" l="1" a="1"/>
  <c r="AR4222" i="1" a="1"/>
  <c r="AR4222" i="1" s="1"/>
  <c r="P4226" i="1" s="1" a="1"/>
  <c r="P4226" i="1" s="1"/>
  <c r="AD4222" i="1" l="1"/>
  <c r="AH4222" i="1" s="1"/>
  <c r="AH4223" i="1"/>
  <c r="AJ4222" i="1" s="1" a="1"/>
  <c r="AJ4222" i="1" s="1"/>
  <c r="AH4224" i="1"/>
  <c r="AJ4223" i="1" s="1" a="1"/>
  <c r="AJ4223" i="1" s="1"/>
  <c r="AN4222" i="1" l="1" a="1"/>
  <c r="AN4222" i="1" s="1"/>
  <c r="H4226" i="1" s="1" a="1"/>
  <c r="H4226" i="1" s="1"/>
  <c r="L4226" i="1" l="1" a="1"/>
  <c r="L4226" i="1" s="1"/>
  <c r="N4226" i="1" s="1" a="1"/>
  <c r="N4226" i="1" l="1"/>
  <c r="T4226" i="1" l="1" a="1"/>
  <c r="T4226" i="1" s="1"/>
  <c r="V4226" i="1" s="1"/>
  <c r="Z4226" i="1" l="1"/>
  <c r="X4226" i="1"/>
  <c r="AB4226" i="1" l="1"/>
  <c r="AD4226" i="1" l="1" a="1"/>
  <c r="AR4226" i="1" a="1"/>
  <c r="AR4226" i="1" s="1"/>
  <c r="P4230" i="1" s="1" a="1"/>
  <c r="P4230" i="1" s="1"/>
  <c r="AD4226" i="1" l="1"/>
  <c r="AH4226" i="1" s="1"/>
  <c r="AH4227" i="1"/>
  <c r="AJ4226" i="1" s="1" a="1"/>
  <c r="AJ4226" i="1" s="1"/>
  <c r="AH4228" i="1"/>
  <c r="AJ4227" i="1" s="1" a="1"/>
  <c r="AJ4227" i="1" s="1"/>
  <c r="AN4226" i="1" l="1" a="1"/>
  <c r="AN4226" i="1" s="1"/>
  <c r="H4230" i="1" s="1" a="1"/>
  <c r="H4230" i="1" s="1"/>
  <c r="L4230" i="1" l="1" a="1"/>
  <c r="L4230" i="1" s="1"/>
  <c r="N4230" i="1" s="1" a="1"/>
  <c r="N4230" i="1" l="1"/>
  <c r="T4230" i="1" l="1" a="1"/>
  <c r="T4230" i="1" s="1"/>
  <c r="V4230" i="1" s="1"/>
  <c r="Z4230" i="1" l="1"/>
  <c r="X4230" i="1"/>
  <c r="AB4230" i="1" l="1"/>
  <c r="AD4230" i="1" l="1" a="1"/>
  <c r="AR4230" i="1" a="1"/>
  <c r="AR4230" i="1" s="1"/>
  <c r="P4234" i="1" s="1" a="1"/>
  <c r="P4234" i="1" s="1"/>
  <c r="AD4230" i="1" l="1"/>
  <c r="AH4230" i="1" s="1"/>
  <c r="AH4232" i="1"/>
  <c r="AJ4231" i="1" s="1" a="1"/>
  <c r="AJ4231" i="1" s="1"/>
  <c r="AH4231" i="1"/>
  <c r="AJ4230" i="1" s="1" a="1"/>
  <c r="AJ4230" i="1" s="1"/>
  <c r="AN4230" i="1" s="1" a="1"/>
  <c r="AN4230" i="1" s="1"/>
  <c r="H4234" i="1" s="1" a="1"/>
  <c r="H4234" i="1" s="1"/>
  <c r="L4234" i="1" l="1" a="1"/>
  <c r="L4234" i="1" s="1"/>
  <c r="N4234" i="1" s="1" a="1"/>
  <c r="N4234" i="1" l="1"/>
  <c r="T4234" i="1" l="1" a="1"/>
  <c r="T4234" i="1" s="1"/>
  <c r="V4234" i="1" s="1"/>
  <c r="Z4234" i="1" l="1"/>
  <c r="X4234" i="1"/>
  <c r="AB4234" i="1" l="1"/>
  <c r="AD4234" i="1" l="1" a="1"/>
  <c r="AR4234" i="1" a="1"/>
  <c r="AR4234" i="1" s="1"/>
  <c r="P4238" i="1" s="1" a="1"/>
  <c r="P4238" i="1" s="1"/>
  <c r="AD4234" i="1" l="1"/>
  <c r="AH4234" i="1" s="1"/>
  <c r="AH4235" i="1"/>
  <c r="AJ4234" i="1" s="1" a="1"/>
  <c r="AJ4234" i="1" s="1"/>
  <c r="AH4236" i="1"/>
  <c r="AJ4235" i="1" s="1" a="1"/>
  <c r="AJ4235" i="1" s="1"/>
  <c r="AN4234" i="1" l="1" a="1"/>
  <c r="AN4234" i="1" s="1"/>
  <c r="H4238" i="1" s="1" a="1"/>
  <c r="H4238" i="1" s="1"/>
  <c r="L4238" i="1" l="1" a="1"/>
  <c r="L4238" i="1" s="1"/>
  <c r="N4238" i="1" s="1" a="1"/>
  <c r="N4238" i="1" l="1"/>
  <c r="T4238" i="1" l="1" a="1"/>
  <c r="T4238" i="1" s="1"/>
  <c r="V4238" i="1" s="1"/>
  <c r="Z4238" i="1" l="1"/>
  <c r="X4238" i="1"/>
  <c r="AB4238" i="1" l="1"/>
  <c r="AD4238" i="1" l="1" a="1"/>
  <c r="AR4238" i="1" a="1"/>
  <c r="AR4238" i="1" s="1"/>
  <c r="P4242" i="1" s="1" a="1"/>
  <c r="P4242" i="1" s="1"/>
  <c r="AD4238" i="1" l="1"/>
  <c r="AH4238" i="1" s="1"/>
  <c r="AH4240" i="1"/>
  <c r="AJ4239" i="1" s="1" a="1"/>
  <c r="AJ4239" i="1" s="1"/>
  <c r="AH4239" i="1"/>
  <c r="AJ4238" i="1" s="1" a="1"/>
  <c r="AJ4238" i="1" s="1"/>
  <c r="AN4238" i="1" l="1" a="1"/>
  <c r="AN4238" i="1" s="1"/>
  <c r="H4242" i="1" s="1" a="1"/>
  <c r="H4242" i="1" s="1"/>
  <c r="L4242" i="1" s="1" a="1"/>
  <c r="L4242" i="1" s="1"/>
  <c r="N4242" i="1" s="1" a="1"/>
  <c r="N4242" i="1" l="1"/>
  <c r="T4242" i="1" l="1" a="1"/>
  <c r="T4242" i="1" s="1"/>
  <c r="V4242" i="1" s="1"/>
  <c r="Z4242" i="1" l="1"/>
  <c r="X4242" i="1"/>
  <c r="AB4242" i="1" l="1"/>
  <c r="AD4242" i="1" l="1" a="1"/>
  <c r="AR4242" i="1" a="1"/>
  <c r="AR4242" i="1" s="1"/>
  <c r="P4246" i="1" s="1" a="1"/>
  <c r="P4246" i="1" s="1"/>
  <c r="AD4242" i="1" l="1"/>
  <c r="AH4242" i="1" s="1"/>
  <c r="AH4244" i="1"/>
  <c r="AJ4243" i="1" s="1" a="1"/>
  <c r="AJ4243" i="1" s="1"/>
  <c r="AH4243" i="1"/>
  <c r="AJ4242" i="1" s="1" a="1"/>
  <c r="AJ4242" i="1" s="1"/>
  <c r="AN4242" i="1" l="1" a="1"/>
  <c r="AN4242" i="1" s="1"/>
  <c r="H4246" i="1" s="1" a="1"/>
  <c r="H4246" i="1" s="1"/>
  <c r="L4246" i="1" s="1" a="1"/>
  <c r="L4246" i="1" s="1"/>
  <c r="N4246" i="1" s="1" a="1"/>
  <c r="N4246" i="1" l="1"/>
  <c r="T4246" i="1" l="1" a="1"/>
  <c r="T4246" i="1" s="1"/>
  <c r="V4246" i="1" s="1"/>
  <c r="Z4246" i="1" l="1"/>
  <c r="X4246" i="1"/>
  <c r="AB4246" i="1" l="1"/>
  <c r="AD4246" i="1" l="1" a="1"/>
  <c r="AR4246" i="1" a="1"/>
  <c r="AR4246" i="1" s="1"/>
  <c r="P4250" i="1" s="1" a="1"/>
  <c r="P4250" i="1" s="1"/>
  <c r="AD4246" i="1" l="1"/>
  <c r="AH4246" i="1" s="1"/>
  <c r="AH4248" i="1"/>
  <c r="AJ4247" i="1" s="1" a="1"/>
  <c r="AJ4247" i="1" s="1"/>
  <c r="AH4247" i="1"/>
  <c r="AJ4246" i="1" s="1" a="1"/>
  <c r="AJ4246" i="1" s="1"/>
  <c r="AN4246" i="1" l="1" a="1"/>
  <c r="AN4246" i="1" s="1"/>
  <c r="H4250" i="1" s="1" a="1"/>
  <c r="H4250" i="1" s="1"/>
  <c r="L4250" i="1" s="1" a="1"/>
  <c r="L4250" i="1" s="1"/>
  <c r="N4250" i="1" s="1" a="1"/>
  <c r="N4250" i="1" l="1"/>
  <c r="T4250" i="1" l="1" a="1"/>
  <c r="T4250" i="1" s="1"/>
  <c r="V4250" i="1" s="1"/>
  <c r="Z4250" i="1" l="1"/>
  <c r="X4250" i="1"/>
  <c r="AB4250" i="1" l="1"/>
  <c r="AD4250" i="1" l="1" a="1"/>
  <c r="AR4250" i="1" a="1"/>
  <c r="AR4250" i="1" s="1"/>
  <c r="P4254" i="1" s="1" a="1"/>
  <c r="P4254" i="1" s="1"/>
  <c r="AD4250" i="1" l="1"/>
  <c r="AH4250" i="1" s="1"/>
  <c r="AH4251" i="1"/>
  <c r="AJ4250" i="1" s="1" a="1"/>
  <c r="AJ4250" i="1" s="1"/>
  <c r="AH4252" i="1"/>
  <c r="AJ4251" i="1" s="1" a="1"/>
  <c r="AJ4251" i="1" s="1"/>
  <c r="AN4250" i="1" l="1" a="1"/>
  <c r="AN4250" i="1" s="1"/>
  <c r="H4254" i="1" s="1" a="1"/>
  <c r="H4254" i="1" s="1"/>
  <c r="L4254" i="1" l="1" a="1"/>
  <c r="L4254" i="1" s="1"/>
  <c r="N4254" i="1" s="1" a="1"/>
  <c r="N4254" i="1" l="1"/>
  <c r="T4254" i="1" l="1" a="1"/>
  <c r="T4254" i="1" s="1"/>
  <c r="V4254" i="1" s="1"/>
  <c r="Z4254" i="1" l="1"/>
  <c r="X4254" i="1"/>
  <c r="AB4254" i="1" l="1"/>
  <c r="AD4254" i="1" l="1" a="1"/>
  <c r="AR4254" i="1" a="1"/>
  <c r="AR4254" i="1" s="1"/>
  <c r="P4258" i="1" s="1" a="1"/>
  <c r="P4258" i="1" s="1"/>
  <c r="AD4254" i="1" l="1"/>
  <c r="AH4254" i="1" s="1"/>
  <c r="AH4256" i="1"/>
  <c r="AJ4255" i="1" s="1" a="1"/>
  <c r="AJ4255" i="1" s="1"/>
  <c r="AH4255" i="1"/>
  <c r="AJ4254" i="1" s="1" a="1"/>
  <c r="AJ4254" i="1" s="1"/>
  <c r="AN4254" i="1" l="1" a="1"/>
  <c r="AN4254" i="1" s="1"/>
  <c r="H4258" i="1" s="1" a="1"/>
  <c r="H4258" i="1" s="1"/>
  <c r="L4258" i="1" s="1" a="1"/>
  <c r="L4258" i="1" s="1"/>
  <c r="N4258" i="1" s="1" a="1"/>
  <c r="N4258" i="1" l="1"/>
  <c r="T4258" i="1" l="1" a="1"/>
  <c r="T4258" i="1" s="1"/>
  <c r="V4258" i="1" s="1"/>
  <c r="Z4258" i="1" l="1"/>
  <c r="X4258" i="1"/>
  <c r="AB4258" i="1" l="1"/>
  <c r="AD4258" i="1" l="1" a="1"/>
  <c r="AR4258" i="1" a="1"/>
  <c r="AR4258" i="1" s="1"/>
  <c r="P4262" i="1" s="1" a="1"/>
  <c r="P4262" i="1" s="1"/>
  <c r="AD4258" i="1" l="1"/>
  <c r="AH4258" i="1" s="1"/>
  <c r="AH4260" i="1"/>
  <c r="AJ4259" i="1" s="1" a="1"/>
  <c r="AJ4259" i="1" s="1"/>
  <c r="AH4259" i="1"/>
  <c r="AJ4258" i="1" s="1" a="1"/>
  <c r="AJ4258" i="1" s="1"/>
  <c r="AN4258" i="1" l="1" a="1"/>
  <c r="AN4258" i="1" s="1"/>
  <c r="H4262" i="1" s="1" a="1"/>
  <c r="H4262" i="1" s="1"/>
  <c r="L4262" i="1" s="1" a="1"/>
  <c r="L4262" i="1" s="1"/>
  <c r="N4262" i="1" s="1" a="1"/>
  <c r="N4262" i="1" l="1"/>
  <c r="T4262" i="1" l="1" a="1"/>
  <c r="T4262" i="1" s="1"/>
  <c r="V4262" i="1" s="1"/>
  <c r="Z4262" i="1" l="1"/>
  <c r="X4262" i="1"/>
  <c r="AB4262" i="1" l="1"/>
  <c r="AD4262" i="1" l="1" a="1"/>
  <c r="AR4262" i="1" a="1"/>
  <c r="AR4262" i="1" s="1"/>
  <c r="P4266" i="1" s="1" a="1"/>
  <c r="P4266" i="1" s="1"/>
  <c r="AD4262" i="1" l="1"/>
  <c r="AH4262" i="1" s="1"/>
  <c r="AH4264" i="1"/>
  <c r="AJ4263" i="1" s="1" a="1"/>
  <c r="AJ4263" i="1" s="1"/>
  <c r="AH4263" i="1"/>
  <c r="AJ4262" i="1" s="1" a="1"/>
  <c r="AJ4262" i="1" s="1"/>
  <c r="AN4262" i="1" l="1" a="1"/>
  <c r="AN4262" i="1" s="1"/>
  <c r="H4266" i="1" s="1" a="1"/>
  <c r="H4266" i="1" s="1"/>
  <c r="L4266" i="1" s="1" a="1"/>
  <c r="L4266" i="1" s="1"/>
  <c r="N4266" i="1" s="1" a="1"/>
  <c r="N4266" i="1" l="1"/>
  <c r="T4266" i="1" l="1" a="1"/>
  <c r="T4266" i="1" s="1"/>
  <c r="V4266" i="1" s="1"/>
  <c r="Z4266" i="1" l="1"/>
  <c r="X4266" i="1"/>
  <c r="AB4266" i="1" l="1"/>
  <c r="AD4266" i="1" l="1" a="1"/>
  <c r="AR4266" i="1" a="1"/>
  <c r="AR4266" i="1" s="1"/>
  <c r="P4270" i="1" s="1" a="1"/>
  <c r="P4270" i="1" s="1"/>
  <c r="AD4266" i="1" l="1"/>
  <c r="AH4266" i="1" s="1"/>
  <c r="AH4268" i="1"/>
  <c r="AJ4267" i="1" s="1" a="1"/>
  <c r="AJ4267" i="1" s="1"/>
  <c r="AH4267" i="1"/>
  <c r="AJ4266" i="1" s="1" a="1"/>
  <c r="AJ4266" i="1" s="1"/>
  <c r="AN4266" i="1" l="1" a="1"/>
  <c r="AN4266" i="1" s="1"/>
  <c r="H4270" i="1" s="1" a="1"/>
  <c r="H4270" i="1" s="1"/>
  <c r="L4270" i="1" s="1" a="1"/>
  <c r="L4270" i="1" s="1"/>
  <c r="N4270" i="1" s="1" a="1"/>
  <c r="N4270" i="1" l="1"/>
  <c r="T4270" i="1" l="1" a="1"/>
  <c r="T4270" i="1" s="1"/>
  <c r="V4270" i="1" s="1"/>
  <c r="Z4270" i="1" l="1"/>
  <c r="X4270" i="1"/>
  <c r="AB4270" i="1" l="1"/>
  <c r="AD4270" i="1" l="1" a="1"/>
  <c r="AR4270" i="1" a="1"/>
  <c r="AR4270" i="1" s="1"/>
  <c r="P4274" i="1" s="1" a="1"/>
  <c r="P4274" i="1" s="1"/>
  <c r="AD4270" i="1" l="1"/>
  <c r="AH4270" i="1" s="1"/>
  <c r="AH4272" i="1"/>
  <c r="AJ4271" i="1" s="1" a="1"/>
  <c r="AJ4271" i="1" s="1"/>
  <c r="AH4271" i="1"/>
  <c r="AJ4270" i="1" s="1" a="1"/>
  <c r="AJ4270" i="1" s="1"/>
  <c r="AN4270" i="1" l="1" a="1"/>
  <c r="AN4270" i="1" s="1"/>
  <c r="H4274" i="1" s="1" a="1"/>
  <c r="H4274" i="1" s="1"/>
  <c r="L4274" i="1" s="1" a="1"/>
  <c r="L4274" i="1" s="1"/>
  <c r="N4274" i="1" s="1" a="1"/>
  <c r="N4274" i="1" l="1"/>
  <c r="T4274" i="1" l="1" a="1"/>
  <c r="T4274" i="1" s="1"/>
  <c r="V4274" i="1" s="1"/>
  <c r="Z4274" i="1" l="1"/>
  <c r="X4274" i="1"/>
  <c r="AB4274" i="1" l="1"/>
  <c r="AD4274" i="1" l="1" a="1"/>
  <c r="AR4274" i="1" a="1"/>
  <c r="AR4274" i="1" s="1"/>
  <c r="P4278" i="1" s="1" a="1"/>
  <c r="P4278" i="1" s="1"/>
  <c r="AD4274" i="1" l="1"/>
  <c r="AH4274" i="1" s="1"/>
  <c r="AH4275" i="1"/>
  <c r="AJ4274" i="1" s="1" a="1"/>
  <c r="AJ4274" i="1" s="1"/>
  <c r="AH4276" i="1"/>
  <c r="AJ4275" i="1" s="1" a="1"/>
  <c r="AJ4275" i="1" s="1"/>
  <c r="AN4274" i="1" l="1" a="1"/>
  <c r="AN4274" i="1" s="1"/>
  <c r="H4278" i="1" s="1" a="1"/>
  <c r="H4278" i="1" s="1"/>
  <c r="L4278" i="1" l="1" a="1"/>
  <c r="L4278" i="1" s="1"/>
  <c r="N4278" i="1" s="1" a="1"/>
  <c r="N4278" i="1" l="1"/>
  <c r="T4278" i="1" l="1" a="1"/>
  <c r="T4278" i="1" s="1"/>
  <c r="V4278" i="1" s="1"/>
  <c r="Z4278" i="1" l="1"/>
  <c r="X4278" i="1"/>
  <c r="AB4278" i="1" l="1"/>
  <c r="AD4278" i="1" l="1" a="1"/>
  <c r="AR4278" i="1" a="1"/>
  <c r="AR4278" i="1" s="1"/>
  <c r="P4282" i="1" s="1" a="1"/>
  <c r="P4282" i="1" s="1"/>
  <c r="AD4278" i="1" l="1"/>
  <c r="AH4278" i="1" s="1"/>
  <c r="AH4280" i="1"/>
  <c r="AJ4279" i="1" s="1" a="1"/>
  <c r="AJ4279" i="1" s="1"/>
  <c r="AH4279" i="1"/>
  <c r="AJ4278" i="1" s="1" a="1"/>
  <c r="AJ4278" i="1" s="1"/>
  <c r="AN4278" i="1" s="1" a="1"/>
  <c r="AN4278" i="1" s="1"/>
  <c r="H4282" i="1" s="1" a="1"/>
  <c r="H4282" i="1" s="1"/>
  <c r="L4282" i="1" l="1" a="1"/>
  <c r="L4282" i="1" s="1"/>
  <c r="N4282" i="1" s="1" a="1"/>
  <c r="N4282" i="1" l="1"/>
  <c r="T4282" i="1" l="1" a="1"/>
  <c r="T4282" i="1" s="1"/>
  <c r="V4282" i="1" s="1"/>
  <c r="Z4282" i="1" l="1"/>
  <c r="X4282" i="1"/>
  <c r="AB4282" i="1" l="1"/>
  <c r="AD4282" i="1" l="1" a="1"/>
  <c r="AR4282" i="1" a="1"/>
  <c r="AR4282" i="1" s="1"/>
  <c r="P4286" i="1" s="1" a="1"/>
  <c r="P4286" i="1" s="1"/>
  <c r="AD4282" i="1" l="1"/>
  <c r="AH4282" i="1" s="1"/>
  <c r="AH4284" i="1"/>
  <c r="AJ4283" i="1" s="1" a="1"/>
  <c r="AJ4283" i="1" s="1"/>
  <c r="AH4283" i="1"/>
  <c r="AJ4282" i="1" s="1" a="1"/>
  <c r="AJ4282" i="1" s="1"/>
  <c r="AN4282" i="1" s="1" a="1"/>
  <c r="AN4282" i="1" s="1"/>
  <c r="H4286" i="1" s="1" a="1"/>
  <c r="H4286" i="1" s="1"/>
  <c r="L4286" i="1" l="1" a="1"/>
  <c r="L4286" i="1" s="1"/>
  <c r="N4286" i="1" s="1" a="1"/>
  <c r="N4286" i="1" l="1"/>
  <c r="T4286" i="1" l="1" a="1"/>
  <c r="T4286" i="1" s="1"/>
  <c r="V4286" i="1" s="1"/>
  <c r="X4286" i="1" l="1"/>
  <c r="Z4286" i="1"/>
  <c r="AB4286" i="1" s="1"/>
  <c r="AD4286" i="1" l="1" a="1"/>
  <c r="AR4286" i="1" a="1"/>
  <c r="AR4286" i="1" s="1"/>
  <c r="P4290" i="1" s="1" a="1"/>
  <c r="P4290" i="1" s="1"/>
  <c r="AD4286" i="1" l="1"/>
  <c r="AH4286" i="1" s="1"/>
  <c r="AH4288" i="1"/>
  <c r="AJ4287" i="1" s="1" a="1"/>
  <c r="AJ4287" i="1" s="1"/>
  <c r="AH4287" i="1"/>
  <c r="AJ4286" i="1" s="1" a="1"/>
  <c r="AJ4286" i="1" s="1"/>
  <c r="AN4286" i="1" s="1" a="1"/>
  <c r="AN4286" i="1" s="1"/>
  <c r="H4290" i="1" s="1" a="1"/>
  <c r="H4290" i="1" s="1"/>
  <c r="L4290" i="1" l="1" a="1"/>
  <c r="L4290" i="1" s="1"/>
  <c r="N4290" i="1" s="1" a="1"/>
  <c r="N4290" i="1" l="1"/>
  <c r="T4290" i="1" l="1" a="1"/>
  <c r="T4290" i="1" s="1"/>
  <c r="V4290" i="1" s="1"/>
  <c r="Z4290" i="1" l="1"/>
  <c r="X4290" i="1"/>
  <c r="AB4290" i="1" l="1"/>
  <c r="AD4290" i="1" l="1" a="1"/>
  <c r="AR4290" i="1" a="1"/>
  <c r="AR4290" i="1" s="1"/>
  <c r="P4294" i="1" s="1" a="1"/>
  <c r="P4294" i="1" s="1"/>
  <c r="AD4290" i="1" l="1"/>
  <c r="AH4290" i="1" s="1"/>
  <c r="AH4291" i="1"/>
  <c r="AJ4290" i="1" s="1" a="1"/>
  <c r="AJ4290" i="1" s="1"/>
  <c r="AH4292" i="1"/>
  <c r="AJ4291" i="1" s="1" a="1"/>
  <c r="AJ4291" i="1" s="1"/>
  <c r="AN4290" i="1" l="1" a="1"/>
  <c r="AN4290" i="1" s="1"/>
  <c r="H4294" i="1" s="1" a="1"/>
  <c r="H4294" i="1" s="1"/>
  <c r="L4294" i="1" l="1" a="1"/>
  <c r="L4294" i="1" s="1"/>
  <c r="N4294" i="1" s="1" a="1"/>
  <c r="N4294" i="1" l="1"/>
  <c r="T4294" i="1" l="1" a="1"/>
  <c r="T4294" i="1" s="1"/>
  <c r="V4294" i="1" s="1"/>
  <c r="Z4294" i="1" l="1"/>
  <c r="X4294" i="1"/>
  <c r="AB4294" i="1" l="1"/>
  <c r="AD4294" i="1" l="1" a="1"/>
  <c r="AR4294" i="1" a="1"/>
  <c r="AR4294" i="1" s="1"/>
  <c r="P4298" i="1" s="1" a="1"/>
  <c r="P4298" i="1" s="1"/>
  <c r="AD4294" i="1" l="1"/>
  <c r="AH4294" i="1" s="1"/>
  <c r="AH4295" i="1"/>
  <c r="AJ4294" i="1" s="1" a="1"/>
  <c r="AJ4294" i="1" s="1"/>
  <c r="AH4296" i="1"/>
  <c r="AJ4295" i="1" s="1" a="1"/>
  <c r="AJ4295" i="1" s="1"/>
  <c r="AN4294" i="1" l="1" a="1"/>
  <c r="AN4294" i="1" s="1"/>
  <c r="H4298" i="1" s="1" a="1"/>
  <c r="H4298" i="1" s="1"/>
  <c r="L4298" i="1" l="1" a="1"/>
  <c r="L4298" i="1" s="1"/>
  <c r="N4298" i="1" s="1" a="1"/>
  <c r="N4298" i="1" l="1"/>
  <c r="T4298" i="1" l="1" a="1"/>
  <c r="T4298" i="1" s="1"/>
  <c r="V4298" i="1" s="1"/>
  <c r="Z4298" i="1" l="1"/>
  <c r="X4298" i="1"/>
  <c r="AB4298" i="1" l="1"/>
  <c r="AD4298" i="1" l="1" a="1"/>
  <c r="AR4298" i="1" a="1"/>
  <c r="AR4298" i="1" s="1"/>
  <c r="P4302" i="1" s="1" a="1"/>
  <c r="P4302" i="1" s="1"/>
  <c r="AD4298" i="1" l="1"/>
  <c r="AH4298" i="1" s="1"/>
  <c r="AH4299" i="1"/>
  <c r="AJ4298" i="1" s="1" a="1"/>
  <c r="AJ4298" i="1" s="1"/>
  <c r="AH4300" i="1"/>
  <c r="AJ4299" i="1" s="1" a="1"/>
  <c r="AJ4299" i="1" s="1"/>
  <c r="AN4298" i="1" l="1" a="1"/>
  <c r="AN4298" i="1" s="1"/>
  <c r="H4302" i="1" s="1" a="1"/>
  <c r="H4302" i="1" s="1"/>
  <c r="L4302" i="1" l="1" a="1"/>
  <c r="L4302" i="1" s="1"/>
  <c r="N4302" i="1" s="1" a="1"/>
  <c r="N4302" i="1" l="1"/>
  <c r="T4302" i="1" l="1" a="1"/>
  <c r="T4302" i="1" s="1"/>
  <c r="V4302" i="1" s="1"/>
  <c r="Z4302" i="1" l="1"/>
  <c r="X4302" i="1"/>
  <c r="AB4302" i="1" l="1"/>
  <c r="AD4302" i="1" l="1" a="1"/>
  <c r="AR4302" i="1" a="1"/>
  <c r="AR4302" i="1" s="1"/>
  <c r="P4306" i="1" s="1" a="1"/>
  <c r="P4306" i="1" s="1"/>
  <c r="AD4302" i="1" l="1"/>
  <c r="AH4302" i="1" s="1"/>
  <c r="AH4303" i="1"/>
  <c r="AJ4302" i="1" s="1" a="1"/>
  <c r="AJ4302" i="1" s="1"/>
  <c r="AH4304" i="1"/>
  <c r="AJ4303" i="1" s="1" a="1"/>
  <c r="AJ4303" i="1" s="1"/>
  <c r="AN4302" i="1" l="1" a="1"/>
  <c r="AN4302" i="1" s="1"/>
  <c r="H4306" i="1" s="1" a="1"/>
  <c r="H4306" i="1" s="1"/>
  <c r="L4306" i="1" s="1" a="1"/>
  <c r="L4306" i="1" s="1"/>
  <c r="N4306" i="1" s="1" a="1"/>
  <c r="N4306" i="1" l="1"/>
  <c r="T4306" i="1" l="1" a="1"/>
  <c r="T4306" i="1" s="1"/>
  <c r="V4306" i="1" s="1"/>
  <c r="Z4306" i="1" l="1"/>
  <c r="X4306" i="1"/>
  <c r="AB4306" i="1" l="1"/>
  <c r="AD4306" i="1" l="1" a="1"/>
  <c r="AR4306" i="1" a="1"/>
  <c r="AR4306" i="1" s="1"/>
  <c r="P4310" i="1" s="1" a="1"/>
  <c r="P4310" i="1" s="1"/>
  <c r="AD4306" i="1" l="1"/>
  <c r="AH4306" i="1" s="1"/>
  <c r="AH4307" i="1"/>
  <c r="AJ4306" i="1" s="1" a="1"/>
  <c r="AJ4306" i="1" s="1"/>
  <c r="AH4308" i="1"/>
  <c r="AJ4307" i="1" s="1" a="1"/>
  <c r="AJ4307" i="1" s="1"/>
  <c r="AN4306" i="1" l="1" a="1"/>
  <c r="AN4306" i="1" s="1"/>
  <c r="H4310" i="1" s="1" a="1"/>
  <c r="H4310" i="1" s="1"/>
  <c r="L4310" i="1" l="1" a="1"/>
  <c r="L4310" i="1" s="1"/>
  <c r="N4310" i="1" s="1" a="1"/>
  <c r="N4310" i="1" l="1"/>
  <c r="T4310" i="1" l="1" a="1"/>
  <c r="T4310" i="1" s="1"/>
  <c r="V4310" i="1" s="1"/>
  <c r="Z4310" i="1" l="1"/>
  <c r="X4310" i="1"/>
  <c r="AB4310" i="1" l="1"/>
  <c r="AD4310" i="1" l="1" a="1"/>
  <c r="AR4310" i="1" a="1"/>
  <c r="AR4310" i="1" s="1"/>
  <c r="P4314" i="1" s="1" a="1"/>
  <c r="P4314" i="1" s="1"/>
  <c r="AD4310" i="1" l="1"/>
  <c r="AH4310" i="1" s="1"/>
  <c r="AH4312" i="1"/>
  <c r="AJ4311" i="1" s="1" a="1"/>
  <c r="AJ4311" i="1" s="1"/>
  <c r="AH4311" i="1"/>
  <c r="AJ4310" i="1" s="1" a="1"/>
  <c r="AJ4310" i="1" s="1"/>
  <c r="AN4310" i="1" l="1" a="1"/>
  <c r="AN4310" i="1" s="1"/>
  <c r="H4314" i="1" s="1" a="1"/>
  <c r="H4314" i="1" s="1"/>
  <c r="L4314" i="1" a="1"/>
  <c r="L4314" i="1" s="1"/>
  <c r="N4314" i="1" s="1" a="1"/>
  <c r="N4314" i="1" l="1"/>
  <c r="T4314" i="1" l="1" a="1"/>
  <c r="T4314" i="1" s="1"/>
  <c r="V4314" i="1" s="1"/>
  <c r="Z4314" i="1" l="1"/>
  <c r="X4314" i="1"/>
  <c r="AB4314" i="1" l="1"/>
  <c r="AD4314" i="1" l="1" a="1"/>
  <c r="AR4314" i="1" a="1"/>
  <c r="AR4314" i="1" s="1"/>
  <c r="P4318" i="1" s="1" a="1"/>
  <c r="P4318" i="1" s="1"/>
  <c r="AD4314" i="1" l="1"/>
  <c r="AH4314" i="1" s="1"/>
  <c r="AH4315" i="1"/>
  <c r="AJ4314" i="1" s="1" a="1"/>
  <c r="AJ4314" i="1" s="1"/>
  <c r="AH4316" i="1"/>
  <c r="AJ4315" i="1" s="1" a="1"/>
  <c r="AJ4315" i="1" s="1"/>
  <c r="AN4314" i="1" l="1" a="1"/>
  <c r="AN4314" i="1" s="1"/>
  <c r="H4318" i="1" s="1" a="1"/>
  <c r="H4318" i="1" s="1"/>
  <c r="L4318" i="1" l="1" a="1"/>
  <c r="L4318" i="1" s="1"/>
  <c r="N4318" i="1" s="1" a="1"/>
  <c r="N4318" i="1" l="1"/>
  <c r="T4318" i="1" l="1" a="1"/>
  <c r="T4318" i="1" s="1"/>
  <c r="V4318" i="1" s="1"/>
  <c r="Z4318" i="1" l="1"/>
  <c r="X4318" i="1"/>
  <c r="AB4318" i="1" l="1"/>
  <c r="AD4318" i="1" l="1" a="1"/>
  <c r="AR4318" i="1" a="1"/>
  <c r="AR4318" i="1" s="1"/>
  <c r="P4322" i="1" s="1" a="1"/>
  <c r="P4322" i="1" s="1"/>
  <c r="AD4318" i="1" l="1"/>
  <c r="AH4318" i="1" s="1"/>
  <c r="AH4319" i="1"/>
  <c r="AJ4318" i="1" s="1" a="1"/>
  <c r="AJ4318" i="1" s="1"/>
  <c r="AH4320" i="1"/>
  <c r="AJ4319" i="1" s="1" a="1"/>
  <c r="AJ4319" i="1" s="1"/>
  <c r="AN4318" i="1" l="1" a="1"/>
  <c r="AN4318" i="1" s="1"/>
  <c r="H4322" i="1" s="1" a="1"/>
  <c r="H4322" i="1" s="1"/>
  <c r="L4322" i="1" l="1" a="1"/>
  <c r="L4322" i="1" s="1"/>
  <c r="N4322" i="1" s="1" a="1"/>
  <c r="N4322" i="1" l="1"/>
  <c r="T4322" i="1" l="1" a="1"/>
  <c r="T4322" i="1" s="1"/>
  <c r="V4322" i="1" s="1"/>
  <c r="Z4322" i="1" l="1"/>
  <c r="X4322" i="1"/>
  <c r="AB4322" i="1" l="1"/>
  <c r="AD4322" i="1" l="1" a="1"/>
  <c r="AR4322" i="1" a="1"/>
  <c r="AR4322" i="1" s="1"/>
  <c r="P4326" i="1" s="1" a="1"/>
  <c r="P4326" i="1" s="1"/>
  <c r="AD4322" i="1" l="1"/>
  <c r="AH4322" i="1" s="1"/>
  <c r="AH4323" i="1"/>
  <c r="AJ4322" i="1" s="1" a="1"/>
  <c r="AJ4322" i="1" s="1"/>
  <c r="AH4324" i="1"/>
  <c r="AJ4323" i="1" s="1" a="1"/>
  <c r="AJ4323" i="1" s="1"/>
  <c r="AN4322" i="1" l="1" a="1"/>
  <c r="AN4322" i="1" s="1"/>
  <c r="H4326" i="1" s="1" a="1"/>
  <c r="H4326" i="1" s="1"/>
  <c r="L4326" i="1" l="1" a="1"/>
  <c r="L4326" i="1" s="1"/>
  <c r="N4326" i="1" s="1" a="1"/>
  <c r="N4326" i="1" l="1"/>
  <c r="T4326" i="1" l="1" a="1"/>
  <c r="T4326" i="1" s="1"/>
  <c r="V4326" i="1" s="1"/>
  <c r="Z4326" i="1" l="1"/>
  <c r="X4326" i="1"/>
  <c r="AB4326" i="1" l="1"/>
  <c r="AD4326" i="1" l="1" a="1"/>
  <c r="AR4326" i="1" a="1"/>
  <c r="AR4326" i="1" s="1"/>
  <c r="P4330" i="1" s="1" a="1"/>
  <c r="P4330" i="1" s="1"/>
  <c r="AD4326" i="1" l="1"/>
  <c r="AH4326" i="1" s="1"/>
  <c r="AH4328" i="1"/>
  <c r="AJ4327" i="1" s="1" a="1"/>
  <c r="AJ4327" i="1" s="1"/>
  <c r="AH4327" i="1"/>
  <c r="AJ4326" i="1" s="1" a="1"/>
  <c r="AJ4326" i="1" s="1"/>
  <c r="AN4326" i="1" l="1" a="1"/>
  <c r="AN4326" i="1" s="1"/>
  <c r="H4330" i="1" s="1" a="1"/>
  <c r="H4330" i="1" s="1"/>
  <c r="L4330" i="1" s="1" a="1"/>
  <c r="L4330" i="1" s="1"/>
  <c r="N4330" i="1" s="1" a="1"/>
  <c r="N4330" i="1" l="1"/>
  <c r="T4330" i="1" l="1" a="1"/>
  <c r="T4330" i="1" s="1"/>
  <c r="V4330" i="1" s="1"/>
  <c r="Z4330" i="1" l="1"/>
  <c r="X4330" i="1"/>
  <c r="AB4330" i="1" l="1"/>
  <c r="AD4330" i="1" l="1" a="1"/>
  <c r="AR4330" i="1" a="1"/>
  <c r="AR4330" i="1" s="1"/>
  <c r="P4334" i="1" s="1" a="1"/>
  <c r="P4334" i="1" s="1"/>
  <c r="AD4330" i="1" l="1"/>
  <c r="AH4330" i="1" s="1"/>
  <c r="AH4331" i="1"/>
  <c r="AJ4330" i="1" s="1" a="1"/>
  <c r="AJ4330" i="1" s="1"/>
  <c r="AH4332" i="1"/>
  <c r="AJ4331" i="1" s="1" a="1"/>
  <c r="AJ4331" i="1" s="1"/>
  <c r="AN4330" i="1" l="1" a="1"/>
  <c r="AN4330" i="1" s="1"/>
  <c r="H4334" i="1" s="1" a="1"/>
  <c r="H4334" i="1" s="1"/>
  <c r="L4334" i="1" l="1" a="1"/>
  <c r="L4334" i="1" s="1"/>
  <c r="N4334" i="1" s="1" a="1"/>
  <c r="N4334" i="1" l="1"/>
  <c r="T4334" i="1" l="1" a="1"/>
  <c r="T4334" i="1" s="1"/>
  <c r="V4334" i="1" s="1"/>
  <c r="Z4334" i="1" l="1"/>
  <c r="X4334" i="1"/>
  <c r="AB4334" i="1" l="1"/>
  <c r="AD4334" i="1" l="1" a="1"/>
  <c r="AR4334" i="1" a="1"/>
  <c r="AR4334" i="1" s="1"/>
  <c r="P4338" i="1" s="1" a="1"/>
  <c r="P4338" i="1" s="1"/>
  <c r="AD4334" i="1" l="1"/>
  <c r="AH4334" i="1" s="1"/>
  <c r="AH4336" i="1"/>
  <c r="AJ4335" i="1" s="1" a="1"/>
  <c r="AJ4335" i="1" s="1"/>
  <c r="AH4335" i="1"/>
  <c r="AJ4334" i="1" s="1" a="1"/>
  <c r="AJ4334" i="1" s="1"/>
  <c r="AN4334" i="1" s="1" a="1"/>
  <c r="AN4334" i="1" s="1"/>
  <c r="H4338" i="1" s="1" a="1"/>
  <c r="H4338" i="1" s="1"/>
  <c r="L4338" i="1" l="1" a="1"/>
  <c r="L4338" i="1" s="1"/>
  <c r="N4338" i="1" s="1" a="1"/>
  <c r="N4338" i="1" l="1"/>
  <c r="T4338" i="1" l="1" a="1"/>
  <c r="T4338" i="1" s="1"/>
  <c r="V4338" i="1" s="1"/>
  <c r="Z4338" i="1" l="1"/>
  <c r="X4338" i="1"/>
  <c r="AB4338" i="1" l="1"/>
  <c r="AD4338" i="1" l="1" a="1"/>
  <c r="AR4338" i="1" a="1"/>
  <c r="AR4338" i="1" s="1"/>
  <c r="P4342" i="1" s="1" a="1"/>
  <c r="P4342" i="1" s="1"/>
  <c r="AD4338" i="1" l="1"/>
  <c r="AH4338" i="1" s="1"/>
  <c r="AH4340" i="1"/>
  <c r="AJ4339" i="1" s="1" a="1"/>
  <c r="AJ4339" i="1" s="1"/>
  <c r="AH4339" i="1"/>
  <c r="AJ4338" i="1" s="1" a="1"/>
  <c r="AJ4338" i="1" s="1"/>
  <c r="AN4338" i="1" l="1" a="1"/>
  <c r="AN4338" i="1" s="1"/>
  <c r="H4342" i="1" s="1" a="1"/>
  <c r="H4342" i="1" s="1"/>
  <c r="L4342" i="1" s="1" a="1"/>
  <c r="L4342" i="1" s="1"/>
  <c r="N4342" i="1" s="1" a="1"/>
  <c r="N4342" i="1" l="1"/>
  <c r="T4342" i="1" l="1" a="1"/>
  <c r="T4342" i="1" s="1"/>
  <c r="V4342" i="1" s="1"/>
  <c r="Z4342" i="1" l="1"/>
  <c r="X4342" i="1"/>
  <c r="AB4342" i="1" l="1"/>
  <c r="AD4342" i="1" l="1" a="1"/>
  <c r="AR4342" i="1" a="1"/>
  <c r="AR4342" i="1" s="1"/>
  <c r="P4346" i="1" s="1" a="1"/>
  <c r="P4346" i="1" s="1"/>
  <c r="AD4342" i="1" l="1"/>
  <c r="AH4342" i="1" s="1"/>
  <c r="AH4344" i="1"/>
  <c r="AJ4343" i="1" s="1" a="1"/>
  <c r="AJ4343" i="1" s="1"/>
  <c r="AH4343" i="1"/>
  <c r="AJ4342" i="1" s="1" a="1"/>
  <c r="AJ4342" i="1" s="1"/>
  <c r="AN4342" i="1" s="1" a="1"/>
  <c r="AN4342" i="1" s="1"/>
  <c r="H4346" i="1" s="1" a="1"/>
  <c r="H4346" i="1" s="1"/>
  <c r="L4346" i="1" l="1" a="1"/>
  <c r="L4346" i="1" s="1"/>
  <c r="N4346" i="1" s="1" a="1"/>
  <c r="N4346" i="1" l="1"/>
  <c r="T4346" i="1" l="1" a="1"/>
  <c r="T4346" i="1" s="1"/>
  <c r="V4346" i="1" s="1"/>
  <c r="Z4346" i="1" l="1"/>
  <c r="X4346" i="1"/>
  <c r="AB4346" i="1" l="1"/>
  <c r="AD4346" i="1" l="1" a="1"/>
  <c r="AR4346" i="1" a="1"/>
  <c r="AR4346" i="1" s="1"/>
  <c r="P4350" i="1" s="1" a="1"/>
  <c r="P4350" i="1" s="1"/>
  <c r="AD4346" i="1" l="1"/>
  <c r="AH4346" i="1" s="1"/>
  <c r="AH4347" i="1"/>
  <c r="AJ4346" i="1" s="1" a="1"/>
  <c r="AJ4346" i="1" s="1"/>
  <c r="AH4348" i="1"/>
  <c r="AJ4347" i="1" s="1" a="1"/>
  <c r="AJ4347" i="1" s="1"/>
  <c r="AN4346" i="1" l="1" a="1"/>
  <c r="AN4346" i="1" s="1"/>
  <c r="H4350" i="1" s="1" a="1"/>
  <c r="H4350" i="1" s="1"/>
  <c r="L4350" i="1" l="1" a="1"/>
  <c r="L4350" i="1" s="1"/>
  <c r="N4350" i="1" s="1" a="1"/>
  <c r="N4350" i="1" l="1"/>
  <c r="T4350" i="1" l="1" a="1"/>
  <c r="T4350" i="1" s="1"/>
  <c r="V4350" i="1" s="1"/>
  <c r="Z4350" i="1" l="1"/>
  <c r="X4350" i="1"/>
  <c r="AB4350" i="1" l="1"/>
  <c r="AD4350" i="1" l="1" a="1"/>
  <c r="AR4350" i="1" a="1"/>
  <c r="AR4350" i="1" s="1"/>
  <c r="P4354" i="1" s="1" a="1"/>
  <c r="P4354" i="1" s="1"/>
  <c r="AD4350" i="1" l="1"/>
  <c r="AH4350" i="1" s="1"/>
  <c r="AH4351" i="1"/>
  <c r="AJ4350" i="1" s="1" a="1"/>
  <c r="AJ4350" i="1" s="1"/>
  <c r="AH4352" i="1"/>
  <c r="AJ4351" i="1" s="1" a="1"/>
  <c r="AJ4351" i="1" s="1"/>
  <c r="AN4350" i="1" l="1" a="1"/>
  <c r="AN4350" i="1" s="1"/>
  <c r="H4354" i="1" s="1" a="1"/>
  <c r="H4354" i="1" s="1"/>
  <c r="L4354" i="1" l="1" a="1"/>
  <c r="L4354" i="1" s="1"/>
  <c r="N4354" i="1" s="1" a="1"/>
  <c r="N4354" i="1" l="1"/>
  <c r="T4354" i="1" l="1" a="1"/>
  <c r="T4354" i="1" s="1"/>
  <c r="V4354" i="1" s="1"/>
  <c r="Z4354" i="1" l="1"/>
  <c r="X4354" i="1"/>
  <c r="AB4354" i="1" l="1"/>
  <c r="AD4354" i="1" l="1" a="1"/>
  <c r="AR4354" i="1" a="1"/>
  <c r="AR4354" i="1" s="1"/>
  <c r="P4358" i="1" s="1" a="1"/>
  <c r="P4358" i="1" s="1"/>
  <c r="AD4354" i="1" l="1"/>
  <c r="AH4354" i="1" s="1"/>
  <c r="AH4356" i="1"/>
  <c r="AJ4355" i="1" s="1" a="1"/>
  <c r="AJ4355" i="1" s="1"/>
  <c r="AH4355" i="1"/>
  <c r="AJ4354" i="1" s="1" a="1"/>
  <c r="AJ4354" i="1" s="1"/>
  <c r="AN4354" i="1" l="1" a="1"/>
  <c r="AN4354" i="1" s="1"/>
  <c r="H4358" i="1" s="1" a="1"/>
  <c r="H4358" i="1" s="1"/>
  <c r="L4358" i="1" s="1" a="1"/>
  <c r="L4358" i="1" s="1"/>
  <c r="N4358" i="1" s="1" a="1"/>
  <c r="N4358" i="1" l="1"/>
  <c r="T4358" i="1" l="1" a="1"/>
  <c r="T4358" i="1" s="1"/>
  <c r="V4358" i="1" s="1"/>
  <c r="Z4358" i="1" l="1"/>
  <c r="X4358" i="1"/>
  <c r="AB4358" i="1" l="1"/>
  <c r="AD4358" i="1" l="1" a="1"/>
  <c r="AR4358" i="1" a="1"/>
  <c r="AR4358" i="1" s="1"/>
  <c r="P4362" i="1" s="1" a="1"/>
  <c r="P4362" i="1" s="1"/>
  <c r="AD4358" i="1" l="1"/>
  <c r="AH4358" i="1" s="1"/>
  <c r="AH4359" i="1"/>
  <c r="AJ4358" i="1" s="1" a="1"/>
  <c r="AJ4358" i="1" s="1"/>
  <c r="AH4360" i="1"/>
  <c r="AJ4359" i="1" s="1" a="1"/>
  <c r="AJ4359" i="1" s="1"/>
  <c r="AN4358" i="1" l="1" a="1"/>
  <c r="AN4358" i="1" s="1"/>
  <c r="H4362" i="1" s="1" a="1"/>
  <c r="H4362" i="1" s="1"/>
  <c r="L4362" i="1" l="1" a="1"/>
  <c r="L4362" i="1" s="1"/>
  <c r="N4362" i="1" s="1" a="1"/>
  <c r="N4362" i="1" l="1"/>
  <c r="T4362" i="1" l="1" a="1"/>
  <c r="T4362" i="1" s="1"/>
  <c r="V4362" i="1" s="1"/>
  <c r="Z4362" i="1" l="1"/>
  <c r="X4362" i="1"/>
  <c r="AB4362" i="1" l="1"/>
  <c r="AD4362" i="1" l="1" a="1"/>
  <c r="AR4362" i="1" a="1"/>
  <c r="AR4362" i="1" s="1"/>
  <c r="P4366" i="1" s="1" a="1"/>
  <c r="P4366" i="1" s="1"/>
  <c r="AD4362" i="1" l="1"/>
  <c r="AH4362" i="1" s="1"/>
  <c r="AH4364" i="1"/>
  <c r="AJ4363" i="1" s="1" a="1"/>
  <c r="AJ4363" i="1" s="1"/>
  <c r="AH4363" i="1"/>
  <c r="AJ4362" i="1" s="1" a="1"/>
  <c r="AJ4362" i="1" s="1"/>
  <c r="AN4362" i="1" s="1" a="1"/>
  <c r="AN4362" i="1" s="1"/>
  <c r="H4366" i="1" s="1" a="1"/>
  <c r="H4366" i="1" s="1"/>
  <c r="L4366" i="1" l="1" a="1"/>
  <c r="L4366" i="1" s="1"/>
  <c r="N4366" i="1" s="1" a="1"/>
  <c r="N4366" i="1" l="1"/>
  <c r="T4366" i="1" l="1" a="1"/>
  <c r="T4366" i="1" s="1"/>
  <c r="V4366" i="1" s="1"/>
  <c r="Z4366" i="1" l="1"/>
  <c r="X4366" i="1"/>
  <c r="AB4366" i="1" l="1"/>
  <c r="AD4366" i="1" l="1" a="1"/>
  <c r="AR4366" i="1" a="1"/>
  <c r="AR4366" i="1" s="1"/>
  <c r="P4370" i="1" s="1" a="1"/>
  <c r="P4370" i="1" s="1"/>
  <c r="AD4366" i="1" l="1"/>
  <c r="AH4366" i="1" s="1"/>
  <c r="AH4368" i="1"/>
  <c r="AJ4367" i="1" s="1" a="1"/>
  <c r="AJ4367" i="1" s="1"/>
  <c r="AH4367" i="1"/>
  <c r="AJ4366" i="1" s="1" a="1"/>
  <c r="AJ4366" i="1" s="1"/>
  <c r="AN4366" i="1" l="1" a="1"/>
  <c r="AN4366" i="1" s="1"/>
  <c r="H4370" i="1" s="1" a="1"/>
  <c r="H4370" i="1" s="1"/>
  <c r="L4370" i="1" s="1" a="1"/>
  <c r="L4370" i="1" s="1"/>
  <c r="N4370" i="1" s="1" a="1"/>
  <c r="N4370" i="1" l="1"/>
  <c r="T4370" i="1" l="1" a="1"/>
  <c r="T4370" i="1" s="1"/>
  <c r="V4370" i="1" s="1"/>
  <c r="Z4370" i="1" l="1"/>
  <c r="X4370" i="1"/>
  <c r="AB4370" i="1" l="1"/>
  <c r="AD4370" i="1" l="1" a="1"/>
  <c r="AR4370" i="1" a="1"/>
  <c r="AR4370" i="1" s="1"/>
  <c r="P4374" i="1" s="1" a="1"/>
  <c r="P4374" i="1" s="1"/>
  <c r="AD4370" i="1" l="1"/>
  <c r="AH4370" i="1" s="1"/>
  <c r="AH4371" i="1"/>
  <c r="AJ4370" i="1" s="1" a="1"/>
  <c r="AJ4370" i="1" s="1"/>
  <c r="AH4372" i="1"/>
  <c r="AJ4371" i="1" s="1" a="1"/>
  <c r="AJ4371" i="1" s="1"/>
  <c r="AN4370" i="1" l="1" a="1"/>
  <c r="AN4370" i="1" s="1"/>
  <c r="H4374" i="1" s="1" a="1"/>
  <c r="H4374" i="1" s="1"/>
  <c r="L4374" i="1" s="1" a="1"/>
  <c r="L4374" i="1" s="1"/>
  <c r="N4374" i="1" s="1" a="1"/>
  <c r="N4374" i="1" l="1"/>
  <c r="T4374" i="1" l="1" a="1"/>
  <c r="T4374" i="1" s="1"/>
  <c r="V4374" i="1" s="1"/>
  <c r="Z4374" i="1" l="1"/>
  <c r="X4374" i="1"/>
  <c r="AB4374" i="1" l="1"/>
  <c r="AD4374" i="1" l="1" a="1"/>
  <c r="AR4374" i="1" a="1"/>
  <c r="AR4374" i="1" s="1"/>
  <c r="P4378" i="1" s="1" a="1"/>
  <c r="P4378" i="1" s="1"/>
  <c r="AD4374" i="1" l="1"/>
  <c r="AH4374" i="1" s="1"/>
  <c r="AH4376" i="1"/>
  <c r="AJ4375" i="1" s="1" a="1"/>
  <c r="AJ4375" i="1" s="1"/>
  <c r="AH4375" i="1"/>
  <c r="AJ4374" i="1" s="1" a="1"/>
  <c r="AJ4374" i="1" s="1"/>
  <c r="AN4374" i="1" s="1" a="1"/>
  <c r="AN4374" i="1" s="1"/>
  <c r="H4378" i="1" s="1" a="1"/>
  <c r="H4378" i="1" s="1"/>
  <c r="L4378" i="1" l="1" a="1"/>
  <c r="L4378" i="1" s="1"/>
  <c r="N4378" i="1" s="1" a="1"/>
  <c r="N4378" i="1" l="1"/>
  <c r="T4378" i="1" l="1" a="1"/>
  <c r="T4378" i="1" s="1"/>
  <c r="V4378" i="1" s="1"/>
  <c r="Z4378" i="1" l="1"/>
  <c r="X4378" i="1"/>
  <c r="AB4378" i="1" l="1"/>
  <c r="AD4378" i="1" l="1" a="1"/>
  <c r="AR4378" i="1" a="1"/>
  <c r="AR4378" i="1" s="1"/>
  <c r="P4382" i="1" s="1" a="1"/>
  <c r="P4382" i="1" s="1"/>
  <c r="AD4378" i="1" l="1"/>
  <c r="AH4378" i="1" s="1"/>
  <c r="AH4380" i="1"/>
  <c r="AJ4379" i="1" s="1" a="1"/>
  <c r="AJ4379" i="1" s="1"/>
  <c r="AH4379" i="1"/>
  <c r="AJ4378" i="1" s="1" a="1"/>
  <c r="AJ4378" i="1" s="1"/>
  <c r="AN4378" i="1" s="1" a="1"/>
  <c r="AN4378" i="1" s="1"/>
  <c r="H4382" i="1" s="1" a="1"/>
  <c r="H4382" i="1" s="1"/>
  <c r="L4382" i="1" l="1" a="1"/>
  <c r="L4382" i="1" s="1"/>
  <c r="N4382" i="1" s="1" a="1"/>
  <c r="N4382" i="1" l="1"/>
  <c r="T4382" i="1" l="1" a="1"/>
  <c r="T4382" i="1" s="1"/>
  <c r="V4382" i="1" s="1"/>
  <c r="Z4382" i="1" l="1"/>
  <c r="X4382" i="1"/>
  <c r="AB4382" i="1" l="1"/>
  <c r="AD4382" i="1" l="1" a="1"/>
  <c r="AR4382" i="1" a="1"/>
  <c r="AR4382" i="1" s="1"/>
  <c r="P4386" i="1" s="1" a="1"/>
  <c r="P4386" i="1" s="1"/>
  <c r="AD4382" i="1" l="1"/>
  <c r="AH4382" i="1" s="1"/>
  <c r="AH4383" i="1"/>
  <c r="AJ4382" i="1" s="1" a="1"/>
  <c r="AJ4382" i="1" s="1"/>
  <c r="AH4384" i="1"/>
  <c r="AJ4383" i="1" s="1" a="1"/>
  <c r="AJ4383" i="1" s="1"/>
  <c r="AN4382" i="1" l="1" a="1"/>
  <c r="AN4382" i="1" s="1"/>
  <c r="H4386" i="1" s="1" a="1"/>
  <c r="H4386" i="1" s="1"/>
  <c r="L4386" i="1" l="1" a="1"/>
  <c r="L4386" i="1" s="1"/>
  <c r="N4386" i="1" s="1" a="1"/>
  <c r="N4386" i="1" l="1"/>
  <c r="T4386" i="1" l="1" a="1"/>
  <c r="T4386" i="1" s="1"/>
  <c r="V4386" i="1" s="1"/>
  <c r="Z4386" i="1" l="1"/>
  <c r="X4386" i="1"/>
  <c r="AB4386" i="1" l="1"/>
  <c r="AD4386" i="1" l="1" a="1"/>
  <c r="AR4386" i="1" a="1"/>
  <c r="AR4386" i="1" s="1"/>
  <c r="P4390" i="1" s="1" a="1"/>
  <c r="P4390" i="1" s="1"/>
  <c r="AD4386" i="1" l="1"/>
  <c r="AH4386" i="1" s="1"/>
  <c r="AH4387" i="1"/>
  <c r="AJ4386" i="1" s="1" a="1"/>
  <c r="AJ4386" i="1" s="1"/>
  <c r="AH4388" i="1"/>
  <c r="AJ4387" i="1" s="1" a="1"/>
  <c r="AJ4387" i="1" s="1"/>
  <c r="AN4386" i="1" l="1" a="1"/>
  <c r="AN4386" i="1" s="1"/>
  <c r="H4390" i="1" s="1" a="1"/>
  <c r="H4390" i="1" s="1"/>
  <c r="L4390" i="1" s="1" a="1"/>
  <c r="L4390" i="1" s="1"/>
  <c r="N4390" i="1" s="1" a="1"/>
  <c r="N4390" i="1" l="1"/>
  <c r="T4390" i="1" l="1" a="1"/>
  <c r="T4390" i="1" s="1"/>
  <c r="V4390" i="1" s="1"/>
  <c r="Z4390" i="1" l="1"/>
  <c r="X4390" i="1"/>
  <c r="AB4390" i="1" l="1"/>
  <c r="AD4390" i="1" l="1" a="1"/>
  <c r="AR4390" i="1" a="1"/>
  <c r="AR4390" i="1" s="1"/>
  <c r="P4394" i="1" s="1" a="1"/>
  <c r="P4394" i="1" s="1"/>
  <c r="AD4390" i="1" l="1"/>
  <c r="AH4390" i="1" s="1"/>
  <c r="AH4391" i="1"/>
  <c r="AJ4390" i="1" s="1" a="1"/>
  <c r="AJ4390" i="1" s="1"/>
  <c r="AH4392" i="1"/>
  <c r="AJ4391" i="1" s="1" a="1"/>
  <c r="AJ4391" i="1" s="1"/>
  <c r="AN4390" i="1" l="1" a="1"/>
  <c r="AN4390" i="1" s="1"/>
  <c r="H4394" i="1" s="1" a="1"/>
  <c r="H4394" i="1" s="1"/>
  <c r="L4394" i="1" s="1" a="1"/>
  <c r="L4394" i="1" s="1"/>
  <c r="N4394" i="1" s="1" a="1"/>
  <c r="N4394" i="1" l="1"/>
  <c r="T4394" i="1" l="1" a="1"/>
  <c r="T4394" i="1" s="1"/>
  <c r="V4394" i="1" s="1"/>
  <c r="Z4394" i="1" l="1"/>
  <c r="X4394" i="1"/>
  <c r="AB4394" i="1" l="1"/>
  <c r="AD4394" i="1" l="1" a="1"/>
  <c r="AR4394" i="1" a="1"/>
  <c r="AR4394" i="1" s="1"/>
  <c r="P4398" i="1" s="1" a="1"/>
  <c r="P4398" i="1" s="1"/>
  <c r="AD4394" i="1" l="1"/>
  <c r="AH4394" i="1" s="1"/>
  <c r="AH4396" i="1"/>
  <c r="AJ4395" i="1" s="1" a="1"/>
  <c r="AJ4395" i="1" s="1"/>
  <c r="AH4395" i="1"/>
  <c r="AJ4394" i="1" s="1" a="1"/>
  <c r="AJ4394" i="1" s="1"/>
  <c r="AN4394" i="1" l="1" a="1"/>
  <c r="AN4394" i="1" s="1"/>
  <c r="H4398" i="1" s="1" a="1"/>
  <c r="H4398" i="1" s="1"/>
  <c r="L4398" i="1" l="1" a="1"/>
  <c r="L4398" i="1" s="1"/>
  <c r="N4398" i="1" s="1" a="1"/>
  <c r="N4398" i="1" l="1"/>
  <c r="T4398" i="1" l="1" a="1"/>
  <c r="T4398" i="1" s="1"/>
  <c r="V4398" i="1" s="1"/>
  <c r="Z4398" i="1" l="1"/>
  <c r="X4398" i="1"/>
  <c r="AB4398" i="1" l="1"/>
  <c r="AD4398" i="1" l="1" a="1"/>
  <c r="AR4398" i="1" a="1"/>
  <c r="AR4398" i="1" s="1"/>
  <c r="P4402" i="1" s="1" a="1"/>
  <c r="P4402" i="1" s="1"/>
  <c r="AD4398" i="1" l="1"/>
  <c r="AH4398" i="1" s="1"/>
  <c r="AH4399" i="1"/>
  <c r="AJ4398" i="1" s="1" a="1"/>
  <c r="AJ4398" i="1" s="1"/>
  <c r="AH4400" i="1"/>
  <c r="AJ4399" i="1" s="1" a="1"/>
  <c r="AJ4399" i="1" s="1"/>
  <c r="AN4398" i="1" l="1" a="1"/>
  <c r="AN4398" i="1" s="1"/>
  <c r="H4402" i="1" s="1" a="1"/>
  <c r="H4402" i="1" s="1"/>
  <c r="L4402" i="1" l="1" a="1"/>
  <c r="L4402" i="1" s="1"/>
  <c r="N4402" i="1" s="1" a="1"/>
  <c r="N4402" i="1" l="1"/>
  <c r="T4402" i="1" l="1" a="1"/>
  <c r="T4402" i="1" s="1"/>
  <c r="V4402" i="1" s="1"/>
  <c r="Z4402" i="1" l="1"/>
  <c r="X4402" i="1"/>
  <c r="AB4402" i="1" l="1"/>
  <c r="AD4402" i="1" l="1" a="1"/>
  <c r="AR4402" i="1" a="1"/>
  <c r="AR4402" i="1" s="1"/>
  <c r="P4406" i="1" s="1" a="1"/>
  <c r="P4406" i="1" s="1"/>
  <c r="AD4402" i="1" l="1"/>
  <c r="AH4402" i="1" s="1"/>
  <c r="AH4404" i="1"/>
  <c r="AJ4403" i="1" s="1" a="1"/>
  <c r="AJ4403" i="1" s="1"/>
  <c r="AH4403" i="1"/>
  <c r="AJ4402" i="1" s="1" a="1"/>
  <c r="AJ4402" i="1" s="1"/>
  <c r="AN4402" i="1" s="1" a="1"/>
  <c r="AN4402" i="1" s="1"/>
  <c r="H4406" i="1" s="1" a="1"/>
  <c r="H4406" i="1" s="1"/>
  <c r="L4406" i="1" l="1" a="1"/>
  <c r="L4406" i="1" s="1"/>
  <c r="N4406" i="1" s="1" a="1"/>
  <c r="N4406" i="1" l="1"/>
  <c r="T4406" i="1" l="1" a="1"/>
  <c r="T4406" i="1" s="1"/>
  <c r="V4406" i="1" s="1"/>
  <c r="Z4406" i="1" l="1"/>
  <c r="X4406" i="1"/>
  <c r="AB4406" i="1" l="1"/>
  <c r="AD4406" i="1" l="1" a="1"/>
  <c r="AR4406" i="1" a="1"/>
  <c r="AR4406" i="1" s="1"/>
  <c r="P4410" i="1" s="1" a="1"/>
  <c r="P4410" i="1" s="1"/>
  <c r="AD4406" i="1" l="1"/>
  <c r="AH4406" i="1" s="1"/>
  <c r="AH4408" i="1"/>
  <c r="AJ4407" i="1" s="1" a="1"/>
  <c r="AJ4407" i="1" s="1"/>
  <c r="AH4407" i="1"/>
  <c r="AJ4406" i="1" s="1" a="1"/>
  <c r="AJ4406" i="1" s="1"/>
  <c r="AN4406" i="1" s="1" a="1"/>
  <c r="AN4406" i="1" s="1"/>
  <c r="H4410" i="1" s="1" a="1"/>
  <c r="H4410" i="1" s="1"/>
  <c r="L4410" i="1" l="1" a="1"/>
  <c r="L4410" i="1" s="1"/>
  <c r="N4410" i="1" s="1" a="1"/>
  <c r="N4410" i="1" l="1"/>
  <c r="T4410" i="1" l="1" a="1"/>
  <c r="T4410" i="1" s="1"/>
  <c r="V4410" i="1" s="1"/>
  <c r="Z4410" i="1" l="1"/>
  <c r="X4410" i="1"/>
  <c r="AB4410" i="1" l="1"/>
  <c r="AD4410" i="1" l="1" a="1"/>
  <c r="AR4410" i="1" a="1"/>
  <c r="AR4410" i="1" s="1"/>
  <c r="P4414" i="1" s="1" a="1"/>
  <c r="P4414" i="1" s="1"/>
  <c r="AD4410" i="1" l="1"/>
  <c r="AH4410" i="1" s="1"/>
  <c r="AH4411" i="1"/>
  <c r="AJ4410" i="1" s="1" a="1"/>
  <c r="AJ4410" i="1" s="1"/>
  <c r="AH4412" i="1"/>
  <c r="AJ4411" i="1" s="1" a="1"/>
  <c r="AJ4411" i="1" s="1"/>
  <c r="AN4410" i="1" l="1" a="1"/>
  <c r="AN4410" i="1" s="1"/>
  <c r="H4414" i="1" s="1" a="1"/>
  <c r="H4414" i="1" s="1"/>
  <c r="L4414" i="1" l="1" a="1"/>
  <c r="L4414" i="1" s="1"/>
  <c r="N4414" i="1" s="1" a="1"/>
  <c r="N4414" i="1" l="1"/>
  <c r="T4414" i="1" l="1" a="1"/>
  <c r="T4414" i="1" s="1"/>
  <c r="V4414" i="1" s="1"/>
  <c r="Z4414" i="1" l="1"/>
  <c r="X4414" i="1"/>
  <c r="AB4414" i="1" l="1"/>
  <c r="AD4414" i="1" l="1" a="1"/>
  <c r="AR4414" i="1" a="1"/>
  <c r="AR4414" i="1" s="1"/>
  <c r="P4418" i="1" s="1" a="1"/>
  <c r="P4418" i="1" s="1"/>
  <c r="AD4414" i="1" l="1"/>
  <c r="AH4414" i="1" s="1"/>
  <c r="AH4415" i="1"/>
  <c r="AJ4414" i="1" s="1" a="1"/>
  <c r="AJ4414" i="1" s="1"/>
  <c r="AH4416" i="1"/>
  <c r="AJ4415" i="1" s="1" a="1"/>
  <c r="AJ4415" i="1" s="1"/>
  <c r="AN4414" i="1" l="1" a="1"/>
  <c r="AN4414" i="1" s="1"/>
  <c r="H4418" i="1" s="1" a="1"/>
  <c r="H4418" i="1" s="1"/>
  <c r="L4418" i="1" s="1" a="1"/>
  <c r="L4418" i="1" s="1"/>
  <c r="N4418" i="1" s="1" a="1"/>
  <c r="N4418" i="1" l="1"/>
  <c r="T4418" i="1" l="1" a="1"/>
  <c r="T4418" i="1" s="1"/>
  <c r="V4418" i="1" s="1"/>
  <c r="Z4418" i="1" l="1"/>
  <c r="X4418" i="1"/>
  <c r="AB4418" i="1" l="1"/>
  <c r="AD4418" i="1" l="1" a="1"/>
  <c r="AR4418" i="1" a="1"/>
  <c r="AR4418" i="1" s="1"/>
  <c r="P4422" i="1" s="1" a="1"/>
  <c r="P4422" i="1" s="1"/>
  <c r="AD4418" i="1" l="1"/>
  <c r="AH4418" i="1" s="1"/>
  <c r="AH4420" i="1"/>
  <c r="AJ4419" i="1" s="1" a="1"/>
  <c r="AJ4419" i="1" s="1"/>
  <c r="AH4419" i="1"/>
  <c r="AJ4418" i="1" s="1" a="1"/>
  <c r="AJ4418" i="1" s="1"/>
  <c r="AN4418" i="1" l="1" a="1"/>
  <c r="AN4418" i="1" s="1"/>
  <c r="H4422" i="1" s="1" a="1"/>
  <c r="H4422" i="1" s="1"/>
  <c r="L4422" i="1" s="1" a="1"/>
  <c r="L4422" i="1" s="1"/>
  <c r="N4422" i="1" s="1" a="1"/>
  <c r="N4422" i="1" l="1"/>
  <c r="T4422" i="1" l="1" a="1"/>
  <c r="T4422" i="1" s="1"/>
  <c r="V4422" i="1" s="1"/>
  <c r="Z4422" i="1" l="1"/>
  <c r="X4422" i="1"/>
  <c r="AB4422" i="1" l="1"/>
  <c r="AD4422" i="1" l="1" a="1"/>
  <c r="AR4422" i="1" a="1"/>
  <c r="AR4422" i="1" s="1"/>
  <c r="P4426" i="1" s="1" a="1"/>
  <c r="P4426" i="1" s="1"/>
  <c r="AD4422" i="1" l="1"/>
  <c r="AH4422" i="1" s="1"/>
  <c r="AH4424" i="1"/>
  <c r="AJ4423" i="1" s="1" a="1"/>
  <c r="AJ4423" i="1" s="1"/>
  <c r="AH4423" i="1"/>
  <c r="AJ4422" i="1" s="1" a="1"/>
  <c r="AJ4422" i="1" s="1"/>
  <c r="AN4422" i="1" l="1" a="1"/>
  <c r="AN4422" i="1" s="1"/>
  <c r="H4426" i="1" s="1" a="1"/>
  <c r="H4426" i="1" s="1"/>
  <c r="L4426" i="1" s="1" a="1"/>
  <c r="L4426" i="1" s="1"/>
  <c r="N4426" i="1" s="1" a="1"/>
  <c r="N4426" i="1" l="1"/>
  <c r="T4426" i="1" l="1" a="1"/>
  <c r="T4426" i="1" s="1"/>
  <c r="V4426" i="1" s="1"/>
  <c r="Z4426" i="1" l="1"/>
  <c r="X4426" i="1"/>
  <c r="AB4426" i="1" l="1"/>
  <c r="AD4426" i="1" l="1" a="1"/>
  <c r="AR4426" i="1" a="1"/>
  <c r="AR4426" i="1" s="1"/>
  <c r="P4430" i="1" s="1" a="1"/>
  <c r="P4430" i="1" s="1"/>
  <c r="AD4426" i="1" l="1"/>
  <c r="AH4426" i="1" s="1"/>
  <c r="AH4428" i="1"/>
  <c r="AJ4427" i="1" s="1" a="1"/>
  <c r="AJ4427" i="1" s="1"/>
  <c r="AH4427" i="1"/>
  <c r="AJ4426" i="1" s="1" a="1"/>
  <c r="AJ4426" i="1" s="1"/>
  <c r="AN4426" i="1" l="1" a="1"/>
  <c r="AN4426" i="1" s="1"/>
  <c r="H4430" i="1" s="1" a="1"/>
  <c r="H4430" i="1" s="1"/>
  <c r="L4430" i="1" s="1" a="1"/>
  <c r="L4430" i="1" s="1"/>
  <c r="N4430" i="1" s="1" a="1"/>
  <c r="N4430" i="1" l="1"/>
  <c r="T4430" i="1" l="1" a="1"/>
  <c r="T4430" i="1" s="1"/>
  <c r="V4430" i="1" s="1"/>
  <c r="Z4430" i="1" l="1"/>
  <c r="X4430" i="1"/>
  <c r="AB4430" i="1" l="1"/>
  <c r="AD4430" i="1" l="1" a="1"/>
  <c r="AR4430" i="1" a="1"/>
  <c r="AR4430" i="1" s="1"/>
  <c r="P4434" i="1" s="1" a="1"/>
  <c r="P4434" i="1" s="1"/>
  <c r="AD4430" i="1" l="1"/>
  <c r="AH4430" i="1" s="1"/>
  <c r="AH4431" i="1"/>
  <c r="AJ4430" i="1" s="1" a="1"/>
  <c r="AJ4430" i="1" s="1"/>
  <c r="AH4432" i="1"/>
  <c r="AJ4431" i="1" s="1" a="1"/>
  <c r="AJ4431" i="1" s="1"/>
  <c r="AN4430" i="1" l="1" a="1"/>
  <c r="AN4430" i="1" s="1"/>
  <c r="H4434" i="1" s="1" a="1"/>
  <c r="H4434" i="1" s="1"/>
  <c r="L4434" i="1" l="1" a="1"/>
  <c r="L4434" i="1" s="1"/>
  <c r="N4434" i="1" s="1" a="1"/>
  <c r="N4434" i="1" l="1"/>
  <c r="T4434" i="1" l="1" a="1"/>
  <c r="T4434" i="1" s="1"/>
  <c r="V4434" i="1" s="1"/>
  <c r="X4434" i="1" l="1"/>
  <c r="Z4434" i="1"/>
  <c r="AB4434" i="1" s="1"/>
  <c r="AD4434" i="1" l="1" a="1"/>
  <c r="AR4434" i="1" a="1"/>
  <c r="AR4434" i="1" s="1"/>
  <c r="P4438" i="1" s="1" a="1"/>
  <c r="P4438" i="1" s="1"/>
  <c r="AD4434" i="1" l="1"/>
  <c r="AH4434" i="1" s="1"/>
  <c r="AH4436" i="1"/>
  <c r="AJ4435" i="1" s="1" a="1"/>
  <c r="AJ4435" i="1" s="1"/>
  <c r="AH4435" i="1"/>
  <c r="AJ4434" i="1" s="1" a="1"/>
  <c r="AJ4434" i="1" s="1"/>
  <c r="AN4434" i="1" s="1" a="1"/>
  <c r="AN4434" i="1" s="1"/>
  <c r="H4438" i="1" s="1" a="1"/>
  <c r="H4438" i="1" s="1"/>
  <c r="L4438" i="1" l="1" a="1"/>
  <c r="L4438" i="1" s="1"/>
  <c r="N4438" i="1" s="1" a="1"/>
  <c r="N4438" i="1" l="1"/>
  <c r="T4438" i="1" l="1" a="1"/>
  <c r="T4438" i="1" s="1"/>
  <c r="V4438" i="1" s="1"/>
  <c r="Z4438" i="1" l="1"/>
  <c r="X4438" i="1"/>
  <c r="AB4438" i="1" l="1"/>
  <c r="AD4438" i="1" l="1" a="1"/>
  <c r="AR4438" i="1" a="1"/>
  <c r="AR4438" i="1" s="1"/>
  <c r="P4442" i="1" s="1" a="1"/>
  <c r="P4442" i="1" s="1"/>
  <c r="AD4438" i="1" l="1"/>
  <c r="AH4438" i="1" s="1"/>
  <c r="AH4439" i="1"/>
  <c r="AJ4438" i="1" s="1" a="1"/>
  <c r="AJ4438" i="1" s="1"/>
  <c r="AH4440" i="1"/>
  <c r="AJ4439" i="1" s="1" a="1"/>
  <c r="AJ4439" i="1" s="1"/>
  <c r="AN4438" i="1" l="1" a="1"/>
  <c r="AN4438" i="1" s="1"/>
  <c r="H4442" i="1" s="1" a="1"/>
  <c r="H4442" i="1" s="1"/>
  <c r="L4442" i="1" l="1" a="1"/>
  <c r="L4442" i="1" s="1"/>
  <c r="N4442" i="1" s="1" a="1"/>
  <c r="N4442" i="1" l="1"/>
  <c r="T4442" i="1" l="1" a="1"/>
  <c r="T4442" i="1" s="1"/>
  <c r="V4442" i="1" s="1"/>
  <c r="Z4442" i="1" l="1"/>
  <c r="X4442" i="1"/>
  <c r="AB4442" i="1" l="1"/>
  <c r="AD4442" i="1" l="1" a="1"/>
  <c r="AR4442" i="1" a="1"/>
  <c r="AR4442" i="1" s="1"/>
  <c r="P4446" i="1" s="1" a="1"/>
  <c r="P4446" i="1" s="1"/>
  <c r="AD4442" i="1" l="1"/>
  <c r="AH4442" i="1" s="1"/>
  <c r="AH4443" i="1"/>
  <c r="AJ4442" i="1" s="1" a="1"/>
  <c r="AJ4442" i="1" s="1"/>
  <c r="AH4444" i="1"/>
  <c r="AJ4443" i="1" s="1" a="1"/>
  <c r="AJ4443" i="1" s="1"/>
  <c r="AN4442" i="1" l="1" a="1"/>
  <c r="AN4442" i="1" s="1"/>
  <c r="H4446" i="1" s="1" a="1"/>
  <c r="H4446" i="1" s="1"/>
  <c r="L4446" i="1" l="1" a="1"/>
  <c r="L4446" i="1" s="1"/>
  <c r="N4446" i="1" s="1" a="1"/>
  <c r="N4446" i="1" l="1"/>
  <c r="T4446" i="1" l="1" a="1"/>
  <c r="T4446" i="1" s="1"/>
  <c r="V4446" i="1" s="1"/>
  <c r="Z4446" i="1" l="1"/>
  <c r="X4446" i="1"/>
  <c r="AB4446" i="1" l="1"/>
  <c r="AD4446" i="1" l="1" a="1"/>
  <c r="AR4446" i="1" a="1"/>
  <c r="AR4446" i="1" s="1"/>
  <c r="P4450" i="1" s="1" a="1"/>
  <c r="P4450" i="1" s="1"/>
  <c r="AD4446" i="1" l="1"/>
  <c r="AH4446" i="1" s="1"/>
  <c r="AH4448" i="1"/>
  <c r="AJ4447" i="1" s="1" a="1"/>
  <c r="AJ4447" i="1" s="1"/>
  <c r="AH4447" i="1"/>
  <c r="AJ4446" i="1" s="1" a="1"/>
  <c r="AJ4446" i="1" s="1"/>
  <c r="AN4446" i="1" s="1" a="1"/>
  <c r="AN4446" i="1" s="1"/>
  <c r="H4450" i="1" s="1" a="1"/>
  <c r="H4450" i="1" s="1"/>
  <c r="L4450" i="1" l="1" a="1"/>
  <c r="L4450" i="1" s="1"/>
  <c r="N4450" i="1" s="1" a="1"/>
  <c r="N4450" i="1" l="1"/>
  <c r="T4450" i="1" l="1" a="1"/>
  <c r="T4450" i="1" s="1"/>
  <c r="V4450" i="1" s="1"/>
  <c r="Z4450" i="1" l="1"/>
  <c r="X4450" i="1"/>
  <c r="AB4450" i="1" l="1"/>
  <c r="AD4450" i="1" l="1" a="1"/>
  <c r="AR4450" i="1" a="1"/>
  <c r="AR4450" i="1" s="1"/>
  <c r="P4454" i="1" s="1" a="1"/>
  <c r="P4454" i="1" s="1"/>
  <c r="AD4450" i="1" l="1"/>
  <c r="AH4450" i="1" s="1"/>
  <c r="AH4451" i="1"/>
  <c r="AJ4450" i="1" s="1" a="1"/>
  <c r="AJ4450" i="1" s="1"/>
  <c r="AH4452" i="1"/>
  <c r="AJ4451" i="1" s="1" a="1"/>
  <c r="AJ4451" i="1" s="1"/>
  <c r="AN4450" i="1" l="1" a="1"/>
  <c r="AN4450" i="1" s="1"/>
  <c r="H4454" i="1" s="1" a="1"/>
  <c r="H4454" i="1" s="1"/>
  <c r="L4454" i="1" l="1" a="1"/>
  <c r="L4454" i="1" s="1"/>
  <c r="N4454" i="1" s="1" a="1"/>
  <c r="N4454" i="1" l="1"/>
  <c r="T4454" i="1" l="1" a="1"/>
  <c r="T4454" i="1" s="1"/>
  <c r="V4454" i="1" s="1"/>
  <c r="Z4454" i="1" l="1"/>
  <c r="X4454" i="1"/>
  <c r="AB4454" i="1" l="1"/>
  <c r="AD4454" i="1" l="1" a="1"/>
  <c r="AR4454" i="1" a="1"/>
  <c r="AR4454" i="1" s="1"/>
  <c r="P4458" i="1" s="1" a="1"/>
  <c r="P4458" i="1" s="1"/>
  <c r="AD4454" i="1" l="1"/>
  <c r="AH4454" i="1" s="1"/>
  <c r="AH4455" i="1"/>
  <c r="AJ4454" i="1" s="1" a="1"/>
  <c r="AJ4454" i="1" s="1"/>
  <c r="AH4456" i="1"/>
  <c r="AJ4455" i="1" s="1" a="1"/>
  <c r="AJ4455" i="1" s="1"/>
  <c r="AN4454" i="1" l="1" a="1"/>
  <c r="AN4454" i="1" s="1"/>
  <c r="H4458" i="1" s="1" a="1"/>
  <c r="H4458" i="1" s="1"/>
  <c r="L4458" i="1" l="1" a="1"/>
  <c r="L4458" i="1" s="1"/>
  <c r="N4458" i="1" s="1" a="1"/>
  <c r="N4458" i="1" l="1"/>
  <c r="T4458" i="1" l="1" a="1"/>
  <c r="T4458" i="1" s="1"/>
  <c r="V4458" i="1" s="1"/>
  <c r="X4458" i="1" l="1"/>
  <c r="Z4458" i="1"/>
  <c r="AB4458" i="1" s="1"/>
  <c r="AD4458" i="1" l="1" a="1"/>
  <c r="AR4458" i="1" a="1"/>
  <c r="AR4458" i="1" s="1"/>
  <c r="P4462" i="1" s="1" a="1"/>
  <c r="P4462" i="1" s="1"/>
  <c r="AD4458" i="1" l="1"/>
  <c r="AH4458" i="1" s="1"/>
  <c r="AH4460" i="1"/>
  <c r="AJ4459" i="1" s="1" a="1"/>
  <c r="AJ4459" i="1" s="1"/>
  <c r="AH4459" i="1"/>
  <c r="AJ4458" i="1" s="1" a="1"/>
  <c r="AJ4458" i="1" s="1"/>
  <c r="AN4458" i="1" s="1" a="1"/>
  <c r="AN4458" i="1" s="1"/>
  <c r="H4462" i="1" s="1" a="1"/>
  <c r="H4462" i="1" s="1"/>
  <c r="L4462" i="1" l="1" a="1"/>
  <c r="L4462" i="1" s="1"/>
  <c r="N4462" i="1" s="1" a="1"/>
  <c r="N4462" i="1" l="1"/>
  <c r="T4462" i="1" l="1" a="1"/>
  <c r="T4462" i="1" s="1"/>
  <c r="V4462" i="1" s="1"/>
  <c r="Z4462" i="1" l="1"/>
  <c r="X4462" i="1"/>
  <c r="AB4462" i="1" l="1"/>
  <c r="AD4462" i="1" l="1" a="1"/>
  <c r="AR4462" i="1" a="1"/>
  <c r="AR4462" i="1" s="1"/>
  <c r="P4466" i="1" s="1" a="1"/>
  <c r="P4466" i="1" s="1"/>
  <c r="AD4462" i="1" l="1"/>
  <c r="AH4462" i="1" s="1"/>
  <c r="AH4463" i="1"/>
  <c r="AJ4462" i="1" s="1" a="1"/>
  <c r="AJ4462" i="1" s="1"/>
  <c r="AH4464" i="1"/>
  <c r="AJ4463" i="1" s="1" a="1"/>
  <c r="AJ4463" i="1" s="1"/>
  <c r="AN4462" i="1" l="1" a="1"/>
  <c r="AN4462" i="1" s="1"/>
  <c r="H4466" i="1" s="1" a="1"/>
  <c r="H4466" i="1" s="1"/>
  <c r="L4466" i="1" s="1" a="1"/>
  <c r="L4466" i="1" s="1"/>
  <c r="N4466" i="1" s="1" a="1"/>
  <c r="N4466" i="1" l="1"/>
  <c r="T4466" i="1" l="1" a="1"/>
  <c r="T4466" i="1" s="1"/>
  <c r="V4466" i="1" s="1"/>
  <c r="Z4466" i="1" l="1"/>
  <c r="X4466" i="1"/>
  <c r="AB4466" i="1" l="1"/>
  <c r="AD4466" i="1" l="1" a="1"/>
  <c r="AR4466" i="1" a="1"/>
  <c r="AR4466" i="1" s="1"/>
  <c r="P4470" i="1" s="1" a="1"/>
  <c r="P4470" i="1" s="1"/>
  <c r="AD4466" i="1" l="1"/>
  <c r="AH4466" i="1" s="1"/>
  <c r="AH4467" i="1"/>
  <c r="AJ4466" i="1" s="1" a="1"/>
  <c r="AJ4466" i="1" s="1"/>
  <c r="AH4468" i="1"/>
  <c r="AJ4467" i="1" s="1" a="1"/>
  <c r="AJ4467" i="1" s="1"/>
  <c r="AN4466" i="1" l="1" a="1"/>
  <c r="AN4466" i="1" s="1"/>
  <c r="H4470" i="1" s="1" a="1"/>
  <c r="H4470" i="1" s="1"/>
  <c r="L4470" i="1" l="1" a="1"/>
  <c r="L4470" i="1" s="1"/>
  <c r="N4470" i="1" s="1" a="1"/>
  <c r="N4470" i="1" l="1"/>
  <c r="T4470" i="1" l="1" a="1"/>
  <c r="T4470" i="1" s="1"/>
  <c r="V4470" i="1" s="1"/>
  <c r="Z4470" i="1" l="1"/>
  <c r="X4470" i="1"/>
  <c r="AB4470" i="1" l="1"/>
  <c r="AD4470" i="1" l="1" a="1"/>
  <c r="AR4470" i="1" a="1"/>
  <c r="AR4470" i="1" s="1"/>
  <c r="P4474" i="1" s="1" a="1"/>
  <c r="P4474" i="1" s="1"/>
  <c r="AD4470" i="1" l="1"/>
  <c r="AH4470" i="1" s="1"/>
  <c r="AH4472" i="1"/>
  <c r="AJ4471" i="1" s="1" a="1"/>
  <c r="AJ4471" i="1" s="1"/>
  <c r="AH4471" i="1"/>
  <c r="AJ4470" i="1" s="1" a="1"/>
  <c r="AJ4470" i="1" s="1"/>
  <c r="AN4470" i="1" s="1" a="1"/>
  <c r="AN4470" i="1" s="1"/>
  <c r="H4474" i="1" s="1" a="1"/>
  <c r="H4474" i="1" s="1"/>
  <c r="L4474" i="1" l="1" a="1"/>
  <c r="L4474" i="1" s="1"/>
  <c r="N4474" i="1" s="1" a="1"/>
  <c r="N4474" i="1" l="1"/>
  <c r="T4474" i="1" l="1" a="1"/>
  <c r="T4474" i="1" s="1"/>
  <c r="V4474" i="1" s="1"/>
  <c r="Z4474" i="1" l="1"/>
  <c r="X4474" i="1"/>
  <c r="AB4474" i="1" l="1"/>
  <c r="AD4474" i="1" l="1" a="1"/>
  <c r="AR4474" i="1" a="1"/>
  <c r="AR4474" i="1" s="1"/>
  <c r="P4478" i="1" s="1" a="1"/>
  <c r="P4478" i="1" s="1"/>
  <c r="AD4474" i="1" l="1"/>
  <c r="AH4474" i="1" s="1"/>
  <c r="AH4476" i="1"/>
  <c r="AJ4475" i="1" s="1" a="1"/>
  <c r="AJ4475" i="1" s="1"/>
  <c r="AH4475" i="1"/>
  <c r="AJ4474" i="1" s="1" a="1"/>
  <c r="AJ4474" i="1" s="1"/>
  <c r="AN4474" i="1" l="1" a="1"/>
  <c r="AN4474" i="1" s="1"/>
  <c r="H4478" i="1" s="1" a="1"/>
  <c r="H4478" i="1" s="1"/>
  <c r="L4478" i="1" s="1" a="1"/>
  <c r="L4478" i="1" s="1"/>
  <c r="N4478" i="1" s="1" a="1"/>
  <c r="N4478" i="1" l="1"/>
  <c r="T4478" i="1" l="1" a="1"/>
  <c r="T4478" i="1" s="1"/>
  <c r="V4478" i="1" s="1"/>
  <c r="X4478" i="1" l="1"/>
  <c r="Z4478" i="1"/>
  <c r="AB4478" i="1" s="1"/>
  <c r="AD4478" i="1" l="1" a="1"/>
  <c r="AR4478" i="1" a="1"/>
  <c r="AR4478" i="1" s="1"/>
  <c r="P4482" i="1" s="1" a="1"/>
  <c r="P4482" i="1" s="1"/>
  <c r="AD4478" i="1" l="1"/>
  <c r="AH4478" i="1" s="1"/>
  <c r="AH4480" i="1"/>
  <c r="AJ4479" i="1" s="1" a="1"/>
  <c r="AJ4479" i="1" s="1"/>
  <c r="AH4479" i="1"/>
  <c r="AJ4478" i="1" s="1" a="1"/>
  <c r="AJ4478" i="1" s="1"/>
  <c r="AN4478" i="1" l="1" a="1"/>
  <c r="AN4478" i="1" s="1"/>
  <c r="H4482" i="1" s="1" a="1"/>
  <c r="H4482" i="1" s="1"/>
  <c r="L4482" i="1" s="1" a="1"/>
  <c r="L4482" i="1" s="1"/>
  <c r="N4482" i="1" s="1" a="1"/>
  <c r="N4482" i="1" l="1"/>
  <c r="T4482" i="1" l="1" a="1"/>
  <c r="T4482" i="1" s="1"/>
  <c r="V4482" i="1" s="1"/>
  <c r="Z4482" i="1" l="1"/>
  <c r="X4482" i="1"/>
  <c r="AB4482" i="1" l="1"/>
  <c r="AD4482" i="1" l="1" a="1"/>
  <c r="AR4482" i="1" a="1"/>
  <c r="AR4482" i="1" s="1"/>
  <c r="P4486" i="1" s="1" a="1"/>
  <c r="P4486" i="1" s="1"/>
  <c r="AD4482" i="1" l="1"/>
  <c r="AH4482" i="1" s="1"/>
  <c r="AH4484" i="1"/>
  <c r="AJ4483" i="1" s="1" a="1"/>
  <c r="AJ4483" i="1" s="1"/>
  <c r="AH4483" i="1"/>
  <c r="AJ4482" i="1" s="1" a="1"/>
  <c r="AJ4482" i="1" s="1"/>
  <c r="AN4482" i="1" l="1" a="1"/>
  <c r="AN4482" i="1" s="1"/>
  <c r="H4486" i="1" s="1" a="1"/>
  <c r="H4486" i="1" s="1"/>
  <c r="L4486" i="1" l="1" a="1"/>
  <c r="L4486" i="1" s="1"/>
  <c r="N4486" i="1" s="1" a="1"/>
  <c r="N4486" i="1" l="1"/>
  <c r="T4486" i="1" l="1" a="1"/>
  <c r="T4486" i="1" s="1"/>
  <c r="V4486" i="1" s="1"/>
  <c r="Z4486" i="1" l="1"/>
  <c r="X4486" i="1"/>
  <c r="AB4486" i="1" l="1"/>
  <c r="AD4486" i="1" l="1" a="1"/>
  <c r="AR4486" i="1" a="1"/>
  <c r="AR4486" i="1" s="1"/>
  <c r="P4490" i="1" s="1" a="1"/>
  <c r="P4490" i="1" s="1"/>
  <c r="AD4486" i="1" l="1"/>
  <c r="AH4486" i="1" s="1"/>
  <c r="AH4488" i="1"/>
  <c r="AJ4487" i="1" s="1" a="1"/>
  <c r="AJ4487" i="1" s="1"/>
  <c r="AH4487" i="1"/>
  <c r="AJ4486" i="1" s="1" a="1"/>
  <c r="AJ4486" i="1" s="1"/>
  <c r="AN4486" i="1" s="1" a="1"/>
  <c r="AN4486" i="1" s="1"/>
  <c r="H4490" i="1" s="1" a="1"/>
  <c r="H4490" i="1" s="1"/>
  <c r="L4490" i="1" l="1" a="1"/>
  <c r="L4490" i="1" s="1"/>
  <c r="N4490" i="1" s="1" a="1"/>
  <c r="N4490" i="1" l="1"/>
  <c r="T4490" i="1" l="1" a="1"/>
  <c r="T4490" i="1" s="1"/>
  <c r="V4490" i="1" s="1"/>
  <c r="Z4490" i="1" l="1"/>
  <c r="X4490" i="1"/>
  <c r="AB4490" i="1" l="1"/>
  <c r="AD4490" i="1" l="1" a="1"/>
  <c r="AR4490" i="1" a="1"/>
  <c r="AR4490" i="1" s="1"/>
  <c r="P4494" i="1" s="1" a="1"/>
  <c r="P4494" i="1" s="1"/>
  <c r="AD4490" i="1" l="1"/>
  <c r="AH4490" i="1" s="1"/>
  <c r="AH4491" i="1"/>
  <c r="AJ4490" i="1" s="1" a="1"/>
  <c r="AJ4490" i="1" s="1"/>
  <c r="AH4492" i="1"/>
  <c r="AJ4491" i="1" s="1" a="1"/>
  <c r="AJ4491" i="1" s="1"/>
  <c r="AN4490" i="1" l="1" a="1"/>
  <c r="AN4490" i="1" s="1"/>
  <c r="H4494" i="1" s="1" a="1"/>
  <c r="H4494" i="1" s="1"/>
  <c r="L4494" i="1" l="1" a="1"/>
  <c r="L4494" i="1" s="1"/>
  <c r="N4494" i="1" s="1" a="1"/>
  <c r="N4494" i="1" l="1"/>
  <c r="T4494" i="1" l="1" a="1"/>
  <c r="T4494" i="1" s="1"/>
  <c r="V4494" i="1" s="1"/>
  <c r="Z4494" i="1" l="1"/>
  <c r="X4494" i="1"/>
  <c r="AB4494" i="1" l="1"/>
  <c r="AD4494" i="1" l="1" a="1"/>
  <c r="AR4494" i="1" a="1"/>
  <c r="AR4494" i="1" s="1"/>
  <c r="P4498" i="1" s="1" a="1"/>
  <c r="P4498" i="1" s="1"/>
  <c r="AD4494" i="1" l="1"/>
  <c r="AH4494" i="1" s="1"/>
  <c r="AH4496" i="1"/>
  <c r="AJ4495" i="1" s="1" a="1"/>
  <c r="AJ4495" i="1" s="1"/>
  <c r="AH4495" i="1"/>
  <c r="AJ4494" i="1" s="1" a="1"/>
  <c r="AJ4494" i="1" s="1"/>
  <c r="AN4494" i="1" s="1" a="1"/>
  <c r="AN4494" i="1" s="1"/>
  <c r="H4498" i="1" s="1" a="1"/>
  <c r="H4498" i="1" s="1"/>
  <c r="L4498" i="1" l="1" a="1"/>
  <c r="L4498" i="1" s="1"/>
  <c r="N4498" i="1" s="1" a="1"/>
  <c r="N4498" i="1" l="1"/>
  <c r="T4498" i="1" l="1" a="1"/>
  <c r="T4498" i="1" s="1"/>
  <c r="V4498" i="1" s="1"/>
  <c r="Z4498" i="1" l="1"/>
  <c r="X4498" i="1"/>
  <c r="AB4498" i="1" l="1"/>
  <c r="AD4498" i="1" l="1" a="1"/>
  <c r="AR4498" i="1" a="1"/>
  <c r="AR4498" i="1" s="1"/>
  <c r="P4502" i="1" s="1" a="1"/>
  <c r="P4502" i="1" s="1"/>
  <c r="AD4498" i="1" l="1"/>
  <c r="AH4498" i="1" s="1"/>
  <c r="AH4500" i="1"/>
  <c r="AJ4499" i="1" s="1" a="1"/>
  <c r="AJ4499" i="1" s="1"/>
  <c r="AH4499" i="1"/>
  <c r="AJ4498" i="1" s="1" a="1"/>
  <c r="AJ4498" i="1" s="1"/>
  <c r="AN4498" i="1" l="1" a="1"/>
  <c r="AN4498" i="1" s="1"/>
  <c r="H4502" i="1" s="1" a="1"/>
  <c r="H4502" i="1" s="1"/>
  <c r="L4502" i="1" s="1" a="1"/>
  <c r="L4502" i="1" s="1"/>
  <c r="N4502" i="1" s="1" a="1"/>
  <c r="N4502" i="1" l="1"/>
  <c r="T4502" i="1" l="1" a="1"/>
  <c r="T4502" i="1" s="1"/>
  <c r="V4502" i="1" s="1"/>
  <c r="Z4502" i="1" l="1"/>
  <c r="X4502" i="1"/>
  <c r="AB4502" i="1" l="1"/>
  <c r="AD4502" i="1" l="1" a="1"/>
  <c r="AR4502" i="1" a="1"/>
  <c r="AR4502" i="1" s="1"/>
  <c r="P4506" i="1" s="1" a="1"/>
  <c r="P4506" i="1" s="1"/>
  <c r="AD4502" i="1" l="1"/>
  <c r="AH4502" i="1" s="1"/>
  <c r="AH4504" i="1"/>
  <c r="AJ4503" i="1" s="1" a="1"/>
  <c r="AJ4503" i="1" s="1"/>
  <c r="AH4503" i="1"/>
  <c r="AJ4502" i="1" s="1" a="1"/>
  <c r="AJ4502" i="1" s="1"/>
  <c r="AN4502" i="1" s="1" a="1"/>
  <c r="AN4502" i="1" s="1"/>
  <c r="H4506" i="1" s="1" a="1"/>
  <c r="H4506" i="1" s="1"/>
  <c r="L4506" i="1" l="1" a="1"/>
  <c r="L4506" i="1" s="1"/>
  <c r="N4506" i="1" s="1" a="1"/>
  <c r="N4506" i="1" l="1"/>
  <c r="T4506" i="1" l="1" a="1"/>
  <c r="T4506" i="1" s="1"/>
  <c r="V4506" i="1" s="1"/>
  <c r="Z4506" i="1" l="1"/>
  <c r="X4506" i="1"/>
  <c r="AB4506" i="1" l="1"/>
  <c r="AD4506" i="1" l="1" a="1"/>
  <c r="AR4506" i="1" a="1"/>
  <c r="AR4506" i="1" s="1"/>
  <c r="P4510" i="1" s="1" a="1"/>
  <c r="P4510" i="1" s="1"/>
  <c r="AD4506" i="1" l="1"/>
  <c r="AH4506" i="1" s="1"/>
  <c r="AH4507" i="1"/>
  <c r="AJ4506" i="1" s="1" a="1"/>
  <c r="AJ4506" i="1" s="1"/>
  <c r="AH4508" i="1"/>
  <c r="AJ4507" i="1" s="1" a="1"/>
  <c r="AJ4507" i="1" s="1"/>
  <c r="AN4506" i="1" l="1" a="1"/>
  <c r="AN4506" i="1" s="1"/>
  <c r="H4510" i="1" s="1" a="1"/>
  <c r="H4510" i="1" s="1"/>
  <c r="L4510" i="1" l="1" a="1"/>
  <c r="L4510" i="1" s="1"/>
  <c r="N4510" i="1" s="1" a="1"/>
  <c r="N4510" i="1" l="1"/>
  <c r="T4510" i="1" l="1" a="1"/>
  <c r="T4510" i="1" s="1"/>
  <c r="V4510" i="1" s="1"/>
  <c r="Z4510" i="1" l="1"/>
  <c r="X4510" i="1"/>
  <c r="AB4510" i="1" l="1"/>
  <c r="AD4510" i="1" l="1" a="1"/>
  <c r="AR4510" i="1" a="1"/>
  <c r="AR4510" i="1" s="1"/>
  <c r="P4514" i="1" s="1" a="1"/>
  <c r="P4514" i="1" s="1"/>
  <c r="AD4510" i="1" l="1"/>
  <c r="AH4510" i="1" s="1"/>
  <c r="AH4511" i="1"/>
  <c r="AJ4510" i="1" s="1" a="1"/>
  <c r="AJ4510" i="1" s="1"/>
  <c r="AH4512" i="1"/>
  <c r="AJ4511" i="1" s="1" a="1"/>
  <c r="AJ4511" i="1" s="1"/>
  <c r="AN4510" i="1" l="1" a="1"/>
  <c r="AN4510" i="1" s="1"/>
  <c r="H4514" i="1" s="1" a="1"/>
  <c r="H4514" i="1" s="1"/>
  <c r="L4514" i="1" l="1" a="1"/>
  <c r="L4514" i="1" s="1"/>
  <c r="N4514" i="1" s="1" a="1"/>
  <c r="N4514" i="1" l="1"/>
  <c r="T4514" i="1" l="1" a="1"/>
  <c r="T4514" i="1" s="1"/>
  <c r="V4514" i="1" s="1"/>
  <c r="Z4514" i="1" l="1"/>
  <c r="X4514" i="1"/>
  <c r="AB4514" i="1" l="1"/>
  <c r="AD4514" i="1" l="1" a="1"/>
  <c r="AR4514" i="1" a="1"/>
  <c r="AR4514" i="1" s="1"/>
  <c r="P4518" i="1" s="1" a="1"/>
  <c r="P4518" i="1" s="1"/>
  <c r="AD4514" i="1" l="1"/>
  <c r="AH4514" i="1" s="1"/>
  <c r="AH4516" i="1"/>
  <c r="AJ4515" i="1" s="1" a="1"/>
  <c r="AJ4515" i="1" s="1"/>
  <c r="AH4515" i="1"/>
  <c r="AJ4514" i="1" s="1" a="1"/>
  <c r="AJ4514" i="1" s="1"/>
  <c r="AN4514" i="1" l="1" a="1"/>
  <c r="AN4514" i="1" s="1"/>
  <c r="H4518" i="1" s="1" a="1"/>
  <c r="H4518" i="1" s="1"/>
  <c r="L4518" i="1" l="1" a="1"/>
  <c r="L4518" i="1" s="1"/>
  <c r="N4518" i="1" s="1" a="1"/>
  <c r="N4518" i="1" l="1"/>
  <c r="T4518" i="1" l="1" a="1"/>
  <c r="T4518" i="1" s="1"/>
  <c r="V4518" i="1" s="1"/>
  <c r="Z4518" i="1" l="1"/>
  <c r="X4518" i="1"/>
  <c r="AB4518" i="1" l="1"/>
  <c r="AD4518" i="1" l="1" a="1"/>
  <c r="AR4518" i="1" a="1"/>
  <c r="AR4518" i="1" s="1"/>
  <c r="P4522" i="1" s="1" a="1"/>
  <c r="P4522" i="1" s="1"/>
  <c r="AD4518" i="1" l="1"/>
  <c r="AH4518" i="1" s="1"/>
  <c r="AH4520" i="1"/>
  <c r="AJ4519" i="1" s="1" a="1"/>
  <c r="AJ4519" i="1" s="1"/>
  <c r="AH4519" i="1"/>
  <c r="AJ4518" i="1" s="1" a="1"/>
  <c r="AJ4518" i="1" s="1"/>
  <c r="AN4518" i="1" l="1" a="1"/>
  <c r="AN4518" i="1" s="1"/>
  <c r="H4522" i="1" s="1" a="1"/>
  <c r="H4522" i="1" s="1"/>
  <c r="L4522" i="1" s="1" a="1"/>
  <c r="L4522" i="1" s="1"/>
  <c r="N4522" i="1" s="1" a="1"/>
  <c r="N4522" i="1" l="1"/>
  <c r="T4522" i="1" l="1" a="1"/>
  <c r="T4522" i="1" s="1"/>
  <c r="V4522" i="1" s="1"/>
  <c r="Z4522" i="1" l="1"/>
  <c r="X4522" i="1"/>
  <c r="AB4522" i="1" l="1"/>
  <c r="AD4522" i="1" l="1" a="1"/>
  <c r="AR4522" i="1" a="1"/>
  <c r="AR4522" i="1" s="1"/>
  <c r="P4526" i="1" s="1" a="1"/>
  <c r="P4526" i="1" s="1"/>
  <c r="AD4522" i="1" l="1"/>
  <c r="AH4522" i="1" s="1"/>
  <c r="AH4524" i="1"/>
  <c r="AJ4523" i="1" s="1" a="1"/>
  <c r="AJ4523" i="1" s="1"/>
  <c r="AH4523" i="1"/>
  <c r="AJ4522" i="1" s="1" a="1"/>
  <c r="AJ4522" i="1" s="1"/>
  <c r="AN4522" i="1" s="1" a="1"/>
  <c r="AN4522" i="1" s="1"/>
  <c r="H4526" i="1" s="1" a="1"/>
  <c r="H4526" i="1" s="1"/>
  <c r="L4526" i="1" l="1" a="1"/>
  <c r="L4526" i="1" s="1"/>
  <c r="N4526" i="1" s="1" a="1"/>
  <c r="N4526" i="1" l="1"/>
  <c r="T4526" i="1" l="1" a="1"/>
  <c r="T4526" i="1" s="1"/>
  <c r="V4526" i="1" s="1"/>
  <c r="Z4526" i="1" l="1"/>
  <c r="X4526" i="1"/>
  <c r="AB4526" i="1" l="1"/>
  <c r="AD4526" i="1" l="1" a="1"/>
  <c r="AR4526" i="1" a="1"/>
  <c r="AR4526" i="1" s="1"/>
  <c r="P4530" i="1" s="1" a="1"/>
  <c r="P4530" i="1" s="1"/>
  <c r="AD4526" i="1" l="1"/>
  <c r="AH4526" i="1" s="1"/>
  <c r="AH4528" i="1"/>
  <c r="AJ4527" i="1" s="1" a="1"/>
  <c r="AJ4527" i="1" s="1"/>
  <c r="AH4527" i="1"/>
  <c r="AJ4526" i="1" s="1" a="1"/>
  <c r="AJ4526" i="1" s="1"/>
  <c r="AN4526" i="1" l="1" a="1"/>
  <c r="AN4526" i="1" s="1"/>
  <c r="H4530" i="1" s="1" a="1"/>
  <c r="H4530" i="1" s="1"/>
  <c r="L4530" i="1" s="1" a="1"/>
  <c r="L4530" i="1" s="1"/>
  <c r="N4530" i="1" s="1" a="1"/>
  <c r="N4530" i="1" l="1"/>
  <c r="T4530" i="1" l="1" a="1"/>
  <c r="T4530" i="1" s="1"/>
  <c r="V4530" i="1" s="1"/>
  <c r="Z4530" i="1" l="1"/>
  <c r="X4530" i="1"/>
  <c r="AB4530" i="1" l="1"/>
  <c r="AD4530" i="1" l="1" a="1"/>
  <c r="AR4530" i="1" a="1"/>
  <c r="AR4530" i="1" s="1"/>
  <c r="P4534" i="1" s="1" a="1"/>
  <c r="P4534" i="1" s="1"/>
  <c r="AD4530" i="1" l="1"/>
  <c r="AH4530" i="1" s="1"/>
  <c r="AH4531" i="1"/>
  <c r="AJ4530" i="1" s="1" a="1"/>
  <c r="AJ4530" i="1" s="1"/>
  <c r="AH4532" i="1"/>
  <c r="AJ4531" i="1" s="1" a="1"/>
  <c r="AJ4531" i="1" s="1"/>
  <c r="AN4530" i="1" l="1" a="1"/>
  <c r="AN4530" i="1" s="1"/>
  <c r="H4534" i="1" s="1" a="1"/>
  <c r="H4534" i="1" s="1"/>
  <c r="L4534" i="1" l="1" a="1"/>
  <c r="L4534" i="1" s="1"/>
  <c r="N4534" i="1" s="1" a="1"/>
  <c r="N4534" i="1" l="1"/>
  <c r="T4534" i="1" l="1" a="1"/>
  <c r="T4534" i="1" s="1"/>
  <c r="V4534" i="1" s="1"/>
  <c r="Z4534" i="1" l="1"/>
  <c r="X4534" i="1"/>
  <c r="AB4534" i="1" l="1"/>
  <c r="AD4534" i="1" l="1" a="1"/>
  <c r="AR4534" i="1" a="1"/>
  <c r="AR4534" i="1" s="1"/>
  <c r="P4538" i="1" s="1" a="1"/>
  <c r="P4538" i="1" s="1"/>
  <c r="AD4534" i="1" l="1"/>
  <c r="AH4534" i="1" s="1"/>
  <c r="AH4536" i="1"/>
  <c r="AJ4535" i="1" s="1" a="1"/>
  <c r="AJ4535" i="1" s="1"/>
  <c r="AH4535" i="1"/>
  <c r="AJ4534" i="1" s="1" a="1"/>
  <c r="AJ4534" i="1" s="1"/>
  <c r="AN4534" i="1" s="1" a="1"/>
  <c r="AN4534" i="1" s="1"/>
  <c r="H4538" i="1" s="1" a="1"/>
  <c r="H4538" i="1" s="1"/>
  <c r="L4538" i="1" l="1" a="1"/>
  <c r="L4538" i="1" s="1"/>
  <c r="N4538" i="1" s="1" a="1"/>
  <c r="N4538" i="1" l="1"/>
  <c r="T4538" i="1" l="1" a="1"/>
  <c r="T4538" i="1" s="1"/>
  <c r="V4538" i="1" s="1"/>
  <c r="Z4538" i="1" l="1"/>
  <c r="X4538" i="1"/>
  <c r="AB4538" i="1" l="1"/>
  <c r="AD4538" i="1" l="1" a="1"/>
  <c r="AR4538" i="1" a="1"/>
  <c r="AR4538" i="1" s="1"/>
  <c r="P4542" i="1" s="1" a="1"/>
  <c r="P4542" i="1" s="1"/>
  <c r="AD4538" i="1" l="1"/>
  <c r="AH4538" i="1" s="1"/>
  <c r="AH4539" i="1"/>
  <c r="AJ4538" i="1" s="1" a="1"/>
  <c r="AJ4538" i="1" s="1"/>
  <c r="AH4540" i="1"/>
  <c r="AJ4539" i="1" s="1" a="1"/>
  <c r="AJ4539" i="1" s="1"/>
  <c r="AN4538" i="1" l="1" a="1"/>
  <c r="AN4538" i="1" s="1"/>
  <c r="H4542" i="1" s="1" a="1"/>
  <c r="H4542" i="1" s="1"/>
  <c r="L4542" i="1" l="1" a="1"/>
  <c r="L4542" i="1" s="1"/>
  <c r="N4542" i="1" s="1" a="1"/>
  <c r="N4542" i="1" l="1"/>
  <c r="T4542" i="1" l="1" a="1"/>
  <c r="T4542" i="1" s="1"/>
  <c r="V4542" i="1" s="1"/>
  <c r="Z4542" i="1" l="1"/>
  <c r="X4542" i="1"/>
  <c r="AB4542" i="1" l="1"/>
  <c r="AD4542" i="1" l="1" a="1"/>
  <c r="AR4542" i="1" a="1"/>
  <c r="AR4542" i="1" s="1"/>
  <c r="P4546" i="1" s="1" a="1"/>
  <c r="P4546" i="1" s="1"/>
  <c r="AD4542" i="1" l="1"/>
  <c r="AH4542" i="1" s="1"/>
  <c r="AH4543" i="1"/>
  <c r="AJ4542" i="1" s="1" a="1"/>
  <c r="AJ4542" i="1" s="1"/>
  <c r="AH4544" i="1"/>
  <c r="AJ4543" i="1" s="1" a="1"/>
  <c r="AJ4543" i="1" s="1"/>
  <c r="AN4542" i="1" l="1" a="1"/>
  <c r="AN4542" i="1" s="1"/>
  <c r="H4546" i="1" s="1" a="1"/>
  <c r="H4546" i="1" s="1"/>
  <c r="L4546" i="1" l="1" a="1"/>
  <c r="L4546" i="1" s="1"/>
  <c r="N4546" i="1" s="1" a="1"/>
  <c r="N4546" i="1" l="1"/>
  <c r="T4546" i="1" l="1" a="1"/>
  <c r="T4546" i="1" s="1"/>
  <c r="V4546" i="1" s="1"/>
  <c r="Z4546" i="1" l="1"/>
  <c r="X4546" i="1"/>
  <c r="AB4546" i="1" l="1"/>
  <c r="AD4546" i="1" l="1" a="1"/>
  <c r="AR4546" i="1" a="1"/>
  <c r="AR4546" i="1" s="1"/>
  <c r="P4550" i="1" s="1" a="1"/>
  <c r="P4550" i="1" s="1"/>
  <c r="AD4546" i="1" l="1"/>
  <c r="AH4546" i="1" s="1"/>
  <c r="AH4548" i="1"/>
  <c r="AJ4547" i="1" s="1" a="1"/>
  <c r="AJ4547" i="1" s="1"/>
  <c r="AH4547" i="1"/>
  <c r="AJ4546" i="1" s="1" a="1"/>
  <c r="AJ4546" i="1" s="1"/>
  <c r="AN4546" i="1" s="1" a="1"/>
  <c r="AN4546" i="1" s="1"/>
  <c r="H4550" i="1" s="1" a="1"/>
  <c r="H4550" i="1" s="1"/>
  <c r="L4550" i="1" l="1" a="1"/>
  <c r="L4550" i="1" s="1"/>
  <c r="N4550" i="1" s="1" a="1"/>
  <c r="N4550" i="1" l="1"/>
  <c r="T4550" i="1" l="1" a="1"/>
  <c r="T4550" i="1" s="1"/>
  <c r="V4550" i="1" s="1"/>
  <c r="Z4550" i="1" l="1"/>
  <c r="X4550" i="1"/>
  <c r="AB4550" i="1" l="1"/>
  <c r="AD4550" i="1" l="1" a="1"/>
  <c r="AR4550" i="1" a="1"/>
  <c r="AR4550" i="1" s="1"/>
  <c r="P4554" i="1" s="1" a="1"/>
  <c r="P4554" i="1" s="1"/>
  <c r="AD4550" i="1" l="1"/>
  <c r="AH4550" i="1" s="1"/>
  <c r="AH4552" i="1"/>
  <c r="AJ4551" i="1" s="1" a="1"/>
  <c r="AJ4551" i="1" s="1"/>
  <c r="AH4551" i="1"/>
  <c r="AJ4550" i="1" s="1" a="1"/>
  <c r="AJ4550" i="1" s="1"/>
  <c r="AN4550" i="1" l="1" a="1"/>
  <c r="AN4550" i="1" s="1"/>
  <c r="H4554" i="1" s="1" a="1"/>
  <c r="H4554" i="1" s="1"/>
  <c r="L4554" i="1" s="1" a="1"/>
  <c r="L4554" i="1" s="1"/>
  <c r="N4554" i="1" s="1" a="1"/>
  <c r="N4554" i="1" l="1"/>
  <c r="T4554" i="1" l="1" a="1"/>
  <c r="T4554" i="1" s="1"/>
  <c r="V4554" i="1" s="1"/>
  <c r="Z4554" i="1" l="1"/>
  <c r="X4554" i="1"/>
  <c r="AB4554" i="1" l="1"/>
  <c r="AD4554" i="1" l="1" a="1"/>
  <c r="AR4554" i="1" a="1"/>
  <c r="AR4554" i="1" s="1"/>
  <c r="P4558" i="1" s="1" a="1"/>
  <c r="P4558" i="1" s="1"/>
  <c r="AD4554" i="1" l="1"/>
  <c r="AH4554" i="1" s="1"/>
  <c r="AH4556" i="1"/>
  <c r="AJ4555" i="1" s="1" a="1"/>
  <c r="AJ4555" i="1" s="1"/>
  <c r="AH4555" i="1"/>
  <c r="AJ4554" i="1" s="1" a="1"/>
  <c r="AJ4554" i="1" s="1"/>
  <c r="AN4554" i="1" l="1" a="1"/>
  <c r="AN4554" i="1" s="1"/>
  <c r="H4558" i="1" s="1" a="1"/>
  <c r="H4558" i="1" s="1"/>
  <c r="L4558" i="1" s="1" a="1"/>
  <c r="L4558" i="1" s="1"/>
  <c r="N4558" i="1" s="1" a="1"/>
  <c r="N4558" i="1" l="1"/>
  <c r="T4558" i="1" l="1" a="1"/>
  <c r="T4558" i="1" s="1"/>
  <c r="V4558" i="1" s="1"/>
  <c r="Z4558" i="1" l="1"/>
  <c r="X4558" i="1"/>
  <c r="AB4558" i="1" l="1"/>
  <c r="AD4558" i="1" l="1" a="1"/>
  <c r="AR4558" i="1" a="1"/>
  <c r="AR4558" i="1" s="1"/>
  <c r="P4562" i="1" s="1" a="1"/>
  <c r="P4562" i="1" s="1"/>
  <c r="AD4558" i="1" l="1"/>
  <c r="AH4558" i="1" s="1"/>
  <c r="AH4559" i="1"/>
  <c r="AJ4558" i="1" s="1" a="1"/>
  <c r="AJ4558" i="1" s="1"/>
  <c r="AH4560" i="1"/>
  <c r="AJ4559" i="1" s="1" a="1"/>
  <c r="AJ4559" i="1" s="1"/>
  <c r="AN4558" i="1" l="1" a="1"/>
  <c r="AN4558" i="1" s="1"/>
  <c r="H4562" i="1" s="1" a="1"/>
  <c r="H4562" i="1" s="1"/>
  <c r="L4562" i="1" l="1" a="1"/>
  <c r="L4562" i="1" s="1"/>
  <c r="N4562" i="1" s="1" a="1"/>
  <c r="N4562" i="1" l="1"/>
  <c r="T4562" i="1" l="1" a="1"/>
  <c r="T4562" i="1" s="1"/>
  <c r="V4562" i="1" s="1"/>
  <c r="Z4562" i="1" l="1"/>
  <c r="X4562" i="1"/>
  <c r="AB4562" i="1" l="1"/>
  <c r="AD4562" i="1" l="1" a="1"/>
  <c r="AR4562" i="1" a="1"/>
  <c r="AR4562" i="1" s="1"/>
  <c r="P4566" i="1" s="1" a="1"/>
  <c r="P4566" i="1" s="1"/>
  <c r="AD4562" i="1" l="1"/>
  <c r="AH4562" i="1" s="1"/>
  <c r="AH4563" i="1"/>
  <c r="AJ4562" i="1" s="1" a="1"/>
  <c r="AJ4562" i="1" s="1"/>
  <c r="AH4564" i="1"/>
  <c r="AJ4563" i="1" s="1" a="1"/>
  <c r="AJ4563" i="1" s="1"/>
  <c r="AN4562" i="1" l="1" a="1"/>
  <c r="AN4562" i="1" s="1"/>
  <c r="H4566" i="1" s="1" a="1"/>
  <c r="H4566" i="1" s="1"/>
  <c r="L4566" i="1" l="1" a="1"/>
  <c r="L4566" i="1" s="1"/>
  <c r="N4566" i="1" s="1" a="1"/>
  <c r="N4566" i="1" l="1"/>
  <c r="T4566" i="1" l="1" a="1"/>
  <c r="T4566" i="1" s="1"/>
  <c r="V4566" i="1" s="1"/>
  <c r="Z4566" i="1" l="1"/>
  <c r="X4566" i="1"/>
  <c r="AB4566" i="1" l="1"/>
  <c r="AD4566" i="1" l="1" a="1"/>
  <c r="AR4566" i="1" a="1"/>
  <c r="AR4566" i="1" s="1"/>
  <c r="P4570" i="1" s="1" a="1"/>
  <c r="P4570" i="1" s="1"/>
  <c r="AD4566" i="1" l="1"/>
  <c r="AH4566" i="1" s="1"/>
  <c r="AH4568" i="1"/>
  <c r="AJ4567" i="1" s="1" a="1"/>
  <c r="AJ4567" i="1" s="1"/>
  <c r="AH4567" i="1"/>
  <c r="AJ4566" i="1" s="1" a="1"/>
  <c r="AJ4566" i="1" s="1"/>
  <c r="AN4566" i="1" s="1" a="1"/>
  <c r="AN4566" i="1" s="1"/>
  <c r="H4570" i="1" s="1" a="1"/>
  <c r="H4570" i="1" s="1"/>
  <c r="L4570" i="1" l="1" a="1"/>
  <c r="L4570" i="1" s="1"/>
  <c r="N4570" i="1" s="1" a="1"/>
  <c r="N4570" i="1" l="1"/>
  <c r="T4570" i="1" l="1" a="1"/>
  <c r="T4570" i="1" s="1"/>
  <c r="V4570" i="1" s="1"/>
  <c r="Z4570" i="1" l="1"/>
  <c r="X4570" i="1"/>
  <c r="AB4570" i="1" l="1"/>
  <c r="AD4570" i="1" l="1" a="1"/>
  <c r="AR4570" i="1" a="1"/>
  <c r="AR4570" i="1" s="1"/>
  <c r="P4574" i="1" s="1" a="1"/>
  <c r="P4574" i="1" s="1"/>
  <c r="AD4570" i="1" l="1"/>
  <c r="AH4570" i="1" s="1"/>
  <c r="AH4571" i="1"/>
  <c r="AJ4570" i="1" s="1" a="1"/>
  <c r="AJ4570" i="1" s="1"/>
  <c r="AH4572" i="1"/>
  <c r="AJ4571" i="1" s="1" a="1"/>
  <c r="AJ4571" i="1" s="1"/>
  <c r="AN4570" i="1" l="1" a="1"/>
  <c r="AN4570" i="1" s="1"/>
  <c r="H4574" i="1" s="1" a="1"/>
  <c r="H4574" i="1" s="1"/>
  <c r="L4574" i="1" l="1" a="1"/>
  <c r="L4574" i="1" s="1"/>
  <c r="N4574" i="1" s="1" a="1"/>
  <c r="N4574" i="1" l="1"/>
  <c r="T4574" i="1" l="1" a="1"/>
  <c r="T4574" i="1" s="1"/>
  <c r="V4574" i="1" s="1"/>
  <c r="Z4574" i="1" l="1"/>
  <c r="X4574" i="1"/>
  <c r="AB4574" i="1" l="1"/>
  <c r="AD4574" i="1" l="1" a="1"/>
  <c r="AR4574" i="1" a="1"/>
  <c r="AR4574" i="1" s="1"/>
  <c r="P4578" i="1" s="1" a="1"/>
  <c r="P4578" i="1" s="1"/>
  <c r="AD4574" i="1" l="1"/>
  <c r="AH4574" i="1" s="1"/>
  <c r="AH4575" i="1"/>
  <c r="AJ4574" i="1" s="1" a="1"/>
  <c r="AJ4574" i="1" s="1"/>
  <c r="AH4576" i="1"/>
  <c r="AJ4575" i="1" s="1" a="1"/>
  <c r="AJ4575" i="1" s="1"/>
  <c r="AN4574" i="1" l="1" a="1"/>
  <c r="AN4574" i="1" s="1"/>
  <c r="H4578" i="1" s="1" a="1"/>
  <c r="H4578" i="1" s="1"/>
  <c r="L4578" i="1" l="1" a="1"/>
  <c r="L4578" i="1" s="1"/>
  <c r="N4578" i="1" s="1" a="1"/>
  <c r="N4578" i="1" l="1"/>
  <c r="T4578" i="1" l="1" a="1"/>
  <c r="T4578" i="1" s="1"/>
  <c r="V4578" i="1" s="1"/>
  <c r="Z4578" i="1" l="1"/>
  <c r="X4578" i="1"/>
  <c r="AB4578" i="1" l="1"/>
  <c r="AD4578" i="1" l="1" a="1"/>
  <c r="AR4578" i="1" a="1"/>
  <c r="AR4578" i="1" s="1"/>
  <c r="P4582" i="1" s="1" a="1"/>
  <c r="P4582" i="1" s="1"/>
  <c r="AD4578" i="1" l="1"/>
  <c r="AH4578" i="1" s="1"/>
  <c r="AH4579" i="1"/>
  <c r="AJ4578" i="1" s="1" a="1"/>
  <c r="AJ4578" i="1" s="1"/>
  <c r="AH4580" i="1"/>
  <c r="AJ4579" i="1" s="1" a="1"/>
  <c r="AJ4579" i="1" s="1"/>
  <c r="AN4578" i="1" l="1" a="1"/>
  <c r="AN4578" i="1" s="1"/>
  <c r="H4582" i="1" s="1" a="1"/>
  <c r="H4582" i="1" s="1"/>
  <c r="L4582" i="1" s="1" a="1"/>
  <c r="L4582" i="1" s="1"/>
  <c r="N4582" i="1" s="1" a="1"/>
  <c r="N4582" i="1" l="1"/>
  <c r="T4582" i="1" l="1" a="1"/>
  <c r="T4582" i="1" s="1"/>
  <c r="V4582" i="1" s="1"/>
  <c r="Z4582" i="1" l="1"/>
  <c r="X4582" i="1"/>
  <c r="AB4582" i="1" l="1"/>
  <c r="AD4582" i="1" l="1" a="1"/>
  <c r="AR4582" i="1" a="1"/>
  <c r="AR4582" i="1" s="1"/>
  <c r="P4586" i="1" s="1" a="1"/>
  <c r="P4586" i="1" s="1"/>
  <c r="AD4582" i="1" l="1"/>
  <c r="AH4582" i="1" s="1"/>
  <c r="AH4584" i="1"/>
  <c r="AJ4583" i="1" s="1" a="1"/>
  <c r="AJ4583" i="1" s="1"/>
  <c r="AH4583" i="1"/>
  <c r="AJ4582" i="1" s="1" a="1"/>
  <c r="AJ4582" i="1" s="1"/>
  <c r="AN4582" i="1" l="1" a="1"/>
  <c r="AN4582" i="1" s="1"/>
  <c r="H4586" i="1" s="1" a="1"/>
  <c r="H4586" i="1" s="1"/>
  <c r="L4586" i="1" s="1" a="1"/>
  <c r="L4586" i="1" s="1"/>
  <c r="N4586" i="1" s="1" a="1"/>
  <c r="N4586" i="1" l="1"/>
  <c r="T4586" i="1" l="1" a="1"/>
  <c r="T4586" i="1" s="1"/>
  <c r="V4586" i="1" s="1"/>
  <c r="Z4586" i="1" l="1"/>
  <c r="X4586" i="1"/>
  <c r="AB4586" i="1" l="1"/>
  <c r="AD4586" i="1" l="1" a="1"/>
  <c r="AR4586" i="1" a="1"/>
  <c r="AR4586" i="1" s="1"/>
  <c r="P4590" i="1" s="1" a="1"/>
  <c r="P4590" i="1" s="1"/>
  <c r="AD4586" i="1" l="1"/>
  <c r="AH4586" i="1" s="1"/>
  <c r="AH4587" i="1"/>
  <c r="AJ4586" i="1" s="1" a="1"/>
  <c r="AJ4586" i="1" s="1"/>
  <c r="AH4588" i="1"/>
  <c r="AJ4587" i="1" s="1" a="1"/>
  <c r="AJ4587" i="1" s="1"/>
  <c r="AN4586" i="1" l="1" a="1"/>
  <c r="AN4586" i="1" s="1"/>
  <c r="H4590" i="1" s="1" a="1"/>
  <c r="H4590" i="1" s="1"/>
  <c r="L4590" i="1" l="1" a="1"/>
  <c r="L4590" i="1" s="1"/>
  <c r="N4590" i="1" s="1" a="1"/>
  <c r="N4590" i="1" l="1"/>
  <c r="T4590" i="1" l="1" a="1"/>
  <c r="T4590" i="1" s="1"/>
  <c r="V4590" i="1" s="1"/>
  <c r="Z4590" i="1" l="1"/>
  <c r="X4590" i="1"/>
  <c r="AB4590" i="1" l="1"/>
  <c r="AD4590" i="1" l="1" a="1"/>
  <c r="AR4590" i="1" a="1"/>
  <c r="AR4590" i="1" s="1"/>
  <c r="P4594" i="1" s="1" a="1"/>
  <c r="P4594" i="1" s="1"/>
  <c r="AD4590" i="1" l="1"/>
  <c r="AH4590" i="1" s="1"/>
  <c r="AH4591" i="1"/>
  <c r="AJ4590" i="1" s="1" a="1"/>
  <c r="AJ4590" i="1" s="1"/>
  <c r="AH4592" i="1"/>
  <c r="AJ4591" i="1" s="1" a="1"/>
  <c r="AJ4591" i="1" s="1"/>
  <c r="AN4590" i="1" l="1" a="1"/>
  <c r="AN4590" i="1" s="1"/>
  <c r="H4594" i="1" s="1" a="1"/>
  <c r="H4594" i="1" s="1"/>
  <c r="L4594" i="1" l="1" a="1"/>
  <c r="L4594" i="1" s="1"/>
  <c r="N4594" i="1" s="1" a="1"/>
  <c r="N4594" i="1" l="1"/>
  <c r="T4594" i="1" l="1" a="1"/>
  <c r="T4594" i="1" s="1"/>
  <c r="V4594" i="1" s="1"/>
  <c r="Z4594" i="1" l="1"/>
  <c r="X4594" i="1"/>
  <c r="AB4594" i="1" l="1"/>
  <c r="AD4594" i="1" l="1" a="1"/>
  <c r="AR4594" i="1" a="1"/>
  <c r="AR4594" i="1" s="1"/>
  <c r="P4598" i="1" s="1" a="1"/>
  <c r="P4598" i="1" s="1"/>
  <c r="AD4594" i="1" l="1"/>
  <c r="AH4594" i="1" s="1"/>
  <c r="AH4596" i="1"/>
  <c r="AJ4595" i="1" s="1" a="1"/>
  <c r="AJ4595" i="1" s="1"/>
  <c r="AH4595" i="1"/>
  <c r="AJ4594" i="1" s="1" a="1"/>
  <c r="AJ4594" i="1" s="1"/>
  <c r="AN4594" i="1" s="1" a="1"/>
  <c r="AN4594" i="1" s="1"/>
  <c r="H4598" i="1" s="1" a="1"/>
  <c r="H4598" i="1" s="1"/>
  <c r="L4598" i="1" l="1" a="1"/>
  <c r="L4598" i="1" s="1"/>
  <c r="N4598" i="1" s="1" a="1"/>
  <c r="N4598" i="1" l="1"/>
  <c r="T4598" i="1" l="1" a="1"/>
  <c r="T4598" i="1" s="1"/>
  <c r="V4598" i="1" s="1"/>
  <c r="Z4598" i="1" l="1"/>
  <c r="X4598" i="1"/>
  <c r="AB4598" i="1" l="1"/>
  <c r="AD4598" i="1" l="1" a="1"/>
  <c r="AR4598" i="1" a="1"/>
  <c r="AR4598" i="1" s="1"/>
  <c r="P4602" i="1" s="1" a="1"/>
  <c r="P4602" i="1" s="1"/>
  <c r="AD4598" i="1" l="1"/>
  <c r="AH4598" i="1" s="1"/>
  <c r="AH4600" i="1"/>
  <c r="AJ4599" i="1" s="1" a="1"/>
  <c r="AJ4599" i="1" s="1"/>
  <c r="AH4599" i="1"/>
  <c r="AJ4598" i="1" s="1" a="1"/>
  <c r="AJ4598" i="1" s="1"/>
  <c r="AN4598" i="1" s="1" a="1"/>
  <c r="AN4598" i="1" s="1"/>
  <c r="H4602" i="1" s="1" a="1"/>
  <c r="H4602" i="1" s="1"/>
  <c r="L4602" i="1" l="1" a="1"/>
  <c r="L4602" i="1" s="1"/>
  <c r="N4602" i="1" s="1" a="1"/>
  <c r="N4602" i="1" l="1"/>
  <c r="T4602" i="1" l="1" a="1"/>
  <c r="T4602" i="1" s="1"/>
  <c r="V4602" i="1" s="1"/>
  <c r="Z4602" i="1" l="1"/>
  <c r="X4602" i="1"/>
  <c r="AB4602" i="1" l="1"/>
  <c r="AD4602" i="1" l="1" a="1"/>
  <c r="AR4602" i="1" a="1"/>
  <c r="AR4602" i="1" s="1"/>
  <c r="P4606" i="1" s="1" a="1"/>
  <c r="P4606" i="1" s="1"/>
  <c r="AD4602" i="1" l="1"/>
  <c r="AH4602" i="1" s="1"/>
  <c r="AH4603" i="1"/>
  <c r="AJ4602" i="1" s="1" a="1"/>
  <c r="AJ4602" i="1" s="1"/>
  <c r="AH4604" i="1"/>
  <c r="AJ4603" i="1" s="1" a="1"/>
  <c r="AJ4603" i="1" s="1"/>
  <c r="AN4602" i="1" l="1" a="1"/>
  <c r="AN4602" i="1" s="1"/>
  <c r="H4606" i="1" s="1" a="1"/>
  <c r="H4606" i="1" s="1"/>
  <c r="L4606" i="1" l="1" a="1"/>
  <c r="L4606" i="1" s="1"/>
  <c r="N4606" i="1" s="1" a="1"/>
  <c r="N4606" i="1" l="1"/>
  <c r="T4606" i="1" l="1" a="1"/>
  <c r="T4606" i="1" s="1"/>
  <c r="V4606" i="1" s="1"/>
  <c r="Z4606" i="1" l="1"/>
  <c r="X4606" i="1"/>
  <c r="AB4606" i="1" l="1"/>
  <c r="AD4606" i="1" l="1" a="1"/>
  <c r="AR4606" i="1" a="1"/>
  <c r="AR4606" i="1" s="1"/>
  <c r="P4610" i="1" s="1" a="1"/>
  <c r="P4610" i="1" s="1"/>
  <c r="AD4606" i="1" l="1"/>
  <c r="AH4606" i="1" s="1"/>
  <c r="AH4608" i="1"/>
  <c r="AJ4607" i="1" s="1" a="1"/>
  <c r="AJ4607" i="1" s="1"/>
  <c r="AH4607" i="1"/>
  <c r="AJ4606" i="1" s="1" a="1"/>
  <c r="AJ4606" i="1" s="1"/>
  <c r="AN4606" i="1" l="1" a="1"/>
  <c r="AN4606" i="1" s="1"/>
  <c r="H4610" i="1" s="1" a="1"/>
  <c r="H4610" i="1" s="1"/>
  <c r="L4610" i="1" l="1" a="1"/>
  <c r="L4610" i="1" s="1"/>
  <c r="N4610" i="1" s="1" a="1"/>
  <c r="N4610" i="1" l="1"/>
  <c r="T4610" i="1" l="1" a="1"/>
  <c r="T4610" i="1" s="1"/>
  <c r="V4610" i="1" s="1"/>
  <c r="Z4610" i="1" l="1"/>
  <c r="X4610" i="1"/>
  <c r="AB4610" i="1" l="1"/>
  <c r="AD4610" i="1" l="1" a="1"/>
  <c r="AR4610" i="1" a="1"/>
  <c r="AR4610" i="1" s="1"/>
  <c r="P4614" i="1" s="1" a="1"/>
  <c r="P4614" i="1" s="1"/>
  <c r="AD4610" i="1" l="1"/>
  <c r="AH4610" i="1" s="1"/>
  <c r="AH4611" i="1"/>
  <c r="AJ4610" i="1" s="1" a="1"/>
  <c r="AJ4610" i="1" s="1"/>
  <c r="AH4612" i="1"/>
  <c r="AJ4611" i="1" s="1" a="1"/>
  <c r="AJ4611" i="1" s="1"/>
  <c r="AN4610" i="1" l="1" a="1"/>
  <c r="AN4610" i="1" s="1"/>
  <c r="H4614" i="1" s="1" a="1"/>
  <c r="H4614" i="1" s="1"/>
  <c r="L4614" i="1" l="1" a="1"/>
  <c r="L4614" i="1" s="1"/>
  <c r="N4614" i="1" s="1" a="1"/>
  <c r="N4614" i="1" l="1"/>
  <c r="T4614" i="1" l="1" a="1"/>
  <c r="T4614" i="1" s="1"/>
  <c r="V4614" i="1" s="1"/>
  <c r="Z4614" i="1" l="1"/>
  <c r="X4614" i="1"/>
  <c r="AB4614" i="1" l="1"/>
  <c r="AD4614" i="1" l="1" a="1"/>
  <c r="AR4614" i="1" a="1"/>
  <c r="AR4614" i="1" s="1"/>
  <c r="P4618" i="1" s="1" a="1"/>
  <c r="P4618" i="1" s="1"/>
  <c r="AD4614" i="1" l="1"/>
  <c r="AH4614" i="1" s="1"/>
  <c r="AH4615" i="1"/>
  <c r="AJ4614" i="1" s="1" a="1"/>
  <c r="AJ4614" i="1" s="1"/>
  <c r="AH4616" i="1"/>
  <c r="AJ4615" i="1" s="1" a="1"/>
  <c r="AJ4615" i="1" s="1"/>
  <c r="AN4614" i="1" l="1" a="1"/>
  <c r="AN4614" i="1" s="1"/>
  <c r="H4618" i="1" s="1" a="1"/>
  <c r="H4618" i="1" s="1"/>
  <c r="L4618" i="1" l="1" a="1"/>
  <c r="L4618" i="1" s="1"/>
  <c r="N4618" i="1" s="1" a="1"/>
  <c r="N4618" i="1" l="1"/>
  <c r="T4618" i="1" l="1" a="1"/>
  <c r="T4618" i="1" s="1"/>
  <c r="V4618" i="1" s="1"/>
  <c r="Z4618" i="1" l="1"/>
  <c r="X4618" i="1"/>
  <c r="AB4618" i="1" l="1"/>
  <c r="AD4618" i="1" l="1" a="1"/>
  <c r="AR4618" i="1" a="1"/>
  <c r="AR4618" i="1" s="1"/>
  <c r="P4622" i="1" s="1" a="1"/>
  <c r="P4622" i="1" s="1"/>
  <c r="AD4618" i="1" l="1"/>
  <c r="AH4618" i="1" s="1"/>
  <c r="AH4620" i="1"/>
  <c r="AJ4619" i="1" s="1" a="1"/>
  <c r="AJ4619" i="1" s="1"/>
  <c r="AH4619" i="1"/>
  <c r="AJ4618" i="1" s="1" a="1"/>
  <c r="AJ4618" i="1" s="1"/>
  <c r="AN4618" i="1" l="1" a="1"/>
  <c r="AN4618" i="1" s="1"/>
  <c r="H4622" i="1" s="1" a="1"/>
  <c r="H4622" i="1" s="1"/>
  <c r="L4622" i="1" s="1" a="1"/>
  <c r="L4622" i="1" s="1"/>
  <c r="N4622" i="1" s="1" a="1"/>
  <c r="N4622" i="1" l="1"/>
  <c r="T4622" i="1" l="1" a="1"/>
  <c r="T4622" i="1" s="1"/>
  <c r="V4622" i="1" s="1"/>
  <c r="Z4622" i="1" l="1"/>
  <c r="X4622" i="1"/>
  <c r="AB4622" i="1" l="1"/>
  <c r="AD4622" i="1" l="1" a="1"/>
  <c r="AR4622" i="1" a="1"/>
  <c r="AR4622" i="1" s="1"/>
  <c r="P4626" i="1" s="1" a="1"/>
  <c r="P4626" i="1" s="1"/>
  <c r="AD4622" i="1" l="1"/>
  <c r="AH4622" i="1" s="1"/>
  <c r="AH4623" i="1"/>
  <c r="AJ4622" i="1" s="1" a="1"/>
  <c r="AJ4622" i="1" s="1"/>
  <c r="AH4624" i="1"/>
  <c r="AJ4623" i="1" s="1" a="1"/>
  <c r="AJ4623" i="1" s="1"/>
  <c r="AN4622" i="1" l="1" a="1"/>
  <c r="AN4622" i="1" s="1"/>
  <c r="H4626" i="1" s="1" a="1"/>
  <c r="H4626" i="1" s="1"/>
  <c r="L4626" i="1" s="1" a="1"/>
  <c r="L4626" i="1" s="1"/>
  <c r="N4626" i="1" s="1" a="1"/>
  <c r="N4626" i="1" l="1"/>
  <c r="T4626" i="1" l="1" a="1"/>
  <c r="T4626" i="1" s="1"/>
  <c r="V4626" i="1" s="1"/>
  <c r="Z4626" i="1" l="1"/>
  <c r="X4626" i="1"/>
  <c r="AB4626" i="1" l="1"/>
  <c r="AD4626" i="1" l="1" a="1"/>
  <c r="AR4626" i="1" a="1"/>
  <c r="AR4626" i="1" s="1"/>
  <c r="P4630" i="1" s="1" a="1"/>
  <c r="P4630" i="1" s="1"/>
  <c r="AD4626" i="1" l="1"/>
  <c r="AH4626" i="1" s="1"/>
  <c r="AH4628" i="1"/>
  <c r="AJ4627" i="1" s="1" a="1"/>
  <c r="AJ4627" i="1" s="1"/>
  <c r="AH4627" i="1"/>
  <c r="AJ4626" i="1" s="1" a="1"/>
  <c r="AJ4626" i="1" s="1"/>
  <c r="AN4626" i="1" l="1" a="1"/>
  <c r="AN4626" i="1" s="1"/>
  <c r="H4630" i="1" s="1" a="1"/>
  <c r="H4630" i="1" s="1"/>
  <c r="L4630" i="1" s="1" a="1"/>
  <c r="L4630" i="1" s="1"/>
  <c r="N4630" i="1" s="1" a="1"/>
  <c r="N4630" i="1" l="1"/>
  <c r="T4630" i="1" l="1" a="1"/>
  <c r="T4630" i="1" s="1"/>
  <c r="V4630" i="1" s="1"/>
  <c r="Z4630" i="1" l="1"/>
  <c r="X4630" i="1"/>
  <c r="AB4630" i="1" l="1"/>
  <c r="AD4630" i="1" l="1" a="1"/>
  <c r="AR4630" i="1" a="1"/>
  <c r="AR4630" i="1" s="1"/>
  <c r="P4634" i="1" s="1" a="1"/>
  <c r="P4634" i="1" s="1"/>
  <c r="AD4630" i="1" l="1"/>
  <c r="AH4630" i="1" s="1"/>
  <c r="AH4631" i="1"/>
  <c r="AJ4630" i="1" s="1" a="1"/>
  <c r="AJ4630" i="1" s="1"/>
  <c r="AH4632" i="1"/>
  <c r="AJ4631" i="1" s="1" a="1"/>
  <c r="AJ4631" i="1" s="1"/>
  <c r="AN4630" i="1" l="1" a="1"/>
  <c r="AN4630" i="1" s="1"/>
  <c r="H4634" i="1" s="1" a="1"/>
  <c r="H4634" i="1" s="1"/>
  <c r="L4634" i="1" l="1" a="1"/>
  <c r="L4634" i="1" s="1"/>
  <c r="N4634" i="1" s="1" a="1"/>
  <c r="N4634" i="1" l="1"/>
  <c r="T4634" i="1" l="1" a="1"/>
  <c r="T4634" i="1" s="1"/>
  <c r="V4634" i="1" s="1"/>
  <c r="Z4634" i="1" l="1"/>
  <c r="X4634" i="1"/>
  <c r="AB4634" i="1" l="1"/>
  <c r="AD4634" i="1" l="1" a="1"/>
  <c r="AR4634" i="1" a="1"/>
  <c r="AR4634" i="1" s="1"/>
  <c r="P4638" i="1" s="1" a="1"/>
  <c r="P4638" i="1" s="1"/>
  <c r="AD4634" i="1" l="1"/>
  <c r="AH4634" i="1" s="1"/>
  <c r="AH4636" i="1"/>
  <c r="AJ4635" i="1" s="1" a="1"/>
  <c r="AJ4635" i="1" s="1"/>
  <c r="AH4635" i="1"/>
  <c r="AJ4634" i="1" s="1" a="1"/>
  <c r="AJ4634" i="1" s="1"/>
  <c r="AN4634" i="1" s="1" a="1"/>
  <c r="AN4634" i="1" s="1"/>
  <c r="H4638" i="1" s="1" a="1"/>
  <c r="H4638" i="1" s="1"/>
  <c r="L4638" i="1" l="1" a="1"/>
  <c r="L4638" i="1" s="1"/>
  <c r="N4638" i="1" s="1" a="1"/>
  <c r="N4638" i="1" l="1"/>
  <c r="T4638" i="1" l="1" a="1"/>
  <c r="T4638" i="1" s="1"/>
  <c r="V4638" i="1" s="1"/>
  <c r="Z4638" i="1" l="1"/>
  <c r="X4638" i="1"/>
  <c r="AB4638" i="1" l="1"/>
  <c r="AD4638" i="1" l="1" a="1"/>
  <c r="AR4638" i="1" a="1"/>
  <c r="AR4638" i="1" s="1"/>
  <c r="P4642" i="1" s="1" a="1"/>
  <c r="P4642" i="1" s="1"/>
  <c r="AD4638" i="1" l="1"/>
  <c r="AH4638" i="1" s="1"/>
  <c r="AH4639" i="1"/>
  <c r="AJ4638" i="1" s="1" a="1"/>
  <c r="AJ4638" i="1" s="1"/>
  <c r="AH4640" i="1"/>
  <c r="AJ4639" i="1" s="1" a="1"/>
  <c r="AJ4639" i="1" s="1"/>
  <c r="AN4638" i="1" l="1" a="1"/>
  <c r="AN4638" i="1" s="1"/>
  <c r="H4642" i="1" s="1" a="1"/>
  <c r="H4642" i="1" s="1"/>
  <c r="L4642" i="1" l="1" a="1"/>
  <c r="L4642" i="1" s="1"/>
  <c r="N4642" i="1" s="1" a="1"/>
  <c r="N4642" i="1" l="1"/>
  <c r="T4642" i="1" l="1" a="1"/>
  <c r="T4642" i="1" s="1"/>
  <c r="V4642" i="1" s="1"/>
  <c r="Z4642" i="1" l="1"/>
  <c r="X4642" i="1"/>
  <c r="AB4642" i="1" l="1"/>
  <c r="AD4642" i="1" l="1" a="1"/>
  <c r="AR4642" i="1" a="1"/>
  <c r="AR4642" i="1" s="1"/>
  <c r="P4646" i="1" s="1" a="1"/>
  <c r="P4646" i="1" s="1"/>
  <c r="AD4642" i="1" l="1"/>
  <c r="AH4642" i="1" s="1"/>
  <c r="AH4644" i="1"/>
  <c r="AJ4643" i="1" s="1" a="1"/>
  <c r="AJ4643" i="1" s="1"/>
  <c r="AH4643" i="1"/>
  <c r="AJ4642" i="1" s="1" a="1"/>
  <c r="AJ4642" i="1" s="1"/>
  <c r="AN4642" i="1" s="1" a="1"/>
  <c r="AN4642" i="1" s="1"/>
  <c r="H4646" i="1" s="1" a="1"/>
  <c r="H4646" i="1" s="1"/>
  <c r="L4646" i="1" l="1" a="1"/>
  <c r="L4646" i="1" s="1"/>
  <c r="N4646" i="1" s="1" a="1"/>
  <c r="N4646" i="1" l="1"/>
  <c r="T4646" i="1" l="1" a="1"/>
  <c r="T4646" i="1" s="1"/>
  <c r="V4646" i="1" s="1"/>
  <c r="Z4646" i="1" l="1"/>
  <c r="X4646" i="1"/>
  <c r="AB4646" i="1" l="1"/>
  <c r="AD4646" i="1" l="1" a="1"/>
  <c r="AR4646" i="1" a="1"/>
  <c r="AR4646" i="1" s="1"/>
  <c r="P4650" i="1" s="1" a="1"/>
  <c r="P4650" i="1" s="1"/>
  <c r="AD4646" i="1" l="1"/>
  <c r="AH4646" i="1" s="1"/>
  <c r="AH4648" i="1"/>
  <c r="AJ4647" i="1" s="1" a="1"/>
  <c r="AJ4647" i="1" s="1"/>
  <c r="AH4647" i="1"/>
  <c r="AJ4646" i="1" s="1" a="1"/>
  <c r="AJ4646" i="1" s="1"/>
  <c r="AN4646" i="1" l="1" a="1"/>
  <c r="AN4646" i="1" s="1"/>
  <c r="H4650" i="1" s="1" a="1"/>
  <c r="H4650" i="1" s="1"/>
  <c r="L4650" i="1" s="1" a="1"/>
  <c r="L4650" i="1" s="1"/>
  <c r="N4650" i="1" s="1" a="1"/>
  <c r="N4650" i="1" l="1"/>
  <c r="T4650" i="1" l="1" a="1"/>
  <c r="T4650" i="1" s="1"/>
  <c r="V4650" i="1" s="1"/>
  <c r="Z4650" i="1" l="1"/>
  <c r="X4650" i="1"/>
  <c r="AB4650" i="1" l="1"/>
  <c r="AD4650" i="1" l="1" a="1"/>
  <c r="AR4650" i="1" a="1"/>
  <c r="AR4650" i="1" s="1"/>
  <c r="P4654" i="1" s="1" a="1"/>
  <c r="P4654" i="1" s="1"/>
  <c r="AD4650" i="1" l="1"/>
  <c r="AH4650" i="1" s="1"/>
  <c r="AH4651" i="1"/>
  <c r="AJ4650" i="1" s="1" a="1"/>
  <c r="AJ4650" i="1" s="1"/>
  <c r="AH4652" i="1"/>
  <c r="AJ4651" i="1" s="1" a="1"/>
  <c r="AJ4651" i="1" s="1"/>
  <c r="AN4650" i="1" l="1" a="1"/>
  <c r="AN4650" i="1" s="1"/>
  <c r="H4654" i="1" s="1" a="1"/>
  <c r="H4654" i="1" s="1"/>
  <c r="L4654" i="1" l="1" a="1"/>
  <c r="L4654" i="1" s="1"/>
  <c r="N4654" i="1" s="1" a="1"/>
  <c r="N4654" i="1" l="1"/>
  <c r="T4654" i="1" l="1" a="1"/>
  <c r="T4654" i="1" s="1"/>
  <c r="V4654" i="1" s="1"/>
  <c r="Z4654" i="1" l="1"/>
  <c r="X4654" i="1"/>
  <c r="AB4654" i="1" l="1"/>
  <c r="AD4654" i="1" l="1" a="1"/>
  <c r="AR4654" i="1" a="1"/>
  <c r="AR4654" i="1" s="1"/>
  <c r="P4658" i="1" s="1" a="1"/>
  <c r="P4658" i="1" s="1"/>
  <c r="AD4654" i="1" l="1"/>
  <c r="AH4654" i="1" s="1"/>
  <c r="AH4655" i="1"/>
  <c r="AJ4654" i="1" s="1" a="1"/>
  <c r="AJ4654" i="1" s="1"/>
  <c r="AH4656" i="1"/>
  <c r="AJ4655" i="1" s="1" a="1"/>
  <c r="AJ4655" i="1" s="1"/>
  <c r="AN4654" i="1" l="1" a="1"/>
  <c r="AN4654" i="1" s="1"/>
  <c r="H4658" i="1" s="1" a="1"/>
  <c r="H4658" i="1" s="1"/>
  <c r="L4658" i="1" l="1" a="1"/>
  <c r="L4658" i="1" s="1"/>
  <c r="N4658" i="1" s="1" a="1"/>
  <c r="N4658" i="1" l="1"/>
  <c r="T4658" i="1" l="1" a="1"/>
  <c r="T4658" i="1" s="1"/>
  <c r="V4658" i="1" s="1"/>
  <c r="Z4658" i="1" l="1"/>
  <c r="X4658" i="1"/>
  <c r="AB4658" i="1" l="1"/>
  <c r="AD4658" i="1" l="1" a="1"/>
  <c r="AR4658" i="1" a="1"/>
  <c r="AR4658" i="1" s="1"/>
  <c r="P4662" i="1" s="1" a="1"/>
  <c r="P4662" i="1" s="1"/>
  <c r="AD4658" i="1" l="1"/>
  <c r="AH4658" i="1" s="1"/>
  <c r="AH4660" i="1"/>
  <c r="AJ4659" i="1" s="1" a="1"/>
  <c r="AJ4659" i="1" s="1"/>
  <c r="AH4659" i="1"/>
  <c r="AJ4658" i="1" s="1" a="1"/>
  <c r="AJ4658" i="1" s="1"/>
  <c r="AN4658" i="1" s="1" a="1"/>
  <c r="AN4658" i="1" s="1"/>
  <c r="H4662" i="1" s="1" a="1"/>
  <c r="H4662" i="1" s="1"/>
  <c r="L4662" i="1" l="1" a="1"/>
  <c r="L4662" i="1" s="1"/>
  <c r="N4662" i="1" s="1" a="1"/>
  <c r="N4662" i="1" l="1"/>
  <c r="T4662" i="1" l="1" a="1"/>
  <c r="T4662" i="1" s="1"/>
  <c r="V4662" i="1" s="1"/>
  <c r="Z4662" i="1" l="1"/>
  <c r="X4662" i="1"/>
  <c r="AB4662" i="1" l="1"/>
  <c r="AD4662" i="1" l="1" a="1"/>
  <c r="AR4662" i="1" a="1"/>
  <c r="AR4662" i="1" s="1"/>
  <c r="P4666" i="1" s="1" a="1"/>
  <c r="P4666" i="1" s="1"/>
  <c r="AD4662" i="1" l="1"/>
  <c r="AH4662" i="1" s="1"/>
  <c r="AH4663" i="1"/>
  <c r="AJ4662" i="1" s="1" a="1"/>
  <c r="AJ4662" i="1" s="1"/>
  <c r="AH4664" i="1"/>
  <c r="AJ4663" i="1" s="1" a="1"/>
  <c r="AJ4663" i="1" s="1"/>
  <c r="AN4662" i="1" l="1" a="1"/>
  <c r="AN4662" i="1" s="1"/>
  <c r="H4666" i="1" s="1" a="1"/>
  <c r="H4666" i="1" s="1"/>
  <c r="L4666" i="1" l="1" a="1"/>
  <c r="L4666" i="1" s="1"/>
  <c r="N4666" i="1" s="1" a="1"/>
  <c r="N4666" i="1" l="1"/>
  <c r="T4666" i="1" l="1" a="1"/>
  <c r="T4666" i="1" s="1"/>
  <c r="V4666" i="1" s="1"/>
  <c r="Z4666" i="1" l="1"/>
  <c r="X4666" i="1"/>
  <c r="AB4666" i="1" l="1"/>
  <c r="AD4666" i="1" l="1" a="1"/>
  <c r="AR4666" i="1" a="1"/>
  <c r="AR4666" i="1" s="1"/>
  <c r="P4670" i="1" s="1" a="1"/>
  <c r="P4670" i="1" s="1"/>
  <c r="AD4666" i="1" l="1"/>
  <c r="AH4666" i="1" s="1"/>
  <c r="AH4668" i="1"/>
  <c r="AJ4667" i="1" s="1" a="1"/>
  <c r="AJ4667" i="1" s="1"/>
  <c r="AH4667" i="1"/>
  <c r="AJ4666" i="1" s="1" a="1"/>
  <c r="AJ4666" i="1" s="1"/>
  <c r="AN4666" i="1" l="1" a="1"/>
  <c r="AN4666" i="1" s="1"/>
  <c r="H4670" i="1" s="1" a="1"/>
  <c r="H4670" i="1" s="1"/>
  <c r="L4670" i="1" s="1" a="1"/>
  <c r="L4670" i="1" s="1"/>
  <c r="N4670" i="1" s="1" a="1"/>
  <c r="N4670" i="1" l="1"/>
  <c r="T4670" i="1" l="1" a="1"/>
  <c r="T4670" i="1" s="1"/>
  <c r="V4670" i="1" s="1"/>
  <c r="Z4670" i="1" l="1"/>
  <c r="X4670" i="1"/>
  <c r="AB4670" i="1" l="1"/>
  <c r="AD4670" i="1" l="1" a="1"/>
  <c r="AR4670" i="1" a="1"/>
  <c r="AR4670" i="1" s="1"/>
  <c r="P4674" i="1" s="1" a="1"/>
  <c r="P4674" i="1" s="1"/>
  <c r="AD4670" i="1" l="1"/>
  <c r="AH4670" i="1" s="1"/>
  <c r="AH4671" i="1"/>
  <c r="AJ4670" i="1" s="1" a="1"/>
  <c r="AJ4670" i="1" s="1"/>
  <c r="AH4672" i="1"/>
  <c r="AJ4671" i="1" s="1" a="1"/>
  <c r="AJ4671" i="1" s="1"/>
  <c r="AN4670" i="1" l="1" a="1"/>
  <c r="AN4670" i="1" s="1"/>
  <c r="H4674" i="1" s="1" a="1"/>
  <c r="H4674" i="1" s="1"/>
  <c r="L4674" i="1" l="1" a="1"/>
  <c r="L4674" i="1" s="1"/>
  <c r="N4674" i="1" s="1" a="1"/>
  <c r="N4674" i="1" l="1"/>
  <c r="T4674" i="1" l="1" a="1"/>
  <c r="T4674" i="1" s="1"/>
  <c r="V4674" i="1" s="1"/>
  <c r="Z4674" i="1" l="1"/>
  <c r="X4674" i="1"/>
  <c r="AB4674" i="1" l="1"/>
  <c r="AD4674" i="1" l="1" a="1"/>
  <c r="AR4674" i="1" a="1"/>
  <c r="AR4674" i="1" s="1"/>
  <c r="P4678" i="1" s="1" a="1"/>
  <c r="P4678" i="1" s="1"/>
  <c r="AD4674" i="1" l="1"/>
  <c r="AH4674" i="1" s="1"/>
  <c r="AH4676" i="1"/>
  <c r="AJ4675" i="1" s="1" a="1"/>
  <c r="AJ4675" i="1" s="1"/>
  <c r="AH4675" i="1"/>
  <c r="AJ4674" i="1" s="1" a="1"/>
  <c r="AJ4674" i="1" s="1"/>
  <c r="AN4674" i="1" l="1" a="1"/>
  <c r="AN4674" i="1" s="1"/>
  <c r="H4678" i="1" s="1" a="1"/>
  <c r="H4678" i="1" s="1"/>
  <c r="L4678" i="1" s="1" a="1"/>
  <c r="L4678" i="1" s="1"/>
  <c r="N4678" i="1" s="1" a="1"/>
  <c r="N4678" i="1" l="1"/>
  <c r="T4678" i="1" l="1" a="1"/>
  <c r="T4678" i="1" s="1"/>
  <c r="V4678" i="1" s="1"/>
  <c r="Z4678" i="1" l="1"/>
  <c r="X4678" i="1"/>
  <c r="AB4678" i="1" l="1"/>
  <c r="AD4678" i="1" l="1" a="1"/>
  <c r="AR4678" i="1" a="1"/>
  <c r="AR4678" i="1" s="1"/>
  <c r="P4682" i="1" s="1" a="1"/>
  <c r="P4682" i="1" s="1"/>
  <c r="AD4678" i="1" l="1"/>
  <c r="AH4678" i="1" s="1"/>
  <c r="AH4679" i="1"/>
  <c r="AJ4678" i="1" s="1" a="1"/>
  <c r="AJ4678" i="1" s="1"/>
  <c r="AH4680" i="1"/>
  <c r="AJ4679" i="1" s="1" a="1"/>
  <c r="AJ4679" i="1" s="1"/>
  <c r="AN4678" i="1" l="1" a="1"/>
  <c r="AN4678" i="1" s="1"/>
  <c r="H4682" i="1" s="1" a="1"/>
  <c r="H4682" i="1" s="1"/>
  <c r="L4682" i="1" l="1" a="1"/>
  <c r="L4682" i="1" s="1"/>
  <c r="N4682" i="1" s="1" a="1"/>
  <c r="N4682" i="1" l="1"/>
  <c r="T4682" i="1" l="1" a="1"/>
  <c r="T4682" i="1" s="1"/>
  <c r="V4682" i="1" s="1"/>
  <c r="Z4682" i="1" l="1"/>
  <c r="X4682" i="1"/>
  <c r="AB4682" i="1" l="1"/>
  <c r="AD4682" i="1" l="1" a="1"/>
  <c r="AR4682" i="1" a="1"/>
  <c r="AR4682" i="1" s="1"/>
  <c r="P4686" i="1" s="1" a="1"/>
  <c r="P4686" i="1" s="1"/>
  <c r="AD4682" i="1" l="1"/>
  <c r="AH4682" i="1" s="1"/>
  <c r="AH4684" i="1"/>
  <c r="AJ4683" i="1" s="1" a="1"/>
  <c r="AJ4683" i="1" s="1"/>
  <c r="AH4683" i="1"/>
  <c r="AJ4682" i="1" s="1" a="1"/>
  <c r="AJ4682" i="1" s="1"/>
  <c r="AN4682" i="1" s="1" a="1"/>
  <c r="AN4682" i="1" s="1"/>
  <c r="H4686" i="1" s="1" a="1"/>
  <c r="H4686" i="1" s="1"/>
  <c r="L4686" i="1" l="1" a="1"/>
  <c r="L4686" i="1" s="1"/>
  <c r="N4686" i="1" s="1" a="1"/>
  <c r="N4686" i="1" l="1"/>
  <c r="T4686" i="1" l="1" a="1"/>
  <c r="T4686" i="1" s="1"/>
  <c r="V4686" i="1" s="1"/>
  <c r="Z4686" i="1" l="1"/>
  <c r="X4686" i="1"/>
  <c r="AB4686" i="1" l="1"/>
  <c r="AD4686" i="1" l="1" a="1"/>
  <c r="AR4686" i="1" a="1"/>
  <c r="AR4686" i="1" s="1"/>
  <c r="P4690" i="1" s="1" a="1"/>
  <c r="P4690" i="1" s="1"/>
  <c r="AD4686" i="1" l="1"/>
  <c r="AH4686" i="1" s="1"/>
  <c r="AH4688" i="1"/>
  <c r="AJ4687" i="1" s="1" a="1"/>
  <c r="AJ4687" i="1" s="1"/>
  <c r="AH4687" i="1"/>
  <c r="AJ4686" i="1" s="1" a="1"/>
  <c r="AJ4686" i="1" s="1"/>
  <c r="AN4686" i="1" l="1" a="1"/>
  <c r="AN4686" i="1" s="1"/>
  <c r="H4690" i="1" s="1" a="1"/>
  <c r="H4690" i="1" s="1"/>
  <c r="L4690" i="1" s="1" a="1"/>
  <c r="L4690" i="1" s="1"/>
  <c r="N4690" i="1" s="1" a="1"/>
  <c r="N4690" i="1" l="1"/>
  <c r="T4690" i="1" l="1" a="1"/>
  <c r="T4690" i="1" s="1"/>
  <c r="V4690" i="1" s="1"/>
  <c r="Z4690" i="1" l="1"/>
  <c r="X4690" i="1"/>
  <c r="AB4690" i="1" l="1"/>
  <c r="AD4690" i="1" l="1" a="1"/>
  <c r="AR4690" i="1" a="1"/>
  <c r="AR4690" i="1" s="1"/>
  <c r="P4694" i="1" s="1" a="1"/>
  <c r="P4694" i="1" s="1"/>
  <c r="AD4690" i="1" l="1"/>
  <c r="AH4690" i="1" s="1"/>
  <c r="AH4691" i="1"/>
  <c r="AJ4690" i="1" s="1" a="1"/>
  <c r="AJ4690" i="1" s="1"/>
  <c r="AH4692" i="1"/>
  <c r="AJ4691" i="1" s="1" a="1"/>
  <c r="AJ4691" i="1" s="1"/>
  <c r="AN4690" i="1" l="1" a="1"/>
  <c r="AN4690" i="1" s="1"/>
  <c r="H4694" i="1" s="1" a="1"/>
  <c r="H4694" i="1" s="1"/>
  <c r="L4694" i="1" l="1" a="1"/>
  <c r="L4694" i="1" s="1"/>
  <c r="N4694" i="1" s="1" a="1"/>
  <c r="N4694" i="1" l="1"/>
  <c r="T4694" i="1" l="1" a="1"/>
  <c r="T4694" i="1" s="1"/>
  <c r="V4694" i="1" s="1"/>
  <c r="Z4694" i="1" l="1"/>
  <c r="X4694" i="1"/>
  <c r="AB4694" i="1" l="1"/>
  <c r="AD4694" i="1" l="1" a="1"/>
  <c r="AR4694" i="1" a="1"/>
  <c r="AR4694" i="1" s="1"/>
  <c r="P4698" i="1" s="1" a="1"/>
  <c r="P4698" i="1" s="1"/>
  <c r="AD4694" i="1" l="1"/>
  <c r="AH4694" i="1" s="1"/>
  <c r="AH4696" i="1"/>
  <c r="AJ4695" i="1" s="1" a="1"/>
  <c r="AJ4695" i="1" s="1"/>
  <c r="AH4695" i="1"/>
  <c r="AJ4694" i="1" s="1" a="1"/>
  <c r="AJ4694" i="1" s="1"/>
  <c r="AN4694" i="1" s="1" a="1"/>
  <c r="AN4694" i="1" s="1"/>
  <c r="H4698" i="1" s="1" a="1"/>
  <c r="H4698" i="1" s="1"/>
  <c r="L4698" i="1" l="1" a="1"/>
  <c r="L4698" i="1" s="1"/>
  <c r="N4698" i="1" s="1" a="1"/>
  <c r="N4698" i="1" l="1"/>
  <c r="T4698" i="1" l="1" a="1"/>
  <c r="T4698" i="1" s="1"/>
  <c r="V4698" i="1" s="1"/>
  <c r="Z4698" i="1" l="1"/>
  <c r="X4698" i="1"/>
  <c r="AB4698" i="1" l="1"/>
  <c r="AD4698" i="1" l="1" a="1"/>
  <c r="AR4698" i="1" a="1"/>
  <c r="AR4698" i="1" s="1"/>
  <c r="P4702" i="1" s="1" a="1"/>
  <c r="P4702" i="1" s="1"/>
  <c r="AD4698" i="1" l="1"/>
  <c r="AH4698" i="1" s="1"/>
  <c r="AH4699" i="1"/>
  <c r="AJ4698" i="1" s="1" a="1"/>
  <c r="AJ4698" i="1" s="1"/>
  <c r="AH4700" i="1"/>
  <c r="AJ4699" i="1" s="1" a="1"/>
  <c r="AJ4699" i="1" s="1"/>
  <c r="AN4698" i="1" l="1" a="1"/>
  <c r="AN4698" i="1" s="1"/>
  <c r="H4702" i="1" s="1" a="1"/>
  <c r="H4702" i="1" s="1"/>
  <c r="L4702" i="1" l="1" a="1"/>
  <c r="L4702" i="1" s="1"/>
  <c r="N4702" i="1" s="1" a="1"/>
  <c r="N4702" i="1" l="1"/>
  <c r="T4702" i="1" l="1" a="1"/>
  <c r="T4702" i="1" s="1"/>
  <c r="V4702" i="1" s="1"/>
  <c r="Z4702" i="1" l="1"/>
  <c r="X4702" i="1"/>
  <c r="AB4702" i="1" l="1"/>
  <c r="AD4702" i="1" l="1" a="1"/>
  <c r="AR4702" i="1" a="1"/>
  <c r="AR4702" i="1" s="1"/>
  <c r="P4706" i="1" s="1" a="1"/>
  <c r="P4706" i="1" s="1"/>
  <c r="AD4702" i="1" l="1"/>
  <c r="AH4702" i="1" s="1"/>
  <c r="AH4703" i="1"/>
  <c r="AJ4702" i="1" s="1" a="1"/>
  <c r="AJ4702" i="1" s="1"/>
  <c r="AH4704" i="1"/>
  <c r="AJ4703" i="1" s="1" a="1"/>
  <c r="AJ4703" i="1" s="1"/>
  <c r="AN4702" i="1" l="1" a="1"/>
  <c r="AN4702" i="1" s="1"/>
  <c r="H4706" i="1" s="1" a="1"/>
  <c r="H4706" i="1" s="1"/>
  <c r="L4706" i="1" l="1" a="1"/>
  <c r="L4706" i="1" s="1"/>
  <c r="N4706" i="1" s="1" a="1"/>
  <c r="N4706" i="1" l="1"/>
  <c r="T4706" i="1" l="1" a="1"/>
  <c r="T4706" i="1" s="1"/>
  <c r="V4706" i="1" s="1"/>
  <c r="Z4706" i="1" l="1"/>
  <c r="X4706" i="1"/>
  <c r="AB4706" i="1" l="1"/>
  <c r="AD4706" i="1" l="1" a="1"/>
  <c r="AR4706" i="1" a="1"/>
  <c r="AR4706" i="1" s="1"/>
  <c r="P4710" i="1" s="1" a="1"/>
  <c r="P4710" i="1" s="1"/>
  <c r="AD4706" i="1" l="1"/>
  <c r="AH4706" i="1" s="1"/>
  <c r="AH4708" i="1"/>
  <c r="AJ4707" i="1" s="1" a="1"/>
  <c r="AJ4707" i="1" s="1"/>
  <c r="AH4707" i="1"/>
  <c r="AJ4706" i="1" s="1" a="1"/>
  <c r="AJ4706" i="1" s="1"/>
  <c r="AN4706" i="1" s="1" a="1"/>
  <c r="AN4706" i="1" s="1"/>
  <c r="H4710" i="1" s="1" a="1"/>
  <c r="H4710" i="1" s="1"/>
  <c r="L4710" i="1" l="1" a="1"/>
  <c r="L4710" i="1" s="1"/>
  <c r="N4710" i="1" s="1" a="1"/>
  <c r="N4710" i="1" l="1"/>
  <c r="T4710" i="1" l="1" a="1"/>
  <c r="T4710" i="1" s="1"/>
  <c r="V4710" i="1" s="1"/>
  <c r="Z4710" i="1" l="1"/>
  <c r="X4710" i="1"/>
  <c r="AB4710" i="1" l="1"/>
  <c r="AD4710" i="1" l="1" a="1"/>
  <c r="AR4710" i="1" a="1"/>
  <c r="AR4710" i="1" s="1"/>
  <c r="P4714" i="1" s="1" a="1"/>
  <c r="P4714" i="1" s="1"/>
  <c r="AD4710" i="1" l="1"/>
  <c r="AH4710" i="1" s="1"/>
  <c r="AH4711" i="1"/>
  <c r="AJ4710" i="1" s="1" a="1"/>
  <c r="AJ4710" i="1" s="1"/>
  <c r="AH4712" i="1"/>
  <c r="AJ4711" i="1" s="1" a="1"/>
  <c r="AJ4711" i="1" s="1"/>
  <c r="AN4710" i="1" l="1" a="1"/>
  <c r="AN4710" i="1" s="1"/>
  <c r="H4714" i="1" s="1" a="1"/>
  <c r="H4714" i="1" s="1"/>
  <c r="L4714" i="1" l="1" a="1"/>
  <c r="L4714" i="1" s="1"/>
  <c r="N4714" i="1" s="1" a="1"/>
  <c r="N4714" i="1" l="1"/>
  <c r="T4714" i="1" l="1" a="1"/>
  <c r="T4714" i="1" s="1"/>
  <c r="V4714" i="1" s="1"/>
  <c r="Z4714" i="1" l="1"/>
  <c r="X4714" i="1"/>
  <c r="AB4714" i="1" l="1"/>
  <c r="AD4714" i="1" l="1" a="1"/>
  <c r="AR4714" i="1" a="1"/>
  <c r="AR4714" i="1" s="1"/>
  <c r="P4718" i="1" s="1" a="1"/>
  <c r="P4718" i="1" s="1"/>
  <c r="AD4714" i="1" l="1"/>
  <c r="AH4714" i="1" s="1"/>
  <c r="AH4716" i="1"/>
  <c r="AJ4715" i="1" s="1" a="1"/>
  <c r="AJ4715" i="1" s="1"/>
  <c r="AH4715" i="1"/>
  <c r="AJ4714" i="1" s="1" a="1"/>
  <c r="AJ4714" i="1" s="1"/>
  <c r="AN4714" i="1" l="1" a="1"/>
  <c r="AN4714" i="1" s="1"/>
  <c r="H4718" i="1" s="1" a="1"/>
  <c r="H4718" i="1" s="1"/>
  <c r="L4718" i="1" s="1" a="1"/>
  <c r="L4718" i="1" s="1"/>
  <c r="N4718" i="1" s="1" a="1"/>
  <c r="N4718" i="1" l="1"/>
  <c r="T4718" i="1" l="1" a="1"/>
  <c r="T4718" i="1" s="1"/>
  <c r="V4718" i="1" s="1"/>
  <c r="Z4718" i="1" l="1"/>
  <c r="X4718" i="1"/>
  <c r="AB4718" i="1" l="1"/>
  <c r="AD4718" i="1" l="1" a="1"/>
  <c r="AR4718" i="1" a="1"/>
  <c r="AR4718" i="1" s="1"/>
  <c r="P4722" i="1" s="1" a="1"/>
  <c r="P4722" i="1" s="1"/>
  <c r="AD4718" i="1" l="1"/>
  <c r="AH4718" i="1" s="1"/>
  <c r="AH4719" i="1"/>
  <c r="AJ4718" i="1" s="1" a="1"/>
  <c r="AJ4718" i="1" s="1"/>
  <c r="AH4720" i="1"/>
  <c r="AJ4719" i="1" s="1" a="1"/>
  <c r="AJ4719" i="1" s="1"/>
  <c r="AN4718" i="1" l="1" a="1"/>
  <c r="AN4718" i="1" s="1"/>
  <c r="H4722" i="1" s="1" a="1"/>
  <c r="H4722" i="1" s="1"/>
  <c r="L4722" i="1" l="1" a="1"/>
  <c r="L4722" i="1" s="1"/>
  <c r="N4722" i="1" s="1" a="1"/>
  <c r="N4722" i="1" l="1"/>
  <c r="T4722" i="1" l="1" a="1"/>
  <c r="T4722" i="1" s="1"/>
  <c r="V4722" i="1" s="1"/>
  <c r="Z4722" i="1" l="1"/>
  <c r="X4722" i="1"/>
  <c r="AB4722" i="1" l="1"/>
  <c r="AD4722" i="1" l="1" a="1"/>
  <c r="AR4722" i="1" a="1"/>
  <c r="AR4722" i="1" s="1"/>
  <c r="P4726" i="1" s="1" a="1"/>
  <c r="P4726" i="1" s="1"/>
  <c r="AD4722" i="1" l="1"/>
  <c r="AH4722" i="1" s="1"/>
  <c r="AH4723" i="1"/>
  <c r="AJ4722" i="1" s="1" a="1"/>
  <c r="AJ4722" i="1" s="1"/>
  <c r="AH4724" i="1"/>
  <c r="AJ4723" i="1" s="1" a="1"/>
  <c r="AJ4723" i="1" s="1"/>
  <c r="AN4722" i="1" l="1" a="1"/>
  <c r="AN4722" i="1" s="1"/>
  <c r="H4726" i="1" s="1" a="1"/>
  <c r="H4726" i="1" s="1"/>
  <c r="L4726" i="1" l="1" a="1"/>
  <c r="L4726" i="1" s="1"/>
  <c r="N4726" i="1" s="1" a="1"/>
  <c r="N4726" i="1" l="1"/>
  <c r="T4726" i="1" l="1" a="1"/>
  <c r="T4726" i="1" s="1"/>
  <c r="V4726" i="1" s="1"/>
  <c r="X4726" i="1" l="1"/>
  <c r="Z4726" i="1"/>
  <c r="AB4726" i="1" s="1"/>
  <c r="AD4726" i="1" l="1" a="1"/>
  <c r="AR4726" i="1" a="1"/>
  <c r="AR4726" i="1" s="1"/>
  <c r="P4730" i="1" s="1" a="1"/>
  <c r="P4730" i="1" s="1"/>
  <c r="AD4726" i="1" l="1"/>
  <c r="AH4726" i="1" s="1"/>
  <c r="AH4728" i="1"/>
  <c r="AJ4727" i="1" s="1" a="1"/>
  <c r="AJ4727" i="1" s="1"/>
  <c r="AH4727" i="1"/>
  <c r="AJ4726" i="1" s="1" a="1"/>
  <c r="AJ4726" i="1" s="1"/>
  <c r="AN4726" i="1" l="1" a="1"/>
  <c r="AN4726" i="1" s="1"/>
  <c r="H4730" i="1" s="1" a="1"/>
  <c r="H4730" i="1" s="1"/>
  <c r="L4730" i="1" l="1" a="1"/>
  <c r="L4730" i="1" s="1"/>
  <c r="N4730" i="1" s="1" a="1"/>
  <c r="N4730" i="1" l="1"/>
  <c r="T4730" i="1" l="1" a="1"/>
  <c r="T4730" i="1" s="1"/>
  <c r="V4730" i="1" s="1"/>
  <c r="Z4730" i="1" l="1"/>
  <c r="X4730" i="1"/>
  <c r="AB4730" i="1" l="1"/>
  <c r="AD4730" i="1" l="1" a="1"/>
  <c r="AR4730" i="1" a="1"/>
  <c r="AR4730" i="1" s="1"/>
  <c r="P4734" i="1" s="1" a="1"/>
  <c r="P4734" i="1" s="1"/>
  <c r="AD4730" i="1" l="1"/>
  <c r="AH4730" i="1" s="1"/>
  <c r="AH4731" i="1"/>
  <c r="AJ4730" i="1" s="1" a="1"/>
  <c r="AJ4730" i="1" s="1"/>
  <c r="AH4732" i="1"/>
  <c r="AJ4731" i="1" s="1" a="1"/>
  <c r="AJ4731" i="1" s="1"/>
  <c r="AN4730" i="1" l="1" a="1"/>
  <c r="AN4730" i="1" s="1"/>
  <c r="H4734" i="1" s="1" a="1"/>
  <c r="H4734" i="1" s="1"/>
  <c r="L4734" i="1" l="1" a="1"/>
  <c r="L4734" i="1" s="1"/>
  <c r="N4734" i="1" s="1" a="1"/>
  <c r="N4734" i="1" l="1"/>
  <c r="T4734" i="1" l="1" a="1"/>
  <c r="T4734" i="1" s="1"/>
  <c r="V4734" i="1" s="1"/>
  <c r="Z4734" i="1" l="1"/>
  <c r="X4734" i="1"/>
  <c r="AB4734" i="1" l="1"/>
  <c r="AD4734" i="1" l="1" a="1"/>
  <c r="AR4734" i="1" a="1"/>
  <c r="AR4734" i="1" s="1"/>
  <c r="P4738" i="1" s="1" a="1"/>
  <c r="P4738" i="1" s="1"/>
  <c r="AD4734" i="1" l="1"/>
  <c r="AH4734" i="1" s="1"/>
  <c r="AH4735" i="1"/>
  <c r="AJ4734" i="1" s="1" a="1"/>
  <c r="AJ4734" i="1" s="1"/>
  <c r="AH4736" i="1"/>
  <c r="AJ4735" i="1" s="1" a="1"/>
  <c r="AJ4735" i="1" s="1"/>
  <c r="AN4734" i="1" l="1" a="1"/>
  <c r="AN4734" i="1" s="1"/>
  <c r="H4738" i="1" s="1" a="1"/>
  <c r="H4738" i="1" s="1"/>
  <c r="L4738" i="1" l="1" a="1"/>
  <c r="L4738" i="1" s="1"/>
  <c r="N4738" i="1" s="1" a="1"/>
  <c r="N4738" i="1" l="1"/>
  <c r="T4738" i="1" l="1" a="1"/>
  <c r="T4738" i="1" s="1"/>
  <c r="V4738" i="1" s="1"/>
  <c r="Z4738" i="1" l="1"/>
  <c r="X4738" i="1"/>
  <c r="AB4738" i="1" l="1"/>
  <c r="AD4738" i="1" l="1" a="1"/>
  <c r="AR4738" i="1" a="1"/>
  <c r="AR4738" i="1" s="1"/>
  <c r="P4742" i="1" s="1" a="1"/>
  <c r="P4742" i="1" s="1"/>
  <c r="AD4738" i="1" l="1"/>
  <c r="AH4738" i="1" s="1"/>
  <c r="AH4740" i="1"/>
  <c r="AJ4739" i="1" s="1" a="1"/>
  <c r="AJ4739" i="1" s="1"/>
  <c r="AH4739" i="1"/>
  <c r="AJ4738" i="1" s="1" a="1"/>
  <c r="AJ4738" i="1" s="1"/>
  <c r="AN4738" i="1" l="1" a="1"/>
  <c r="AN4738" i="1" s="1"/>
  <c r="H4742" i="1" s="1" a="1"/>
  <c r="H4742" i="1" s="1"/>
  <c r="L4742" i="1" s="1" a="1"/>
  <c r="L4742" i="1" s="1"/>
  <c r="N4742" i="1" s="1" a="1"/>
  <c r="N4742" i="1" l="1"/>
  <c r="T4742" i="1" l="1" a="1"/>
  <c r="T4742" i="1" s="1"/>
  <c r="V4742" i="1" s="1"/>
  <c r="Z4742" i="1" l="1"/>
  <c r="X4742" i="1"/>
  <c r="AB4742" i="1" l="1"/>
  <c r="AD4742" i="1" l="1" a="1"/>
  <c r="AR4742" i="1" a="1"/>
  <c r="AR4742" i="1" s="1"/>
  <c r="P4746" i="1" s="1" a="1"/>
  <c r="P4746" i="1" s="1"/>
  <c r="AD4742" i="1" l="1"/>
  <c r="AH4742" i="1" s="1"/>
  <c r="AH4744" i="1"/>
  <c r="AJ4743" i="1" s="1" a="1"/>
  <c r="AJ4743" i="1" s="1"/>
  <c r="AH4743" i="1"/>
  <c r="AJ4742" i="1" s="1" a="1"/>
  <c r="AJ4742" i="1" s="1"/>
  <c r="AN4742" i="1" l="1" a="1"/>
  <c r="AN4742" i="1" s="1"/>
  <c r="H4746" i="1" s="1" a="1"/>
  <c r="H4746" i="1" s="1"/>
  <c r="L4746" i="1" s="1" a="1"/>
  <c r="L4746" i="1" s="1"/>
  <c r="N4746" i="1" s="1" a="1"/>
  <c r="N4746" i="1" l="1"/>
  <c r="T4746" i="1" l="1" a="1"/>
  <c r="T4746" i="1" s="1"/>
  <c r="V4746" i="1" s="1"/>
  <c r="Z4746" i="1" l="1"/>
  <c r="X4746" i="1"/>
  <c r="AB4746" i="1" l="1"/>
  <c r="AD4746" i="1" l="1" a="1"/>
  <c r="AR4746" i="1" a="1"/>
  <c r="AR4746" i="1" s="1"/>
  <c r="P4750" i="1" s="1" a="1"/>
  <c r="P4750" i="1" s="1"/>
  <c r="AD4746" i="1" l="1"/>
  <c r="AH4746" i="1" s="1"/>
  <c r="AH4748" i="1"/>
  <c r="AJ4747" i="1" s="1" a="1"/>
  <c r="AJ4747" i="1" s="1"/>
  <c r="AH4747" i="1"/>
  <c r="AJ4746" i="1" s="1" a="1"/>
  <c r="AJ4746" i="1" s="1"/>
  <c r="AN4746" i="1" s="1" a="1"/>
  <c r="AN4746" i="1" s="1"/>
  <c r="H4750" i="1" s="1" a="1"/>
  <c r="H4750" i="1" s="1"/>
  <c r="L4750" i="1" l="1" a="1"/>
  <c r="L4750" i="1" s="1"/>
  <c r="N4750" i="1" s="1" a="1"/>
  <c r="N4750" i="1" l="1"/>
  <c r="T4750" i="1" l="1" a="1"/>
  <c r="T4750" i="1" s="1"/>
  <c r="V4750" i="1" s="1"/>
  <c r="Z4750" i="1" l="1"/>
  <c r="X4750" i="1"/>
  <c r="AB4750" i="1" l="1"/>
  <c r="AD4750" i="1" l="1" a="1"/>
  <c r="AR4750" i="1" a="1"/>
  <c r="AR4750" i="1" s="1"/>
  <c r="P4754" i="1" s="1" a="1"/>
  <c r="P4754" i="1" s="1"/>
  <c r="AD4750" i="1" l="1"/>
  <c r="AH4750" i="1" s="1"/>
  <c r="AH4752" i="1"/>
  <c r="AJ4751" i="1" s="1" a="1"/>
  <c r="AJ4751" i="1" s="1"/>
  <c r="AH4751" i="1"/>
  <c r="AJ4750" i="1" s="1" a="1"/>
  <c r="AJ4750" i="1" s="1"/>
  <c r="AN4750" i="1" l="1" a="1"/>
  <c r="AN4750" i="1" s="1"/>
  <c r="H4754" i="1" s="1" a="1"/>
  <c r="H4754" i="1" s="1"/>
  <c r="L4754" i="1" s="1" a="1"/>
  <c r="L4754" i="1" s="1"/>
  <c r="N4754" i="1" s="1" a="1"/>
  <c r="N4754" i="1" l="1"/>
  <c r="T4754" i="1" l="1" a="1"/>
  <c r="T4754" i="1" s="1"/>
  <c r="V4754" i="1" s="1"/>
  <c r="X4754" i="1" l="1"/>
  <c r="Z4754" i="1"/>
  <c r="AB4754" i="1" l="1"/>
  <c r="AD4754" i="1" a="1"/>
  <c r="AR4754" i="1" a="1"/>
  <c r="AR4754" i="1" s="1"/>
  <c r="P4758" i="1" s="1" a="1"/>
  <c r="P4758" i="1" s="1"/>
  <c r="AD4754" i="1" l="1"/>
  <c r="AH4754" i="1" s="1"/>
  <c r="AH4755" i="1"/>
  <c r="AJ4754" i="1" s="1" a="1"/>
  <c r="AJ4754" i="1" s="1"/>
  <c r="AH4756" i="1"/>
  <c r="AJ4755" i="1" s="1" a="1"/>
  <c r="AJ4755" i="1" s="1"/>
  <c r="AN4754" i="1" l="1" a="1"/>
  <c r="AN4754" i="1" s="1"/>
  <c r="H4758" i="1" s="1" a="1"/>
  <c r="H4758" i="1" s="1"/>
  <c r="L4758" i="1" l="1" a="1"/>
  <c r="L4758" i="1" s="1"/>
  <c r="N4758" i="1" s="1" a="1"/>
  <c r="N4758" i="1" l="1"/>
  <c r="T4758" i="1" l="1" a="1"/>
  <c r="T4758" i="1" s="1"/>
  <c r="V4758" i="1" s="1"/>
  <c r="Z4758" i="1" l="1"/>
  <c r="X4758" i="1"/>
  <c r="AB4758" i="1" l="1"/>
  <c r="AD4758" i="1" l="1" a="1"/>
  <c r="AR4758" i="1" a="1"/>
  <c r="AR4758" i="1" s="1"/>
  <c r="P4762" i="1" s="1" a="1"/>
  <c r="P4762" i="1" s="1"/>
  <c r="AD4758" i="1" l="1"/>
  <c r="AH4758" i="1" s="1"/>
  <c r="AH4760" i="1"/>
  <c r="AJ4759" i="1" s="1" a="1"/>
  <c r="AJ4759" i="1" s="1"/>
  <c r="AH4759" i="1"/>
  <c r="AJ4758" i="1" s="1" a="1"/>
  <c r="AJ4758" i="1" s="1"/>
  <c r="AN4758" i="1" l="1" a="1"/>
  <c r="AN4758" i="1" s="1"/>
  <c r="H4762" i="1" s="1" a="1"/>
  <c r="H4762" i="1" s="1"/>
  <c r="L4762" i="1" s="1" a="1"/>
  <c r="L4762" i="1" s="1"/>
  <c r="N4762" i="1" s="1" a="1"/>
  <c r="N4762" i="1" l="1"/>
  <c r="T4762" i="1" l="1" a="1"/>
  <c r="T4762" i="1" s="1"/>
  <c r="V4762" i="1" s="1"/>
  <c r="Z4762" i="1" l="1"/>
  <c r="X4762" i="1"/>
  <c r="AB4762" i="1" l="1"/>
  <c r="AD4762" i="1" l="1" a="1"/>
  <c r="AR4762" i="1" a="1"/>
  <c r="AR4762" i="1" s="1"/>
  <c r="P4766" i="1" s="1" a="1"/>
  <c r="P4766" i="1" s="1"/>
  <c r="AD4762" i="1" l="1"/>
  <c r="AH4762" i="1" s="1"/>
  <c r="AH4763" i="1"/>
  <c r="AJ4762" i="1" s="1" a="1"/>
  <c r="AJ4762" i="1" s="1"/>
  <c r="AH4764" i="1"/>
  <c r="AJ4763" i="1" s="1" a="1"/>
  <c r="AJ4763" i="1" s="1"/>
  <c r="AN4762" i="1" l="1" a="1"/>
  <c r="AN4762" i="1" s="1"/>
  <c r="H4766" i="1" s="1" a="1"/>
  <c r="H4766" i="1" s="1"/>
  <c r="L4766" i="1" l="1" a="1"/>
  <c r="L4766" i="1" s="1"/>
  <c r="N4766" i="1" s="1" a="1"/>
  <c r="N4766" i="1" l="1"/>
  <c r="T4766" i="1" l="1" a="1"/>
  <c r="T4766" i="1" s="1"/>
  <c r="V4766" i="1" s="1"/>
  <c r="X4766" i="1" l="1"/>
  <c r="Z4766" i="1"/>
  <c r="AB4766" i="1" s="1"/>
  <c r="AD4766" i="1" l="1" a="1"/>
  <c r="AR4766" i="1" a="1"/>
  <c r="AR4766" i="1" s="1"/>
  <c r="P4770" i="1" s="1" a="1"/>
  <c r="P4770" i="1" s="1"/>
  <c r="AD4766" i="1" l="1"/>
  <c r="AH4766" i="1" s="1"/>
  <c r="AH4768" i="1"/>
  <c r="AJ4767" i="1" s="1" a="1"/>
  <c r="AJ4767" i="1" s="1"/>
  <c r="AH4767" i="1"/>
  <c r="AJ4766" i="1" s="1" a="1"/>
  <c r="AJ4766" i="1" s="1"/>
  <c r="AN4766" i="1" s="1" a="1"/>
  <c r="AN4766" i="1" s="1"/>
  <c r="H4770" i="1" s="1" a="1"/>
  <c r="H4770" i="1" s="1"/>
  <c r="L4770" i="1" l="1" a="1"/>
  <c r="L4770" i="1" s="1"/>
  <c r="N4770" i="1" s="1" a="1"/>
  <c r="N4770" i="1" l="1"/>
  <c r="T4770" i="1" l="1" a="1"/>
  <c r="T4770" i="1" s="1"/>
  <c r="V4770" i="1" s="1"/>
  <c r="Z4770" i="1" l="1"/>
  <c r="X4770" i="1"/>
  <c r="AB4770" i="1" l="1"/>
  <c r="AD4770" i="1" l="1" a="1"/>
  <c r="AR4770" i="1" a="1"/>
  <c r="AR4770" i="1" s="1"/>
  <c r="P4774" i="1" s="1" a="1"/>
  <c r="P4774" i="1" s="1"/>
  <c r="AD4770" i="1" l="1"/>
  <c r="AH4770" i="1" s="1"/>
  <c r="AH4771" i="1"/>
  <c r="AJ4770" i="1" s="1" a="1"/>
  <c r="AJ4770" i="1" s="1"/>
  <c r="AH4772" i="1"/>
  <c r="AJ4771" i="1" s="1" a="1"/>
  <c r="AJ4771" i="1" s="1"/>
  <c r="AN4770" i="1" l="1" a="1"/>
  <c r="AN4770" i="1" s="1"/>
  <c r="H4774" i="1" s="1" a="1"/>
  <c r="H4774" i="1" s="1"/>
  <c r="L4774" i="1" l="1" a="1"/>
  <c r="L4774" i="1" s="1"/>
  <c r="N4774" i="1" s="1" a="1"/>
  <c r="N4774" i="1" l="1"/>
  <c r="T4774" i="1" l="1" a="1"/>
  <c r="T4774" i="1" s="1"/>
  <c r="V4774" i="1" s="1"/>
  <c r="Z4774" i="1" l="1"/>
  <c r="X4774" i="1"/>
  <c r="AB4774" i="1" l="1"/>
  <c r="AD4774" i="1" s="1" a="1"/>
  <c r="AR4774" i="1" a="1"/>
  <c r="AR4774" i="1" s="1"/>
  <c r="P4778" i="1" s="1" a="1"/>
  <c r="P4778" i="1" s="1"/>
  <c r="AD4774" i="1" l="1"/>
  <c r="AH4774" i="1" s="1"/>
  <c r="AH4776" i="1"/>
  <c r="AJ4775" i="1" s="1" a="1"/>
  <c r="AJ4775" i="1" s="1"/>
  <c r="AH4775" i="1"/>
  <c r="AJ4774" i="1" s="1" a="1"/>
  <c r="AJ4774" i="1" s="1"/>
  <c r="AN4774" i="1" l="1" a="1"/>
  <c r="AN4774" i="1" s="1"/>
  <c r="H4778" i="1" s="1" a="1"/>
  <c r="H4778" i="1" s="1"/>
  <c r="L4778" i="1" s="1" a="1"/>
  <c r="L4778" i="1" s="1"/>
  <c r="N4778" i="1" s="1" a="1"/>
  <c r="N4778" i="1" l="1"/>
  <c r="T4778" i="1" l="1" a="1"/>
  <c r="T4778" i="1" s="1"/>
  <c r="V4778" i="1" s="1"/>
  <c r="Z4778" i="1" l="1"/>
  <c r="X4778" i="1"/>
  <c r="AB4778" i="1" l="1"/>
  <c r="AD4778" i="1" l="1" a="1"/>
  <c r="AR4778" i="1" a="1"/>
  <c r="AR4778" i="1" s="1"/>
  <c r="P4782" i="1" s="1" a="1"/>
  <c r="P4782" i="1" s="1"/>
  <c r="AD4778" i="1" l="1"/>
  <c r="AH4778" i="1" s="1"/>
  <c r="AH4779" i="1"/>
  <c r="AJ4778" i="1" s="1" a="1"/>
  <c r="AJ4778" i="1" s="1"/>
  <c r="AH4780" i="1"/>
  <c r="AJ4779" i="1" s="1" a="1"/>
  <c r="AJ4779" i="1" s="1"/>
  <c r="AN4778" i="1" l="1" a="1"/>
  <c r="AN4778" i="1" s="1"/>
  <c r="H4782" i="1" s="1" a="1"/>
  <c r="H4782" i="1" s="1"/>
  <c r="L4782" i="1" l="1" a="1"/>
  <c r="L4782" i="1" s="1"/>
  <c r="N4782" i="1" s="1" a="1"/>
  <c r="N4782" i="1" l="1"/>
  <c r="T4782" i="1" l="1" a="1"/>
  <c r="T4782" i="1" s="1"/>
  <c r="V4782" i="1" s="1"/>
  <c r="Z4782" i="1" l="1"/>
  <c r="X4782" i="1"/>
  <c r="AB4782" i="1" l="1"/>
  <c r="AD4782" i="1" l="1" a="1"/>
  <c r="AR4782" i="1" a="1"/>
  <c r="AR4782" i="1" s="1"/>
  <c r="P4786" i="1" s="1" a="1"/>
  <c r="P4786" i="1" s="1"/>
  <c r="AD4782" i="1" l="1"/>
  <c r="AH4782" i="1" s="1"/>
  <c r="AH4783" i="1"/>
  <c r="AJ4782" i="1" s="1" a="1"/>
  <c r="AJ4782" i="1" s="1"/>
  <c r="AH4784" i="1"/>
  <c r="AJ4783" i="1" s="1" a="1"/>
  <c r="AJ4783" i="1" s="1"/>
  <c r="AN4782" i="1" l="1" a="1"/>
  <c r="AN4782" i="1" s="1"/>
  <c r="H4786" i="1" s="1" a="1"/>
  <c r="H4786" i="1" s="1"/>
  <c r="L4786" i="1" l="1" a="1"/>
  <c r="L4786" i="1" s="1"/>
  <c r="N4786" i="1" s="1" a="1"/>
  <c r="N4786" i="1" l="1"/>
  <c r="T4786" i="1" l="1" a="1"/>
  <c r="T4786" i="1" s="1"/>
  <c r="V4786" i="1" s="1"/>
  <c r="Z4786" i="1" l="1"/>
  <c r="X4786" i="1"/>
  <c r="AB4786" i="1" l="1"/>
  <c r="AD4786" i="1" l="1" a="1"/>
  <c r="AR4786" i="1" a="1"/>
  <c r="AR4786" i="1" s="1"/>
  <c r="P4790" i="1" s="1" a="1"/>
  <c r="P4790" i="1" s="1"/>
  <c r="AD4786" i="1" l="1"/>
  <c r="AH4786" i="1" s="1"/>
  <c r="AH4788" i="1"/>
  <c r="AJ4787" i="1" s="1" a="1"/>
  <c r="AJ4787" i="1" s="1"/>
  <c r="AH4787" i="1"/>
  <c r="AJ4786" i="1" s="1" a="1"/>
  <c r="AJ4786" i="1" s="1"/>
  <c r="AN4786" i="1" l="1" a="1"/>
  <c r="AN4786" i="1" s="1"/>
  <c r="H4790" i="1" s="1" a="1"/>
  <c r="H4790" i="1" s="1"/>
  <c r="L4790" i="1" l="1" a="1"/>
  <c r="L4790" i="1" s="1"/>
  <c r="N4790" i="1" s="1" a="1"/>
  <c r="N4790" i="1" l="1"/>
  <c r="T4790" i="1" l="1" a="1"/>
  <c r="T4790" i="1" s="1"/>
  <c r="V4790" i="1" s="1"/>
  <c r="Z4790" i="1" l="1"/>
  <c r="X4790" i="1"/>
  <c r="AB4790" i="1" l="1"/>
  <c r="AD4790" i="1" l="1" a="1"/>
  <c r="AR4790" i="1" a="1"/>
  <c r="AR4790" i="1" s="1"/>
  <c r="P4794" i="1" s="1" a="1"/>
  <c r="P4794" i="1" s="1"/>
  <c r="AD4790" i="1" l="1"/>
  <c r="AH4790" i="1" s="1"/>
  <c r="AH4792" i="1"/>
  <c r="AJ4791" i="1" s="1" a="1"/>
  <c r="AJ4791" i="1" s="1"/>
  <c r="AH4791" i="1"/>
  <c r="AJ4790" i="1" s="1" a="1"/>
  <c r="AJ4790" i="1" s="1"/>
  <c r="AN4790" i="1" l="1" a="1"/>
  <c r="AN4790" i="1" s="1"/>
  <c r="H4794" i="1" s="1" a="1"/>
  <c r="H4794" i="1" s="1"/>
  <c r="L4794" i="1" s="1" a="1"/>
  <c r="L4794" i="1" s="1"/>
  <c r="N4794" i="1" s="1" a="1"/>
  <c r="N4794" i="1" l="1"/>
  <c r="T4794" i="1" l="1" a="1"/>
  <c r="T4794" i="1" s="1"/>
  <c r="V4794" i="1" s="1"/>
  <c r="Z4794" i="1" l="1"/>
  <c r="X4794" i="1"/>
  <c r="AB4794" i="1" l="1"/>
  <c r="AD4794" i="1" l="1" a="1"/>
  <c r="AR4794" i="1" a="1"/>
  <c r="AR4794" i="1" s="1"/>
  <c r="P4798" i="1" s="1" a="1"/>
  <c r="P4798" i="1" s="1"/>
  <c r="AD4794" i="1" l="1"/>
  <c r="AH4794" i="1" s="1"/>
  <c r="AH4795" i="1"/>
  <c r="AJ4794" i="1" s="1" a="1"/>
  <c r="AJ4794" i="1" s="1"/>
  <c r="AH4796" i="1"/>
  <c r="AJ4795" i="1" s="1" a="1"/>
  <c r="AJ4795" i="1" s="1"/>
  <c r="AN4794" i="1" l="1" a="1"/>
  <c r="AN4794" i="1" s="1"/>
  <c r="H4798" i="1" s="1" a="1"/>
  <c r="H4798" i="1" s="1"/>
  <c r="L4798" i="1" s="1" a="1"/>
  <c r="L4798" i="1" s="1"/>
  <c r="N4798" i="1" s="1" a="1"/>
  <c r="N4798" i="1" l="1"/>
  <c r="T4798" i="1" l="1" a="1"/>
  <c r="T4798" i="1" s="1"/>
  <c r="V4798" i="1" s="1"/>
  <c r="Z4798" i="1" l="1"/>
  <c r="X4798" i="1"/>
  <c r="AB4798" i="1" l="1"/>
  <c r="AD4798" i="1" l="1" a="1"/>
  <c r="AR4798" i="1" a="1"/>
  <c r="AR4798" i="1" s="1"/>
  <c r="P4802" i="1" s="1" a="1"/>
  <c r="P4802" i="1" s="1"/>
  <c r="AD4798" i="1" l="1"/>
  <c r="AH4798" i="1" s="1"/>
  <c r="AH4800" i="1"/>
  <c r="AJ4799" i="1" s="1" a="1"/>
  <c r="AJ4799" i="1" s="1"/>
  <c r="AH4799" i="1"/>
  <c r="AJ4798" i="1" s="1" a="1"/>
  <c r="AJ4798" i="1" s="1"/>
  <c r="AN4798" i="1" s="1" a="1"/>
  <c r="AN4798" i="1" s="1"/>
  <c r="H4802" i="1" s="1" a="1"/>
  <c r="H4802" i="1" s="1"/>
  <c r="L4802" i="1" l="1" a="1"/>
  <c r="L4802" i="1" s="1"/>
  <c r="N4802" i="1" s="1" a="1"/>
  <c r="N4802" i="1" l="1"/>
  <c r="T4802" i="1" l="1" a="1"/>
  <c r="T4802" i="1" s="1"/>
  <c r="V4802" i="1" s="1"/>
  <c r="Z4802" i="1" l="1"/>
  <c r="X4802" i="1"/>
  <c r="AB4802" i="1" l="1"/>
  <c r="AD4802" i="1" l="1" a="1"/>
  <c r="AR4802" i="1" a="1"/>
  <c r="AR4802" i="1" s="1"/>
  <c r="P4806" i="1" s="1" a="1"/>
  <c r="P4806" i="1" s="1"/>
  <c r="AD4802" i="1" l="1"/>
  <c r="AH4802" i="1" s="1"/>
  <c r="AH4804" i="1"/>
  <c r="AJ4803" i="1" s="1" a="1"/>
  <c r="AJ4803" i="1" s="1"/>
  <c r="AH4803" i="1"/>
  <c r="AJ4802" i="1" s="1" a="1"/>
  <c r="AJ4802" i="1" s="1"/>
  <c r="AN4802" i="1" s="1" a="1"/>
  <c r="AN4802" i="1" s="1"/>
  <c r="H4806" i="1" s="1" a="1"/>
  <c r="H4806" i="1" s="1"/>
  <c r="L4806" i="1" l="1" a="1"/>
  <c r="L4806" i="1" s="1"/>
  <c r="N4806" i="1" s="1" a="1"/>
  <c r="N4806" i="1" l="1"/>
  <c r="T4806" i="1" l="1" a="1"/>
  <c r="T4806" i="1" s="1"/>
  <c r="V4806" i="1" s="1"/>
  <c r="Z4806" i="1" l="1"/>
  <c r="X4806" i="1"/>
  <c r="AB4806" i="1" l="1"/>
  <c r="AD4806" i="1" l="1" a="1"/>
  <c r="AR4806" i="1" a="1"/>
  <c r="AR4806" i="1" s="1"/>
  <c r="P4810" i="1" s="1" a="1"/>
  <c r="P4810" i="1" s="1"/>
  <c r="AD4806" i="1" l="1"/>
  <c r="AH4806" i="1" s="1"/>
  <c r="AH4808" i="1"/>
  <c r="AJ4807" i="1" s="1" a="1"/>
  <c r="AJ4807" i="1" s="1"/>
  <c r="AH4807" i="1"/>
  <c r="AJ4806" i="1" s="1" a="1"/>
  <c r="AJ4806" i="1" s="1"/>
  <c r="AN4806" i="1" s="1" a="1"/>
  <c r="AN4806" i="1" s="1"/>
  <c r="H4810" i="1" s="1" a="1"/>
  <c r="H4810" i="1" s="1"/>
  <c r="L4810" i="1" l="1" a="1"/>
  <c r="L4810" i="1" s="1"/>
  <c r="N4810" i="1" s="1" a="1"/>
  <c r="N4810" i="1" l="1"/>
  <c r="T4810" i="1" l="1" a="1"/>
  <c r="T4810" i="1" s="1"/>
  <c r="V4810" i="1" s="1"/>
  <c r="Z4810" i="1" l="1"/>
  <c r="X4810" i="1"/>
  <c r="AB4810" i="1" l="1"/>
  <c r="AD4810" i="1" l="1" a="1"/>
  <c r="AR4810" i="1" a="1"/>
  <c r="AR4810" i="1" s="1"/>
  <c r="P4814" i="1" s="1" a="1"/>
  <c r="P4814" i="1" s="1"/>
  <c r="AD4810" i="1" l="1"/>
  <c r="AH4810" i="1" s="1"/>
  <c r="AH4811" i="1"/>
  <c r="AJ4810" i="1" s="1" a="1"/>
  <c r="AJ4810" i="1" s="1"/>
  <c r="AH4812" i="1"/>
  <c r="AJ4811" i="1" s="1" a="1"/>
  <c r="AJ4811" i="1" s="1"/>
  <c r="AN4810" i="1" l="1" a="1"/>
  <c r="AN4810" i="1" s="1"/>
  <c r="H4814" i="1" s="1" a="1"/>
  <c r="H4814" i="1" s="1"/>
  <c r="L4814" i="1" l="1" a="1"/>
  <c r="L4814" i="1" s="1"/>
  <c r="N4814" i="1" s="1" a="1"/>
  <c r="N4814" i="1" l="1"/>
  <c r="T4814" i="1" l="1" a="1"/>
  <c r="T4814" i="1" s="1"/>
  <c r="V4814" i="1" s="1"/>
  <c r="Z4814" i="1" l="1"/>
  <c r="X4814" i="1"/>
  <c r="AB4814" i="1" l="1"/>
  <c r="AD4814" i="1" l="1" a="1"/>
  <c r="AR4814" i="1" a="1"/>
  <c r="AR4814" i="1" s="1"/>
  <c r="P4818" i="1" s="1" a="1"/>
  <c r="P4818" i="1" s="1"/>
  <c r="AD4814" i="1" l="1"/>
  <c r="AH4814" i="1" s="1"/>
  <c r="AH4816" i="1"/>
  <c r="AJ4815" i="1" s="1" a="1"/>
  <c r="AJ4815" i="1" s="1"/>
  <c r="AH4815" i="1"/>
  <c r="AJ4814" i="1" s="1" a="1"/>
  <c r="AJ4814" i="1" s="1"/>
  <c r="AN4814" i="1" l="1" a="1"/>
  <c r="AN4814" i="1" s="1"/>
  <c r="H4818" i="1" s="1" a="1"/>
  <c r="H4818" i="1" s="1"/>
  <c r="L4818" i="1" l="1" a="1"/>
  <c r="L4818" i="1" s="1"/>
  <c r="N4818" i="1" s="1" a="1"/>
  <c r="N4818" i="1" l="1"/>
  <c r="T4818" i="1" l="1" a="1"/>
  <c r="T4818" i="1" s="1"/>
  <c r="V4818" i="1" s="1"/>
  <c r="Z4818" i="1" l="1"/>
  <c r="X4818" i="1"/>
  <c r="AB4818" i="1" l="1"/>
  <c r="AD4818" i="1" l="1" a="1"/>
  <c r="AR4818" i="1" a="1"/>
  <c r="AR4818" i="1" s="1"/>
  <c r="P4822" i="1" s="1" a="1"/>
  <c r="P4822" i="1" s="1"/>
  <c r="AD4818" i="1" l="1"/>
  <c r="AH4818" i="1" s="1"/>
  <c r="AH4820" i="1"/>
  <c r="AJ4819" i="1" s="1" a="1"/>
  <c r="AJ4819" i="1" s="1"/>
  <c r="AH4819" i="1"/>
  <c r="AJ4818" i="1" s="1" a="1"/>
  <c r="AJ4818" i="1" s="1"/>
  <c r="AN4818" i="1" s="1" a="1"/>
  <c r="AN4818" i="1" s="1"/>
  <c r="H4822" i="1" s="1" a="1"/>
  <c r="H4822" i="1" s="1"/>
  <c r="L4822" i="1" l="1" a="1"/>
  <c r="L4822" i="1" s="1"/>
  <c r="N4822" i="1" s="1" a="1"/>
  <c r="N4822" i="1" l="1"/>
  <c r="T4822" i="1" l="1" a="1"/>
  <c r="T4822" i="1" s="1"/>
  <c r="V4822" i="1" s="1"/>
  <c r="Z4822" i="1" l="1"/>
  <c r="X4822" i="1"/>
  <c r="AB4822" i="1" l="1"/>
  <c r="AD4822" i="1" l="1" a="1"/>
  <c r="AR4822" i="1" a="1"/>
  <c r="AR4822" i="1" s="1"/>
  <c r="P4826" i="1" s="1" a="1"/>
  <c r="P4826" i="1" s="1"/>
  <c r="AD4822" i="1" l="1"/>
  <c r="AH4822" i="1" s="1"/>
  <c r="AH4824" i="1"/>
  <c r="AJ4823" i="1" s="1" a="1"/>
  <c r="AJ4823" i="1" s="1"/>
  <c r="AH4823" i="1"/>
  <c r="AJ4822" i="1" s="1" a="1"/>
  <c r="AJ4822" i="1" s="1"/>
  <c r="AN4822" i="1" l="1" a="1"/>
  <c r="AN4822" i="1" s="1"/>
  <c r="H4826" i="1" s="1" a="1"/>
  <c r="H4826" i="1" s="1"/>
  <c r="L4826" i="1" s="1" a="1"/>
  <c r="L4826" i="1" s="1"/>
  <c r="N4826" i="1" s="1" a="1"/>
  <c r="N4826" i="1" l="1"/>
  <c r="T4826" i="1" l="1" a="1"/>
  <c r="T4826" i="1" s="1"/>
  <c r="V4826" i="1" s="1"/>
  <c r="Z4826" i="1" l="1"/>
  <c r="X4826" i="1"/>
  <c r="AB4826" i="1" l="1"/>
  <c r="AD4826" i="1" l="1" a="1"/>
  <c r="AR4826" i="1" a="1"/>
  <c r="AR4826" i="1" s="1"/>
  <c r="P4830" i="1" s="1" a="1"/>
  <c r="P4830" i="1" s="1"/>
  <c r="AD4826" i="1" l="1"/>
  <c r="AH4826" i="1" s="1"/>
  <c r="AH4827" i="1"/>
  <c r="AJ4826" i="1" s="1" a="1"/>
  <c r="AJ4826" i="1" s="1"/>
  <c r="AH4828" i="1"/>
  <c r="AJ4827" i="1" s="1" a="1"/>
  <c r="AJ4827" i="1" s="1"/>
  <c r="AN4826" i="1" l="1" a="1"/>
  <c r="AN4826" i="1" s="1"/>
  <c r="H4830" i="1" s="1" a="1"/>
  <c r="H4830" i="1" s="1"/>
  <c r="L4830" i="1" l="1" a="1"/>
  <c r="L4830" i="1" s="1"/>
  <c r="N4830" i="1" s="1" a="1"/>
  <c r="N4830" i="1" l="1"/>
  <c r="T4830" i="1" l="1" a="1"/>
  <c r="T4830" i="1" s="1"/>
  <c r="V4830" i="1" s="1"/>
  <c r="Z4830" i="1" l="1"/>
  <c r="X4830" i="1"/>
  <c r="AB4830" i="1" l="1"/>
  <c r="AD4830" i="1" l="1" a="1"/>
  <c r="AR4830" i="1" a="1"/>
  <c r="AR4830" i="1" s="1"/>
  <c r="P4834" i="1" s="1" a="1"/>
  <c r="P4834" i="1" s="1"/>
  <c r="AD4830" i="1" l="1"/>
  <c r="AH4830" i="1" s="1"/>
  <c r="AH4831" i="1"/>
  <c r="AJ4830" i="1" s="1" a="1"/>
  <c r="AJ4830" i="1" s="1"/>
  <c r="AH4832" i="1"/>
  <c r="AJ4831" i="1" s="1" a="1"/>
  <c r="AJ4831" i="1" s="1"/>
  <c r="AN4830" i="1" l="1" a="1"/>
  <c r="AN4830" i="1" s="1"/>
  <c r="H4834" i="1" s="1" a="1"/>
  <c r="H4834" i="1" s="1"/>
  <c r="L4834" i="1" l="1" a="1"/>
  <c r="L4834" i="1" s="1"/>
  <c r="N4834" i="1" s="1" a="1"/>
  <c r="N4834" i="1" l="1"/>
  <c r="T4834" i="1" l="1" a="1"/>
  <c r="T4834" i="1" s="1"/>
  <c r="V4834" i="1" s="1"/>
  <c r="Z4834" i="1" l="1"/>
  <c r="X4834" i="1"/>
  <c r="AB4834" i="1" l="1"/>
  <c r="AD4834" i="1" l="1" a="1"/>
  <c r="AR4834" i="1" a="1"/>
  <c r="AR4834" i="1" s="1"/>
  <c r="P4838" i="1" s="1" a="1"/>
  <c r="P4838" i="1" s="1"/>
  <c r="AD4834" i="1" l="1"/>
  <c r="AH4834" i="1" s="1"/>
  <c r="AH4835" i="1"/>
  <c r="AJ4834" i="1" s="1" a="1"/>
  <c r="AJ4834" i="1" s="1"/>
  <c r="AH4836" i="1"/>
  <c r="AJ4835" i="1" s="1" a="1"/>
  <c r="AJ4835" i="1" s="1"/>
  <c r="AN4834" i="1" l="1" a="1"/>
  <c r="AN4834" i="1" s="1"/>
  <c r="H4838" i="1" s="1" a="1"/>
  <c r="H4838" i="1" s="1"/>
  <c r="L4838" i="1" l="1" a="1"/>
  <c r="L4838" i="1" s="1"/>
  <c r="N4838" i="1" s="1" a="1"/>
  <c r="N4838" i="1" l="1"/>
  <c r="T4838" i="1" l="1" a="1"/>
  <c r="T4838" i="1" s="1"/>
  <c r="V4838" i="1" s="1"/>
  <c r="Z4838" i="1" l="1"/>
  <c r="X4838" i="1"/>
  <c r="AB4838" i="1" l="1"/>
  <c r="AD4838" i="1" l="1" a="1"/>
  <c r="AR4838" i="1" a="1"/>
  <c r="AR4838" i="1" s="1"/>
  <c r="P4842" i="1" s="1" a="1"/>
  <c r="P4842" i="1" s="1"/>
  <c r="AD4838" i="1" l="1"/>
  <c r="AH4838" i="1" s="1"/>
  <c r="AH4840" i="1"/>
  <c r="AJ4839" i="1" s="1" a="1"/>
  <c r="AJ4839" i="1" s="1"/>
  <c r="AH4839" i="1"/>
  <c r="AJ4838" i="1" s="1" a="1"/>
  <c r="AJ4838" i="1" s="1"/>
  <c r="AN4838" i="1" l="1" a="1"/>
  <c r="AN4838" i="1" s="1"/>
  <c r="H4842" i="1" s="1" a="1"/>
  <c r="H4842" i="1" s="1"/>
  <c r="L4842" i="1" s="1" a="1"/>
  <c r="L4842" i="1" s="1"/>
  <c r="N4842" i="1" s="1" a="1"/>
  <c r="N4842" i="1" l="1"/>
  <c r="T4842" i="1" l="1" a="1"/>
  <c r="T4842" i="1" s="1"/>
  <c r="V4842" i="1" s="1"/>
  <c r="Z4842" i="1" l="1"/>
  <c r="X4842" i="1"/>
  <c r="AB4842" i="1" l="1"/>
  <c r="AD4842" i="1" l="1" a="1"/>
  <c r="AR4842" i="1" a="1"/>
  <c r="AR4842" i="1" s="1"/>
  <c r="P4846" i="1" s="1" a="1"/>
  <c r="P4846" i="1" s="1"/>
  <c r="AD4842" i="1" l="1"/>
  <c r="AH4842" i="1" s="1"/>
  <c r="AH4843" i="1"/>
  <c r="AJ4842" i="1" s="1" a="1"/>
  <c r="AJ4842" i="1" s="1"/>
  <c r="AH4844" i="1"/>
  <c r="AJ4843" i="1" s="1" a="1"/>
  <c r="AJ4843" i="1" s="1"/>
  <c r="AN4842" i="1" l="1" a="1"/>
  <c r="AN4842" i="1" s="1"/>
  <c r="H4846" i="1" s="1" a="1"/>
  <c r="H4846" i="1" s="1"/>
  <c r="L4846" i="1" l="1" a="1"/>
  <c r="L4846" i="1" s="1"/>
  <c r="N4846" i="1" s="1" a="1"/>
  <c r="N4846" i="1" l="1"/>
  <c r="T4846" i="1" l="1" a="1"/>
  <c r="T4846" i="1" s="1"/>
  <c r="V4846" i="1" s="1"/>
  <c r="Z4846" i="1" l="1"/>
  <c r="X4846" i="1"/>
  <c r="AB4846" i="1" l="1"/>
  <c r="AD4846" i="1" l="1" a="1"/>
  <c r="AR4846" i="1" a="1"/>
  <c r="AR4846" i="1" s="1"/>
  <c r="P4850" i="1" s="1" a="1"/>
  <c r="P4850" i="1" s="1"/>
  <c r="AD4846" i="1" l="1"/>
  <c r="AH4846" i="1" s="1"/>
  <c r="AH4848" i="1"/>
  <c r="AJ4847" i="1" s="1" a="1"/>
  <c r="AJ4847" i="1" s="1"/>
  <c r="AH4847" i="1"/>
  <c r="AJ4846" i="1" s="1" a="1"/>
  <c r="AJ4846" i="1" s="1"/>
  <c r="AN4846" i="1" s="1" a="1"/>
  <c r="AN4846" i="1" s="1"/>
  <c r="H4850" i="1" s="1" a="1"/>
  <c r="H4850" i="1" s="1"/>
  <c r="L4850" i="1" l="1" a="1"/>
  <c r="L4850" i="1" s="1"/>
  <c r="N4850" i="1" s="1" a="1"/>
  <c r="N4850" i="1" l="1"/>
  <c r="T4850" i="1" l="1" a="1"/>
  <c r="T4850" i="1" s="1"/>
  <c r="V4850" i="1" s="1"/>
  <c r="Z4850" i="1" l="1"/>
  <c r="X4850" i="1"/>
  <c r="AB4850" i="1" l="1"/>
  <c r="AD4850" i="1" l="1" a="1"/>
  <c r="AR4850" i="1" a="1"/>
  <c r="AR4850" i="1" s="1"/>
  <c r="P4854" i="1" s="1" a="1"/>
  <c r="P4854" i="1" s="1"/>
  <c r="AD4850" i="1" l="1"/>
  <c r="AH4850" i="1" s="1"/>
  <c r="AH4851" i="1"/>
  <c r="AJ4850" i="1" s="1" a="1"/>
  <c r="AJ4850" i="1" s="1"/>
  <c r="AH4852" i="1"/>
  <c r="AJ4851" i="1" s="1" a="1"/>
  <c r="AJ4851" i="1" s="1"/>
  <c r="AN4850" i="1" l="1" a="1"/>
  <c r="AN4850" i="1" s="1"/>
  <c r="H4854" i="1" s="1" a="1"/>
  <c r="H4854" i="1" s="1"/>
  <c r="L4854" i="1" l="1" a="1"/>
  <c r="L4854" i="1" s="1"/>
  <c r="N4854" i="1" s="1" a="1"/>
  <c r="N4854" i="1" l="1"/>
  <c r="T4854" i="1" l="1" a="1"/>
  <c r="T4854" i="1" s="1"/>
  <c r="V4854" i="1" s="1"/>
  <c r="Z4854" i="1" l="1"/>
  <c r="X4854" i="1"/>
  <c r="AB4854" i="1" l="1"/>
  <c r="AD4854" i="1" l="1" a="1"/>
  <c r="AR4854" i="1" a="1"/>
  <c r="AR4854" i="1" s="1"/>
  <c r="P4858" i="1" s="1" a="1"/>
  <c r="P4858" i="1" s="1"/>
  <c r="AD4854" i="1" l="1"/>
  <c r="AH4854" i="1" s="1"/>
  <c r="AH4856" i="1"/>
  <c r="AJ4855" i="1" s="1" a="1"/>
  <c r="AJ4855" i="1" s="1"/>
  <c r="AH4855" i="1"/>
  <c r="AJ4854" i="1" s="1" a="1"/>
  <c r="AJ4854" i="1" s="1"/>
  <c r="AN4854" i="1" s="1" a="1"/>
  <c r="AN4854" i="1" s="1"/>
  <c r="H4858" i="1" s="1" a="1"/>
  <c r="H4858" i="1" s="1"/>
  <c r="L4858" i="1" l="1" a="1"/>
  <c r="L4858" i="1" s="1"/>
  <c r="N4858" i="1" s="1" a="1"/>
  <c r="N4858" i="1" l="1"/>
  <c r="T4858" i="1" l="1" a="1"/>
  <c r="T4858" i="1" s="1"/>
  <c r="V4858" i="1" s="1"/>
  <c r="Z4858" i="1" l="1"/>
  <c r="X4858" i="1"/>
  <c r="AB4858" i="1" l="1"/>
  <c r="AD4858" i="1" l="1" a="1"/>
  <c r="AR4858" i="1" a="1"/>
  <c r="AR4858" i="1" s="1"/>
  <c r="P4862" i="1" s="1" a="1"/>
  <c r="P4862" i="1" s="1"/>
  <c r="AD4858" i="1" l="1"/>
  <c r="AH4858" i="1" s="1"/>
  <c r="AH4859" i="1"/>
  <c r="AJ4858" i="1" s="1" a="1"/>
  <c r="AJ4858" i="1" s="1"/>
  <c r="AH4860" i="1"/>
  <c r="AJ4859" i="1" s="1" a="1"/>
  <c r="AJ4859" i="1" s="1"/>
  <c r="AN4858" i="1" l="1" a="1"/>
  <c r="AN4858" i="1" s="1"/>
  <c r="H4862" i="1" s="1" a="1"/>
  <c r="H4862" i="1" s="1"/>
  <c r="L4862" i="1" l="1" a="1"/>
  <c r="L4862" i="1" s="1"/>
  <c r="N4862" i="1" s="1" a="1"/>
  <c r="N4862" i="1" l="1"/>
  <c r="T4862" i="1" l="1" a="1"/>
  <c r="T4862" i="1" s="1"/>
  <c r="V4862" i="1" s="1"/>
  <c r="Z4862" i="1" l="1"/>
  <c r="X4862" i="1"/>
  <c r="AB4862" i="1" l="1"/>
  <c r="AD4862" i="1" l="1" a="1"/>
  <c r="AR4862" i="1" a="1"/>
  <c r="AR4862" i="1" s="1"/>
  <c r="P4866" i="1" s="1" a="1"/>
  <c r="P4866" i="1" s="1"/>
  <c r="AD4862" i="1" l="1"/>
  <c r="AH4862" i="1" s="1"/>
  <c r="AH4863" i="1"/>
  <c r="AJ4862" i="1" s="1" a="1"/>
  <c r="AJ4862" i="1" s="1"/>
  <c r="AH4864" i="1"/>
  <c r="AJ4863" i="1" s="1" a="1"/>
  <c r="AJ4863" i="1" s="1"/>
  <c r="AN4862" i="1" l="1" a="1"/>
  <c r="AN4862" i="1" s="1"/>
  <c r="H4866" i="1" s="1" a="1"/>
  <c r="H4866" i="1" s="1"/>
  <c r="L4866" i="1" l="1" a="1"/>
  <c r="L4866" i="1" s="1"/>
  <c r="N4866" i="1" s="1" a="1"/>
  <c r="N4866" i="1" l="1"/>
  <c r="T4866" i="1" l="1" a="1"/>
  <c r="T4866" i="1" s="1"/>
  <c r="V4866" i="1" s="1"/>
  <c r="Z4866" i="1" l="1"/>
  <c r="X4866" i="1"/>
  <c r="AB4866" i="1" l="1"/>
  <c r="AD4866" i="1" l="1" a="1"/>
  <c r="AR4866" i="1" a="1"/>
  <c r="AR4866" i="1" s="1"/>
  <c r="P4870" i="1" s="1" a="1"/>
  <c r="P4870" i="1" s="1"/>
  <c r="AD4866" i="1" l="1"/>
  <c r="AH4866" i="1" s="1"/>
  <c r="AH4867" i="1"/>
  <c r="AJ4866" i="1" s="1" a="1"/>
  <c r="AJ4866" i="1" s="1"/>
  <c r="AH4868" i="1"/>
  <c r="AJ4867" i="1" s="1" a="1"/>
  <c r="AJ4867" i="1" s="1"/>
  <c r="AN4866" i="1" l="1" a="1"/>
  <c r="AN4866" i="1" s="1"/>
  <c r="H4870" i="1" s="1" a="1"/>
  <c r="H4870" i="1" s="1"/>
  <c r="L4870" i="1" s="1" a="1"/>
  <c r="L4870" i="1" s="1"/>
  <c r="N4870" i="1" s="1" a="1"/>
  <c r="N4870" i="1" l="1"/>
  <c r="T4870" i="1" l="1" a="1"/>
  <c r="T4870" i="1" s="1"/>
  <c r="V4870" i="1" s="1"/>
  <c r="Z4870" i="1" l="1"/>
  <c r="X4870" i="1"/>
  <c r="AB4870" i="1" l="1"/>
  <c r="AD4870" i="1" l="1" a="1"/>
  <c r="AR4870" i="1" a="1"/>
  <c r="AR4870" i="1" s="1"/>
  <c r="P4874" i="1" s="1" a="1"/>
  <c r="P4874" i="1" s="1"/>
  <c r="AD4870" i="1" l="1"/>
  <c r="AH4870" i="1" s="1"/>
  <c r="AH4872" i="1"/>
  <c r="AJ4871" i="1" s="1" a="1"/>
  <c r="AJ4871" i="1" s="1"/>
  <c r="AH4871" i="1"/>
  <c r="AJ4870" i="1" s="1" a="1"/>
  <c r="AJ4870" i="1" s="1"/>
  <c r="AN4870" i="1" s="1" a="1"/>
  <c r="AN4870" i="1" s="1"/>
  <c r="H4874" i="1" s="1" a="1"/>
  <c r="H4874" i="1" s="1"/>
  <c r="L4874" i="1" l="1" a="1"/>
  <c r="L4874" i="1" s="1"/>
  <c r="N4874" i="1" s="1" a="1"/>
  <c r="N4874" i="1" l="1"/>
  <c r="T4874" i="1" l="1" a="1"/>
  <c r="T4874" i="1" s="1"/>
  <c r="V4874" i="1" s="1"/>
  <c r="Z4874" i="1" l="1"/>
  <c r="X4874" i="1"/>
  <c r="AB4874" i="1" l="1"/>
  <c r="AD4874" i="1" l="1" a="1"/>
  <c r="AR4874" i="1" a="1"/>
  <c r="AR4874" i="1" s="1"/>
  <c r="P4878" i="1" s="1" a="1"/>
  <c r="P4878" i="1" s="1"/>
  <c r="AD4874" i="1" l="1"/>
  <c r="AH4874" i="1" s="1"/>
  <c r="AH4876" i="1"/>
  <c r="AJ4875" i="1" s="1" a="1"/>
  <c r="AJ4875" i="1" s="1"/>
  <c r="AH4875" i="1"/>
  <c r="AJ4874" i="1" s="1" a="1"/>
  <c r="AJ4874" i="1" s="1"/>
  <c r="AN4874" i="1" s="1" a="1"/>
  <c r="AN4874" i="1" s="1"/>
  <c r="H4878" i="1" s="1" a="1"/>
  <c r="H4878" i="1" s="1"/>
  <c r="L4878" i="1" l="1" a="1"/>
  <c r="L4878" i="1" s="1"/>
  <c r="N4878" i="1" s="1" a="1"/>
  <c r="N4878" i="1" l="1"/>
  <c r="T4878" i="1" l="1" a="1"/>
  <c r="T4878" i="1" s="1"/>
  <c r="V4878" i="1" s="1"/>
  <c r="X4878" i="1" l="1"/>
  <c r="Z4878" i="1"/>
  <c r="AB4878" i="1" s="1"/>
  <c r="AD4878" i="1" l="1" a="1"/>
  <c r="AR4878" i="1" a="1"/>
  <c r="AR4878" i="1" s="1"/>
  <c r="P4882" i="1" s="1" a="1"/>
  <c r="P4882" i="1" s="1"/>
  <c r="AD4878" i="1" l="1"/>
  <c r="AH4878" i="1" s="1"/>
  <c r="AH4879" i="1"/>
  <c r="AJ4878" i="1" s="1" a="1"/>
  <c r="AJ4878" i="1" s="1"/>
  <c r="AH4880" i="1"/>
  <c r="AJ4879" i="1" s="1" a="1"/>
  <c r="AJ4879" i="1" s="1"/>
  <c r="AN4878" i="1" l="1" a="1"/>
  <c r="AN4878" i="1" s="1"/>
  <c r="H4882" i="1" s="1" a="1"/>
  <c r="H4882" i="1" s="1"/>
  <c r="L4882" i="1" l="1" a="1"/>
  <c r="L4882" i="1" s="1"/>
  <c r="N4882" i="1" s="1" a="1"/>
  <c r="N4882" i="1" l="1"/>
  <c r="T4882" i="1" l="1" a="1"/>
  <c r="T4882" i="1" s="1"/>
  <c r="V4882" i="1" s="1"/>
  <c r="X4882" i="1" l="1"/>
  <c r="Z4882" i="1"/>
  <c r="AB4882" i="1" s="1"/>
  <c r="AD4882" i="1" l="1" a="1"/>
  <c r="AR4882" i="1" a="1"/>
  <c r="AR4882" i="1" s="1"/>
  <c r="P4886" i="1" s="1" a="1"/>
  <c r="P4886" i="1" s="1"/>
  <c r="AD4882" i="1" l="1"/>
  <c r="AH4882" i="1" s="1"/>
  <c r="AH4884" i="1"/>
  <c r="AJ4883" i="1" s="1" a="1"/>
  <c r="AJ4883" i="1" s="1"/>
  <c r="AH4883" i="1"/>
  <c r="AJ4882" i="1" s="1" a="1"/>
  <c r="AJ4882" i="1" s="1"/>
  <c r="AN4882" i="1" l="1" a="1"/>
  <c r="AN4882" i="1" s="1"/>
  <c r="H4886" i="1" s="1" a="1"/>
  <c r="H4886" i="1" s="1"/>
  <c r="L4886" i="1" s="1" a="1"/>
  <c r="L4886" i="1" s="1"/>
  <c r="N4886" i="1" s="1" a="1"/>
  <c r="N4886" i="1" l="1"/>
  <c r="T4886" i="1" l="1" a="1"/>
  <c r="T4886" i="1" s="1"/>
  <c r="V4886" i="1" s="1"/>
  <c r="Z4886" i="1" l="1"/>
  <c r="X4886" i="1"/>
  <c r="AB4886" i="1" l="1"/>
  <c r="AD4886" i="1" l="1" a="1"/>
  <c r="AR4886" i="1" a="1"/>
  <c r="AR4886" i="1" s="1"/>
  <c r="P4890" i="1" s="1" a="1"/>
  <c r="P4890" i="1" s="1"/>
  <c r="AD4886" i="1" l="1"/>
  <c r="AH4886" i="1" s="1"/>
  <c r="AH4888" i="1"/>
  <c r="AJ4887" i="1" s="1" a="1"/>
  <c r="AJ4887" i="1" s="1"/>
  <c r="AH4887" i="1"/>
  <c r="AJ4886" i="1" s="1" a="1"/>
  <c r="AJ4886" i="1" s="1"/>
  <c r="AN4886" i="1" l="1" a="1"/>
  <c r="AN4886" i="1" s="1"/>
  <c r="H4890" i="1" s="1" a="1"/>
  <c r="H4890" i="1" s="1"/>
  <c r="L4890" i="1" s="1" a="1"/>
  <c r="L4890" i="1" s="1"/>
  <c r="N4890" i="1" s="1" a="1"/>
  <c r="N4890" i="1" l="1"/>
  <c r="T4890" i="1" l="1" a="1"/>
  <c r="T4890" i="1" s="1"/>
  <c r="V4890" i="1" s="1"/>
  <c r="Z4890" i="1" l="1"/>
  <c r="X4890" i="1"/>
  <c r="AB4890" i="1" l="1"/>
  <c r="AD4890" i="1" l="1" a="1"/>
  <c r="AR4890" i="1" a="1"/>
  <c r="AR4890" i="1" s="1"/>
  <c r="P4894" i="1" s="1" a="1"/>
  <c r="P4894" i="1" s="1"/>
  <c r="AD4890" i="1" l="1"/>
  <c r="AH4890" i="1" s="1"/>
  <c r="AH4891" i="1"/>
  <c r="AJ4890" i="1" s="1" a="1"/>
  <c r="AJ4890" i="1" s="1"/>
  <c r="AH4892" i="1"/>
  <c r="AJ4891" i="1" s="1" a="1"/>
  <c r="AJ4891" i="1" s="1"/>
  <c r="AN4890" i="1" l="1" a="1"/>
  <c r="AN4890" i="1" s="1"/>
  <c r="H4894" i="1" s="1" a="1"/>
  <c r="H4894" i="1" s="1"/>
  <c r="L4894" i="1" s="1" a="1"/>
  <c r="L4894" i="1" s="1"/>
  <c r="N4894" i="1" s="1" a="1"/>
  <c r="N4894" i="1" l="1"/>
  <c r="T4894" i="1" l="1" a="1"/>
  <c r="T4894" i="1" s="1"/>
  <c r="V4894" i="1" s="1"/>
  <c r="Z4894" i="1" l="1"/>
  <c r="X4894" i="1"/>
  <c r="AB4894" i="1" l="1"/>
  <c r="AD4894" i="1" l="1" a="1"/>
  <c r="AR4894" i="1" a="1"/>
  <c r="AR4894" i="1" s="1"/>
  <c r="P4898" i="1" s="1" a="1"/>
  <c r="P4898" i="1" s="1"/>
  <c r="AD4894" i="1" l="1"/>
  <c r="AH4894" i="1" s="1"/>
  <c r="AH4896" i="1"/>
  <c r="AJ4895" i="1" s="1" a="1"/>
  <c r="AJ4895" i="1" s="1"/>
  <c r="AH4895" i="1"/>
  <c r="AJ4894" i="1" s="1" a="1"/>
  <c r="AJ4894" i="1" s="1"/>
  <c r="AN4894" i="1" l="1" a="1"/>
  <c r="AN4894" i="1" s="1"/>
  <c r="H4898" i="1" s="1" a="1"/>
  <c r="H4898" i="1" s="1"/>
  <c r="L4898" i="1" s="1" a="1"/>
  <c r="L4898" i="1" s="1"/>
  <c r="N4898" i="1" s="1" a="1"/>
  <c r="N4898" i="1" l="1"/>
  <c r="T4898" i="1" l="1" a="1"/>
  <c r="T4898" i="1" s="1"/>
  <c r="V4898" i="1" s="1"/>
  <c r="Z4898" i="1" l="1"/>
  <c r="X4898" i="1"/>
  <c r="AB4898" i="1" l="1"/>
  <c r="AD4898" i="1" l="1" a="1"/>
  <c r="AR4898" i="1" a="1"/>
  <c r="AR4898" i="1" s="1"/>
  <c r="P4902" i="1" s="1" a="1"/>
  <c r="P4902" i="1" s="1"/>
  <c r="AD4898" i="1" l="1"/>
  <c r="AH4898" i="1" s="1"/>
  <c r="AH4900" i="1"/>
  <c r="AJ4899" i="1" s="1" a="1"/>
  <c r="AJ4899" i="1" s="1"/>
  <c r="AH4899" i="1"/>
  <c r="AJ4898" i="1" s="1" a="1"/>
  <c r="AJ4898" i="1" s="1"/>
  <c r="AN4898" i="1" l="1" a="1"/>
  <c r="AN4898" i="1" s="1"/>
  <c r="H4902" i="1" s="1" a="1"/>
  <c r="H4902" i="1" s="1"/>
  <c r="L4902" i="1" s="1" a="1"/>
  <c r="L4902" i="1" s="1"/>
  <c r="N4902" i="1" s="1" a="1"/>
  <c r="N4902" i="1" l="1"/>
  <c r="T4902" i="1" l="1" a="1"/>
  <c r="T4902" i="1" s="1"/>
  <c r="V4902" i="1" s="1"/>
  <c r="X4902" i="1" l="1"/>
  <c r="Z4902" i="1"/>
  <c r="AB4902" i="1" s="1"/>
  <c r="AD4902" i="1" l="1" a="1"/>
  <c r="AR4902" i="1" a="1"/>
  <c r="AR4902" i="1" s="1"/>
  <c r="P4906" i="1" s="1" a="1"/>
  <c r="P4906" i="1" s="1"/>
  <c r="AD4902" i="1" l="1"/>
  <c r="AH4902" i="1" s="1"/>
  <c r="AH4903" i="1"/>
  <c r="AJ4902" i="1" s="1" a="1"/>
  <c r="AJ4902" i="1" s="1"/>
  <c r="AH4904" i="1"/>
  <c r="AJ4903" i="1" s="1" a="1"/>
  <c r="AJ4903" i="1" s="1"/>
  <c r="AN4902" i="1" l="1" a="1"/>
  <c r="AN4902" i="1" s="1"/>
  <c r="H4906" i="1" s="1" a="1"/>
  <c r="H4906" i="1" s="1"/>
  <c r="L4906" i="1" l="1" a="1"/>
  <c r="L4906" i="1" s="1"/>
  <c r="N4906" i="1" s="1" a="1"/>
  <c r="N4906" i="1" l="1"/>
  <c r="T4906" i="1" l="1" a="1"/>
  <c r="T4906" i="1" s="1"/>
  <c r="V4906" i="1" s="1"/>
  <c r="Z4906" i="1" l="1"/>
  <c r="X4906" i="1"/>
  <c r="AB4906" i="1" l="1"/>
  <c r="AD4906" i="1" l="1" a="1"/>
  <c r="AR4906" i="1" a="1"/>
  <c r="AR4906" i="1" s="1"/>
  <c r="P4910" i="1" s="1" a="1"/>
  <c r="P4910" i="1" s="1"/>
  <c r="AD4906" i="1" l="1"/>
  <c r="AH4906" i="1" s="1"/>
  <c r="AH4907" i="1"/>
  <c r="AJ4906" i="1" s="1" a="1"/>
  <c r="AJ4906" i="1" s="1"/>
  <c r="AH4908" i="1"/>
  <c r="AJ4907" i="1" s="1" a="1"/>
  <c r="AJ4907" i="1" s="1"/>
  <c r="AN4906" i="1" l="1" a="1"/>
  <c r="AN4906" i="1" s="1"/>
  <c r="H4910" i="1" s="1" a="1"/>
  <c r="H4910" i="1" s="1"/>
  <c r="L4910" i="1" l="1" a="1"/>
  <c r="L4910" i="1" s="1"/>
  <c r="N4910" i="1" s="1" a="1"/>
  <c r="N4910" i="1" l="1"/>
  <c r="T4910" i="1" l="1" a="1"/>
  <c r="T4910" i="1" s="1"/>
  <c r="V4910" i="1" s="1"/>
  <c r="Z4910" i="1" l="1"/>
  <c r="X4910" i="1"/>
  <c r="AB4910" i="1" l="1"/>
  <c r="AD4910" i="1" l="1" a="1"/>
  <c r="AR4910" i="1" a="1"/>
  <c r="AR4910" i="1" s="1"/>
  <c r="P4914" i="1" s="1" a="1"/>
  <c r="P4914" i="1" s="1"/>
  <c r="AD4910" i="1" l="1"/>
  <c r="AH4910" i="1" s="1"/>
  <c r="AH4912" i="1"/>
  <c r="AJ4911" i="1" s="1" a="1"/>
  <c r="AJ4911" i="1" s="1"/>
  <c r="AH4911" i="1"/>
  <c r="AJ4910" i="1" s="1" a="1"/>
  <c r="AJ4910" i="1" s="1"/>
  <c r="AN4910" i="1" s="1" a="1"/>
  <c r="AN4910" i="1" s="1"/>
  <c r="H4914" i="1" s="1" a="1"/>
  <c r="H4914" i="1" s="1"/>
  <c r="L4914" i="1" l="1" a="1"/>
  <c r="L4914" i="1" s="1"/>
  <c r="N4914" i="1" s="1" a="1"/>
  <c r="N4914" i="1" l="1"/>
  <c r="T4914" i="1" l="1" a="1"/>
  <c r="T4914" i="1" s="1"/>
  <c r="V4914" i="1" s="1"/>
  <c r="Z4914" i="1" l="1"/>
  <c r="X4914" i="1"/>
  <c r="AB4914" i="1" l="1"/>
  <c r="AD4914" i="1" l="1" a="1"/>
  <c r="AR4914" i="1" a="1"/>
  <c r="AR4914" i="1" s="1"/>
  <c r="P4918" i="1" s="1" a="1"/>
  <c r="P4918" i="1" s="1"/>
  <c r="AD4914" i="1" l="1"/>
  <c r="AH4914" i="1" s="1"/>
  <c r="AH4915" i="1"/>
  <c r="AJ4914" i="1" s="1" a="1"/>
  <c r="AJ4914" i="1" s="1"/>
  <c r="AH4916" i="1"/>
  <c r="AJ4915" i="1" s="1" a="1"/>
  <c r="AJ4915" i="1" s="1"/>
  <c r="AN4914" i="1" l="1" a="1"/>
  <c r="AN4914" i="1" s="1"/>
  <c r="H4918" i="1" s="1" a="1"/>
  <c r="H4918" i="1" s="1"/>
  <c r="L4918" i="1" l="1" a="1"/>
  <c r="L4918" i="1" s="1"/>
  <c r="N4918" i="1" s="1" a="1"/>
  <c r="N4918" i="1" l="1"/>
  <c r="T4918" i="1" l="1" a="1"/>
  <c r="T4918" i="1" s="1"/>
  <c r="V4918" i="1" s="1"/>
  <c r="Z4918" i="1" l="1"/>
  <c r="X4918" i="1"/>
  <c r="AB4918" i="1" l="1"/>
  <c r="AD4918" i="1" l="1" a="1"/>
  <c r="AR4918" i="1" a="1"/>
  <c r="AR4918" i="1" s="1"/>
  <c r="P4922" i="1" s="1" a="1"/>
  <c r="P4922" i="1" s="1"/>
  <c r="AD4918" i="1" l="1"/>
  <c r="AH4918" i="1" s="1"/>
  <c r="AH4919" i="1"/>
  <c r="AJ4918" i="1" s="1" a="1"/>
  <c r="AJ4918" i="1" s="1"/>
  <c r="AH4920" i="1"/>
  <c r="AJ4919" i="1" s="1" a="1"/>
  <c r="AJ4919" i="1" s="1"/>
  <c r="AN4918" i="1" l="1" a="1"/>
  <c r="AN4918" i="1" s="1"/>
  <c r="H4922" i="1" s="1" a="1"/>
  <c r="H4922" i="1" s="1"/>
  <c r="L4922" i="1" l="1" a="1"/>
  <c r="L4922" i="1" s="1"/>
  <c r="N4922" i="1" s="1" a="1"/>
  <c r="N4922" i="1" l="1"/>
  <c r="T4922" i="1" l="1" a="1"/>
  <c r="T4922" i="1" s="1"/>
  <c r="V4922" i="1" s="1"/>
  <c r="Z4922" i="1" l="1"/>
  <c r="X4922" i="1"/>
  <c r="AB4922" i="1" l="1"/>
  <c r="AD4922" i="1" l="1" a="1"/>
  <c r="AR4922" i="1" a="1"/>
  <c r="AR4922" i="1" s="1"/>
  <c r="P4926" i="1" s="1" a="1"/>
  <c r="P4926" i="1" s="1"/>
  <c r="AD4922" i="1" l="1"/>
  <c r="AH4922" i="1" s="1"/>
  <c r="AH4924" i="1"/>
  <c r="AJ4923" i="1" s="1" a="1"/>
  <c r="AJ4923" i="1" s="1"/>
  <c r="AH4923" i="1"/>
  <c r="AJ4922" i="1" s="1" a="1"/>
  <c r="AJ4922" i="1" s="1"/>
  <c r="AN4922" i="1" l="1" a="1"/>
  <c r="AN4922" i="1" s="1"/>
  <c r="H4926" i="1" s="1" a="1"/>
  <c r="H4926" i="1" s="1"/>
  <c r="L4926" i="1" l="1" a="1"/>
  <c r="L4926" i="1" s="1"/>
  <c r="N4926" i="1" s="1" a="1"/>
  <c r="N4926" i="1" l="1"/>
  <c r="T4926" i="1" l="1" a="1"/>
  <c r="T4926" i="1" s="1"/>
  <c r="V4926" i="1" s="1"/>
  <c r="Z4926" i="1" l="1"/>
  <c r="X4926" i="1"/>
  <c r="AB4926" i="1" l="1"/>
  <c r="AD4926" i="1" l="1" a="1"/>
  <c r="AR4926" i="1" a="1"/>
  <c r="AR4926" i="1" s="1"/>
  <c r="P4930" i="1" s="1" a="1"/>
  <c r="P4930" i="1" s="1"/>
  <c r="AD4926" i="1" l="1"/>
  <c r="AH4926" i="1" s="1"/>
  <c r="AH4927" i="1"/>
  <c r="AJ4926" i="1" s="1" a="1"/>
  <c r="AJ4926" i="1" s="1"/>
  <c r="AH4928" i="1"/>
  <c r="AJ4927" i="1" s="1" a="1"/>
  <c r="AJ4927" i="1" s="1"/>
  <c r="AN4926" i="1" l="1" a="1"/>
  <c r="AN4926" i="1" s="1"/>
  <c r="H4930" i="1" s="1" a="1"/>
  <c r="H4930" i="1" s="1"/>
  <c r="L4930" i="1" l="1" a="1"/>
  <c r="L4930" i="1" s="1"/>
  <c r="N4930" i="1" s="1" a="1"/>
  <c r="N4930" i="1" l="1"/>
  <c r="T4930" i="1" l="1" a="1"/>
  <c r="T4930" i="1" s="1"/>
  <c r="V4930" i="1" s="1"/>
  <c r="Z4930" i="1" l="1"/>
  <c r="X4930" i="1"/>
  <c r="AB4930" i="1" l="1"/>
  <c r="AD4930" i="1" l="1" a="1"/>
  <c r="AR4930" i="1" a="1"/>
  <c r="AR4930" i="1" s="1"/>
  <c r="P4934" i="1" s="1" a="1"/>
  <c r="P4934" i="1" s="1"/>
  <c r="AD4930" i="1" l="1"/>
  <c r="AH4930" i="1" s="1"/>
  <c r="AH4931" i="1"/>
  <c r="AJ4930" i="1" s="1" a="1"/>
  <c r="AJ4930" i="1" s="1"/>
  <c r="AH4932" i="1"/>
  <c r="AJ4931" i="1" s="1" a="1"/>
  <c r="AJ4931" i="1" s="1"/>
  <c r="AN4930" i="1" l="1" a="1"/>
  <c r="AN4930" i="1" s="1"/>
  <c r="H4934" i="1" s="1" a="1"/>
  <c r="H4934" i="1" s="1"/>
  <c r="L4934" i="1" l="1" a="1"/>
  <c r="L4934" i="1" s="1"/>
  <c r="N4934" i="1" s="1" a="1"/>
  <c r="N4934" i="1" l="1"/>
  <c r="T4934" i="1" l="1" a="1"/>
  <c r="T4934" i="1" s="1"/>
  <c r="V4934" i="1" s="1"/>
  <c r="Z4934" i="1" l="1"/>
  <c r="X4934" i="1"/>
  <c r="AB4934" i="1" l="1"/>
  <c r="AD4934" i="1" l="1" a="1"/>
  <c r="AR4934" i="1" a="1"/>
  <c r="AR4934" i="1" s="1"/>
  <c r="P4938" i="1" s="1" a="1"/>
  <c r="P4938" i="1" s="1"/>
  <c r="AD4934" i="1" l="1"/>
  <c r="AH4934" i="1" s="1"/>
  <c r="AH4935" i="1"/>
  <c r="AJ4934" i="1" s="1" a="1"/>
  <c r="AJ4934" i="1" s="1"/>
  <c r="AH4936" i="1"/>
  <c r="AJ4935" i="1" s="1" a="1"/>
  <c r="AJ4935" i="1" s="1"/>
  <c r="AN4934" i="1" l="1" a="1"/>
  <c r="AN4934" i="1" s="1"/>
  <c r="H4938" i="1" s="1" a="1"/>
  <c r="H4938" i="1" s="1"/>
  <c r="L4938" i="1" l="1" a="1"/>
  <c r="L4938" i="1" s="1"/>
  <c r="N4938" i="1" s="1" a="1"/>
  <c r="N4938" i="1" l="1"/>
  <c r="T4938" i="1" l="1" a="1"/>
  <c r="T4938" i="1" s="1"/>
  <c r="V4938" i="1" s="1"/>
  <c r="Z4938" i="1" l="1"/>
  <c r="X4938" i="1"/>
  <c r="AB4938" i="1" l="1"/>
  <c r="AD4938" i="1" l="1" a="1"/>
  <c r="AR4938" i="1" a="1"/>
  <c r="AR4938" i="1" s="1"/>
  <c r="P4942" i="1" s="1" a="1"/>
  <c r="P4942" i="1" s="1"/>
  <c r="AD4938" i="1" l="1"/>
  <c r="AH4938" i="1" s="1"/>
  <c r="AH4939" i="1"/>
  <c r="AJ4938" i="1" s="1" a="1"/>
  <c r="AJ4938" i="1" s="1"/>
  <c r="AH4940" i="1"/>
  <c r="AJ4939" i="1" s="1" a="1"/>
  <c r="AJ4939" i="1" s="1"/>
  <c r="AN4938" i="1" l="1" a="1"/>
  <c r="AN4938" i="1" s="1"/>
  <c r="H4942" i="1" s="1" a="1"/>
  <c r="H4942" i="1" s="1"/>
  <c r="L4942" i="1" l="1" a="1"/>
  <c r="L4942" i="1" s="1"/>
  <c r="N4942" i="1" s="1" a="1"/>
  <c r="N4942" i="1" l="1"/>
  <c r="T4942" i="1" l="1" a="1"/>
  <c r="T4942" i="1" s="1"/>
  <c r="V4942" i="1" s="1"/>
  <c r="Z4942" i="1" l="1"/>
  <c r="X4942" i="1"/>
  <c r="AB4942" i="1" l="1"/>
  <c r="AD4942" i="1" l="1" a="1"/>
  <c r="AR4942" i="1" a="1"/>
  <c r="AR4942" i="1" s="1"/>
  <c r="P4946" i="1" s="1" a="1"/>
  <c r="P4946" i="1" s="1"/>
  <c r="AD4942" i="1" l="1"/>
  <c r="AH4942" i="1" s="1"/>
  <c r="AH4943" i="1"/>
  <c r="AJ4942" i="1" s="1" a="1"/>
  <c r="AJ4942" i="1" s="1"/>
  <c r="AH4944" i="1"/>
  <c r="AJ4943" i="1" s="1" a="1"/>
  <c r="AJ4943" i="1" s="1"/>
  <c r="AN4942" i="1" l="1" a="1"/>
  <c r="AN4942" i="1" s="1"/>
  <c r="H4946" i="1" s="1" a="1"/>
  <c r="H4946" i="1" s="1"/>
  <c r="L4946" i="1" l="1" a="1"/>
  <c r="L4946" i="1" s="1"/>
  <c r="N4946" i="1" s="1" a="1"/>
  <c r="N4946" i="1" l="1"/>
  <c r="T4946" i="1" l="1" a="1"/>
  <c r="T4946" i="1" s="1"/>
  <c r="V4946" i="1" s="1"/>
  <c r="Z4946" i="1" l="1"/>
  <c r="X4946" i="1"/>
  <c r="AB4946" i="1" l="1"/>
  <c r="AD4946" i="1" l="1" a="1"/>
  <c r="AR4946" i="1" a="1"/>
  <c r="AR4946" i="1" s="1"/>
  <c r="P4950" i="1" s="1" a="1"/>
  <c r="P4950" i="1" s="1"/>
  <c r="AD4946" i="1" l="1"/>
  <c r="AH4946" i="1" s="1"/>
  <c r="AH4948" i="1"/>
  <c r="AJ4947" i="1" s="1" a="1"/>
  <c r="AJ4947" i="1" s="1"/>
  <c r="AH4947" i="1"/>
  <c r="AJ4946" i="1" s="1" a="1"/>
  <c r="AJ4946" i="1" s="1"/>
  <c r="AN4946" i="1" s="1" a="1"/>
  <c r="AN4946" i="1" s="1"/>
  <c r="H4950" i="1" s="1" a="1"/>
  <c r="H4950" i="1" s="1"/>
  <c r="L4950" i="1" l="1" a="1"/>
  <c r="L4950" i="1" s="1"/>
  <c r="N4950" i="1" s="1" a="1"/>
  <c r="N4950" i="1" l="1"/>
  <c r="T4950" i="1" l="1" a="1"/>
  <c r="T4950" i="1" s="1"/>
  <c r="V4950" i="1" s="1"/>
  <c r="Z4950" i="1" l="1"/>
  <c r="X4950" i="1"/>
  <c r="AB4950" i="1" l="1"/>
  <c r="AD4950" i="1" l="1" a="1"/>
  <c r="AR4950" i="1" a="1"/>
  <c r="AR4950" i="1" s="1"/>
  <c r="P4954" i="1" s="1" a="1"/>
  <c r="P4954" i="1" s="1"/>
  <c r="AD4950" i="1" l="1"/>
  <c r="AH4950" i="1" s="1"/>
  <c r="AH4952" i="1"/>
  <c r="AJ4951" i="1" s="1" a="1"/>
  <c r="AJ4951" i="1" s="1"/>
  <c r="AH4951" i="1"/>
  <c r="AJ4950" i="1" s="1" a="1"/>
  <c r="AJ4950" i="1" s="1"/>
  <c r="AN4950" i="1" s="1" a="1"/>
  <c r="AN4950" i="1" s="1"/>
  <c r="H4954" i="1" s="1" a="1"/>
  <c r="H4954" i="1" s="1"/>
  <c r="L4954" i="1" l="1" a="1"/>
  <c r="L4954" i="1" s="1"/>
  <c r="N4954" i="1" s="1" a="1"/>
  <c r="N4954" i="1" l="1"/>
  <c r="T4954" i="1" l="1" a="1"/>
  <c r="T4954" i="1" s="1"/>
  <c r="V4954" i="1" s="1"/>
  <c r="Z4954" i="1" l="1"/>
  <c r="X4954" i="1"/>
  <c r="AB4954" i="1" l="1"/>
  <c r="AD4954" i="1" l="1" a="1"/>
  <c r="AR4954" i="1" a="1"/>
  <c r="AR4954" i="1" s="1"/>
  <c r="P4958" i="1" s="1" a="1"/>
  <c r="P4958" i="1" s="1"/>
  <c r="AD4954" i="1" l="1"/>
  <c r="AH4954" i="1" s="1"/>
  <c r="AH4956" i="1"/>
  <c r="AJ4955" i="1" s="1" a="1"/>
  <c r="AJ4955" i="1" s="1"/>
  <c r="AH4955" i="1"/>
  <c r="AJ4954" i="1" s="1" a="1"/>
  <c r="AJ4954" i="1" s="1"/>
  <c r="AN4954" i="1" s="1" a="1"/>
  <c r="AN4954" i="1" s="1"/>
  <c r="H4958" i="1" s="1" a="1"/>
  <c r="H4958" i="1" s="1"/>
  <c r="L4958" i="1" l="1" a="1"/>
  <c r="L4958" i="1" s="1"/>
  <c r="N4958" i="1" s="1" a="1"/>
  <c r="N4958" i="1" l="1"/>
  <c r="T4958" i="1" l="1" a="1"/>
  <c r="T4958" i="1" s="1"/>
  <c r="V4958" i="1" s="1"/>
  <c r="Z4958" i="1" l="1"/>
  <c r="X4958" i="1"/>
  <c r="AB4958" i="1" l="1"/>
  <c r="AD4958" i="1" l="1" a="1"/>
  <c r="AR4958" i="1" a="1"/>
  <c r="AR4958" i="1" s="1"/>
  <c r="P4962" i="1" s="1" a="1"/>
  <c r="P4962" i="1" s="1"/>
  <c r="AD4958" i="1" l="1"/>
  <c r="AH4958" i="1" s="1"/>
  <c r="AH4960" i="1"/>
  <c r="AJ4959" i="1" s="1" a="1"/>
  <c r="AJ4959" i="1" s="1"/>
  <c r="AH4959" i="1"/>
  <c r="AJ4958" i="1" s="1" a="1"/>
  <c r="AJ4958" i="1" s="1"/>
  <c r="AN4958" i="1" l="1" a="1"/>
  <c r="AN4958" i="1" s="1"/>
  <c r="H4962" i="1" s="1" a="1"/>
  <c r="H4962" i="1" s="1"/>
  <c r="L4962" i="1" s="1" a="1"/>
  <c r="L4962" i="1" s="1"/>
  <c r="N4962" i="1" s="1" a="1"/>
  <c r="N4962" i="1" l="1"/>
  <c r="T4962" i="1" l="1" a="1"/>
  <c r="T4962" i="1" s="1"/>
  <c r="V4962" i="1" s="1"/>
  <c r="Z4962" i="1" l="1"/>
  <c r="X4962" i="1"/>
  <c r="AB4962" i="1" l="1"/>
  <c r="AD4962" i="1" l="1" a="1"/>
  <c r="AR4962" i="1" a="1"/>
  <c r="AR4962" i="1" s="1"/>
  <c r="P4966" i="1" s="1" a="1"/>
  <c r="P4966" i="1" s="1"/>
  <c r="AD4962" i="1" l="1"/>
  <c r="AH4962" i="1" s="1"/>
  <c r="AH4963" i="1"/>
  <c r="AJ4962" i="1" s="1" a="1"/>
  <c r="AJ4962" i="1" s="1"/>
  <c r="AH4964" i="1"/>
  <c r="AJ4963" i="1" s="1" a="1"/>
  <c r="AJ4963" i="1" s="1"/>
  <c r="AN4962" i="1" l="1" a="1"/>
  <c r="AN4962" i="1" s="1"/>
  <c r="H4966" i="1" s="1" a="1"/>
  <c r="H4966" i="1" s="1"/>
  <c r="L4966" i="1" s="1" a="1"/>
  <c r="L4966" i="1" s="1"/>
  <c r="N4966" i="1" s="1" a="1"/>
  <c r="N4966" i="1" l="1"/>
  <c r="T4966" i="1" l="1" a="1"/>
  <c r="T4966" i="1" s="1"/>
  <c r="V4966" i="1" s="1"/>
  <c r="Z4966" i="1" l="1"/>
  <c r="X4966" i="1"/>
  <c r="AB4966" i="1" l="1"/>
  <c r="AD4966" i="1" l="1" a="1"/>
  <c r="AR4966" i="1" a="1"/>
  <c r="AR4966" i="1" s="1"/>
  <c r="P4970" i="1" s="1" a="1"/>
  <c r="P4970" i="1" s="1"/>
  <c r="AD4966" i="1" l="1"/>
  <c r="AH4966" i="1" s="1"/>
  <c r="AH4968" i="1"/>
  <c r="AJ4967" i="1" s="1" a="1"/>
  <c r="AJ4967" i="1" s="1"/>
  <c r="AH4967" i="1"/>
  <c r="AJ4966" i="1" s="1" a="1"/>
  <c r="AJ4966" i="1" s="1"/>
  <c r="AN4966" i="1" s="1" a="1"/>
  <c r="AN4966" i="1" s="1"/>
  <c r="H4970" i="1" s="1" a="1"/>
  <c r="H4970" i="1" s="1"/>
  <c r="L4970" i="1" l="1" a="1"/>
  <c r="L4970" i="1" s="1"/>
  <c r="N4970" i="1" s="1" a="1"/>
  <c r="N4970" i="1" l="1"/>
  <c r="T4970" i="1" l="1" a="1"/>
  <c r="T4970" i="1" s="1"/>
  <c r="V4970" i="1" s="1"/>
  <c r="Z4970" i="1" l="1"/>
  <c r="X4970" i="1"/>
  <c r="AB4970" i="1" l="1"/>
  <c r="AD4970" i="1" l="1" a="1"/>
  <c r="AR4970" i="1" a="1"/>
  <c r="AR4970" i="1" s="1"/>
  <c r="P4974" i="1" s="1" a="1"/>
  <c r="P4974" i="1" s="1"/>
  <c r="AD4970" i="1" l="1"/>
  <c r="AH4970" i="1" s="1"/>
  <c r="AH4972" i="1"/>
  <c r="AJ4971" i="1" s="1" a="1"/>
  <c r="AJ4971" i="1" s="1"/>
  <c r="AH4971" i="1"/>
  <c r="AJ4970" i="1" s="1" a="1"/>
  <c r="AJ4970" i="1" s="1"/>
  <c r="AN4970" i="1" l="1" a="1"/>
  <c r="AN4970" i="1" s="1"/>
  <c r="H4974" i="1" s="1" a="1"/>
  <c r="H4974" i="1" s="1"/>
  <c r="L4974" i="1" s="1" a="1"/>
  <c r="L4974" i="1" s="1"/>
  <c r="N4974" i="1" s="1" a="1"/>
  <c r="N4974" i="1" l="1"/>
  <c r="T4974" i="1" l="1" a="1"/>
  <c r="T4974" i="1" s="1"/>
  <c r="V4974" i="1" s="1"/>
  <c r="Z4974" i="1" l="1"/>
  <c r="X4974" i="1"/>
  <c r="AB4974" i="1" l="1"/>
  <c r="AD4974" i="1" l="1" a="1"/>
  <c r="AR4974" i="1" a="1"/>
  <c r="AR4974" i="1" s="1"/>
  <c r="P4978" i="1" s="1" a="1"/>
  <c r="P4978" i="1" s="1"/>
  <c r="AD4974" i="1" l="1"/>
  <c r="AH4974" i="1" s="1"/>
  <c r="AH4975" i="1"/>
  <c r="AJ4974" i="1" s="1" a="1"/>
  <c r="AJ4974" i="1" s="1"/>
  <c r="AH4976" i="1"/>
  <c r="AJ4975" i="1" s="1" a="1"/>
  <c r="AJ4975" i="1" s="1"/>
  <c r="AN4974" i="1" l="1" a="1"/>
  <c r="AN4974" i="1" s="1"/>
  <c r="H4978" i="1" s="1" a="1"/>
  <c r="H4978" i="1" s="1"/>
  <c r="L4978" i="1" l="1" a="1"/>
  <c r="L4978" i="1" s="1"/>
  <c r="N4978" i="1" s="1" a="1"/>
  <c r="N4978" i="1" l="1"/>
  <c r="T4978" i="1" l="1" a="1"/>
  <c r="T4978" i="1" s="1"/>
  <c r="V4978" i="1" s="1"/>
  <c r="Z4978" i="1" l="1"/>
  <c r="X4978" i="1"/>
  <c r="AB4978" i="1" l="1"/>
  <c r="AD4978" i="1" l="1" a="1"/>
  <c r="AR4978" i="1" a="1"/>
  <c r="AR4978" i="1" s="1"/>
  <c r="P4982" i="1" s="1" a="1"/>
  <c r="P4982" i="1" s="1"/>
  <c r="AD4978" i="1" l="1"/>
  <c r="AH4978" i="1" s="1"/>
  <c r="AH4980" i="1"/>
  <c r="AJ4979" i="1" s="1" a="1"/>
  <c r="AJ4979" i="1" s="1"/>
  <c r="AH4979" i="1"/>
  <c r="AJ4978" i="1" s="1" a="1"/>
  <c r="AJ4978" i="1" s="1"/>
  <c r="AN4978" i="1" s="1" a="1"/>
  <c r="AN4978" i="1" s="1"/>
  <c r="H4982" i="1" s="1" a="1"/>
  <c r="H4982" i="1" s="1"/>
  <c r="L4982" i="1" l="1" a="1"/>
  <c r="L4982" i="1" s="1"/>
  <c r="N4982" i="1" s="1" a="1"/>
  <c r="N4982" i="1" l="1"/>
  <c r="T4982" i="1" l="1" a="1"/>
  <c r="T4982" i="1" s="1"/>
  <c r="V4982" i="1" s="1"/>
  <c r="Z4982" i="1" l="1"/>
  <c r="X4982" i="1"/>
  <c r="AB4982" i="1" l="1"/>
  <c r="AD4982" i="1" l="1" a="1"/>
  <c r="AR4982" i="1" a="1"/>
  <c r="AR4982" i="1" s="1"/>
  <c r="P4986" i="1" s="1" a="1"/>
  <c r="P4986" i="1" s="1"/>
  <c r="AD4982" i="1" l="1"/>
  <c r="AH4982" i="1" s="1"/>
  <c r="AH4983" i="1"/>
  <c r="AJ4982" i="1" s="1" a="1"/>
  <c r="AJ4982" i="1" s="1"/>
  <c r="AH4984" i="1"/>
  <c r="AJ4983" i="1" s="1" a="1"/>
  <c r="AJ4983" i="1" s="1"/>
  <c r="AN4982" i="1" l="1" a="1"/>
  <c r="AN4982" i="1" s="1"/>
  <c r="H4986" i="1" s="1" a="1"/>
  <c r="H4986" i="1" s="1"/>
  <c r="L4986" i="1" l="1" a="1"/>
  <c r="L4986" i="1" s="1"/>
  <c r="N4986" i="1" s="1" a="1"/>
  <c r="N4986" i="1" l="1"/>
  <c r="T4986" i="1" l="1" a="1"/>
  <c r="T4986" i="1" s="1"/>
  <c r="V4986" i="1" s="1"/>
  <c r="Z4986" i="1" l="1"/>
  <c r="X4986" i="1"/>
  <c r="AB4986" i="1" l="1"/>
  <c r="AD4986" i="1" l="1" a="1"/>
  <c r="AR4986" i="1" a="1"/>
  <c r="AR4986" i="1" s="1"/>
  <c r="P4990" i="1" s="1" a="1"/>
  <c r="P4990" i="1" s="1"/>
  <c r="AD4986" i="1" l="1"/>
  <c r="AH4986" i="1" s="1"/>
  <c r="AH4987" i="1"/>
  <c r="AJ4986" i="1" s="1" a="1"/>
  <c r="AJ4986" i="1" s="1"/>
  <c r="AH4988" i="1"/>
  <c r="AJ4987" i="1" s="1" a="1"/>
  <c r="AJ4987" i="1" s="1"/>
  <c r="AN4986" i="1" l="1" a="1"/>
  <c r="AN4986" i="1" s="1"/>
  <c r="H4990" i="1" s="1" a="1"/>
  <c r="H4990" i="1" s="1"/>
  <c r="L4990" i="1" s="1" a="1"/>
  <c r="L4990" i="1" s="1"/>
  <c r="N4990" i="1" s="1" a="1"/>
  <c r="N4990" i="1" l="1"/>
  <c r="T4990" i="1" l="1" a="1"/>
  <c r="T4990" i="1" s="1"/>
  <c r="V4990" i="1" s="1"/>
  <c r="Z4990" i="1" l="1"/>
  <c r="X4990" i="1"/>
  <c r="AB4990" i="1" l="1"/>
  <c r="AD4990" i="1" l="1" a="1"/>
  <c r="AR4990" i="1" a="1"/>
  <c r="AR4990" i="1" s="1"/>
  <c r="P4994" i="1" s="1" a="1"/>
  <c r="P4994" i="1" s="1"/>
  <c r="AD4990" i="1" l="1"/>
  <c r="AH4990" i="1" s="1"/>
  <c r="AH4991" i="1"/>
  <c r="AJ4990" i="1" s="1" a="1"/>
  <c r="AJ4990" i="1" s="1"/>
  <c r="AH4992" i="1"/>
  <c r="AJ4991" i="1" s="1" a="1"/>
  <c r="AJ4991" i="1" s="1"/>
  <c r="AN4990" i="1" l="1" a="1"/>
  <c r="AN4990" i="1" s="1"/>
  <c r="H4994" i="1" s="1" a="1"/>
  <c r="H4994" i="1" s="1"/>
  <c r="L4994" i="1" l="1" a="1"/>
  <c r="L4994" i="1" s="1"/>
  <c r="N4994" i="1" s="1" a="1"/>
  <c r="N4994" i="1" l="1"/>
  <c r="T4994" i="1" l="1" a="1"/>
  <c r="T4994" i="1" s="1"/>
  <c r="V4994" i="1" s="1"/>
  <c r="Z4994" i="1" l="1"/>
  <c r="X4994" i="1"/>
  <c r="AB4994" i="1" l="1"/>
  <c r="AD4994" i="1" l="1" a="1"/>
  <c r="AR4994" i="1" a="1"/>
  <c r="AR4994" i="1" s="1"/>
  <c r="P4998" i="1" s="1" a="1"/>
  <c r="P4998" i="1" s="1"/>
  <c r="AD4994" i="1" l="1"/>
  <c r="AH4994" i="1" s="1"/>
  <c r="AH4996" i="1"/>
  <c r="AJ4995" i="1" s="1" a="1"/>
  <c r="AJ4995" i="1" s="1"/>
  <c r="AH4995" i="1"/>
  <c r="AJ4994" i="1" s="1" a="1"/>
  <c r="AJ4994" i="1" s="1"/>
  <c r="AN4994" i="1" l="1" a="1"/>
  <c r="AN4994" i="1" s="1"/>
  <c r="H4998" i="1" s="1" a="1"/>
  <c r="H4998" i="1" s="1"/>
  <c r="L4998" i="1" s="1" a="1"/>
  <c r="L4998" i="1" s="1"/>
  <c r="N4998" i="1" s="1" a="1"/>
  <c r="N4998" i="1" l="1"/>
  <c r="T4998" i="1" l="1" a="1"/>
  <c r="T4998" i="1" s="1"/>
  <c r="V4998" i="1" s="1"/>
  <c r="Z4998" i="1" l="1"/>
  <c r="X4998" i="1"/>
  <c r="AB4998" i="1" l="1"/>
  <c r="AD4998" i="1" l="1" a="1"/>
  <c r="AR4998" i="1" a="1"/>
  <c r="AR4998" i="1" s="1"/>
  <c r="P5002" i="1" s="1" a="1"/>
  <c r="P5002" i="1" s="1"/>
  <c r="AD4998" i="1" l="1"/>
  <c r="AH4998" i="1" s="1"/>
  <c r="AH4999" i="1"/>
  <c r="AJ4998" i="1" s="1" a="1"/>
  <c r="AJ4998" i="1" s="1"/>
  <c r="AH5000" i="1"/>
  <c r="AJ4999" i="1" s="1" a="1"/>
  <c r="AJ4999" i="1" s="1"/>
  <c r="AN4998" i="1" l="1" a="1"/>
  <c r="AN4998" i="1" s="1"/>
  <c r="H5002" i="1" s="1" a="1"/>
  <c r="H5002" i="1" s="1"/>
  <c r="L5002" i="1" l="1" a="1"/>
  <c r="L5002" i="1" s="1"/>
  <c r="N5002" i="1" s="1" a="1"/>
  <c r="N5002" i="1" l="1"/>
  <c r="T5002" i="1" l="1" a="1"/>
  <c r="T5002" i="1" s="1"/>
  <c r="V5002" i="1" s="1"/>
  <c r="Z5002" i="1" l="1"/>
  <c r="X5002" i="1"/>
  <c r="AB5002" i="1" l="1"/>
  <c r="AD5002" i="1" l="1" a="1"/>
  <c r="AR5002" i="1" a="1"/>
  <c r="AR5002" i="1" s="1"/>
  <c r="P5006" i="1" s="1" a="1"/>
  <c r="P5006" i="1" s="1"/>
  <c r="AD5002" i="1" l="1"/>
  <c r="AH5002" i="1" s="1"/>
  <c r="AH5004" i="1"/>
  <c r="AJ5003" i="1" s="1" a="1"/>
  <c r="AJ5003" i="1" s="1"/>
  <c r="AH5003" i="1"/>
  <c r="AJ5002" i="1" s="1" a="1"/>
  <c r="AJ5002" i="1" s="1"/>
  <c r="AN5002" i="1" s="1" a="1"/>
  <c r="AN5002" i="1" s="1"/>
  <c r="H5006" i="1" s="1" a="1"/>
  <c r="H5006" i="1" s="1"/>
  <c r="L5006" i="1" l="1" a="1"/>
  <c r="L5006" i="1" s="1"/>
  <c r="N5006" i="1" s="1" a="1"/>
  <c r="N5006" i="1" l="1"/>
  <c r="T5006" i="1" l="1" a="1"/>
  <c r="T5006" i="1" s="1"/>
  <c r="V5006" i="1" s="1"/>
  <c r="X5006" i="1" l="1"/>
  <c r="Z5006" i="1"/>
  <c r="AB5006" i="1" s="1"/>
  <c r="AD5006" i="1" l="1" a="1"/>
  <c r="AR5006" i="1" a="1"/>
  <c r="AR5006" i="1" s="1"/>
  <c r="P5010" i="1" s="1" a="1"/>
  <c r="P5010" i="1" s="1"/>
  <c r="AD5006" i="1" l="1"/>
  <c r="AH5006" i="1" s="1"/>
  <c r="AH5007" i="1"/>
  <c r="AJ5006" i="1" s="1" a="1"/>
  <c r="AJ5006" i="1" s="1"/>
  <c r="AH5008" i="1"/>
  <c r="AJ5007" i="1" s="1" a="1"/>
  <c r="AJ5007" i="1" s="1"/>
  <c r="AN5006" i="1" l="1" a="1"/>
  <c r="AN5006" i="1" s="1"/>
  <c r="H5010" i="1" s="1" a="1"/>
  <c r="H5010" i="1" s="1"/>
  <c r="L5010" i="1" l="1" a="1"/>
  <c r="L5010" i="1" s="1"/>
  <c r="N5010" i="1" s="1" a="1"/>
  <c r="N5010" i="1" l="1"/>
  <c r="T5010" i="1" l="1" a="1"/>
  <c r="T5010" i="1" s="1"/>
  <c r="V5010" i="1" s="1"/>
  <c r="Z5010" i="1" l="1"/>
  <c r="X5010" i="1"/>
  <c r="AB5010" i="1" l="1"/>
  <c r="AD5010" i="1" l="1" a="1"/>
  <c r="AR5010" i="1" a="1"/>
  <c r="AR5010" i="1" s="1"/>
  <c r="P5014" i="1" s="1" a="1"/>
  <c r="P5014" i="1" s="1"/>
  <c r="AD5010" i="1" l="1"/>
  <c r="AH5010" i="1" s="1"/>
  <c r="AH5011" i="1"/>
  <c r="AJ5010" i="1" s="1" a="1"/>
  <c r="AJ5010" i="1" s="1"/>
  <c r="AH5012" i="1"/>
  <c r="AJ5011" i="1" s="1" a="1"/>
  <c r="AJ5011" i="1" s="1"/>
  <c r="AN5010" i="1" l="1" a="1"/>
  <c r="AN5010" i="1" s="1"/>
  <c r="H5014" i="1" s="1" a="1"/>
  <c r="H5014" i="1" s="1"/>
  <c r="L5014" i="1" l="1" a="1"/>
  <c r="L5014" i="1" s="1"/>
  <c r="N5014" i="1" s="1" a="1"/>
  <c r="N5014" i="1" l="1"/>
  <c r="T5014" i="1" l="1" a="1"/>
  <c r="T5014" i="1" s="1"/>
  <c r="V5014" i="1" s="1"/>
  <c r="Z5014" i="1" l="1"/>
  <c r="X5014" i="1"/>
  <c r="AB5014" i="1" l="1"/>
  <c r="AD5014" i="1" l="1" a="1"/>
  <c r="AR5014" i="1" a="1"/>
  <c r="AR5014" i="1" s="1"/>
  <c r="P5018" i="1" s="1" a="1"/>
  <c r="P5018" i="1" s="1"/>
  <c r="AD5014" i="1" l="1"/>
  <c r="AH5014" i="1" s="1"/>
  <c r="AH5015" i="1"/>
  <c r="AJ5014" i="1" s="1" a="1"/>
  <c r="AJ5014" i="1" s="1"/>
  <c r="AH5016" i="1"/>
  <c r="AJ5015" i="1" s="1" a="1"/>
  <c r="AJ5015" i="1" s="1"/>
  <c r="AN5014" i="1" l="1" a="1"/>
  <c r="AN5014" i="1" s="1"/>
  <c r="H5018" i="1" s="1" a="1"/>
  <c r="H5018" i="1" s="1"/>
  <c r="L5018" i="1" l="1" a="1"/>
  <c r="L5018" i="1" s="1"/>
  <c r="N5018" i="1" s="1" a="1"/>
  <c r="N5018" i="1" l="1"/>
  <c r="T5018" i="1" l="1" a="1"/>
  <c r="T5018" i="1" s="1"/>
  <c r="V5018" i="1" s="1"/>
  <c r="Z5018" i="1" l="1"/>
  <c r="X5018" i="1"/>
  <c r="AB5018" i="1" l="1"/>
  <c r="AD5018" i="1" l="1" a="1"/>
  <c r="AR5018" i="1" a="1"/>
  <c r="AR5018" i="1" s="1"/>
  <c r="P5022" i="1" s="1" a="1"/>
  <c r="P5022" i="1" s="1"/>
  <c r="AD5018" i="1" l="1"/>
  <c r="AH5018" i="1" s="1"/>
  <c r="AH5020" i="1"/>
  <c r="AJ5019" i="1" s="1" a="1"/>
  <c r="AJ5019" i="1" s="1"/>
  <c r="AH5019" i="1"/>
  <c r="AJ5018" i="1" s="1" a="1"/>
  <c r="AJ5018" i="1" s="1"/>
  <c r="AN5018" i="1" l="1" a="1"/>
  <c r="AN5018" i="1" s="1"/>
  <c r="H5022" i="1" s="1" a="1"/>
  <c r="H5022" i="1" s="1"/>
  <c r="L5022" i="1" s="1" a="1"/>
  <c r="L5022" i="1" s="1"/>
  <c r="N5022" i="1" s="1" a="1"/>
  <c r="N5022" i="1" l="1"/>
  <c r="T5022" i="1" l="1" a="1"/>
  <c r="T5022" i="1" s="1"/>
  <c r="V5022" i="1" s="1"/>
  <c r="Z5022" i="1" l="1"/>
  <c r="X5022" i="1"/>
  <c r="AB5022" i="1" l="1"/>
  <c r="AD5022" i="1" l="1" a="1"/>
  <c r="AR5022" i="1" a="1"/>
  <c r="AR5022" i="1" s="1"/>
  <c r="P5026" i="1" s="1" a="1"/>
  <c r="P5026" i="1" s="1"/>
  <c r="AD5022" i="1" l="1"/>
  <c r="AH5022" i="1" s="1"/>
  <c r="AH5023" i="1"/>
  <c r="AJ5022" i="1" s="1" a="1"/>
  <c r="AJ5022" i="1" s="1"/>
  <c r="AH5024" i="1"/>
  <c r="AJ5023" i="1" s="1" a="1"/>
  <c r="AJ5023" i="1" s="1"/>
  <c r="AN5022" i="1" l="1" a="1"/>
  <c r="AN5022" i="1" s="1"/>
  <c r="H5026" i="1" s="1" a="1"/>
  <c r="H5026" i="1" s="1"/>
  <c r="L5026" i="1" l="1" a="1"/>
  <c r="L5026" i="1" s="1"/>
  <c r="N5026" i="1" s="1" a="1"/>
  <c r="N5026" i="1" l="1"/>
  <c r="T5026" i="1" l="1" a="1"/>
  <c r="T5026" i="1" s="1"/>
  <c r="V5026" i="1" s="1"/>
  <c r="Z5026" i="1" l="1"/>
  <c r="X5026" i="1"/>
  <c r="AB5026" i="1" l="1"/>
  <c r="AD5026" i="1" l="1" a="1"/>
  <c r="AR5026" i="1" a="1"/>
  <c r="AR5026" i="1" s="1"/>
  <c r="P5030" i="1" s="1" a="1"/>
  <c r="P5030" i="1" s="1"/>
  <c r="AD5026" i="1" l="1"/>
  <c r="AH5026" i="1" s="1"/>
  <c r="AH5028" i="1"/>
  <c r="AJ5027" i="1" s="1" a="1"/>
  <c r="AJ5027" i="1" s="1"/>
  <c r="AH5027" i="1"/>
  <c r="AJ5026" i="1" s="1" a="1"/>
  <c r="AJ5026" i="1" s="1"/>
  <c r="AN5026" i="1" s="1" a="1"/>
  <c r="AN5026" i="1" s="1"/>
  <c r="H5030" i="1" s="1" a="1"/>
  <c r="H5030" i="1" s="1"/>
  <c r="L5030" i="1" l="1" a="1"/>
  <c r="L5030" i="1" s="1"/>
  <c r="N5030" i="1" s="1" a="1"/>
  <c r="N5030" i="1" l="1"/>
  <c r="T5030" i="1" l="1" a="1"/>
  <c r="T5030" i="1" s="1"/>
  <c r="V5030" i="1" s="1"/>
  <c r="Z5030" i="1" l="1"/>
  <c r="X5030" i="1"/>
  <c r="AB5030" i="1" l="1"/>
  <c r="AD5030" i="1" l="1" a="1"/>
  <c r="AR5030" i="1" a="1"/>
  <c r="AR5030" i="1" s="1"/>
  <c r="P5034" i="1" s="1" a="1"/>
  <c r="P5034" i="1" s="1"/>
  <c r="AD5030" i="1" l="1"/>
  <c r="AH5030" i="1" s="1"/>
  <c r="AH5032" i="1"/>
  <c r="AJ5031" i="1" s="1" a="1"/>
  <c r="AJ5031" i="1" s="1"/>
  <c r="AH5031" i="1"/>
  <c r="AJ5030" i="1" s="1" a="1"/>
  <c r="AJ5030" i="1" s="1"/>
  <c r="AN5030" i="1" l="1" a="1"/>
  <c r="AN5030" i="1" s="1"/>
  <c r="H5034" i="1" s="1" a="1"/>
  <c r="H5034" i="1" s="1"/>
  <c r="L5034" i="1" s="1" a="1"/>
  <c r="L5034" i="1" s="1"/>
  <c r="N5034" i="1" s="1" a="1"/>
  <c r="N5034" i="1" l="1"/>
  <c r="T5034" i="1" l="1" a="1"/>
  <c r="T5034" i="1" s="1"/>
  <c r="V5034" i="1" s="1"/>
  <c r="Z5034" i="1" l="1"/>
  <c r="X5034" i="1"/>
  <c r="AB5034" i="1" l="1"/>
  <c r="AD5034" i="1" l="1" a="1"/>
  <c r="AR5034" i="1" a="1"/>
  <c r="AR5034" i="1" s="1"/>
  <c r="P5038" i="1" s="1" a="1"/>
  <c r="P5038" i="1" s="1"/>
  <c r="AD5034" i="1" l="1"/>
  <c r="AH5034" i="1" s="1"/>
  <c r="AH5036" i="1"/>
  <c r="AJ5035" i="1" s="1" a="1"/>
  <c r="AJ5035" i="1" s="1"/>
  <c r="AH5035" i="1"/>
  <c r="AJ5034" i="1" s="1" a="1"/>
  <c r="AJ5034" i="1" s="1"/>
  <c r="AN5034" i="1" l="1" a="1"/>
  <c r="AN5034" i="1" s="1"/>
  <c r="H5038" i="1" s="1" a="1"/>
  <c r="H5038" i="1" s="1"/>
  <c r="L5038" i="1" s="1" a="1"/>
  <c r="L5038" i="1" s="1"/>
  <c r="N5038" i="1" s="1" a="1"/>
  <c r="N5038" i="1" l="1"/>
  <c r="T5038" i="1" l="1" a="1"/>
  <c r="T5038" i="1" s="1"/>
  <c r="V5038" i="1" s="1"/>
  <c r="Z5038" i="1" l="1"/>
  <c r="X5038" i="1"/>
  <c r="AB5038" i="1" l="1"/>
  <c r="AD5038" i="1" l="1" a="1"/>
  <c r="AR5038" i="1" a="1"/>
  <c r="AR5038" i="1" s="1"/>
  <c r="P5042" i="1" s="1" a="1"/>
  <c r="P5042" i="1" s="1"/>
  <c r="AD5038" i="1" l="1"/>
  <c r="AH5038" i="1" s="1"/>
  <c r="AH5039" i="1"/>
  <c r="AJ5038" i="1" s="1" a="1"/>
  <c r="AJ5038" i="1" s="1"/>
  <c r="AH5040" i="1"/>
  <c r="AJ5039" i="1" s="1" a="1"/>
  <c r="AJ5039" i="1" s="1"/>
  <c r="AN5038" i="1" l="1" a="1"/>
  <c r="AN5038" i="1" s="1"/>
  <c r="H5042" i="1" s="1" a="1"/>
  <c r="H5042" i="1" s="1"/>
  <c r="L5042" i="1" l="1" a="1"/>
  <c r="L5042" i="1" s="1"/>
  <c r="N5042" i="1" s="1" a="1"/>
  <c r="N5042" i="1" l="1"/>
  <c r="T5042" i="1" l="1" a="1"/>
  <c r="T5042" i="1" s="1"/>
  <c r="V5042" i="1" s="1"/>
  <c r="Z5042" i="1" l="1"/>
  <c r="X5042" i="1"/>
  <c r="AB5042" i="1" l="1"/>
  <c r="AD5042" i="1" l="1" a="1"/>
  <c r="AR5042" i="1" a="1"/>
  <c r="AR5042" i="1" s="1"/>
  <c r="P5046" i="1" s="1" a="1"/>
  <c r="P5046" i="1" s="1"/>
  <c r="AD5042" i="1" l="1"/>
  <c r="AH5042" i="1" s="1"/>
  <c r="AH5044" i="1"/>
  <c r="AJ5043" i="1" s="1" a="1"/>
  <c r="AJ5043" i="1" s="1"/>
  <c r="AH5043" i="1"/>
  <c r="AJ5042" i="1" s="1" a="1"/>
  <c r="AJ5042" i="1" s="1"/>
  <c r="AN5042" i="1" s="1" a="1"/>
  <c r="AN5042" i="1" s="1"/>
  <c r="H5046" i="1" s="1" a="1"/>
  <c r="H5046" i="1" s="1"/>
  <c r="L5046" i="1" l="1" a="1"/>
  <c r="L5046" i="1" s="1"/>
  <c r="N5046" i="1" s="1" a="1"/>
  <c r="N5046" i="1" l="1"/>
  <c r="T5046" i="1" l="1" a="1"/>
  <c r="T5046" i="1" s="1"/>
  <c r="V5046" i="1" s="1"/>
  <c r="Z5046" i="1" l="1"/>
  <c r="X5046" i="1"/>
  <c r="AB5046" i="1" l="1"/>
  <c r="AD5046" i="1" l="1" a="1"/>
  <c r="AR5046" i="1" a="1"/>
  <c r="AR5046" i="1" s="1"/>
  <c r="P5050" i="1" s="1" a="1"/>
  <c r="P5050" i="1" s="1"/>
  <c r="AD5046" i="1" l="1"/>
  <c r="AH5046" i="1" s="1"/>
  <c r="AH5048" i="1"/>
  <c r="AJ5047" i="1" s="1" a="1"/>
  <c r="AJ5047" i="1" s="1"/>
  <c r="AH5047" i="1"/>
  <c r="AJ5046" i="1" s="1" a="1"/>
  <c r="AJ5046" i="1" s="1"/>
  <c r="AN5046" i="1" l="1" a="1"/>
  <c r="AN5046" i="1" s="1"/>
  <c r="H5050" i="1" s="1" a="1"/>
  <c r="H5050" i="1" s="1"/>
  <c r="L5050" i="1" l="1" a="1"/>
  <c r="L5050" i="1" s="1"/>
  <c r="N5050" i="1" s="1" a="1"/>
  <c r="N5050" i="1" l="1"/>
  <c r="T5050" i="1" l="1" a="1"/>
  <c r="T5050" i="1" s="1"/>
  <c r="V5050" i="1" s="1"/>
  <c r="X5050" i="1" l="1"/>
  <c r="Z5050" i="1"/>
  <c r="AB5050" i="1" l="1"/>
  <c r="AD5050" i="1" l="1" a="1"/>
  <c r="AR5050" i="1" a="1"/>
  <c r="AR5050" i="1" s="1"/>
  <c r="P5054" i="1" s="1" a="1"/>
  <c r="P5054" i="1" s="1"/>
  <c r="AD5050" i="1" l="1"/>
  <c r="AH5050" i="1" s="1"/>
  <c r="AH5052" i="1"/>
  <c r="AJ5051" i="1" s="1" a="1"/>
  <c r="AJ5051" i="1" s="1"/>
  <c r="AH5051" i="1"/>
  <c r="AJ5050" i="1" s="1" a="1"/>
  <c r="AJ5050" i="1" s="1"/>
  <c r="AN5050" i="1" s="1" a="1"/>
  <c r="AN5050" i="1" s="1"/>
  <c r="H5054" i="1" s="1" a="1"/>
  <c r="H5054" i="1" s="1"/>
  <c r="L5054" i="1" l="1" a="1"/>
  <c r="L5054" i="1" s="1"/>
  <c r="N5054" i="1" s="1" a="1"/>
  <c r="N5054" i="1" l="1"/>
  <c r="T5054" i="1" l="1" a="1"/>
  <c r="T5054" i="1" s="1"/>
  <c r="V5054" i="1" s="1"/>
  <c r="Z5054" i="1" l="1"/>
  <c r="X5054" i="1"/>
  <c r="AB5054" i="1" l="1"/>
  <c r="AD5054" i="1" l="1" a="1"/>
  <c r="AR5054" i="1" a="1"/>
  <c r="AR5054" i="1" s="1"/>
  <c r="P5058" i="1" s="1" a="1"/>
  <c r="P5058" i="1" s="1"/>
  <c r="AD5054" i="1" l="1"/>
  <c r="AH5054" i="1" s="1"/>
  <c r="AH5056" i="1"/>
  <c r="AJ5055" i="1" s="1" a="1"/>
  <c r="AJ5055" i="1" s="1"/>
  <c r="AH5055" i="1"/>
  <c r="AJ5054" i="1" s="1" a="1"/>
  <c r="AJ5054" i="1" s="1"/>
  <c r="AN5054" i="1" s="1" a="1"/>
  <c r="AN5054" i="1" s="1"/>
  <c r="H5058" i="1" s="1" a="1"/>
  <c r="H5058" i="1" s="1"/>
  <c r="L5058" i="1" l="1" a="1"/>
  <c r="L5058" i="1" s="1"/>
  <c r="N5058" i="1" s="1" a="1"/>
  <c r="N5058" i="1" l="1"/>
  <c r="T5058" i="1" l="1" a="1"/>
  <c r="T5058" i="1" s="1"/>
  <c r="V5058" i="1" s="1"/>
  <c r="Z5058" i="1" l="1"/>
  <c r="X5058" i="1"/>
  <c r="AB5058" i="1" l="1"/>
  <c r="AD5058" i="1" l="1" a="1"/>
  <c r="AR5058" i="1" a="1"/>
  <c r="AR5058" i="1" s="1"/>
  <c r="P5062" i="1" s="1" a="1"/>
  <c r="P5062" i="1" s="1"/>
  <c r="AD5058" i="1" l="1"/>
  <c r="AH5058" i="1" s="1"/>
  <c r="AH5060" i="1"/>
  <c r="AJ5059" i="1" s="1" a="1"/>
  <c r="AJ5059" i="1" s="1"/>
  <c r="AH5059" i="1"/>
  <c r="AJ5058" i="1" s="1" a="1"/>
  <c r="AJ5058" i="1" s="1"/>
  <c r="AN5058" i="1" s="1" a="1"/>
  <c r="AN5058" i="1" s="1"/>
  <c r="H5062" i="1" s="1" a="1"/>
  <c r="H5062" i="1" s="1"/>
  <c r="L5062" i="1" l="1" a="1"/>
  <c r="L5062" i="1" s="1"/>
  <c r="N5062" i="1" s="1" a="1"/>
  <c r="N5062" i="1" l="1"/>
  <c r="T5062" i="1" l="1" a="1"/>
  <c r="T5062" i="1" s="1"/>
  <c r="V5062" i="1" s="1"/>
  <c r="Z5062" i="1" l="1"/>
  <c r="X5062" i="1"/>
  <c r="AB5062" i="1" l="1"/>
  <c r="AD5062" i="1" l="1" a="1"/>
  <c r="AR5062" i="1" a="1"/>
  <c r="AR5062" i="1" s="1"/>
  <c r="P5066" i="1" s="1" a="1"/>
  <c r="P5066" i="1" s="1"/>
  <c r="AD5062" i="1" l="1"/>
  <c r="AH5062" i="1" s="1"/>
  <c r="AH5063" i="1"/>
  <c r="AJ5062" i="1" s="1" a="1"/>
  <c r="AJ5062" i="1" s="1"/>
  <c r="AH5064" i="1"/>
  <c r="AJ5063" i="1" s="1" a="1"/>
  <c r="AJ5063" i="1" s="1"/>
  <c r="AN5062" i="1" l="1" a="1"/>
  <c r="AN5062" i="1" s="1"/>
  <c r="H5066" i="1" s="1" a="1"/>
  <c r="H5066" i="1" s="1"/>
  <c r="L5066" i="1" l="1" a="1"/>
  <c r="L5066" i="1" s="1"/>
  <c r="N5066" i="1" s="1" a="1"/>
  <c r="N5066" i="1" l="1"/>
  <c r="T5066" i="1" l="1" a="1"/>
  <c r="T5066" i="1" s="1"/>
  <c r="V5066" i="1" s="1"/>
  <c r="Z5066" i="1" l="1"/>
  <c r="X5066" i="1"/>
  <c r="AB5066" i="1" l="1"/>
  <c r="AD5066" i="1" l="1" a="1"/>
  <c r="AR5066" i="1" a="1"/>
  <c r="AR5066" i="1" s="1"/>
  <c r="P5070" i="1" s="1" a="1"/>
  <c r="P5070" i="1" s="1"/>
  <c r="AD5066" i="1" l="1"/>
  <c r="AH5066" i="1" s="1"/>
  <c r="AH5068" i="1"/>
  <c r="AJ5067" i="1" s="1" a="1"/>
  <c r="AJ5067" i="1" s="1"/>
  <c r="AH5067" i="1"/>
  <c r="AJ5066" i="1" s="1" a="1"/>
  <c r="AJ5066" i="1" s="1"/>
  <c r="AN5066" i="1" l="1" a="1"/>
  <c r="AN5066" i="1" s="1"/>
  <c r="H5070" i="1" s="1" a="1"/>
  <c r="H5070" i="1" s="1"/>
  <c r="L5070" i="1" s="1" a="1"/>
  <c r="L5070" i="1" s="1"/>
  <c r="N5070" i="1" s="1" a="1"/>
  <c r="N5070" i="1" l="1"/>
  <c r="T5070" i="1" l="1" a="1"/>
  <c r="T5070" i="1" s="1"/>
  <c r="V5070" i="1" s="1"/>
  <c r="Z5070" i="1" l="1"/>
  <c r="X5070" i="1"/>
  <c r="AB5070" i="1" l="1"/>
  <c r="AD5070" i="1" l="1" a="1"/>
  <c r="AR5070" i="1" a="1"/>
  <c r="AR5070" i="1" s="1"/>
  <c r="P5074" i="1" s="1" a="1"/>
  <c r="P5074" i="1" s="1"/>
  <c r="AD5070" i="1" l="1"/>
  <c r="AH5070" i="1" s="1"/>
  <c r="AH5072" i="1"/>
  <c r="AJ5071" i="1" s="1" a="1"/>
  <c r="AJ5071" i="1" s="1"/>
  <c r="AH5071" i="1"/>
  <c r="AJ5070" i="1" s="1" a="1"/>
  <c r="AJ5070" i="1" s="1"/>
  <c r="AN5070" i="1" s="1" a="1"/>
  <c r="AN5070" i="1" s="1"/>
  <c r="H5074" i="1" s="1" a="1"/>
  <c r="H5074" i="1" s="1"/>
  <c r="L5074" i="1" l="1" a="1"/>
  <c r="L5074" i="1" s="1"/>
  <c r="N5074" i="1" s="1" a="1"/>
  <c r="N5074" i="1" l="1"/>
  <c r="T5074" i="1" l="1" a="1"/>
  <c r="T5074" i="1" s="1"/>
  <c r="V5074" i="1" s="1"/>
  <c r="Z5074" i="1" l="1"/>
  <c r="X5074" i="1"/>
  <c r="AB5074" i="1" l="1"/>
  <c r="AD5074" i="1" l="1" a="1"/>
  <c r="AR5074" i="1" a="1"/>
  <c r="AR5074" i="1" s="1"/>
  <c r="P5078" i="1" s="1" a="1"/>
  <c r="P5078" i="1" s="1"/>
  <c r="AD5074" i="1" l="1"/>
  <c r="AH5074" i="1" s="1"/>
  <c r="AH5076" i="1"/>
  <c r="AJ5075" i="1" s="1" a="1"/>
  <c r="AJ5075" i="1" s="1"/>
  <c r="AH5075" i="1"/>
  <c r="AJ5074" i="1" s="1" a="1"/>
  <c r="AJ5074" i="1" s="1"/>
  <c r="AN5074" i="1" s="1" a="1"/>
  <c r="AN5074" i="1" s="1"/>
  <c r="H5078" i="1" s="1" a="1"/>
  <c r="H5078" i="1" s="1"/>
  <c r="L5078" i="1" l="1" a="1"/>
  <c r="L5078" i="1" s="1"/>
  <c r="N5078" i="1" s="1" a="1"/>
  <c r="N5078" i="1" l="1"/>
  <c r="T5078" i="1" l="1" a="1"/>
  <c r="T5078" i="1" s="1"/>
  <c r="V5078" i="1" s="1"/>
  <c r="X5078" i="1" l="1"/>
  <c r="Z5078" i="1"/>
  <c r="AB5078" i="1" s="1"/>
  <c r="AD5078" i="1" l="1" a="1"/>
  <c r="AR5078" i="1" a="1"/>
  <c r="AR5078" i="1" s="1"/>
  <c r="P5082" i="1" s="1" a="1"/>
  <c r="P5082" i="1" s="1"/>
  <c r="AD5078" i="1" l="1"/>
  <c r="AH5078" i="1" s="1"/>
  <c r="AH5079" i="1"/>
  <c r="AJ5078" i="1" s="1" a="1"/>
  <c r="AJ5078" i="1" s="1"/>
  <c r="AH5080" i="1"/>
  <c r="AJ5079" i="1" s="1" a="1"/>
  <c r="AJ5079" i="1" s="1"/>
  <c r="AN5078" i="1" l="1" a="1"/>
  <c r="AN5078" i="1" s="1"/>
  <c r="H5082" i="1" s="1" a="1"/>
  <c r="H5082" i="1" s="1"/>
  <c r="L5082" i="1" l="1" a="1"/>
  <c r="L5082" i="1" s="1"/>
  <c r="N5082" i="1" s="1" a="1"/>
  <c r="N5082" i="1" l="1"/>
  <c r="T5082" i="1" l="1" a="1"/>
  <c r="T5082" i="1" s="1"/>
  <c r="V5082" i="1" s="1"/>
  <c r="Z5082" i="1" l="1"/>
  <c r="X5082" i="1"/>
  <c r="AB5082" i="1" l="1"/>
  <c r="AD5082" i="1" l="1" a="1"/>
  <c r="AR5082" i="1" a="1"/>
  <c r="AR5082" i="1" s="1"/>
  <c r="P5086" i="1" s="1" a="1"/>
  <c r="P5086" i="1" s="1"/>
  <c r="AD5082" i="1" l="1"/>
  <c r="AH5082" i="1" s="1"/>
  <c r="AH5083" i="1"/>
  <c r="AJ5082" i="1" s="1" a="1"/>
  <c r="AJ5082" i="1" s="1"/>
  <c r="AH5084" i="1"/>
  <c r="AJ5083" i="1" s="1" a="1"/>
  <c r="AJ5083" i="1" s="1"/>
  <c r="AN5082" i="1" l="1" a="1"/>
  <c r="AN5082" i="1" s="1"/>
  <c r="H5086" i="1" s="1" a="1"/>
  <c r="H5086" i="1" s="1"/>
  <c r="L5086" i="1" l="1" a="1"/>
  <c r="L5086" i="1" s="1"/>
  <c r="N5086" i="1" s="1" a="1"/>
  <c r="N5086" i="1" l="1"/>
  <c r="T5086" i="1" l="1" a="1"/>
  <c r="T5086" i="1" s="1"/>
  <c r="V5086" i="1" s="1"/>
  <c r="Z5086" i="1" l="1"/>
  <c r="X5086" i="1"/>
  <c r="AB5086" i="1" l="1"/>
  <c r="AD5086" i="1" l="1" a="1"/>
  <c r="AR5086" i="1" a="1"/>
  <c r="AR5086" i="1" s="1"/>
  <c r="P5090" i="1" s="1" a="1"/>
  <c r="P5090" i="1" s="1"/>
  <c r="AD5086" i="1" l="1"/>
  <c r="AH5086" i="1" s="1"/>
  <c r="AH5087" i="1"/>
  <c r="AJ5086" i="1" s="1" a="1"/>
  <c r="AJ5086" i="1" s="1"/>
  <c r="AH5088" i="1"/>
  <c r="AJ5087" i="1" s="1" a="1"/>
  <c r="AJ5087" i="1" s="1"/>
  <c r="AN5086" i="1" l="1" a="1"/>
  <c r="AN5086" i="1" s="1"/>
  <c r="H5090" i="1" s="1" a="1"/>
  <c r="H5090" i="1" s="1"/>
  <c r="L5090" i="1" l="1" a="1"/>
  <c r="L5090" i="1" s="1"/>
  <c r="N5090" i="1" s="1" a="1"/>
  <c r="N5090" i="1" l="1"/>
  <c r="T5090" i="1" l="1" a="1"/>
  <c r="T5090" i="1" s="1"/>
  <c r="V5090" i="1" s="1"/>
  <c r="Z5090" i="1" l="1"/>
  <c r="X5090" i="1"/>
  <c r="AB5090" i="1" l="1"/>
  <c r="AD5090" i="1" l="1" a="1"/>
  <c r="AR5090" i="1" a="1"/>
  <c r="AR5090" i="1" s="1"/>
  <c r="P5094" i="1" s="1" a="1"/>
  <c r="P5094" i="1" s="1"/>
  <c r="AD5090" i="1" l="1"/>
  <c r="AH5090" i="1" s="1"/>
  <c r="AH5091" i="1"/>
  <c r="AJ5090" i="1" s="1" a="1"/>
  <c r="AJ5090" i="1" s="1"/>
  <c r="AH5092" i="1"/>
  <c r="AJ5091" i="1" s="1" a="1"/>
  <c r="AJ5091" i="1" s="1"/>
  <c r="AN5090" i="1" l="1" a="1"/>
  <c r="AN5090" i="1" s="1"/>
  <c r="H5094" i="1" s="1" a="1"/>
  <c r="H5094" i="1" s="1"/>
  <c r="L5094" i="1" l="1" a="1"/>
  <c r="L5094" i="1" s="1"/>
  <c r="N5094" i="1" s="1" a="1"/>
  <c r="N5094" i="1" l="1"/>
  <c r="T5094" i="1" l="1" a="1"/>
  <c r="T5094" i="1" s="1"/>
  <c r="V5094" i="1" s="1"/>
  <c r="Z5094" i="1" l="1"/>
  <c r="X5094" i="1"/>
  <c r="AB5094" i="1" l="1"/>
  <c r="AD5094" i="1" l="1" a="1"/>
  <c r="AR5094" i="1" a="1"/>
  <c r="AR5094" i="1" s="1"/>
  <c r="P5098" i="1" s="1" a="1"/>
  <c r="P5098" i="1" s="1"/>
  <c r="AD5094" i="1" l="1"/>
  <c r="AH5094" i="1" s="1"/>
  <c r="AH5096" i="1"/>
  <c r="AJ5095" i="1" s="1" a="1"/>
  <c r="AJ5095" i="1" s="1"/>
  <c r="AH5095" i="1"/>
  <c r="AJ5094" i="1" s="1" a="1"/>
  <c r="AJ5094" i="1" s="1"/>
  <c r="AN5094" i="1" l="1" a="1"/>
  <c r="AN5094" i="1" s="1"/>
  <c r="H5098" i="1" s="1" a="1"/>
  <c r="H5098" i="1" s="1"/>
  <c r="L5098" i="1" s="1" a="1"/>
  <c r="L5098" i="1" s="1"/>
  <c r="N5098" i="1" s="1" a="1"/>
  <c r="N5098" i="1" l="1"/>
  <c r="T5098" i="1" l="1" a="1"/>
  <c r="T5098" i="1" s="1"/>
  <c r="V5098" i="1" s="1"/>
  <c r="Z5098" i="1" l="1"/>
  <c r="X5098" i="1"/>
  <c r="AB5098" i="1" l="1"/>
  <c r="AD5098" i="1" l="1" a="1"/>
  <c r="AR5098" i="1" a="1"/>
  <c r="AR5098" i="1" s="1"/>
  <c r="P5102" i="1" s="1" a="1"/>
  <c r="P5102" i="1" s="1"/>
  <c r="AD5098" i="1" l="1"/>
  <c r="AH5098" i="1" s="1"/>
  <c r="AH5100" i="1"/>
  <c r="AJ5099" i="1" s="1" a="1"/>
  <c r="AJ5099" i="1" s="1"/>
  <c r="AH5099" i="1"/>
  <c r="AJ5098" i="1" s="1" a="1"/>
  <c r="AJ5098" i="1" s="1"/>
  <c r="AN5098" i="1" l="1" a="1"/>
  <c r="AN5098" i="1" s="1"/>
  <c r="H5102" i="1" s="1" a="1"/>
  <c r="H5102" i="1" s="1"/>
  <c r="L5102" i="1" s="1" a="1"/>
  <c r="L5102" i="1" s="1"/>
  <c r="N5102" i="1" s="1" a="1"/>
  <c r="N5102" i="1" l="1"/>
  <c r="T5102" i="1" l="1" a="1"/>
  <c r="T5102" i="1" s="1"/>
  <c r="V5102" i="1" s="1"/>
  <c r="X5102" i="1" l="1"/>
  <c r="Z5102" i="1"/>
  <c r="AB5102" i="1" s="1"/>
  <c r="AD5102" i="1" l="1" a="1"/>
  <c r="AR5102" i="1" a="1"/>
  <c r="AR5102" i="1" s="1"/>
  <c r="P5106" i="1" s="1" a="1"/>
  <c r="P5106" i="1" s="1"/>
  <c r="AD5102" i="1" l="1"/>
  <c r="AH5102" i="1" s="1"/>
  <c r="AH5103" i="1"/>
  <c r="AJ5102" i="1" s="1" a="1"/>
  <c r="AJ5102" i="1" s="1"/>
  <c r="AH5104" i="1"/>
  <c r="AJ5103" i="1" s="1" a="1"/>
  <c r="AJ5103" i="1" s="1"/>
  <c r="AN5102" i="1" l="1" a="1"/>
  <c r="AN5102" i="1" s="1"/>
  <c r="H5106" i="1" s="1" a="1"/>
  <c r="H5106" i="1" s="1"/>
  <c r="L5106" i="1" l="1" a="1"/>
  <c r="L5106" i="1" s="1"/>
  <c r="N5106" i="1" s="1" a="1"/>
  <c r="N5106" i="1" l="1"/>
  <c r="T5106" i="1" l="1" a="1"/>
  <c r="T5106" i="1" s="1"/>
  <c r="V5106" i="1" s="1"/>
  <c r="Z5106" i="1" l="1"/>
  <c r="X5106" i="1"/>
  <c r="AB5106" i="1" l="1"/>
  <c r="AD5106" i="1" l="1" a="1"/>
  <c r="AR5106" i="1" a="1"/>
  <c r="AR5106" i="1" s="1"/>
  <c r="P5110" i="1" s="1" a="1"/>
  <c r="P5110" i="1" s="1"/>
  <c r="AD5106" i="1" l="1"/>
  <c r="AH5106" i="1" s="1"/>
  <c r="AH5107" i="1"/>
  <c r="AJ5106" i="1" s="1" a="1"/>
  <c r="AJ5106" i="1" s="1"/>
  <c r="AH5108" i="1"/>
  <c r="AJ5107" i="1" s="1" a="1"/>
  <c r="AJ5107" i="1" s="1"/>
  <c r="AN5106" i="1" l="1" a="1"/>
  <c r="AN5106" i="1" s="1"/>
  <c r="H5110" i="1" s="1" a="1"/>
  <c r="H5110" i="1" s="1"/>
  <c r="L5110" i="1" s="1" a="1"/>
  <c r="L5110" i="1" s="1"/>
  <c r="N5110" i="1" s="1" a="1"/>
  <c r="N5110" i="1" l="1"/>
  <c r="T5110" i="1" l="1" a="1"/>
  <c r="T5110" i="1" s="1"/>
  <c r="V5110" i="1" s="1"/>
  <c r="Z5110" i="1" l="1"/>
  <c r="X5110" i="1"/>
  <c r="AB5110" i="1" l="1"/>
  <c r="AD5110" i="1" l="1" a="1"/>
  <c r="AR5110" i="1" a="1"/>
  <c r="AR5110" i="1" s="1"/>
  <c r="P5114" i="1" s="1" a="1"/>
  <c r="P5114" i="1" s="1"/>
  <c r="AD5110" i="1" l="1"/>
  <c r="AH5110" i="1" s="1"/>
  <c r="AH5111" i="1"/>
  <c r="AJ5110" i="1" s="1" a="1"/>
  <c r="AJ5110" i="1" s="1"/>
  <c r="AH5112" i="1"/>
  <c r="AJ5111" i="1" s="1" a="1"/>
  <c r="AJ5111" i="1" s="1"/>
  <c r="AN5110" i="1" l="1" a="1"/>
  <c r="AN5110" i="1" s="1"/>
  <c r="H5114" i="1" s="1" a="1"/>
  <c r="H5114" i="1" s="1"/>
  <c r="L5114" i="1" l="1" a="1"/>
  <c r="L5114" i="1" s="1"/>
  <c r="N5114" i="1" s="1" a="1"/>
  <c r="N5114" i="1" l="1"/>
  <c r="T5114" i="1" l="1" a="1"/>
  <c r="T5114" i="1" s="1"/>
  <c r="V5114" i="1" s="1"/>
  <c r="Z5114" i="1" l="1"/>
  <c r="X5114" i="1"/>
  <c r="AB5114" i="1" l="1"/>
  <c r="AD5114" i="1" l="1" a="1"/>
  <c r="AR5114" i="1" a="1"/>
  <c r="AR5114" i="1" s="1"/>
  <c r="P5118" i="1" s="1" a="1"/>
  <c r="P5118" i="1" s="1"/>
  <c r="AD5114" i="1" l="1"/>
  <c r="AH5114" i="1" s="1"/>
  <c r="AH5116" i="1"/>
  <c r="AJ5115" i="1" s="1" a="1"/>
  <c r="AJ5115" i="1" s="1"/>
  <c r="AH5115" i="1"/>
  <c r="AJ5114" i="1" s="1" a="1"/>
  <c r="AJ5114" i="1" s="1"/>
  <c r="AN5114" i="1" l="1" a="1"/>
  <c r="AN5114" i="1" s="1"/>
  <c r="H5118" i="1" s="1" a="1"/>
  <c r="H5118" i="1" s="1"/>
  <c r="L5118" i="1" s="1" a="1"/>
  <c r="L5118" i="1" s="1"/>
  <c r="N5118" i="1" s="1" a="1"/>
  <c r="N5118" i="1" l="1"/>
  <c r="T5118" i="1" l="1" a="1"/>
  <c r="T5118" i="1" s="1"/>
  <c r="V5118" i="1" s="1"/>
  <c r="Z5118" i="1" l="1"/>
  <c r="X5118" i="1"/>
  <c r="AB5118" i="1" l="1"/>
  <c r="AD5118" i="1" l="1" a="1"/>
  <c r="AR5118" i="1" a="1"/>
  <c r="AR5118" i="1" s="1"/>
  <c r="P5122" i="1" s="1" a="1"/>
  <c r="P5122" i="1" s="1"/>
  <c r="AD5118" i="1" l="1"/>
  <c r="AH5118" i="1" s="1"/>
  <c r="AH5120" i="1"/>
  <c r="AJ5119" i="1" s="1" a="1"/>
  <c r="AJ5119" i="1" s="1"/>
  <c r="AH5119" i="1"/>
  <c r="AJ5118" i="1" s="1" a="1"/>
  <c r="AJ5118" i="1" s="1"/>
  <c r="AN5118" i="1" l="1" a="1"/>
  <c r="AN5118" i="1" s="1"/>
  <c r="H5122" i="1" s="1" a="1"/>
  <c r="H5122" i="1" s="1"/>
  <c r="L5122" i="1" l="1" a="1"/>
  <c r="L5122" i="1" s="1"/>
  <c r="N5122" i="1" s="1" a="1"/>
  <c r="N5122" i="1" l="1"/>
  <c r="T5122" i="1" l="1" a="1"/>
  <c r="T5122" i="1" s="1"/>
  <c r="V5122" i="1" s="1"/>
  <c r="Z5122" i="1" l="1"/>
  <c r="X5122" i="1"/>
  <c r="AB5122" i="1" l="1"/>
  <c r="AD5122" i="1" l="1" a="1"/>
  <c r="AR5122" i="1" a="1"/>
  <c r="AR5122" i="1" s="1"/>
  <c r="P5126" i="1" s="1" a="1"/>
  <c r="P5126" i="1" s="1"/>
  <c r="AD5122" i="1" l="1"/>
  <c r="AH5122" i="1" s="1"/>
  <c r="AH5124" i="1"/>
  <c r="AJ5123" i="1" s="1" a="1"/>
  <c r="AJ5123" i="1" s="1"/>
  <c r="AH5123" i="1"/>
  <c r="AJ5122" i="1" s="1" a="1"/>
  <c r="AJ5122" i="1" s="1"/>
  <c r="AN5122" i="1" l="1" a="1"/>
  <c r="AN5122" i="1" s="1"/>
  <c r="H5126" i="1" s="1" a="1"/>
  <c r="H5126" i="1" s="1"/>
  <c r="L5126" i="1" s="1" a="1"/>
  <c r="L5126" i="1" s="1"/>
  <c r="N5126" i="1" s="1" a="1"/>
  <c r="N5126" i="1" l="1"/>
  <c r="T5126" i="1" l="1" a="1"/>
  <c r="T5126" i="1" s="1"/>
  <c r="V5126" i="1" s="1"/>
  <c r="Z5126" i="1" l="1"/>
  <c r="X5126" i="1"/>
  <c r="AB5126" i="1" l="1"/>
  <c r="AD5126" i="1" l="1" a="1"/>
  <c r="AR5126" i="1" a="1"/>
  <c r="AR5126" i="1" s="1"/>
  <c r="P5130" i="1" s="1" a="1"/>
  <c r="P5130" i="1" s="1"/>
  <c r="AD5126" i="1" l="1"/>
  <c r="AH5126" i="1" s="1"/>
  <c r="AH5128" i="1"/>
  <c r="AJ5127" i="1" s="1" a="1"/>
  <c r="AJ5127" i="1" s="1"/>
  <c r="AH5127" i="1"/>
  <c r="AJ5126" i="1" s="1" a="1"/>
  <c r="AJ5126" i="1" s="1"/>
  <c r="AN5126" i="1" l="1" a="1"/>
  <c r="AN5126" i="1" s="1"/>
  <c r="H5130" i="1" s="1" a="1"/>
  <c r="H5130" i="1" s="1"/>
  <c r="L5130" i="1" s="1" a="1"/>
  <c r="L5130" i="1" s="1"/>
  <c r="N5130" i="1" s="1" a="1"/>
  <c r="N5130" i="1" l="1"/>
  <c r="T5130" i="1" l="1" a="1"/>
  <c r="T5130" i="1" s="1"/>
  <c r="V5130" i="1" s="1"/>
  <c r="Z5130" i="1" l="1"/>
  <c r="X5130" i="1"/>
  <c r="AB5130" i="1" l="1"/>
  <c r="AD5130" i="1" l="1" a="1"/>
  <c r="AR5130" i="1" a="1"/>
  <c r="AR5130" i="1" s="1"/>
  <c r="P5134" i="1" s="1" a="1"/>
  <c r="P5134" i="1" s="1"/>
  <c r="AD5130" i="1" l="1"/>
  <c r="AH5130" i="1" s="1"/>
  <c r="AH5132" i="1"/>
  <c r="AJ5131" i="1" s="1" a="1"/>
  <c r="AJ5131" i="1" s="1"/>
  <c r="AH5131" i="1"/>
  <c r="AJ5130" i="1" s="1" a="1"/>
  <c r="AJ5130" i="1" s="1"/>
  <c r="AN5130" i="1" l="1" a="1"/>
  <c r="AN5130" i="1" s="1"/>
  <c r="H5134" i="1" s="1" a="1"/>
  <c r="H5134" i="1" s="1"/>
  <c r="L5134" i="1" l="1" a="1"/>
  <c r="L5134" i="1" s="1"/>
  <c r="N5134" i="1" s="1" a="1"/>
  <c r="N5134" i="1" l="1"/>
  <c r="T5134" i="1" l="1" a="1"/>
  <c r="T5134" i="1" s="1"/>
  <c r="V5134" i="1" s="1"/>
  <c r="Z5134" i="1" l="1"/>
  <c r="X5134" i="1"/>
  <c r="AB5134" i="1" l="1"/>
  <c r="AD5134" i="1" l="1" a="1"/>
  <c r="AR5134" i="1" a="1"/>
  <c r="AR5134" i="1" s="1"/>
  <c r="P5138" i="1" s="1" a="1"/>
  <c r="P5138" i="1" s="1"/>
  <c r="AD5134" i="1" l="1"/>
  <c r="AH5134" i="1" s="1"/>
  <c r="AH5135" i="1"/>
  <c r="AJ5134" i="1" s="1" a="1"/>
  <c r="AJ5134" i="1" s="1"/>
  <c r="AH5136" i="1"/>
  <c r="AJ5135" i="1" s="1" a="1"/>
  <c r="AJ5135" i="1" s="1"/>
  <c r="AN5134" i="1" l="1" a="1"/>
  <c r="AN5134" i="1" s="1"/>
  <c r="H5138" i="1" s="1" a="1"/>
  <c r="H5138" i="1" s="1"/>
  <c r="L5138" i="1" s="1" a="1"/>
  <c r="L5138" i="1" s="1"/>
  <c r="N5138" i="1" s="1" a="1"/>
  <c r="N5138" i="1" l="1"/>
  <c r="T5138" i="1" l="1" a="1"/>
  <c r="T5138" i="1" s="1"/>
  <c r="V5138" i="1" s="1"/>
  <c r="Z5138" i="1" l="1"/>
  <c r="X5138" i="1"/>
  <c r="AB5138" i="1" l="1"/>
  <c r="AD5138" i="1" l="1" a="1"/>
  <c r="AR5138" i="1" a="1"/>
  <c r="AR5138" i="1" s="1"/>
  <c r="P5142" i="1" s="1" a="1"/>
  <c r="P5142" i="1" s="1"/>
  <c r="AD5138" i="1" l="1"/>
  <c r="AH5138" i="1" s="1"/>
  <c r="AH5140" i="1"/>
  <c r="AJ5139" i="1" s="1" a="1"/>
  <c r="AJ5139" i="1" s="1"/>
  <c r="AH5139" i="1"/>
  <c r="AJ5138" i="1" s="1" a="1"/>
  <c r="AJ5138" i="1" s="1"/>
  <c r="AN5138" i="1" l="1" a="1"/>
  <c r="AN5138" i="1" s="1"/>
  <c r="H5142" i="1" s="1" a="1"/>
  <c r="H5142" i="1" s="1"/>
  <c r="L5142" i="1" l="1" a="1"/>
  <c r="L5142" i="1" s="1"/>
  <c r="N5142" i="1" s="1" a="1"/>
  <c r="N5142" i="1" l="1"/>
  <c r="T5142" i="1" l="1" a="1"/>
  <c r="T5142" i="1" s="1"/>
  <c r="V5142" i="1" s="1"/>
  <c r="Z5142" i="1" l="1"/>
  <c r="X5142" i="1"/>
  <c r="AB5142" i="1" l="1"/>
  <c r="AD5142" i="1" l="1" a="1"/>
  <c r="AR5142" i="1" a="1"/>
  <c r="AR5142" i="1" s="1"/>
  <c r="P5146" i="1" s="1" a="1"/>
  <c r="P5146" i="1" s="1"/>
  <c r="AD5142" i="1" l="1"/>
  <c r="AH5142" i="1" s="1"/>
  <c r="AH5144" i="1"/>
  <c r="AJ5143" i="1" s="1" a="1"/>
  <c r="AJ5143" i="1" s="1"/>
  <c r="AH5143" i="1"/>
  <c r="AJ5142" i="1" s="1" a="1"/>
  <c r="AJ5142" i="1" s="1"/>
  <c r="AN5142" i="1" l="1" a="1"/>
  <c r="AN5142" i="1" s="1"/>
  <c r="H5146" i="1" s="1" a="1"/>
  <c r="H5146" i="1" s="1"/>
  <c r="L5146" i="1" l="1" a="1"/>
  <c r="L5146" i="1" s="1"/>
  <c r="N5146" i="1" s="1" a="1"/>
  <c r="N5146" i="1" l="1"/>
  <c r="T5146" i="1" l="1" a="1"/>
  <c r="T5146" i="1" s="1"/>
  <c r="V5146" i="1" s="1"/>
  <c r="Z5146" i="1" l="1"/>
  <c r="X5146" i="1"/>
  <c r="AB5146" i="1" l="1"/>
  <c r="AD5146" i="1" l="1" a="1"/>
  <c r="AR5146" i="1" a="1"/>
  <c r="AR5146" i="1" s="1"/>
  <c r="P5150" i="1" s="1" a="1"/>
  <c r="P5150" i="1" s="1"/>
  <c r="AD5146" i="1" l="1"/>
  <c r="AH5146" i="1" s="1"/>
  <c r="AH5148" i="1"/>
  <c r="AJ5147" i="1" s="1" a="1"/>
  <c r="AJ5147" i="1" s="1"/>
  <c r="AH5147" i="1"/>
  <c r="AJ5146" i="1" s="1" a="1"/>
  <c r="AJ5146" i="1" s="1"/>
  <c r="AN5146" i="1" s="1" a="1"/>
  <c r="AN5146" i="1" s="1"/>
  <c r="H5150" i="1" s="1" a="1"/>
  <c r="H5150" i="1" s="1"/>
  <c r="L5150" i="1" l="1" a="1"/>
  <c r="L5150" i="1" s="1"/>
  <c r="N5150" i="1" s="1" a="1"/>
  <c r="N5150" i="1" l="1"/>
  <c r="T5150" i="1" l="1" a="1"/>
  <c r="T5150" i="1" s="1"/>
  <c r="V5150" i="1" s="1"/>
  <c r="Z5150" i="1" l="1"/>
  <c r="X5150" i="1"/>
  <c r="AB5150" i="1" l="1"/>
  <c r="AD5150" i="1" l="1" a="1"/>
  <c r="AR5150" i="1" a="1"/>
  <c r="AR5150" i="1" s="1"/>
  <c r="P5154" i="1" s="1" a="1"/>
  <c r="P5154" i="1" s="1"/>
  <c r="AD5150" i="1" l="1"/>
  <c r="AH5150" i="1" s="1"/>
  <c r="AH5152" i="1"/>
  <c r="AJ5151" i="1" s="1" a="1"/>
  <c r="AJ5151" i="1" s="1"/>
  <c r="AH5151" i="1"/>
  <c r="AJ5150" i="1" s="1" a="1"/>
  <c r="AJ5150" i="1" s="1"/>
  <c r="AN5150" i="1" l="1" a="1"/>
  <c r="AN5150" i="1" s="1"/>
  <c r="H5154" i="1" s="1" a="1"/>
  <c r="H5154" i="1" s="1"/>
  <c r="L5154" i="1" s="1" a="1"/>
  <c r="L5154" i="1" s="1"/>
  <c r="N5154" i="1" s="1" a="1"/>
  <c r="N5154" i="1" l="1"/>
  <c r="T5154" i="1" l="1" a="1"/>
  <c r="T5154" i="1" s="1"/>
  <c r="V5154" i="1" s="1"/>
  <c r="Z5154" i="1" l="1"/>
  <c r="X5154" i="1"/>
  <c r="AB5154" i="1" l="1"/>
  <c r="AD5154" i="1" l="1" a="1"/>
  <c r="AR5154" i="1" a="1"/>
  <c r="AR5154" i="1" s="1"/>
  <c r="P5158" i="1" s="1" a="1"/>
  <c r="P5158" i="1" s="1"/>
  <c r="AD5154" i="1" l="1"/>
  <c r="AH5154" i="1" s="1"/>
  <c r="AH5156" i="1"/>
  <c r="AJ5155" i="1" s="1" a="1"/>
  <c r="AJ5155" i="1" s="1"/>
  <c r="AH5155" i="1"/>
  <c r="AJ5154" i="1" s="1" a="1"/>
  <c r="AJ5154" i="1" s="1"/>
  <c r="AN5154" i="1" s="1" a="1"/>
  <c r="AN5154" i="1" s="1"/>
  <c r="H5158" i="1" s="1" a="1"/>
  <c r="H5158" i="1" s="1"/>
  <c r="L5158" i="1" l="1" a="1"/>
  <c r="L5158" i="1" s="1"/>
  <c r="N5158" i="1" s="1" a="1"/>
  <c r="N5158" i="1" l="1"/>
  <c r="T5158" i="1" l="1" a="1"/>
  <c r="T5158" i="1" s="1"/>
  <c r="V5158" i="1" s="1"/>
  <c r="Z5158" i="1" l="1"/>
  <c r="X5158" i="1"/>
  <c r="AB5158" i="1" l="1"/>
  <c r="AD5158" i="1" l="1" a="1"/>
  <c r="AR5158" i="1" a="1"/>
  <c r="AR5158" i="1" s="1"/>
  <c r="P5162" i="1" s="1" a="1"/>
  <c r="P5162" i="1" s="1"/>
  <c r="AD5158" i="1" l="1"/>
  <c r="AH5158" i="1" s="1"/>
  <c r="AH5159" i="1"/>
  <c r="AJ5158" i="1" s="1" a="1"/>
  <c r="AJ5158" i="1" s="1"/>
  <c r="AH5160" i="1"/>
  <c r="AJ5159" i="1" s="1" a="1"/>
  <c r="AJ5159" i="1" s="1"/>
  <c r="AN5158" i="1" l="1" a="1"/>
  <c r="AN5158" i="1" s="1"/>
  <c r="H5162" i="1" s="1" a="1"/>
  <c r="H5162" i="1" s="1"/>
  <c r="L5162" i="1" l="1" a="1"/>
  <c r="L5162" i="1" s="1"/>
  <c r="N5162" i="1" s="1" a="1"/>
  <c r="N5162" i="1" l="1"/>
  <c r="T5162" i="1" l="1" a="1"/>
  <c r="T5162" i="1" s="1"/>
  <c r="V5162" i="1" s="1"/>
  <c r="Z5162" i="1" l="1"/>
  <c r="X5162" i="1"/>
  <c r="AB5162" i="1" l="1"/>
  <c r="AD5162" i="1" l="1" a="1"/>
  <c r="AR5162" i="1" a="1"/>
  <c r="AR5162" i="1" s="1"/>
  <c r="P5166" i="1" s="1" a="1"/>
  <c r="P5166" i="1" s="1"/>
  <c r="AD5162" i="1" l="1"/>
  <c r="AH5162" i="1" s="1"/>
  <c r="AH5163" i="1"/>
  <c r="AJ5162" i="1" s="1" a="1"/>
  <c r="AJ5162" i="1" s="1"/>
  <c r="AH5164" i="1"/>
  <c r="AJ5163" i="1" s="1" a="1"/>
  <c r="AJ5163" i="1" s="1"/>
  <c r="AN5162" i="1" l="1" a="1"/>
  <c r="AN5162" i="1" s="1"/>
  <c r="H5166" i="1" s="1" a="1"/>
  <c r="H5166" i="1" s="1"/>
  <c r="L5166" i="1" s="1" a="1"/>
  <c r="L5166" i="1" s="1"/>
  <c r="N5166" i="1" s="1" a="1"/>
  <c r="N5166" i="1" l="1"/>
  <c r="T5166" i="1" l="1" a="1"/>
  <c r="T5166" i="1" s="1"/>
  <c r="V5166" i="1" s="1"/>
  <c r="Z5166" i="1" l="1"/>
  <c r="X5166" i="1"/>
  <c r="AB5166" i="1" l="1"/>
  <c r="AD5166" i="1" l="1" a="1"/>
  <c r="AR5166" i="1" a="1"/>
  <c r="AR5166" i="1" s="1"/>
  <c r="P5170" i="1" s="1" a="1"/>
  <c r="P5170" i="1" s="1"/>
  <c r="AD5166" i="1" l="1"/>
  <c r="AH5166" i="1" s="1"/>
  <c r="AH5168" i="1"/>
  <c r="AJ5167" i="1" s="1" a="1"/>
  <c r="AJ5167" i="1" s="1"/>
  <c r="AH5167" i="1"/>
  <c r="AJ5166" i="1" s="1" a="1"/>
  <c r="AJ5166" i="1" s="1"/>
  <c r="AN5166" i="1" l="1" a="1"/>
  <c r="AN5166" i="1" s="1"/>
  <c r="H5170" i="1" s="1" a="1"/>
  <c r="H5170" i="1" s="1"/>
  <c r="L5170" i="1" s="1" a="1"/>
  <c r="L5170" i="1" s="1"/>
  <c r="N5170" i="1" s="1" a="1"/>
  <c r="N5170" i="1" l="1"/>
  <c r="T5170" i="1" l="1" a="1"/>
  <c r="T5170" i="1" s="1"/>
  <c r="V5170" i="1" s="1"/>
  <c r="Z5170" i="1" l="1"/>
  <c r="X5170" i="1"/>
  <c r="AB5170" i="1" l="1"/>
  <c r="AD5170" i="1" l="1" a="1"/>
  <c r="AR5170" i="1" a="1"/>
  <c r="AR5170" i="1" s="1"/>
  <c r="P5174" i="1" s="1" a="1"/>
  <c r="P5174" i="1" s="1"/>
  <c r="AD5170" i="1" l="1"/>
  <c r="AH5170" i="1" s="1"/>
  <c r="AH5171" i="1"/>
  <c r="AJ5170" i="1" s="1" a="1"/>
  <c r="AJ5170" i="1" s="1"/>
  <c r="AH5172" i="1"/>
  <c r="AJ5171" i="1" s="1" a="1"/>
  <c r="AJ5171" i="1" s="1"/>
  <c r="AN5170" i="1" l="1" a="1"/>
  <c r="AN5170" i="1" s="1"/>
  <c r="H5174" i="1" s="1" a="1"/>
  <c r="H5174" i="1" s="1"/>
  <c r="L5174" i="1" s="1" a="1"/>
  <c r="L5174" i="1" s="1"/>
  <c r="N5174" i="1" s="1" a="1"/>
  <c r="N5174" i="1" l="1"/>
  <c r="T5174" i="1" l="1" a="1"/>
  <c r="T5174" i="1" s="1"/>
  <c r="V5174" i="1" s="1"/>
  <c r="Z5174" i="1" l="1"/>
  <c r="X5174" i="1"/>
  <c r="AB5174" i="1" l="1"/>
  <c r="AD5174" i="1" l="1" a="1"/>
  <c r="AR5174" i="1" a="1"/>
  <c r="AR5174" i="1" s="1"/>
  <c r="P5178" i="1" s="1" a="1"/>
  <c r="P5178" i="1" s="1"/>
  <c r="AD5174" i="1" l="1"/>
  <c r="AH5174" i="1" s="1"/>
  <c r="AH5175" i="1"/>
  <c r="AJ5174" i="1" s="1" a="1"/>
  <c r="AJ5174" i="1" s="1"/>
  <c r="AH5176" i="1"/>
  <c r="AJ5175" i="1" s="1" a="1"/>
  <c r="AJ5175" i="1" s="1"/>
  <c r="AN5174" i="1" l="1" a="1"/>
  <c r="AN5174" i="1" s="1"/>
  <c r="H5178" i="1" s="1" a="1"/>
  <c r="H5178" i="1" s="1"/>
  <c r="L5178" i="1" l="1" a="1"/>
  <c r="L5178" i="1" s="1"/>
  <c r="N5178" i="1" s="1" a="1"/>
  <c r="N5178" i="1" l="1"/>
  <c r="T5178" i="1" l="1" a="1"/>
  <c r="T5178" i="1" s="1"/>
  <c r="V5178" i="1" s="1"/>
  <c r="Z5178" i="1" l="1"/>
  <c r="X5178" i="1"/>
  <c r="AB5178" i="1" l="1"/>
  <c r="AD5178" i="1" l="1" a="1"/>
  <c r="AR5178" i="1" a="1"/>
  <c r="AR5178" i="1" s="1"/>
  <c r="P5182" i="1" s="1" a="1"/>
  <c r="P5182" i="1" s="1"/>
  <c r="AD5178" i="1" l="1"/>
  <c r="AH5178" i="1" s="1"/>
  <c r="AH5179" i="1"/>
  <c r="AJ5178" i="1" s="1" a="1"/>
  <c r="AJ5178" i="1" s="1"/>
  <c r="AH5180" i="1"/>
  <c r="AJ5179" i="1" s="1" a="1"/>
  <c r="AJ5179" i="1" s="1"/>
  <c r="AN5178" i="1" l="1" a="1"/>
  <c r="AN5178" i="1" s="1"/>
  <c r="H5182" i="1" s="1" a="1"/>
  <c r="H5182" i="1" s="1"/>
  <c r="L5182" i="1" l="1" a="1"/>
  <c r="L5182" i="1" s="1"/>
  <c r="N5182" i="1" s="1" a="1"/>
  <c r="N5182" i="1" l="1"/>
  <c r="T5182" i="1" l="1" a="1"/>
  <c r="T5182" i="1" s="1"/>
  <c r="V5182" i="1" s="1"/>
  <c r="Z5182" i="1" l="1"/>
  <c r="X5182" i="1"/>
  <c r="AB5182" i="1" l="1"/>
  <c r="AD5182" i="1" l="1" a="1"/>
  <c r="AR5182" i="1" a="1"/>
  <c r="AR5182" i="1" s="1"/>
  <c r="P5186" i="1" s="1" a="1"/>
  <c r="P5186" i="1" s="1"/>
  <c r="AD5182" i="1" l="1"/>
  <c r="AH5182" i="1" s="1"/>
  <c r="AH5183" i="1"/>
  <c r="AJ5182" i="1" s="1" a="1"/>
  <c r="AJ5182" i="1" s="1"/>
  <c r="AH5184" i="1"/>
  <c r="AJ5183" i="1" s="1" a="1"/>
  <c r="AJ5183" i="1" s="1"/>
  <c r="AN5182" i="1" l="1" a="1"/>
  <c r="AN5182" i="1" s="1"/>
  <c r="H5186" i="1" s="1" a="1"/>
  <c r="H5186" i="1" s="1"/>
  <c r="L5186" i="1" l="1" a="1"/>
  <c r="L5186" i="1" s="1"/>
  <c r="N5186" i="1" s="1" a="1"/>
  <c r="N5186" i="1" l="1"/>
  <c r="T5186" i="1" l="1" a="1"/>
  <c r="T5186" i="1" s="1"/>
  <c r="V5186" i="1" s="1"/>
  <c r="Z5186" i="1" l="1"/>
  <c r="X5186" i="1"/>
  <c r="AB5186" i="1" l="1"/>
  <c r="AD5186" i="1" l="1" a="1"/>
  <c r="AR5186" i="1" a="1"/>
  <c r="AR5186" i="1" s="1"/>
  <c r="P5190" i="1" s="1" a="1"/>
  <c r="P5190" i="1" s="1"/>
  <c r="AD5186" i="1" l="1"/>
  <c r="AH5186" i="1" s="1"/>
  <c r="AH5187" i="1"/>
  <c r="AJ5186" i="1" s="1" a="1"/>
  <c r="AJ5186" i="1" s="1"/>
  <c r="AH5188" i="1"/>
  <c r="AJ5187" i="1" s="1" a="1"/>
  <c r="AJ5187" i="1" s="1"/>
  <c r="AN5186" i="1" l="1" a="1"/>
  <c r="AN5186" i="1" s="1"/>
  <c r="H5190" i="1" s="1" a="1"/>
  <c r="H5190" i="1" s="1"/>
  <c r="L5190" i="1" l="1" a="1"/>
  <c r="L5190" i="1" s="1"/>
  <c r="N5190" i="1" s="1" a="1"/>
  <c r="N5190" i="1" l="1"/>
  <c r="T5190" i="1" l="1" a="1"/>
  <c r="T5190" i="1" s="1"/>
  <c r="V5190" i="1" s="1"/>
  <c r="Z5190" i="1" l="1"/>
  <c r="X5190" i="1"/>
  <c r="AB5190" i="1" l="1"/>
  <c r="AD5190" i="1" l="1" a="1"/>
  <c r="AR5190" i="1" a="1"/>
  <c r="AR5190" i="1" s="1"/>
  <c r="P5194" i="1" s="1" a="1"/>
  <c r="P5194" i="1" s="1"/>
  <c r="AD5190" i="1" l="1"/>
  <c r="AH5190" i="1" s="1"/>
  <c r="AH5192" i="1"/>
  <c r="AJ5191" i="1" s="1" a="1"/>
  <c r="AJ5191" i="1" s="1"/>
  <c r="AH5191" i="1"/>
  <c r="AJ5190" i="1" s="1" a="1"/>
  <c r="AJ5190" i="1" s="1"/>
  <c r="AN5190" i="1" s="1" a="1"/>
  <c r="AN5190" i="1" s="1"/>
  <c r="H5194" i="1" s="1" a="1"/>
  <c r="H5194" i="1" s="1"/>
  <c r="L5194" i="1" l="1" a="1"/>
  <c r="L5194" i="1" s="1"/>
  <c r="N5194" i="1" s="1" a="1"/>
  <c r="N5194" i="1" l="1"/>
  <c r="T5194" i="1" l="1" a="1"/>
  <c r="T5194" i="1" s="1"/>
  <c r="V5194" i="1" s="1"/>
  <c r="Z5194" i="1" l="1"/>
  <c r="X5194" i="1"/>
  <c r="AB5194" i="1" l="1"/>
  <c r="AD5194" i="1" l="1" a="1"/>
  <c r="AR5194" i="1" a="1"/>
  <c r="AR5194" i="1" s="1"/>
  <c r="P5198" i="1" s="1" a="1"/>
  <c r="P5198" i="1" s="1"/>
  <c r="AD5194" i="1" l="1"/>
  <c r="AH5194" i="1" s="1"/>
  <c r="AH5196" i="1"/>
  <c r="AJ5195" i="1" s="1" a="1"/>
  <c r="AJ5195" i="1" s="1"/>
  <c r="AH5195" i="1"/>
  <c r="AJ5194" i="1" s="1" a="1"/>
  <c r="AJ5194" i="1" s="1"/>
  <c r="AN5194" i="1" s="1" a="1"/>
  <c r="AN5194" i="1" s="1"/>
  <c r="H5198" i="1" s="1" a="1"/>
  <c r="H5198" i="1" s="1"/>
  <c r="L5198" i="1" l="1" a="1"/>
  <c r="L5198" i="1" s="1"/>
  <c r="N5198" i="1" s="1" a="1"/>
  <c r="N5198" i="1" l="1"/>
  <c r="T5198" i="1" l="1" a="1"/>
  <c r="T5198" i="1" s="1"/>
  <c r="V5198" i="1" s="1"/>
  <c r="Z5198" i="1" l="1"/>
  <c r="X5198" i="1"/>
  <c r="AB5198" i="1" l="1"/>
  <c r="AD5198" i="1" l="1" a="1"/>
  <c r="AR5198" i="1" a="1"/>
  <c r="AR5198" i="1" s="1"/>
  <c r="P5202" i="1" s="1" a="1"/>
  <c r="P5202" i="1" s="1"/>
  <c r="AD5198" i="1" l="1"/>
  <c r="AH5198" i="1" s="1"/>
  <c r="AH5200" i="1"/>
  <c r="AJ5199" i="1" s="1" a="1"/>
  <c r="AJ5199" i="1" s="1"/>
  <c r="AH5199" i="1"/>
  <c r="AJ5198" i="1" s="1" a="1"/>
  <c r="AJ5198" i="1" s="1"/>
  <c r="AN5198" i="1" s="1" a="1"/>
  <c r="AN5198" i="1" s="1"/>
  <c r="H5202" i="1" s="1" a="1"/>
  <c r="H5202" i="1" s="1"/>
  <c r="L5202" i="1" l="1" a="1"/>
  <c r="L5202" i="1" s="1"/>
  <c r="N5202" i="1" s="1" a="1"/>
  <c r="N5202" i="1" l="1"/>
  <c r="T5202" i="1" l="1" a="1"/>
  <c r="T5202" i="1" s="1"/>
  <c r="V5202" i="1" s="1"/>
  <c r="Z5202" i="1" l="1"/>
  <c r="X5202" i="1"/>
  <c r="AB5202" i="1" l="1"/>
  <c r="AD5202" i="1" l="1" a="1"/>
  <c r="AR5202" i="1" a="1"/>
  <c r="AR5202" i="1" s="1"/>
  <c r="P5206" i="1" s="1" a="1"/>
  <c r="P5206" i="1" s="1"/>
  <c r="AD5202" i="1" l="1"/>
  <c r="AH5202" i="1" s="1"/>
  <c r="AH5203" i="1"/>
  <c r="AJ5202" i="1" s="1" a="1"/>
  <c r="AJ5202" i="1" s="1"/>
  <c r="AH5204" i="1"/>
  <c r="AJ5203" i="1" s="1" a="1"/>
  <c r="AJ5203" i="1" s="1"/>
  <c r="AN5202" i="1" l="1" a="1"/>
  <c r="AN5202" i="1" s="1"/>
  <c r="H5206" i="1" s="1" a="1"/>
  <c r="H5206" i="1" s="1"/>
  <c r="L5206" i="1" l="1" a="1"/>
  <c r="L5206" i="1" s="1"/>
  <c r="N5206" i="1" s="1" a="1"/>
  <c r="N5206" i="1" l="1"/>
  <c r="T5206" i="1" l="1" a="1"/>
  <c r="T5206" i="1" s="1"/>
  <c r="V5206" i="1" s="1"/>
  <c r="Z5206" i="1" l="1"/>
  <c r="X5206" i="1"/>
  <c r="AB5206" i="1" l="1"/>
  <c r="AD5206" i="1" l="1" a="1"/>
  <c r="AR5206" i="1" a="1"/>
  <c r="AR5206" i="1" s="1"/>
  <c r="P5210" i="1" s="1" a="1"/>
  <c r="P5210" i="1" s="1"/>
  <c r="AD5206" i="1" l="1"/>
  <c r="AH5206" i="1" s="1"/>
  <c r="AH5208" i="1"/>
  <c r="AJ5207" i="1" s="1" a="1"/>
  <c r="AJ5207" i="1" s="1"/>
  <c r="AH5207" i="1"/>
  <c r="AJ5206" i="1" s="1" a="1"/>
  <c r="AJ5206" i="1" s="1"/>
  <c r="AN5206" i="1" l="1" a="1"/>
  <c r="AN5206" i="1" s="1"/>
  <c r="H5210" i="1" s="1" a="1"/>
  <c r="H5210" i="1" s="1"/>
  <c r="L5210" i="1" s="1" a="1"/>
  <c r="L5210" i="1" s="1"/>
  <c r="N5210" i="1" s="1" a="1"/>
  <c r="N5210" i="1" l="1"/>
  <c r="T5210" i="1" l="1" a="1"/>
  <c r="T5210" i="1" s="1"/>
  <c r="V5210" i="1" s="1"/>
  <c r="Z5210" i="1" l="1"/>
  <c r="X5210" i="1"/>
  <c r="AB5210" i="1" l="1"/>
  <c r="AD5210" i="1" l="1" a="1"/>
  <c r="AR5210" i="1" a="1"/>
  <c r="AR5210" i="1" s="1"/>
  <c r="P5214" i="1" s="1" a="1"/>
  <c r="P5214" i="1" s="1"/>
  <c r="AD5210" i="1" l="1"/>
  <c r="AH5210" i="1" s="1"/>
  <c r="AH5211" i="1"/>
  <c r="AJ5210" i="1" s="1" a="1"/>
  <c r="AJ5210" i="1" s="1"/>
  <c r="AH5212" i="1"/>
  <c r="AJ5211" i="1" s="1" a="1"/>
  <c r="AJ5211" i="1" s="1"/>
  <c r="AN5210" i="1" l="1" a="1"/>
  <c r="AN5210" i="1" s="1"/>
  <c r="H5214" i="1" s="1" a="1"/>
  <c r="H5214" i="1" s="1"/>
  <c r="L5214" i="1" s="1" a="1"/>
  <c r="L5214" i="1" s="1"/>
  <c r="N5214" i="1" s="1" a="1"/>
  <c r="N5214" i="1" l="1"/>
  <c r="T5214" i="1" l="1" a="1"/>
  <c r="T5214" i="1" s="1"/>
  <c r="V5214" i="1" s="1"/>
  <c r="Z5214" i="1" l="1"/>
  <c r="X5214" i="1"/>
  <c r="AB5214" i="1" l="1"/>
  <c r="AD5214" i="1" l="1" a="1"/>
  <c r="AR5214" i="1" a="1"/>
  <c r="AR5214" i="1" s="1"/>
  <c r="P5218" i="1" s="1" a="1"/>
  <c r="P5218" i="1" s="1"/>
  <c r="AD5214" i="1" l="1"/>
  <c r="AH5214" i="1" s="1"/>
  <c r="AH5216" i="1"/>
  <c r="AJ5215" i="1" s="1" a="1"/>
  <c r="AJ5215" i="1" s="1"/>
  <c r="AH5215" i="1"/>
  <c r="AJ5214" i="1" s="1" a="1"/>
  <c r="AJ5214" i="1" s="1"/>
  <c r="AN5214" i="1" s="1" a="1"/>
  <c r="AN5214" i="1" s="1"/>
  <c r="H5218" i="1" s="1" a="1"/>
  <c r="H5218" i="1" s="1"/>
  <c r="L5218" i="1" l="1" a="1"/>
  <c r="L5218" i="1" s="1"/>
  <c r="N5218" i="1" s="1" a="1"/>
  <c r="N5218" i="1" l="1"/>
  <c r="T5218" i="1" l="1" a="1"/>
  <c r="T5218" i="1" s="1"/>
  <c r="V5218" i="1" s="1"/>
  <c r="Z5218" i="1" l="1"/>
  <c r="X5218" i="1"/>
  <c r="AB5218" i="1" l="1"/>
  <c r="AD5218" i="1" l="1" a="1"/>
  <c r="AR5218" i="1" a="1"/>
  <c r="AR5218" i="1" s="1"/>
  <c r="P5222" i="1" s="1" a="1"/>
  <c r="P5222" i="1" s="1"/>
  <c r="AD5218" i="1" l="1"/>
  <c r="AH5218" i="1" s="1"/>
  <c r="AH5220" i="1"/>
  <c r="AJ5219" i="1" s="1" a="1"/>
  <c r="AJ5219" i="1" s="1"/>
  <c r="AH5219" i="1"/>
  <c r="AJ5218" i="1" s="1" a="1"/>
  <c r="AJ5218" i="1" s="1"/>
  <c r="AN5218" i="1" l="1" a="1"/>
  <c r="AN5218" i="1" s="1"/>
  <c r="H5222" i="1" s="1" a="1"/>
  <c r="H5222" i="1" s="1"/>
  <c r="L5222" i="1" l="1" a="1"/>
  <c r="L5222" i="1" s="1"/>
  <c r="N5222" i="1" s="1" a="1"/>
  <c r="N5222" i="1" l="1"/>
  <c r="T5222" i="1" l="1" a="1"/>
  <c r="T5222" i="1" s="1"/>
  <c r="V5222" i="1" s="1"/>
  <c r="Z5222" i="1" l="1"/>
  <c r="X5222" i="1"/>
  <c r="AB5222" i="1" l="1"/>
  <c r="AD5222" i="1" l="1" a="1"/>
  <c r="AR5222" i="1" a="1"/>
  <c r="AR5222" i="1" s="1"/>
  <c r="P5226" i="1" s="1" a="1"/>
  <c r="P5226" i="1" s="1"/>
  <c r="AD5222" i="1" l="1"/>
  <c r="AH5222" i="1" s="1"/>
  <c r="AH5224" i="1"/>
  <c r="AJ5223" i="1" s="1" a="1"/>
  <c r="AJ5223" i="1" s="1"/>
  <c r="AH5223" i="1"/>
  <c r="AJ5222" i="1" s="1" a="1"/>
  <c r="AJ5222" i="1" s="1"/>
  <c r="AN5222" i="1" l="1" a="1"/>
  <c r="AN5222" i="1" s="1"/>
  <c r="H5226" i="1" s="1" a="1"/>
  <c r="H5226" i="1" s="1"/>
  <c r="L5226" i="1" s="1" a="1"/>
  <c r="L5226" i="1" s="1"/>
  <c r="N5226" i="1" s="1" a="1"/>
  <c r="N5226" i="1" l="1"/>
  <c r="T5226" i="1" l="1" a="1"/>
  <c r="T5226" i="1" s="1"/>
  <c r="V5226" i="1" s="1"/>
  <c r="Z5226" i="1" l="1"/>
  <c r="X5226" i="1"/>
  <c r="AB5226" i="1" l="1"/>
  <c r="AD5226" i="1" l="1" a="1"/>
  <c r="AR5226" i="1" a="1"/>
  <c r="AR5226" i="1" s="1"/>
  <c r="P5230" i="1" s="1" a="1"/>
  <c r="P5230" i="1" s="1"/>
  <c r="AD5226" i="1" l="1"/>
  <c r="AH5226" i="1" s="1"/>
  <c r="AH5228" i="1"/>
  <c r="AJ5227" i="1" s="1" a="1"/>
  <c r="AJ5227" i="1" s="1"/>
  <c r="AH5227" i="1"/>
  <c r="AJ5226" i="1" s="1" a="1"/>
  <c r="AJ5226" i="1" s="1"/>
  <c r="AN5226" i="1" s="1" a="1"/>
  <c r="AN5226" i="1" s="1"/>
  <c r="H5230" i="1" s="1" a="1"/>
  <c r="H5230" i="1" s="1"/>
  <c r="L5230" i="1" l="1" a="1"/>
  <c r="L5230" i="1" s="1"/>
  <c r="N5230" i="1" s="1" a="1"/>
  <c r="N5230" i="1" l="1"/>
  <c r="T5230" i="1" l="1" a="1"/>
  <c r="T5230" i="1" s="1"/>
  <c r="V5230" i="1" s="1"/>
  <c r="Z5230" i="1" l="1"/>
  <c r="X5230" i="1"/>
  <c r="AB5230" i="1" l="1"/>
  <c r="AD5230" i="1" l="1" a="1"/>
  <c r="AR5230" i="1" a="1"/>
  <c r="AR5230" i="1" s="1"/>
  <c r="P5234" i="1" s="1" a="1"/>
  <c r="P5234" i="1" s="1"/>
  <c r="AD5230" i="1" l="1"/>
  <c r="AH5230" i="1" s="1"/>
  <c r="AH5232" i="1"/>
  <c r="AJ5231" i="1" s="1" a="1"/>
  <c r="AJ5231" i="1" s="1"/>
  <c r="AH5231" i="1"/>
  <c r="AJ5230" i="1" s="1" a="1"/>
  <c r="AJ5230" i="1" s="1"/>
  <c r="AN5230" i="1" l="1" a="1"/>
  <c r="AN5230" i="1" s="1"/>
  <c r="H5234" i="1" s="1" a="1"/>
  <c r="H5234" i="1" s="1"/>
  <c r="L5234" i="1" s="1" a="1"/>
  <c r="L5234" i="1" s="1"/>
  <c r="N5234" i="1" s="1" a="1"/>
  <c r="N5234" i="1" l="1"/>
  <c r="T5234" i="1" l="1" a="1"/>
  <c r="T5234" i="1" s="1"/>
  <c r="V5234" i="1" s="1"/>
  <c r="Z5234" i="1" l="1"/>
  <c r="X5234" i="1"/>
  <c r="AB5234" i="1" l="1"/>
  <c r="AD5234" i="1" l="1" a="1"/>
  <c r="AR5234" i="1" a="1"/>
  <c r="AR5234" i="1" s="1"/>
  <c r="P5238" i="1" s="1" a="1"/>
  <c r="P5238" i="1" s="1"/>
  <c r="AD5234" i="1" l="1"/>
  <c r="AH5234" i="1" s="1"/>
  <c r="AH5235" i="1"/>
  <c r="AJ5234" i="1" s="1" a="1"/>
  <c r="AJ5234" i="1" s="1"/>
  <c r="AH5236" i="1"/>
  <c r="AJ5235" i="1" s="1" a="1"/>
  <c r="AJ5235" i="1" s="1"/>
  <c r="AN5234" i="1" l="1" a="1"/>
  <c r="AN5234" i="1" s="1"/>
  <c r="H5238" i="1" s="1" a="1"/>
  <c r="H5238" i="1" s="1"/>
  <c r="L5238" i="1" l="1" a="1"/>
  <c r="L5238" i="1" s="1"/>
  <c r="N5238" i="1" s="1" a="1"/>
  <c r="N5238" i="1" l="1"/>
  <c r="T5238" i="1" l="1" a="1"/>
  <c r="T5238" i="1" s="1"/>
  <c r="V5238" i="1" s="1"/>
  <c r="Z5238" i="1" l="1"/>
  <c r="X5238" i="1"/>
  <c r="AB5238" i="1" l="1"/>
  <c r="AD5238" i="1" l="1" a="1"/>
  <c r="AR5238" i="1" a="1"/>
  <c r="AR5238" i="1" s="1"/>
  <c r="P5242" i="1" s="1" a="1"/>
  <c r="P5242" i="1" s="1"/>
  <c r="AD5238" i="1" l="1"/>
  <c r="AH5238" i="1" s="1"/>
  <c r="AH5239" i="1"/>
  <c r="AJ5238" i="1" s="1" a="1"/>
  <c r="AJ5238" i="1" s="1"/>
  <c r="AH5240" i="1"/>
  <c r="AJ5239" i="1" s="1" a="1"/>
  <c r="AJ5239" i="1" s="1"/>
  <c r="AN5238" i="1" l="1" a="1"/>
  <c r="AN5238" i="1" s="1"/>
  <c r="H5242" i="1" s="1" a="1"/>
  <c r="H5242" i="1" s="1"/>
  <c r="L5242" i="1" l="1" a="1"/>
  <c r="L5242" i="1" s="1"/>
  <c r="N5242" i="1" s="1" a="1"/>
  <c r="N5242" i="1" l="1"/>
  <c r="T5242" i="1" l="1" a="1"/>
  <c r="T5242" i="1" s="1"/>
  <c r="V5242" i="1" s="1"/>
  <c r="Z5242" i="1" l="1"/>
  <c r="X5242" i="1"/>
  <c r="AB5242" i="1" l="1"/>
  <c r="AD5242" i="1" l="1" a="1"/>
  <c r="AR5242" i="1" a="1"/>
  <c r="AR5242" i="1" s="1"/>
  <c r="P5246" i="1" s="1" a="1"/>
  <c r="P5246" i="1" s="1"/>
  <c r="AD5242" i="1" l="1"/>
  <c r="AH5242" i="1" s="1"/>
  <c r="AH5244" i="1"/>
  <c r="AJ5243" i="1" s="1" a="1"/>
  <c r="AJ5243" i="1" s="1"/>
  <c r="AH5243" i="1"/>
  <c r="AJ5242" i="1" s="1" a="1"/>
  <c r="AJ5242" i="1" s="1"/>
  <c r="AN5242" i="1" s="1" a="1"/>
  <c r="AN5242" i="1" s="1"/>
  <c r="H5246" i="1" s="1" a="1"/>
  <c r="H5246" i="1" s="1"/>
  <c r="L5246" i="1" l="1" a="1"/>
  <c r="L5246" i="1" s="1"/>
  <c r="N5246" i="1" s="1" a="1"/>
  <c r="N5246" i="1" l="1"/>
  <c r="T5246" i="1" l="1" a="1"/>
  <c r="T5246" i="1" s="1"/>
  <c r="V5246" i="1" s="1"/>
  <c r="Z5246" i="1" l="1"/>
  <c r="X5246" i="1"/>
  <c r="AB5246" i="1" l="1"/>
  <c r="AD5246" i="1" l="1" a="1"/>
  <c r="AR5246" i="1" a="1"/>
  <c r="AR5246" i="1" s="1"/>
  <c r="P5250" i="1" s="1" a="1"/>
  <c r="P5250" i="1" s="1"/>
  <c r="AD5246" i="1" l="1"/>
  <c r="AH5246" i="1" s="1"/>
  <c r="AH5247" i="1"/>
  <c r="AJ5246" i="1" s="1" a="1"/>
  <c r="AJ5246" i="1" s="1"/>
  <c r="AH5248" i="1"/>
  <c r="AJ5247" i="1" s="1" a="1"/>
  <c r="AJ5247" i="1" s="1"/>
  <c r="AN5246" i="1" l="1" a="1"/>
  <c r="AN5246" i="1" s="1"/>
  <c r="H5250" i="1" s="1" a="1"/>
  <c r="H5250" i="1" s="1"/>
  <c r="L5250" i="1" l="1" a="1"/>
  <c r="L5250" i="1" s="1"/>
  <c r="N5250" i="1" s="1" a="1"/>
  <c r="N5250" i="1" l="1"/>
  <c r="T5250" i="1" l="1" a="1"/>
  <c r="T5250" i="1" s="1"/>
  <c r="V5250" i="1" s="1"/>
  <c r="Z5250" i="1" l="1"/>
  <c r="X5250" i="1"/>
  <c r="AB5250" i="1" l="1"/>
  <c r="AD5250" i="1" l="1" a="1"/>
  <c r="AR5250" i="1" a="1"/>
  <c r="AR5250" i="1" s="1"/>
  <c r="P5254" i="1" s="1" a="1"/>
  <c r="P5254" i="1" s="1"/>
  <c r="AD5250" i="1" l="1"/>
  <c r="AH5250" i="1" s="1"/>
  <c r="AH5251" i="1"/>
  <c r="AJ5250" i="1" s="1" a="1"/>
  <c r="AJ5250" i="1" s="1"/>
  <c r="AH5252" i="1"/>
  <c r="AJ5251" i="1" s="1" a="1"/>
  <c r="AJ5251" i="1" s="1"/>
  <c r="AN5250" i="1" l="1" a="1"/>
  <c r="AN5250" i="1" s="1"/>
  <c r="H5254" i="1" s="1" a="1"/>
  <c r="H5254" i="1" s="1"/>
  <c r="L5254" i="1" l="1" a="1"/>
  <c r="L5254" i="1" s="1"/>
  <c r="N5254" i="1" s="1" a="1"/>
  <c r="N5254" i="1" l="1"/>
  <c r="T5254" i="1" l="1" a="1"/>
  <c r="T5254" i="1" s="1"/>
  <c r="V5254" i="1" s="1"/>
  <c r="Z5254" i="1" l="1"/>
  <c r="X5254" i="1"/>
  <c r="AB5254" i="1" l="1"/>
  <c r="AD5254" i="1" l="1" a="1"/>
  <c r="AR5254" i="1" a="1"/>
  <c r="AR5254" i="1" s="1"/>
  <c r="P5258" i="1" s="1" a="1"/>
  <c r="P5258" i="1" s="1"/>
  <c r="AD5254" i="1" l="1"/>
  <c r="AH5254" i="1" s="1"/>
  <c r="AH5255" i="1"/>
  <c r="AJ5254" i="1" s="1" a="1"/>
  <c r="AJ5254" i="1" s="1"/>
  <c r="AH5256" i="1"/>
  <c r="AJ5255" i="1" s="1" a="1"/>
  <c r="AJ5255" i="1" s="1"/>
  <c r="AN5254" i="1" l="1" a="1"/>
  <c r="AN5254" i="1" s="1"/>
  <c r="H5258" i="1" s="1" a="1"/>
  <c r="H5258" i="1" s="1"/>
  <c r="L5258" i="1" l="1" a="1"/>
  <c r="L5258" i="1" s="1"/>
  <c r="N5258" i="1" s="1" a="1"/>
  <c r="N5258" i="1" l="1"/>
  <c r="T5258" i="1" l="1" a="1"/>
  <c r="T5258" i="1" s="1"/>
  <c r="V5258" i="1" s="1"/>
  <c r="Z5258" i="1" l="1"/>
  <c r="X5258" i="1"/>
  <c r="AB5258" i="1" l="1"/>
  <c r="AD5258" i="1" l="1" a="1"/>
  <c r="AR5258" i="1" a="1"/>
  <c r="AR5258" i="1" s="1"/>
  <c r="P5262" i="1" s="1" a="1"/>
  <c r="P5262" i="1" s="1"/>
  <c r="AD5258" i="1" l="1"/>
  <c r="AH5258" i="1" s="1"/>
  <c r="AH5259" i="1"/>
  <c r="AJ5258" i="1" s="1" a="1"/>
  <c r="AJ5258" i="1" s="1"/>
  <c r="AH5260" i="1"/>
  <c r="AJ5259" i="1" s="1" a="1"/>
  <c r="AJ5259" i="1" s="1"/>
  <c r="AN5258" i="1" l="1" a="1"/>
  <c r="AN5258" i="1" s="1"/>
  <c r="H5262" i="1" s="1" a="1"/>
  <c r="H5262" i="1" s="1"/>
  <c r="L5262" i="1" l="1" a="1"/>
  <c r="L5262" i="1" s="1"/>
  <c r="N5262" i="1" s="1" a="1"/>
  <c r="N5262" i="1" l="1"/>
  <c r="T5262" i="1" l="1" a="1"/>
  <c r="T5262" i="1" s="1"/>
  <c r="V5262" i="1" s="1"/>
  <c r="Z5262" i="1" l="1"/>
  <c r="X5262" i="1"/>
  <c r="AB5262" i="1" l="1"/>
  <c r="AD5262" i="1" l="1" a="1"/>
  <c r="AR5262" i="1" a="1"/>
  <c r="AR5262" i="1" s="1"/>
  <c r="P5266" i="1" s="1" a="1"/>
  <c r="P5266" i="1" s="1"/>
  <c r="AD5262" i="1" l="1"/>
  <c r="AH5262" i="1" s="1"/>
  <c r="AH5263" i="1"/>
  <c r="AJ5262" i="1" s="1" a="1"/>
  <c r="AJ5262" i="1" s="1"/>
  <c r="AH5264" i="1"/>
  <c r="AJ5263" i="1" s="1" a="1"/>
  <c r="AJ5263" i="1" s="1"/>
  <c r="AN5262" i="1" l="1" a="1"/>
  <c r="AN5262" i="1" s="1"/>
  <c r="H5266" i="1" s="1" a="1"/>
  <c r="H5266" i="1" s="1"/>
  <c r="L5266" i="1" l="1" a="1"/>
  <c r="L5266" i="1" s="1"/>
  <c r="N5266" i="1" s="1" a="1"/>
  <c r="N5266" i="1" l="1"/>
  <c r="T5266" i="1" l="1" a="1"/>
  <c r="T5266" i="1" s="1"/>
  <c r="V5266" i="1" s="1"/>
  <c r="Z5266" i="1" l="1"/>
  <c r="X5266" i="1"/>
  <c r="AB5266" i="1" l="1"/>
  <c r="AD5266" i="1" l="1" a="1"/>
  <c r="AR5266" i="1" a="1"/>
  <c r="AR5266" i="1" s="1"/>
  <c r="P5270" i="1" s="1" a="1"/>
  <c r="P5270" i="1" s="1"/>
  <c r="AD5266" i="1" l="1"/>
  <c r="AH5266" i="1" s="1"/>
  <c r="AH5268" i="1"/>
  <c r="AJ5267" i="1" s="1" a="1"/>
  <c r="AJ5267" i="1" s="1"/>
  <c r="AH5267" i="1"/>
  <c r="AJ5266" i="1" s="1" a="1"/>
  <c r="AJ5266" i="1" s="1"/>
  <c r="AN5266" i="1" s="1" a="1"/>
  <c r="AN5266" i="1" s="1"/>
  <c r="H5270" i="1" s="1" a="1"/>
  <c r="H5270" i="1" s="1"/>
  <c r="L5270" i="1" l="1" a="1"/>
  <c r="L5270" i="1" s="1"/>
  <c r="N5270" i="1" s="1" a="1"/>
  <c r="N5270" i="1" l="1"/>
  <c r="T5270" i="1" l="1" a="1"/>
  <c r="T5270" i="1" s="1"/>
  <c r="V5270" i="1" s="1"/>
  <c r="Z5270" i="1" l="1"/>
  <c r="X5270" i="1"/>
  <c r="AB5270" i="1" l="1"/>
  <c r="AD5270" i="1" l="1" a="1"/>
  <c r="AR5270" i="1" a="1"/>
  <c r="AR5270" i="1" s="1"/>
  <c r="P5274" i="1" s="1" a="1"/>
  <c r="P5274" i="1" s="1"/>
  <c r="AD5270" i="1" l="1"/>
  <c r="AH5270" i="1" s="1"/>
  <c r="AH5272" i="1"/>
  <c r="AJ5271" i="1" s="1" a="1"/>
  <c r="AJ5271" i="1" s="1"/>
  <c r="AH5271" i="1"/>
  <c r="AJ5270" i="1" s="1" a="1"/>
  <c r="AJ5270" i="1" s="1"/>
  <c r="AN5270" i="1" l="1" a="1"/>
  <c r="AN5270" i="1" s="1"/>
  <c r="H5274" i="1" s="1" a="1"/>
  <c r="H5274" i="1" s="1"/>
  <c r="L5274" i="1" s="1" a="1"/>
  <c r="L5274" i="1" s="1"/>
  <c r="N5274" i="1" s="1" a="1"/>
  <c r="N5274" i="1" l="1"/>
  <c r="T5274" i="1" l="1" a="1"/>
  <c r="T5274" i="1" s="1"/>
  <c r="V5274" i="1" s="1"/>
  <c r="Z5274" i="1" l="1"/>
  <c r="X5274" i="1"/>
  <c r="AB5274" i="1" l="1"/>
  <c r="AD5274" i="1" l="1" a="1"/>
  <c r="AR5274" i="1" a="1"/>
  <c r="AR5274" i="1" s="1"/>
  <c r="P5278" i="1" s="1" a="1"/>
  <c r="P5278" i="1" s="1"/>
  <c r="AD5274" i="1" l="1"/>
  <c r="AH5274" i="1" s="1"/>
  <c r="AH5276" i="1"/>
  <c r="AJ5275" i="1" s="1" a="1"/>
  <c r="AJ5275" i="1" s="1"/>
  <c r="AH5275" i="1"/>
  <c r="AJ5274" i="1" s="1" a="1"/>
  <c r="AJ5274" i="1" s="1"/>
  <c r="AN5274" i="1" s="1" a="1"/>
  <c r="AN5274" i="1" s="1"/>
  <c r="H5278" i="1" s="1" a="1"/>
  <c r="H5278" i="1" s="1"/>
  <c r="L5278" i="1" l="1" a="1"/>
  <c r="L5278" i="1" s="1"/>
  <c r="N5278" i="1" s="1" a="1"/>
  <c r="N5278" i="1" l="1"/>
  <c r="T5278" i="1" l="1" a="1"/>
  <c r="T5278" i="1" s="1"/>
  <c r="V5278" i="1" s="1"/>
  <c r="Z5278" i="1" l="1"/>
  <c r="X5278" i="1"/>
  <c r="AB5278" i="1" l="1"/>
  <c r="AD5278" i="1" l="1" a="1"/>
  <c r="AR5278" i="1" a="1"/>
  <c r="AR5278" i="1" s="1"/>
  <c r="P5282" i="1" s="1" a="1"/>
  <c r="P5282" i="1" s="1"/>
  <c r="AD5278" i="1" l="1"/>
  <c r="AH5278" i="1" s="1"/>
  <c r="AH5279" i="1"/>
  <c r="AJ5278" i="1" s="1" a="1"/>
  <c r="AJ5278" i="1" s="1"/>
  <c r="AH5280" i="1"/>
  <c r="AJ5279" i="1" s="1" a="1"/>
  <c r="AJ5279" i="1" s="1"/>
  <c r="AN5278" i="1" l="1" a="1"/>
  <c r="AN5278" i="1" s="1"/>
  <c r="H5282" i="1" s="1" a="1"/>
  <c r="H5282" i="1" s="1"/>
  <c r="L5282" i="1" s="1" a="1"/>
  <c r="L5282" i="1" s="1"/>
  <c r="N5282" i="1" s="1" a="1"/>
  <c r="N5282" i="1" l="1"/>
  <c r="T5282" i="1" l="1" a="1"/>
  <c r="T5282" i="1" s="1"/>
  <c r="V5282" i="1" s="1"/>
  <c r="Z5282" i="1" l="1"/>
  <c r="X5282" i="1"/>
  <c r="AB5282" i="1" l="1"/>
  <c r="AD5282" i="1" l="1" a="1"/>
  <c r="AR5282" i="1" a="1"/>
  <c r="AR5282" i="1" s="1"/>
  <c r="P5286" i="1" s="1" a="1"/>
  <c r="P5286" i="1" s="1"/>
  <c r="AD5282" i="1" l="1"/>
  <c r="AH5282" i="1" s="1"/>
  <c r="AH5283" i="1"/>
  <c r="AJ5282" i="1" s="1" a="1"/>
  <c r="AJ5282" i="1" s="1"/>
  <c r="AH5284" i="1"/>
  <c r="AJ5283" i="1" s="1" a="1"/>
  <c r="AJ5283" i="1" s="1"/>
  <c r="AN5282" i="1" l="1" a="1"/>
  <c r="AN5282" i="1" s="1"/>
  <c r="H5286" i="1" s="1" a="1"/>
  <c r="H5286" i="1" s="1"/>
  <c r="L5286" i="1" s="1" a="1"/>
  <c r="L5286" i="1" s="1"/>
  <c r="N5286" i="1" s="1" a="1"/>
  <c r="N5286" i="1" l="1"/>
  <c r="T5286" i="1" l="1" a="1"/>
  <c r="T5286" i="1" s="1"/>
  <c r="V5286" i="1" s="1"/>
  <c r="Z5286" i="1" l="1"/>
  <c r="X5286" i="1"/>
  <c r="AB5286" i="1" l="1"/>
  <c r="AD5286" i="1" l="1" a="1"/>
  <c r="AR5286" i="1" a="1"/>
  <c r="AR5286" i="1" s="1"/>
  <c r="P5290" i="1" s="1" a="1"/>
  <c r="P5290" i="1" s="1"/>
  <c r="AD5286" i="1" l="1"/>
  <c r="AH5286" i="1" s="1"/>
  <c r="AH5288" i="1"/>
  <c r="AJ5287" i="1" s="1" a="1"/>
  <c r="AJ5287" i="1" s="1"/>
  <c r="AH5287" i="1"/>
  <c r="AJ5286" i="1" s="1" a="1"/>
  <c r="AJ5286" i="1" s="1"/>
  <c r="AN5286" i="1" l="1" a="1"/>
  <c r="AN5286" i="1" s="1"/>
  <c r="H5290" i="1" s="1" a="1"/>
  <c r="H5290" i="1" s="1"/>
  <c r="L5290" i="1" s="1" a="1"/>
  <c r="L5290" i="1" s="1"/>
  <c r="N5290" i="1" s="1" a="1"/>
  <c r="N5290" i="1" l="1"/>
  <c r="T5290" i="1" l="1" a="1"/>
  <c r="T5290" i="1" s="1"/>
  <c r="V5290" i="1" s="1"/>
  <c r="X5290" i="1" l="1"/>
  <c r="Z5290" i="1"/>
  <c r="AB5290" i="1" s="1"/>
  <c r="AD5290" i="1" l="1" a="1"/>
  <c r="AR5290" i="1" a="1"/>
  <c r="AR5290" i="1" s="1"/>
  <c r="P5294" i="1" s="1" a="1"/>
  <c r="P5294" i="1" s="1"/>
  <c r="AD5290" i="1" l="1"/>
  <c r="AH5290" i="1" s="1"/>
  <c r="AH5292" i="1"/>
  <c r="AJ5291" i="1" s="1" a="1"/>
  <c r="AJ5291" i="1" s="1"/>
  <c r="AH5291" i="1"/>
  <c r="AJ5290" i="1" s="1" a="1"/>
  <c r="AJ5290" i="1" s="1"/>
  <c r="AN5290" i="1" s="1" a="1"/>
  <c r="AN5290" i="1" s="1"/>
  <c r="H5294" i="1" s="1" a="1"/>
  <c r="H5294" i="1" s="1"/>
  <c r="L5294" i="1" l="1" a="1"/>
  <c r="L5294" i="1" s="1"/>
  <c r="N5294" i="1" s="1" a="1"/>
  <c r="N5294" i="1" l="1"/>
  <c r="T5294" i="1" l="1" a="1"/>
  <c r="T5294" i="1" s="1"/>
  <c r="V5294" i="1" s="1"/>
  <c r="Z5294" i="1" l="1"/>
  <c r="X5294" i="1"/>
  <c r="AB5294" i="1" l="1"/>
  <c r="AD5294" i="1" l="1" a="1"/>
  <c r="AR5294" i="1" a="1"/>
  <c r="AR5294" i="1" s="1"/>
  <c r="P5298" i="1" s="1" a="1"/>
  <c r="P5298" i="1" s="1"/>
  <c r="AD5294" i="1" l="1"/>
  <c r="AH5294" i="1" s="1"/>
  <c r="AH5295" i="1"/>
  <c r="AJ5294" i="1" s="1" a="1"/>
  <c r="AJ5294" i="1" s="1"/>
  <c r="AH5296" i="1"/>
  <c r="AJ5295" i="1" s="1" a="1"/>
  <c r="AJ5295" i="1" s="1"/>
  <c r="AN5294" i="1" l="1" a="1"/>
  <c r="AN5294" i="1" s="1"/>
  <c r="H5298" i="1" s="1" a="1"/>
  <c r="H5298" i="1" s="1"/>
  <c r="L5298" i="1" l="1" a="1"/>
  <c r="L5298" i="1" s="1"/>
  <c r="N5298" i="1" s="1" a="1"/>
  <c r="N5298" i="1" l="1"/>
  <c r="T5298" i="1" l="1" a="1"/>
  <c r="T5298" i="1" s="1"/>
  <c r="V5298" i="1" s="1"/>
  <c r="Z5298" i="1" l="1"/>
  <c r="X5298" i="1"/>
  <c r="AB5298" i="1" l="1"/>
  <c r="AD5298" i="1" l="1" a="1"/>
  <c r="AR5298" i="1" a="1"/>
  <c r="AR5298" i="1" s="1"/>
  <c r="P5302" i="1" s="1" a="1"/>
  <c r="P5302" i="1" s="1"/>
  <c r="AD5298" i="1" l="1"/>
  <c r="AH5298" i="1" s="1"/>
  <c r="AH5300" i="1"/>
  <c r="AJ5299" i="1" s="1" a="1"/>
  <c r="AJ5299" i="1" s="1"/>
  <c r="AH5299" i="1"/>
  <c r="AJ5298" i="1" s="1" a="1"/>
  <c r="AJ5298" i="1" s="1"/>
  <c r="AN5298" i="1" s="1" a="1"/>
  <c r="AN5298" i="1" s="1"/>
  <c r="H5302" i="1" s="1" a="1"/>
  <c r="H5302" i="1" s="1"/>
  <c r="L5302" i="1" l="1" a="1"/>
  <c r="L5302" i="1" s="1"/>
  <c r="N5302" i="1" s="1" a="1"/>
  <c r="N5302" i="1" l="1"/>
  <c r="T5302" i="1" l="1" a="1"/>
  <c r="T5302" i="1" s="1"/>
  <c r="V5302" i="1" s="1"/>
  <c r="Z5302" i="1" l="1"/>
  <c r="X5302" i="1"/>
  <c r="AB5302" i="1" l="1"/>
  <c r="AD5302" i="1" l="1" a="1"/>
  <c r="AR5302" i="1" a="1"/>
  <c r="AR5302" i="1" s="1"/>
  <c r="P5306" i="1" s="1" a="1"/>
  <c r="P5306" i="1" s="1"/>
  <c r="AD5302" i="1" l="1"/>
  <c r="AH5302" i="1" s="1"/>
  <c r="AH5304" i="1"/>
  <c r="AJ5303" i="1" s="1" a="1"/>
  <c r="AJ5303" i="1" s="1"/>
  <c r="AH5303" i="1"/>
  <c r="AJ5302" i="1" s="1" a="1"/>
  <c r="AJ5302" i="1" s="1"/>
  <c r="AN5302" i="1" s="1" a="1"/>
  <c r="AN5302" i="1" s="1"/>
  <c r="H5306" i="1" s="1" a="1"/>
  <c r="H5306" i="1" s="1"/>
  <c r="L5306" i="1" l="1" a="1"/>
  <c r="L5306" i="1" s="1"/>
  <c r="N5306" i="1" s="1" a="1"/>
  <c r="N5306" i="1" l="1"/>
  <c r="T5306" i="1" l="1" a="1"/>
  <c r="T5306" i="1" s="1"/>
  <c r="V5306" i="1" s="1"/>
  <c r="Z5306" i="1" l="1"/>
  <c r="X5306" i="1"/>
  <c r="AB5306" i="1" l="1"/>
  <c r="AD5306" i="1" l="1" a="1"/>
  <c r="AR5306" i="1" a="1"/>
  <c r="AR5306" i="1" s="1"/>
  <c r="P5310" i="1" s="1" a="1"/>
  <c r="P5310" i="1" s="1"/>
  <c r="AD5306" i="1" l="1"/>
  <c r="AH5306" i="1" s="1"/>
  <c r="AH5307" i="1"/>
  <c r="AJ5306" i="1" s="1" a="1"/>
  <c r="AJ5306" i="1" s="1"/>
  <c r="AH5308" i="1"/>
  <c r="AJ5307" i="1" s="1" a="1"/>
  <c r="AJ5307" i="1" s="1"/>
  <c r="AN5306" i="1" l="1" a="1"/>
  <c r="AN5306" i="1" s="1"/>
  <c r="H5310" i="1" s="1" a="1"/>
  <c r="H5310" i="1" s="1"/>
  <c r="L5310" i="1" l="1" a="1"/>
  <c r="L5310" i="1" s="1"/>
  <c r="N5310" i="1" s="1" a="1"/>
  <c r="N5310" i="1" l="1"/>
  <c r="T5310" i="1" l="1" a="1"/>
  <c r="T5310" i="1" s="1"/>
  <c r="V5310" i="1" s="1"/>
  <c r="Z5310" i="1" l="1"/>
  <c r="X5310" i="1"/>
  <c r="AB5310" i="1" l="1"/>
  <c r="AD5310" i="1" l="1" a="1"/>
  <c r="AR5310" i="1" a="1"/>
  <c r="AR5310" i="1" s="1"/>
  <c r="P5314" i="1" s="1" a="1"/>
  <c r="P5314" i="1" s="1"/>
  <c r="AD5310" i="1" l="1"/>
  <c r="AH5310" i="1" s="1"/>
  <c r="AH5311" i="1"/>
  <c r="AJ5310" i="1" s="1" a="1"/>
  <c r="AJ5310" i="1" s="1"/>
  <c r="AH5312" i="1"/>
  <c r="AJ5311" i="1" s="1" a="1"/>
  <c r="AJ5311" i="1" s="1"/>
  <c r="AN5310" i="1" l="1" a="1"/>
  <c r="AN5310" i="1" s="1"/>
  <c r="H5314" i="1" s="1" a="1"/>
  <c r="H5314" i="1" s="1"/>
  <c r="L5314" i="1" l="1" a="1"/>
  <c r="L5314" i="1" s="1"/>
  <c r="N5314" i="1" s="1" a="1"/>
  <c r="N5314" i="1" l="1"/>
  <c r="T5314" i="1" l="1" a="1"/>
  <c r="T5314" i="1" s="1"/>
  <c r="V5314" i="1" s="1"/>
  <c r="Z5314" i="1" l="1"/>
  <c r="X5314" i="1"/>
  <c r="AB5314" i="1" l="1"/>
  <c r="AD5314" i="1" l="1" a="1"/>
  <c r="AR5314" i="1" a="1"/>
  <c r="AR5314" i="1" s="1"/>
  <c r="P5318" i="1" s="1" a="1"/>
  <c r="P5318" i="1" s="1"/>
  <c r="AD5314" i="1" l="1"/>
  <c r="AH5314" i="1" s="1"/>
  <c r="AH5316" i="1"/>
  <c r="AJ5315" i="1" s="1" a="1"/>
  <c r="AJ5315" i="1" s="1"/>
  <c r="AH5315" i="1"/>
  <c r="AJ5314" i="1" s="1" a="1"/>
  <c r="AJ5314" i="1" s="1"/>
  <c r="AN5314" i="1" l="1" a="1"/>
  <c r="AN5314" i="1" s="1"/>
  <c r="H5318" i="1" s="1" a="1"/>
  <c r="H5318" i="1" s="1"/>
  <c r="L5318" i="1" l="1" a="1"/>
  <c r="L5318" i="1" s="1"/>
  <c r="N5318" i="1" s="1" a="1"/>
  <c r="N5318" i="1" l="1"/>
  <c r="T5318" i="1" l="1" a="1"/>
  <c r="T5318" i="1" s="1"/>
  <c r="V5318" i="1" s="1"/>
  <c r="Z5318" i="1" l="1"/>
  <c r="X5318" i="1"/>
  <c r="AB5318" i="1" l="1"/>
  <c r="AD5318" i="1" l="1" a="1"/>
  <c r="AR5318" i="1" a="1"/>
  <c r="AR5318" i="1" s="1"/>
  <c r="P5322" i="1" s="1" a="1"/>
  <c r="P5322" i="1" s="1"/>
  <c r="AD5318" i="1" l="1"/>
  <c r="AH5318" i="1" s="1"/>
  <c r="AH5319" i="1"/>
  <c r="AJ5318" i="1" s="1" a="1"/>
  <c r="AJ5318" i="1" s="1"/>
  <c r="AH5320" i="1"/>
  <c r="AJ5319" i="1" s="1" a="1"/>
  <c r="AJ5319" i="1" s="1"/>
  <c r="AN5318" i="1" l="1" a="1"/>
  <c r="AN5318" i="1" s="1"/>
  <c r="H5322" i="1" s="1" a="1"/>
  <c r="H5322" i="1" s="1"/>
  <c r="L5322" i="1" s="1" a="1"/>
  <c r="L5322" i="1" s="1"/>
  <c r="N5322" i="1" s="1" a="1"/>
  <c r="N5322" i="1" l="1"/>
  <c r="T5322" i="1" l="1" a="1"/>
  <c r="T5322" i="1" s="1"/>
  <c r="V5322" i="1" s="1"/>
  <c r="Z5322" i="1" l="1"/>
  <c r="X5322" i="1"/>
  <c r="AB5322" i="1" l="1"/>
  <c r="AD5322" i="1" l="1" a="1"/>
  <c r="AR5322" i="1" a="1"/>
  <c r="AR5322" i="1" s="1"/>
  <c r="P5326" i="1" s="1" a="1"/>
  <c r="P5326" i="1" s="1"/>
  <c r="AD5322" i="1" l="1"/>
  <c r="AH5322" i="1" s="1"/>
  <c r="AH5323" i="1"/>
  <c r="AJ5322" i="1" s="1" a="1"/>
  <c r="AJ5322" i="1" s="1"/>
  <c r="AH5324" i="1"/>
  <c r="AJ5323" i="1" s="1" a="1"/>
  <c r="AJ5323" i="1" s="1"/>
  <c r="AN5322" i="1" l="1" a="1"/>
  <c r="AN5322" i="1" s="1"/>
  <c r="H5326" i="1" s="1" a="1"/>
  <c r="H5326" i="1" s="1"/>
  <c r="L5326" i="1" l="1" a="1"/>
  <c r="L5326" i="1" s="1"/>
  <c r="N5326" i="1" s="1" a="1"/>
  <c r="N5326" i="1" l="1"/>
  <c r="T5326" i="1" l="1" a="1"/>
  <c r="T5326" i="1" s="1"/>
  <c r="V5326" i="1" s="1"/>
  <c r="Z5326" i="1" l="1"/>
  <c r="X5326" i="1"/>
  <c r="AB5326" i="1" l="1"/>
  <c r="AD5326" i="1" l="1" a="1"/>
  <c r="AR5326" i="1" a="1"/>
  <c r="AR5326" i="1" s="1"/>
  <c r="P5330" i="1" s="1" a="1"/>
  <c r="P5330" i="1" s="1"/>
  <c r="AD5326" i="1" l="1"/>
  <c r="AH5326" i="1" s="1"/>
  <c r="AH5327" i="1"/>
  <c r="AJ5326" i="1" s="1" a="1"/>
  <c r="AJ5326" i="1" s="1"/>
  <c r="AH5328" i="1"/>
  <c r="AJ5327" i="1" s="1" a="1"/>
  <c r="AJ5327" i="1" s="1"/>
  <c r="AN5326" i="1" l="1" a="1"/>
  <c r="AN5326" i="1" s="1"/>
  <c r="H5330" i="1" s="1" a="1"/>
  <c r="H5330" i="1" s="1"/>
  <c r="L5330" i="1" s="1" a="1"/>
  <c r="L5330" i="1" s="1"/>
  <c r="N5330" i="1" s="1" a="1"/>
  <c r="N5330" i="1" l="1"/>
  <c r="T5330" i="1" l="1" a="1"/>
  <c r="T5330" i="1" s="1"/>
  <c r="V5330" i="1" s="1"/>
  <c r="Z5330" i="1" l="1"/>
  <c r="X5330" i="1"/>
  <c r="AB5330" i="1" l="1"/>
  <c r="AD5330" i="1" l="1" a="1"/>
  <c r="AR5330" i="1" a="1"/>
  <c r="AR5330" i="1" s="1"/>
  <c r="P5334" i="1" s="1" a="1"/>
  <c r="P5334" i="1" s="1"/>
  <c r="AD5330" i="1" l="1"/>
  <c r="AH5330" i="1" s="1"/>
  <c r="AH5331" i="1"/>
  <c r="AJ5330" i="1" s="1" a="1"/>
  <c r="AJ5330" i="1" s="1"/>
  <c r="AH5332" i="1"/>
  <c r="AJ5331" i="1" s="1" a="1"/>
  <c r="AJ5331" i="1" s="1"/>
  <c r="AN5330" i="1" l="1" a="1"/>
  <c r="AN5330" i="1" s="1"/>
  <c r="H5334" i="1" s="1" a="1"/>
  <c r="H5334" i="1" s="1"/>
  <c r="L5334" i="1" l="1" a="1"/>
  <c r="L5334" i="1" s="1"/>
  <c r="N5334" i="1" s="1" a="1"/>
  <c r="N5334" i="1" l="1"/>
  <c r="T5334" i="1" l="1" a="1"/>
  <c r="T5334" i="1" s="1"/>
  <c r="V5334" i="1" s="1"/>
  <c r="Z5334" i="1" l="1"/>
  <c r="X5334" i="1"/>
  <c r="AB5334" i="1" l="1"/>
  <c r="AD5334" i="1" l="1" a="1"/>
  <c r="AR5334" i="1" a="1"/>
  <c r="AR5334" i="1" s="1"/>
  <c r="P5338" i="1" s="1" a="1"/>
  <c r="P5338" i="1" s="1"/>
  <c r="AD5334" i="1" l="1"/>
  <c r="AH5334" i="1" s="1"/>
  <c r="AH5335" i="1"/>
  <c r="AJ5334" i="1" s="1" a="1"/>
  <c r="AJ5334" i="1" s="1"/>
  <c r="AH5336" i="1"/>
  <c r="AJ5335" i="1" s="1" a="1"/>
  <c r="AJ5335" i="1" s="1"/>
  <c r="AN5334" i="1" l="1" a="1"/>
  <c r="AN5334" i="1" s="1"/>
  <c r="H5338" i="1" s="1" a="1"/>
  <c r="H5338" i="1" s="1"/>
  <c r="L5338" i="1" l="1" a="1"/>
  <c r="L5338" i="1" s="1"/>
  <c r="N5338" i="1" s="1" a="1"/>
  <c r="N5338" i="1" l="1"/>
  <c r="T5338" i="1" l="1" a="1"/>
  <c r="T5338" i="1" s="1"/>
  <c r="V5338" i="1" s="1"/>
  <c r="Z5338" i="1" l="1"/>
  <c r="X5338" i="1"/>
  <c r="AB5338" i="1" l="1"/>
  <c r="AD5338" i="1" l="1" a="1"/>
  <c r="AR5338" i="1" a="1"/>
  <c r="AR5338" i="1" s="1"/>
  <c r="P5342" i="1" s="1" a="1"/>
  <c r="P5342" i="1" s="1"/>
  <c r="AD5338" i="1" l="1"/>
  <c r="AH5338" i="1" s="1"/>
  <c r="AH5340" i="1"/>
  <c r="AJ5339" i="1" s="1" a="1"/>
  <c r="AJ5339" i="1" s="1"/>
  <c r="AH5339" i="1"/>
  <c r="AJ5338" i="1" s="1" a="1"/>
  <c r="AJ5338" i="1" s="1"/>
  <c r="AN5338" i="1" l="1" a="1"/>
  <c r="AN5338" i="1" s="1"/>
  <c r="H5342" i="1" s="1" a="1"/>
  <c r="H5342" i="1" s="1"/>
  <c r="L5342" i="1" s="1" a="1"/>
  <c r="L5342" i="1" s="1"/>
  <c r="N5342" i="1" s="1" a="1"/>
  <c r="N5342" i="1" l="1"/>
  <c r="T5342" i="1" l="1" a="1"/>
  <c r="T5342" i="1" s="1"/>
  <c r="V5342" i="1" s="1"/>
  <c r="Z5342" i="1" l="1"/>
  <c r="X5342" i="1"/>
  <c r="AB5342" i="1" l="1"/>
  <c r="AD5342" i="1" l="1" a="1"/>
  <c r="AR5342" i="1" a="1"/>
  <c r="AR5342" i="1" s="1"/>
  <c r="P5346" i="1" s="1" a="1"/>
  <c r="P5346" i="1" s="1"/>
  <c r="AD5342" i="1" l="1"/>
  <c r="AH5342" i="1" s="1"/>
  <c r="AH5343" i="1"/>
  <c r="AJ5342" i="1" s="1" a="1"/>
  <c r="AJ5342" i="1" s="1"/>
  <c r="AH5344" i="1"/>
  <c r="AJ5343" i="1" s="1" a="1"/>
  <c r="AJ5343" i="1" s="1"/>
  <c r="AN5342" i="1" l="1" a="1"/>
  <c r="AN5342" i="1" s="1"/>
  <c r="H5346" i="1" s="1" a="1"/>
  <c r="H5346" i="1" s="1"/>
  <c r="L5346" i="1" l="1" a="1"/>
  <c r="L5346" i="1" s="1"/>
  <c r="N5346" i="1" s="1" a="1"/>
  <c r="N5346" i="1" l="1"/>
  <c r="T5346" i="1" l="1" a="1"/>
  <c r="T5346" i="1" s="1"/>
  <c r="V5346" i="1" s="1"/>
  <c r="Z5346" i="1" l="1"/>
  <c r="X5346" i="1"/>
  <c r="AB5346" i="1" l="1"/>
  <c r="AD5346" i="1" l="1" a="1"/>
  <c r="AR5346" i="1" a="1"/>
  <c r="AR5346" i="1" s="1"/>
  <c r="P5350" i="1" s="1" a="1"/>
  <c r="P5350" i="1" s="1"/>
  <c r="AD5346" i="1" l="1"/>
  <c r="AH5346" i="1" s="1"/>
  <c r="AH5348" i="1"/>
  <c r="AJ5347" i="1" s="1" a="1"/>
  <c r="AJ5347" i="1" s="1"/>
  <c r="AH5347" i="1"/>
  <c r="AJ5346" i="1" s="1" a="1"/>
  <c r="AJ5346" i="1" s="1"/>
  <c r="AN5346" i="1" l="1" a="1"/>
  <c r="AN5346" i="1" s="1"/>
  <c r="H5350" i="1" s="1" a="1"/>
  <c r="H5350" i="1" s="1"/>
  <c r="L5350" i="1" l="1" a="1"/>
  <c r="L5350" i="1" s="1"/>
  <c r="N5350" i="1" s="1" a="1"/>
  <c r="N5350" i="1" l="1"/>
  <c r="T5350" i="1" l="1" a="1"/>
  <c r="T5350" i="1" s="1"/>
  <c r="V5350" i="1" s="1"/>
  <c r="Z5350" i="1" l="1"/>
  <c r="X5350" i="1"/>
  <c r="AB5350" i="1" l="1"/>
  <c r="AD5350" i="1" l="1" a="1"/>
  <c r="AR5350" i="1" a="1"/>
  <c r="AR5350" i="1" s="1"/>
  <c r="P5354" i="1" s="1" a="1"/>
  <c r="P5354" i="1" s="1"/>
  <c r="AD5350" i="1" l="1"/>
  <c r="AH5350" i="1" s="1"/>
  <c r="AH5352" i="1"/>
  <c r="AJ5351" i="1" s="1" a="1"/>
  <c r="AJ5351" i="1" s="1"/>
  <c r="AH5351" i="1"/>
  <c r="AJ5350" i="1" s="1" a="1"/>
  <c r="AJ5350" i="1" s="1"/>
  <c r="AN5350" i="1" l="1" a="1"/>
  <c r="AN5350" i="1" s="1"/>
  <c r="H5354" i="1" s="1" a="1"/>
  <c r="H5354" i="1" s="1"/>
  <c r="L5354" i="1" s="1" a="1"/>
  <c r="L5354" i="1" s="1"/>
  <c r="N5354" i="1" s="1" a="1"/>
  <c r="N5354" i="1" l="1"/>
  <c r="T5354" i="1" l="1" a="1"/>
  <c r="T5354" i="1" s="1"/>
  <c r="V5354" i="1" s="1"/>
  <c r="Z5354" i="1" l="1"/>
  <c r="X5354" i="1"/>
  <c r="AB5354" i="1" l="1"/>
  <c r="AD5354" i="1" l="1" a="1"/>
  <c r="AR5354" i="1" a="1"/>
  <c r="AR5354" i="1" s="1"/>
  <c r="P5358" i="1" s="1" a="1"/>
  <c r="P5358" i="1" s="1"/>
  <c r="AD5354" i="1" l="1"/>
  <c r="AH5354" i="1" s="1"/>
  <c r="AH5356" i="1"/>
  <c r="AJ5355" i="1" s="1" a="1"/>
  <c r="AJ5355" i="1" s="1"/>
  <c r="AH5355" i="1"/>
  <c r="AJ5354" i="1" s="1" a="1"/>
  <c r="AJ5354" i="1" s="1"/>
  <c r="AN5354" i="1" s="1" a="1"/>
  <c r="AN5354" i="1" s="1"/>
  <c r="H5358" i="1" s="1" a="1"/>
  <c r="H5358" i="1" s="1"/>
  <c r="L5358" i="1" l="1" a="1"/>
  <c r="L5358" i="1" s="1"/>
  <c r="N5358" i="1" s="1" a="1"/>
  <c r="N5358" i="1" l="1"/>
  <c r="T5358" i="1" l="1" a="1"/>
  <c r="T5358" i="1" s="1"/>
  <c r="V5358" i="1" s="1"/>
  <c r="Z5358" i="1" l="1"/>
  <c r="X5358" i="1"/>
  <c r="AB5358" i="1" l="1"/>
  <c r="AD5358" i="1" l="1" a="1"/>
  <c r="AR5358" i="1" a="1"/>
  <c r="AR5358" i="1" s="1"/>
  <c r="P5362" i="1" s="1" a="1"/>
  <c r="P5362" i="1" s="1"/>
  <c r="AD5358" i="1" l="1"/>
  <c r="AH5358" i="1" s="1"/>
  <c r="AH5359" i="1"/>
  <c r="AJ5358" i="1" s="1" a="1"/>
  <c r="AJ5358" i="1" s="1"/>
  <c r="AH5360" i="1"/>
  <c r="AJ5359" i="1" s="1" a="1"/>
  <c r="AJ5359" i="1" s="1"/>
  <c r="AN5358" i="1" l="1" a="1"/>
  <c r="AN5358" i="1" s="1"/>
  <c r="H5362" i="1" s="1" a="1"/>
  <c r="H5362" i="1" s="1"/>
  <c r="L5362" i="1" s="1" a="1"/>
  <c r="L5362" i="1" s="1"/>
  <c r="N5362" i="1" s="1" a="1"/>
  <c r="N5362" i="1" l="1"/>
  <c r="T5362" i="1" l="1" a="1"/>
  <c r="T5362" i="1" s="1"/>
  <c r="V5362" i="1" s="1"/>
  <c r="Z5362" i="1" l="1"/>
  <c r="X5362" i="1"/>
  <c r="AB5362" i="1" l="1"/>
  <c r="AD5362" i="1" l="1" a="1"/>
  <c r="AR5362" i="1" a="1"/>
  <c r="AR5362" i="1" s="1"/>
  <c r="P5366" i="1" s="1" a="1"/>
  <c r="P5366" i="1" s="1"/>
  <c r="AD5362" i="1" l="1"/>
  <c r="AH5362" i="1" s="1"/>
  <c r="AH5364" i="1"/>
  <c r="AJ5363" i="1" s="1" a="1"/>
  <c r="AJ5363" i="1" s="1"/>
  <c r="AH5363" i="1"/>
  <c r="AJ5362" i="1" s="1" a="1"/>
  <c r="AJ5362" i="1" s="1"/>
  <c r="AN5362" i="1" s="1" a="1"/>
  <c r="AN5362" i="1" s="1"/>
  <c r="H5366" i="1" s="1" a="1"/>
  <c r="H5366" i="1" s="1"/>
  <c r="L5366" i="1" l="1" a="1"/>
  <c r="L5366" i="1" s="1"/>
  <c r="N5366" i="1" s="1" a="1"/>
  <c r="N5366" i="1" l="1"/>
  <c r="T5366" i="1" l="1" a="1"/>
  <c r="T5366" i="1" s="1"/>
  <c r="V5366" i="1" s="1"/>
  <c r="Z5366" i="1" l="1"/>
  <c r="X5366" i="1"/>
  <c r="AB5366" i="1" l="1"/>
  <c r="AD5366" i="1" l="1" a="1"/>
  <c r="AR5366" i="1" a="1"/>
  <c r="AR5366" i="1" s="1"/>
  <c r="P5370" i="1" s="1" a="1"/>
  <c r="P5370" i="1" s="1"/>
  <c r="AD5366" i="1" l="1"/>
  <c r="AH5366" i="1" s="1"/>
  <c r="AH5368" i="1"/>
  <c r="AJ5367" i="1" s="1" a="1"/>
  <c r="AJ5367" i="1" s="1"/>
  <c r="AH5367" i="1"/>
  <c r="AJ5366" i="1" s="1" a="1"/>
  <c r="AJ5366" i="1" s="1"/>
  <c r="AN5366" i="1" s="1" a="1"/>
  <c r="AN5366" i="1" s="1"/>
  <c r="H5370" i="1" s="1" a="1"/>
  <c r="H5370" i="1" s="1"/>
  <c r="L5370" i="1" l="1" a="1"/>
  <c r="L5370" i="1" s="1"/>
  <c r="N5370" i="1" s="1" a="1"/>
  <c r="N5370" i="1" l="1"/>
  <c r="T5370" i="1" l="1" a="1"/>
  <c r="T5370" i="1" s="1"/>
  <c r="V5370" i="1" s="1"/>
  <c r="Z5370" i="1" l="1"/>
  <c r="X5370" i="1"/>
  <c r="AB5370" i="1" l="1"/>
  <c r="AD5370" i="1" l="1" a="1"/>
  <c r="AR5370" i="1" a="1"/>
  <c r="AR5370" i="1" s="1"/>
  <c r="P5374" i="1" s="1" a="1"/>
  <c r="P5374" i="1" s="1"/>
  <c r="AD5370" i="1" l="1"/>
  <c r="AH5370" i="1" s="1"/>
  <c r="AH5372" i="1"/>
  <c r="AJ5371" i="1" s="1" a="1"/>
  <c r="AJ5371" i="1" s="1"/>
  <c r="AH5371" i="1"/>
  <c r="AJ5370" i="1" s="1" a="1"/>
  <c r="AJ5370" i="1" s="1"/>
  <c r="AN5370" i="1" l="1" a="1"/>
  <c r="AN5370" i="1" s="1"/>
  <c r="H5374" i="1" s="1" a="1"/>
  <c r="H5374" i="1" s="1"/>
  <c r="L5374" i="1" s="1" a="1"/>
  <c r="L5374" i="1" s="1"/>
  <c r="N5374" i="1" s="1" a="1"/>
  <c r="N5374" i="1" l="1"/>
  <c r="T5374" i="1" l="1" a="1"/>
  <c r="T5374" i="1" s="1"/>
  <c r="V5374" i="1" s="1"/>
  <c r="Z5374" i="1" l="1"/>
  <c r="X5374" i="1"/>
  <c r="AB5374" i="1" l="1"/>
  <c r="AD5374" i="1" l="1" a="1"/>
  <c r="AR5374" i="1" a="1"/>
  <c r="AR5374" i="1" s="1"/>
  <c r="P5378" i="1" s="1" a="1"/>
  <c r="P5378" i="1" s="1"/>
  <c r="AD5374" i="1" l="1"/>
  <c r="AH5374" i="1" s="1"/>
  <c r="AH5375" i="1"/>
  <c r="AJ5374" i="1" s="1" a="1"/>
  <c r="AJ5374" i="1" s="1"/>
  <c r="AH5376" i="1"/>
  <c r="AJ5375" i="1" s="1" a="1"/>
  <c r="AJ5375" i="1" s="1"/>
  <c r="AN5374" i="1" l="1" a="1"/>
  <c r="AN5374" i="1" s="1"/>
  <c r="H5378" i="1" s="1" a="1"/>
  <c r="H5378" i="1" s="1"/>
  <c r="L5378" i="1" l="1" a="1"/>
  <c r="L5378" i="1" s="1"/>
  <c r="N5378" i="1" s="1" a="1"/>
  <c r="N5378" i="1" l="1"/>
  <c r="T5378" i="1" l="1" a="1"/>
  <c r="T5378" i="1" s="1"/>
  <c r="V5378" i="1" s="1"/>
  <c r="Z5378" i="1" l="1"/>
  <c r="X5378" i="1"/>
  <c r="AB5378" i="1" l="1"/>
  <c r="AD5378" i="1" l="1" a="1"/>
  <c r="AR5378" i="1" a="1"/>
  <c r="AR5378" i="1" s="1"/>
  <c r="P5382" i="1" s="1" a="1"/>
  <c r="P5382" i="1" s="1"/>
  <c r="AD5378" i="1" l="1"/>
  <c r="AH5378" i="1" s="1"/>
  <c r="AH5380" i="1"/>
  <c r="AJ5379" i="1" s="1" a="1"/>
  <c r="AJ5379" i="1" s="1"/>
  <c r="AH5379" i="1"/>
  <c r="AJ5378" i="1" s="1" a="1"/>
  <c r="AJ5378" i="1" s="1"/>
  <c r="AN5378" i="1" l="1" a="1"/>
  <c r="AN5378" i="1" s="1"/>
  <c r="H5382" i="1" s="1" a="1"/>
  <c r="H5382" i="1" s="1"/>
  <c r="L5382" i="1" s="1" a="1"/>
  <c r="L5382" i="1" s="1"/>
  <c r="N5382" i="1" s="1" a="1"/>
  <c r="N5382" i="1" l="1"/>
  <c r="T5382" i="1" l="1" a="1"/>
  <c r="T5382" i="1" s="1"/>
  <c r="V5382" i="1" s="1"/>
  <c r="Z5382" i="1" l="1"/>
  <c r="X5382" i="1"/>
  <c r="AB5382" i="1" l="1"/>
  <c r="AD5382" i="1" l="1" a="1"/>
  <c r="AR5382" i="1" a="1"/>
  <c r="AR5382" i="1" s="1"/>
  <c r="P5386" i="1" s="1" a="1"/>
  <c r="P5386" i="1" s="1"/>
  <c r="AD5382" i="1" l="1"/>
  <c r="AH5382" i="1" s="1"/>
  <c r="AH5383" i="1"/>
  <c r="AJ5382" i="1" s="1" a="1"/>
  <c r="AJ5382" i="1" s="1"/>
  <c r="AH5384" i="1"/>
  <c r="AJ5383" i="1" s="1" a="1"/>
  <c r="AJ5383" i="1" s="1"/>
  <c r="AN5382" i="1" l="1" a="1"/>
  <c r="AN5382" i="1" s="1"/>
  <c r="H5386" i="1" s="1" a="1"/>
  <c r="H5386" i="1" s="1"/>
  <c r="L5386" i="1" l="1" a="1"/>
  <c r="L5386" i="1" s="1"/>
  <c r="N5386" i="1" s="1" a="1"/>
  <c r="N5386" i="1" l="1"/>
  <c r="T5386" i="1" l="1" a="1"/>
  <c r="T5386" i="1" s="1"/>
  <c r="V5386" i="1" s="1"/>
  <c r="Z5386" i="1" l="1"/>
  <c r="X5386" i="1"/>
  <c r="AB5386" i="1" l="1"/>
  <c r="AD5386" i="1" l="1" a="1"/>
  <c r="AR5386" i="1" a="1"/>
  <c r="AR5386" i="1" s="1"/>
  <c r="P5390" i="1" s="1" a="1"/>
  <c r="P5390" i="1" s="1"/>
  <c r="AD5386" i="1" l="1"/>
  <c r="AH5386" i="1" s="1"/>
  <c r="AH5388" i="1"/>
  <c r="AJ5387" i="1" s="1" a="1"/>
  <c r="AJ5387" i="1" s="1"/>
  <c r="AH5387" i="1"/>
  <c r="AJ5386" i="1" s="1" a="1"/>
  <c r="AJ5386" i="1" s="1"/>
  <c r="AN5386" i="1" s="1" a="1"/>
  <c r="AN5386" i="1" s="1"/>
  <c r="H5390" i="1" s="1" a="1"/>
  <c r="H5390" i="1" s="1"/>
  <c r="L5390" i="1" l="1" a="1"/>
  <c r="L5390" i="1" s="1"/>
  <c r="N5390" i="1" s="1" a="1"/>
  <c r="N5390" i="1" l="1"/>
  <c r="T5390" i="1" l="1" a="1"/>
  <c r="T5390" i="1" s="1"/>
  <c r="V5390" i="1" s="1"/>
  <c r="Z5390" i="1" l="1"/>
  <c r="X5390" i="1"/>
  <c r="AB5390" i="1" l="1"/>
  <c r="AD5390" i="1" l="1" a="1"/>
  <c r="AR5390" i="1" a="1"/>
  <c r="AR5390" i="1" s="1"/>
  <c r="P5394" i="1" s="1" a="1"/>
  <c r="P5394" i="1" s="1"/>
  <c r="AD5390" i="1" l="1"/>
  <c r="AH5390" i="1" s="1"/>
  <c r="AH5391" i="1"/>
  <c r="AJ5390" i="1" s="1" a="1"/>
  <c r="AJ5390" i="1" s="1"/>
  <c r="AH5392" i="1"/>
  <c r="AJ5391" i="1" s="1" a="1"/>
  <c r="AJ5391" i="1" s="1"/>
  <c r="AN5390" i="1" l="1" a="1"/>
  <c r="AN5390" i="1" s="1"/>
  <c r="H5394" i="1" s="1" a="1"/>
  <c r="H5394" i="1" s="1"/>
  <c r="L5394" i="1" l="1" a="1"/>
  <c r="L5394" i="1" s="1"/>
  <c r="N5394" i="1" s="1" a="1"/>
  <c r="N5394" i="1" l="1"/>
  <c r="T5394" i="1" l="1" a="1"/>
  <c r="T5394" i="1" s="1"/>
  <c r="V5394" i="1" s="1"/>
  <c r="Z5394" i="1" l="1"/>
  <c r="X5394" i="1"/>
  <c r="AB5394" i="1" l="1"/>
  <c r="AD5394" i="1" l="1" a="1"/>
  <c r="AR5394" i="1" a="1"/>
  <c r="AR5394" i="1" s="1"/>
  <c r="P5398" i="1" s="1" a="1"/>
  <c r="P5398" i="1" s="1"/>
  <c r="AD5394" i="1" l="1"/>
  <c r="AH5394" i="1" s="1"/>
  <c r="AH5396" i="1"/>
  <c r="AJ5395" i="1" s="1" a="1"/>
  <c r="AJ5395" i="1" s="1"/>
  <c r="AH5395" i="1"/>
  <c r="AJ5394" i="1" s="1" a="1"/>
  <c r="AJ5394" i="1" s="1"/>
  <c r="AN5394" i="1" s="1" a="1"/>
  <c r="AN5394" i="1" s="1"/>
  <c r="H5398" i="1" s="1" a="1"/>
  <c r="H5398" i="1" s="1"/>
  <c r="L5398" i="1" l="1" a="1"/>
  <c r="L5398" i="1" s="1"/>
  <c r="N5398" i="1" s="1" a="1"/>
  <c r="N5398" i="1" l="1"/>
  <c r="T5398" i="1" l="1" a="1"/>
  <c r="T5398" i="1" s="1"/>
  <c r="V5398" i="1" s="1"/>
  <c r="Z5398" i="1" l="1"/>
  <c r="X5398" i="1"/>
  <c r="AB5398" i="1" l="1"/>
  <c r="AD5398" i="1" l="1" a="1"/>
  <c r="AR5398" i="1" a="1"/>
  <c r="AR5398" i="1" s="1"/>
  <c r="P5402" i="1" s="1" a="1"/>
  <c r="P5402" i="1" s="1"/>
  <c r="AD5398" i="1" l="1"/>
  <c r="AH5398" i="1" s="1"/>
  <c r="AH5399" i="1"/>
  <c r="AJ5398" i="1" s="1" a="1"/>
  <c r="AJ5398" i="1" s="1"/>
  <c r="AH5400" i="1"/>
  <c r="AJ5399" i="1" s="1" a="1"/>
  <c r="AJ5399" i="1" s="1"/>
  <c r="AN5398" i="1" l="1" a="1"/>
  <c r="AN5398" i="1" s="1"/>
  <c r="H5402" i="1" s="1" a="1"/>
  <c r="H5402" i="1" s="1"/>
  <c r="L5402" i="1" s="1" a="1"/>
  <c r="L5402" i="1" s="1"/>
  <c r="N5402" i="1" s="1" a="1"/>
  <c r="N5402" i="1" l="1"/>
  <c r="T5402" i="1" l="1" a="1"/>
  <c r="T5402" i="1" s="1"/>
  <c r="V5402" i="1" s="1"/>
  <c r="Z5402" i="1" l="1"/>
  <c r="X5402" i="1"/>
  <c r="AB5402" i="1" l="1"/>
  <c r="AD5402" i="1" l="1" a="1"/>
  <c r="AR5402" i="1" a="1"/>
  <c r="AR5402" i="1" s="1"/>
  <c r="P5406" i="1" s="1" a="1"/>
  <c r="P5406" i="1" s="1"/>
  <c r="AD5402" i="1" l="1"/>
  <c r="AH5402" i="1" s="1"/>
  <c r="AH5403" i="1"/>
  <c r="AJ5402" i="1" s="1" a="1"/>
  <c r="AJ5402" i="1" s="1"/>
  <c r="AH5404" i="1"/>
  <c r="AJ5403" i="1" s="1" a="1"/>
  <c r="AJ5403" i="1" s="1"/>
  <c r="AN5402" i="1" l="1" a="1"/>
  <c r="AN5402" i="1" s="1"/>
  <c r="H5406" i="1" s="1" a="1"/>
  <c r="H5406" i="1" s="1"/>
  <c r="L5406" i="1" l="1" a="1"/>
  <c r="L5406" i="1" s="1"/>
  <c r="N5406" i="1" s="1" a="1"/>
  <c r="N5406" i="1" l="1"/>
  <c r="T5406" i="1" l="1" a="1"/>
  <c r="T5406" i="1" s="1"/>
  <c r="V5406" i="1" s="1"/>
  <c r="Z5406" i="1" l="1"/>
  <c r="X5406" i="1"/>
  <c r="AB5406" i="1" l="1"/>
  <c r="AD5406" i="1" l="1" a="1"/>
  <c r="AR5406" i="1" a="1"/>
  <c r="AR5406" i="1" s="1"/>
  <c r="P5410" i="1" s="1" a="1"/>
  <c r="P5410" i="1" s="1"/>
  <c r="AD5406" i="1" l="1"/>
  <c r="AH5406" i="1" s="1"/>
  <c r="AH5408" i="1"/>
  <c r="AJ5407" i="1" s="1" a="1"/>
  <c r="AJ5407" i="1" s="1"/>
  <c r="AH5407" i="1"/>
  <c r="AJ5406" i="1" s="1" a="1"/>
  <c r="AJ5406" i="1" s="1"/>
  <c r="AN5406" i="1" s="1" a="1"/>
  <c r="AN5406" i="1" s="1"/>
  <c r="H5410" i="1" s="1" a="1"/>
  <c r="H5410" i="1" s="1"/>
  <c r="L5410" i="1" l="1" a="1"/>
  <c r="L5410" i="1" s="1"/>
  <c r="N5410" i="1" s="1" a="1"/>
  <c r="N5410" i="1" l="1"/>
  <c r="T5410" i="1" l="1" a="1"/>
  <c r="T5410" i="1" s="1"/>
  <c r="V5410" i="1" s="1"/>
  <c r="Z5410" i="1" l="1"/>
  <c r="X5410" i="1"/>
  <c r="AB5410" i="1" l="1"/>
  <c r="AD5410" i="1" l="1" a="1"/>
  <c r="AR5410" i="1" a="1"/>
  <c r="AR5410" i="1" s="1"/>
  <c r="P5414" i="1" s="1" a="1"/>
  <c r="P5414" i="1" s="1"/>
  <c r="AD5410" i="1" l="1"/>
  <c r="AH5410" i="1" s="1"/>
  <c r="AH5411" i="1"/>
  <c r="AJ5410" i="1" s="1" a="1"/>
  <c r="AJ5410" i="1" s="1"/>
  <c r="AH5412" i="1"/>
  <c r="AJ5411" i="1" s="1" a="1"/>
  <c r="AJ5411" i="1" s="1"/>
  <c r="AN5410" i="1" l="1" a="1"/>
  <c r="AN5410" i="1" s="1"/>
  <c r="H5414" i="1" s="1" a="1"/>
  <c r="H5414" i="1" s="1"/>
  <c r="L5414" i="1" l="1" a="1"/>
  <c r="L5414" i="1" s="1"/>
  <c r="N5414" i="1" s="1" a="1"/>
  <c r="N5414" i="1" l="1"/>
  <c r="T5414" i="1" l="1" a="1"/>
  <c r="T5414" i="1" s="1"/>
  <c r="V5414" i="1" s="1"/>
  <c r="Z5414" i="1" l="1"/>
  <c r="X5414" i="1"/>
  <c r="AB5414" i="1" l="1"/>
  <c r="AD5414" i="1" l="1" a="1"/>
  <c r="AR5414" i="1" a="1"/>
  <c r="AR5414" i="1" s="1"/>
  <c r="P5418" i="1" s="1" a="1"/>
  <c r="P5418" i="1" s="1"/>
  <c r="AD5414" i="1" l="1"/>
  <c r="AH5414" i="1" s="1"/>
  <c r="AH5416" i="1"/>
  <c r="AJ5415" i="1" s="1" a="1"/>
  <c r="AJ5415" i="1" s="1"/>
  <c r="AH5415" i="1"/>
  <c r="AJ5414" i="1" s="1" a="1"/>
  <c r="AJ5414" i="1" s="1"/>
  <c r="AN5414" i="1" s="1" a="1"/>
  <c r="AN5414" i="1" s="1"/>
  <c r="H5418" i="1" s="1" a="1"/>
  <c r="H5418" i="1" s="1"/>
  <c r="L5418" i="1" l="1" a="1"/>
  <c r="L5418" i="1" s="1"/>
  <c r="N5418" i="1" s="1" a="1"/>
  <c r="N5418" i="1" l="1"/>
  <c r="T5418" i="1" l="1" a="1"/>
  <c r="T5418" i="1" s="1"/>
  <c r="V5418" i="1" s="1"/>
  <c r="X5418" i="1" l="1"/>
  <c r="Z5418" i="1"/>
  <c r="AB5418" i="1" l="1"/>
  <c r="AD5418" i="1" a="1"/>
  <c r="AR5418" i="1" a="1"/>
  <c r="AR5418" i="1" s="1"/>
  <c r="P5422" i="1" s="1" a="1"/>
  <c r="P5422" i="1" s="1"/>
  <c r="AD5418" i="1" l="1"/>
  <c r="AH5418" i="1" s="1"/>
  <c r="AH5420" i="1"/>
  <c r="AJ5419" i="1" s="1" a="1"/>
  <c r="AJ5419" i="1" s="1"/>
  <c r="AH5419" i="1"/>
  <c r="AJ5418" i="1" s="1" a="1"/>
  <c r="AJ5418" i="1" s="1"/>
  <c r="AN5418" i="1" s="1" a="1"/>
  <c r="AN5418" i="1" s="1"/>
  <c r="H5422" i="1" s="1" a="1"/>
  <c r="H5422" i="1" s="1"/>
  <c r="L5422" i="1" l="1" a="1"/>
  <c r="L5422" i="1" s="1"/>
  <c r="N5422" i="1" s="1" a="1"/>
  <c r="N5422" i="1" l="1"/>
  <c r="T5422" i="1" l="1" a="1"/>
  <c r="T5422" i="1" s="1"/>
  <c r="V5422" i="1" s="1"/>
  <c r="Z5422" i="1" l="1"/>
  <c r="X5422" i="1"/>
  <c r="AB5422" i="1" l="1"/>
  <c r="AD5422" i="1" l="1" a="1"/>
  <c r="AR5422" i="1" a="1"/>
  <c r="AR5422" i="1" s="1"/>
  <c r="P5426" i="1" s="1" a="1"/>
  <c r="P5426" i="1" s="1"/>
  <c r="AD5422" i="1" l="1"/>
  <c r="AH5422" i="1" s="1"/>
  <c r="AH5423" i="1"/>
  <c r="AJ5422" i="1" s="1" a="1"/>
  <c r="AJ5422" i="1" s="1"/>
  <c r="AH5424" i="1"/>
  <c r="AJ5423" i="1" s="1" a="1"/>
  <c r="AJ5423" i="1" s="1"/>
  <c r="AN5422" i="1" l="1" a="1"/>
  <c r="AN5422" i="1" s="1"/>
  <c r="H5426" i="1" s="1" a="1"/>
  <c r="H5426" i="1" s="1"/>
  <c r="L5426" i="1" s="1" a="1"/>
  <c r="L5426" i="1" s="1"/>
  <c r="N5426" i="1" s="1" a="1"/>
  <c r="N5426" i="1" l="1"/>
  <c r="T5426" i="1" l="1" a="1"/>
  <c r="T5426" i="1" s="1"/>
  <c r="V5426" i="1" s="1"/>
  <c r="Z5426" i="1" l="1"/>
  <c r="X5426" i="1"/>
  <c r="AB5426" i="1" l="1"/>
  <c r="AD5426" i="1" l="1" a="1"/>
  <c r="AR5426" i="1" a="1"/>
  <c r="AR5426" i="1" s="1"/>
  <c r="P5430" i="1" s="1" a="1"/>
  <c r="P5430" i="1" s="1"/>
  <c r="AD5426" i="1" l="1"/>
  <c r="AH5426" i="1" s="1"/>
  <c r="AH5428" i="1"/>
  <c r="AJ5427" i="1" s="1" a="1"/>
  <c r="AJ5427" i="1" s="1"/>
  <c r="AH5427" i="1"/>
  <c r="AJ5426" i="1" s="1" a="1"/>
  <c r="AJ5426" i="1" s="1"/>
  <c r="AN5426" i="1" s="1" a="1"/>
  <c r="AN5426" i="1" s="1"/>
  <c r="H5430" i="1" s="1" a="1"/>
  <c r="H5430" i="1" s="1"/>
  <c r="L5430" i="1" l="1" a="1"/>
  <c r="L5430" i="1" s="1"/>
  <c r="N5430" i="1" s="1" a="1"/>
  <c r="N5430" i="1" l="1"/>
  <c r="T5430" i="1" l="1" a="1"/>
  <c r="T5430" i="1" s="1"/>
  <c r="V5430" i="1" s="1"/>
  <c r="Z5430" i="1" l="1"/>
  <c r="X5430" i="1"/>
  <c r="AB5430" i="1" l="1"/>
  <c r="AD5430" i="1" l="1" a="1"/>
  <c r="AR5430" i="1" a="1"/>
  <c r="AR5430" i="1" s="1"/>
  <c r="P5434" i="1" s="1" a="1"/>
  <c r="P5434" i="1" s="1"/>
  <c r="AD5430" i="1" l="1"/>
  <c r="AH5430" i="1" s="1"/>
  <c r="AH5431" i="1"/>
  <c r="AJ5430" i="1" s="1" a="1"/>
  <c r="AJ5430" i="1" s="1"/>
  <c r="AH5432" i="1"/>
  <c r="AJ5431" i="1" s="1" a="1"/>
  <c r="AJ5431" i="1" s="1"/>
  <c r="AN5430" i="1" l="1" a="1"/>
  <c r="AN5430" i="1" s="1"/>
  <c r="H5434" i="1" s="1" a="1"/>
  <c r="H5434" i="1" s="1"/>
  <c r="L5434" i="1" l="1" a="1"/>
  <c r="L5434" i="1" s="1"/>
  <c r="N5434" i="1" s="1" a="1"/>
  <c r="N5434" i="1" l="1"/>
  <c r="T5434" i="1" l="1" a="1"/>
  <c r="T5434" i="1" s="1"/>
  <c r="V5434" i="1" s="1"/>
  <c r="Z5434" i="1" l="1"/>
  <c r="X5434" i="1"/>
  <c r="AB5434" i="1" l="1"/>
  <c r="AD5434" i="1" l="1" a="1"/>
  <c r="AR5434" i="1" a="1"/>
  <c r="AR5434" i="1" s="1"/>
  <c r="P5438" i="1" s="1" a="1"/>
  <c r="P5438" i="1" s="1"/>
  <c r="AD5434" i="1" l="1"/>
  <c r="AH5434" i="1" s="1"/>
  <c r="AH5436" i="1"/>
  <c r="AJ5435" i="1" s="1" a="1"/>
  <c r="AJ5435" i="1" s="1"/>
  <c r="AH5435" i="1"/>
  <c r="AJ5434" i="1" s="1" a="1"/>
  <c r="AJ5434" i="1" s="1"/>
  <c r="AN5434" i="1" l="1" a="1"/>
  <c r="AN5434" i="1" s="1"/>
  <c r="H5438" i="1" s="1" a="1"/>
  <c r="H5438" i="1" s="1"/>
  <c r="L5438" i="1" s="1" a="1"/>
  <c r="L5438" i="1" s="1"/>
  <c r="N5438" i="1" s="1" a="1"/>
  <c r="N5438" i="1" l="1"/>
  <c r="T5438" i="1" l="1" a="1"/>
  <c r="T5438" i="1" s="1"/>
  <c r="V5438" i="1" s="1"/>
  <c r="Z5438" i="1" l="1"/>
  <c r="X5438" i="1"/>
  <c r="AB5438" i="1" l="1"/>
  <c r="AD5438" i="1" l="1" a="1"/>
  <c r="AR5438" i="1" a="1"/>
  <c r="AR5438" i="1" s="1"/>
  <c r="P5442" i="1" s="1" a="1"/>
  <c r="P5442" i="1" s="1"/>
  <c r="AD5438" i="1" l="1"/>
  <c r="AH5438" i="1" s="1"/>
  <c r="AH5439" i="1"/>
  <c r="AJ5438" i="1" s="1" a="1"/>
  <c r="AJ5438" i="1" s="1"/>
  <c r="AH5440" i="1"/>
  <c r="AJ5439" i="1" s="1" a="1"/>
  <c r="AJ5439" i="1" s="1"/>
  <c r="AN5438" i="1" l="1" a="1"/>
  <c r="AN5438" i="1" s="1"/>
  <c r="H5442" i="1" s="1" a="1"/>
  <c r="H5442" i="1" s="1"/>
  <c r="L5442" i="1" l="1" a="1"/>
  <c r="L5442" i="1" s="1"/>
  <c r="N5442" i="1" s="1" a="1"/>
  <c r="N5442" i="1" l="1"/>
  <c r="T5442" i="1" l="1" a="1"/>
  <c r="T5442" i="1" s="1"/>
  <c r="V5442" i="1" s="1"/>
  <c r="Z5442" i="1" l="1"/>
  <c r="X5442" i="1"/>
  <c r="AB5442" i="1" l="1"/>
  <c r="AD5442" i="1" l="1" a="1"/>
  <c r="AR5442" i="1" a="1"/>
  <c r="AR5442" i="1" s="1"/>
  <c r="P5446" i="1" s="1" a="1"/>
  <c r="P5446" i="1" s="1"/>
  <c r="AD5442" i="1" l="1"/>
  <c r="AH5442" i="1" s="1"/>
  <c r="AH5443" i="1"/>
  <c r="AJ5442" i="1" s="1" a="1"/>
  <c r="AJ5442" i="1" s="1"/>
  <c r="AH5444" i="1"/>
  <c r="AJ5443" i="1" s="1" a="1"/>
  <c r="AJ5443" i="1" s="1"/>
  <c r="AN5442" i="1" l="1" a="1"/>
  <c r="AN5442" i="1" s="1"/>
  <c r="H5446" i="1" s="1" a="1"/>
  <c r="H5446" i="1" s="1"/>
  <c r="L5446" i="1" l="1" a="1"/>
  <c r="L5446" i="1" s="1"/>
  <c r="N5446" i="1" s="1" a="1"/>
  <c r="N5446" i="1" l="1"/>
  <c r="T5446" i="1" l="1" a="1"/>
  <c r="T5446" i="1" s="1"/>
  <c r="V5446" i="1" s="1"/>
  <c r="Z5446" i="1" l="1"/>
  <c r="X5446" i="1"/>
  <c r="AB5446" i="1" l="1"/>
  <c r="AD5446" i="1" l="1" a="1"/>
  <c r="AR5446" i="1" a="1"/>
  <c r="AR5446" i="1" s="1"/>
  <c r="P5450" i="1" s="1" a="1"/>
  <c r="P5450" i="1" s="1"/>
  <c r="AD5446" i="1" l="1"/>
  <c r="AH5446" i="1" s="1"/>
  <c r="AH5448" i="1"/>
  <c r="AJ5447" i="1" s="1" a="1"/>
  <c r="AJ5447" i="1" s="1"/>
  <c r="AH5447" i="1"/>
  <c r="AJ5446" i="1" s="1" a="1"/>
  <c r="AJ5446" i="1" s="1"/>
  <c r="AN5446" i="1" l="1" a="1"/>
  <c r="AN5446" i="1" s="1"/>
  <c r="H5450" i="1" s="1" a="1"/>
  <c r="H5450" i="1" s="1"/>
  <c r="L5450" i="1" s="1" a="1"/>
  <c r="L5450" i="1" s="1"/>
  <c r="N5450" i="1" s="1" a="1"/>
  <c r="N5450" i="1" l="1"/>
  <c r="T5450" i="1" l="1" a="1"/>
  <c r="T5450" i="1" s="1"/>
  <c r="V5450" i="1" s="1"/>
  <c r="Z5450" i="1" l="1"/>
  <c r="X5450" i="1"/>
  <c r="AB5450" i="1" l="1"/>
  <c r="AD5450" i="1" l="1" a="1"/>
  <c r="AR5450" i="1" a="1"/>
  <c r="AR5450" i="1" s="1"/>
  <c r="P5454" i="1" s="1" a="1"/>
  <c r="P5454" i="1" s="1"/>
  <c r="AD5450" i="1" l="1"/>
  <c r="AH5450" i="1" s="1"/>
  <c r="AH5452" i="1"/>
  <c r="AJ5451" i="1" s="1" a="1"/>
  <c r="AJ5451" i="1" s="1"/>
  <c r="AH5451" i="1"/>
  <c r="AJ5450" i="1" s="1" a="1"/>
  <c r="AJ5450" i="1" s="1"/>
  <c r="AN5450" i="1" l="1" a="1"/>
  <c r="AN5450" i="1" s="1"/>
  <c r="H5454" i="1" s="1" a="1"/>
  <c r="H5454" i="1" s="1"/>
  <c r="L5454" i="1" s="1" a="1"/>
  <c r="L5454" i="1" s="1"/>
  <c r="N5454" i="1" s="1" a="1"/>
  <c r="N5454" i="1" l="1"/>
  <c r="T5454" i="1" l="1" a="1"/>
  <c r="T5454" i="1" s="1"/>
  <c r="V5454" i="1" s="1"/>
  <c r="Z5454" i="1" l="1"/>
  <c r="X5454" i="1"/>
  <c r="AB5454" i="1" l="1"/>
  <c r="AD5454" i="1" l="1" a="1"/>
  <c r="AR5454" i="1" a="1"/>
  <c r="AR5454" i="1" s="1"/>
  <c r="P5458" i="1" s="1" a="1"/>
  <c r="P5458" i="1" s="1"/>
  <c r="AD5454" i="1" l="1"/>
  <c r="AH5454" i="1" s="1"/>
  <c r="AH5456" i="1"/>
  <c r="AJ5455" i="1" s="1" a="1"/>
  <c r="AJ5455" i="1" s="1"/>
  <c r="AH5455" i="1"/>
  <c r="AJ5454" i="1" s="1" a="1"/>
  <c r="AJ5454" i="1" s="1"/>
  <c r="AN5454" i="1" l="1" a="1"/>
  <c r="AN5454" i="1" s="1"/>
  <c r="H5458" i="1" s="1" a="1"/>
  <c r="H5458" i="1" s="1"/>
  <c r="L5458" i="1" s="1" a="1"/>
  <c r="L5458" i="1" s="1"/>
  <c r="N5458" i="1" s="1" a="1"/>
  <c r="N5458" i="1" l="1"/>
  <c r="T5458" i="1" l="1" a="1"/>
  <c r="T5458" i="1" s="1"/>
  <c r="V5458" i="1" s="1"/>
  <c r="Z5458" i="1" l="1"/>
  <c r="X5458" i="1"/>
  <c r="AB5458" i="1" l="1"/>
  <c r="AD5458" i="1" l="1" a="1"/>
  <c r="AR5458" i="1" a="1"/>
  <c r="AR5458" i="1" s="1"/>
  <c r="P5462" i="1" s="1" a="1"/>
  <c r="P5462" i="1" s="1"/>
  <c r="AD5458" i="1" l="1"/>
  <c r="AH5458" i="1" s="1"/>
  <c r="AH5460" i="1"/>
  <c r="AJ5459" i="1" s="1" a="1"/>
  <c r="AJ5459" i="1" s="1"/>
  <c r="AH5459" i="1"/>
  <c r="AJ5458" i="1" s="1" a="1"/>
  <c r="AJ5458" i="1" s="1"/>
  <c r="AN5458" i="1" l="1" a="1"/>
  <c r="AN5458" i="1" s="1"/>
  <c r="H5462" i="1" s="1" a="1"/>
  <c r="H5462" i="1" s="1"/>
  <c r="L5462" i="1" s="1" a="1"/>
  <c r="L5462" i="1" s="1"/>
  <c r="N5462" i="1" s="1" a="1"/>
  <c r="N5462" i="1" l="1"/>
  <c r="T5462" i="1" l="1" a="1"/>
  <c r="T5462" i="1" s="1"/>
  <c r="V5462" i="1" s="1"/>
  <c r="X5462" i="1" l="1"/>
  <c r="Z5462" i="1"/>
  <c r="AB5462" i="1" l="1"/>
  <c r="AD5462" i="1" a="1"/>
  <c r="AR5462" i="1" a="1"/>
  <c r="AR5462" i="1" s="1"/>
  <c r="P5466" i="1" s="1" a="1"/>
  <c r="P5466" i="1" s="1"/>
  <c r="AD5462" i="1" l="1"/>
  <c r="AH5462" i="1" s="1"/>
  <c r="AH5464" i="1"/>
  <c r="AJ5463" i="1" s="1" a="1"/>
  <c r="AJ5463" i="1" s="1"/>
  <c r="AH5463" i="1"/>
  <c r="AJ5462" i="1" s="1" a="1"/>
  <c r="AJ5462" i="1" s="1"/>
  <c r="AN5462" i="1" l="1" a="1"/>
  <c r="AN5462" i="1" s="1"/>
  <c r="H5466" i="1" s="1" a="1"/>
  <c r="H5466" i="1" s="1"/>
  <c r="L5466" i="1" s="1" a="1"/>
  <c r="L5466" i="1" s="1"/>
  <c r="N5466" i="1" s="1" a="1"/>
  <c r="N5466" i="1" l="1"/>
  <c r="T5466" i="1" l="1" a="1"/>
  <c r="T5466" i="1" s="1"/>
  <c r="V5466" i="1" s="1"/>
  <c r="Z5466" i="1" l="1"/>
  <c r="X5466" i="1"/>
  <c r="AB5466" i="1" l="1"/>
  <c r="AD5466" i="1" l="1" a="1"/>
  <c r="AR5466" i="1" a="1"/>
  <c r="AR5466" i="1" s="1"/>
  <c r="P5470" i="1" s="1" a="1"/>
  <c r="P5470" i="1" s="1"/>
  <c r="AD5466" i="1" l="1"/>
  <c r="AH5466" i="1" s="1"/>
  <c r="AH5468" i="1"/>
  <c r="AJ5467" i="1" s="1" a="1"/>
  <c r="AJ5467" i="1" s="1"/>
  <c r="AH5467" i="1"/>
  <c r="AJ5466" i="1" s="1" a="1"/>
  <c r="AJ5466" i="1" s="1"/>
  <c r="AN5466" i="1" l="1" a="1"/>
  <c r="AN5466" i="1" s="1"/>
  <c r="H5470" i="1" s="1" a="1"/>
  <c r="H5470" i="1" s="1"/>
  <c r="L5470" i="1" s="1" a="1"/>
  <c r="L5470" i="1" s="1"/>
  <c r="N5470" i="1" s="1" a="1"/>
  <c r="N5470" i="1" l="1"/>
  <c r="T5470" i="1" l="1" a="1"/>
  <c r="T5470" i="1" s="1"/>
  <c r="V5470" i="1" s="1"/>
  <c r="Z5470" i="1" l="1"/>
  <c r="X5470" i="1"/>
  <c r="AB5470" i="1" l="1"/>
  <c r="AD5470" i="1" l="1" a="1"/>
  <c r="AR5470" i="1" a="1"/>
  <c r="AR5470" i="1" s="1"/>
  <c r="P5474" i="1" s="1" a="1"/>
  <c r="P5474" i="1" s="1"/>
  <c r="AD5470" i="1" l="1"/>
  <c r="AH5470" i="1" s="1"/>
  <c r="AH5471" i="1"/>
  <c r="AJ5470" i="1" s="1" a="1"/>
  <c r="AJ5470" i="1" s="1"/>
  <c r="AH5472" i="1"/>
  <c r="AJ5471" i="1" s="1" a="1"/>
  <c r="AJ5471" i="1" s="1"/>
  <c r="AN5470" i="1" l="1" a="1"/>
  <c r="AN5470" i="1" s="1"/>
  <c r="H5474" i="1" s="1" a="1"/>
  <c r="H5474" i="1" s="1"/>
  <c r="L5474" i="1" l="1" a="1"/>
  <c r="L5474" i="1" s="1"/>
  <c r="N5474" i="1" s="1" a="1"/>
  <c r="N5474" i="1" l="1"/>
  <c r="T5474" i="1" l="1" a="1"/>
  <c r="T5474" i="1" s="1"/>
  <c r="V5474" i="1" s="1"/>
  <c r="Z5474" i="1" l="1"/>
  <c r="X5474" i="1"/>
  <c r="AB5474" i="1" l="1"/>
  <c r="AD5474" i="1" l="1" a="1"/>
  <c r="AR5474" i="1" a="1"/>
  <c r="AR5474" i="1" s="1"/>
  <c r="P5478" i="1" s="1" a="1"/>
  <c r="P5478" i="1" s="1"/>
  <c r="AD5474" i="1" l="1"/>
  <c r="AH5474" i="1" s="1"/>
  <c r="AH5476" i="1"/>
  <c r="AJ5475" i="1" s="1" a="1"/>
  <c r="AJ5475" i="1" s="1"/>
  <c r="AH5475" i="1"/>
  <c r="AJ5474" i="1" s="1" a="1"/>
  <c r="AJ5474" i="1" s="1"/>
  <c r="AN5474" i="1" l="1" a="1"/>
  <c r="AN5474" i="1" s="1"/>
  <c r="H5478" i="1" s="1" a="1"/>
  <c r="H5478" i="1" s="1"/>
  <c r="L5478" i="1" s="1" a="1"/>
  <c r="L5478" i="1" s="1"/>
  <c r="N5478" i="1" s="1" a="1"/>
  <c r="N5478" i="1" l="1"/>
  <c r="T5478" i="1" l="1" a="1"/>
  <c r="T5478" i="1" s="1"/>
  <c r="V5478" i="1" s="1"/>
  <c r="Z5478" i="1" l="1"/>
  <c r="X5478" i="1"/>
  <c r="AB5478" i="1" l="1"/>
  <c r="AD5478" i="1" l="1" a="1"/>
  <c r="AR5478" i="1" a="1"/>
  <c r="AR5478" i="1" s="1"/>
  <c r="P5482" i="1" s="1" a="1"/>
  <c r="P5482" i="1" s="1"/>
  <c r="AD5478" i="1" l="1"/>
  <c r="AH5478" i="1" s="1"/>
  <c r="AH5479" i="1"/>
  <c r="AJ5478" i="1" s="1" a="1"/>
  <c r="AJ5478" i="1" s="1"/>
  <c r="AH5480" i="1"/>
  <c r="AJ5479" i="1" s="1" a="1"/>
  <c r="AJ5479" i="1" s="1"/>
  <c r="AN5478" i="1" l="1" a="1"/>
  <c r="AN5478" i="1" s="1"/>
  <c r="H5482" i="1" s="1" a="1"/>
  <c r="H5482" i="1" s="1"/>
  <c r="L5482" i="1" l="1" a="1"/>
  <c r="L5482" i="1" s="1"/>
  <c r="N5482" i="1" s="1" a="1"/>
  <c r="N5482" i="1" l="1"/>
  <c r="T5482" i="1" l="1" a="1"/>
  <c r="T5482" i="1" s="1"/>
  <c r="V5482" i="1" s="1"/>
  <c r="Z5482" i="1" l="1"/>
  <c r="X5482" i="1"/>
  <c r="AB5482" i="1" l="1"/>
  <c r="AD5482" i="1" l="1" a="1"/>
  <c r="AR5482" i="1" a="1"/>
  <c r="AR5482" i="1" s="1"/>
  <c r="P5486" i="1" s="1" a="1"/>
  <c r="P5486" i="1" s="1"/>
  <c r="AD5482" i="1" l="1"/>
  <c r="AH5482" i="1" s="1"/>
  <c r="AH5484" i="1"/>
  <c r="AJ5483" i="1" s="1" a="1"/>
  <c r="AJ5483" i="1" s="1"/>
  <c r="AH5483" i="1"/>
  <c r="AJ5482" i="1" s="1" a="1"/>
  <c r="AJ5482" i="1" s="1"/>
  <c r="AN5482" i="1" s="1" a="1"/>
  <c r="AN5482" i="1" s="1"/>
  <c r="H5486" i="1" s="1" a="1"/>
  <c r="H5486" i="1" s="1"/>
  <c r="L5486" i="1" l="1" a="1"/>
  <c r="L5486" i="1" s="1"/>
  <c r="N5486" i="1" s="1" a="1"/>
  <c r="N5486" i="1" l="1"/>
  <c r="T5486" i="1" l="1" a="1"/>
  <c r="T5486" i="1" s="1"/>
  <c r="V5486" i="1" s="1"/>
  <c r="Z5486" i="1" l="1"/>
  <c r="X5486" i="1"/>
  <c r="AB5486" i="1" l="1"/>
  <c r="AD5486" i="1" l="1" a="1"/>
  <c r="AR5486" i="1" a="1"/>
  <c r="AR5486" i="1" s="1"/>
  <c r="P5490" i="1" s="1" a="1"/>
  <c r="P5490" i="1" s="1"/>
  <c r="AD5486" i="1" l="1"/>
  <c r="AH5486" i="1" s="1"/>
  <c r="AH5487" i="1"/>
  <c r="AJ5486" i="1" s="1" a="1"/>
  <c r="AJ5486" i="1" s="1"/>
  <c r="AH5488" i="1"/>
  <c r="AJ5487" i="1" s="1" a="1"/>
  <c r="AJ5487" i="1" s="1"/>
  <c r="AN5486" i="1" l="1" a="1"/>
  <c r="AN5486" i="1" s="1"/>
  <c r="H5490" i="1" s="1" a="1"/>
  <c r="H5490" i="1" s="1"/>
  <c r="L5490" i="1" l="1" a="1"/>
  <c r="L5490" i="1" s="1"/>
  <c r="N5490" i="1" s="1" a="1"/>
  <c r="N5490" i="1" l="1"/>
  <c r="T5490" i="1" l="1" a="1"/>
  <c r="T5490" i="1" s="1"/>
  <c r="V5490" i="1" s="1"/>
  <c r="Z5490" i="1" l="1"/>
  <c r="X5490" i="1"/>
  <c r="AB5490" i="1" l="1"/>
  <c r="AD5490" i="1" l="1" a="1"/>
  <c r="AR5490" i="1" a="1"/>
  <c r="AR5490" i="1" s="1"/>
  <c r="P5494" i="1" s="1" a="1"/>
  <c r="P5494" i="1" s="1"/>
  <c r="AD5490" i="1" l="1"/>
  <c r="AH5490" i="1" s="1"/>
  <c r="AH5491" i="1"/>
  <c r="AJ5490" i="1" s="1" a="1"/>
  <c r="AJ5490" i="1" s="1"/>
  <c r="AH5492" i="1"/>
  <c r="AJ5491" i="1" s="1" a="1"/>
  <c r="AJ5491" i="1" s="1"/>
  <c r="AN5490" i="1" l="1" a="1"/>
  <c r="AN5490" i="1" s="1"/>
  <c r="H5494" i="1" s="1" a="1"/>
  <c r="H5494" i="1" s="1"/>
  <c r="L5494" i="1" l="1" a="1"/>
  <c r="L5494" i="1" s="1"/>
  <c r="N5494" i="1" s="1" a="1"/>
  <c r="N5494" i="1" l="1"/>
  <c r="T5494" i="1" l="1" a="1"/>
  <c r="T5494" i="1" s="1"/>
  <c r="V5494" i="1" s="1"/>
  <c r="Z5494" i="1" l="1"/>
  <c r="X5494" i="1"/>
  <c r="AB5494" i="1" l="1"/>
  <c r="AD5494" i="1" l="1" a="1"/>
  <c r="AR5494" i="1" a="1"/>
  <c r="AR5494" i="1" s="1"/>
  <c r="P5498" i="1" s="1" a="1"/>
  <c r="P5498" i="1" s="1"/>
  <c r="AD5494" i="1" l="1"/>
  <c r="AH5494" i="1" s="1"/>
  <c r="AH5496" i="1"/>
  <c r="AJ5495" i="1" s="1" a="1"/>
  <c r="AJ5495" i="1" s="1"/>
  <c r="AH5495" i="1"/>
  <c r="AJ5494" i="1" s="1" a="1"/>
  <c r="AJ5494" i="1" s="1"/>
  <c r="AN5494" i="1" s="1" a="1"/>
  <c r="AN5494" i="1" s="1"/>
  <c r="H5498" i="1" s="1" a="1"/>
  <c r="H5498" i="1" s="1"/>
  <c r="L5498" i="1" l="1" a="1"/>
  <c r="L5498" i="1" s="1"/>
  <c r="N5498" i="1" s="1" a="1"/>
  <c r="N5498" i="1" l="1"/>
  <c r="T5498" i="1" l="1" a="1"/>
  <c r="T5498" i="1" s="1"/>
  <c r="V5498" i="1" s="1"/>
  <c r="Z5498" i="1" l="1"/>
  <c r="X5498" i="1"/>
  <c r="AB5498" i="1" l="1"/>
  <c r="AD5498" i="1" l="1" a="1"/>
  <c r="AR5498" i="1" a="1"/>
  <c r="AR5498" i="1" s="1"/>
  <c r="P5502" i="1" s="1" a="1"/>
  <c r="P5502" i="1" s="1"/>
  <c r="AD5498" i="1" l="1"/>
  <c r="AH5498" i="1" s="1"/>
  <c r="AH5499" i="1"/>
  <c r="AJ5498" i="1" s="1" a="1"/>
  <c r="AJ5498" i="1" s="1"/>
  <c r="AH5500" i="1"/>
  <c r="AJ5499" i="1" s="1" a="1"/>
  <c r="AJ5499" i="1" s="1"/>
  <c r="AN5498" i="1" l="1" a="1"/>
  <c r="AN5498" i="1" s="1"/>
  <c r="H5502" i="1" s="1" a="1"/>
  <c r="H5502" i="1" s="1"/>
  <c r="L5502" i="1" l="1" a="1"/>
  <c r="L5502" i="1" s="1"/>
  <c r="N5502" i="1" s="1" a="1"/>
  <c r="N5502" i="1" l="1"/>
  <c r="T5502" i="1" l="1" a="1"/>
  <c r="T5502" i="1" s="1"/>
  <c r="V5502" i="1" s="1"/>
  <c r="Z5502" i="1" l="1"/>
  <c r="X5502" i="1"/>
  <c r="AB5502" i="1" l="1"/>
  <c r="AD5502" i="1" l="1" a="1"/>
  <c r="AR5502" i="1" a="1"/>
  <c r="AR5502" i="1" s="1"/>
  <c r="P5506" i="1" s="1" a="1"/>
  <c r="P5506" i="1" s="1"/>
  <c r="AD5502" i="1" l="1"/>
  <c r="AH5502" i="1" s="1"/>
  <c r="AH5503" i="1"/>
  <c r="AJ5502" i="1" s="1" a="1"/>
  <c r="AJ5502" i="1" s="1"/>
  <c r="AH5504" i="1"/>
  <c r="AJ5503" i="1" s="1" a="1"/>
  <c r="AJ5503" i="1" s="1"/>
  <c r="AN5502" i="1" l="1" a="1"/>
  <c r="AN5502" i="1" s="1"/>
  <c r="H5506" i="1" s="1" a="1"/>
  <c r="H5506" i="1" s="1"/>
  <c r="L5506" i="1" l="1" a="1"/>
  <c r="L5506" i="1" s="1"/>
  <c r="N5506" i="1" s="1" a="1"/>
  <c r="N5506" i="1" l="1"/>
  <c r="T5506" i="1" l="1" a="1"/>
  <c r="T5506" i="1" s="1"/>
  <c r="V5506" i="1" s="1"/>
  <c r="Z5506" i="1" l="1"/>
  <c r="X5506" i="1"/>
  <c r="AB5506" i="1" l="1"/>
  <c r="AD5506" i="1" l="1" a="1"/>
  <c r="AR5506" i="1" a="1"/>
  <c r="AR5506" i="1" s="1"/>
  <c r="P5510" i="1" s="1" a="1"/>
  <c r="P5510" i="1" s="1"/>
  <c r="AD5506" i="1" l="1"/>
  <c r="AH5506" i="1" s="1"/>
  <c r="AH5508" i="1"/>
  <c r="AJ5507" i="1" s="1" a="1"/>
  <c r="AJ5507" i="1" s="1"/>
  <c r="AH5507" i="1"/>
  <c r="AJ5506" i="1" s="1" a="1"/>
  <c r="AJ5506" i="1" s="1"/>
  <c r="AN5506" i="1" s="1" a="1"/>
  <c r="AN5506" i="1" s="1"/>
  <c r="H5510" i="1" s="1" a="1"/>
  <c r="H5510" i="1" s="1"/>
  <c r="L5510" i="1" l="1" a="1"/>
  <c r="L5510" i="1" s="1"/>
  <c r="N5510" i="1" s="1" a="1"/>
  <c r="N5510" i="1" l="1"/>
  <c r="T5510" i="1" l="1" a="1"/>
  <c r="T5510" i="1" s="1"/>
  <c r="V5510" i="1" s="1"/>
  <c r="Z5510" i="1" l="1"/>
  <c r="X5510" i="1"/>
  <c r="AB5510" i="1" l="1"/>
  <c r="AD5510" i="1" l="1" a="1"/>
  <c r="AR5510" i="1" a="1"/>
  <c r="AR5510" i="1" s="1"/>
  <c r="P5514" i="1" s="1" a="1"/>
  <c r="P5514" i="1" s="1"/>
  <c r="AD5510" i="1" l="1"/>
  <c r="AH5510" i="1" s="1"/>
  <c r="AH5511" i="1"/>
  <c r="AJ5510" i="1" s="1" a="1"/>
  <c r="AJ5510" i="1" s="1"/>
  <c r="AH5512" i="1"/>
  <c r="AJ5511" i="1" s="1" a="1"/>
  <c r="AJ5511" i="1" s="1"/>
  <c r="AN5510" i="1" l="1" a="1"/>
  <c r="AN5510" i="1" s="1"/>
  <c r="H5514" i="1" s="1" a="1"/>
  <c r="H5514" i="1" s="1"/>
  <c r="L5514" i="1" l="1" a="1"/>
  <c r="L5514" i="1" s="1"/>
  <c r="N5514" i="1" s="1" a="1"/>
  <c r="N5514" i="1" l="1"/>
  <c r="T5514" i="1" l="1" a="1"/>
  <c r="T5514" i="1" s="1"/>
  <c r="V5514" i="1" s="1"/>
  <c r="Z5514" i="1" l="1"/>
  <c r="X5514" i="1"/>
  <c r="AB5514" i="1" l="1"/>
  <c r="AD5514" i="1" l="1" a="1"/>
  <c r="AR5514" i="1" a="1"/>
  <c r="AR5514" i="1" s="1"/>
  <c r="P5518" i="1" s="1" a="1"/>
  <c r="P5518" i="1" s="1"/>
  <c r="AD5514" i="1" l="1"/>
  <c r="AH5514" i="1" s="1"/>
  <c r="AH5516" i="1"/>
  <c r="AJ5515" i="1" s="1" a="1"/>
  <c r="AJ5515" i="1" s="1"/>
  <c r="AH5515" i="1"/>
  <c r="AJ5514" i="1" s="1" a="1"/>
  <c r="AJ5514" i="1" s="1"/>
  <c r="AN5514" i="1" s="1" a="1"/>
  <c r="AN5514" i="1" s="1"/>
  <c r="H5518" i="1" s="1" a="1"/>
  <c r="H5518" i="1" s="1"/>
  <c r="L5518" i="1" l="1" a="1"/>
  <c r="L5518" i="1" s="1"/>
  <c r="N5518" i="1" s="1" a="1"/>
  <c r="N5518" i="1" l="1"/>
  <c r="T5518" i="1" l="1" a="1"/>
  <c r="T5518" i="1" s="1"/>
  <c r="V5518" i="1" s="1"/>
  <c r="X5518" i="1" l="1"/>
  <c r="Z5518" i="1"/>
  <c r="AB5518" i="1" s="1"/>
  <c r="AD5518" i="1" l="1" a="1"/>
  <c r="AR5518" i="1" a="1"/>
  <c r="AR5518" i="1" s="1"/>
  <c r="P5522" i="1" s="1" a="1"/>
  <c r="P5522" i="1" s="1"/>
  <c r="AD5518" i="1" l="1"/>
  <c r="AH5518" i="1" s="1"/>
  <c r="AH5519" i="1"/>
  <c r="AJ5518" i="1" s="1" a="1"/>
  <c r="AJ5518" i="1" s="1"/>
  <c r="AH5520" i="1"/>
  <c r="AJ5519" i="1" s="1" a="1"/>
  <c r="AJ5519" i="1" s="1"/>
  <c r="AN5518" i="1" l="1" a="1"/>
  <c r="AN5518" i="1" s="1"/>
  <c r="H5522" i="1" s="1" a="1"/>
  <c r="H5522" i="1" s="1"/>
  <c r="L5522" i="1" l="1" a="1"/>
  <c r="L5522" i="1" s="1"/>
  <c r="N5522" i="1" s="1" a="1"/>
  <c r="N5522" i="1" l="1"/>
  <c r="T5522" i="1" l="1" a="1"/>
  <c r="T5522" i="1" s="1"/>
  <c r="V5522" i="1" s="1"/>
  <c r="Z5522" i="1" l="1"/>
  <c r="X5522" i="1"/>
  <c r="AB5522" i="1" l="1"/>
  <c r="AD5522" i="1" l="1" a="1"/>
  <c r="AR5522" i="1" a="1"/>
  <c r="AR5522" i="1" s="1"/>
  <c r="P5526" i="1" s="1" a="1"/>
  <c r="P5526" i="1" s="1"/>
  <c r="AD5522" i="1" l="1"/>
  <c r="AH5522" i="1" s="1"/>
  <c r="AH5524" i="1"/>
  <c r="AJ5523" i="1" s="1" a="1"/>
  <c r="AJ5523" i="1" s="1"/>
  <c r="AH5523" i="1"/>
  <c r="AJ5522" i="1" s="1" a="1"/>
  <c r="AJ5522" i="1" s="1"/>
  <c r="AN5522" i="1" l="1" a="1"/>
  <c r="AN5522" i="1" s="1"/>
  <c r="H5526" i="1" s="1" a="1"/>
  <c r="H5526" i="1" s="1"/>
  <c r="L5526" i="1" s="1" a="1"/>
  <c r="L5526" i="1" s="1"/>
  <c r="N5526" i="1" s="1" a="1"/>
  <c r="N5526" i="1" l="1"/>
  <c r="T5526" i="1" l="1" a="1"/>
  <c r="T5526" i="1" s="1"/>
  <c r="V5526" i="1" s="1"/>
  <c r="Z5526" i="1" l="1"/>
  <c r="X5526" i="1"/>
  <c r="AB5526" i="1" l="1"/>
  <c r="AD5526" i="1" l="1" a="1"/>
  <c r="AR5526" i="1" a="1"/>
  <c r="AR5526" i="1" s="1"/>
  <c r="P5530" i="1" s="1" a="1"/>
  <c r="P5530" i="1" s="1"/>
  <c r="AD5526" i="1" l="1"/>
  <c r="AH5526" i="1" s="1"/>
  <c r="AH5528" i="1"/>
  <c r="AJ5527" i="1" s="1" a="1"/>
  <c r="AJ5527" i="1" s="1"/>
  <c r="AH5527" i="1"/>
  <c r="AJ5526" i="1" s="1" a="1"/>
  <c r="AJ5526" i="1" s="1"/>
  <c r="AN5526" i="1" l="1" a="1"/>
  <c r="AN5526" i="1" s="1"/>
  <c r="H5530" i="1" s="1" a="1"/>
  <c r="H5530" i="1" s="1"/>
  <c r="L5530" i="1" s="1" a="1"/>
  <c r="L5530" i="1" s="1"/>
  <c r="N5530" i="1" s="1" a="1"/>
  <c r="N5530" i="1" l="1"/>
  <c r="T5530" i="1" l="1" a="1"/>
  <c r="T5530" i="1" s="1"/>
  <c r="V5530" i="1" s="1"/>
  <c r="Z5530" i="1" l="1"/>
  <c r="X5530" i="1"/>
  <c r="AB5530" i="1" l="1"/>
  <c r="AD5530" i="1" l="1" a="1"/>
  <c r="AR5530" i="1" a="1"/>
  <c r="AR5530" i="1" s="1"/>
  <c r="P5534" i="1" s="1" a="1"/>
  <c r="P5534" i="1" s="1"/>
  <c r="AD5530" i="1" l="1"/>
  <c r="AH5530" i="1" s="1"/>
  <c r="AH5532" i="1"/>
  <c r="AJ5531" i="1" s="1" a="1"/>
  <c r="AJ5531" i="1" s="1"/>
  <c r="AH5531" i="1"/>
  <c r="AJ5530" i="1" s="1" a="1"/>
  <c r="AJ5530" i="1" s="1"/>
  <c r="AN5530" i="1" l="1" a="1"/>
  <c r="AN5530" i="1" s="1"/>
  <c r="H5534" i="1" s="1" a="1"/>
  <c r="H5534" i="1" s="1"/>
  <c r="L5534" i="1" s="1" a="1"/>
  <c r="L5534" i="1" s="1"/>
  <c r="N5534" i="1" s="1" a="1"/>
  <c r="N5534" i="1" l="1"/>
  <c r="T5534" i="1" l="1" a="1"/>
  <c r="T5534" i="1" s="1"/>
  <c r="V5534" i="1" s="1"/>
  <c r="Z5534" i="1" l="1"/>
  <c r="X5534" i="1"/>
  <c r="AB5534" i="1" l="1"/>
  <c r="AD5534" i="1" l="1" a="1"/>
  <c r="AR5534" i="1" a="1"/>
  <c r="AR5534" i="1" s="1"/>
  <c r="P5538" i="1" s="1" a="1"/>
  <c r="P5538" i="1" s="1"/>
  <c r="AD5534" i="1" l="1"/>
  <c r="AH5534" i="1" s="1"/>
  <c r="AH5535" i="1"/>
  <c r="AJ5534" i="1" s="1" a="1"/>
  <c r="AJ5534" i="1" s="1"/>
  <c r="AH5536" i="1"/>
  <c r="AJ5535" i="1" s="1" a="1"/>
  <c r="AJ5535" i="1" s="1"/>
  <c r="AN5534" i="1" l="1" a="1"/>
  <c r="AN5534" i="1" s="1"/>
  <c r="H5538" i="1" s="1" a="1"/>
  <c r="H5538" i="1" s="1"/>
  <c r="L5538" i="1" l="1" a="1"/>
  <c r="L5538" i="1" s="1"/>
  <c r="N5538" i="1" s="1" a="1"/>
  <c r="N5538" i="1" l="1"/>
  <c r="T5538" i="1" l="1" a="1"/>
  <c r="T5538" i="1" s="1"/>
  <c r="V5538" i="1" s="1"/>
  <c r="Z5538" i="1" l="1"/>
  <c r="X5538" i="1"/>
  <c r="AB5538" i="1" l="1"/>
  <c r="AD5538" i="1" l="1" a="1"/>
  <c r="AR5538" i="1" a="1"/>
  <c r="AR5538" i="1" s="1"/>
  <c r="P5542" i="1" s="1" a="1"/>
  <c r="P5542" i="1" s="1"/>
  <c r="AD5538" i="1" l="1"/>
  <c r="AH5538" i="1" s="1"/>
  <c r="AH5540" i="1"/>
  <c r="AJ5539" i="1" s="1" a="1"/>
  <c r="AJ5539" i="1" s="1"/>
  <c r="AH5539" i="1"/>
  <c r="AJ5538" i="1" s="1" a="1"/>
  <c r="AJ5538" i="1" s="1"/>
  <c r="AN5538" i="1" s="1" a="1"/>
  <c r="AN5538" i="1" s="1"/>
  <c r="H5542" i="1" s="1" a="1"/>
  <c r="H5542" i="1" s="1"/>
  <c r="L5542" i="1" l="1" a="1"/>
  <c r="L5542" i="1" s="1"/>
  <c r="N5542" i="1" s="1" a="1"/>
  <c r="N5542" i="1" l="1"/>
  <c r="T5542" i="1" l="1" a="1"/>
  <c r="T5542" i="1" s="1"/>
  <c r="V5542" i="1" s="1"/>
  <c r="Z5542" i="1" l="1"/>
  <c r="X5542" i="1"/>
  <c r="AB5542" i="1" l="1"/>
  <c r="AD5542" i="1" l="1" a="1"/>
  <c r="AR5542" i="1" a="1"/>
  <c r="AR5542" i="1" s="1"/>
  <c r="P5546" i="1" s="1" a="1"/>
  <c r="P5546" i="1" s="1"/>
  <c r="AD5542" i="1" l="1"/>
  <c r="AH5542" i="1" s="1"/>
  <c r="AH5543" i="1"/>
  <c r="AJ5542" i="1" s="1" a="1"/>
  <c r="AJ5542" i="1" s="1"/>
  <c r="AH5544" i="1"/>
  <c r="AJ5543" i="1" s="1" a="1"/>
  <c r="AJ5543" i="1" s="1"/>
  <c r="AN5542" i="1" l="1" a="1"/>
  <c r="AN5542" i="1" s="1"/>
  <c r="H5546" i="1" s="1" a="1"/>
  <c r="H5546" i="1" s="1"/>
  <c r="L5546" i="1" l="1" a="1"/>
  <c r="L5546" i="1" s="1"/>
  <c r="N5546" i="1" s="1" a="1"/>
  <c r="N5546" i="1" l="1"/>
  <c r="T5546" i="1" l="1" a="1"/>
  <c r="T5546" i="1" s="1"/>
  <c r="V5546" i="1" s="1"/>
  <c r="Z5546" i="1" l="1"/>
  <c r="X5546" i="1"/>
  <c r="AB5546" i="1" l="1"/>
  <c r="AD5546" i="1" l="1" a="1"/>
  <c r="AR5546" i="1" a="1"/>
  <c r="AR5546" i="1" s="1"/>
  <c r="P5550" i="1" s="1" a="1"/>
  <c r="P5550" i="1" s="1"/>
  <c r="AD5546" i="1" l="1"/>
  <c r="AH5546" i="1" s="1"/>
  <c r="AH5547" i="1"/>
  <c r="AJ5546" i="1" s="1" a="1"/>
  <c r="AJ5546" i="1" s="1"/>
  <c r="AH5548" i="1"/>
  <c r="AJ5547" i="1" s="1" a="1"/>
  <c r="AJ5547" i="1" s="1"/>
  <c r="AN5546" i="1" l="1" a="1"/>
  <c r="AN5546" i="1" s="1"/>
  <c r="H5550" i="1" s="1" a="1"/>
  <c r="H5550" i="1" s="1"/>
  <c r="L5550" i="1" l="1" a="1"/>
  <c r="L5550" i="1" s="1"/>
  <c r="N5550" i="1" s="1" a="1"/>
  <c r="N5550" i="1" l="1"/>
  <c r="T5550" i="1" l="1" a="1"/>
  <c r="T5550" i="1" s="1"/>
  <c r="V5550" i="1" s="1"/>
  <c r="Z5550" i="1" l="1"/>
  <c r="X5550" i="1"/>
  <c r="AB5550" i="1" l="1"/>
  <c r="AD5550" i="1" l="1" a="1"/>
  <c r="AR5550" i="1" a="1"/>
  <c r="AR5550" i="1" s="1"/>
  <c r="P5554" i="1" s="1" a="1"/>
  <c r="P5554" i="1" s="1"/>
  <c r="AD5550" i="1" l="1"/>
  <c r="AH5550" i="1" s="1"/>
  <c r="AH5552" i="1"/>
  <c r="AJ5551" i="1" s="1" a="1"/>
  <c r="AJ5551" i="1" s="1"/>
  <c r="AH5551" i="1"/>
  <c r="AJ5550" i="1" s="1" a="1"/>
  <c r="AJ5550" i="1" s="1"/>
  <c r="AN5550" i="1" l="1" a="1"/>
  <c r="AN5550" i="1" s="1"/>
  <c r="H5554" i="1" s="1" a="1"/>
  <c r="H5554" i="1" s="1"/>
  <c r="L5554" i="1" s="1" a="1"/>
  <c r="L5554" i="1" s="1"/>
  <c r="N5554" i="1" s="1" a="1"/>
  <c r="N5554" i="1" l="1"/>
  <c r="T5554" i="1" l="1" a="1"/>
  <c r="T5554" i="1" s="1"/>
  <c r="V5554" i="1" s="1"/>
  <c r="X5554" i="1" l="1"/>
  <c r="Z5554" i="1"/>
  <c r="AB5554" i="1" s="1"/>
  <c r="AD5554" i="1" l="1" a="1"/>
  <c r="AR5554" i="1" a="1"/>
  <c r="AR5554" i="1" s="1"/>
  <c r="P5558" i="1" s="1" a="1"/>
  <c r="P5558" i="1" s="1"/>
  <c r="AD5554" i="1" l="1"/>
  <c r="AH5554" i="1" s="1"/>
  <c r="AH5556" i="1"/>
  <c r="AJ5555" i="1" s="1" a="1"/>
  <c r="AJ5555" i="1" s="1"/>
  <c r="AH5555" i="1"/>
  <c r="AJ5554" i="1" s="1" a="1"/>
  <c r="AJ5554" i="1" s="1"/>
  <c r="AN5554" i="1" s="1" a="1"/>
  <c r="AN5554" i="1" s="1"/>
  <c r="H5558" i="1" s="1" a="1"/>
  <c r="H5558" i="1" s="1"/>
  <c r="L5558" i="1" l="1" a="1"/>
  <c r="L5558" i="1" s="1"/>
  <c r="N5558" i="1" s="1" a="1"/>
  <c r="N5558" i="1" l="1"/>
  <c r="T5558" i="1" l="1" a="1"/>
  <c r="T5558" i="1" s="1"/>
  <c r="V5558" i="1" s="1"/>
  <c r="Z5558" i="1" l="1"/>
  <c r="X5558" i="1"/>
  <c r="AB5558" i="1" l="1"/>
  <c r="AD5558" i="1" l="1" a="1"/>
  <c r="AR5558" i="1" a="1"/>
  <c r="AR5558" i="1" s="1"/>
  <c r="P5562" i="1" s="1" a="1"/>
  <c r="P5562" i="1" s="1"/>
  <c r="AD5558" i="1" l="1"/>
  <c r="AH5558" i="1" s="1"/>
  <c r="AH5559" i="1"/>
  <c r="AJ5558" i="1" s="1" a="1"/>
  <c r="AJ5558" i="1" s="1"/>
  <c r="AH5560" i="1"/>
  <c r="AJ5559" i="1" s="1" a="1"/>
  <c r="AJ5559" i="1" s="1"/>
  <c r="AN5558" i="1" l="1" a="1"/>
  <c r="AN5558" i="1" s="1"/>
  <c r="H5562" i="1" s="1" a="1"/>
  <c r="H5562" i="1" s="1"/>
  <c r="L5562" i="1" l="1" a="1"/>
  <c r="L5562" i="1" s="1"/>
  <c r="N5562" i="1" s="1" a="1"/>
  <c r="N5562" i="1" l="1"/>
  <c r="T5562" i="1" l="1" a="1"/>
  <c r="T5562" i="1" s="1"/>
  <c r="V5562" i="1" s="1"/>
  <c r="Z5562" i="1" l="1"/>
  <c r="X5562" i="1"/>
  <c r="AB5562" i="1" l="1"/>
  <c r="AD5562" i="1" l="1" a="1"/>
  <c r="AR5562" i="1" a="1"/>
  <c r="AR5562" i="1" s="1"/>
  <c r="P5566" i="1" s="1" a="1"/>
  <c r="P5566" i="1" s="1"/>
  <c r="AD5562" i="1" l="1"/>
  <c r="AH5562" i="1" s="1"/>
  <c r="AH5564" i="1"/>
  <c r="AJ5563" i="1" s="1" a="1"/>
  <c r="AJ5563" i="1" s="1"/>
  <c r="AH5563" i="1"/>
  <c r="AJ5562" i="1" s="1" a="1"/>
  <c r="AJ5562" i="1" s="1"/>
  <c r="AN5562" i="1" l="1" a="1"/>
  <c r="AN5562" i="1" s="1"/>
  <c r="H5566" i="1" s="1" a="1"/>
  <c r="H5566" i="1" s="1"/>
  <c r="L5566" i="1" s="1" a="1"/>
  <c r="L5566" i="1" s="1"/>
  <c r="N5566" i="1" s="1" a="1"/>
  <c r="N5566" i="1" l="1"/>
  <c r="T5566" i="1" l="1" a="1"/>
  <c r="T5566" i="1" s="1"/>
  <c r="V5566" i="1" s="1"/>
  <c r="Z5566" i="1" l="1"/>
  <c r="X5566" i="1"/>
  <c r="AB5566" i="1" l="1"/>
  <c r="AD5566" i="1" l="1" a="1"/>
  <c r="AR5566" i="1" a="1"/>
  <c r="AR5566" i="1" s="1"/>
  <c r="P5570" i="1" s="1" a="1"/>
  <c r="P5570" i="1" s="1"/>
  <c r="AD5566" i="1" l="1"/>
  <c r="AH5566" i="1" s="1"/>
  <c r="AH5568" i="1"/>
  <c r="AJ5567" i="1" s="1" a="1"/>
  <c r="AJ5567" i="1" s="1"/>
  <c r="AH5567" i="1"/>
  <c r="AJ5566" i="1" s="1" a="1"/>
  <c r="AJ5566" i="1" s="1"/>
  <c r="AN5566" i="1" s="1" a="1"/>
  <c r="AN5566" i="1" s="1"/>
  <c r="H5570" i="1" s="1" a="1"/>
  <c r="H5570" i="1" s="1"/>
  <c r="L5570" i="1" l="1" a="1"/>
  <c r="L5570" i="1" s="1"/>
  <c r="N5570" i="1" s="1" a="1"/>
  <c r="N5570" i="1" l="1"/>
  <c r="T5570" i="1" l="1" a="1"/>
  <c r="T5570" i="1" s="1"/>
  <c r="V5570" i="1" s="1"/>
  <c r="X5570" i="1" l="1"/>
  <c r="Z5570" i="1"/>
  <c r="AB5570" i="1" l="1"/>
  <c r="AD5570" i="1" a="1"/>
  <c r="AR5570" i="1" a="1"/>
  <c r="AR5570" i="1" s="1"/>
  <c r="P5574" i="1" s="1" a="1"/>
  <c r="P5574" i="1" s="1"/>
  <c r="AD5570" i="1" l="1"/>
  <c r="AH5570" i="1" s="1"/>
  <c r="AH5571" i="1"/>
  <c r="AJ5570" i="1" s="1" a="1"/>
  <c r="AJ5570" i="1" s="1"/>
  <c r="AH5572" i="1"/>
  <c r="AJ5571" i="1" s="1" a="1"/>
  <c r="AJ5571" i="1" s="1"/>
  <c r="AN5570" i="1" l="1" a="1"/>
  <c r="AN5570" i="1" s="1"/>
  <c r="H5574" i="1" s="1" a="1"/>
  <c r="H5574" i="1" s="1"/>
  <c r="L5574" i="1" s="1" a="1"/>
  <c r="L5574" i="1" s="1"/>
  <c r="N5574" i="1" s="1" a="1"/>
  <c r="N5574" i="1" l="1"/>
  <c r="T5574" i="1" l="1" a="1"/>
  <c r="T5574" i="1" s="1"/>
  <c r="V5574" i="1" s="1"/>
  <c r="Z5574" i="1" l="1"/>
  <c r="X5574" i="1"/>
  <c r="AB5574" i="1" l="1"/>
  <c r="AD5574" i="1" l="1" a="1"/>
  <c r="AR5574" i="1" a="1"/>
  <c r="AR5574" i="1" s="1"/>
  <c r="P5578" i="1" s="1" a="1"/>
  <c r="P5578" i="1" s="1"/>
  <c r="AD5574" i="1" l="1"/>
  <c r="AH5574" i="1" s="1"/>
  <c r="AH5576" i="1"/>
  <c r="AJ5575" i="1" s="1" a="1"/>
  <c r="AJ5575" i="1" s="1"/>
  <c r="AH5575" i="1"/>
  <c r="AJ5574" i="1" s="1" a="1"/>
  <c r="AJ5574" i="1" s="1"/>
  <c r="AN5574" i="1" l="1" a="1"/>
  <c r="AN5574" i="1" s="1"/>
  <c r="H5578" i="1" s="1" a="1"/>
  <c r="H5578" i="1" s="1"/>
  <c r="L5578" i="1" s="1" a="1"/>
  <c r="L5578" i="1" s="1"/>
  <c r="N5578" i="1" s="1" a="1"/>
  <c r="N5578" i="1" l="1"/>
  <c r="T5578" i="1" l="1" a="1"/>
  <c r="T5578" i="1" s="1"/>
  <c r="V5578" i="1" s="1"/>
  <c r="Z5578" i="1" l="1"/>
  <c r="X5578" i="1"/>
  <c r="AB5578" i="1" l="1"/>
  <c r="AD5578" i="1" l="1" a="1"/>
  <c r="AR5578" i="1" a="1"/>
  <c r="AR5578" i="1" s="1"/>
  <c r="P5582" i="1" s="1" a="1"/>
  <c r="P5582" i="1" s="1"/>
  <c r="AD5578" i="1" l="1"/>
  <c r="AH5578" i="1" s="1"/>
  <c r="AH5579" i="1"/>
  <c r="AJ5578" i="1" s="1" a="1"/>
  <c r="AJ5578" i="1" s="1"/>
  <c r="AH5580" i="1"/>
  <c r="AJ5579" i="1" s="1" a="1"/>
  <c r="AJ5579" i="1" s="1"/>
  <c r="AN5578" i="1" l="1" a="1"/>
  <c r="AN5578" i="1" s="1"/>
  <c r="H5582" i="1" s="1" a="1"/>
  <c r="H5582" i="1" s="1"/>
  <c r="L5582" i="1" l="1" a="1"/>
  <c r="L5582" i="1" s="1"/>
  <c r="N5582" i="1" s="1" a="1"/>
  <c r="N5582" i="1" l="1"/>
  <c r="T5582" i="1" l="1" a="1"/>
  <c r="T5582" i="1" s="1"/>
  <c r="V5582" i="1" s="1"/>
  <c r="Z5582" i="1" l="1"/>
  <c r="X5582" i="1"/>
  <c r="AB5582" i="1" l="1"/>
  <c r="AD5582" i="1" l="1" a="1"/>
  <c r="AR5582" i="1" a="1"/>
  <c r="AR5582" i="1" s="1"/>
  <c r="P5586" i="1" s="1" a="1"/>
  <c r="P5586" i="1" s="1"/>
  <c r="AD5582" i="1" l="1"/>
  <c r="AH5582" i="1" s="1"/>
  <c r="AH5583" i="1"/>
  <c r="AJ5582" i="1" s="1" a="1"/>
  <c r="AJ5582" i="1" s="1"/>
  <c r="AH5584" i="1"/>
  <c r="AJ5583" i="1" s="1" a="1"/>
  <c r="AJ5583" i="1" s="1"/>
  <c r="AN5582" i="1" l="1" a="1"/>
  <c r="AN5582" i="1" s="1"/>
  <c r="H5586" i="1" s="1" a="1"/>
  <c r="H5586" i="1" s="1"/>
  <c r="L5586" i="1" l="1" a="1"/>
  <c r="L5586" i="1" s="1"/>
  <c r="N5586" i="1" s="1" a="1"/>
  <c r="N5586" i="1" l="1"/>
  <c r="T5586" i="1" l="1" a="1"/>
  <c r="T5586" i="1" s="1"/>
  <c r="V5586" i="1" s="1"/>
  <c r="Z5586" i="1" l="1"/>
  <c r="X5586" i="1"/>
  <c r="AB5586" i="1" l="1"/>
  <c r="AD5586" i="1" l="1" a="1"/>
  <c r="AR5586" i="1" a="1"/>
  <c r="AR5586" i="1" s="1"/>
  <c r="P5590" i="1" s="1" a="1"/>
  <c r="P5590" i="1" s="1"/>
  <c r="AD5586" i="1" l="1"/>
  <c r="AH5586" i="1" s="1"/>
  <c r="AH5588" i="1"/>
  <c r="AJ5587" i="1" s="1" a="1"/>
  <c r="AJ5587" i="1" s="1"/>
  <c r="AH5587" i="1"/>
  <c r="AJ5586" i="1" s="1" a="1"/>
  <c r="AJ5586" i="1" s="1"/>
  <c r="AN5586" i="1" l="1" a="1"/>
  <c r="AN5586" i="1" s="1"/>
  <c r="H5590" i="1" s="1" a="1"/>
  <c r="H5590" i="1" s="1"/>
  <c r="L5590" i="1" s="1" a="1"/>
  <c r="L5590" i="1" s="1"/>
  <c r="N5590" i="1" s="1" a="1"/>
  <c r="N5590" i="1" l="1"/>
  <c r="T5590" i="1" l="1" a="1"/>
  <c r="T5590" i="1" s="1"/>
  <c r="V5590" i="1" s="1"/>
  <c r="Z5590" i="1" l="1"/>
  <c r="X5590" i="1"/>
  <c r="AB5590" i="1" l="1"/>
  <c r="AD5590" i="1" l="1" a="1"/>
  <c r="AR5590" i="1" a="1"/>
  <c r="AR5590" i="1" s="1"/>
  <c r="P5594" i="1" s="1" a="1"/>
  <c r="P5594" i="1" s="1"/>
  <c r="AD5590" i="1" l="1"/>
  <c r="AH5590" i="1" s="1"/>
  <c r="AH5591" i="1"/>
  <c r="AJ5590" i="1" s="1" a="1"/>
  <c r="AJ5590" i="1" s="1"/>
  <c r="AH5592" i="1"/>
  <c r="AJ5591" i="1" s="1" a="1"/>
  <c r="AJ5591" i="1" s="1"/>
  <c r="AN5590" i="1" l="1" a="1"/>
  <c r="AN5590" i="1" s="1"/>
  <c r="H5594" i="1" s="1" a="1"/>
  <c r="H5594" i="1" s="1"/>
  <c r="L5594" i="1" l="1" a="1"/>
  <c r="L5594" i="1" s="1"/>
  <c r="N5594" i="1" s="1" a="1"/>
  <c r="N5594" i="1" l="1"/>
  <c r="T5594" i="1" l="1" a="1"/>
  <c r="T5594" i="1" s="1"/>
  <c r="V5594" i="1" s="1"/>
  <c r="Z5594" i="1" l="1"/>
  <c r="X5594" i="1"/>
  <c r="AB5594" i="1" l="1"/>
  <c r="AD5594" i="1" l="1" a="1"/>
  <c r="AR5594" i="1" a="1"/>
  <c r="AR5594" i="1" s="1"/>
  <c r="P5598" i="1" s="1" a="1"/>
  <c r="P5598" i="1" s="1"/>
  <c r="AD5594" i="1" l="1"/>
  <c r="AH5594" i="1" s="1"/>
  <c r="AH5596" i="1"/>
  <c r="AJ5595" i="1" s="1" a="1"/>
  <c r="AJ5595" i="1" s="1"/>
  <c r="AH5595" i="1"/>
  <c r="AJ5594" i="1" s="1" a="1"/>
  <c r="AJ5594" i="1" s="1"/>
  <c r="AN5594" i="1" s="1" a="1"/>
  <c r="AN5594" i="1" s="1"/>
  <c r="H5598" i="1" s="1" a="1"/>
  <c r="H5598" i="1" s="1"/>
  <c r="L5598" i="1" l="1" a="1"/>
  <c r="L5598" i="1" s="1"/>
  <c r="N5598" i="1" s="1" a="1"/>
  <c r="N5598" i="1" l="1"/>
  <c r="T5598" i="1" l="1" a="1"/>
  <c r="T5598" i="1" s="1"/>
  <c r="V5598" i="1" s="1"/>
  <c r="Z5598" i="1" l="1"/>
  <c r="X5598" i="1"/>
  <c r="AB5598" i="1" l="1"/>
  <c r="AD5598" i="1" l="1" a="1"/>
  <c r="AR5598" i="1" a="1"/>
  <c r="AR5598" i="1" s="1"/>
  <c r="P5602" i="1" s="1" a="1"/>
  <c r="P5602" i="1" s="1"/>
  <c r="AD5598" i="1" l="1"/>
  <c r="AH5598" i="1" s="1"/>
  <c r="AH5599" i="1"/>
  <c r="AJ5598" i="1" s="1" a="1"/>
  <c r="AJ5598" i="1" s="1"/>
  <c r="AH5600" i="1"/>
  <c r="AJ5599" i="1" s="1" a="1"/>
  <c r="AJ5599" i="1" s="1"/>
  <c r="AN5598" i="1" l="1" a="1"/>
  <c r="AN5598" i="1" s="1"/>
  <c r="H5602" i="1" s="1" a="1"/>
  <c r="H5602" i="1" s="1"/>
  <c r="L5602" i="1" l="1" a="1"/>
  <c r="L5602" i="1" s="1"/>
  <c r="N5602" i="1" s="1" a="1"/>
  <c r="N5602" i="1" l="1"/>
  <c r="T5602" i="1" l="1" a="1"/>
  <c r="T5602" i="1" s="1"/>
  <c r="V5602" i="1" s="1"/>
  <c r="Z5602" i="1" l="1"/>
  <c r="X5602" i="1"/>
  <c r="AB5602" i="1" l="1"/>
  <c r="AD5602" i="1" l="1" a="1"/>
  <c r="AR5602" i="1" a="1"/>
  <c r="AR5602" i="1" s="1"/>
  <c r="P5606" i="1" s="1" a="1"/>
  <c r="P5606" i="1" s="1"/>
  <c r="AD5602" i="1" l="1"/>
  <c r="AH5602" i="1" s="1"/>
  <c r="AH5603" i="1"/>
  <c r="AJ5602" i="1" s="1" a="1"/>
  <c r="AJ5602" i="1" s="1"/>
  <c r="AH5604" i="1"/>
  <c r="AJ5603" i="1" s="1" a="1"/>
  <c r="AJ5603" i="1" s="1"/>
  <c r="AN5602" i="1" l="1" a="1"/>
  <c r="AN5602" i="1" s="1"/>
  <c r="H5606" i="1" s="1" a="1"/>
  <c r="H5606" i="1" s="1"/>
  <c r="L5606" i="1" l="1" a="1"/>
  <c r="L5606" i="1" s="1"/>
  <c r="N5606" i="1" s="1" a="1"/>
  <c r="N5606" i="1" l="1"/>
  <c r="T5606" i="1" l="1" a="1"/>
  <c r="T5606" i="1" s="1"/>
  <c r="V5606" i="1" s="1"/>
  <c r="Z5606" i="1" l="1"/>
  <c r="X5606" i="1"/>
  <c r="AB5606" i="1" l="1"/>
  <c r="AD5606" i="1" l="1" a="1"/>
  <c r="AR5606" i="1" a="1"/>
  <c r="AR5606" i="1" s="1"/>
  <c r="P5610" i="1" s="1" a="1"/>
  <c r="P5610" i="1" s="1"/>
  <c r="AD5606" i="1" l="1"/>
  <c r="AH5606" i="1" s="1"/>
  <c r="AH5608" i="1"/>
  <c r="AJ5607" i="1" s="1" a="1"/>
  <c r="AJ5607" i="1" s="1"/>
  <c r="AH5607" i="1"/>
  <c r="AJ5606" i="1" s="1" a="1"/>
  <c r="AJ5606" i="1" s="1"/>
  <c r="AN5606" i="1" s="1" a="1"/>
  <c r="AN5606" i="1" s="1"/>
  <c r="H5610" i="1" s="1" a="1"/>
  <c r="H5610" i="1" s="1"/>
  <c r="L5610" i="1" l="1" a="1"/>
  <c r="L5610" i="1" s="1"/>
  <c r="N5610" i="1" s="1" a="1"/>
  <c r="N5610" i="1" l="1"/>
  <c r="T5610" i="1" l="1" a="1"/>
  <c r="T5610" i="1" s="1"/>
  <c r="V5610" i="1" s="1"/>
  <c r="Z5610" i="1" l="1"/>
  <c r="X5610" i="1"/>
  <c r="AB5610" i="1" l="1"/>
  <c r="AD5610" i="1" l="1" a="1"/>
  <c r="AR5610" i="1" a="1"/>
  <c r="AR5610" i="1" s="1"/>
  <c r="P5614" i="1" s="1" a="1"/>
  <c r="P5614" i="1" s="1"/>
  <c r="AD5610" i="1" l="1"/>
  <c r="AH5610" i="1" s="1"/>
  <c r="AH5611" i="1"/>
  <c r="AJ5610" i="1" s="1" a="1"/>
  <c r="AJ5610" i="1" s="1"/>
  <c r="AH5612" i="1"/>
  <c r="AJ5611" i="1" s="1" a="1"/>
  <c r="AJ5611" i="1" s="1"/>
  <c r="AN5610" i="1" l="1" a="1"/>
  <c r="AN5610" i="1" s="1"/>
  <c r="H5614" i="1" s="1" a="1"/>
  <c r="H5614" i="1" s="1"/>
  <c r="L5614" i="1" l="1" a="1"/>
  <c r="L5614" i="1" s="1"/>
  <c r="N5614" i="1" s="1" a="1"/>
  <c r="N5614" i="1" l="1"/>
  <c r="T5614" i="1" l="1" a="1"/>
  <c r="T5614" i="1" s="1"/>
  <c r="V5614" i="1" s="1"/>
  <c r="Z5614" i="1" l="1"/>
  <c r="X5614" i="1"/>
  <c r="AB5614" i="1" l="1"/>
  <c r="AD5614" i="1" l="1" a="1"/>
  <c r="AR5614" i="1" a="1"/>
  <c r="AR5614" i="1" s="1"/>
  <c r="P5618" i="1" s="1" a="1"/>
  <c r="P5618" i="1" s="1"/>
  <c r="AD5614" i="1" l="1"/>
  <c r="AH5614" i="1" s="1"/>
  <c r="AH5615" i="1"/>
  <c r="AJ5614" i="1" s="1" a="1"/>
  <c r="AJ5614" i="1" s="1"/>
  <c r="AH5616" i="1"/>
  <c r="AJ5615" i="1" s="1" a="1"/>
  <c r="AJ5615" i="1" s="1"/>
  <c r="AN5614" i="1" l="1" a="1"/>
  <c r="AN5614" i="1" s="1"/>
  <c r="H5618" i="1" s="1" a="1"/>
  <c r="H5618" i="1" s="1"/>
  <c r="L5618" i="1" l="1" a="1"/>
  <c r="L5618" i="1" s="1"/>
  <c r="N5618" i="1" s="1" a="1"/>
  <c r="N5618" i="1" l="1"/>
  <c r="T5618" i="1" l="1" a="1"/>
  <c r="T5618" i="1" s="1"/>
  <c r="V5618" i="1" s="1"/>
  <c r="Z5618" i="1" l="1"/>
  <c r="X5618" i="1"/>
  <c r="AB5618" i="1" l="1"/>
  <c r="AD5618" i="1" l="1" a="1"/>
  <c r="AR5618" i="1" a="1"/>
  <c r="AR5618" i="1" s="1"/>
  <c r="P5622" i="1" s="1" a="1"/>
  <c r="P5622" i="1" s="1"/>
  <c r="AD5618" i="1" l="1"/>
  <c r="AH5618" i="1" s="1"/>
  <c r="AH5620" i="1"/>
  <c r="AJ5619" i="1" s="1" a="1"/>
  <c r="AJ5619" i="1" s="1"/>
  <c r="AH5619" i="1"/>
  <c r="AJ5618" i="1" s="1" a="1"/>
  <c r="AJ5618" i="1" s="1"/>
  <c r="AN5618" i="1" l="1" a="1"/>
  <c r="AN5618" i="1" s="1"/>
  <c r="H5622" i="1" s="1" a="1"/>
  <c r="H5622" i="1" s="1"/>
  <c r="L5622" i="1" s="1" a="1"/>
  <c r="L5622" i="1" s="1"/>
  <c r="N5622" i="1" s="1" a="1"/>
  <c r="N5622" i="1" l="1"/>
  <c r="T5622" i="1" l="1" a="1"/>
  <c r="T5622" i="1" s="1"/>
  <c r="V5622" i="1" s="1"/>
  <c r="Z5622" i="1" l="1"/>
  <c r="X5622" i="1"/>
  <c r="AB5622" i="1" l="1"/>
  <c r="AD5622" i="1" l="1" a="1"/>
  <c r="AR5622" i="1" a="1"/>
  <c r="AR5622" i="1" s="1"/>
  <c r="P5626" i="1" s="1" a="1"/>
  <c r="P5626" i="1" s="1"/>
  <c r="AD5622" i="1" l="1"/>
  <c r="AH5622" i="1" s="1"/>
  <c r="AH5623" i="1"/>
  <c r="AJ5622" i="1" s="1" a="1"/>
  <c r="AJ5622" i="1" s="1"/>
  <c r="AH5624" i="1"/>
  <c r="AJ5623" i="1" s="1" a="1"/>
  <c r="AJ5623" i="1" s="1"/>
  <c r="AN5622" i="1" l="1" a="1"/>
  <c r="AN5622" i="1" s="1"/>
  <c r="H5626" i="1" s="1" a="1"/>
  <c r="H5626" i="1" s="1"/>
  <c r="L5626" i="1" l="1" a="1"/>
  <c r="L5626" i="1" s="1"/>
  <c r="N5626" i="1" s="1" a="1"/>
  <c r="N5626" i="1" l="1"/>
  <c r="T5626" i="1" l="1" a="1"/>
  <c r="T5626" i="1" s="1"/>
  <c r="V5626" i="1" s="1"/>
  <c r="Z5626" i="1" l="1"/>
  <c r="X5626" i="1"/>
  <c r="AB5626" i="1" l="1"/>
  <c r="AD5626" i="1" l="1" a="1"/>
  <c r="AR5626" i="1" a="1"/>
  <c r="AR5626" i="1" s="1"/>
  <c r="P5630" i="1" s="1" a="1"/>
  <c r="P5630" i="1" s="1"/>
  <c r="AD5626" i="1" l="1"/>
  <c r="AH5626" i="1" s="1"/>
  <c r="AH5627" i="1"/>
  <c r="AJ5626" i="1" s="1" a="1"/>
  <c r="AJ5626" i="1" s="1"/>
  <c r="AH5628" i="1"/>
  <c r="AJ5627" i="1" s="1" a="1"/>
  <c r="AJ5627" i="1" s="1"/>
  <c r="AN5626" i="1" l="1" a="1"/>
  <c r="AN5626" i="1" s="1"/>
  <c r="H5630" i="1" s="1" a="1"/>
  <c r="H5630" i="1" s="1"/>
  <c r="L5630" i="1" l="1" a="1"/>
  <c r="L5630" i="1" s="1"/>
  <c r="N5630" i="1" s="1" a="1"/>
  <c r="N5630" i="1" l="1"/>
  <c r="T5630" i="1" l="1" a="1"/>
  <c r="T5630" i="1" s="1"/>
  <c r="V5630" i="1" s="1"/>
  <c r="Z5630" i="1" l="1"/>
  <c r="X5630" i="1"/>
  <c r="AB5630" i="1" l="1"/>
  <c r="AD5630" i="1" l="1" a="1"/>
  <c r="AR5630" i="1" a="1"/>
  <c r="AR5630" i="1" s="1"/>
  <c r="P5634" i="1" s="1" a="1"/>
  <c r="P5634" i="1" s="1"/>
  <c r="AD5630" i="1" l="1"/>
  <c r="AH5630" i="1" s="1"/>
  <c r="AH5632" i="1"/>
  <c r="AJ5631" i="1" s="1" a="1"/>
  <c r="AJ5631" i="1" s="1"/>
  <c r="AH5631" i="1"/>
  <c r="AJ5630" i="1" s="1" a="1"/>
  <c r="AJ5630" i="1" s="1"/>
  <c r="AN5630" i="1" l="1" a="1"/>
  <c r="AN5630" i="1" s="1"/>
  <c r="H5634" i="1" s="1" a="1"/>
  <c r="H5634" i="1" s="1"/>
  <c r="L5634" i="1" s="1" a="1"/>
  <c r="L5634" i="1" s="1"/>
  <c r="N5634" i="1" s="1" a="1"/>
  <c r="N5634" i="1" l="1"/>
  <c r="T5634" i="1" l="1" a="1"/>
  <c r="T5634" i="1" s="1"/>
  <c r="V5634" i="1" s="1"/>
  <c r="Z5634" i="1" l="1"/>
  <c r="X5634" i="1"/>
  <c r="AB5634" i="1" l="1"/>
  <c r="AD5634" i="1" l="1" a="1"/>
  <c r="AR5634" i="1" a="1"/>
  <c r="AR5634" i="1" s="1"/>
  <c r="P5638" i="1" s="1" a="1"/>
  <c r="P5638" i="1" s="1"/>
  <c r="AD5634" i="1" l="1"/>
  <c r="AH5634" i="1" s="1"/>
  <c r="AH5636" i="1"/>
  <c r="AJ5635" i="1" s="1" a="1"/>
  <c r="AJ5635" i="1" s="1"/>
  <c r="AH5635" i="1"/>
  <c r="AJ5634" i="1" s="1" a="1"/>
  <c r="AJ5634" i="1" s="1"/>
  <c r="AN5634" i="1" s="1" a="1"/>
  <c r="AN5634" i="1" s="1"/>
  <c r="H5638" i="1" s="1" a="1"/>
  <c r="H5638" i="1" s="1"/>
  <c r="L5638" i="1" l="1" a="1"/>
  <c r="L5638" i="1" s="1"/>
  <c r="N5638" i="1" s="1" a="1"/>
  <c r="N5638" i="1" l="1"/>
  <c r="T5638" i="1" l="1" a="1"/>
  <c r="T5638" i="1" s="1"/>
  <c r="V5638" i="1" s="1"/>
  <c r="Z5638" i="1" l="1"/>
  <c r="X5638" i="1"/>
  <c r="AB5638" i="1" l="1"/>
  <c r="AD5638" i="1" l="1" a="1"/>
  <c r="AR5638" i="1" a="1"/>
  <c r="AR5638" i="1" s="1"/>
  <c r="P5642" i="1" s="1" a="1"/>
  <c r="P5642" i="1" s="1"/>
  <c r="AD5638" i="1" l="1"/>
  <c r="AH5638" i="1" s="1"/>
  <c r="AH5639" i="1"/>
  <c r="AJ5638" i="1" s="1" a="1"/>
  <c r="AJ5638" i="1" s="1"/>
  <c r="AH5640" i="1"/>
  <c r="AJ5639" i="1" s="1" a="1"/>
  <c r="AJ5639" i="1" s="1"/>
  <c r="AN5638" i="1" l="1" a="1"/>
  <c r="AN5638" i="1" s="1"/>
  <c r="H5642" i="1" s="1" a="1"/>
  <c r="H5642" i="1" s="1"/>
  <c r="L5642" i="1" s="1" a="1"/>
  <c r="L5642" i="1" s="1"/>
  <c r="N5642" i="1" s="1" a="1"/>
  <c r="N5642" i="1" l="1"/>
  <c r="T5642" i="1" l="1" a="1"/>
  <c r="T5642" i="1" s="1"/>
  <c r="V5642" i="1" s="1"/>
  <c r="Z5642" i="1" l="1"/>
  <c r="X5642" i="1"/>
  <c r="AB5642" i="1" l="1"/>
  <c r="AD5642" i="1" l="1" a="1"/>
  <c r="AR5642" i="1" a="1"/>
  <c r="AR5642" i="1" s="1"/>
  <c r="P5646" i="1" s="1" a="1"/>
  <c r="P5646" i="1" s="1"/>
  <c r="AD5642" i="1" l="1"/>
  <c r="AH5642" i="1" s="1"/>
  <c r="AH5643" i="1"/>
  <c r="AJ5642" i="1" s="1" a="1"/>
  <c r="AJ5642" i="1" s="1"/>
  <c r="AH5644" i="1"/>
  <c r="AJ5643" i="1" s="1" a="1"/>
  <c r="AJ5643" i="1" s="1"/>
  <c r="AN5642" i="1" l="1" a="1"/>
  <c r="AN5642" i="1" s="1"/>
  <c r="H5646" i="1" s="1" a="1"/>
  <c r="H5646" i="1" s="1"/>
  <c r="L5646" i="1" s="1" a="1"/>
  <c r="L5646" i="1" s="1"/>
  <c r="N5646" i="1" s="1" a="1"/>
  <c r="N5646" i="1" l="1"/>
  <c r="T5646" i="1" l="1" a="1"/>
  <c r="T5646" i="1" s="1"/>
  <c r="V5646" i="1" s="1"/>
  <c r="Z5646" i="1" l="1"/>
  <c r="X5646" i="1"/>
  <c r="AB5646" i="1" l="1"/>
  <c r="AD5646" i="1" l="1" a="1"/>
  <c r="AR5646" i="1" a="1"/>
  <c r="AR5646" i="1" s="1"/>
  <c r="P5650" i="1" s="1" a="1"/>
  <c r="P5650" i="1" s="1"/>
  <c r="AD5646" i="1" l="1"/>
  <c r="AH5646" i="1" s="1"/>
  <c r="AH5647" i="1"/>
  <c r="AJ5646" i="1" s="1" a="1"/>
  <c r="AJ5646" i="1" s="1"/>
  <c r="AH5648" i="1"/>
  <c r="AJ5647" i="1" s="1" a="1"/>
  <c r="AJ5647" i="1" s="1"/>
  <c r="AN5646" i="1" l="1" a="1"/>
  <c r="AN5646" i="1" s="1"/>
  <c r="H5650" i="1" s="1" a="1"/>
  <c r="H5650" i="1" s="1"/>
  <c r="L5650" i="1" l="1" a="1"/>
  <c r="L5650" i="1" s="1"/>
  <c r="N5650" i="1" s="1" a="1"/>
  <c r="N5650" i="1" l="1"/>
  <c r="T5650" i="1" l="1" a="1"/>
  <c r="T5650" i="1" s="1"/>
  <c r="V5650" i="1" s="1"/>
  <c r="X5650" i="1" l="1"/>
  <c r="Z5650" i="1"/>
  <c r="AB5650" i="1" s="1"/>
  <c r="AD5650" i="1" l="1" a="1"/>
  <c r="AR5650" i="1" a="1"/>
  <c r="AR5650" i="1" s="1"/>
  <c r="P5654" i="1" s="1" a="1"/>
  <c r="P5654" i="1" s="1"/>
  <c r="AD5650" i="1" l="1"/>
  <c r="AH5650" i="1" s="1"/>
  <c r="AH5651" i="1"/>
  <c r="AJ5650" i="1" s="1" a="1"/>
  <c r="AJ5650" i="1" s="1"/>
  <c r="AH5652" i="1"/>
  <c r="AJ5651" i="1" s="1" a="1"/>
  <c r="AJ5651" i="1" s="1"/>
  <c r="AN5650" i="1" l="1" a="1"/>
  <c r="AN5650" i="1" s="1"/>
  <c r="H5654" i="1" s="1" a="1"/>
  <c r="H5654" i="1" s="1"/>
  <c r="L5654" i="1" l="1" a="1"/>
  <c r="L5654" i="1" s="1"/>
  <c r="N5654" i="1" s="1" a="1"/>
  <c r="N5654" i="1" l="1"/>
  <c r="T5654" i="1" l="1" a="1"/>
  <c r="T5654" i="1" s="1"/>
  <c r="V5654" i="1" s="1"/>
  <c r="Z5654" i="1" l="1"/>
  <c r="X5654" i="1"/>
  <c r="AB5654" i="1" l="1"/>
  <c r="AD5654" i="1" l="1" a="1"/>
  <c r="AR5654" i="1" a="1"/>
  <c r="AR5654" i="1" s="1"/>
  <c r="P5658" i="1" s="1" a="1"/>
  <c r="P5658" i="1" s="1"/>
  <c r="AD5654" i="1" l="1"/>
  <c r="AH5654" i="1" s="1"/>
  <c r="AH5656" i="1"/>
  <c r="AJ5655" i="1" s="1" a="1"/>
  <c r="AJ5655" i="1" s="1"/>
  <c r="AH5655" i="1"/>
  <c r="AJ5654" i="1" s="1" a="1"/>
  <c r="AJ5654" i="1" s="1"/>
  <c r="AN5654" i="1" s="1" a="1"/>
  <c r="AN5654" i="1" s="1"/>
  <c r="H5658" i="1" s="1" a="1"/>
  <c r="H5658" i="1" s="1"/>
  <c r="L5658" i="1" l="1" a="1"/>
  <c r="L5658" i="1" s="1"/>
  <c r="N5658" i="1" s="1" a="1"/>
  <c r="N5658" i="1" l="1"/>
  <c r="T5658" i="1" l="1" a="1"/>
  <c r="T5658" i="1" s="1"/>
  <c r="V5658" i="1" s="1"/>
  <c r="Z5658" i="1" l="1"/>
  <c r="X5658" i="1"/>
  <c r="AB5658" i="1" l="1"/>
  <c r="AD5658" i="1" l="1" a="1"/>
  <c r="AR5658" i="1" a="1"/>
  <c r="AR5658" i="1" s="1"/>
  <c r="P5662" i="1" s="1" a="1"/>
  <c r="P5662" i="1" s="1"/>
  <c r="AD5658" i="1" l="1"/>
  <c r="AH5658" i="1" s="1"/>
  <c r="AH5660" i="1"/>
  <c r="AJ5659" i="1" s="1" a="1"/>
  <c r="AJ5659" i="1" s="1"/>
  <c r="AH5659" i="1"/>
  <c r="AJ5658" i="1" s="1" a="1"/>
  <c r="AJ5658" i="1" s="1"/>
  <c r="AN5658" i="1" s="1" a="1"/>
  <c r="AN5658" i="1" s="1"/>
  <c r="H5662" i="1" s="1" a="1"/>
  <c r="H5662" i="1" s="1"/>
  <c r="L5662" i="1" l="1" a="1"/>
  <c r="L5662" i="1" s="1"/>
  <c r="N5662" i="1" s="1" a="1"/>
  <c r="N5662" i="1" l="1"/>
  <c r="T5662" i="1" l="1" a="1"/>
  <c r="T5662" i="1" s="1"/>
  <c r="V5662" i="1" s="1"/>
  <c r="Z5662" i="1" l="1"/>
  <c r="X5662" i="1"/>
  <c r="AB5662" i="1" l="1"/>
  <c r="AD5662" i="1" l="1" a="1"/>
  <c r="AR5662" i="1" a="1"/>
  <c r="AR5662" i="1" s="1"/>
  <c r="P5666" i="1" s="1" a="1"/>
  <c r="P5666" i="1" s="1"/>
  <c r="AD5662" i="1" l="1"/>
  <c r="AH5662" i="1" s="1"/>
  <c r="AH5663" i="1"/>
  <c r="AJ5662" i="1" s="1" a="1"/>
  <c r="AJ5662" i="1" s="1"/>
  <c r="AH5664" i="1"/>
  <c r="AJ5663" i="1" s="1" a="1"/>
  <c r="AJ5663" i="1" s="1"/>
  <c r="AN5662" i="1" l="1" a="1"/>
  <c r="AN5662" i="1" s="1"/>
  <c r="H5666" i="1" s="1" a="1"/>
  <c r="H5666" i="1" s="1"/>
  <c r="L5666" i="1" l="1" a="1"/>
  <c r="L5666" i="1" s="1"/>
  <c r="N5666" i="1" s="1" a="1"/>
  <c r="N5666" i="1" l="1"/>
  <c r="T5666" i="1" l="1" a="1"/>
  <c r="T5666" i="1" s="1"/>
  <c r="V5666" i="1" s="1"/>
  <c r="Z5666" i="1" l="1"/>
  <c r="X5666" i="1"/>
  <c r="AB5666" i="1" l="1"/>
  <c r="AD5666" i="1" l="1" a="1"/>
  <c r="AR5666" i="1" a="1"/>
  <c r="AR5666" i="1" s="1"/>
  <c r="P5670" i="1" s="1" a="1"/>
  <c r="P5670" i="1" s="1"/>
  <c r="AD5666" i="1" l="1"/>
  <c r="AH5666" i="1" s="1"/>
  <c r="AH5667" i="1"/>
  <c r="AJ5666" i="1" s="1" a="1"/>
  <c r="AJ5666" i="1" s="1"/>
  <c r="AH5668" i="1"/>
  <c r="AJ5667" i="1" s="1" a="1"/>
  <c r="AJ5667" i="1" s="1"/>
  <c r="AN5666" i="1" l="1" a="1"/>
  <c r="AN5666" i="1" s="1"/>
  <c r="H5670" i="1" s="1" a="1"/>
  <c r="H5670" i="1" s="1"/>
  <c r="L5670" i="1" l="1" a="1"/>
  <c r="L5670" i="1" s="1"/>
  <c r="N5670" i="1" s="1" a="1"/>
  <c r="N5670" i="1" l="1"/>
  <c r="T5670" i="1" l="1" a="1"/>
  <c r="T5670" i="1" s="1"/>
  <c r="V5670" i="1" s="1"/>
  <c r="Z5670" i="1" l="1"/>
  <c r="X5670" i="1"/>
  <c r="AB5670" i="1" l="1"/>
  <c r="AD5670" i="1" l="1" a="1"/>
  <c r="AR5670" i="1" a="1"/>
  <c r="AR5670" i="1" s="1"/>
  <c r="P5674" i="1" s="1" a="1"/>
  <c r="P5674" i="1" s="1"/>
  <c r="AD5670" i="1" l="1"/>
  <c r="AH5670" i="1" s="1"/>
  <c r="AH5672" i="1"/>
  <c r="AJ5671" i="1" s="1" a="1"/>
  <c r="AJ5671" i="1" s="1"/>
  <c r="AH5671" i="1"/>
  <c r="AJ5670" i="1" s="1" a="1"/>
  <c r="AJ5670" i="1" s="1"/>
  <c r="AN5670" i="1" s="1" a="1"/>
  <c r="AN5670" i="1" s="1"/>
  <c r="H5674" i="1" s="1" a="1"/>
  <c r="H5674" i="1" s="1"/>
  <c r="L5674" i="1" l="1" a="1"/>
  <c r="L5674" i="1" s="1"/>
  <c r="N5674" i="1" s="1" a="1"/>
  <c r="N5674" i="1" l="1"/>
  <c r="T5674" i="1" l="1" a="1"/>
  <c r="T5674" i="1" s="1"/>
  <c r="V5674" i="1" s="1"/>
  <c r="Z5674" i="1" l="1"/>
  <c r="X5674" i="1"/>
  <c r="AB5674" i="1" l="1"/>
  <c r="AD5674" i="1" l="1" a="1"/>
  <c r="AR5674" i="1" a="1"/>
  <c r="AR5674" i="1" s="1"/>
  <c r="P5678" i="1" s="1" a="1"/>
  <c r="P5678" i="1" s="1"/>
  <c r="AD5674" i="1" l="1"/>
  <c r="AH5674" i="1" s="1"/>
  <c r="AH5676" i="1"/>
  <c r="AJ5675" i="1" s="1" a="1"/>
  <c r="AJ5675" i="1" s="1"/>
  <c r="AH5675" i="1"/>
  <c r="AJ5674" i="1" s="1" a="1"/>
  <c r="AJ5674" i="1" s="1"/>
  <c r="AN5674" i="1" s="1" a="1"/>
  <c r="AN5674" i="1" s="1"/>
  <c r="H5678" i="1" s="1" a="1"/>
  <c r="H5678" i="1" s="1"/>
  <c r="L5678" i="1" l="1" a="1"/>
  <c r="L5678" i="1" s="1"/>
  <c r="N5678" i="1" s="1" a="1"/>
  <c r="N5678" i="1" l="1"/>
  <c r="T5678" i="1" l="1" a="1"/>
  <c r="T5678" i="1" s="1"/>
  <c r="V5678" i="1" s="1"/>
  <c r="Z5678" i="1" l="1"/>
  <c r="X5678" i="1"/>
  <c r="AB5678" i="1" l="1"/>
  <c r="AD5678" i="1" l="1" a="1"/>
  <c r="AR5678" i="1" a="1"/>
  <c r="AR5678" i="1" s="1"/>
  <c r="P5682" i="1" s="1" a="1"/>
  <c r="P5682" i="1" s="1"/>
  <c r="AD5678" i="1" l="1"/>
  <c r="AH5678" i="1" s="1"/>
  <c r="AH5679" i="1"/>
  <c r="AJ5678" i="1" s="1" a="1"/>
  <c r="AJ5678" i="1" s="1"/>
  <c r="AH5680" i="1"/>
  <c r="AJ5679" i="1" s="1" a="1"/>
  <c r="AJ5679" i="1" s="1"/>
  <c r="AN5678" i="1" l="1" a="1"/>
  <c r="AN5678" i="1" s="1"/>
  <c r="H5682" i="1" s="1" a="1"/>
  <c r="H5682" i="1" s="1"/>
  <c r="L5682" i="1" l="1" a="1"/>
  <c r="L5682" i="1" s="1"/>
  <c r="N5682" i="1" s="1" a="1"/>
  <c r="N5682" i="1" l="1"/>
  <c r="T5682" i="1" l="1" a="1"/>
  <c r="T5682" i="1" s="1"/>
  <c r="V5682" i="1" s="1"/>
  <c r="Z5682" i="1" l="1"/>
  <c r="X5682" i="1"/>
  <c r="AB5682" i="1" l="1"/>
  <c r="AD5682" i="1" l="1" a="1"/>
  <c r="AR5682" i="1" a="1"/>
  <c r="AR5682" i="1" s="1"/>
  <c r="P5686" i="1" s="1" a="1"/>
  <c r="P5686" i="1" s="1"/>
  <c r="AD5682" i="1" l="1"/>
  <c r="AH5682" i="1" s="1"/>
  <c r="AH5683" i="1"/>
  <c r="AJ5682" i="1" s="1" a="1"/>
  <c r="AJ5682" i="1" s="1"/>
  <c r="AH5684" i="1"/>
  <c r="AJ5683" i="1" s="1" a="1"/>
  <c r="AJ5683" i="1" s="1"/>
  <c r="AN5682" i="1" l="1" a="1"/>
  <c r="AN5682" i="1" s="1"/>
  <c r="H5686" i="1" s="1" a="1"/>
  <c r="H5686" i="1" s="1"/>
  <c r="L5686" i="1" s="1" a="1"/>
  <c r="L5686" i="1" s="1"/>
  <c r="N5686" i="1" s="1" a="1"/>
  <c r="N5686" i="1" l="1"/>
  <c r="T5686" i="1" l="1" a="1"/>
  <c r="T5686" i="1" s="1"/>
  <c r="V5686" i="1" s="1"/>
  <c r="Z5686" i="1" l="1"/>
  <c r="X5686" i="1"/>
  <c r="AB5686" i="1" l="1"/>
  <c r="AD5686" i="1" l="1" a="1"/>
  <c r="AR5686" i="1" a="1"/>
  <c r="AR5686" i="1" s="1"/>
  <c r="P5690" i="1" s="1" a="1"/>
  <c r="P5690" i="1" s="1"/>
  <c r="AD5686" i="1" l="1"/>
  <c r="AH5686" i="1" s="1"/>
  <c r="AH5688" i="1"/>
  <c r="AJ5687" i="1" s="1" a="1"/>
  <c r="AJ5687" i="1" s="1"/>
  <c r="AH5687" i="1"/>
  <c r="AJ5686" i="1" s="1" a="1"/>
  <c r="AJ5686" i="1" s="1"/>
  <c r="AN5686" i="1" s="1" a="1"/>
  <c r="AN5686" i="1" s="1"/>
  <c r="H5690" i="1" s="1" a="1"/>
  <c r="H5690" i="1" s="1"/>
  <c r="L5690" i="1" l="1" a="1"/>
  <c r="L5690" i="1" s="1"/>
  <c r="N5690" i="1" s="1" a="1"/>
  <c r="N5690" i="1" l="1"/>
  <c r="T5690" i="1" l="1" a="1"/>
  <c r="T5690" i="1" s="1"/>
  <c r="V5690" i="1" s="1"/>
  <c r="Z5690" i="1" l="1"/>
  <c r="X5690" i="1"/>
  <c r="AB5690" i="1" l="1"/>
  <c r="AD5690" i="1" l="1" a="1"/>
  <c r="AR5690" i="1" a="1"/>
  <c r="AR5690" i="1" s="1"/>
  <c r="P5694" i="1" s="1" a="1"/>
  <c r="P5694" i="1" s="1"/>
  <c r="AD5690" i="1" l="1"/>
  <c r="AH5690" i="1" s="1"/>
  <c r="AH5691" i="1"/>
  <c r="AJ5690" i="1" s="1" a="1"/>
  <c r="AJ5690" i="1" s="1"/>
  <c r="AH5692" i="1"/>
  <c r="AJ5691" i="1" s="1" a="1"/>
  <c r="AJ5691" i="1" s="1"/>
  <c r="AN5690" i="1" l="1" a="1"/>
  <c r="AN5690" i="1" s="1"/>
  <c r="H5694" i="1" s="1" a="1"/>
  <c r="H5694" i="1" s="1"/>
  <c r="L5694" i="1" l="1" a="1"/>
  <c r="L5694" i="1" s="1"/>
  <c r="N5694" i="1" s="1" a="1"/>
  <c r="N5694" i="1" l="1"/>
  <c r="T5694" i="1" l="1" a="1"/>
  <c r="T5694" i="1" s="1"/>
  <c r="V5694" i="1" s="1"/>
  <c r="Z5694" i="1" l="1"/>
  <c r="X5694" i="1"/>
  <c r="AB5694" i="1" l="1"/>
  <c r="AD5694" i="1" l="1" a="1"/>
  <c r="AR5694" i="1" a="1"/>
  <c r="AR5694" i="1" s="1"/>
  <c r="P5698" i="1" s="1" a="1"/>
  <c r="P5698" i="1" s="1"/>
  <c r="AD5694" i="1" l="1"/>
  <c r="AH5694" i="1" s="1"/>
  <c r="AH5695" i="1"/>
  <c r="AJ5694" i="1" s="1" a="1"/>
  <c r="AJ5694" i="1" s="1"/>
  <c r="AH5696" i="1"/>
  <c r="AJ5695" i="1" s="1" a="1"/>
  <c r="AJ5695" i="1" s="1"/>
  <c r="AN5694" i="1" l="1" a="1"/>
  <c r="AN5694" i="1" s="1"/>
  <c r="H5698" i="1" s="1" a="1"/>
  <c r="H5698" i="1" s="1"/>
  <c r="L5698" i="1" l="1" a="1"/>
  <c r="L5698" i="1" s="1"/>
  <c r="N5698" i="1" s="1" a="1"/>
  <c r="N5698" i="1" l="1"/>
  <c r="T5698" i="1" l="1" a="1"/>
  <c r="T5698" i="1" s="1"/>
  <c r="V5698" i="1" s="1"/>
  <c r="Z5698" i="1" l="1"/>
  <c r="X5698" i="1"/>
  <c r="AB5698" i="1" l="1"/>
  <c r="AD5698" i="1" l="1" a="1"/>
  <c r="AR5698" i="1" a="1"/>
  <c r="AR5698" i="1" s="1"/>
  <c r="P5702" i="1" s="1" a="1"/>
  <c r="P5702" i="1" s="1"/>
  <c r="AD5698" i="1" l="1"/>
  <c r="AH5698" i="1" s="1"/>
  <c r="AH5700" i="1"/>
  <c r="AJ5699" i="1" s="1" a="1"/>
  <c r="AJ5699" i="1" s="1"/>
  <c r="AH5699" i="1"/>
  <c r="AJ5698" i="1" s="1" a="1"/>
  <c r="AJ5698" i="1" s="1"/>
  <c r="AN5698" i="1" l="1" a="1"/>
  <c r="AN5698" i="1" s="1"/>
  <c r="H5702" i="1" s="1" a="1"/>
  <c r="H5702" i="1" s="1"/>
  <c r="L5702" i="1" s="1" a="1"/>
  <c r="L5702" i="1" s="1"/>
  <c r="N5702" i="1" s="1" a="1"/>
  <c r="N5702" i="1" l="1"/>
  <c r="T5702" i="1" l="1" a="1"/>
  <c r="T5702" i="1" s="1"/>
  <c r="V5702" i="1" s="1"/>
  <c r="Z5702" i="1" l="1"/>
  <c r="X5702" i="1"/>
  <c r="AB5702" i="1" l="1"/>
  <c r="AD5702" i="1" l="1" a="1"/>
  <c r="AR5702" i="1" a="1"/>
  <c r="AR5702" i="1" s="1"/>
  <c r="P5706" i="1" s="1" a="1"/>
  <c r="P5706" i="1" s="1"/>
  <c r="AD5702" i="1" l="1"/>
  <c r="AH5702" i="1" s="1"/>
  <c r="AH5704" i="1"/>
  <c r="AJ5703" i="1" s="1" a="1"/>
  <c r="AJ5703" i="1" s="1"/>
  <c r="AH5703" i="1"/>
  <c r="AJ5702" i="1" s="1" a="1"/>
  <c r="AJ5702" i="1" s="1"/>
  <c r="AN5702" i="1" s="1" a="1"/>
  <c r="AN5702" i="1" s="1"/>
  <c r="H5706" i="1" s="1" a="1"/>
  <c r="H5706" i="1" s="1"/>
  <c r="L5706" i="1" l="1" a="1"/>
  <c r="L5706" i="1" s="1"/>
  <c r="N5706" i="1" s="1" a="1"/>
  <c r="N5706" i="1" l="1"/>
  <c r="T5706" i="1" l="1" a="1"/>
  <c r="T5706" i="1" s="1"/>
  <c r="V5706" i="1" s="1"/>
  <c r="Z5706" i="1" l="1"/>
  <c r="X5706" i="1"/>
  <c r="AB5706" i="1" l="1"/>
  <c r="AD5706" i="1" l="1" a="1"/>
  <c r="AR5706" i="1" a="1"/>
  <c r="AR5706" i="1" s="1"/>
  <c r="P5710" i="1" s="1" a="1"/>
  <c r="P5710" i="1" s="1"/>
  <c r="AD5706" i="1" l="1"/>
  <c r="AH5706" i="1" s="1"/>
  <c r="AH5708" i="1"/>
  <c r="AJ5707" i="1" s="1" a="1"/>
  <c r="AJ5707" i="1" s="1"/>
  <c r="AH5707" i="1"/>
  <c r="AJ5706" i="1" s="1" a="1"/>
  <c r="AJ5706" i="1" s="1"/>
  <c r="AN5706" i="1" s="1" a="1"/>
  <c r="AN5706" i="1" s="1"/>
  <c r="H5710" i="1" s="1" a="1"/>
  <c r="H5710" i="1" s="1"/>
  <c r="L5710" i="1" l="1" a="1"/>
  <c r="L5710" i="1" s="1"/>
  <c r="N5710" i="1" s="1" a="1"/>
  <c r="N5710" i="1" l="1"/>
  <c r="T5710" i="1" l="1" a="1"/>
  <c r="T5710" i="1" s="1"/>
  <c r="V5710" i="1" s="1"/>
  <c r="Z5710" i="1" l="1"/>
  <c r="X5710" i="1"/>
  <c r="AB5710" i="1" l="1"/>
  <c r="AD5710" i="1" l="1" a="1"/>
  <c r="AR5710" i="1" a="1"/>
  <c r="AR5710" i="1" s="1"/>
  <c r="P5714" i="1" s="1" a="1"/>
  <c r="P5714" i="1" s="1"/>
  <c r="AD5710" i="1" l="1"/>
  <c r="AH5710" i="1" s="1"/>
  <c r="AH5711" i="1"/>
  <c r="AJ5710" i="1" s="1" a="1"/>
  <c r="AJ5710" i="1" s="1"/>
  <c r="AH5712" i="1"/>
  <c r="AJ5711" i="1" s="1" a="1"/>
  <c r="AJ5711" i="1" s="1"/>
  <c r="AN5710" i="1" l="1" a="1"/>
  <c r="AN5710" i="1" s="1"/>
  <c r="H5714" i="1" s="1" a="1"/>
  <c r="H5714" i="1" s="1"/>
  <c r="L5714" i="1" s="1" a="1"/>
  <c r="L5714" i="1" s="1"/>
  <c r="N5714" i="1" s="1" a="1"/>
  <c r="N5714" i="1" l="1"/>
  <c r="T5714" i="1" l="1" a="1"/>
  <c r="T5714" i="1" s="1"/>
  <c r="V5714" i="1" s="1"/>
  <c r="X5714" i="1" l="1"/>
  <c r="Z5714" i="1"/>
  <c r="AB5714" i="1" l="1"/>
  <c r="AD5714" i="1" a="1"/>
  <c r="AR5714" i="1" a="1"/>
  <c r="AR5714" i="1" s="1"/>
  <c r="P5718" i="1" s="1" a="1"/>
  <c r="P5718" i="1" s="1"/>
  <c r="AD5714" i="1" l="1"/>
  <c r="AH5714" i="1" s="1"/>
  <c r="AH5716" i="1"/>
  <c r="AJ5715" i="1" s="1" a="1"/>
  <c r="AJ5715" i="1" s="1"/>
  <c r="AH5715" i="1"/>
  <c r="AJ5714" i="1" s="1" a="1"/>
  <c r="AJ5714" i="1" s="1"/>
  <c r="AN5714" i="1" l="1" a="1"/>
  <c r="AN5714" i="1" s="1"/>
  <c r="H5718" i="1" s="1" a="1"/>
  <c r="H5718" i="1" s="1"/>
  <c r="L5718" i="1" s="1" a="1"/>
  <c r="L5718" i="1" s="1"/>
  <c r="N5718" i="1" s="1" a="1"/>
  <c r="N5718" i="1" l="1"/>
  <c r="T5718" i="1" l="1" a="1"/>
  <c r="T5718" i="1" s="1"/>
  <c r="V5718" i="1" s="1"/>
  <c r="Z5718" i="1" l="1"/>
  <c r="X5718" i="1"/>
  <c r="AB5718" i="1" l="1"/>
  <c r="AD5718" i="1" s="1" a="1"/>
  <c r="AR5718" i="1" a="1"/>
  <c r="AR5718" i="1" s="1"/>
  <c r="P5722" i="1" s="1" a="1"/>
  <c r="P5722" i="1" s="1"/>
  <c r="AD5718" i="1" l="1"/>
  <c r="AH5718" i="1" s="1"/>
  <c r="AH5719" i="1"/>
  <c r="AJ5718" i="1" s="1" a="1"/>
  <c r="AJ5718" i="1" s="1"/>
  <c r="AH5720" i="1"/>
  <c r="AJ5719" i="1" s="1" a="1"/>
  <c r="AJ5719" i="1" s="1"/>
  <c r="AN5718" i="1" l="1" a="1"/>
  <c r="AN5718" i="1" s="1"/>
  <c r="H5722" i="1" s="1" a="1"/>
  <c r="H5722" i="1" s="1"/>
  <c r="L5722" i="1" l="1" a="1"/>
  <c r="L5722" i="1" s="1"/>
  <c r="N5722" i="1" s="1" a="1"/>
  <c r="N5722" i="1" l="1"/>
  <c r="T5722" i="1" l="1" a="1"/>
  <c r="T5722" i="1" s="1"/>
  <c r="V5722" i="1" s="1"/>
  <c r="Z5722" i="1" l="1"/>
  <c r="X5722" i="1"/>
  <c r="AB5722" i="1" l="1"/>
  <c r="AD5722" i="1" l="1" a="1"/>
  <c r="AR5722" i="1" a="1"/>
  <c r="AR5722" i="1" s="1"/>
  <c r="P5726" i="1" s="1" a="1"/>
  <c r="P5726" i="1" s="1"/>
  <c r="AD5722" i="1" l="1"/>
  <c r="AH5722" i="1" s="1"/>
  <c r="AH5723" i="1"/>
  <c r="AJ5722" i="1" s="1" a="1"/>
  <c r="AJ5722" i="1" s="1"/>
  <c r="AH5724" i="1"/>
  <c r="AJ5723" i="1" s="1" a="1"/>
  <c r="AJ5723" i="1" s="1"/>
  <c r="AN5722" i="1" l="1" a="1"/>
  <c r="AN5722" i="1" s="1"/>
  <c r="H5726" i="1" s="1" a="1"/>
  <c r="H5726" i="1" s="1"/>
  <c r="L5726" i="1" l="1" a="1"/>
  <c r="L5726" i="1" s="1"/>
  <c r="N5726" i="1" s="1" a="1"/>
  <c r="N5726" i="1" l="1"/>
  <c r="T5726" i="1" l="1" a="1"/>
  <c r="T5726" i="1" s="1"/>
  <c r="V5726" i="1" s="1"/>
  <c r="Z5726" i="1" l="1"/>
  <c r="X5726" i="1"/>
  <c r="AB5726" i="1" l="1"/>
  <c r="AD5726" i="1" l="1" a="1"/>
  <c r="AR5726" i="1" a="1"/>
  <c r="AR5726" i="1" s="1"/>
  <c r="P5730" i="1" s="1" a="1"/>
  <c r="P5730" i="1" s="1"/>
  <c r="AD5726" i="1" l="1"/>
  <c r="AH5726" i="1" s="1"/>
  <c r="AH5728" i="1"/>
  <c r="AJ5727" i="1" s="1" a="1"/>
  <c r="AJ5727" i="1" s="1"/>
  <c r="AH5727" i="1"/>
  <c r="AJ5726" i="1" s="1" a="1"/>
  <c r="AJ5726" i="1" s="1"/>
  <c r="AN5726" i="1" s="1" a="1"/>
  <c r="AN5726" i="1" s="1"/>
  <c r="H5730" i="1" s="1" a="1"/>
  <c r="H5730" i="1" s="1"/>
  <c r="L5730" i="1" l="1" a="1"/>
  <c r="L5730" i="1" s="1"/>
  <c r="N5730" i="1" s="1" a="1"/>
  <c r="N5730" i="1" l="1"/>
  <c r="T5730" i="1" l="1" a="1"/>
  <c r="T5730" i="1" s="1"/>
  <c r="V5730" i="1" s="1"/>
  <c r="Z5730" i="1" l="1"/>
  <c r="X5730" i="1"/>
  <c r="AB5730" i="1" l="1"/>
  <c r="AD5730" i="1" l="1" a="1"/>
  <c r="AR5730" i="1" a="1"/>
  <c r="AR5730" i="1" s="1"/>
  <c r="P5734" i="1" s="1" a="1"/>
  <c r="P5734" i="1" s="1"/>
  <c r="AD5730" i="1" l="1"/>
  <c r="AH5730" i="1" s="1"/>
  <c r="AH5731" i="1"/>
  <c r="AJ5730" i="1" s="1" a="1"/>
  <c r="AJ5730" i="1" s="1"/>
  <c r="AH5732" i="1"/>
  <c r="AJ5731" i="1" s="1" a="1"/>
  <c r="AJ5731" i="1" s="1"/>
  <c r="AN5730" i="1" l="1" a="1"/>
  <c r="AN5730" i="1" s="1"/>
  <c r="H5734" i="1" s="1" a="1"/>
  <c r="H5734" i="1" s="1"/>
  <c r="L5734" i="1" l="1" a="1"/>
  <c r="L5734" i="1" s="1"/>
  <c r="N5734" i="1" s="1" a="1"/>
  <c r="N5734" i="1" l="1"/>
  <c r="T5734" i="1" l="1" a="1"/>
  <c r="T5734" i="1" s="1"/>
  <c r="V5734" i="1" s="1"/>
  <c r="Z5734" i="1" l="1"/>
  <c r="X5734" i="1"/>
  <c r="AB5734" i="1" l="1"/>
  <c r="AD5734" i="1" l="1" a="1"/>
  <c r="AR5734" i="1" a="1"/>
  <c r="AR5734" i="1" s="1"/>
  <c r="P5738" i="1" s="1" a="1"/>
  <c r="P5738" i="1" s="1"/>
  <c r="AD5734" i="1" l="1"/>
  <c r="AH5734" i="1" s="1"/>
  <c r="AH5735" i="1"/>
  <c r="AJ5734" i="1" s="1" a="1"/>
  <c r="AJ5734" i="1" s="1"/>
  <c r="AH5736" i="1"/>
  <c r="AJ5735" i="1" s="1" a="1"/>
  <c r="AJ5735" i="1" s="1"/>
  <c r="AN5734" i="1" l="1" a="1"/>
  <c r="AN5734" i="1" s="1"/>
  <c r="H5738" i="1" s="1" a="1"/>
  <c r="H5738" i="1" s="1"/>
  <c r="L5738" i="1" l="1" a="1"/>
  <c r="L5738" i="1" s="1"/>
  <c r="N5738" i="1" s="1" a="1"/>
  <c r="N5738" i="1" l="1"/>
  <c r="T5738" i="1" l="1" a="1"/>
  <c r="T5738" i="1" s="1"/>
  <c r="V5738" i="1" s="1"/>
  <c r="Z5738" i="1" l="1"/>
  <c r="X5738" i="1"/>
  <c r="AB5738" i="1" l="1"/>
  <c r="AD5738" i="1" l="1" a="1"/>
  <c r="AR5738" i="1" a="1"/>
  <c r="AR5738" i="1" s="1"/>
  <c r="P5742" i="1" s="1" a="1"/>
  <c r="P5742" i="1" s="1"/>
  <c r="AD5738" i="1" l="1"/>
  <c r="AH5738" i="1" s="1"/>
  <c r="AH5740" i="1"/>
  <c r="AJ5739" i="1" s="1" a="1"/>
  <c r="AJ5739" i="1" s="1"/>
  <c r="AH5739" i="1"/>
  <c r="AJ5738" i="1" s="1" a="1"/>
  <c r="AJ5738" i="1" s="1"/>
  <c r="AN5738" i="1" l="1" a="1"/>
  <c r="AN5738" i="1" s="1"/>
  <c r="H5742" i="1" s="1" a="1"/>
  <c r="H5742" i="1" s="1"/>
  <c r="L5742" i="1" s="1" a="1"/>
  <c r="L5742" i="1" s="1"/>
  <c r="N5742" i="1" s="1" a="1"/>
  <c r="N5742" i="1" l="1"/>
  <c r="T5742" i="1" l="1" a="1"/>
  <c r="T5742" i="1" s="1"/>
  <c r="V5742" i="1" s="1"/>
  <c r="Z5742" i="1" l="1"/>
  <c r="X5742" i="1"/>
  <c r="AB5742" i="1" l="1"/>
  <c r="AD5742" i="1" l="1" a="1"/>
  <c r="AR5742" i="1" a="1"/>
  <c r="AR5742" i="1" s="1"/>
  <c r="P5746" i="1" s="1" a="1"/>
  <c r="P5746" i="1" s="1"/>
  <c r="AD5742" i="1" l="1"/>
  <c r="AH5742" i="1" s="1"/>
  <c r="AH5743" i="1"/>
  <c r="AJ5742" i="1" s="1" a="1"/>
  <c r="AJ5742" i="1" s="1"/>
  <c r="AH5744" i="1"/>
  <c r="AJ5743" i="1" s="1" a="1"/>
  <c r="AJ5743" i="1" s="1"/>
  <c r="AN5742" i="1" l="1" a="1"/>
  <c r="AN5742" i="1" s="1"/>
  <c r="H5746" i="1" s="1" a="1"/>
  <c r="H5746" i="1" s="1"/>
  <c r="L5746" i="1" l="1" a="1"/>
  <c r="L5746" i="1" s="1"/>
  <c r="N5746" i="1" s="1" a="1"/>
  <c r="N5746" i="1" l="1"/>
  <c r="T5746" i="1" l="1" a="1"/>
  <c r="T5746" i="1" s="1"/>
  <c r="V5746" i="1" s="1"/>
  <c r="Z5746" i="1" l="1"/>
  <c r="X5746" i="1"/>
  <c r="AB5746" i="1" l="1"/>
  <c r="AD5746" i="1" l="1" a="1"/>
  <c r="AR5746" i="1" a="1"/>
  <c r="AR5746" i="1" s="1"/>
  <c r="P5750" i="1" s="1" a="1"/>
  <c r="P5750" i="1" s="1"/>
  <c r="AD5746" i="1" l="1"/>
  <c r="AH5746" i="1" s="1"/>
  <c r="AH5747" i="1"/>
  <c r="AJ5746" i="1" s="1" a="1"/>
  <c r="AJ5746" i="1" s="1"/>
  <c r="AH5748" i="1"/>
  <c r="AJ5747" i="1" s="1" a="1"/>
  <c r="AJ5747" i="1" s="1"/>
  <c r="AN5746" i="1" l="1" a="1"/>
  <c r="AN5746" i="1" s="1"/>
  <c r="H5750" i="1" s="1" a="1"/>
  <c r="H5750" i="1" s="1"/>
  <c r="L5750" i="1" s="1" a="1"/>
  <c r="L5750" i="1" s="1"/>
  <c r="N5750" i="1" s="1" a="1"/>
  <c r="N5750" i="1" l="1"/>
  <c r="T5750" i="1" l="1" a="1"/>
  <c r="T5750" i="1" s="1"/>
  <c r="V5750" i="1" s="1"/>
  <c r="Z5750" i="1" l="1"/>
  <c r="X5750" i="1"/>
  <c r="AB5750" i="1" l="1"/>
  <c r="AD5750" i="1" l="1" a="1"/>
  <c r="AR5750" i="1" a="1"/>
  <c r="AR5750" i="1" s="1"/>
  <c r="P5754" i="1" s="1" a="1"/>
  <c r="P5754" i="1" s="1"/>
  <c r="AD5750" i="1" l="1"/>
  <c r="AH5750" i="1" s="1"/>
  <c r="AH5752" i="1"/>
  <c r="AJ5751" i="1" s="1" a="1"/>
  <c r="AJ5751" i="1" s="1"/>
  <c r="AH5751" i="1"/>
  <c r="AJ5750" i="1" s="1" a="1"/>
  <c r="AJ5750" i="1" s="1"/>
  <c r="AN5750" i="1" l="1" a="1"/>
  <c r="AN5750" i="1" s="1"/>
  <c r="H5754" i="1" s="1" a="1"/>
  <c r="H5754" i="1" s="1"/>
  <c r="L5754" i="1" l="1" a="1"/>
  <c r="L5754" i="1" s="1"/>
  <c r="N5754" i="1" s="1" a="1"/>
  <c r="N5754" i="1" l="1"/>
  <c r="T5754" i="1" l="1" a="1"/>
  <c r="T5754" i="1" s="1"/>
  <c r="V5754" i="1" s="1"/>
  <c r="Z5754" i="1" l="1"/>
  <c r="X5754" i="1"/>
  <c r="AB5754" i="1" l="1"/>
  <c r="AD5754" i="1" l="1" a="1"/>
  <c r="AR5754" i="1" a="1"/>
  <c r="AR5754" i="1" s="1"/>
  <c r="P5758" i="1" s="1" a="1"/>
  <c r="P5758" i="1" s="1"/>
  <c r="AD5754" i="1" l="1"/>
  <c r="AH5754" i="1" s="1"/>
  <c r="AH5756" i="1"/>
  <c r="AJ5755" i="1" s="1" a="1"/>
  <c r="AJ5755" i="1" s="1"/>
  <c r="AH5755" i="1"/>
  <c r="AJ5754" i="1" s="1" a="1"/>
  <c r="AJ5754" i="1" s="1"/>
  <c r="AN5754" i="1" s="1" a="1"/>
  <c r="AN5754" i="1" s="1"/>
  <c r="H5758" i="1" s="1" a="1"/>
  <c r="H5758" i="1" s="1"/>
  <c r="L5758" i="1" l="1" a="1"/>
  <c r="L5758" i="1" s="1"/>
  <c r="N5758" i="1" s="1" a="1"/>
  <c r="N5758" i="1" l="1"/>
  <c r="T5758" i="1" l="1" a="1"/>
  <c r="T5758" i="1" s="1"/>
  <c r="V5758" i="1" s="1"/>
  <c r="Z5758" i="1" l="1"/>
  <c r="X5758" i="1"/>
  <c r="AB5758" i="1" l="1"/>
  <c r="AD5758" i="1" l="1" a="1"/>
  <c r="AR5758" i="1" a="1"/>
  <c r="AR5758" i="1" s="1"/>
  <c r="P5762" i="1" s="1" a="1"/>
  <c r="P5762" i="1" s="1"/>
  <c r="AD5758" i="1" l="1"/>
  <c r="AH5758" i="1" s="1"/>
  <c r="AH5759" i="1"/>
  <c r="AJ5758" i="1" s="1" a="1"/>
  <c r="AJ5758" i="1" s="1"/>
  <c r="AH5760" i="1"/>
  <c r="AJ5759" i="1" s="1" a="1"/>
  <c r="AJ5759" i="1" s="1"/>
  <c r="AN5758" i="1" l="1" a="1"/>
  <c r="AN5758" i="1" s="1"/>
  <c r="H5762" i="1" s="1" a="1"/>
  <c r="H5762" i="1" s="1"/>
  <c r="L5762" i="1" s="1" a="1"/>
  <c r="L5762" i="1" s="1"/>
  <c r="N5762" i="1" s="1" a="1"/>
  <c r="N5762" i="1" l="1"/>
  <c r="T5762" i="1" l="1" a="1"/>
  <c r="T5762" i="1" s="1"/>
  <c r="V5762" i="1" s="1"/>
  <c r="Z5762" i="1" l="1"/>
  <c r="X5762" i="1"/>
  <c r="AB5762" i="1" l="1"/>
  <c r="AD5762" i="1" l="1" a="1"/>
  <c r="AR5762" i="1" a="1"/>
  <c r="AR5762" i="1" s="1"/>
  <c r="P5766" i="1" s="1" a="1"/>
  <c r="P5766" i="1" s="1"/>
  <c r="AD5762" i="1" l="1"/>
  <c r="AH5762" i="1" s="1"/>
  <c r="AH5764" i="1"/>
  <c r="AJ5763" i="1" s="1" a="1"/>
  <c r="AJ5763" i="1" s="1"/>
  <c r="AH5763" i="1"/>
  <c r="AJ5762" i="1" s="1" a="1"/>
  <c r="AJ5762" i="1" s="1"/>
  <c r="AN5762" i="1" l="1" a="1"/>
  <c r="AN5762" i="1" s="1"/>
  <c r="H5766" i="1" s="1" a="1"/>
  <c r="H5766" i="1" s="1"/>
  <c r="L5766" i="1" s="1" a="1"/>
  <c r="L5766" i="1" s="1"/>
  <c r="N5766" i="1" s="1" a="1"/>
  <c r="N5766" i="1" l="1"/>
  <c r="T5766" i="1" l="1" a="1"/>
  <c r="T5766" i="1" s="1"/>
  <c r="V5766" i="1" s="1"/>
  <c r="Z5766" i="1" l="1"/>
  <c r="X5766" i="1"/>
  <c r="AB5766" i="1" l="1"/>
  <c r="AD5766" i="1" l="1" a="1"/>
  <c r="AR5766" i="1" a="1"/>
  <c r="AR5766" i="1" s="1"/>
  <c r="P5770" i="1" s="1" a="1"/>
  <c r="P5770" i="1" s="1"/>
  <c r="AD5766" i="1" l="1"/>
  <c r="AH5766" i="1" s="1"/>
  <c r="AH5768" i="1"/>
  <c r="AJ5767" i="1" s="1" a="1"/>
  <c r="AJ5767" i="1" s="1"/>
  <c r="AH5767" i="1"/>
  <c r="AJ5766" i="1" s="1" a="1"/>
  <c r="AJ5766" i="1" s="1"/>
  <c r="AN5766" i="1" l="1" a="1"/>
  <c r="AN5766" i="1" s="1"/>
  <c r="H5770" i="1" s="1" a="1"/>
  <c r="H5770" i="1" s="1"/>
  <c r="L5770" i="1" s="1" a="1"/>
  <c r="L5770" i="1" s="1"/>
  <c r="N5770" i="1" s="1" a="1"/>
  <c r="N5770" i="1" l="1"/>
  <c r="T5770" i="1" l="1" a="1"/>
  <c r="T5770" i="1" s="1"/>
  <c r="V5770" i="1" s="1"/>
  <c r="X5770" i="1" l="1"/>
  <c r="Z5770" i="1"/>
  <c r="AB5770" i="1" l="1"/>
  <c r="AD5770" i="1" s="1" a="1"/>
  <c r="AR5770" i="1" a="1"/>
  <c r="AR5770" i="1" s="1"/>
  <c r="P5774" i="1" s="1" a="1"/>
  <c r="P5774" i="1" s="1"/>
  <c r="AD5770" i="1" l="1"/>
  <c r="AH5770" i="1" s="1"/>
  <c r="AH5771" i="1"/>
  <c r="AJ5770" i="1" s="1" a="1"/>
  <c r="AJ5770" i="1" s="1"/>
  <c r="AH5772" i="1"/>
  <c r="AJ5771" i="1" s="1" a="1"/>
  <c r="AJ5771" i="1" s="1"/>
  <c r="AN5770" i="1" l="1" a="1"/>
  <c r="AN5770" i="1" s="1"/>
  <c r="H5774" i="1" s="1" a="1"/>
  <c r="H5774" i="1" s="1"/>
  <c r="L5774" i="1" l="1" a="1"/>
  <c r="L5774" i="1" s="1"/>
  <c r="N5774" i="1" s="1" a="1"/>
  <c r="N5774" i="1" l="1"/>
  <c r="T5774" i="1" l="1" a="1"/>
  <c r="T5774" i="1" s="1"/>
  <c r="V5774" i="1" s="1"/>
  <c r="Z5774" i="1" l="1"/>
  <c r="X5774" i="1"/>
  <c r="AB5774" i="1" l="1"/>
  <c r="AD5774" i="1" l="1" a="1"/>
  <c r="AR5774" i="1" a="1"/>
  <c r="AR5774" i="1" s="1"/>
  <c r="P5778" i="1" s="1" a="1"/>
  <c r="P5778" i="1" s="1"/>
  <c r="AD5774" i="1" l="1"/>
  <c r="AH5774" i="1" s="1"/>
  <c r="AH5776" i="1"/>
  <c r="AJ5775" i="1" s="1" a="1"/>
  <c r="AJ5775" i="1" s="1"/>
  <c r="AH5775" i="1"/>
  <c r="AJ5774" i="1" s="1" a="1"/>
  <c r="AJ5774" i="1" s="1"/>
  <c r="AN5774" i="1" s="1" a="1"/>
  <c r="AN5774" i="1" s="1"/>
  <c r="H5778" i="1" s="1" a="1"/>
  <c r="H5778" i="1" s="1"/>
  <c r="L5778" i="1" l="1" a="1"/>
  <c r="L5778" i="1" s="1"/>
  <c r="N5778" i="1" s="1" a="1"/>
  <c r="N5778" i="1" l="1"/>
  <c r="T5778" i="1" l="1" a="1"/>
  <c r="T5778" i="1" s="1"/>
  <c r="V5778" i="1" s="1"/>
  <c r="Z5778" i="1" l="1"/>
  <c r="X5778" i="1"/>
  <c r="AB5778" i="1" l="1"/>
  <c r="AD5778" i="1" l="1" a="1"/>
  <c r="AR5778" i="1" a="1"/>
  <c r="AR5778" i="1" s="1"/>
  <c r="P5782" i="1" s="1" a="1"/>
  <c r="P5782" i="1" s="1"/>
  <c r="AD5778" i="1" l="1"/>
  <c r="AH5778" i="1" s="1"/>
  <c r="AH5780" i="1"/>
  <c r="AJ5779" i="1" s="1" a="1"/>
  <c r="AJ5779" i="1" s="1"/>
  <c r="AH5779" i="1"/>
  <c r="AJ5778" i="1" s="1" a="1"/>
  <c r="AJ5778" i="1" s="1"/>
  <c r="AN5778" i="1" s="1" a="1"/>
  <c r="AN5778" i="1" s="1"/>
  <c r="H5782" i="1" s="1" a="1"/>
  <c r="H5782" i="1" s="1"/>
  <c r="L5782" i="1" l="1" a="1"/>
  <c r="L5782" i="1" s="1"/>
  <c r="N5782" i="1" s="1" a="1"/>
  <c r="N5782" i="1" l="1"/>
  <c r="T5782" i="1" l="1" a="1"/>
  <c r="T5782" i="1" s="1"/>
  <c r="V5782" i="1" s="1"/>
  <c r="Z5782" i="1" l="1"/>
  <c r="X5782" i="1"/>
  <c r="AB5782" i="1" l="1"/>
  <c r="AD5782" i="1" l="1" a="1"/>
  <c r="AR5782" i="1" a="1"/>
  <c r="AR5782" i="1" s="1"/>
  <c r="P5786" i="1" s="1" a="1"/>
  <c r="P5786" i="1" s="1"/>
  <c r="AD5782" i="1" l="1"/>
  <c r="AH5782" i="1" s="1"/>
  <c r="AH5784" i="1"/>
  <c r="AJ5783" i="1" s="1" a="1"/>
  <c r="AJ5783" i="1" s="1"/>
  <c r="AH5783" i="1"/>
  <c r="AJ5782" i="1" s="1" a="1"/>
  <c r="AJ5782" i="1" s="1"/>
  <c r="AN5782" i="1" s="1" a="1"/>
  <c r="AN5782" i="1" s="1"/>
  <c r="H5786" i="1" s="1" a="1"/>
  <c r="H5786" i="1" s="1"/>
  <c r="L5786" i="1" l="1" a="1"/>
  <c r="L5786" i="1" s="1"/>
  <c r="N5786" i="1" s="1" a="1"/>
  <c r="N5786" i="1" l="1"/>
  <c r="T5786" i="1" l="1" a="1"/>
  <c r="T5786" i="1" s="1"/>
  <c r="V5786" i="1" s="1"/>
  <c r="Z5786" i="1" l="1"/>
  <c r="X5786" i="1"/>
  <c r="AB5786" i="1" l="1"/>
  <c r="AD5786" i="1" l="1" a="1"/>
  <c r="AR5786" i="1" a="1"/>
  <c r="AR5786" i="1" s="1"/>
  <c r="P5790" i="1" s="1" a="1"/>
  <c r="P5790" i="1" s="1"/>
  <c r="AD5786" i="1" l="1"/>
  <c r="AH5786" i="1" s="1"/>
  <c r="AH5788" i="1"/>
  <c r="AJ5787" i="1" s="1" a="1"/>
  <c r="AJ5787" i="1" s="1"/>
  <c r="AH5787" i="1"/>
  <c r="AJ5786" i="1" s="1" a="1"/>
  <c r="AJ5786" i="1" s="1"/>
  <c r="AN5786" i="1" s="1" a="1"/>
  <c r="AN5786" i="1" s="1"/>
  <c r="H5790" i="1" s="1" a="1"/>
  <c r="H5790" i="1" s="1"/>
  <c r="L5790" i="1" l="1" a="1"/>
  <c r="L5790" i="1" s="1"/>
  <c r="N5790" i="1" s="1" a="1"/>
  <c r="N5790" i="1" l="1"/>
  <c r="T5790" i="1" l="1" a="1"/>
  <c r="T5790" i="1" s="1"/>
  <c r="V5790" i="1" s="1"/>
  <c r="Z5790" i="1" l="1"/>
  <c r="X5790" i="1"/>
  <c r="AB5790" i="1" l="1"/>
  <c r="AD5790" i="1" l="1" a="1"/>
  <c r="AR5790" i="1" a="1"/>
  <c r="AR5790" i="1" s="1"/>
  <c r="P5794" i="1" s="1" a="1"/>
  <c r="P5794" i="1" s="1"/>
  <c r="AD5790" i="1" l="1"/>
  <c r="AH5790" i="1" s="1"/>
  <c r="AH5792" i="1"/>
  <c r="AJ5791" i="1" s="1" a="1"/>
  <c r="AJ5791" i="1" s="1"/>
  <c r="AH5791" i="1"/>
  <c r="AJ5790" i="1" s="1" a="1"/>
  <c r="AJ5790" i="1" s="1"/>
  <c r="AN5790" i="1" l="1" a="1"/>
  <c r="AN5790" i="1" s="1"/>
  <c r="H5794" i="1" s="1" a="1"/>
  <c r="H5794" i="1" s="1"/>
  <c r="L5794" i="1" l="1" a="1"/>
  <c r="L5794" i="1" s="1"/>
  <c r="N5794" i="1" s="1" a="1"/>
  <c r="N5794" i="1" l="1"/>
  <c r="T5794" i="1" l="1" a="1"/>
  <c r="T5794" i="1" s="1"/>
  <c r="V5794" i="1" s="1"/>
  <c r="Z5794" i="1" l="1"/>
  <c r="X5794" i="1"/>
  <c r="AB5794" i="1" l="1"/>
  <c r="AD5794" i="1" l="1" a="1"/>
  <c r="AR5794" i="1" a="1"/>
  <c r="AR5794" i="1" s="1"/>
  <c r="P5798" i="1" s="1" a="1"/>
  <c r="P5798" i="1" s="1"/>
  <c r="AD5794" i="1" l="1"/>
  <c r="AH5794" i="1" s="1"/>
  <c r="AH5796" i="1"/>
  <c r="AJ5795" i="1" s="1" a="1"/>
  <c r="AJ5795" i="1" s="1"/>
  <c r="AH5795" i="1"/>
  <c r="AJ5794" i="1" s="1" a="1"/>
  <c r="AJ5794" i="1" s="1"/>
  <c r="AN5794" i="1" l="1" a="1"/>
  <c r="AN5794" i="1" s="1"/>
  <c r="H5798" i="1" s="1" a="1"/>
  <c r="H5798" i="1" s="1"/>
  <c r="L5798" i="1" s="1" a="1"/>
  <c r="L5798" i="1" s="1"/>
  <c r="N5798" i="1" s="1" a="1"/>
  <c r="N5798" i="1" l="1"/>
  <c r="T5798" i="1" l="1" a="1"/>
  <c r="T5798" i="1" s="1"/>
  <c r="V5798" i="1" s="1"/>
  <c r="Z5798" i="1" l="1"/>
  <c r="X5798" i="1"/>
  <c r="AB5798" i="1" l="1"/>
  <c r="AD5798" i="1" l="1" a="1"/>
  <c r="AR5798" i="1" a="1"/>
  <c r="AR5798" i="1" s="1"/>
  <c r="P5802" i="1" s="1" a="1"/>
  <c r="P5802" i="1" s="1"/>
  <c r="AD5798" i="1" l="1"/>
  <c r="AH5798" i="1" s="1"/>
  <c r="AH5799" i="1"/>
  <c r="AJ5798" i="1" s="1" a="1"/>
  <c r="AJ5798" i="1" s="1"/>
  <c r="AH5800" i="1"/>
  <c r="AJ5799" i="1" s="1" a="1"/>
  <c r="AJ5799" i="1" s="1"/>
  <c r="AN5798" i="1" l="1" a="1"/>
  <c r="AN5798" i="1" s="1"/>
  <c r="H5802" i="1" s="1" a="1"/>
  <c r="H5802" i="1" s="1"/>
  <c r="L5802" i="1" s="1" a="1"/>
  <c r="L5802" i="1" s="1"/>
  <c r="N5802" i="1" s="1" a="1"/>
  <c r="N5802" i="1" l="1"/>
  <c r="T5802" i="1" l="1" a="1"/>
  <c r="T5802" i="1" s="1"/>
  <c r="V5802" i="1" s="1"/>
  <c r="Z5802" i="1" l="1"/>
  <c r="X5802" i="1"/>
  <c r="AB5802" i="1" l="1"/>
  <c r="AD5802" i="1" l="1" a="1"/>
  <c r="AR5802" i="1" a="1"/>
  <c r="AR5802" i="1" s="1"/>
  <c r="P5806" i="1" s="1" a="1"/>
  <c r="P5806" i="1" s="1"/>
  <c r="AD5802" i="1" l="1"/>
  <c r="AH5802" i="1" s="1"/>
  <c r="AH5804" i="1"/>
  <c r="AJ5803" i="1" s="1" a="1"/>
  <c r="AJ5803" i="1" s="1"/>
  <c r="AH5803" i="1"/>
  <c r="AJ5802" i="1" s="1" a="1"/>
  <c r="AJ5802" i="1" s="1"/>
  <c r="AN5802" i="1" s="1" a="1"/>
  <c r="AN5802" i="1" s="1"/>
  <c r="H5806" i="1" s="1" a="1"/>
  <c r="H5806" i="1" s="1"/>
  <c r="L5806" i="1" l="1" a="1"/>
  <c r="L5806" i="1" s="1"/>
  <c r="N5806" i="1" s="1" a="1"/>
  <c r="N5806" i="1" l="1"/>
  <c r="T5806" i="1" l="1" a="1"/>
  <c r="T5806" i="1" s="1"/>
  <c r="V5806" i="1" s="1"/>
  <c r="Z5806" i="1" l="1"/>
  <c r="X5806" i="1"/>
  <c r="AB5806" i="1" l="1"/>
  <c r="AD5806" i="1" l="1" a="1"/>
  <c r="AR5806" i="1" a="1"/>
  <c r="AR5806" i="1" s="1"/>
  <c r="P5810" i="1" s="1" a="1"/>
  <c r="P5810" i="1" s="1"/>
  <c r="AD5806" i="1" l="1"/>
  <c r="AH5806" i="1" s="1"/>
  <c r="AH5807" i="1"/>
  <c r="AJ5806" i="1" s="1" a="1"/>
  <c r="AJ5806" i="1" s="1"/>
  <c r="AH5808" i="1"/>
  <c r="AJ5807" i="1" s="1" a="1"/>
  <c r="AJ5807" i="1" s="1"/>
  <c r="AN5806" i="1" l="1" a="1"/>
  <c r="AN5806" i="1" s="1"/>
  <c r="H5810" i="1" s="1" a="1"/>
  <c r="H5810" i="1" s="1"/>
  <c r="L5810" i="1" l="1" a="1"/>
  <c r="L5810" i="1" s="1"/>
  <c r="N5810" i="1" s="1" a="1"/>
  <c r="N5810" i="1" l="1"/>
  <c r="T5810" i="1" l="1" a="1"/>
  <c r="T5810" i="1" s="1"/>
  <c r="V5810" i="1" s="1"/>
  <c r="Z5810" i="1" l="1"/>
  <c r="X5810" i="1"/>
  <c r="AB5810" i="1" l="1"/>
  <c r="AD5810" i="1" l="1" a="1"/>
  <c r="AR5810" i="1" a="1"/>
  <c r="AR5810" i="1" s="1"/>
  <c r="P5814" i="1" s="1" a="1"/>
  <c r="P5814" i="1" s="1"/>
  <c r="AD5810" i="1" l="1"/>
  <c r="AH5810" i="1" s="1"/>
  <c r="AH5811" i="1"/>
  <c r="AJ5810" i="1" s="1" a="1"/>
  <c r="AJ5810" i="1" s="1"/>
  <c r="AH5812" i="1"/>
  <c r="AJ5811" i="1" s="1" a="1"/>
  <c r="AJ5811" i="1" s="1"/>
  <c r="AN5810" i="1" l="1" a="1"/>
  <c r="AN5810" i="1" s="1"/>
  <c r="H5814" i="1" s="1" a="1"/>
  <c r="H5814" i="1" s="1"/>
  <c r="L5814" i="1" l="1" a="1"/>
  <c r="L5814" i="1" s="1"/>
  <c r="N5814" i="1" s="1" a="1"/>
  <c r="N5814" i="1" l="1"/>
  <c r="T5814" i="1" l="1" a="1"/>
  <c r="T5814" i="1" s="1"/>
  <c r="V5814" i="1" s="1"/>
  <c r="Z5814" i="1" l="1"/>
  <c r="X5814" i="1"/>
  <c r="AB5814" i="1" l="1"/>
  <c r="AD5814" i="1" l="1" a="1"/>
  <c r="AR5814" i="1" a="1"/>
  <c r="AR5814" i="1" s="1"/>
  <c r="P5818" i="1" s="1" a="1"/>
  <c r="P5818" i="1" s="1"/>
  <c r="AD5814" i="1" l="1"/>
  <c r="AH5814" i="1" s="1"/>
  <c r="AH5816" i="1"/>
  <c r="AJ5815" i="1" s="1" a="1"/>
  <c r="AJ5815" i="1" s="1"/>
  <c r="AH5815" i="1"/>
  <c r="AJ5814" i="1" s="1" a="1"/>
  <c r="AJ5814" i="1" s="1"/>
  <c r="AN5814" i="1" s="1" a="1"/>
  <c r="AN5814" i="1" s="1"/>
  <c r="H5818" i="1" s="1" a="1"/>
  <c r="H5818" i="1" s="1"/>
  <c r="L5818" i="1" l="1" a="1"/>
  <c r="L5818" i="1" s="1"/>
  <c r="N5818" i="1" s="1" a="1"/>
  <c r="N5818" i="1" l="1"/>
  <c r="T5818" i="1" l="1" a="1"/>
  <c r="T5818" i="1" s="1"/>
  <c r="V5818" i="1" s="1"/>
  <c r="Z5818" i="1" l="1"/>
  <c r="X5818" i="1"/>
  <c r="AB5818" i="1" l="1"/>
  <c r="AD5818" i="1" l="1" a="1"/>
  <c r="AR5818" i="1" a="1"/>
  <c r="AR5818" i="1" s="1"/>
  <c r="P5822" i="1" s="1" a="1"/>
  <c r="P5822" i="1" s="1"/>
  <c r="AD5818" i="1" l="1"/>
  <c r="AH5818" i="1" s="1"/>
  <c r="AH5819" i="1"/>
  <c r="AJ5818" i="1" s="1" a="1"/>
  <c r="AJ5818" i="1" s="1"/>
  <c r="AH5820" i="1"/>
  <c r="AJ5819" i="1" s="1" a="1"/>
  <c r="AJ5819" i="1" s="1"/>
  <c r="AN5818" i="1" l="1" a="1"/>
  <c r="AN5818" i="1" s="1"/>
  <c r="H5822" i="1" s="1" a="1"/>
  <c r="H5822" i="1" s="1"/>
  <c r="L5822" i="1" l="1" a="1"/>
  <c r="L5822" i="1" s="1"/>
  <c r="N5822" i="1" s="1" a="1"/>
  <c r="N5822" i="1" l="1"/>
  <c r="T5822" i="1" l="1" a="1"/>
  <c r="T5822" i="1" s="1"/>
  <c r="V5822" i="1" s="1"/>
  <c r="Z5822" i="1" l="1"/>
  <c r="X5822" i="1"/>
  <c r="AB5822" i="1" l="1"/>
  <c r="AD5822" i="1" l="1" a="1"/>
  <c r="AR5822" i="1" a="1"/>
  <c r="AR5822" i="1" s="1"/>
  <c r="P5826" i="1" s="1" a="1"/>
  <c r="P5826" i="1" s="1"/>
  <c r="AD5822" i="1" l="1"/>
  <c r="AH5822" i="1" s="1"/>
  <c r="AH5823" i="1"/>
  <c r="AJ5822" i="1" s="1" a="1"/>
  <c r="AJ5822" i="1" s="1"/>
  <c r="AH5824" i="1"/>
  <c r="AJ5823" i="1" s="1" a="1"/>
  <c r="AJ5823" i="1" s="1"/>
  <c r="AN5822" i="1" l="1" a="1"/>
  <c r="AN5822" i="1" s="1"/>
  <c r="H5826" i="1" s="1" a="1"/>
  <c r="H5826" i="1" s="1"/>
  <c r="L5826" i="1" l="1" a="1"/>
  <c r="L5826" i="1" s="1"/>
  <c r="N5826" i="1" s="1" a="1"/>
  <c r="N5826" i="1" l="1"/>
  <c r="T5826" i="1" l="1" a="1"/>
  <c r="T5826" i="1" s="1"/>
  <c r="V5826" i="1" s="1"/>
  <c r="Z5826" i="1" l="1"/>
  <c r="X5826" i="1"/>
  <c r="AB5826" i="1" l="1"/>
  <c r="AD5826" i="1" l="1" a="1"/>
  <c r="AR5826" i="1" a="1"/>
  <c r="AR5826" i="1" s="1"/>
  <c r="P5830" i="1" s="1" a="1"/>
  <c r="P5830" i="1" s="1"/>
  <c r="AD5826" i="1" l="1"/>
  <c r="AH5826" i="1" s="1"/>
  <c r="AH5828" i="1"/>
  <c r="AJ5827" i="1" s="1" a="1"/>
  <c r="AJ5827" i="1" s="1"/>
  <c r="AH5827" i="1"/>
  <c r="AJ5826" i="1" s="1" a="1"/>
  <c r="AJ5826" i="1" s="1"/>
  <c r="AN5826" i="1" s="1" a="1"/>
  <c r="AN5826" i="1" s="1"/>
  <c r="H5830" i="1" s="1" a="1"/>
  <c r="H5830" i="1" s="1"/>
  <c r="L5830" i="1" l="1" a="1"/>
  <c r="L5830" i="1" s="1"/>
  <c r="N5830" i="1" s="1" a="1"/>
  <c r="N5830" i="1" l="1"/>
  <c r="T5830" i="1" l="1" a="1"/>
  <c r="T5830" i="1" s="1"/>
  <c r="V5830" i="1" s="1"/>
  <c r="Z5830" i="1" l="1"/>
  <c r="X5830" i="1"/>
  <c r="AB5830" i="1" l="1"/>
  <c r="AD5830" i="1" l="1" a="1"/>
  <c r="AR5830" i="1" a="1"/>
  <c r="AR5830" i="1" s="1"/>
  <c r="P5834" i="1" s="1" a="1"/>
  <c r="P5834" i="1" s="1"/>
  <c r="AD5830" i="1" l="1"/>
  <c r="AH5830" i="1" s="1"/>
  <c r="AH5831" i="1"/>
  <c r="AJ5830" i="1" s="1" a="1"/>
  <c r="AJ5830" i="1" s="1"/>
  <c r="AH5832" i="1"/>
  <c r="AJ5831" i="1" s="1" a="1"/>
  <c r="AJ5831" i="1" s="1"/>
  <c r="AN5830" i="1" l="1" a="1"/>
  <c r="AN5830" i="1" s="1"/>
  <c r="H5834" i="1" s="1" a="1"/>
  <c r="H5834" i="1" s="1"/>
  <c r="L5834" i="1" s="1" a="1"/>
  <c r="L5834" i="1" s="1"/>
  <c r="N5834" i="1" s="1" a="1"/>
  <c r="N5834" i="1" l="1"/>
  <c r="T5834" i="1" l="1" a="1"/>
  <c r="T5834" i="1" s="1"/>
  <c r="V5834" i="1" s="1"/>
  <c r="Z5834" i="1" l="1"/>
  <c r="X5834" i="1"/>
  <c r="AB5834" i="1" l="1"/>
  <c r="AD5834" i="1" l="1" a="1"/>
  <c r="AR5834" i="1" a="1"/>
  <c r="AR5834" i="1" s="1"/>
  <c r="P5838" i="1" s="1" a="1"/>
  <c r="P5838" i="1" s="1"/>
  <c r="AD5834" i="1" l="1"/>
  <c r="AH5834" i="1" s="1"/>
  <c r="AH5836" i="1"/>
  <c r="AJ5835" i="1" s="1" a="1"/>
  <c r="AJ5835" i="1" s="1"/>
  <c r="AH5835" i="1"/>
  <c r="AJ5834" i="1" s="1" a="1"/>
  <c r="AJ5834" i="1" s="1"/>
  <c r="AN5834" i="1" l="1" a="1"/>
  <c r="AN5834" i="1" s="1"/>
  <c r="H5838" i="1" s="1" a="1"/>
  <c r="H5838" i="1" s="1"/>
  <c r="L5838" i="1" s="1" a="1"/>
  <c r="L5838" i="1" s="1"/>
  <c r="N5838" i="1" s="1" a="1"/>
  <c r="N5838" i="1" l="1"/>
  <c r="T5838" i="1" l="1" a="1"/>
  <c r="T5838" i="1" s="1"/>
  <c r="V5838" i="1" s="1"/>
  <c r="Z5838" i="1" l="1"/>
  <c r="X5838" i="1"/>
  <c r="AB5838" i="1" l="1"/>
  <c r="AD5838" i="1" l="1" a="1"/>
  <c r="AR5838" i="1" a="1"/>
  <c r="AR5838" i="1" s="1"/>
  <c r="P5842" i="1" s="1" a="1"/>
  <c r="P5842" i="1" s="1"/>
  <c r="AD5838" i="1" l="1"/>
  <c r="AH5838" i="1" s="1"/>
  <c r="AH5839" i="1"/>
  <c r="AJ5838" i="1" s="1" a="1"/>
  <c r="AJ5838" i="1" s="1"/>
  <c r="AH5840" i="1"/>
  <c r="AJ5839" i="1" s="1" a="1"/>
  <c r="AJ5839" i="1" s="1"/>
  <c r="AN5838" i="1" l="1" a="1"/>
  <c r="AN5838" i="1" s="1"/>
  <c r="H5842" i="1" s="1" a="1"/>
  <c r="H5842" i="1" s="1"/>
  <c r="L5842" i="1" l="1" a="1"/>
  <c r="L5842" i="1" s="1"/>
  <c r="N5842" i="1" s="1" a="1"/>
  <c r="N5842" i="1" l="1"/>
  <c r="T5842" i="1" l="1" a="1"/>
  <c r="T5842" i="1" s="1"/>
  <c r="V5842" i="1" s="1"/>
  <c r="Z5842" i="1" l="1"/>
  <c r="X5842" i="1"/>
  <c r="AB5842" i="1" l="1"/>
  <c r="AD5842" i="1" l="1" a="1"/>
  <c r="AR5842" i="1" a="1"/>
  <c r="AR5842" i="1" s="1"/>
  <c r="P5846" i="1" s="1" a="1"/>
  <c r="P5846" i="1" s="1"/>
  <c r="AD5842" i="1" l="1"/>
  <c r="AH5842" i="1" s="1"/>
  <c r="AH5844" i="1"/>
  <c r="AJ5843" i="1" s="1" a="1"/>
  <c r="AJ5843" i="1" s="1"/>
  <c r="AH5843" i="1"/>
  <c r="AJ5842" i="1" s="1" a="1"/>
  <c r="AJ5842" i="1" s="1"/>
  <c r="AN5842" i="1" s="1" a="1"/>
  <c r="AN5842" i="1" s="1"/>
  <c r="H5846" i="1" s="1" a="1"/>
  <c r="H5846" i="1" s="1"/>
  <c r="L5846" i="1" l="1" a="1"/>
  <c r="L5846" i="1" s="1"/>
  <c r="N5846" i="1" s="1" a="1"/>
  <c r="N5846" i="1" l="1"/>
  <c r="T5846" i="1" l="1" a="1"/>
  <c r="T5846" i="1" s="1"/>
  <c r="V5846" i="1" s="1"/>
  <c r="Z5846" i="1" l="1"/>
  <c r="X5846" i="1"/>
  <c r="AB5846" i="1" l="1"/>
  <c r="AD5846" i="1" l="1" a="1"/>
  <c r="AR5846" i="1" a="1"/>
  <c r="AR5846" i="1" s="1"/>
  <c r="P5850" i="1" s="1" a="1"/>
  <c r="P5850" i="1" s="1"/>
  <c r="AD5846" i="1" l="1"/>
  <c r="AH5846" i="1" s="1"/>
  <c r="AH5848" i="1"/>
  <c r="AJ5847" i="1" s="1" a="1"/>
  <c r="AJ5847" i="1" s="1"/>
  <c r="AH5847" i="1"/>
  <c r="AJ5846" i="1" s="1" a="1"/>
  <c r="AJ5846" i="1" s="1"/>
  <c r="AN5846" i="1" s="1" a="1"/>
  <c r="AN5846" i="1" s="1"/>
  <c r="H5850" i="1" s="1" a="1"/>
  <c r="H5850" i="1" s="1"/>
  <c r="L5850" i="1" l="1" a="1"/>
  <c r="L5850" i="1" s="1"/>
  <c r="N5850" i="1" s="1" a="1"/>
  <c r="N5850" i="1" l="1"/>
  <c r="T5850" i="1" l="1" a="1"/>
  <c r="T5850" i="1" s="1"/>
  <c r="V5850" i="1" s="1"/>
  <c r="Z5850" i="1" l="1"/>
  <c r="X5850" i="1"/>
  <c r="AB5850" i="1" l="1"/>
  <c r="AD5850" i="1" l="1" a="1"/>
  <c r="AR5850" i="1" a="1"/>
  <c r="AR5850" i="1" s="1"/>
  <c r="P5854" i="1" s="1" a="1"/>
  <c r="P5854" i="1" s="1"/>
  <c r="AD5850" i="1" l="1"/>
  <c r="AH5850" i="1" s="1"/>
  <c r="AH5852" i="1"/>
  <c r="AJ5851" i="1" s="1" a="1"/>
  <c r="AJ5851" i="1" s="1"/>
  <c r="AH5851" i="1"/>
  <c r="AJ5850" i="1" s="1" a="1"/>
  <c r="AJ5850" i="1" s="1"/>
  <c r="AN5850" i="1" s="1" a="1"/>
  <c r="AN5850" i="1" s="1"/>
  <c r="H5854" i="1" s="1" a="1"/>
  <c r="H5854" i="1" s="1"/>
  <c r="L5854" i="1" l="1" a="1"/>
  <c r="L5854" i="1" s="1"/>
  <c r="N5854" i="1" s="1" a="1"/>
  <c r="N5854" i="1" l="1"/>
  <c r="T5854" i="1" l="1" a="1"/>
  <c r="T5854" i="1" s="1"/>
  <c r="V5854" i="1" s="1"/>
  <c r="Z5854" i="1" l="1"/>
  <c r="X5854" i="1"/>
  <c r="AB5854" i="1" l="1"/>
  <c r="AD5854" i="1" l="1" a="1"/>
  <c r="AR5854" i="1" a="1"/>
  <c r="AR5854" i="1" s="1"/>
  <c r="P5858" i="1" s="1" a="1"/>
  <c r="P5858" i="1" s="1"/>
  <c r="AD5854" i="1" l="1"/>
  <c r="AH5854" i="1" s="1"/>
  <c r="AH5855" i="1"/>
  <c r="AJ5854" i="1" s="1" a="1"/>
  <c r="AJ5854" i="1" s="1"/>
  <c r="AH5856" i="1"/>
  <c r="AJ5855" i="1" s="1" a="1"/>
  <c r="AJ5855" i="1" s="1"/>
  <c r="AN5854" i="1" l="1" a="1"/>
  <c r="AN5854" i="1" s="1"/>
  <c r="H5858" i="1" s="1" a="1"/>
  <c r="H5858" i="1" s="1"/>
  <c r="L5858" i="1" l="1" a="1"/>
  <c r="L5858" i="1" s="1"/>
  <c r="N5858" i="1" s="1" a="1"/>
  <c r="N5858" i="1" l="1"/>
  <c r="T5858" i="1" l="1" a="1"/>
  <c r="T5858" i="1" s="1"/>
  <c r="V5858" i="1" s="1"/>
  <c r="Z5858" i="1" l="1"/>
  <c r="X5858" i="1"/>
  <c r="AB5858" i="1" l="1"/>
  <c r="AD5858" i="1" l="1" a="1"/>
  <c r="AR5858" i="1" a="1"/>
  <c r="AR5858" i="1" s="1"/>
  <c r="P5862" i="1" s="1" a="1"/>
  <c r="P5862" i="1" s="1"/>
  <c r="AD5858" i="1" l="1"/>
  <c r="AH5858" i="1" s="1"/>
  <c r="AH5860" i="1"/>
  <c r="AJ5859" i="1" s="1" a="1"/>
  <c r="AJ5859" i="1" s="1"/>
  <c r="AH5859" i="1"/>
  <c r="AJ5858" i="1" s="1" a="1"/>
  <c r="AJ5858" i="1" s="1"/>
  <c r="AN5858" i="1" s="1" a="1"/>
  <c r="AN5858" i="1" s="1"/>
  <c r="H5862" i="1" s="1" a="1"/>
  <c r="H5862" i="1" s="1"/>
  <c r="L5862" i="1" l="1" a="1"/>
  <c r="L5862" i="1" s="1"/>
  <c r="N5862" i="1" s="1" a="1"/>
  <c r="N5862" i="1" l="1"/>
  <c r="T5862" i="1" l="1" a="1"/>
  <c r="T5862" i="1" s="1"/>
  <c r="V5862" i="1" s="1"/>
  <c r="Z5862" i="1" l="1"/>
  <c r="X5862" i="1"/>
  <c r="AB5862" i="1" l="1"/>
  <c r="AD5862" i="1" l="1" a="1"/>
  <c r="AR5862" i="1" a="1"/>
  <c r="AR5862" i="1" s="1"/>
  <c r="P5866" i="1" s="1" a="1"/>
  <c r="P5866" i="1" s="1"/>
  <c r="AD5862" i="1" l="1"/>
  <c r="AH5862" i="1" s="1"/>
  <c r="AH5864" i="1"/>
  <c r="AJ5863" i="1" s="1" a="1"/>
  <c r="AJ5863" i="1" s="1"/>
  <c r="AH5863" i="1"/>
  <c r="AJ5862" i="1" s="1" a="1"/>
  <c r="AJ5862" i="1" s="1"/>
  <c r="AN5862" i="1" l="1" a="1"/>
  <c r="AN5862" i="1" s="1"/>
  <c r="H5866" i="1" s="1" a="1"/>
  <c r="H5866" i="1" s="1"/>
  <c r="L5866" i="1" s="1" a="1"/>
  <c r="L5866" i="1" s="1"/>
  <c r="N5866" i="1" s="1" a="1"/>
  <c r="N5866" i="1" l="1"/>
  <c r="T5866" i="1" l="1" a="1"/>
  <c r="T5866" i="1" s="1"/>
  <c r="V5866" i="1" s="1"/>
  <c r="Z5866" i="1" l="1"/>
  <c r="X5866" i="1"/>
  <c r="AB5866" i="1" l="1"/>
  <c r="AD5866" i="1" l="1" a="1"/>
  <c r="AR5866" i="1" a="1"/>
  <c r="AR5866" i="1" s="1"/>
  <c r="P5870" i="1" s="1" a="1"/>
  <c r="P5870" i="1" s="1"/>
  <c r="AD5866" i="1" l="1"/>
  <c r="AH5866" i="1" s="1"/>
  <c r="AH5868" i="1"/>
  <c r="AJ5867" i="1" s="1" a="1"/>
  <c r="AJ5867" i="1" s="1"/>
  <c r="AH5867" i="1"/>
  <c r="AJ5866" i="1" s="1" a="1"/>
  <c r="AJ5866" i="1" s="1"/>
  <c r="AN5866" i="1" s="1" a="1"/>
  <c r="AN5866" i="1" s="1"/>
  <c r="H5870" i="1" s="1" a="1"/>
  <c r="H5870" i="1" s="1"/>
  <c r="L5870" i="1" l="1" a="1"/>
  <c r="L5870" i="1" s="1"/>
  <c r="N5870" i="1" s="1" a="1"/>
  <c r="N5870" i="1" l="1"/>
  <c r="T5870" i="1" l="1" a="1"/>
  <c r="T5870" i="1" s="1"/>
  <c r="V5870" i="1" s="1"/>
  <c r="Z5870" i="1" l="1"/>
  <c r="X5870" i="1"/>
  <c r="AB5870" i="1" l="1"/>
  <c r="AD5870" i="1" l="1" a="1"/>
  <c r="AR5870" i="1" a="1"/>
  <c r="AR5870" i="1" s="1"/>
  <c r="P5874" i="1" s="1" a="1"/>
  <c r="P5874" i="1" s="1"/>
  <c r="AD5870" i="1" l="1"/>
  <c r="AH5870" i="1" s="1"/>
  <c r="AH5871" i="1"/>
  <c r="AJ5870" i="1" s="1" a="1"/>
  <c r="AJ5870" i="1" s="1"/>
  <c r="AH5872" i="1"/>
  <c r="AJ5871" i="1" s="1" a="1"/>
  <c r="AJ5871" i="1" s="1"/>
  <c r="AN5870" i="1" l="1" a="1"/>
  <c r="AN5870" i="1" s="1"/>
  <c r="H5874" i="1" s="1" a="1"/>
  <c r="H5874" i="1" s="1"/>
  <c r="L5874" i="1" l="1" a="1"/>
  <c r="L5874" i="1" s="1"/>
  <c r="N5874" i="1" s="1" a="1"/>
  <c r="N5874" i="1" l="1"/>
  <c r="T5874" i="1" l="1" a="1"/>
  <c r="T5874" i="1" s="1"/>
  <c r="V5874" i="1" s="1"/>
  <c r="Z5874" i="1" l="1"/>
  <c r="X5874" i="1"/>
  <c r="AB5874" i="1" l="1"/>
  <c r="AD5874" i="1" l="1" a="1"/>
  <c r="AR5874" i="1" a="1"/>
  <c r="AR5874" i="1" s="1"/>
  <c r="P5878" i="1" s="1" a="1"/>
  <c r="P5878" i="1" s="1"/>
  <c r="AD5874" i="1" l="1"/>
  <c r="AH5874" i="1" s="1"/>
  <c r="AH5876" i="1"/>
  <c r="AJ5875" i="1" s="1" a="1"/>
  <c r="AJ5875" i="1" s="1"/>
  <c r="AH5875" i="1"/>
  <c r="AJ5874" i="1" s="1" a="1"/>
  <c r="AJ5874" i="1" s="1"/>
  <c r="AN5874" i="1" s="1" a="1"/>
  <c r="AN5874" i="1" s="1"/>
  <c r="H5878" i="1" s="1" a="1"/>
  <c r="H5878" i="1" s="1"/>
  <c r="L5878" i="1" l="1" a="1"/>
  <c r="L5878" i="1" s="1"/>
  <c r="N5878" i="1" s="1" a="1"/>
  <c r="N5878" i="1" l="1"/>
  <c r="T5878" i="1" l="1" a="1"/>
  <c r="T5878" i="1" s="1"/>
  <c r="V5878" i="1" s="1"/>
  <c r="Z5878" i="1" l="1"/>
  <c r="X5878" i="1"/>
  <c r="AB5878" i="1" l="1"/>
  <c r="AD5878" i="1" l="1" a="1"/>
  <c r="AR5878" i="1" a="1"/>
  <c r="AR5878" i="1" s="1"/>
  <c r="P5882" i="1" s="1" a="1"/>
  <c r="P5882" i="1" s="1"/>
  <c r="AD5878" i="1" l="1"/>
  <c r="AH5878" i="1" s="1"/>
  <c r="AH5879" i="1"/>
  <c r="AJ5878" i="1" s="1" a="1"/>
  <c r="AJ5878" i="1" s="1"/>
  <c r="AH5880" i="1"/>
  <c r="AJ5879" i="1" s="1" a="1"/>
  <c r="AJ5879" i="1" s="1"/>
  <c r="AN5878" i="1" l="1" a="1"/>
  <c r="AN5878" i="1" s="1"/>
  <c r="H5882" i="1" s="1" a="1"/>
  <c r="H5882" i="1" s="1"/>
  <c r="L5882" i="1" l="1" a="1"/>
  <c r="L5882" i="1" s="1"/>
  <c r="N5882" i="1" s="1" a="1"/>
  <c r="N5882" i="1" l="1"/>
  <c r="T5882" i="1" l="1" a="1"/>
  <c r="T5882" i="1" s="1"/>
  <c r="V5882" i="1" s="1"/>
  <c r="Z5882" i="1" l="1"/>
  <c r="X5882" i="1"/>
  <c r="AB5882" i="1" l="1"/>
  <c r="AD5882" i="1" l="1" a="1"/>
  <c r="AR5882" i="1" a="1"/>
  <c r="AR5882" i="1" s="1"/>
  <c r="P5886" i="1" s="1" a="1"/>
  <c r="P5886" i="1" s="1"/>
  <c r="AD5882" i="1" l="1"/>
  <c r="AH5882" i="1" s="1"/>
  <c r="AH5884" i="1"/>
  <c r="AJ5883" i="1" s="1" a="1"/>
  <c r="AJ5883" i="1" s="1"/>
  <c r="AH5883" i="1"/>
  <c r="AJ5882" i="1" s="1" a="1"/>
  <c r="AJ5882" i="1" s="1"/>
  <c r="AN5882" i="1" l="1" a="1"/>
  <c r="AN5882" i="1" s="1"/>
  <c r="H5886" i="1" s="1" a="1"/>
  <c r="H5886" i="1" s="1"/>
  <c r="L5886" i="1" s="1" a="1"/>
  <c r="L5886" i="1" s="1"/>
  <c r="N5886" i="1" s="1" a="1"/>
  <c r="N5886" i="1" l="1"/>
  <c r="T5886" i="1" l="1" a="1"/>
  <c r="T5886" i="1" s="1"/>
  <c r="V5886" i="1" s="1"/>
  <c r="Z5886" i="1" l="1"/>
  <c r="X5886" i="1"/>
  <c r="AB5886" i="1" l="1"/>
  <c r="AD5886" i="1" l="1" a="1"/>
  <c r="AR5886" i="1" a="1"/>
  <c r="AR5886" i="1" s="1"/>
  <c r="P5890" i="1" s="1" a="1"/>
  <c r="P5890" i="1" s="1"/>
  <c r="AD5886" i="1" l="1"/>
  <c r="AH5886" i="1" s="1"/>
  <c r="AH5888" i="1"/>
  <c r="AJ5887" i="1" s="1" a="1"/>
  <c r="AJ5887" i="1" s="1"/>
  <c r="AH5887" i="1"/>
  <c r="AJ5886" i="1" s="1" a="1"/>
  <c r="AJ5886" i="1" s="1"/>
  <c r="AN5886" i="1" l="1" a="1"/>
  <c r="AN5886" i="1" s="1"/>
  <c r="H5890" i="1" s="1" a="1"/>
  <c r="H5890" i="1" s="1"/>
  <c r="L5890" i="1" s="1" a="1"/>
  <c r="L5890" i="1" s="1"/>
  <c r="N5890" i="1" s="1" a="1"/>
  <c r="N5890" i="1" l="1"/>
  <c r="T5890" i="1" l="1" a="1"/>
  <c r="T5890" i="1" s="1"/>
  <c r="V5890" i="1" s="1"/>
  <c r="Z5890" i="1" l="1"/>
  <c r="X5890" i="1"/>
  <c r="AB5890" i="1" l="1"/>
  <c r="AD5890" i="1" l="1" a="1"/>
  <c r="AR5890" i="1" a="1"/>
  <c r="AR5890" i="1" s="1"/>
  <c r="P5894" i="1" s="1" a="1"/>
  <c r="P5894" i="1" s="1"/>
  <c r="AD5890" i="1" l="1"/>
  <c r="AH5890" i="1" s="1"/>
  <c r="AH5891" i="1"/>
  <c r="AJ5890" i="1" s="1" a="1"/>
  <c r="AJ5890" i="1" s="1"/>
  <c r="AH5892" i="1"/>
  <c r="AJ5891" i="1" s="1" a="1"/>
  <c r="AJ5891" i="1" s="1"/>
  <c r="AN5890" i="1" l="1" a="1"/>
  <c r="AN5890" i="1" s="1"/>
  <c r="H5894" i="1" s="1" a="1"/>
  <c r="H5894" i="1" s="1"/>
  <c r="L5894" i="1" l="1" a="1"/>
  <c r="L5894" i="1" s="1"/>
  <c r="N5894" i="1" s="1" a="1"/>
  <c r="N5894" i="1" l="1"/>
  <c r="T5894" i="1" l="1" a="1"/>
  <c r="T5894" i="1" s="1"/>
  <c r="V5894" i="1" s="1"/>
  <c r="Z5894" i="1" l="1"/>
  <c r="X5894" i="1"/>
  <c r="AB5894" i="1" l="1"/>
  <c r="AD5894" i="1" l="1" a="1"/>
  <c r="AR5894" i="1" a="1"/>
  <c r="AR5894" i="1" s="1"/>
  <c r="P5898" i="1" s="1" a="1"/>
  <c r="P5898" i="1" s="1"/>
  <c r="AD5894" i="1" l="1"/>
  <c r="AH5894" i="1" s="1"/>
  <c r="AH5895" i="1"/>
  <c r="AJ5894" i="1" s="1" a="1"/>
  <c r="AJ5894" i="1" s="1"/>
  <c r="AH5896" i="1"/>
  <c r="AJ5895" i="1" s="1" a="1"/>
  <c r="AJ5895" i="1" s="1"/>
  <c r="AN5894" i="1" l="1" a="1"/>
  <c r="AN5894" i="1" s="1"/>
  <c r="H5898" i="1" s="1" a="1"/>
  <c r="H5898" i="1" s="1"/>
  <c r="L5898" i="1" l="1" a="1"/>
  <c r="L5898" i="1" s="1"/>
  <c r="N5898" i="1" s="1" a="1"/>
  <c r="N5898" i="1" l="1"/>
  <c r="T5898" i="1" l="1" a="1"/>
  <c r="T5898" i="1" s="1"/>
  <c r="V5898" i="1" s="1"/>
  <c r="Z5898" i="1" l="1"/>
  <c r="X5898" i="1"/>
  <c r="AB5898" i="1" l="1"/>
  <c r="AD5898" i="1" l="1" a="1"/>
  <c r="AR5898" i="1" a="1"/>
  <c r="AR5898" i="1" s="1"/>
  <c r="P5902" i="1" s="1" a="1"/>
  <c r="P5902" i="1" s="1"/>
  <c r="AD5898" i="1" l="1"/>
  <c r="AH5898" i="1" s="1"/>
  <c r="AH5899" i="1"/>
  <c r="AJ5898" i="1" s="1" a="1"/>
  <c r="AJ5898" i="1" s="1"/>
  <c r="AH5900" i="1"/>
  <c r="AJ5899" i="1" s="1" a="1"/>
  <c r="AJ5899" i="1" s="1"/>
  <c r="AN5898" i="1" l="1" a="1"/>
  <c r="AN5898" i="1" s="1"/>
  <c r="H5902" i="1" s="1" a="1"/>
  <c r="H5902" i="1" s="1"/>
  <c r="L5902" i="1" l="1" a="1"/>
  <c r="L5902" i="1" s="1"/>
  <c r="N5902" i="1" s="1" a="1"/>
  <c r="N5902" i="1" l="1"/>
  <c r="T5902" i="1" l="1" a="1"/>
  <c r="T5902" i="1" s="1"/>
  <c r="V5902" i="1" s="1"/>
  <c r="X5902" i="1" l="1"/>
  <c r="Z5902" i="1"/>
  <c r="AB5902" i="1" l="1"/>
  <c r="AD5902" i="1" a="1"/>
  <c r="AR5902" i="1" a="1"/>
  <c r="AR5902" i="1" s="1"/>
  <c r="P5906" i="1" s="1" a="1"/>
  <c r="P5906" i="1" s="1"/>
  <c r="AD5902" i="1" l="1"/>
  <c r="AH5902" i="1" s="1"/>
  <c r="AH5903" i="1"/>
  <c r="AJ5902" i="1" s="1" a="1"/>
  <c r="AJ5902" i="1" s="1"/>
  <c r="AH5904" i="1"/>
  <c r="AJ5903" i="1" s="1" a="1"/>
  <c r="AJ5903" i="1" s="1"/>
  <c r="AN5902" i="1" l="1" a="1"/>
  <c r="AN5902" i="1" s="1"/>
  <c r="H5906" i="1" s="1" a="1"/>
  <c r="H5906" i="1" s="1"/>
  <c r="L5906" i="1" l="1" a="1"/>
  <c r="L5906" i="1" s="1"/>
  <c r="N5906" i="1" s="1" a="1"/>
  <c r="N5906" i="1" l="1"/>
  <c r="T5906" i="1" l="1" a="1"/>
  <c r="T5906" i="1" s="1"/>
  <c r="V5906" i="1" s="1"/>
  <c r="Z5906" i="1" l="1"/>
  <c r="X5906" i="1"/>
  <c r="AB5906" i="1" l="1"/>
  <c r="AD5906" i="1" l="1" a="1"/>
  <c r="AR5906" i="1" a="1"/>
  <c r="AR5906" i="1" s="1"/>
  <c r="P5910" i="1" s="1" a="1"/>
  <c r="P5910" i="1" s="1"/>
  <c r="AD5906" i="1" l="1"/>
  <c r="AH5906" i="1" s="1"/>
  <c r="AH5907" i="1"/>
  <c r="AJ5906" i="1" s="1" a="1"/>
  <c r="AJ5906" i="1" s="1"/>
  <c r="AH5908" i="1"/>
  <c r="AJ5907" i="1" s="1" a="1"/>
  <c r="AJ5907" i="1" s="1"/>
  <c r="AN5906" i="1" l="1" a="1"/>
  <c r="AN5906" i="1" s="1"/>
  <c r="H5910" i="1" s="1" a="1"/>
  <c r="H5910" i="1" s="1"/>
  <c r="L5910" i="1" l="1" a="1"/>
  <c r="L5910" i="1" s="1"/>
  <c r="N5910" i="1" s="1" a="1"/>
  <c r="N5910" i="1" l="1"/>
  <c r="T5910" i="1" l="1" a="1"/>
  <c r="T5910" i="1" s="1"/>
  <c r="V5910" i="1" s="1"/>
  <c r="Z5910" i="1" l="1"/>
  <c r="X5910" i="1"/>
  <c r="AB5910" i="1" l="1"/>
  <c r="AD5910" i="1" l="1" a="1"/>
  <c r="AR5910" i="1" a="1"/>
  <c r="AR5910" i="1" s="1"/>
  <c r="P5914" i="1" s="1" a="1"/>
  <c r="P5914" i="1" s="1"/>
  <c r="AD5910" i="1" l="1"/>
  <c r="AH5910" i="1" s="1"/>
  <c r="AH5911" i="1"/>
  <c r="AJ5910" i="1" s="1" a="1"/>
  <c r="AJ5910" i="1" s="1"/>
  <c r="AH5912" i="1"/>
  <c r="AJ5911" i="1" s="1" a="1"/>
  <c r="AJ5911" i="1" s="1"/>
  <c r="AN5910" i="1" l="1" a="1"/>
  <c r="AN5910" i="1" s="1"/>
  <c r="H5914" i="1" s="1" a="1"/>
  <c r="H5914" i="1" s="1"/>
  <c r="L5914" i="1" l="1" a="1"/>
  <c r="L5914" i="1" s="1"/>
  <c r="N5914" i="1" s="1" a="1"/>
  <c r="N5914" i="1" l="1"/>
  <c r="T5914" i="1" l="1" a="1"/>
  <c r="T5914" i="1" s="1"/>
  <c r="V5914" i="1" s="1"/>
  <c r="Z5914" i="1" l="1"/>
  <c r="X5914" i="1"/>
  <c r="AB5914" i="1" l="1"/>
  <c r="AD5914" i="1" l="1" a="1"/>
  <c r="AR5914" i="1" a="1"/>
  <c r="AR5914" i="1" s="1"/>
  <c r="P5918" i="1" s="1" a="1"/>
  <c r="P5918" i="1" s="1"/>
  <c r="AD5914" i="1" l="1"/>
  <c r="AH5914" i="1" s="1"/>
  <c r="AH5916" i="1"/>
  <c r="AJ5915" i="1" s="1" a="1"/>
  <c r="AJ5915" i="1" s="1"/>
  <c r="AH5915" i="1"/>
  <c r="AJ5914" i="1" s="1" a="1"/>
  <c r="AJ5914" i="1" s="1"/>
  <c r="AN5914" i="1" l="1" a="1"/>
  <c r="AN5914" i="1" s="1"/>
  <c r="H5918" i="1" s="1" a="1"/>
  <c r="H5918" i="1" s="1"/>
  <c r="L5918" i="1" l="1" a="1"/>
  <c r="L5918" i="1" s="1"/>
  <c r="N5918" i="1" s="1" a="1"/>
  <c r="N5918" i="1" l="1"/>
  <c r="T5918" i="1" l="1" a="1"/>
  <c r="T5918" i="1" s="1"/>
  <c r="V5918" i="1" s="1"/>
  <c r="X5918" i="1" l="1"/>
  <c r="Z5918" i="1"/>
  <c r="AB5918" i="1" s="1"/>
  <c r="AD5918" i="1" l="1" a="1"/>
  <c r="AR5918" i="1" a="1"/>
  <c r="AR5918" i="1" s="1"/>
  <c r="P5922" i="1" s="1" a="1"/>
  <c r="P5922" i="1" s="1"/>
  <c r="AD5918" i="1" l="1"/>
  <c r="AH5918" i="1" s="1"/>
  <c r="AH5919" i="1"/>
  <c r="AJ5918" i="1" s="1" a="1"/>
  <c r="AJ5918" i="1" s="1"/>
  <c r="AH5920" i="1"/>
  <c r="AJ5919" i="1" s="1" a="1"/>
  <c r="AJ5919" i="1" s="1"/>
  <c r="AN5918" i="1" l="1" a="1"/>
  <c r="AN5918" i="1" s="1"/>
  <c r="H5922" i="1" s="1" a="1"/>
  <c r="H5922" i="1" s="1"/>
  <c r="L5922" i="1" s="1" a="1"/>
  <c r="L5922" i="1" s="1"/>
  <c r="N5922" i="1" s="1" a="1"/>
  <c r="N5922" i="1" l="1"/>
  <c r="T5922" i="1" l="1" a="1"/>
  <c r="T5922" i="1" s="1"/>
  <c r="V5922" i="1" s="1"/>
  <c r="Z5922" i="1" l="1"/>
  <c r="X5922" i="1"/>
  <c r="AB5922" i="1" l="1"/>
  <c r="AD5922" i="1" l="1" a="1"/>
  <c r="AR5922" i="1" a="1"/>
  <c r="AR5922" i="1" s="1"/>
  <c r="P5926" i="1" s="1" a="1"/>
  <c r="P5926" i="1" s="1"/>
  <c r="AD5922" i="1" l="1"/>
  <c r="AH5922" i="1" s="1"/>
  <c r="AH5923" i="1"/>
  <c r="AJ5922" i="1" s="1" a="1"/>
  <c r="AJ5922" i="1" s="1"/>
  <c r="AH5924" i="1"/>
  <c r="AJ5923" i="1" s="1" a="1"/>
  <c r="AJ5923" i="1" s="1"/>
  <c r="AN5922" i="1" l="1" a="1"/>
  <c r="AN5922" i="1" s="1"/>
  <c r="H5926" i="1" s="1" a="1"/>
  <c r="H5926" i="1" s="1"/>
  <c r="L5926" i="1" l="1" a="1"/>
  <c r="L5926" i="1" s="1"/>
  <c r="N5926" i="1" s="1" a="1"/>
  <c r="N5926" i="1" l="1"/>
  <c r="T5926" i="1" l="1" a="1"/>
  <c r="T5926" i="1" s="1"/>
  <c r="V5926" i="1" s="1"/>
  <c r="Z5926" i="1" l="1"/>
  <c r="X5926" i="1"/>
  <c r="AB5926" i="1" l="1"/>
  <c r="AD5926" i="1" l="1" a="1"/>
  <c r="AR5926" i="1" a="1"/>
  <c r="AR5926" i="1" s="1"/>
  <c r="P5930" i="1" s="1" a="1"/>
  <c r="P5930" i="1" s="1"/>
  <c r="AD5926" i="1" l="1"/>
  <c r="AH5926" i="1" s="1"/>
  <c r="AH5927" i="1"/>
  <c r="AJ5926" i="1" s="1" a="1"/>
  <c r="AJ5926" i="1" s="1"/>
  <c r="AH5928" i="1"/>
  <c r="AJ5927" i="1" s="1" a="1"/>
  <c r="AJ5927" i="1" s="1"/>
  <c r="AN5926" i="1" l="1" a="1"/>
  <c r="AN5926" i="1" s="1"/>
  <c r="H5930" i="1" s="1" a="1"/>
  <c r="H5930" i="1" s="1"/>
  <c r="L5930" i="1" l="1" a="1"/>
  <c r="L5930" i="1" s="1"/>
  <c r="N5930" i="1" s="1" a="1"/>
  <c r="N5930" i="1" l="1"/>
  <c r="T5930" i="1" l="1" a="1"/>
  <c r="T5930" i="1" s="1"/>
  <c r="V5930" i="1" s="1"/>
  <c r="Z5930" i="1" l="1"/>
  <c r="X5930" i="1"/>
  <c r="AB5930" i="1" l="1"/>
  <c r="AD5930" i="1" l="1" a="1"/>
  <c r="AR5930" i="1" a="1"/>
  <c r="AR5930" i="1" s="1"/>
  <c r="P5934" i="1" s="1" a="1"/>
  <c r="P5934" i="1" s="1"/>
  <c r="AD5930" i="1" l="1"/>
  <c r="AH5930" i="1" s="1"/>
  <c r="AH5932" i="1"/>
  <c r="AJ5931" i="1" s="1" a="1"/>
  <c r="AJ5931" i="1" s="1"/>
  <c r="AH5931" i="1"/>
  <c r="AJ5930" i="1" s="1" a="1"/>
  <c r="AJ5930" i="1" s="1"/>
  <c r="AN5930" i="1" l="1" a="1"/>
  <c r="AN5930" i="1" s="1"/>
  <c r="H5934" i="1" s="1" a="1"/>
  <c r="H5934" i="1" s="1"/>
  <c r="L5934" i="1" s="1" a="1"/>
  <c r="L5934" i="1" s="1"/>
  <c r="N5934" i="1" s="1" a="1"/>
  <c r="N5934" i="1" l="1"/>
  <c r="T5934" i="1" l="1" a="1"/>
  <c r="T5934" i="1" s="1"/>
  <c r="V5934" i="1" s="1"/>
  <c r="Z5934" i="1" l="1"/>
  <c r="X5934" i="1"/>
  <c r="AB5934" i="1" l="1"/>
  <c r="AD5934" i="1" l="1" a="1"/>
  <c r="AR5934" i="1" a="1"/>
  <c r="AR5934" i="1" s="1"/>
  <c r="P5938" i="1" s="1" a="1"/>
  <c r="P5938" i="1" s="1"/>
  <c r="AD5934" i="1" l="1"/>
  <c r="AH5934" i="1" s="1"/>
  <c r="AH5935" i="1"/>
  <c r="AJ5934" i="1" s="1" a="1"/>
  <c r="AJ5934" i="1" s="1"/>
  <c r="AH5936" i="1"/>
  <c r="AJ5935" i="1" s="1" a="1"/>
  <c r="AJ5935" i="1" s="1"/>
  <c r="AN5934" i="1" l="1" a="1"/>
  <c r="AN5934" i="1" s="1"/>
  <c r="H5938" i="1" s="1" a="1"/>
  <c r="H5938" i="1" s="1"/>
  <c r="L5938" i="1" l="1" a="1"/>
  <c r="L5938" i="1" s="1"/>
  <c r="N5938" i="1" s="1" a="1"/>
  <c r="N5938" i="1" l="1"/>
  <c r="T5938" i="1" l="1" a="1"/>
  <c r="T5938" i="1" s="1"/>
  <c r="V5938" i="1" s="1"/>
  <c r="Z5938" i="1" l="1"/>
  <c r="X5938" i="1"/>
  <c r="AB5938" i="1" l="1"/>
  <c r="AD5938" i="1" l="1" a="1"/>
  <c r="AR5938" i="1" a="1"/>
  <c r="AR5938" i="1" s="1"/>
  <c r="P5942" i="1" s="1" a="1"/>
  <c r="P5942" i="1" s="1"/>
  <c r="AD5938" i="1" l="1"/>
  <c r="AH5938" i="1" s="1"/>
  <c r="AH5940" i="1"/>
  <c r="AJ5939" i="1" s="1" a="1"/>
  <c r="AJ5939" i="1" s="1"/>
  <c r="AH5939" i="1"/>
  <c r="AJ5938" i="1" s="1" a="1"/>
  <c r="AJ5938" i="1" s="1"/>
  <c r="AN5938" i="1" l="1" a="1"/>
  <c r="AN5938" i="1" s="1"/>
  <c r="H5942" i="1" s="1" a="1"/>
  <c r="H5942" i="1" s="1"/>
  <c r="L5942" i="1" s="1" a="1"/>
  <c r="L5942" i="1" s="1"/>
  <c r="N5942" i="1" s="1" a="1"/>
  <c r="N5942" i="1" l="1"/>
  <c r="T5942" i="1" l="1" a="1"/>
  <c r="T5942" i="1" s="1"/>
  <c r="V5942" i="1" s="1"/>
  <c r="Z5942" i="1" l="1"/>
  <c r="X5942" i="1"/>
  <c r="AB5942" i="1" l="1"/>
  <c r="AD5942" i="1" l="1" a="1"/>
  <c r="AR5942" i="1" a="1"/>
  <c r="AR5942" i="1" s="1"/>
  <c r="P5946" i="1" s="1" a="1"/>
  <c r="P5946" i="1" s="1"/>
  <c r="AD5942" i="1" l="1"/>
  <c r="AH5942" i="1" s="1"/>
  <c r="AH5944" i="1"/>
  <c r="AJ5943" i="1" s="1" a="1"/>
  <c r="AJ5943" i="1" s="1"/>
  <c r="AH5943" i="1"/>
  <c r="AJ5942" i="1" s="1" a="1"/>
  <c r="AJ5942" i="1" s="1"/>
  <c r="AN5942" i="1" l="1" a="1"/>
  <c r="AN5942" i="1" s="1"/>
  <c r="H5946" i="1" s="1" a="1"/>
  <c r="H5946" i="1" s="1"/>
  <c r="L5946" i="1" s="1" a="1"/>
  <c r="L5946" i="1" s="1"/>
  <c r="N5946" i="1" s="1" a="1"/>
  <c r="N5946" i="1" l="1"/>
  <c r="T5946" i="1" l="1" a="1"/>
  <c r="T5946" i="1" s="1"/>
  <c r="V5946" i="1" s="1"/>
  <c r="Z5946" i="1" l="1"/>
  <c r="X5946" i="1"/>
  <c r="AB5946" i="1" l="1"/>
  <c r="AD5946" i="1" l="1" a="1"/>
  <c r="AR5946" i="1" a="1"/>
  <c r="AR5946" i="1" s="1"/>
  <c r="P5950" i="1" s="1" a="1"/>
  <c r="P5950" i="1" s="1"/>
  <c r="AD5946" i="1" l="1"/>
  <c r="AH5946" i="1" s="1"/>
  <c r="AH5947" i="1"/>
  <c r="AJ5946" i="1" s="1" a="1"/>
  <c r="AJ5946" i="1" s="1"/>
  <c r="AH5948" i="1"/>
  <c r="AJ5947" i="1" s="1" a="1"/>
  <c r="AJ5947" i="1" s="1"/>
  <c r="AN5946" i="1" l="1" a="1"/>
  <c r="AN5946" i="1" s="1"/>
  <c r="H5950" i="1" s="1" a="1"/>
  <c r="H5950" i="1" s="1"/>
  <c r="L5950" i="1" s="1" a="1"/>
  <c r="L5950" i="1" s="1"/>
  <c r="N5950" i="1" s="1" a="1"/>
  <c r="N5950" i="1" l="1"/>
  <c r="T5950" i="1" l="1" a="1"/>
  <c r="T5950" i="1" s="1"/>
  <c r="V5950" i="1" s="1"/>
  <c r="Z5950" i="1" l="1"/>
  <c r="X5950" i="1"/>
  <c r="AB5950" i="1" l="1"/>
  <c r="AD5950" i="1" l="1" a="1"/>
  <c r="AR5950" i="1" a="1"/>
  <c r="AR5950" i="1" s="1"/>
  <c r="P5954" i="1" s="1" a="1"/>
  <c r="P5954" i="1" s="1"/>
  <c r="AD5950" i="1" l="1"/>
  <c r="AH5950" i="1" s="1"/>
  <c r="AH5951" i="1"/>
  <c r="AJ5950" i="1" s="1" a="1"/>
  <c r="AJ5950" i="1" s="1"/>
  <c r="AH5952" i="1"/>
  <c r="AJ5951" i="1" s="1" a="1"/>
  <c r="AJ5951" i="1" s="1"/>
  <c r="AN5950" i="1" l="1" a="1"/>
  <c r="AN5950" i="1" s="1"/>
  <c r="H5954" i="1" s="1" a="1"/>
  <c r="H5954" i="1" s="1"/>
  <c r="L5954" i="1" l="1" a="1"/>
  <c r="L5954" i="1" s="1"/>
  <c r="N5954" i="1" s="1" a="1"/>
  <c r="N5954" i="1" l="1"/>
  <c r="T5954" i="1" l="1" a="1"/>
  <c r="T5954" i="1" s="1"/>
  <c r="V5954" i="1" s="1"/>
  <c r="Z5954" i="1" l="1"/>
  <c r="X5954" i="1"/>
  <c r="AB5954" i="1" l="1"/>
  <c r="AD5954" i="1" l="1" a="1"/>
  <c r="AR5954" i="1" a="1"/>
  <c r="AR5954" i="1" s="1"/>
  <c r="P5958" i="1" s="1" a="1"/>
  <c r="P5958" i="1" s="1"/>
  <c r="AD5954" i="1" l="1"/>
  <c r="AH5954" i="1" s="1"/>
  <c r="AH5955" i="1"/>
  <c r="AJ5954" i="1" s="1" a="1"/>
  <c r="AJ5954" i="1" s="1"/>
  <c r="AH5956" i="1"/>
  <c r="AJ5955" i="1" s="1" a="1"/>
  <c r="AJ5955" i="1" s="1"/>
  <c r="AN5954" i="1" l="1" a="1"/>
  <c r="AN5954" i="1" s="1"/>
  <c r="H5958" i="1" s="1" a="1"/>
  <c r="H5958" i="1" s="1"/>
  <c r="L5958" i="1" l="1" a="1"/>
  <c r="L5958" i="1" s="1"/>
  <c r="N5958" i="1" s="1" a="1"/>
  <c r="N5958" i="1" l="1"/>
  <c r="T5958" i="1" l="1" a="1"/>
  <c r="T5958" i="1" s="1"/>
  <c r="V5958" i="1" s="1"/>
  <c r="Z5958" i="1" l="1"/>
  <c r="X5958" i="1"/>
  <c r="AB5958" i="1" l="1"/>
  <c r="AD5958" i="1" l="1" a="1"/>
  <c r="AR5958" i="1" a="1"/>
  <c r="AR5958" i="1" s="1"/>
  <c r="P5962" i="1" s="1" a="1"/>
  <c r="P5962" i="1" s="1"/>
  <c r="AD5958" i="1" l="1"/>
  <c r="AH5958" i="1" s="1"/>
  <c r="AH5959" i="1"/>
  <c r="AJ5958" i="1" s="1" a="1"/>
  <c r="AJ5958" i="1" s="1"/>
  <c r="AH5960" i="1"/>
  <c r="AJ5959" i="1" s="1" a="1"/>
  <c r="AJ5959" i="1" s="1"/>
  <c r="AN5958" i="1" l="1" a="1"/>
  <c r="AN5958" i="1" s="1"/>
  <c r="H5962" i="1" s="1" a="1"/>
  <c r="H5962" i="1" s="1"/>
  <c r="L5962" i="1" l="1" a="1"/>
  <c r="L5962" i="1" s="1"/>
  <c r="N5962" i="1" s="1" a="1"/>
  <c r="N5962" i="1" l="1"/>
  <c r="T5962" i="1" l="1" a="1"/>
  <c r="T5962" i="1" s="1"/>
  <c r="V5962" i="1" s="1"/>
  <c r="Z5962" i="1" l="1"/>
  <c r="X5962" i="1"/>
  <c r="AB5962" i="1" l="1"/>
  <c r="AD5962" i="1" l="1" a="1"/>
  <c r="AR5962" i="1" a="1"/>
  <c r="AR5962" i="1" s="1"/>
  <c r="P5966" i="1" s="1" a="1"/>
  <c r="P5966" i="1" s="1"/>
  <c r="AD5962" i="1" l="1"/>
  <c r="AH5962" i="1" s="1"/>
  <c r="AH5963" i="1"/>
  <c r="AJ5962" i="1" s="1" a="1"/>
  <c r="AJ5962" i="1" s="1"/>
  <c r="AH5964" i="1"/>
  <c r="AJ5963" i="1" s="1" a="1"/>
  <c r="AJ5963" i="1" s="1"/>
  <c r="AN5962" i="1" l="1" a="1"/>
  <c r="AN5962" i="1" s="1"/>
  <c r="H5966" i="1" s="1" a="1"/>
  <c r="H5966" i="1" s="1"/>
  <c r="L5966" i="1" l="1" a="1"/>
  <c r="L5966" i="1" s="1"/>
  <c r="N5966" i="1" s="1" a="1"/>
  <c r="N5966" i="1" l="1"/>
  <c r="T5966" i="1" l="1" a="1"/>
  <c r="T5966" i="1" s="1"/>
  <c r="V5966" i="1" s="1"/>
  <c r="Z5966" i="1" l="1"/>
  <c r="X5966" i="1"/>
  <c r="AB5966" i="1" l="1"/>
  <c r="AD5966" i="1" l="1" a="1"/>
  <c r="AR5966" i="1" a="1"/>
  <c r="AR5966" i="1" s="1"/>
  <c r="P5970" i="1" s="1" a="1"/>
  <c r="P5970" i="1" s="1"/>
  <c r="AD5966" i="1" l="1"/>
  <c r="AH5966" i="1" s="1"/>
  <c r="AH5968" i="1"/>
  <c r="AJ5967" i="1" s="1" a="1"/>
  <c r="AJ5967" i="1" s="1"/>
  <c r="AH5967" i="1"/>
  <c r="AJ5966" i="1" s="1" a="1"/>
  <c r="AJ5966" i="1" s="1"/>
  <c r="AN5966" i="1" s="1" a="1"/>
  <c r="AN5966" i="1" s="1"/>
  <c r="H5970" i="1" s="1" a="1"/>
  <c r="H5970" i="1" s="1"/>
  <c r="L5970" i="1" l="1" a="1"/>
  <c r="L5970" i="1" s="1"/>
  <c r="N5970" i="1" s="1" a="1"/>
  <c r="N5970" i="1" l="1"/>
  <c r="T5970" i="1" l="1" a="1"/>
  <c r="T5970" i="1" s="1"/>
  <c r="V5970" i="1" s="1"/>
  <c r="X5970" i="1" l="1"/>
  <c r="Z5970" i="1"/>
  <c r="AB5970" i="1" s="1"/>
  <c r="AD5970" i="1" l="1" a="1"/>
  <c r="AR5970" i="1" a="1"/>
  <c r="AR5970" i="1" s="1"/>
  <c r="P5974" i="1" s="1" a="1"/>
  <c r="P5974" i="1" s="1"/>
  <c r="AD5970" i="1" l="1"/>
  <c r="AH5970" i="1" s="1"/>
  <c r="AH5972" i="1"/>
  <c r="AJ5971" i="1" s="1" a="1"/>
  <c r="AJ5971" i="1" s="1"/>
  <c r="AH5971" i="1"/>
  <c r="AJ5970" i="1" s="1" a="1"/>
  <c r="AJ5970" i="1" s="1"/>
  <c r="AN5970" i="1" l="1" a="1"/>
  <c r="AN5970" i="1" s="1"/>
  <c r="H5974" i="1" s="1" a="1"/>
  <c r="H5974" i="1" s="1"/>
  <c r="L5974" i="1" a="1"/>
  <c r="L5974" i="1" s="1"/>
  <c r="N5974" i="1" s="1" a="1"/>
  <c r="N5974" i="1" l="1"/>
  <c r="T5974" i="1" l="1" a="1"/>
  <c r="T5974" i="1" s="1"/>
  <c r="V5974" i="1" s="1"/>
  <c r="Z5974" i="1" l="1"/>
  <c r="X5974" i="1"/>
  <c r="AB5974" i="1" l="1"/>
  <c r="AD5974" i="1" l="1" a="1"/>
  <c r="AR5974" i="1" a="1"/>
  <c r="AR5974" i="1" s="1"/>
  <c r="P5978" i="1" s="1" a="1"/>
  <c r="P5978" i="1" s="1"/>
  <c r="AD5974" i="1" l="1"/>
  <c r="AH5974" i="1" s="1"/>
  <c r="AH5975" i="1"/>
  <c r="AJ5974" i="1" s="1" a="1"/>
  <c r="AJ5974" i="1" s="1"/>
  <c r="AH5976" i="1"/>
  <c r="AJ5975" i="1" s="1" a="1"/>
  <c r="AJ5975" i="1" s="1"/>
  <c r="AN5974" i="1" l="1" a="1"/>
  <c r="AN5974" i="1" s="1"/>
  <c r="H5978" i="1" s="1" a="1"/>
  <c r="H5978" i="1" s="1"/>
  <c r="L5978" i="1" l="1" a="1"/>
  <c r="L5978" i="1" s="1"/>
  <c r="N5978" i="1" s="1" a="1"/>
  <c r="N5978" i="1" l="1"/>
  <c r="T5978" i="1" l="1" a="1"/>
  <c r="T5978" i="1" s="1"/>
  <c r="V5978" i="1" s="1"/>
  <c r="Z5978" i="1" l="1"/>
  <c r="X5978" i="1"/>
  <c r="AB5978" i="1" l="1"/>
  <c r="AD5978" i="1" l="1" a="1"/>
  <c r="AR5978" i="1" a="1"/>
  <c r="AR5978" i="1" s="1"/>
  <c r="P5982" i="1" s="1" a="1"/>
  <c r="P5982" i="1" s="1"/>
  <c r="AD5978" i="1" l="1"/>
  <c r="AH5978" i="1" s="1"/>
  <c r="AH5979" i="1"/>
  <c r="AJ5978" i="1" s="1" a="1"/>
  <c r="AJ5978" i="1" s="1"/>
  <c r="AH5980" i="1"/>
  <c r="AJ5979" i="1" s="1" a="1"/>
  <c r="AJ5979" i="1" s="1"/>
  <c r="AN5978" i="1" l="1" a="1"/>
  <c r="AN5978" i="1" s="1"/>
  <c r="H5982" i="1" s="1" a="1"/>
  <c r="H5982" i="1" s="1"/>
  <c r="L5982" i="1" l="1" a="1"/>
  <c r="L5982" i="1" s="1"/>
  <c r="N5982" i="1" s="1" a="1"/>
  <c r="N5982" i="1" l="1"/>
  <c r="T5982" i="1" l="1" a="1"/>
  <c r="T5982" i="1" s="1"/>
  <c r="V5982" i="1" s="1"/>
  <c r="Z5982" i="1" l="1"/>
  <c r="X5982" i="1"/>
  <c r="AB5982" i="1" l="1"/>
  <c r="AD5982" i="1" l="1" a="1"/>
  <c r="AR5982" i="1" a="1"/>
  <c r="AR5982" i="1" s="1"/>
  <c r="P5986" i="1" s="1" a="1"/>
  <c r="P5986" i="1" s="1"/>
  <c r="AD5982" i="1" l="1"/>
  <c r="AH5982" i="1" s="1"/>
  <c r="AH5984" i="1"/>
  <c r="AJ5983" i="1" s="1" a="1"/>
  <c r="AJ5983" i="1" s="1"/>
  <c r="AH5983" i="1"/>
  <c r="AJ5982" i="1" s="1" a="1"/>
  <c r="AJ5982" i="1" s="1"/>
  <c r="AN5982" i="1" s="1" a="1"/>
  <c r="AN5982" i="1" s="1"/>
  <c r="H5986" i="1" s="1" a="1"/>
  <c r="H5986" i="1" s="1"/>
  <c r="L5986" i="1" l="1" a="1"/>
  <c r="L5986" i="1" s="1"/>
  <c r="N5986" i="1" s="1" a="1"/>
  <c r="N5986" i="1" l="1"/>
  <c r="T5986" i="1" l="1" a="1"/>
  <c r="T5986" i="1" s="1"/>
  <c r="V5986" i="1" s="1"/>
  <c r="Z5986" i="1" l="1"/>
  <c r="X5986" i="1"/>
  <c r="AB5986" i="1" l="1"/>
  <c r="AD5986" i="1" l="1" a="1"/>
  <c r="AR5986" i="1" a="1"/>
  <c r="AR5986" i="1" s="1"/>
  <c r="P5990" i="1" s="1" a="1"/>
  <c r="P5990" i="1" s="1"/>
  <c r="AD5986" i="1" l="1"/>
  <c r="AH5986" i="1" s="1"/>
  <c r="AH5988" i="1"/>
  <c r="AJ5987" i="1" s="1" a="1"/>
  <c r="AJ5987" i="1" s="1"/>
  <c r="AH5987" i="1"/>
  <c r="AJ5986" i="1" s="1" a="1"/>
  <c r="AJ5986" i="1" s="1"/>
  <c r="AN5986" i="1" l="1" a="1"/>
  <c r="AN5986" i="1" s="1"/>
  <c r="H5990" i="1" s="1" a="1"/>
  <c r="H5990" i="1" s="1"/>
  <c r="L5990" i="1" s="1" a="1"/>
  <c r="L5990" i="1" s="1"/>
  <c r="N5990" i="1" s="1" a="1"/>
  <c r="N5990" i="1" l="1"/>
  <c r="T5990" i="1" l="1" a="1"/>
  <c r="T5990" i="1" s="1"/>
  <c r="V5990" i="1" s="1"/>
  <c r="Z5990" i="1" l="1"/>
  <c r="X5990" i="1"/>
  <c r="AB5990" i="1" l="1"/>
  <c r="AD5990" i="1" l="1" a="1"/>
  <c r="AR5990" i="1" a="1"/>
  <c r="AR5990" i="1" s="1"/>
  <c r="P5994" i="1" s="1" a="1"/>
  <c r="P5994" i="1" s="1"/>
  <c r="AD5990" i="1" l="1"/>
  <c r="AH5990" i="1" s="1"/>
  <c r="AH5992" i="1"/>
  <c r="AJ5991" i="1" s="1" a="1"/>
  <c r="AJ5991" i="1" s="1"/>
  <c r="AH5991" i="1"/>
  <c r="AJ5990" i="1" s="1" a="1"/>
  <c r="AJ5990" i="1" s="1"/>
  <c r="AN5990" i="1" s="1" a="1"/>
  <c r="AN5990" i="1" s="1"/>
  <c r="H5994" i="1" s="1" a="1"/>
  <c r="H5994" i="1" s="1"/>
  <c r="L5994" i="1" l="1" a="1"/>
  <c r="L5994" i="1" s="1"/>
  <c r="N5994" i="1" s="1" a="1"/>
  <c r="N5994" i="1" l="1"/>
  <c r="T5994" i="1" l="1" a="1"/>
  <c r="T5994" i="1" s="1"/>
  <c r="V5994" i="1" s="1"/>
  <c r="Z5994" i="1" l="1"/>
  <c r="X5994" i="1"/>
  <c r="AB5994" i="1" l="1"/>
  <c r="AD5994" i="1" l="1" a="1"/>
  <c r="AR5994" i="1" a="1"/>
  <c r="AR5994" i="1" s="1"/>
  <c r="P5998" i="1" s="1" a="1"/>
  <c r="P5998" i="1" s="1"/>
  <c r="AD5994" i="1" l="1"/>
  <c r="AH5994" i="1" s="1"/>
  <c r="AH5995" i="1"/>
  <c r="AJ5994" i="1" s="1" a="1"/>
  <c r="AJ5994" i="1" s="1"/>
  <c r="AH5996" i="1"/>
  <c r="AJ5995" i="1" s="1" a="1"/>
  <c r="AJ5995" i="1" s="1"/>
  <c r="AN5994" i="1" l="1" a="1"/>
  <c r="AN5994" i="1" s="1"/>
  <c r="H5998" i="1" s="1" a="1"/>
  <c r="H5998" i="1" s="1"/>
  <c r="L5998" i="1" l="1" a="1"/>
  <c r="L5998" i="1" s="1"/>
  <c r="N5998" i="1" s="1" a="1"/>
  <c r="N5998" i="1" l="1"/>
  <c r="T5998" i="1" l="1" a="1"/>
  <c r="T5998" i="1" s="1"/>
  <c r="V5998" i="1" s="1"/>
  <c r="Z5998" i="1" l="1"/>
  <c r="X5998" i="1"/>
  <c r="AB5998" i="1" l="1"/>
  <c r="AD5998" i="1" l="1" a="1"/>
  <c r="AR5998" i="1" a="1"/>
  <c r="AR5998" i="1" s="1"/>
  <c r="P6002" i="1" s="1" a="1"/>
  <c r="P6002" i="1" s="1"/>
  <c r="AD5998" i="1" l="1"/>
  <c r="AH5998" i="1" s="1"/>
  <c r="AH6000" i="1"/>
  <c r="AJ5999" i="1" s="1" a="1"/>
  <c r="AJ5999" i="1" s="1"/>
  <c r="AH5999" i="1"/>
  <c r="AJ5998" i="1" s="1" a="1"/>
  <c r="AJ5998" i="1" s="1"/>
  <c r="AN5998" i="1" l="1" a="1"/>
  <c r="AN5998" i="1" s="1"/>
  <c r="H6002" i="1" s="1" a="1"/>
  <c r="H6002" i="1" s="1"/>
  <c r="L6002" i="1" s="1" a="1"/>
  <c r="L6002" i="1" s="1"/>
  <c r="N6002" i="1" s="1" a="1"/>
  <c r="N6002" i="1" l="1"/>
  <c r="T6002" i="1" l="1" a="1"/>
  <c r="T6002" i="1" s="1"/>
  <c r="V6002" i="1" s="1"/>
  <c r="Z6002" i="1" l="1"/>
  <c r="X6002" i="1"/>
  <c r="AB6002" i="1" l="1"/>
  <c r="AD6002" i="1" l="1" a="1"/>
  <c r="AR6002" i="1" a="1"/>
  <c r="AR6002" i="1" s="1"/>
  <c r="P6006" i="1" s="1" a="1"/>
  <c r="P6006" i="1" s="1"/>
  <c r="AD6002" i="1" l="1"/>
  <c r="AH6002" i="1" s="1"/>
  <c r="AH6004" i="1"/>
  <c r="AJ6003" i="1" s="1" a="1"/>
  <c r="AJ6003" i="1" s="1"/>
  <c r="AH6003" i="1"/>
  <c r="AJ6002" i="1" s="1" a="1"/>
  <c r="AJ6002" i="1" s="1"/>
  <c r="AN6002" i="1" s="1" a="1"/>
  <c r="AN6002" i="1" s="1"/>
  <c r="H6006" i="1" s="1" a="1"/>
  <c r="H6006" i="1" s="1"/>
  <c r="L6006" i="1" l="1" a="1"/>
  <c r="L6006" i="1" s="1"/>
  <c r="N6006" i="1" s="1" a="1"/>
  <c r="N6006" i="1" l="1"/>
  <c r="T6006" i="1" l="1" a="1"/>
  <c r="T6006" i="1" s="1"/>
  <c r="V6006" i="1" s="1"/>
  <c r="Z6006" i="1" l="1"/>
  <c r="X6006" i="1"/>
  <c r="AB6006" i="1" l="1"/>
  <c r="AD6006" i="1" l="1" a="1"/>
  <c r="AR6006" i="1" a="1"/>
  <c r="AR6006" i="1" s="1"/>
  <c r="P6010" i="1" s="1" a="1"/>
  <c r="P6010" i="1" s="1"/>
  <c r="AD6006" i="1" l="1"/>
  <c r="AH6006" i="1" s="1"/>
  <c r="AH6007" i="1"/>
  <c r="AJ6006" i="1" s="1" a="1"/>
  <c r="AJ6006" i="1" s="1"/>
  <c r="AH6008" i="1"/>
  <c r="AJ6007" i="1" s="1" a="1"/>
  <c r="AJ6007" i="1" s="1"/>
  <c r="AN6006" i="1" l="1" a="1"/>
  <c r="AN6006" i="1" s="1"/>
  <c r="H6010" i="1" s="1" a="1"/>
  <c r="H6010" i="1" s="1"/>
  <c r="L6010" i="1" l="1" a="1"/>
  <c r="L6010" i="1" s="1"/>
  <c r="N6010" i="1" s="1" a="1"/>
  <c r="N6010" i="1" l="1"/>
  <c r="T6010" i="1" l="1" a="1"/>
  <c r="T6010" i="1" s="1"/>
  <c r="V6010" i="1" s="1"/>
  <c r="Z6010" i="1" l="1"/>
  <c r="X6010" i="1"/>
  <c r="AB6010" i="1" l="1"/>
  <c r="AD6010" i="1" l="1" a="1"/>
  <c r="AR6010" i="1" a="1"/>
  <c r="AR6010" i="1" s="1"/>
  <c r="P6014" i="1" s="1" a="1"/>
  <c r="P6014" i="1" s="1"/>
  <c r="AD6010" i="1" l="1"/>
  <c r="AH6010" i="1" s="1"/>
  <c r="AH6011" i="1"/>
  <c r="AJ6010" i="1" s="1" a="1"/>
  <c r="AJ6010" i="1" s="1"/>
  <c r="AH6012" i="1"/>
  <c r="AJ6011" i="1" s="1" a="1"/>
  <c r="AJ6011" i="1" s="1"/>
  <c r="AN6010" i="1" l="1" a="1"/>
  <c r="AN6010" i="1" s="1"/>
  <c r="H6014" i="1" s="1" a="1"/>
  <c r="H6014" i="1" s="1"/>
  <c r="L6014" i="1" l="1" a="1"/>
  <c r="L6014" i="1" s="1"/>
  <c r="N6014" i="1" s="1" a="1"/>
  <c r="N6014" i="1" l="1"/>
  <c r="T6014" i="1" l="1" a="1"/>
  <c r="T6014" i="1" s="1"/>
  <c r="V6014" i="1" s="1"/>
  <c r="Z6014" i="1" l="1"/>
  <c r="X6014" i="1"/>
  <c r="AB6014" i="1" l="1"/>
  <c r="AD6014" i="1" l="1" a="1"/>
  <c r="AR6014" i="1" a="1"/>
  <c r="AR6014" i="1" s="1"/>
  <c r="P6018" i="1" s="1" a="1"/>
  <c r="P6018" i="1" s="1"/>
  <c r="AD6014" i="1" l="1"/>
  <c r="AH6014" i="1" s="1"/>
  <c r="AH6016" i="1"/>
  <c r="AJ6015" i="1" s="1" a="1"/>
  <c r="AJ6015" i="1" s="1"/>
  <c r="AH6015" i="1"/>
  <c r="AJ6014" i="1" s="1" a="1"/>
  <c r="AJ6014" i="1" s="1"/>
  <c r="AN6014" i="1" s="1" a="1"/>
  <c r="AN6014" i="1" s="1"/>
  <c r="H6018" i="1" s="1" a="1"/>
  <c r="H6018" i="1" s="1"/>
  <c r="L6018" i="1" l="1" a="1"/>
  <c r="L6018" i="1" s="1"/>
  <c r="N6018" i="1" s="1" a="1"/>
  <c r="N6018" i="1" l="1"/>
  <c r="T6018" i="1" l="1" a="1"/>
  <c r="T6018" i="1" s="1"/>
  <c r="V6018" i="1" s="1"/>
  <c r="Z6018" i="1" l="1"/>
  <c r="X6018" i="1"/>
  <c r="AB6018" i="1" l="1"/>
  <c r="AD6018" i="1" l="1" a="1"/>
  <c r="AR6018" i="1" a="1"/>
  <c r="AR6018" i="1" s="1"/>
  <c r="P6022" i="1" s="1" a="1"/>
  <c r="P6022" i="1" s="1"/>
  <c r="AD6018" i="1" l="1"/>
  <c r="AH6018" i="1" s="1"/>
  <c r="AH6019" i="1"/>
  <c r="AJ6018" i="1" s="1" a="1"/>
  <c r="AJ6018" i="1" s="1"/>
  <c r="AH6020" i="1"/>
  <c r="AJ6019" i="1" s="1" a="1"/>
  <c r="AJ6019" i="1" s="1"/>
  <c r="AN6018" i="1" l="1" a="1"/>
  <c r="AN6018" i="1" s="1"/>
  <c r="H6022" i="1" s="1" a="1"/>
  <c r="H6022" i="1" s="1"/>
  <c r="L6022" i="1" l="1" a="1"/>
  <c r="L6022" i="1" s="1"/>
  <c r="N6022" i="1" s="1" a="1"/>
  <c r="N6022" i="1" l="1"/>
  <c r="T6022" i="1" l="1" a="1"/>
  <c r="T6022" i="1" s="1"/>
  <c r="V6022" i="1" s="1"/>
  <c r="Z6022" i="1" l="1"/>
  <c r="X6022" i="1"/>
  <c r="AB6022" i="1" l="1"/>
  <c r="AD6022" i="1" l="1" a="1"/>
  <c r="AR6022" i="1" a="1"/>
  <c r="AR6022" i="1" s="1"/>
  <c r="P6026" i="1" s="1" a="1"/>
  <c r="P6026" i="1" s="1"/>
  <c r="AD6022" i="1" l="1"/>
  <c r="AH6022" i="1" s="1"/>
  <c r="AH6023" i="1"/>
  <c r="AJ6022" i="1" s="1" a="1"/>
  <c r="AJ6022" i="1" s="1"/>
  <c r="AH6024" i="1"/>
  <c r="AJ6023" i="1" s="1" a="1"/>
  <c r="AJ6023" i="1" s="1"/>
  <c r="AN6022" i="1" l="1" a="1"/>
  <c r="AN6022" i="1" s="1"/>
  <c r="H6026" i="1" s="1" a="1"/>
  <c r="H6026" i="1" s="1"/>
  <c r="L6026" i="1" l="1" a="1"/>
  <c r="L6026" i="1" s="1"/>
  <c r="N6026" i="1" s="1" a="1"/>
  <c r="N6026" i="1" l="1"/>
  <c r="T6026" i="1" l="1" a="1"/>
  <c r="T6026" i="1" s="1"/>
  <c r="V6026" i="1" s="1"/>
  <c r="Z6026" i="1" l="1"/>
  <c r="X6026" i="1"/>
  <c r="AB6026" i="1" l="1"/>
  <c r="AD6026" i="1" l="1" a="1"/>
  <c r="AR6026" i="1" a="1"/>
  <c r="AR6026" i="1" s="1"/>
  <c r="P6030" i="1" s="1" a="1"/>
  <c r="P6030" i="1" s="1"/>
  <c r="AD6026" i="1" l="1"/>
  <c r="AH6026" i="1" s="1"/>
  <c r="AH6027" i="1"/>
  <c r="AJ6026" i="1" s="1" a="1"/>
  <c r="AJ6026" i="1" s="1"/>
  <c r="AH6028" i="1"/>
  <c r="AJ6027" i="1" s="1" a="1"/>
  <c r="AJ6027" i="1" s="1"/>
  <c r="AN6026" i="1" l="1" a="1"/>
  <c r="AN6026" i="1" s="1"/>
  <c r="H6030" i="1" s="1" a="1"/>
  <c r="H6030" i="1" s="1"/>
  <c r="L6030" i="1" l="1" a="1"/>
  <c r="L6030" i="1" s="1"/>
  <c r="N6030" i="1" s="1" a="1"/>
  <c r="N6030" i="1" l="1"/>
  <c r="T6030" i="1" l="1" a="1"/>
  <c r="T6030" i="1" s="1"/>
  <c r="V6030" i="1" s="1"/>
  <c r="X6030" i="1" l="1"/>
  <c r="Z6030" i="1"/>
  <c r="AB6030" i="1" s="1"/>
  <c r="AD6030" i="1" l="1" a="1"/>
  <c r="AR6030" i="1" a="1"/>
  <c r="AR6030" i="1" s="1"/>
  <c r="P6034" i="1" s="1" a="1"/>
  <c r="P6034" i="1" s="1"/>
  <c r="AD6030" i="1" l="1"/>
  <c r="AH6030" i="1" s="1"/>
  <c r="AH6031" i="1"/>
  <c r="AJ6030" i="1" s="1" a="1"/>
  <c r="AJ6030" i="1" s="1"/>
  <c r="AH6032" i="1"/>
  <c r="AJ6031" i="1" s="1" a="1"/>
  <c r="AJ6031" i="1" s="1"/>
  <c r="AN6030" i="1" l="1" a="1"/>
  <c r="AN6030" i="1" s="1"/>
  <c r="H6034" i="1" s="1" a="1"/>
  <c r="H6034" i="1" s="1"/>
  <c r="L6034" i="1" l="1" a="1"/>
  <c r="L6034" i="1" s="1"/>
  <c r="N6034" i="1" s="1" a="1"/>
  <c r="N6034" i="1" l="1"/>
  <c r="T6034" i="1" l="1" a="1"/>
  <c r="T6034" i="1" s="1"/>
  <c r="V6034" i="1" s="1"/>
  <c r="Z6034" i="1" l="1"/>
  <c r="X6034" i="1"/>
  <c r="AB6034" i="1" l="1"/>
  <c r="AD6034" i="1" l="1" a="1"/>
  <c r="AR6034" i="1" a="1"/>
  <c r="AR6034" i="1" s="1"/>
  <c r="P6038" i="1" s="1" a="1"/>
  <c r="P6038" i="1" s="1"/>
  <c r="AD6034" i="1" l="1"/>
  <c r="AH6034" i="1" s="1"/>
  <c r="AH6035" i="1"/>
  <c r="AJ6034" i="1" s="1" a="1"/>
  <c r="AJ6034" i="1" s="1"/>
  <c r="AH6036" i="1"/>
  <c r="AJ6035" i="1" s="1" a="1"/>
  <c r="AJ6035" i="1" s="1"/>
  <c r="AN6034" i="1" l="1" a="1"/>
  <c r="AN6034" i="1" s="1"/>
  <c r="H6038" i="1" s="1" a="1"/>
  <c r="H6038" i="1" s="1"/>
  <c r="L6038" i="1" l="1" a="1"/>
  <c r="L6038" i="1" s="1"/>
  <c r="N6038" i="1" s="1" a="1"/>
  <c r="N6038" i="1" l="1"/>
  <c r="T6038" i="1" l="1" a="1"/>
  <c r="T6038" i="1" s="1"/>
  <c r="V6038" i="1" s="1"/>
  <c r="Z6038" i="1" l="1"/>
  <c r="X6038" i="1"/>
  <c r="AB6038" i="1" l="1"/>
  <c r="AD6038" i="1" l="1" a="1"/>
  <c r="AR6038" i="1" a="1"/>
  <c r="AR6038" i="1" s="1"/>
  <c r="P6042" i="1" s="1" a="1"/>
  <c r="P6042" i="1" s="1"/>
  <c r="AD6038" i="1" l="1"/>
  <c r="AH6038" i="1" s="1"/>
  <c r="AH6040" i="1"/>
  <c r="AJ6039" i="1" s="1" a="1"/>
  <c r="AJ6039" i="1" s="1"/>
  <c r="AH6039" i="1"/>
  <c r="AJ6038" i="1" s="1" a="1"/>
  <c r="AJ6038" i="1" s="1"/>
  <c r="AN6038" i="1" l="1" a="1"/>
  <c r="AN6038" i="1" s="1"/>
  <c r="H6042" i="1" s="1" a="1"/>
  <c r="H6042" i="1" s="1"/>
  <c r="L6042" i="1" s="1" a="1"/>
  <c r="L6042" i="1" s="1"/>
  <c r="N6042" i="1" s="1" a="1"/>
  <c r="N6042" i="1" l="1"/>
  <c r="T6042" i="1" l="1" a="1"/>
  <c r="T6042" i="1" s="1"/>
  <c r="V6042" i="1" s="1"/>
  <c r="Z6042" i="1" l="1"/>
  <c r="X6042" i="1"/>
  <c r="AB6042" i="1" l="1"/>
  <c r="AD6042" i="1" l="1" a="1"/>
  <c r="AR6042" i="1" a="1"/>
  <c r="AR6042" i="1" s="1"/>
  <c r="P6046" i="1" s="1" a="1"/>
  <c r="P6046" i="1" s="1"/>
  <c r="AD6042" i="1" l="1"/>
  <c r="AH6042" i="1" s="1"/>
  <c r="AH6044" i="1"/>
  <c r="AJ6043" i="1" s="1" a="1"/>
  <c r="AJ6043" i="1" s="1"/>
  <c r="AH6043" i="1"/>
  <c r="AJ6042" i="1" s="1" a="1"/>
  <c r="AJ6042" i="1" s="1"/>
  <c r="AN6042" i="1" l="1" a="1"/>
  <c r="AN6042" i="1" s="1"/>
  <c r="H6046" i="1" s="1" a="1"/>
  <c r="H6046" i="1" s="1"/>
  <c r="L6046" i="1" s="1" a="1"/>
  <c r="L6046" i="1" s="1"/>
  <c r="N6046" i="1" s="1" a="1"/>
  <c r="N6046" i="1" l="1"/>
  <c r="T6046" i="1" l="1" a="1"/>
  <c r="T6046" i="1" s="1"/>
  <c r="V6046" i="1" s="1"/>
  <c r="Z6046" i="1" l="1"/>
  <c r="X6046" i="1"/>
  <c r="AB6046" i="1" l="1"/>
  <c r="AD6046" i="1" l="1" a="1"/>
  <c r="AR6046" i="1" a="1"/>
  <c r="AR6046" i="1" s="1"/>
  <c r="P6050" i="1" s="1" a="1"/>
  <c r="P6050" i="1" s="1"/>
  <c r="AD6046" i="1" l="1"/>
  <c r="AH6046" i="1" s="1"/>
  <c r="AH6047" i="1"/>
  <c r="AJ6046" i="1" s="1" a="1"/>
  <c r="AJ6046" i="1" s="1"/>
  <c r="AH6048" i="1"/>
  <c r="AJ6047" i="1" s="1" a="1"/>
  <c r="AJ6047" i="1" s="1"/>
  <c r="AN6046" i="1" l="1" a="1"/>
  <c r="AN6046" i="1" s="1"/>
  <c r="H6050" i="1" s="1" a="1"/>
  <c r="H6050" i="1" s="1"/>
  <c r="L6050" i="1" l="1" a="1"/>
  <c r="L6050" i="1" s="1"/>
  <c r="N6050" i="1" s="1" a="1"/>
  <c r="N6050" i="1" l="1"/>
  <c r="T6050" i="1" l="1" a="1"/>
  <c r="T6050" i="1" s="1"/>
  <c r="V6050" i="1" s="1"/>
  <c r="Z6050" i="1" l="1"/>
  <c r="X6050" i="1"/>
  <c r="AB6050" i="1" l="1"/>
  <c r="AD6050" i="1" l="1" a="1"/>
  <c r="AR6050" i="1" a="1"/>
  <c r="AR6050" i="1" s="1"/>
  <c r="P6054" i="1" s="1" a="1"/>
  <c r="P6054" i="1" s="1"/>
  <c r="AD6050" i="1" l="1"/>
  <c r="AH6050" i="1" s="1"/>
  <c r="AH6052" i="1"/>
  <c r="AJ6051" i="1" s="1" a="1"/>
  <c r="AJ6051" i="1" s="1"/>
  <c r="AH6051" i="1"/>
  <c r="AJ6050" i="1" s="1" a="1"/>
  <c r="AJ6050" i="1" s="1"/>
  <c r="AN6050" i="1" s="1" a="1"/>
  <c r="AN6050" i="1" s="1"/>
  <c r="H6054" i="1" s="1" a="1"/>
  <c r="H6054" i="1" s="1"/>
  <c r="L6054" i="1" l="1" a="1"/>
  <c r="L6054" i="1" s="1"/>
  <c r="N6054" i="1" s="1" a="1"/>
  <c r="N6054" i="1" l="1"/>
  <c r="T6054" i="1" l="1" a="1"/>
  <c r="T6054" i="1" s="1"/>
  <c r="V6054" i="1" s="1"/>
  <c r="Z6054" i="1" l="1"/>
  <c r="X6054" i="1"/>
  <c r="AB6054" i="1" l="1"/>
  <c r="AD6054" i="1" l="1" a="1"/>
  <c r="AR6054" i="1" a="1"/>
  <c r="AR6054" i="1" s="1"/>
  <c r="P6058" i="1" s="1" a="1"/>
  <c r="P6058" i="1" s="1"/>
  <c r="AD6054" i="1" l="1"/>
  <c r="AH6054" i="1" s="1"/>
  <c r="AH6056" i="1"/>
  <c r="AJ6055" i="1" s="1" a="1"/>
  <c r="AJ6055" i="1" s="1"/>
  <c r="AH6055" i="1"/>
  <c r="AJ6054" i="1" s="1" a="1"/>
  <c r="AJ6054" i="1" s="1"/>
  <c r="AN6054" i="1" s="1" a="1"/>
  <c r="AN6054" i="1" s="1"/>
  <c r="H6058" i="1" s="1" a="1"/>
  <c r="H6058" i="1" s="1"/>
  <c r="L6058" i="1" l="1" a="1"/>
  <c r="L6058" i="1" s="1"/>
  <c r="N6058" i="1" s="1" a="1"/>
  <c r="N6058" i="1" l="1"/>
  <c r="T6058" i="1" l="1" a="1"/>
  <c r="T6058" i="1" s="1"/>
  <c r="V6058" i="1" s="1"/>
  <c r="Z6058" i="1" l="1"/>
  <c r="X6058" i="1"/>
  <c r="AB6058" i="1" l="1"/>
  <c r="AD6058" i="1" l="1" a="1"/>
  <c r="AR6058" i="1" a="1"/>
  <c r="AR6058" i="1" s="1"/>
  <c r="P6062" i="1" s="1" a="1"/>
  <c r="P6062" i="1" s="1"/>
  <c r="AD6058" i="1" l="1"/>
  <c r="AH6058" i="1" s="1"/>
  <c r="AH6060" i="1"/>
  <c r="AJ6059" i="1" s="1" a="1"/>
  <c r="AJ6059" i="1" s="1"/>
  <c r="AH6059" i="1"/>
  <c r="AJ6058" i="1" s="1" a="1"/>
  <c r="AJ6058" i="1" s="1"/>
  <c r="AN6058" i="1" s="1" a="1"/>
  <c r="AN6058" i="1" s="1"/>
  <c r="H6062" i="1" s="1" a="1"/>
  <c r="H6062" i="1" s="1"/>
  <c r="L6062" i="1" l="1" a="1"/>
  <c r="L6062" i="1" s="1"/>
  <c r="N6062" i="1" s="1" a="1"/>
  <c r="N6062" i="1" l="1"/>
  <c r="T6062" i="1" l="1" a="1"/>
  <c r="T6062" i="1" s="1"/>
  <c r="V6062" i="1" s="1"/>
  <c r="Z6062" i="1" l="1"/>
  <c r="X6062" i="1"/>
  <c r="AB6062" i="1" l="1"/>
  <c r="AD6062" i="1" l="1" a="1"/>
  <c r="AR6062" i="1" a="1"/>
  <c r="AR6062" i="1" s="1"/>
  <c r="P6066" i="1" s="1" a="1"/>
  <c r="P6066" i="1" s="1"/>
  <c r="AD6062" i="1" l="1"/>
  <c r="AH6062" i="1" s="1"/>
  <c r="AH6064" i="1"/>
  <c r="AJ6063" i="1" s="1" a="1"/>
  <c r="AJ6063" i="1" s="1"/>
  <c r="AH6063" i="1"/>
  <c r="AJ6062" i="1" s="1" a="1"/>
  <c r="AJ6062" i="1" s="1"/>
  <c r="AN6062" i="1" l="1" a="1"/>
  <c r="AN6062" i="1" s="1"/>
  <c r="H6066" i="1" s="1" a="1"/>
  <c r="H6066" i="1" s="1"/>
  <c r="L6066" i="1" s="1" a="1"/>
  <c r="L6066" i="1" s="1"/>
  <c r="N6066" i="1" s="1" a="1"/>
  <c r="N6066" i="1" l="1"/>
  <c r="T6066" i="1" l="1" a="1"/>
  <c r="T6066" i="1" s="1"/>
  <c r="V6066" i="1" s="1"/>
  <c r="Z6066" i="1" l="1"/>
  <c r="X6066" i="1"/>
  <c r="AB6066" i="1" l="1"/>
  <c r="AD6066" i="1" l="1" a="1"/>
  <c r="AR6066" i="1" a="1"/>
  <c r="AR6066" i="1" s="1"/>
  <c r="P6070" i="1" s="1" a="1"/>
  <c r="P6070" i="1" s="1"/>
  <c r="AD6066" i="1" l="1"/>
  <c r="AH6066" i="1" s="1"/>
  <c r="AH6068" i="1"/>
  <c r="AJ6067" i="1" s="1" a="1"/>
  <c r="AJ6067" i="1" s="1"/>
  <c r="AH6067" i="1"/>
  <c r="AJ6066" i="1" s="1" a="1"/>
  <c r="AJ6066" i="1" s="1"/>
  <c r="AN6066" i="1" s="1" a="1"/>
  <c r="AN6066" i="1" s="1"/>
  <c r="H6070" i="1" s="1" a="1"/>
  <c r="H6070" i="1" s="1"/>
  <c r="L6070" i="1" l="1" a="1"/>
  <c r="L6070" i="1" s="1"/>
  <c r="N6070" i="1" s="1" a="1"/>
  <c r="N6070" i="1" l="1"/>
  <c r="T6070" i="1" l="1" a="1"/>
  <c r="T6070" i="1" s="1"/>
  <c r="V6070" i="1" s="1"/>
  <c r="Z6070" i="1" l="1"/>
  <c r="X6070" i="1"/>
  <c r="AB6070" i="1" l="1"/>
  <c r="AD6070" i="1" l="1" a="1"/>
  <c r="AR6070" i="1" a="1"/>
  <c r="AR6070" i="1" s="1"/>
  <c r="P6074" i="1" s="1" a="1"/>
  <c r="P6074" i="1" s="1"/>
  <c r="AD6070" i="1" l="1"/>
  <c r="AH6070" i="1" s="1"/>
  <c r="AH6072" i="1"/>
  <c r="AJ6071" i="1" s="1" a="1"/>
  <c r="AJ6071" i="1" s="1"/>
  <c r="AH6071" i="1"/>
  <c r="AJ6070" i="1" s="1" a="1"/>
  <c r="AJ6070" i="1" s="1"/>
  <c r="AN6070" i="1" l="1" a="1"/>
  <c r="AN6070" i="1" s="1"/>
  <c r="H6074" i="1" s="1" a="1"/>
  <c r="H6074" i="1" s="1"/>
  <c r="L6074" i="1" s="1" a="1"/>
  <c r="L6074" i="1" s="1"/>
  <c r="N6074" i="1" s="1" a="1"/>
  <c r="N6074" i="1" l="1"/>
  <c r="T6074" i="1" l="1" a="1"/>
  <c r="T6074" i="1" s="1"/>
  <c r="V6074" i="1" s="1"/>
  <c r="Z6074" i="1" l="1"/>
  <c r="X6074" i="1"/>
  <c r="AB6074" i="1" l="1"/>
  <c r="AD6074" i="1" l="1" a="1"/>
  <c r="AR6074" i="1" a="1"/>
  <c r="AR6074" i="1" s="1"/>
  <c r="P6078" i="1" s="1" a="1"/>
  <c r="P6078" i="1" s="1"/>
  <c r="AD6074" i="1" l="1"/>
  <c r="AH6074" i="1" s="1"/>
  <c r="AH6076" i="1"/>
  <c r="AJ6075" i="1" s="1" a="1"/>
  <c r="AJ6075" i="1" s="1"/>
  <c r="AH6075" i="1"/>
  <c r="AJ6074" i="1" s="1" a="1"/>
  <c r="AJ6074" i="1" s="1"/>
  <c r="AN6074" i="1" l="1" a="1"/>
  <c r="AN6074" i="1" s="1"/>
  <c r="H6078" i="1" s="1" a="1"/>
  <c r="H6078" i="1" s="1"/>
  <c r="L6078" i="1" s="1" a="1"/>
  <c r="L6078" i="1" s="1"/>
  <c r="N6078" i="1" s="1" a="1"/>
  <c r="N6078" i="1" l="1"/>
  <c r="T6078" i="1" l="1" a="1"/>
  <c r="T6078" i="1" s="1"/>
  <c r="V6078" i="1" s="1"/>
  <c r="Z6078" i="1" l="1"/>
  <c r="X6078" i="1"/>
  <c r="AB6078" i="1" l="1"/>
  <c r="AD6078" i="1" l="1" a="1"/>
  <c r="AR6078" i="1" a="1"/>
  <c r="AR6078" i="1" s="1"/>
  <c r="P6082" i="1" s="1" a="1"/>
  <c r="P6082" i="1" s="1"/>
  <c r="AD6078" i="1" l="1"/>
  <c r="AH6078" i="1" s="1"/>
  <c r="AH6080" i="1"/>
  <c r="AJ6079" i="1" s="1" a="1"/>
  <c r="AJ6079" i="1" s="1"/>
  <c r="AH6079" i="1"/>
  <c r="AJ6078" i="1" s="1" a="1"/>
  <c r="AJ6078" i="1" s="1"/>
  <c r="AN6078" i="1" s="1" a="1"/>
  <c r="AN6078" i="1" s="1"/>
  <c r="H6082" i="1" s="1" a="1"/>
  <c r="H6082" i="1" s="1"/>
  <c r="L6082" i="1" l="1" a="1"/>
  <c r="L6082" i="1" s="1"/>
  <c r="N6082" i="1" s="1" a="1"/>
  <c r="N6082" i="1" l="1"/>
  <c r="T6082" i="1" l="1" a="1"/>
  <c r="T6082" i="1" s="1"/>
  <c r="V6082" i="1" s="1"/>
  <c r="Z6082" i="1" l="1"/>
  <c r="X6082" i="1"/>
  <c r="AB6082" i="1" l="1"/>
  <c r="AD6082" i="1" l="1" a="1"/>
  <c r="AR6082" i="1" a="1"/>
  <c r="AR6082" i="1" s="1"/>
  <c r="P6086" i="1" s="1" a="1"/>
  <c r="P6086" i="1" s="1"/>
  <c r="AD6082" i="1" l="1"/>
  <c r="AH6082" i="1" s="1"/>
  <c r="AH6084" i="1"/>
  <c r="AJ6083" i="1" s="1" a="1"/>
  <c r="AJ6083" i="1" s="1"/>
  <c r="AH6083" i="1"/>
  <c r="AJ6082" i="1" s="1" a="1"/>
  <c r="AJ6082" i="1" s="1"/>
  <c r="AN6082" i="1" l="1" a="1"/>
  <c r="AN6082" i="1" s="1"/>
  <c r="H6086" i="1" s="1" a="1"/>
  <c r="H6086" i="1" s="1"/>
  <c r="L6086" i="1" l="1" a="1"/>
  <c r="L6086" i="1" s="1"/>
  <c r="N6086" i="1" s="1" a="1"/>
  <c r="N6086" i="1" l="1"/>
  <c r="T6086" i="1" l="1" a="1"/>
  <c r="T6086" i="1" s="1"/>
  <c r="V6086" i="1" s="1"/>
  <c r="Z6086" i="1" l="1"/>
  <c r="X6086" i="1"/>
  <c r="AB6086" i="1" l="1"/>
  <c r="AD6086" i="1" l="1" a="1"/>
  <c r="AR6086" i="1" a="1"/>
  <c r="AR6086" i="1" s="1"/>
  <c r="P6090" i="1" s="1" a="1"/>
  <c r="P6090" i="1" s="1"/>
  <c r="AD6086" i="1" l="1"/>
  <c r="AH6086" i="1" s="1"/>
  <c r="AH6087" i="1"/>
  <c r="AJ6086" i="1" s="1" a="1"/>
  <c r="AJ6086" i="1" s="1"/>
  <c r="AH6088" i="1"/>
  <c r="AJ6087" i="1" s="1" a="1"/>
  <c r="AJ6087" i="1" s="1"/>
  <c r="AN6086" i="1" l="1" a="1"/>
  <c r="AN6086" i="1" s="1"/>
  <c r="H6090" i="1" s="1" a="1"/>
  <c r="H6090" i="1" s="1"/>
  <c r="L6090" i="1" l="1" a="1"/>
  <c r="L6090" i="1" s="1"/>
  <c r="N6090" i="1" s="1" a="1"/>
  <c r="N6090" i="1" l="1"/>
  <c r="T6090" i="1" l="1" a="1"/>
  <c r="T6090" i="1" s="1"/>
  <c r="V6090" i="1" s="1"/>
  <c r="Z6090" i="1" l="1"/>
  <c r="X6090" i="1"/>
  <c r="AB6090" i="1" l="1"/>
  <c r="AD6090" i="1" l="1" a="1"/>
  <c r="AR6090" i="1" a="1"/>
  <c r="AR6090" i="1" s="1"/>
  <c r="P6094" i="1" s="1" a="1"/>
  <c r="P6094" i="1" s="1"/>
  <c r="AD6090" i="1" l="1"/>
  <c r="AH6090" i="1" s="1"/>
  <c r="AH6092" i="1"/>
  <c r="AJ6091" i="1" s="1" a="1"/>
  <c r="AJ6091" i="1" s="1"/>
  <c r="AH6091" i="1"/>
  <c r="AJ6090" i="1" s="1" a="1"/>
  <c r="AJ6090" i="1" s="1"/>
  <c r="AN6090" i="1" s="1" a="1"/>
  <c r="AN6090" i="1" s="1"/>
  <c r="H6094" i="1" s="1" a="1"/>
  <c r="H6094" i="1" s="1"/>
  <c r="L6094" i="1" l="1" a="1"/>
  <c r="L6094" i="1" s="1"/>
  <c r="N6094" i="1" s="1" a="1"/>
  <c r="N6094" i="1" l="1"/>
  <c r="T6094" i="1" l="1" a="1"/>
  <c r="T6094" i="1" s="1"/>
  <c r="V6094" i="1" s="1"/>
  <c r="Z6094" i="1" l="1"/>
  <c r="X6094" i="1"/>
  <c r="AB6094" i="1" l="1"/>
  <c r="AD6094" i="1" l="1" a="1"/>
  <c r="AR6094" i="1" a="1"/>
  <c r="AR6094" i="1" s="1"/>
  <c r="P6098" i="1" s="1" a="1"/>
  <c r="P6098" i="1" s="1"/>
  <c r="AD6094" i="1" l="1"/>
  <c r="AH6094" i="1" s="1"/>
  <c r="AH6096" i="1"/>
  <c r="AJ6095" i="1" s="1" a="1"/>
  <c r="AJ6095" i="1" s="1"/>
  <c r="AH6095" i="1"/>
  <c r="AJ6094" i="1" s="1" a="1"/>
  <c r="AJ6094" i="1" s="1"/>
  <c r="AN6094" i="1" s="1" a="1"/>
  <c r="AN6094" i="1" s="1"/>
  <c r="H6098" i="1" s="1" a="1"/>
  <c r="H6098" i="1" s="1"/>
  <c r="L6098" i="1" l="1" a="1"/>
  <c r="L6098" i="1" s="1"/>
  <c r="N6098" i="1" s="1" a="1"/>
  <c r="N6098" i="1" l="1"/>
  <c r="T6098" i="1" l="1" a="1"/>
  <c r="T6098" i="1" s="1"/>
  <c r="V6098" i="1" s="1"/>
  <c r="Z6098" i="1" l="1"/>
  <c r="X6098" i="1"/>
  <c r="AB6098" i="1" l="1"/>
  <c r="AD6098" i="1" l="1" a="1"/>
  <c r="AR6098" i="1" a="1"/>
  <c r="AR6098" i="1" s="1"/>
  <c r="P6102" i="1" s="1" a="1"/>
  <c r="P6102" i="1" s="1"/>
  <c r="AD6098" i="1" l="1"/>
  <c r="AH6098" i="1" s="1"/>
  <c r="AH6099" i="1"/>
  <c r="AJ6098" i="1" s="1" a="1"/>
  <c r="AJ6098" i="1" s="1"/>
  <c r="AH6100" i="1"/>
  <c r="AJ6099" i="1" s="1" a="1"/>
  <c r="AJ6099" i="1" s="1"/>
  <c r="AN6098" i="1" l="1" a="1"/>
  <c r="AN6098" i="1" s="1"/>
  <c r="H6102" i="1" s="1" a="1"/>
  <c r="H6102" i="1" s="1"/>
  <c r="L6102" i="1" l="1" a="1"/>
  <c r="L6102" i="1" s="1"/>
  <c r="N6102" i="1" s="1" a="1"/>
  <c r="N6102" i="1" l="1"/>
  <c r="T6102" i="1" l="1" a="1"/>
  <c r="T6102" i="1" s="1"/>
  <c r="V6102" i="1" s="1"/>
  <c r="Z6102" i="1" l="1"/>
  <c r="X6102" i="1"/>
  <c r="AB6102" i="1" l="1"/>
  <c r="AD6102" i="1" l="1" a="1"/>
  <c r="AR6102" i="1" a="1"/>
  <c r="AR6102" i="1" s="1"/>
  <c r="P6106" i="1" s="1" a="1"/>
  <c r="P6106" i="1" s="1"/>
  <c r="AD6102" i="1" l="1"/>
  <c r="AH6102" i="1" s="1"/>
  <c r="AH6104" i="1"/>
  <c r="AJ6103" i="1" s="1" a="1"/>
  <c r="AJ6103" i="1" s="1"/>
  <c r="AH6103" i="1"/>
  <c r="AJ6102" i="1" s="1" a="1"/>
  <c r="AJ6102" i="1" s="1"/>
  <c r="AN6102" i="1" l="1" a="1"/>
  <c r="AN6102" i="1" s="1"/>
  <c r="H6106" i="1" s="1" a="1"/>
  <c r="H6106" i="1" s="1"/>
  <c r="L6106" i="1" s="1" a="1"/>
  <c r="L6106" i="1" s="1"/>
  <c r="N6106" i="1" s="1" a="1"/>
  <c r="N6106" i="1" l="1"/>
  <c r="T6106" i="1" l="1" a="1"/>
  <c r="T6106" i="1" s="1"/>
  <c r="V6106" i="1" s="1"/>
  <c r="Z6106" i="1" l="1"/>
  <c r="X6106" i="1"/>
  <c r="AB6106" i="1" l="1"/>
  <c r="AD6106" i="1" l="1" a="1"/>
  <c r="AR6106" i="1" a="1"/>
  <c r="AR6106" i="1" s="1"/>
  <c r="P6110" i="1" s="1" a="1"/>
  <c r="P6110" i="1" s="1"/>
  <c r="AD6106" i="1" l="1"/>
  <c r="AH6106" i="1" s="1"/>
  <c r="AH6108" i="1"/>
  <c r="AJ6107" i="1" s="1" a="1"/>
  <c r="AJ6107" i="1" s="1"/>
  <c r="AH6107" i="1"/>
  <c r="AJ6106" i="1" s="1" a="1"/>
  <c r="AJ6106" i="1" s="1"/>
  <c r="AN6106" i="1" s="1" a="1"/>
  <c r="AN6106" i="1" s="1"/>
  <c r="H6110" i="1" s="1" a="1"/>
  <c r="H6110" i="1" s="1"/>
  <c r="L6110" i="1" l="1" a="1"/>
  <c r="L6110" i="1" s="1"/>
  <c r="N6110" i="1" s="1" a="1"/>
  <c r="N6110" i="1" l="1"/>
  <c r="T6110" i="1" l="1" a="1"/>
  <c r="T6110" i="1" s="1"/>
  <c r="V6110" i="1" s="1"/>
  <c r="Z6110" i="1" l="1"/>
  <c r="X6110" i="1"/>
  <c r="AB6110" i="1" l="1"/>
  <c r="AD6110" i="1" l="1" a="1"/>
  <c r="AR6110" i="1" a="1"/>
  <c r="AR6110" i="1" s="1"/>
  <c r="P6114" i="1" s="1" a="1"/>
  <c r="P6114" i="1" s="1"/>
  <c r="AD6110" i="1" l="1"/>
  <c r="AH6110" i="1" s="1"/>
  <c r="AH6111" i="1"/>
  <c r="AJ6110" i="1" s="1" a="1"/>
  <c r="AJ6110" i="1" s="1"/>
  <c r="AH6112" i="1"/>
  <c r="AJ6111" i="1" s="1" a="1"/>
  <c r="AJ6111" i="1" s="1"/>
  <c r="AN6110" i="1" l="1" a="1"/>
  <c r="AN6110" i="1" s="1"/>
  <c r="H6114" i="1" s="1" a="1"/>
  <c r="H6114" i="1" s="1"/>
  <c r="L6114" i="1" l="1" a="1"/>
  <c r="L6114" i="1" s="1"/>
  <c r="N6114" i="1" s="1" a="1"/>
  <c r="N6114" i="1" l="1"/>
  <c r="T6114" i="1" l="1" a="1"/>
  <c r="T6114" i="1" s="1"/>
  <c r="V6114" i="1" s="1"/>
  <c r="Z6114" i="1" l="1"/>
  <c r="X6114" i="1"/>
  <c r="AB6114" i="1" l="1"/>
  <c r="AD6114" i="1" l="1" a="1"/>
  <c r="AR6114" i="1" a="1"/>
  <c r="AR6114" i="1" s="1"/>
  <c r="P6118" i="1" s="1" a="1"/>
  <c r="P6118" i="1" s="1"/>
  <c r="AD6114" i="1" l="1"/>
  <c r="AH6114" i="1" s="1"/>
  <c r="AH6116" i="1"/>
  <c r="AJ6115" i="1" s="1" a="1"/>
  <c r="AJ6115" i="1" s="1"/>
  <c r="AH6115" i="1"/>
  <c r="AJ6114" i="1" s="1" a="1"/>
  <c r="AJ6114" i="1" s="1"/>
  <c r="AN6114" i="1" l="1" a="1"/>
  <c r="AN6114" i="1" s="1"/>
  <c r="H6118" i="1" s="1" a="1"/>
  <c r="H6118" i="1" s="1"/>
  <c r="L6118" i="1" s="1" a="1"/>
  <c r="L6118" i="1" s="1"/>
  <c r="N6118" i="1" s="1" a="1"/>
  <c r="N6118" i="1" l="1"/>
  <c r="T6118" i="1" l="1" a="1"/>
  <c r="T6118" i="1" s="1"/>
  <c r="V6118" i="1" s="1"/>
  <c r="Z6118" i="1" l="1"/>
  <c r="X6118" i="1"/>
  <c r="AB6118" i="1" l="1"/>
  <c r="AD6118" i="1" l="1" a="1"/>
  <c r="AR6118" i="1" a="1"/>
  <c r="AR6118" i="1" s="1"/>
  <c r="P6122" i="1" s="1" a="1"/>
  <c r="P6122" i="1" s="1"/>
  <c r="AD6118" i="1" l="1"/>
  <c r="AH6118" i="1" s="1"/>
  <c r="AH6120" i="1"/>
  <c r="AJ6119" i="1" s="1" a="1"/>
  <c r="AJ6119" i="1" s="1"/>
  <c r="AH6119" i="1"/>
  <c r="AJ6118" i="1" s="1" a="1"/>
  <c r="AJ6118" i="1" s="1"/>
  <c r="AN6118" i="1" s="1" a="1"/>
  <c r="AN6118" i="1" s="1"/>
  <c r="H6122" i="1" s="1" a="1"/>
  <c r="H6122" i="1" s="1"/>
  <c r="L6122" i="1" l="1" a="1"/>
  <c r="L6122" i="1" s="1"/>
  <c r="N6122" i="1" s="1" a="1"/>
  <c r="N6122" i="1" l="1"/>
  <c r="T6122" i="1" l="1" a="1"/>
  <c r="T6122" i="1" s="1"/>
  <c r="V6122" i="1" s="1"/>
  <c r="Z6122" i="1" l="1"/>
  <c r="X6122" i="1"/>
  <c r="AB6122" i="1" l="1"/>
  <c r="AD6122" i="1" l="1" a="1"/>
  <c r="AR6122" i="1" a="1"/>
  <c r="AR6122" i="1" s="1"/>
  <c r="P6126" i="1" s="1" a="1"/>
  <c r="P6126" i="1" s="1"/>
  <c r="AD6122" i="1" l="1"/>
  <c r="AH6122" i="1" s="1"/>
  <c r="AH6124" i="1"/>
  <c r="AJ6123" i="1" s="1" a="1"/>
  <c r="AJ6123" i="1" s="1"/>
  <c r="AH6123" i="1"/>
  <c r="AJ6122" i="1" s="1" a="1"/>
  <c r="AJ6122" i="1" s="1"/>
  <c r="AN6122" i="1" s="1" a="1"/>
  <c r="AN6122" i="1" s="1"/>
  <c r="H6126" i="1" s="1" a="1"/>
  <c r="H6126" i="1" s="1"/>
  <c r="L6126" i="1" l="1" a="1"/>
  <c r="L6126" i="1" s="1"/>
  <c r="N6126" i="1" s="1" a="1"/>
  <c r="N6126" i="1" l="1"/>
  <c r="T6126" i="1" l="1" a="1"/>
  <c r="T6126" i="1" s="1"/>
  <c r="V6126" i="1" s="1"/>
  <c r="Z6126" i="1" l="1"/>
  <c r="X6126" i="1"/>
  <c r="AB6126" i="1" l="1"/>
  <c r="AD6126" i="1" l="1" a="1"/>
  <c r="AR6126" i="1" a="1"/>
  <c r="AR6126" i="1" s="1"/>
  <c r="P6130" i="1" s="1" a="1"/>
  <c r="P6130" i="1" s="1"/>
  <c r="AD6126" i="1" l="1"/>
  <c r="AH6126" i="1" s="1"/>
  <c r="AH6128" i="1"/>
  <c r="AJ6127" i="1" s="1" a="1"/>
  <c r="AJ6127" i="1" s="1"/>
  <c r="AH6127" i="1"/>
  <c r="AJ6126" i="1" s="1" a="1"/>
  <c r="AJ6126" i="1" s="1"/>
  <c r="AN6126" i="1" s="1" a="1"/>
  <c r="AN6126" i="1" s="1"/>
  <c r="H6130" i="1" s="1" a="1"/>
  <c r="H6130" i="1" s="1"/>
  <c r="L6130" i="1" l="1" a="1"/>
  <c r="L6130" i="1" s="1"/>
  <c r="N6130" i="1" s="1" a="1"/>
  <c r="N6130" i="1" l="1"/>
  <c r="T6130" i="1" l="1" a="1"/>
  <c r="T6130" i="1" s="1"/>
  <c r="V6130" i="1" s="1"/>
  <c r="Z6130" i="1" l="1"/>
  <c r="X6130" i="1"/>
  <c r="AB6130" i="1" l="1"/>
  <c r="AD6130" i="1" l="1" a="1"/>
  <c r="AR6130" i="1" a="1"/>
  <c r="AR6130" i="1" s="1"/>
  <c r="P6134" i="1" s="1" a="1"/>
  <c r="P6134" i="1" s="1"/>
  <c r="AD6130" i="1" l="1"/>
  <c r="AH6130" i="1" s="1"/>
  <c r="AH6132" i="1"/>
  <c r="AJ6131" i="1" s="1" a="1"/>
  <c r="AJ6131" i="1" s="1"/>
  <c r="AH6131" i="1"/>
  <c r="AJ6130" i="1" s="1" a="1"/>
  <c r="AJ6130" i="1" s="1"/>
  <c r="AN6130" i="1" s="1" a="1"/>
  <c r="AN6130" i="1" s="1"/>
  <c r="H6134" i="1" s="1" a="1"/>
  <c r="H6134" i="1" s="1"/>
  <c r="L6134" i="1" l="1" a="1"/>
  <c r="L6134" i="1" s="1"/>
  <c r="N6134" i="1" s="1" a="1"/>
  <c r="N6134" i="1" l="1"/>
  <c r="T6134" i="1" l="1" a="1"/>
  <c r="T6134" i="1" s="1"/>
  <c r="V6134" i="1" s="1"/>
  <c r="Z6134" i="1" l="1"/>
  <c r="X6134" i="1"/>
  <c r="AB6134" i="1" l="1"/>
  <c r="AD6134" i="1" l="1" a="1"/>
  <c r="AR6134" i="1" a="1"/>
  <c r="AR6134" i="1" s="1"/>
  <c r="P6138" i="1" s="1" a="1"/>
  <c r="P6138" i="1" s="1"/>
  <c r="AD6134" i="1" l="1"/>
  <c r="AH6134" i="1" s="1"/>
  <c r="AH6136" i="1"/>
  <c r="AJ6135" i="1" s="1" a="1"/>
  <c r="AJ6135" i="1" s="1"/>
  <c r="AH6135" i="1"/>
  <c r="AJ6134" i="1" s="1" a="1"/>
  <c r="AJ6134" i="1" s="1"/>
  <c r="AN6134" i="1" l="1" a="1"/>
  <c r="AN6134" i="1" s="1"/>
  <c r="H6138" i="1" s="1" a="1"/>
  <c r="H6138" i="1" s="1"/>
  <c r="L6138" i="1" s="1" a="1"/>
  <c r="L6138" i="1" s="1"/>
  <c r="N6138" i="1" s="1" a="1"/>
  <c r="N6138" i="1" l="1"/>
  <c r="T6138" i="1" l="1" a="1"/>
  <c r="T6138" i="1" s="1"/>
  <c r="V6138" i="1" s="1"/>
  <c r="Z6138" i="1" l="1"/>
  <c r="X6138" i="1"/>
  <c r="AB6138" i="1" l="1"/>
  <c r="AD6138" i="1" l="1" a="1"/>
  <c r="AR6138" i="1" a="1"/>
  <c r="AR6138" i="1" s="1"/>
  <c r="P6142" i="1" s="1" a="1"/>
  <c r="P6142" i="1" s="1"/>
  <c r="AD6138" i="1" l="1"/>
  <c r="AH6138" i="1" s="1"/>
  <c r="AH6140" i="1"/>
  <c r="AJ6139" i="1" s="1" a="1"/>
  <c r="AJ6139" i="1" s="1"/>
  <c r="AH6139" i="1"/>
  <c r="AJ6138" i="1" s="1" a="1"/>
  <c r="AJ6138" i="1" s="1"/>
  <c r="AN6138" i="1" s="1" a="1"/>
  <c r="AN6138" i="1" s="1"/>
  <c r="H6142" i="1" s="1" a="1"/>
  <c r="H6142" i="1" s="1"/>
  <c r="L6142" i="1" l="1" a="1"/>
  <c r="L6142" i="1" s="1"/>
  <c r="N6142" i="1" s="1" a="1"/>
  <c r="N6142" i="1" l="1"/>
  <c r="T6142" i="1" l="1" a="1"/>
  <c r="T6142" i="1" s="1"/>
  <c r="V6142" i="1" s="1"/>
  <c r="Z6142" i="1" l="1"/>
  <c r="X6142" i="1"/>
  <c r="AB6142" i="1" l="1"/>
  <c r="AD6142" i="1" l="1" a="1"/>
  <c r="AR6142" i="1" a="1"/>
  <c r="AR6142" i="1" s="1"/>
  <c r="P6146" i="1" s="1" a="1"/>
  <c r="P6146" i="1" s="1"/>
  <c r="AD6142" i="1" l="1"/>
  <c r="AH6142" i="1" s="1"/>
  <c r="AH6143" i="1"/>
  <c r="AJ6142" i="1" s="1" a="1"/>
  <c r="AJ6142" i="1" s="1"/>
  <c r="AH6144" i="1"/>
  <c r="AJ6143" i="1" s="1" a="1"/>
  <c r="AJ6143" i="1" s="1"/>
  <c r="AN6142" i="1" l="1" a="1"/>
  <c r="AN6142" i="1" s="1"/>
  <c r="H6146" i="1" s="1" a="1"/>
  <c r="H6146" i="1" s="1"/>
  <c r="L6146" i="1" l="1" a="1"/>
  <c r="L6146" i="1" s="1"/>
  <c r="N6146" i="1" s="1" a="1"/>
  <c r="N6146" i="1" l="1"/>
  <c r="T6146" i="1" l="1" a="1"/>
  <c r="T6146" i="1" s="1"/>
  <c r="V6146" i="1" s="1"/>
  <c r="Z6146" i="1" l="1"/>
  <c r="X6146" i="1"/>
  <c r="AB6146" i="1" l="1"/>
  <c r="AD6146" i="1" l="1" a="1"/>
  <c r="AR6146" i="1" a="1"/>
  <c r="AR6146" i="1" s="1"/>
  <c r="P6150" i="1" s="1" a="1"/>
  <c r="P6150" i="1" s="1"/>
  <c r="AD6146" i="1" l="1"/>
  <c r="AH6146" i="1" s="1"/>
  <c r="AH6148" i="1"/>
  <c r="AJ6147" i="1" s="1" a="1"/>
  <c r="AJ6147" i="1" s="1"/>
  <c r="AH6147" i="1"/>
  <c r="AJ6146" i="1" s="1" a="1"/>
  <c r="AJ6146" i="1" s="1"/>
  <c r="AN6146" i="1" l="1" a="1"/>
  <c r="AN6146" i="1" s="1"/>
  <c r="H6150" i="1" s="1" a="1"/>
  <c r="H6150" i="1" s="1"/>
  <c r="L6150" i="1" s="1" a="1"/>
  <c r="L6150" i="1" s="1"/>
  <c r="N6150" i="1" s="1" a="1"/>
  <c r="N6150" i="1" l="1"/>
  <c r="T6150" i="1" l="1" a="1"/>
  <c r="T6150" i="1" s="1"/>
  <c r="V6150" i="1" s="1"/>
  <c r="Z6150" i="1" l="1"/>
  <c r="X6150" i="1"/>
  <c r="AB6150" i="1" l="1"/>
  <c r="AD6150" i="1" l="1" a="1"/>
  <c r="AR6150" i="1" a="1"/>
  <c r="AR6150" i="1" s="1"/>
  <c r="P6154" i="1" s="1" a="1"/>
  <c r="P6154" i="1" s="1"/>
  <c r="AD6150" i="1" l="1"/>
  <c r="AH6150" i="1" s="1"/>
  <c r="AH6151" i="1"/>
  <c r="AJ6150" i="1" s="1" a="1"/>
  <c r="AJ6150" i="1" s="1"/>
  <c r="AH6152" i="1"/>
  <c r="AJ6151" i="1" s="1" a="1"/>
  <c r="AJ6151" i="1" s="1"/>
  <c r="AN6150" i="1" l="1" a="1"/>
  <c r="AN6150" i="1" s="1"/>
  <c r="H6154" i="1" s="1" a="1"/>
  <c r="H6154" i="1" s="1"/>
  <c r="L6154" i="1" s="1" a="1"/>
  <c r="L6154" i="1" s="1"/>
  <c r="N6154" i="1" s="1" a="1"/>
  <c r="N6154" i="1" l="1"/>
  <c r="T6154" i="1" l="1" a="1"/>
  <c r="T6154" i="1" s="1"/>
  <c r="V6154" i="1" s="1"/>
  <c r="Z6154" i="1" l="1"/>
  <c r="X6154" i="1"/>
  <c r="AB6154" i="1" l="1"/>
  <c r="AD6154" i="1" l="1" a="1"/>
  <c r="AR6154" i="1" a="1"/>
  <c r="AR6154" i="1" s="1"/>
  <c r="P6158" i="1" s="1" a="1"/>
  <c r="P6158" i="1" s="1"/>
  <c r="AD6154" i="1" l="1"/>
  <c r="AH6154" i="1" s="1"/>
  <c r="AH6155" i="1"/>
  <c r="AJ6154" i="1" s="1" a="1"/>
  <c r="AJ6154" i="1" s="1"/>
  <c r="AH6156" i="1"/>
  <c r="AJ6155" i="1" s="1" a="1"/>
  <c r="AJ6155" i="1" s="1"/>
  <c r="AN6154" i="1" l="1" a="1"/>
  <c r="AN6154" i="1" s="1"/>
  <c r="H6158" i="1" s="1" a="1"/>
  <c r="H6158" i="1" s="1"/>
  <c r="L6158" i="1" s="1" a="1"/>
  <c r="L6158" i="1" s="1"/>
  <c r="N6158" i="1" s="1" a="1"/>
  <c r="N6158" i="1" l="1"/>
  <c r="T6158" i="1" l="1" a="1"/>
  <c r="T6158" i="1" s="1"/>
  <c r="V6158" i="1" s="1"/>
  <c r="Z6158" i="1" l="1"/>
  <c r="X6158" i="1"/>
  <c r="AB6158" i="1" l="1"/>
  <c r="AD6158" i="1" l="1" a="1"/>
  <c r="AR6158" i="1" a="1"/>
  <c r="AR6158" i="1" s="1"/>
  <c r="P6162" i="1" s="1" a="1"/>
  <c r="P6162" i="1" s="1"/>
  <c r="AD6158" i="1" l="1"/>
  <c r="AH6158" i="1" s="1"/>
  <c r="AH6160" i="1"/>
  <c r="AJ6159" i="1" s="1" a="1"/>
  <c r="AJ6159" i="1" s="1"/>
  <c r="AH6159" i="1"/>
  <c r="AJ6158" i="1" s="1" a="1"/>
  <c r="AJ6158" i="1" s="1"/>
  <c r="AN6158" i="1" s="1" a="1"/>
  <c r="AN6158" i="1" s="1"/>
  <c r="H6162" i="1" s="1" a="1"/>
  <c r="H6162" i="1" s="1"/>
  <c r="L6162" i="1" l="1" a="1"/>
  <c r="L6162" i="1" s="1"/>
  <c r="N6162" i="1" s="1" a="1"/>
  <c r="N6162" i="1" l="1"/>
  <c r="T6162" i="1" l="1" a="1"/>
  <c r="T6162" i="1" s="1"/>
  <c r="V6162" i="1" s="1"/>
  <c r="Z6162" i="1" l="1"/>
  <c r="X6162" i="1"/>
  <c r="AB6162" i="1" l="1"/>
  <c r="AD6162" i="1" l="1" a="1"/>
  <c r="AR6162" i="1" a="1"/>
  <c r="AR6162" i="1" s="1"/>
  <c r="P6166" i="1" s="1" a="1"/>
  <c r="P6166" i="1" s="1"/>
  <c r="AD6162" i="1" l="1"/>
  <c r="AH6162" i="1" s="1"/>
  <c r="AH6163" i="1"/>
  <c r="AJ6162" i="1" s="1" a="1"/>
  <c r="AJ6162" i="1" s="1"/>
  <c r="AH6164" i="1"/>
  <c r="AJ6163" i="1" s="1" a="1"/>
  <c r="AJ6163" i="1" s="1"/>
  <c r="AN6162" i="1" l="1" a="1"/>
  <c r="AN6162" i="1" s="1"/>
  <c r="H6166" i="1" s="1" a="1"/>
  <c r="H6166" i="1" s="1"/>
  <c r="L6166" i="1" l="1" a="1"/>
  <c r="L6166" i="1" s="1"/>
  <c r="N6166" i="1" s="1" a="1"/>
  <c r="N6166" i="1" l="1"/>
  <c r="T6166" i="1" l="1" a="1"/>
  <c r="T6166" i="1" s="1"/>
  <c r="V6166" i="1" s="1"/>
  <c r="Z6166" i="1" l="1"/>
  <c r="X6166" i="1"/>
  <c r="AB6166" i="1" l="1"/>
  <c r="AD6166" i="1" l="1" a="1"/>
  <c r="AR6166" i="1" a="1"/>
  <c r="AR6166" i="1" s="1"/>
  <c r="P6170" i="1" s="1" a="1"/>
  <c r="P6170" i="1" s="1"/>
  <c r="AD6166" i="1" l="1"/>
  <c r="AH6166" i="1" s="1"/>
  <c r="AH6167" i="1"/>
  <c r="AJ6166" i="1" s="1" a="1"/>
  <c r="AJ6166" i="1" s="1"/>
  <c r="AH6168" i="1"/>
  <c r="AJ6167" i="1" s="1" a="1"/>
  <c r="AJ6167" i="1" s="1"/>
  <c r="AN6166" i="1" l="1" a="1"/>
  <c r="AN6166" i="1" s="1"/>
  <c r="H6170" i="1" s="1" a="1"/>
  <c r="H6170" i="1" s="1"/>
  <c r="L6170" i="1" l="1" a="1"/>
  <c r="L6170" i="1" s="1"/>
  <c r="N6170" i="1" s="1" a="1"/>
  <c r="N6170" i="1" l="1"/>
  <c r="T6170" i="1" l="1" a="1"/>
  <c r="T6170" i="1" s="1"/>
  <c r="V6170" i="1" s="1"/>
  <c r="Z6170" i="1" l="1"/>
  <c r="X6170" i="1"/>
  <c r="AB6170" i="1" l="1"/>
  <c r="AD6170" i="1" l="1" a="1"/>
  <c r="AR6170" i="1" a="1"/>
  <c r="AR6170" i="1" s="1"/>
  <c r="P6174" i="1" s="1" a="1"/>
  <c r="P6174" i="1" s="1"/>
  <c r="AD6170" i="1" l="1"/>
  <c r="AH6170" i="1" s="1"/>
  <c r="AH6172" i="1"/>
  <c r="AJ6171" i="1" s="1" a="1"/>
  <c r="AJ6171" i="1" s="1"/>
  <c r="AH6171" i="1"/>
  <c r="AJ6170" i="1" s="1" a="1"/>
  <c r="AJ6170" i="1" s="1"/>
  <c r="AN6170" i="1" l="1" a="1"/>
  <c r="AN6170" i="1" s="1"/>
  <c r="H6174" i="1" s="1" a="1"/>
  <c r="H6174" i="1" s="1"/>
  <c r="L6174" i="1" l="1" a="1"/>
  <c r="L6174" i="1" s="1"/>
  <c r="N6174" i="1" s="1" a="1"/>
  <c r="N6174" i="1" l="1"/>
  <c r="T6174" i="1" l="1" a="1"/>
  <c r="T6174" i="1" s="1"/>
  <c r="V6174" i="1" s="1"/>
  <c r="X6174" i="1" l="1"/>
  <c r="Z6174" i="1"/>
  <c r="AB6174" i="1" l="1"/>
  <c r="AD6174" i="1" s="1" a="1"/>
  <c r="AR6174" i="1" a="1"/>
  <c r="AR6174" i="1" s="1"/>
  <c r="P6178" i="1" s="1" a="1"/>
  <c r="P6178" i="1" s="1"/>
  <c r="AD6174" i="1" l="1"/>
  <c r="AH6174" i="1" s="1"/>
  <c r="AH6176" i="1"/>
  <c r="AJ6175" i="1" s="1" a="1"/>
  <c r="AJ6175" i="1" s="1"/>
  <c r="AH6175" i="1"/>
  <c r="AJ6174" i="1" s="1" a="1"/>
  <c r="AJ6174" i="1" s="1"/>
  <c r="AN6174" i="1" l="1" a="1"/>
  <c r="AN6174" i="1" s="1"/>
  <c r="H6178" i="1" s="1" a="1"/>
  <c r="H6178" i="1" s="1"/>
  <c r="L6178" i="1" l="1" a="1"/>
  <c r="L6178" i="1" s="1"/>
  <c r="N6178" i="1" s="1" a="1"/>
  <c r="N6178" i="1" l="1"/>
  <c r="T6178" i="1" l="1" a="1"/>
  <c r="T6178" i="1" s="1"/>
  <c r="V6178" i="1" s="1"/>
  <c r="Z6178" i="1" l="1"/>
  <c r="X6178" i="1"/>
  <c r="AB6178" i="1" l="1"/>
  <c r="AD6178" i="1" l="1" a="1"/>
  <c r="AR6178" i="1" a="1"/>
  <c r="AR6178" i="1" s="1"/>
  <c r="P6182" i="1" s="1" a="1"/>
  <c r="P6182" i="1" s="1"/>
  <c r="AD6178" i="1" l="1"/>
  <c r="AH6178" i="1" s="1"/>
  <c r="AH6179" i="1"/>
  <c r="AJ6178" i="1" s="1" a="1"/>
  <c r="AJ6178" i="1" s="1"/>
  <c r="AH6180" i="1"/>
  <c r="AJ6179" i="1" s="1" a="1"/>
  <c r="AJ6179" i="1" s="1"/>
  <c r="AN6178" i="1" l="1" a="1"/>
  <c r="AN6178" i="1" s="1"/>
  <c r="H6182" i="1" s="1" a="1"/>
  <c r="H6182" i="1" s="1"/>
  <c r="L6182" i="1" l="1" a="1"/>
  <c r="L6182" i="1" s="1"/>
  <c r="N6182" i="1" s="1" a="1"/>
  <c r="N6182" i="1" l="1"/>
  <c r="T6182" i="1" l="1" a="1"/>
  <c r="T6182" i="1" s="1"/>
  <c r="V6182" i="1" s="1"/>
  <c r="Z6182" i="1" l="1"/>
  <c r="X6182" i="1"/>
  <c r="AB6182" i="1" l="1"/>
  <c r="AD6182" i="1" l="1" a="1"/>
  <c r="AR6182" i="1" a="1"/>
  <c r="AR6182" i="1" s="1"/>
  <c r="P6186" i="1" s="1" a="1"/>
  <c r="P6186" i="1" s="1"/>
  <c r="AD6182" i="1" l="1"/>
  <c r="AH6182" i="1" s="1"/>
  <c r="AH6184" i="1"/>
  <c r="AJ6183" i="1" s="1" a="1"/>
  <c r="AJ6183" i="1" s="1"/>
  <c r="AH6183" i="1"/>
  <c r="AJ6182" i="1" s="1" a="1"/>
  <c r="AJ6182" i="1" s="1"/>
  <c r="AN6182" i="1" s="1" a="1"/>
  <c r="AN6182" i="1" s="1"/>
  <c r="H6186" i="1" s="1" a="1"/>
  <c r="H6186" i="1" s="1"/>
  <c r="L6186" i="1" l="1" a="1"/>
  <c r="L6186" i="1" s="1"/>
  <c r="N6186" i="1" s="1" a="1"/>
  <c r="N6186" i="1" l="1"/>
  <c r="T6186" i="1" l="1" a="1"/>
  <c r="T6186" i="1" s="1"/>
  <c r="V6186" i="1" s="1"/>
  <c r="Z6186" i="1" l="1"/>
  <c r="X6186" i="1"/>
  <c r="AB6186" i="1" l="1"/>
  <c r="AD6186" i="1" l="1" a="1"/>
  <c r="AR6186" i="1" a="1"/>
  <c r="AR6186" i="1" s="1"/>
  <c r="P6190" i="1" s="1" a="1"/>
  <c r="P6190" i="1" s="1"/>
  <c r="AD6186" i="1" l="1"/>
  <c r="AH6186" i="1" s="1"/>
  <c r="AH6187" i="1"/>
  <c r="AJ6186" i="1" s="1" a="1"/>
  <c r="AJ6186" i="1" s="1"/>
  <c r="AH6188" i="1"/>
  <c r="AJ6187" i="1" s="1" a="1"/>
  <c r="AJ6187" i="1" s="1"/>
  <c r="AN6186" i="1" l="1" a="1"/>
  <c r="AN6186" i="1" s="1"/>
  <c r="H6190" i="1" s="1" a="1"/>
  <c r="H6190" i="1" s="1"/>
  <c r="L6190" i="1" l="1" a="1"/>
  <c r="L6190" i="1" s="1"/>
  <c r="N6190" i="1" s="1" a="1"/>
  <c r="N6190" i="1" l="1"/>
  <c r="T6190" i="1" l="1" a="1"/>
  <c r="T6190" i="1" s="1"/>
  <c r="V6190" i="1" s="1"/>
  <c r="Z6190" i="1" l="1"/>
  <c r="X6190" i="1"/>
  <c r="AB6190" i="1" l="1"/>
  <c r="AD6190" i="1" l="1" a="1"/>
  <c r="AR6190" i="1" a="1"/>
  <c r="AR6190" i="1" s="1"/>
  <c r="P6194" i="1" s="1" a="1"/>
  <c r="P6194" i="1" s="1"/>
  <c r="AD6190" i="1" l="1"/>
  <c r="AH6190" i="1" s="1"/>
  <c r="AH6192" i="1"/>
  <c r="AJ6191" i="1" s="1" a="1"/>
  <c r="AJ6191" i="1" s="1"/>
  <c r="AH6191" i="1"/>
  <c r="AJ6190" i="1" s="1" a="1"/>
  <c r="AJ6190" i="1" s="1"/>
  <c r="AN6190" i="1" s="1" a="1"/>
  <c r="AN6190" i="1" s="1"/>
  <c r="H6194" i="1" s="1" a="1"/>
  <c r="H6194" i="1" s="1"/>
  <c r="L6194" i="1" l="1" a="1"/>
  <c r="L6194" i="1" s="1"/>
  <c r="N6194" i="1" s="1" a="1"/>
  <c r="N6194" i="1" l="1"/>
  <c r="T6194" i="1" l="1" a="1"/>
  <c r="T6194" i="1" s="1"/>
  <c r="V6194" i="1" s="1"/>
  <c r="Z6194" i="1" l="1"/>
  <c r="X6194" i="1"/>
  <c r="AB6194" i="1" l="1"/>
  <c r="AD6194" i="1" l="1" a="1"/>
  <c r="AR6194" i="1" a="1"/>
  <c r="AR6194" i="1" s="1"/>
  <c r="P6198" i="1" s="1" a="1"/>
  <c r="P6198" i="1" s="1"/>
  <c r="AD6194" i="1" l="1"/>
  <c r="AH6194" i="1" s="1"/>
  <c r="AH6195" i="1"/>
  <c r="AJ6194" i="1" s="1" a="1"/>
  <c r="AJ6194" i="1" s="1"/>
  <c r="AH6196" i="1"/>
  <c r="AJ6195" i="1" s="1" a="1"/>
  <c r="AJ6195" i="1" s="1"/>
  <c r="AN6194" i="1" l="1" a="1"/>
  <c r="AN6194" i="1" s="1"/>
  <c r="H6198" i="1" s="1" a="1"/>
  <c r="H6198" i="1" s="1"/>
  <c r="L6198" i="1" l="1" a="1"/>
  <c r="L6198" i="1" s="1"/>
  <c r="N6198" i="1" s="1" a="1"/>
  <c r="N6198" i="1" l="1"/>
  <c r="T6198" i="1" l="1" a="1"/>
  <c r="T6198" i="1" s="1"/>
  <c r="V6198" i="1" s="1"/>
  <c r="Z6198" i="1" l="1"/>
  <c r="X6198" i="1"/>
  <c r="AB6198" i="1" l="1"/>
  <c r="AD6198" i="1" l="1" a="1"/>
  <c r="AR6198" i="1" a="1"/>
  <c r="AR6198" i="1" s="1"/>
  <c r="P6202" i="1" s="1" a="1"/>
  <c r="P6202" i="1" s="1"/>
  <c r="AD6198" i="1" l="1"/>
  <c r="AH6198" i="1" s="1"/>
  <c r="AH6200" i="1"/>
  <c r="AJ6199" i="1" s="1" a="1"/>
  <c r="AJ6199" i="1" s="1"/>
  <c r="AH6199" i="1"/>
  <c r="AJ6198" i="1" s="1" a="1"/>
  <c r="AJ6198" i="1" s="1"/>
  <c r="AN6198" i="1" s="1" a="1"/>
  <c r="AN6198" i="1" s="1"/>
  <c r="H6202" i="1" s="1" a="1"/>
  <c r="H6202" i="1" s="1"/>
  <c r="L6202" i="1" l="1" a="1"/>
  <c r="L6202" i="1" s="1"/>
  <c r="N6202" i="1" s="1" a="1"/>
  <c r="N6202" i="1" l="1"/>
  <c r="T6202" i="1" l="1" a="1"/>
  <c r="T6202" i="1" s="1"/>
  <c r="V6202" i="1" s="1"/>
  <c r="Z6202" i="1" l="1"/>
  <c r="X6202" i="1"/>
  <c r="AB6202" i="1" l="1"/>
  <c r="AD6202" i="1" l="1" a="1"/>
  <c r="AR6202" i="1" a="1"/>
  <c r="AR6202" i="1" s="1"/>
  <c r="P6206" i="1" s="1" a="1"/>
  <c r="P6206" i="1" s="1"/>
  <c r="AD6202" i="1" l="1"/>
  <c r="AH6202" i="1" s="1"/>
  <c r="AH6204" i="1"/>
  <c r="AJ6203" i="1" s="1" a="1"/>
  <c r="AJ6203" i="1" s="1"/>
  <c r="AH6203" i="1"/>
  <c r="AJ6202" i="1" s="1" a="1"/>
  <c r="AJ6202" i="1" s="1"/>
  <c r="AN6202" i="1" s="1" a="1"/>
  <c r="AN6202" i="1" s="1"/>
  <c r="H6206" i="1" s="1" a="1"/>
  <c r="H6206" i="1" s="1"/>
  <c r="L6206" i="1" l="1" a="1"/>
  <c r="L6206" i="1" s="1"/>
  <c r="N6206" i="1" s="1" a="1"/>
  <c r="N6206" i="1" l="1"/>
  <c r="T6206" i="1" l="1" a="1"/>
  <c r="T6206" i="1" s="1"/>
  <c r="V6206" i="1" s="1"/>
  <c r="Z6206" i="1" l="1"/>
  <c r="X6206" i="1"/>
  <c r="AB6206" i="1" l="1"/>
  <c r="AD6206" i="1" l="1" a="1"/>
  <c r="AR6206" i="1" a="1"/>
  <c r="AR6206" i="1" s="1"/>
  <c r="P6210" i="1" s="1" a="1"/>
  <c r="P6210" i="1" s="1"/>
  <c r="AD6206" i="1" l="1"/>
  <c r="AH6206" i="1" s="1"/>
  <c r="AH6208" i="1"/>
  <c r="AJ6207" i="1" s="1" a="1"/>
  <c r="AJ6207" i="1" s="1"/>
  <c r="AH6207" i="1"/>
  <c r="AJ6206" i="1" s="1" a="1"/>
  <c r="AJ6206" i="1" s="1"/>
  <c r="AN6206" i="1" s="1" a="1"/>
  <c r="AN6206" i="1" s="1"/>
  <c r="H6210" i="1" s="1" a="1"/>
  <c r="H6210" i="1" s="1"/>
  <c r="L6210" i="1" l="1" a="1"/>
  <c r="L6210" i="1" s="1"/>
  <c r="N6210" i="1" s="1" a="1"/>
  <c r="N6210" i="1" l="1"/>
  <c r="T6210" i="1" l="1" a="1"/>
  <c r="T6210" i="1" s="1"/>
  <c r="V6210" i="1" s="1"/>
  <c r="Z6210" i="1" l="1"/>
  <c r="X6210" i="1"/>
  <c r="AB6210" i="1" l="1"/>
  <c r="AD6210" i="1" l="1" a="1"/>
  <c r="AR6210" i="1" a="1"/>
  <c r="AR6210" i="1" s="1"/>
  <c r="P6214" i="1" s="1" a="1"/>
  <c r="P6214" i="1" s="1"/>
  <c r="AD6210" i="1" l="1"/>
  <c r="AH6210" i="1" s="1"/>
  <c r="AH6211" i="1"/>
  <c r="AJ6210" i="1" s="1" a="1"/>
  <c r="AJ6210" i="1" s="1"/>
  <c r="AH6212" i="1"/>
  <c r="AJ6211" i="1" s="1" a="1"/>
  <c r="AJ6211" i="1" s="1"/>
  <c r="AN6210" i="1" l="1" a="1"/>
  <c r="AN6210" i="1" s="1"/>
  <c r="H6214" i="1" s="1" a="1"/>
  <c r="H6214" i="1" s="1"/>
  <c r="L6214" i="1" l="1" a="1"/>
  <c r="L6214" i="1" s="1"/>
  <c r="N6214" i="1" s="1" a="1"/>
  <c r="N6214" i="1" l="1"/>
  <c r="T6214" i="1" l="1" a="1"/>
  <c r="T6214" i="1" s="1"/>
  <c r="V6214" i="1" s="1"/>
  <c r="Z6214" i="1" l="1"/>
  <c r="X6214" i="1"/>
  <c r="AB6214" i="1" l="1"/>
  <c r="AD6214" i="1" l="1" a="1"/>
  <c r="AR6214" i="1" a="1"/>
  <c r="AR6214" i="1" s="1"/>
  <c r="P6218" i="1" s="1" a="1"/>
  <c r="P6218" i="1" s="1"/>
  <c r="AD6214" i="1" l="1"/>
  <c r="AH6214" i="1" s="1"/>
  <c r="AH6216" i="1"/>
  <c r="AJ6215" i="1" s="1" a="1"/>
  <c r="AJ6215" i="1" s="1"/>
  <c r="AH6215" i="1"/>
  <c r="AJ6214" i="1" s="1" a="1"/>
  <c r="AJ6214" i="1" s="1"/>
  <c r="AN6214" i="1" l="1" a="1"/>
  <c r="AN6214" i="1" s="1"/>
  <c r="H6218" i="1" s="1" a="1"/>
  <c r="H6218" i="1" s="1"/>
  <c r="L6218" i="1" s="1" a="1"/>
  <c r="L6218" i="1" s="1"/>
  <c r="N6218" i="1" s="1" a="1"/>
  <c r="N6218" i="1" l="1"/>
  <c r="T6218" i="1" l="1" a="1"/>
  <c r="T6218" i="1" s="1"/>
  <c r="V6218" i="1" s="1"/>
  <c r="Z6218" i="1" l="1"/>
  <c r="X6218" i="1"/>
  <c r="AB6218" i="1" l="1"/>
  <c r="AD6218" i="1" l="1" a="1"/>
  <c r="AR6218" i="1" a="1"/>
  <c r="AR6218" i="1" s="1"/>
  <c r="P6222" i="1" s="1" a="1"/>
  <c r="P6222" i="1" s="1"/>
  <c r="AD6218" i="1" l="1"/>
  <c r="AH6218" i="1" s="1"/>
  <c r="AH6220" i="1"/>
  <c r="AJ6219" i="1" s="1" a="1"/>
  <c r="AJ6219" i="1" s="1"/>
  <c r="AH6219" i="1"/>
  <c r="AJ6218" i="1" s="1" a="1"/>
  <c r="AJ6218" i="1" s="1"/>
  <c r="AN6218" i="1" l="1" a="1"/>
  <c r="AN6218" i="1" s="1"/>
  <c r="H6222" i="1" s="1" a="1"/>
  <c r="H6222" i="1" s="1"/>
  <c r="L6222" i="1" a="1"/>
  <c r="L6222" i="1" s="1"/>
  <c r="N6222" i="1" s="1" a="1"/>
  <c r="N6222" i="1" l="1"/>
  <c r="T6222" i="1" l="1" a="1"/>
  <c r="T6222" i="1" s="1"/>
  <c r="V6222" i="1" s="1"/>
  <c r="Z6222" i="1" l="1"/>
  <c r="X6222" i="1"/>
  <c r="AB6222" i="1" l="1"/>
  <c r="AD6222" i="1" l="1" a="1"/>
  <c r="AR6222" i="1" a="1"/>
  <c r="AR6222" i="1" s="1"/>
  <c r="P6226" i="1" s="1" a="1"/>
  <c r="P6226" i="1" s="1"/>
  <c r="AD6222" i="1" l="1"/>
  <c r="AH6222" i="1" s="1"/>
  <c r="AH6223" i="1"/>
  <c r="AJ6222" i="1" s="1" a="1"/>
  <c r="AJ6222" i="1" s="1"/>
  <c r="AH6224" i="1"/>
  <c r="AJ6223" i="1" s="1" a="1"/>
  <c r="AJ6223" i="1" s="1"/>
  <c r="AN6222" i="1" l="1" a="1"/>
  <c r="AN6222" i="1" s="1"/>
  <c r="H6226" i="1" s="1" a="1"/>
  <c r="H6226" i="1" s="1"/>
  <c r="L6226" i="1" l="1" a="1"/>
  <c r="L6226" i="1" s="1"/>
  <c r="N6226" i="1" s="1" a="1"/>
  <c r="N6226" i="1" l="1"/>
  <c r="T6226" i="1" l="1" a="1"/>
  <c r="T6226" i="1" s="1"/>
  <c r="V6226" i="1" s="1"/>
  <c r="Z6226" i="1" l="1"/>
  <c r="X6226" i="1"/>
  <c r="AB6226" i="1" l="1"/>
  <c r="AD6226" i="1" l="1" a="1"/>
  <c r="AR6226" i="1" a="1"/>
  <c r="AR6226" i="1" s="1"/>
  <c r="P6230" i="1" s="1" a="1"/>
  <c r="P6230" i="1" s="1"/>
  <c r="AD6226" i="1" l="1"/>
  <c r="AH6226" i="1" s="1"/>
  <c r="AH6227" i="1"/>
  <c r="AJ6226" i="1" s="1" a="1"/>
  <c r="AJ6226" i="1" s="1"/>
  <c r="AH6228" i="1"/>
  <c r="AJ6227" i="1" s="1" a="1"/>
  <c r="AJ6227" i="1" s="1"/>
  <c r="AN6226" i="1" l="1" a="1"/>
  <c r="AN6226" i="1" s="1"/>
  <c r="H6230" i="1" s="1" a="1"/>
  <c r="H6230" i="1" s="1"/>
  <c r="L6230" i="1" l="1" a="1"/>
  <c r="L6230" i="1" s="1"/>
  <c r="N6230" i="1" s="1" a="1"/>
  <c r="N6230" i="1" l="1"/>
  <c r="T6230" i="1" l="1" a="1"/>
  <c r="T6230" i="1" s="1"/>
  <c r="V6230" i="1" s="1"/>
  <c r="Z6230" i="1" l="1"/>
  <c r="X6230" i="1"/>
  <c r="AB6230" i="1" l="1"/>
  <c r="AD6230" i="1" l="1" a="1"/>
  <c r="AR6230" i="1" a="1"/>
  <c r="AR6230" i="1" s="1"/>
  <c r="P6234" i="1" s="1" a="1"/>
  <c r="P6234" i="1" s="1"/>
  <c r="AD6230" i="1" l="1"/>
  <c r="AH6230" i="1" s="1"/>
  <c r="AH6232" i="1"/>
  <c r="AJ6231" i="1" s="1" a="1"/>
  <c r="AJ6231" i="1" s="1"/>
  <c r="AH6231" i="1"/>
  <c r="AJ6230" i="1" s="1" a="1"/>
  <c r="AJ6230" i="1" s="1"/>
  <c r="AN6230" i="1" s="1" a="1"/>
  <c r="AN6230" i="1" s="1"/>
  <c r="H6234" i="1" s="1" a="1"/>
  <c r="H6234" i="1" s="1"/>
  <c r="L6234" i="1" l="1" a="1"/>
  <c r="L6234" i="1" s="1"/>
  <c r="N6234" i="1" s="1" a="1"/>
  <c r="N6234" i="1" l="1"/>
  <c r="T6234" i="1" l="1" a="1"/>
  <c r="T6234" i="1" s="1"/>
  <c r="V6234" i="1" s="1"/>
  <c r="Z6234" i="1" l="1"/>
  <c r="X6234" i="1"/>
  <c r="AB6234" i="1" l="1"/>
  <c r="AD6234" i="1" l="1" a="1"/>
  <c r="AR6234" i="1" a="1"/>
  <c r="AR6234" i="1" s="1"/>
  <c r="P6238" i="1" s="1" a="1"/>
  <c r="P6238" i="1" s="1"/>
  <c r="AD6234" i="1" l="1"/>
  <c r="AH6234" i="1" s="1"/>
  <c r="AH6235" i="1"/>
  <c r="AJ6234" i="1" s="1" a="1"/>
  <c r="AJ6234" i="1" s="1"/>
  <c r="AH6236" i="1"/>
  <c r="AJ6235" i="1" s="1" a="1"/>
  <c r="AJ6235" i="1" s="1"/>
  <c r="AN6234" i="1" l="1" a="1"/>
  <c r="AN6234" i="1" s="1"/>
  <c r="H6238" i="1" s="1" a="1"/>
  <c r="H6238" i="1" s="1"/>
  <c r="L6238" i="1" l="1" a="1"/>
  <c r="L6238" i="1" s="1"/>
  <c r="N6238" i="1" s="1" a="1"/>
  <c r="N6238" i="1" l="1"/>
  <c r="T6238" i="1" l="1" a="1"/>
  <c r="T6238" i="1" s="1"/>
  <c r="V6238" i="1" s="1"/>
  <c r="Z6238" i="1" l="1"/>
  <c r="X6238" i="1"/>
  <c r="AB6238" i="1" l="1"/>
  <c r="AD6238" i="1" l="1" a="1"/>
  <c r="AR6238" i="1" a="1"/>
  <c r="AR6238" i="1" s="1"/>
  <c r="P6242" i="1" s="1" a="1"/>
  <c r="P6242" i="1" s="1"/>
  <c r="AD6238" i="1" l="1"/>
  <c r="AH6238" i="1" s="1"/>
  <c r="AH6240" i="1"/>
  <c r="AJ6239" i="1" s="1" a="1"/>
  <c r="AJ6239" i="1" s="1"/>
  <c r="AH6239" i="1"/>
  <c r="AJ6238" i="1" s="1" a="1"/>
  <c r="AJ6238" i="1" s="1"/>
  <c r="AN6238" i="1" l="1" a="1"/>
  <c r="AN6238" i="1" s="1"/>
  <c r="H6242" i="1" s="1" a="1"/>
  <c r="H6242" i="1" s="1"/>
  <c r="L6242" i="1" s="1" a="1"/>
  <c r="L6242" i="1" s="1"/>
  <c r="N6242" i="1" s="1" a="1"/>
  <c r="N6242" i="1" l="1"/>
  <c r="T6242" i="1" l="1" a="1"/>
  <c r="T6242" i="1" s="1"/>
  <c r="V6242" i="1" s="1"/>
  <c r="Z6242" i="1" l="1"/>
  <c r="X6242" i="1"/>
  <c r="AB6242" i="1" l="1"/>
  <c r="AD6242" i="1" l="1" a="1"/>
  <c r="AR6242" i="1" a="1"/>
  <c r="AR6242" i="1" s="1"/>
  <c r="P6246" i="1" s="1" a="1"/>
  <c r="P6246" i="1" s="1"/>
  <c r="AD6242" i="1" l="1"/>
  <c r="AH6242" i="1" s="1"/>
  <c r="AH6243" i="1"/>
  <c r="AJ6242" i="1" s="1" a="1"/>
  <c r="AJ6242" i="1" s="1"/>
  <c r="AH6244" i="1"/>
  <c r="AJ6243" i="1" s="1" a="1"/>
  <c r="AJ6243" i="1" s="1"/>
  <c r="AN6242" i="1" l="1" a="1"/>
  <c r="AN6242" i="1" s="1"/>
  <c r="H6246" i="1" s="1" a="1"/>
  <c r="H6246" i="1" s="1"/>
  <c r="L6246" i="1" l="1" a="1"/>
  <c r="L6246" i="1" s="1"/>
  <c r="N6246" i="1" s="1" a="1"/>
  <c r="N6246" i="1" l="1"/>
  <c r="T6246" i="1" l="1" a="1"/>
  <c r="T6246" i="1" s="1"/>
  <c r="V6246" i="1" s="1"/>
  <c r="Z6246" i="1" l="1"/>
  <c r="X6246" i="1"/>
  <c r="AB6246" i="1" l="1"/>
  <c r="AD6246" i="1" l="1" a="1"/>
  <c r="AR6246" i="1" a="1"/>
  <c r="AR6246" i="1" s="1"/>
  <c r="P6250" i="1" s="1" a="1"/>
  <c r="P6250" i="1" s="1"/>
  <c r="AD6246" i="1" l="1"/>
  <c r="AH6246" i="1" s="1"/>
  <c r="AH6247" i="1"/>
  <c r="AJ6246" i="1" s="1" a="1"/>
  <c r="AJ6246" i="1" s="1"/>
  <c r="AH6248" i="1"/>
  <c r="AJ6247" i="1" s="1" a="1"/>
  <c r="AJ6247" i="1" s="1"/>
  <c r="AN6246" i="1" l="1" a="1"/>
  <c r="AN6246" i="1" s="1"/>
  <c r="H6250" i="1" s="1" a="1"/>
  <c r="H6250" i="1" s="1"/>
  <c r="L6250" i="1" l="1" a="1"/>
  <c r="L6250" i="1" s="1"/>
  <c r="N6250" i="1" s="1" a="1"/>
  <c r="N6250" i="1" l="1"/>
  <c r="T6250" i="1" l="1" a="1"/>
  <c r="T6250" i="1" s="1"/>
  <c r="V6250" i="1" s="1"/>
  <c r="Z6250" i="1" l="1"/>
  <c r="X6250" i="1"/>
  <c r="AB6250" i="1" l="1"/>
  <c r="AD6250" i="1" l="1" a="1"/>
  <c r="AR6250" i="1" a="1"/>
  <c r="AR6250" i="1" s="1"/>
  <c r="P6254" i="1" s="1" a="1"/>
  <c r="P6254" i="1" s="1"/>
  <c r="AD6250" i="1" l="1"/>
  <c r="AH6250" i="1" s="1"/>
  <c r="AH6252" i="1"/>
  <c r="AJ6251" i="1" s="1" a="1"/>
  <c r="AJ6251" i="1" s="1"/>
  <c r="AH6251" i="1"/>
  <c r="AJ6250" i="1" s="1" a="1"/>
  <c r="AJ6250" i="1" s="1"/>
  <c r="AN6250" i="1" s="1" a="1"/>
  <c r="AN6250" i="1" s="1"/>
  <c r="H6254" i="1" s="1" a="1"/>
  <c r="H6254" i="1" s="1"/>
  <c r="L6254" i="1" l="1" a="1"/>
  <c r="L6254" i="1" s="1"/>
  <c r="N6254" i="1" s="1" a="1"/>
  <c r="N6254" i="1" l="1"/>
  <c r="T6254" i="1" l="1" a="1"/>
  <c r="T6254" i="1" s="1"/>
  <c r="V6254" i="1" s="1"/>
  <c r="X6254" i="1" l="1"/>
  <c r="Z6254" i="1"/>
  <c r="AB6254" i="1" s="1"/>
  <c r="AD6254" i="1" l="1" a="1"/>
  <c r="AR6254" i="1" a="1"/>
  <c r="AR6254" i="1" s="1"/>
  <c r="P6258" i="1" s="1" a="1"/>
  <c r="P6258" i="1" s="1"/>
  <c r="AD6254" i="1" l="1"/>
  <c r="AH6254" i="1" s="1"/>
  <c r="AH6255" i="1"/>
  <c r="AJ6254" i="1" s="1" a="1"/>
  <c r="AJ6254" i="1" s="1"/>
  <c r="AH6256" i="1"/>
  <c r="AJ6255" i="1" s="1" a="1"/>
  <c r="AJ6255" i="1" s="1"/>
  <c r="AN6254" i="1" l="1" a="1"/>
  <c r="AN6254" i="1" s="1"/>
  <c r="H6258" i="1" s="1" a="1"/>
  <c r="H6258" i="1" s="1"/>
  <c r="L6258" i="1" l="1" a="1"/>
  <c r="L6258" i="1" s="1"/>
  <c r="N6258" i="1" s="1" a="1"/>
  <c r="N6258" i="1" l="1"/>
  <c r="T6258" i="1" l="1" a="1"/>
  <c r="T6258" i="1" s="1"/>
  <c r="V6258" i="1" s="1"/>
  <c r="Z6258" i="1" l="1"/>
  <c r="X6258" i="1"/>
  <c r="AB6258" i="1" l="1"/>
  <c r="AD6258" i="1" l="1" a="1"/>
  <c r="AR6258" i="1" a="1"/>
  <c r="AR6258" i="1" s="1"/>
  <c r="P6262" i="1" s="1" a="1"/>
  <c r="P6262" i="1" s="1"/>
  <c r="AD6258" i="1" l="1"/>
  <c r="AH6258" i="1" s="1"/>
  <c r="AH6259" i="1"/>
  <c r="AJ6258" i="1" s="1" a="1"/>
  <c r="AJ6258" i="1" s="1"/>
  <c r="AH6260" i="1"/>
  <c r="AJ6259" i="1" s="1" a="1"/>
  <c r="AJ6259" i="1" s="1"/>
  <c r="AN6258" i="1" l="1" a="1"/>
  <c r="AN6258" i="1" s="1"/>
  <c r="H6262" i="1" s="1" a="1"/>
  <c r="H6262" i="1" s="1"/>
  <c r="L6262" i="1" l="1" a="1"/>
  <c r="L6262" i="1" s="1"/>
  <c r="N6262" i="1" s="1" a="1"/>
  <c r="N6262" i="1" l="1"/>
  <c r="T6262" i="1" l="1" a="1"/>
  <c r="T6262" i="1" s="1"/>
  <c r="V6262" i="1" s="1"/>
  <c r="Z6262" i="1" l="1"/>
  <c r="X6262" i="1"/>
  <c r="AB6262" i="1" l="1"/>
  <c r="AD6262" i="1" l="1" a="1"/>
  <c r="AR6262" i="1" a="1"/>
  <c r="AR6262" i="1" s="1"/>
  <c r="P6266" i="1" s="1" a="1"/>
  <c r="P6266" i="1" s="1"/>
  <c r="AD6262" i="1" l="1"/>
  <c r="AH6262" i="1" s="1"/>
  <c r="AH6263" i="1"/>
  <c r="AJ6262" i="1" s="1" a="1"/>
  <c r="AJ6262" i="1" s="1"/>
  <c r="AH6264" i="1"/>
  <c r="AJ6263" i="1" s="1" a="1"/>
  <c r="AJ6263" i="1" s="1"/>
  <c r="AN6262" i="1" l="1" a="1"/>
  <c r="AN6262" i="1" s="1"/>
  <c r="H6266" i="1" s="1" a="1"/>
  <c r="H6266" i="1" s="1"/>
  <c r="L6266" i="1" l="1" a="1"/>
  <c r="L6266" i="1" s="1"/>
  <c r="N6266" i="1" s="1" a="1"/>
  <c r="N6266" i="1" l="1"/>
  <c r="T6266" i="1" l="1" a="1"/>
  <c r="T6266" i="1" s="1"/>
  <c r="V6266" i="1" s="1"/>
  <c r="Z6266" i="1" l="1"/>
  <c r="X6266" i="1"/>
  <c r="AB6266" i="1" l="1"/>
  <c r="AD6266" i="1" l="1" a="1"/>
  <c r="AR6266" i="1" a="1"/>
  <c r="AR6266" i="1" s="1"/>
  <c r="P6270" i="1" s="1" a="1"/>
  <c r="P6270" i="1" s="1"/>
  <c r="AD6266" i="1" l="1"/>
  <c r="AH6266" i="1" s="1"/>
  <c r="AH6267" i="1"/>
  <c r="AJ6266" i="1" s="1" a="1"/>
  <c r="AJ6266" i="1" s="1"/>
  <c r="AH6268" i="1"/>
  <c r="AJ6267" i="1" s="1" a="1"/>
  <c r="AJ6267" i="1" s="1"/>
  <c r="AN6266" i="1" l="1" a="1"/>
  <c r="AN6266" i="1" s="1"/>
  <c r="H6270" i="1" s="1" a="1"/>
  <c r="H6270" i="1" s="1"/>
  <c r="L6270" i="1" l="1" a="1"/>
  <c r="L6270" i="1" s="1"/>
  <c r="N6270" i="1" s="1" a="1"/>
  <c r="N6270" i="1" l="1"/>
  <c r="T6270" i="1" l="1" a="1"/>
  <c r="T6270" i="1" s="1"/>
  <c r="V6270" i="1" s="1"/>
  <c r="Z6270" i="1" l="1"/>
  <c r="X6270" i="1"/>
  <c r="AB6270" i="1" l="1"/>
  <c r="AD6270" i="1" l="1" a="1"/>
  <c r="AR6270" i="1" a="1"/>
  <c r="AR6270" i="1" s="1"/>
  <c r="P6274" i="1" s="1" a="1"/>
  <c r="P6274" i="1" s="1"/>
  <c r="AD6270" i="1" l="1"/>
  <c r="AH6270" i="1" s="1"/>
  <c r="AH6272" i="1"/>
  <c r="AJ6271" i="1" s="1" a="1"/>
  <c r="AJ6271" i="1" s="1"/>
  <c r="AH6271" i="1"/>
  <c r="AJ6270" i="1" s="1" a="1"/>
  <c r="AJ6270" i="1" s="1"/>
  <c r="AN6270" i="1" l="1" a="1"/>
  <c r="AN6270" i="1" s="1"/>
  <c r="H6274" i="1" s="1" a="1"/>
  <c r="H6274" i="1" s="1"/>
  <c r="L6274" i="1" s="1" a="1"/>
  <c r="L6274" i="1" s="1"/>
  <c r="N6274" i="1" s="1" a="1"/>
  <c r="N6274" i="1" l="1"/>
  <c r="T6274" i="1" l="1" a="1"/>
  <c r="T6274" i="1" s="1"/>
  <c r="V6274" i="1" s="1"/>
  <c r="Z6274" i="1" l="1"/>
  <c r="X6274" i="1"/>
  <c r="AB6274" i="1" l="1"/>
  <c r="AD6274" i="1" l="1" a="1"/>
  <c r="AR6274" i="1" a="1"/>
  <c r="AR6274" i="1" s="1"/>
  <c r="P6278" i="1" s="1" a="1"/>
  <c r="P6278" i="1" s="1"/>
  <c r="AD6274" i="1" l="1"/>
  <c r="AH6274" i="1" s="1"/>
  <c r="AH6275" i="1"/>
  <c r="AJ6274" i="1" s="1" a="1"/>
  <c r="AJ6274" i="1" s="1"/>
  <c r="AH6276" i="1"/>
  <c r="AJ6275" i="1" s="1" a="1"/>
  <c r="AJ6275" i="1" s="1"/>
  <c r="AN6274" i="1" l="1" a="1"/>
  <c r="AN6274" i="1" s="1"/>
  <c r="H6278" i="1" s="1" a="1"/>
  <c r="H6278" i="1" s="1"/>
  <c r="L6278" i="1" s="1" a="1"/>
  <c r="L6278" i="1" s="1"/>
  <c r="N6278" i="1" s="1" a="1"/>
  <c r="N6278" i="1" l="1"/>
  <c r="T6278" i="1" l="1" a="1"/>
  <c r="T6278" i="1" s="1"/>
  <c r="V6278" i="1" s="1"/>
  <c r="Z6278" i="1" l="1"/>
  <c r="X6278" i="1"/>
  <c r="AB6278" i="1" l="1"/>
  <c r="AD6278" i="1" l="1" a="1"/>
  <c r="AR6278" i="1" a="1"/>
  <c r="AR6278" i="1" s="1"/>
  <c r="P6282" i="1" s="1" a="1"/>
  <c r="P6282" i="1" s="1"/>
  <c r="AD6278" i="1" l="1"/>
  <c r="AH6278" i="1" s="1"/>
  <c r="AH6280" i="1"/>
  <c r="AJ6279" i="1" s="1" a="1"/>
  <c r="AJ6279" i="1" s="1"/>
  <c r="AH6279" i="1"/>
  <c r="AJ6278" i="1" s="1" a="1"/>
  <c r="AJ6278" i="1" s="1"/>
  <c r="AN6278" i="1" l="1" a="1"/>
  <c r="AN6278" i="1" s="1"/>
  <c r="H6282" i="1" s="1" a="1"/>
  <c r="H6282" i="1" s="1"/>
  <c r="L6282" i="1" s="1" a="1"/>
  <c r="L6282" i="1" s="1"/>
  <c r="N6282" i="1" s="1" a="1"/>
  <c r="N6282" i="1" l="1"/>
  <c r="T6282" i="1" l="1" a="1"/>
  <c r="T6282" i="1" s="1"/>
  <c r="V6282" i="1" s="1"/>
  <c r="Z6282" i="1" l="1"/>
  <c r="X6282" i="1"/>
  <c r="AB6282" i="1" l="1"/>
  <c r="AD6282" i="1" l="1" a="1"/>
  <c r="AR6282" i="1" a="1"/>
  <c r="AR6282" i="1" s="1"/>
  <c r="P6286" i="1" s="1" a="1"/>
  <c r="P6286" i="1" s="1"/>
  <c r="AD6282" i="1" l="1"/>
  <c r="AH6282" i="1" s="1"/>
  <c r="AH6284" i="1"/>
  <c r="AJ6283" i="1" s="1" a="1"/>
  <c r="AJ6283" i="1" s="1"/>
  <c r="AH6283" i="1"/>
  <c r="AJ6282" i="1" s="1" a="1"/>
  <c r="AJ6282" i="1" s="1"/>
  <c r="AN6282" i="1" s="1" a="1"/>
  <c r="AN6282" i="1" s="1"/>
  <c r="H6286" i="1" s="1" a="1"/>
  <c r="H6286" i="1" s="1"/>
  <c r="L6286" i="1" l="1" a="1"/>
  <c r="L6286" i="1" s="1"/>
  <c r="N6286" i="1" s="1" a="1"/>
  <c r="N6286" i="1" l="1"/>
  <c r="T6286" i="1" l="1" a="1"/>
  <c r="T6286" i="1" s="1"/>
  <c r="V6286" i="1" s="1"/>
  <c r="Z6286" i="1" l="1"/>
  <c r="X6286" i="1"/>
  <c r="AB6286" i="1" l="1"/>
  <c r="AD6286" i="1" l="1" a="1"/>
  <c r="AR6286" i="1" a="1"/>
  <c r="AR6286" i="1" s="1"/>
  <c r="P6290" i="1" s="1" a="1"/>
  <c r="P6290" i="1" s="1"/>
  <c r="AD6286" i="1" l="1"/>
  <c r="AH6286" i="1" s="1"/>
  <c r="AH6288" i="1"/>
  <c r="AJ6287" i="1" s="1" a="1"/>
  <c r="AJ6287" i="1" s="1"/>
  <c r="AH6287" i="1"/>
  <c r="AJ6286" i="1" s="1" a="1"/>
  <c r="AJ6286" i="1" s="1"/>
  <c r="AN6286" i="1" l="1" a="1"/>
  <c r="AN6286" i="1" s="1"/>
  <c r="H6290" i="1" s="1" a="1"/>
  <c r="H6290" i="1" s="1"/>
  <c r="L6290" i="1" s="1" a="1"/>
  <c r="L6290" i="1" s="1"/>
  <c r="N6290" i="1" s="1" a="1"/>
  <c r="N6290" i="1" l="1"/>
  <c r="T6290" i="1" l="1" a="1"/>
  <c r="T6290" i="1" s="1"/>
  <c r="V6290" i="1" s="1"/>
  <c r="Z6290" i="1" l="1"/>
  <c r="X6290" i="1"/>
  <c r="AB6290" i="1" l="1"/>
  <c r="AD6290" i="1" l="1" a="1"/>
  <c r="AR6290" i="1" a="1"/>
  <c r="AR6290" i="1" s="1"/>
  <c r="P6294" i="1" s="1" a="1"/>
  <c r="P6294" i="1" s="1"/>
  <c r="AD6290" i="1" l="1"/>
  <c r="AH6290" i="1" s="1"/>
  <c r="AH6292" i="1"/>
  <c r="AJ6291" i="1" s="1" a="1"/>
  <c r="AJ6291" i="1" s="1"/>
  <c r="AH6291" i="1"/>
  <c r="AJ6290" i="1" s="1" a="1"/>
  <c r="AJ6290" i="1" s="1"/>
  <c r="AN6290" i="1" l="1" a="1"/>
  <c r="AN6290" i="1" s="1"/>
  <c r="H6294" i="1" s="1" a="1"/>
  <c r="H6294" i="1" s="1"/>
  <c r="L6294" i="1" s="1" a="1"/>
  <c r="L6294" i="1" s="1"/>
  <c r="N6294" i="1" s="1" a="1"/>
  <c r="N6294" i="1" l="1"/>
  <c r="T6294" i="1" l="1" a="1"/>
  <c r="T6294" i="1" s="1"/>
  <c r="V6294" i="1" s="1"/>
  <c r="Z6294" i="1" l="1"/>
  <c r="X6294" i="1"/>
  <c r="AB6294" i="1" l="1"/>
  <c r="AD6294" i="1" l="1" a="1"/>
  <c r="AR6294" i="1" a="1"/>
  <c r="AR6294" i="1" s="1"/>
  <c r="P6298" i="1" s="1" a="1"/>
  <c r="P6298" i="1" s="1"/>
  <c r="AD6294" i="1" l="1"/>
  <c r="AH6294" i="1" s="1"/>
  <c r="AH6296" i="1"/>
  <c r="AJ6295" i="1" s="1" a="1"/>
  <c r="AJ6295" i="1" s="1"/>
  <c r="AH6295" i="1"/>
  <c r="AJ6294" i="1" s="1" a="1"/>
  <c r="AJ6294" i="1" s="1"/>
  <c r="AN6294" i="1" s="1" a="1"/>
  <c r="AN6294" i="1" s="1"/>
  <c r="H6298" i="1" s="1" a="1"/>
  <c r="H6298" i="1" s="1"/>
  <c r="L6298" i="1" l="1" a="1"/>
  <c r="L6298" i="1" s="1"/>
  <c r="N6298" i="1" s="1" a="1"/>
  <c r="N6298" i="1" l="1"/>
  <c r="T6298" i="1" l="1" a="1"/>
  <c r="T6298" i="1" s="1"/>
  <c r="V6298" i="1" s="1"/>
  <c r="Z6298" i="1" l="1"/>
  <c r="X6298" i="1"/>
  <c r="AB6298" i="1" l="1"/>
  <c r="AD6298" i="1" l="1" a="1"/>
  <c r="AR6298" i="1" a="1"/>
  <c r="AR6298" i="1" s="1"/>
  <c r="P6302" i="1" s="1" a="1"/>
  <c r="P6302" i="1" s="1"/>
  <c r="AD6298" i="1" l="1"/>
  <c r="AH6298" i="1" s="1"/>
  <c r="AH6300" i="1"/>
  <c r="AJ6299" i="1" s="1" a="1"/>
  <c r="AJ6299" i="1" s="1"/>
  <c r="AH6299" i="1"/>
  <c r="AJ6298" i="1" s="1" a="1"/>
  <c r="AJ6298" i="1" s="1"/>
  <c r="AN6298" i="1" s="1" a="1"/>
  <c r="AN6298" i="1" s="1"/>
  <c r="H6302" i="1" s="1" a="1"/>
  <c r="H6302" i="1" s="1"/>
  <c r="L6302" i="1" l="1" a="1"/>
  <c r="L6302" i="1" s="1"/>
  <c r="N6302" i="1" s="1" a="1"/>
  <c r="N6302" i="1" l="1"/>
  <c r="T6302" i="1" l="1" a="1"/>
  <c r="T6302" i="1" s="1"/>
  <c r="V6302" i="1" s="1"/>
  <c r="Z6302" i="1" l="1"/>
  <c r="X6302" i="1"/>
  <c r="AB6302" i="1" l="1"/>
  <c r="AD6302" i="1" l="1" a="1"/>
  <c r="AR6302" i="1" a="1"/>
  <c r="AR6302" i="1" s="1"/>
  <c r="P6306" i="1" s="1" a="1"/>
  <c r="P6306" i="1" s="1"/>
  <c r="AD6302" i="1" l="1"/>
  <c r="AH6302" i="1" s="1"/>
  <c r="AH6303" i="1"/>
  <c r="AJ6302" i="1" s="1" a="1"/>
  <c r="AJ6302" i="1" s="1"/>
  <c r="AH6304" i="1"/>
  <c r="AJ6303" i="1" s="1" a="1"/>
  <c r="AJ6303" i="1" s="1"/>
  <c r="AN6302" i="1" l="1" a="1"/>
  <c r="AN6302" i="1" s="1"/>
  <c r="H6306" i="1" s="1" a="1"/>
  <c r="H6306" i="1" s="1"/>
  <c r="L6306" i="1" l="1" a="1"/>
  <c r="L6306" i="1" s="1"/>
  <c r="N6306" i="1" s="1" a="1"/>
  <c r="N6306" i="1" l="1"/>
  <c r="T6306" i="1" l="1" a="1"/>
  <c r="T6306" i="1" s="1"/>
  <c r="V6306" i="1" s="1"/>
  <c r="Z6306" i="1" l="1"/>
  <c r="X6306" i="1"/>
  <c r="AB6306" i="1" l="1"/>
  <c r="AD6306" i="1" l="1" a="1"/>
  <c r="AR6306" i="1" a="1"/>
  <c r="AR6306" i="1" s="1"/>
  <c r="P6310" i="1" s="1" a="1"/>
  <c r="P6310" i="1" s="1"/>
  <c r="AD6306" i="1" l="1"/>
  <c r="AH6306" i="1" s="1"/>
  <c r="AH6308" i="1"/>
  <c r="AJ6307" i="1" s="1" a="1"/>
  <c r="AJ6307" i="1" s="1"/>
  <c r="AH6307" i="1"/>
  <c r="AJ6306" i="1" s="1" a="1"/>
  <c r="AJ6306" i="1" s="1"/>
  <c r="AN6306" i="1" l="1" a="1"/>
  <c r="AN6306" i="1" s="1"/>
  <c r="H6310" i="1" s="1" a="1"/>
  <c r="H6310" i="1" s="1"/>
  <c r="L6310" i="1" s="1" a="1"/>
  <c r="L6310" i="1" s="1"/>
  <c r="N6310" i="1" s="1" a="1"/>
  <c r="N6310" i="1" l="1"/>
  <c r="T6310" i="1" l="1" a="1"/>
  <c r="T6310" i="1" s="1"/>
  <c r="V6310" i="1" s="1"/>
  <c r="Z6310" i="1" l="1"/>
  <c r="X6310" i="1"/>
  <c r="AB6310" i="1" l="1"/>
  <c r="AD6310" i="1" l="1" a="1"/>
  <c r="AR6310" i="1" a="1"/>
  <c r="AR6310" i="1" s="1"/>
  <c r="P6314" i="1" s="1" a="1"/>
  <c r="P6314" i="1" s="1"/>
  <c r="AD6310" i="1" l="1"/>
  <c r="AH6310" i="1" s="1"/>
  <c r="AH6311" i="1"/>
  <c r="AJ6310" i="1" s="1" a="1"/>
  <c r="AJ6310" i="1" s="1"/>
  <c r="AH6312" i="1"/>
  <c r="AJ6311" i="1" s="1" a="1"/>
  <c r="AJ6311" i="1" s="1"/>
  <c r="AN6310" i="1" l="1" a="1"/>
  <c r="AN6310" i="1" s="1"/>
  <c r="H6314" i="1" s="1" a="1"/>
  <c r="H6314" i="1" s="1"/>
  <c r="L6314" i="1" l="1" a="1"/>
  <c r="L6314" i="1" s="1"/>
  <c r="N6314" i="1" s="1" a="1"/>
  <c r="N6314" i="1" l="1"/>
  <c r="T6314" i="1" l="1" a="1"/>
  <c r="T6314" i="1" s="1"/>
  <c r="V6314" i="1" s="1"/>
  <c r="Z6314" i="1" l="1"/>
  <c r="X6314" i="1"/>
  <c r="AB6314" i="1" l="1"/>
  <c r="AD6314" i="1" l="1" a="1"/>
  <c r="AR6314" i="1" a="1"/>
  <c r="AR6314" i="1" s="1"/>
  <c r="P6318" i="1" s="1" a="1"/>
  <c r="P6318" i="1" s="1"/>
  <c r="AD6314" i="1" l="1"/>
  <c r="AH6314" i="1" s="1"/>
  <c r="AH6316" i="1"/>
  <c r="AJ6315" i="1" s="1" a="1"/>
  <c r="AJ6315" i="1" s="1"/>
  <c r="AH6315" i="1"/>
  <c r="AJ6314" i="1" s="1" a="1"/>
  <c r="AJ6314" i="1" s="1"/>
  <c r="AN6314" i="1" s="1" a="1"/>
  <c r="AN6314" i="1" s="1"/>
  <c r="H6318" i="1" s="1" a="1"/>
  <c r="H6318" i="1" s="1"/>
  <c r="L6318" i="1" l="1" a="1"/>
  <c r="L6318" i="1" s="1"/>
  <c r="N6318" i="1" s="1" a="1"/>
  <c r="N6318" i="1" l="1"/>
  <c r="T6318" i="1" l="1" a="1"/>
  <c r="T6318" i="1" s="1"/>
  <c r="V6318" i="1" s="1"/>
  <c r="Z6318" i="1" l="1"/>
  <c r="X6318" i="1"/>
  <c r="AB6318" i="1" l="1"/>
  <c r="AD6318" i="1" l="1" a="1"/>
  <c r="AR6318" i="1" a="1"/>
  <c r="AR6318" i="1" s="1"/>
  <c r="P6322" i="1" s="1" a="1"/>
  <c r="P6322" i="1" s="1"/>
  <c r="AD6318" i="1" l="1"/>
  <c r="AH6318" i="1" s="1"/>
  <c r="AH6319" i="1"/>
  <c r="AJ6318" i="1" s="1" a="1"/>
  <c r="AJ6318" i="1" s="1"/>
  <c r="AH6320" i="1"/>
  <c r="AJ6319" i="1" s="1" a="1"/>
  <c r="AJ6319" i="1" s="1"/>
  <c r="AN6318" i="1" l="1" a="1"/>
  <c r="AN6318" i="1" s="1"/>
  <c r="H6322" i="1" s="1" a="1"/>
  <c r="H6322" i="1" s="1"/>
  <c r="L6322" i="1" l="1" a="1"/>
  <c r="L6322" i="1" s="1"/>
  <c r="N6322" i="1" s="1" a="1"/>
  <c r="N6322" i="1" l="1"/>
  <c r="T6322" i="1" l="1" a="1"/>
  <c r="T6322" i="1" s="1"/>
  <c r="V6322" i="1" s="1"/>
  <c r="Z6322" i="1" l="1"/>
  <c r="X6322" i="1"/>
  <c r="AB6322" i="1" l="1"/>
  <c r="AD6322" i="1" l="1" a="1"/>
  <c r="AR6322" i="1" a="1"/>
  <c r="AR6322" i="1" s="1"/>
  <c r="P6326" i="1" s="1" a="1"/>
  <c r="P6326" i="1" s="1"/>
  <c r="AD6322" i="1" l="1"/>
  <c r="AH6322" i="1" s="1"/>
  <c r="AH6323" i="1"/>
  <c r="AJ6322" i="1" s="1" a="1"/>
  <c r="AJ6322" i="1" s="1"/>
  <c r="AH6324" i="1"/>
  <c r="AJ6323" i="1" s="1" a="1"/>
  <c r="AJ6323" i="1" s="1"/>
  <c r="AN6322" i="1" l="1" a="1"/>
  <c r="AN6322" i="1" s="1"/>
  <c r="H6326" i="1" s="1" a="1"/>
  <c r="H6326" i="1" s="1"/>
  <c r="L6326" i="1" l="1" a="1"/>
  <c r="L6326" i="1" s="1"/>
  <c r="N6326" i="1" s="1" a="1"/>
  <c r="N6326" i="1" l="1"/>
  <c r="T6326" i="1" l="1" a="1"/>
  <c r="T6326" i="1" s="1"/>
  <c r="V6326" i="1" s="1"/>
  <c r="Z6326" i="1" l="1"/>
  <c r="X6326" i="1"/>
  <c r="AB6326" i="1" l="1"/>
  <c r="AD6326" i="1" l="1" a="1"/>
  <c r="AR6326" i="1" a="1"/>
  <c r="AR6326" i="1" s="1"/>
  <c r="P6330" i="1" s="1" a="1"/>
  <c r="P6330" i="1" s="1"/>
  <c r="AD6326" i="1" l="1"/>
  <c r="AH6326" i="1" s="1"/>
  <c r="AH6327" i="1"/>
  <c r="AJ6326" i="1" s="1" a="1"/>
  <c r="AJ6326" i="1" s="1"/>
  <c r="AH6328" i="1"/>
  <c r="AJ6327" i="1" s="1" a="1"/>
  <c r="AJ6327" i="1" s="1"/>
  <c r="AN6326" i="1" l="1" a="1"/>
  <c r="AN6326" i="1" s="1"/>
  <c r="H6330" i="1" s="1" a="1"/>
  <c r="H6330" i="1" s="1"/>
  <c r="L6330" i="1" l="1" a="1"/>
  <c r="L6330" i="1" s="1"/>
  <c r="N6330" i="1" s="1" a="1"/>
  <c r="N6330" i="1" l="1"/>
  <c r="T6330" i="1" l="1" a="1"/>
  <c r="T6330" i="1" s="1"/>
  <c r="V6330" i="1" s="1"/>
  <c r="Z6330" i="1" l="1"/>
  <c r="X6330" i="1"/>
  <c r="AB6330" i="1" l="1"/>
  <c r="AD6330" i="1" l="1" a="1"/>
  <c r="AR6330" i="1" a="1"/>
  <c r="AR6330" i="1" s="1"/>
  <c r="P6334" i="1" s="1" a="1"/>
  <c r="P6334" i="1" s="1"/>
  <c r="AD6330" i="1" l="1"/>
  <c r="AH6330" i="1" s="1"/>
  <c r="AH6332" i="1"/>
  <c r="AJ6331" i="1" s="1" a="1"/>
  <c r="AJ6331" i="1" s="1"/>
  <c r="AH6331" i="1"/>
  <c r="AJ6330" i="1" s="1" a="1"/>
  <c r="AJ6330" i="1" s="1"/>
  <c r="AN6330" i="1" l="1" a="1"/>
  <c r="AN6330" i="1" s="1"/>
  <c r="H6334" i="1" s="1" a="1"/>
  <c r="H6334" i="1" s="1"/>
  <c r="L6334" i="1" l="1" a="1"/>
  <c r="L6334" i="1" s="1"/>
  <c r="N6334" i="1" s="1" a="1"/>
  <c r="N6334" i="1" l="1"/>
  <c r="T6334" i="1" l="1" a="1"/>
  <c r="T6334" i="1" s="1"/>
  <c r="V6334" i="1" s="1"/>
  <c r="Z6334" i="1" l="1"/>
  <c r="X6334" i="1"/>
  <c r="AB6334" i="1" l="1"/>
  <c r="AD6334" i="1" l="1" a="1"/>
  <c r="AR6334" i="1" a="1"/>
  <c r="AR6334" i="1" s="1"/>
  <c r="P6338" i="1" s="1" a="1"/>
  <c r="P6338" i="1" s="1"/>
  <c r="AD6334" i="1" l="1"/>
  <c r="AH6334" i="1" s="1"/>
  <c r="AH6336" i="1"/>
  <c r="AJ6335" i="1" s="1" a="1"/>
  <c r="AJ6335" i="1" s="1"/>
  <c r="AH6335" i="1"/>
  <c r="AJ6334" i="1" s="1" a="1"/>
  <c r="AJ6334" i="1" s="1"/>
  <c r="AN6334" i="1" l="1" a="1"/>
  <c r="AN6334" i="1" s="1"/>
  <c r="H6338" i="1" s="1" a="1"/>
  <c r="H6338" i="1" s="1"/>
  <c r="L6338" i="1" s="1" a="1"/>
  <c r="L6338" i="1" s="1"/>
  <c r="N6338" i="1" s="1" a="1"/>
  <c r="N6338" i="1" l="1"/>
  <c r="T6338" i="1" l="1" a="1"/>
  <c r="T6338" i="1" s="1"/>
  <c r="V6338" i="1" s="1"/>
  <c r="Z6338" i="1" l="1"/>
  <c r="X6338" i="1"/>
  <c r="AB6338" i="1" l="1"/>
  <c r="AD6338" i="1" l="1" a="1"/>
  <c r="AR6338" i="1" a="1"/>
  <c r="AR6338" i="1" s="1"/>
  <c r="P6342" i="1" s="1" a="1"/>
  <c r="P6342" i="1" s="1"/>
  <c r="AD6338" i="1" l="1"/>
  <c r="AH6338" i="1" s="1"/>
  <c r="AH6339" i="1"/>
  <c r="AJ6338" i="1" s="1" a="1"/>
  <c r="AJ6338" i="1" s="1"/>
  <c r="AH6340" i="1"/>
  <c r="AJ6339" i="1" s="1" a="1"/>
  <c r="AJ6339" i="1" s="1"/>
  <c r="AN6338" i="1" l="1" a="1"/>
  <c r="AN6338" i="1" s="1"/>
  <c r="H6342" i="1" s="1" a="1"/>
  <c r="H6342" i="1" s="1"/>
  <c r="L6342" i="1" l="1" a="1"/>
  <c r="L6342" i="1" s="1"/>
  <c r="N6342" i="1" s="1" a="1"/>
  <c r="N6342" i="1" l="1"/>
  <c r="T6342" i="1" l="1" a="1"/>
  <c r="T6342" i="1" s="1"/>
  <c r="V6342" i="1" s="1"/>
  <c r="Z6342" i="1" l="1"/>
  <c r="X6342" i="1"/>
  <c r="AB6342" i="1" l="1"/>
  <c r="AD6342" i="1" l="1" a="1"/>
  <c r="AR6342" i="1" a="1"/>
  <c r="AR6342" i="1" s="1"/>
  <c r="P6346" i="1" s="1" a="1"/>
  <c r="P6346" i="1" s="1"/>
  <c r="AD6342" i="1" l="1"/>
  <c r="AH6342" i="1" s="1"/>
  <c r="AH6343" i="1"/>
  <c r="AJ6342" i="1" s="1" a="1"/>
  <c r="AJ6342" i="1" s="1"/>
  <c r="AH6344" i="1"/>
  <c r="AJ6343" i="1" s="1" a="1"/>
  <c r="AJ6343" i="1" s="1"/>
  <c r="AN6342" i="1" l="1" a="1"/>
  <c r="AN6342" i="1" s="1"/>
  <c r="H6346" i="1" s="1" a="1"/>
  <c r="H6346" i="1" s="1"/>
  <c r="L6346" i="1" l="1" a="1"/>
  <c r="L6346" i="1" s="1"/>
  <c r="N6346" i="1" s="1" a="1"/>
  <c r="N6346" i="1" l="1"/>
  <c r="T6346" i="1" l="1" a="1"/>
  <c r="T6346" i="1" s="1"/>
  <c r="V6346" i="1" s="1"/>
  <c r="Z6346" i="1" l="1"/>
  <c r="X6346" i="1"/>
  <c r="AB6346" i="1" l="1"/>
  <c r="AD6346" i="1" l="1" a="1"/>
  <c r="AR6346" i="1" a="1"/>
  <c r="AR6346" i="1" s="1"/>
  <c r="P6350" i="1" s="1" a="1"/>
  <c r="P6350" i="1" s="1"/>
  <c r="AD6346" i="1" l="1"/>
  <c r="AH6346" i="1" s="1"/>
  <c r="AH6348" i="1"/>
  <c r="AJ6347" i="1" s="1" a="1"/>
  <c r="AJ6347" i="1" s="1"/>
  <c r="AH6347" i="1"/>
  <c r="AJ6346" i="1" s="1" a="1"/>
  <c r="AJ6346" i="1" s="1"/>
  <c r="AN6346" i="1" s="1" a="1"/>
  <c r="AN6346" i="1" s="1"/>
  <c r="H6350" i="1" s="1" a="1"/>
  <c r="H6350" i="1" s="1"/>
  <c r="L6350" i="1" l="1" a="1"/>
  <c r="L6350" i="1" s="1"/>
  <c r="N6350" i="1" s="1" a="1"/>
  <c r="N6350" i="1" l="1"/>
  <c r="T6350" i="1" l="1" a="1"/>
  <c r="T6350" i="1" s="1"/>
  <c r="V6350" i="1" s="1"/>
  <c r="Z6350" i="1" l="1"/>
  <c r="X6350" i="1"/>
  <c r="AB6350" i="1" l="1"/>
  <c r="AD6350" i="1" l="1" a="1"/>
  <c r="AR6350" i="1" a="1"/>
  <c r="AR6350" i="1" s="1"/>
  <c r="P6354" i="1" s="1" a="1"/>
  <c r="P6354" i="1" s="1"/>
  <c r="AD6350" i="1" l="1"/>
  <c r="AH6350" i="1" s="1"/>
  <c r="AH6352" i="1"/>
  <c r="AJ6351" i="1" s="1" a="1"/>
  <c r="AJ6351" i="1" s="1"/>
  <c r="AH6351" i="1"/>
  <c r="AJ6350" i="1" s="1" a="1"/>
  <c r="AJ6350" i="1" s="1"/>
  <c r="AN6350" i="1" l="1" a="1"/>
  <c r="AN6350" i="1" s="1"/>
  <c r="H6354" i="1" s="1" a="1"/>
  <c r="H6354" i="1" s="1"/>
  <c r="L6354" i="1" s="1" a="1"/>
  <c r="L6354" i="1" s="1"/>
  <c r="N6354" i="1" s="1" a="1"/>
  <c r="N6354" i="1" l="1"/>
  <c r="T6354" i="1" l="1" a="1"/>
  <c r="T6354" i="1" s="1"/>
  <c r="V6354" i="1" s="1"/>
  <c r="Z6354" i="1" l="1"/>
  <c r="X6354" i="1"/>
  <c r="AB6354" i="1" l="1"/>
  <c r="AD6354" i="1" l="1" a="1"/>
  <c r="AR6354" i="1" a="1"/>
  <c r="AR6354" i="1" s="1"/>
  <c r="P6358" i="1" s="1" a="1"/>
  <c r="P6358" i="1" s="1"/>
  <c r="AD6354" i="1" l="1"/>
  <c r="AH6354" i="1" s="1"/>
  <c r="AH6356" i="1"/>
  <c r="AJ6355" i="1" s="1" a="1"/>
  <c r="AJ6355" i="1" s="1"/>
  <c r="AH6355" i="1"/>
  <c r="AJ6354" i="1" s="1" a="1"/>
  <c r="AJ6354" i="1" s="1"/>
  <c r="AN6354" i="1" l="1" a="1"/>
  <c r="AN6354" i="1" s="1"/>
  <c r="H6358" i="1" s="1" a="1"/>
  <c r="H6358" i="1" s="1"/>
  <c r="L6358" i="1" s="1" a="1"/>
  <c r="L6358" i="1" s="1"/>
  <c r="N6358" i="1" s="1" a="1"/>
  <c r="N6358" i="1" l="1"/>
  <c r="T6358" i="1" l="1" a="1"/>
  <c r="T6358" i="1" s="1"/>
  <c r="V6358" i="1" s="1"/>
  <c r="Z6358" i="1" l="1"/>
  <c r="X6358" i="1"/>
  <c r="AB6358" i="1" l="1"/>
  <c r="AD6358" i="1" l="1" a="1"/>
  <c r="AR6358" i="1" a="1"/>
  <c r="AR6358" i="1" s="1"/>
  <c r="P6362" i="1" s="1" a="1"/>
  <c r="P6362" i="1" s="1"/>
  <c r="AD6358" i="1" l="1"/>
  <c r="AH6358" i="1" s="1"/>
  <c r="AH6359" i="1"/>
  <c r="AJ6358" i="1" s="1" a="1"/>
  <c r="AJ6358" i="1" s="1"/>
  <c r="AH6360" i="1"/>
  <c r="AJ6359" i="1" s="1" a="1"/>
  <c r="AJ6359" i="1" s="1"/>
  <c r="AN6358" i="1" l="1" a="1"/>
  <c r="AN6358" i="1" s="1"/>
  <c r="H6362" i="1" s="1" a="1"/>
  <c r="H6362" i="1" s="1"/>
  <c r="L6362" i="1" l="1" a="1"/>
  <c r="L6362" i="1" s="1"/>
  <c r="N6362" i="1" s="1" a="1"/>
  <c r="N6362" i="1" l="1"/>
  <c r="T6362" i="1" l="1" a="1"/>
  <c r="T6362" i="1" s="1"/>
  <c r="V6362" i="1" s="1"/>
  <c r="Z6362" i="1" l="1"/>
  <c r="X6362" i="1"/>
  <c r="AB6362" i="1" l="1"/>
  <c r="AD6362" i="1" l="1" a="1"/>
  <c r="AR6362" i="1" a="1"/>
  <c r="AR6362" i="1" s="1"/>
  <c r="P6366" i="1" s="1" a="1"/>
  <c r="P6366" i="1" s="1"/>
  <c r="AD6362" i="1" l="1"/>
  <c r="AH6362" i="1" s="1"/>
  <c r="AH6364" i="1"/>
  <c r="AJ6363" i="1" s="1" a="1"/>
  <c r="AJ6363" i="1" s="1"/>
  <c r="AH6363" i="1"/>
  <c r="AJ6362" i="1" s="1" a="1"/>
  <c r="AJ6362" i="1" s="1"/>
  <c r="AN6362" i="1" l="1" a="1"/>
  <c r="AN6362" i="1" s="1"/>
  <c r="H6366" i="1" s="1" a="1"/>
  <c r="H6366" i="1" s="1"/>
  <c r="L6366" i="1" s="1" a="1"/>
  <c r="L6366" i="1" s="1"/>
  <c r="N6366" i="1" s="1" a="1"/>
  <c r="N6366" i="1" l="1"/>
  <c r="T6366" i="1" l="1" a="1"/>
  <c r="T6366" i="1" s="1"/>
  <c r="V6366" i="1" s="1"/>
  <c r="Z6366" i="1" l="1"/>
  <c r="X6366" i="1"/>
  <c r="AB6366" i="1" l="1"/>
  <c r="AD6366" i="1" l="1" a="1"/>
  <c r="AR6366" i="1" a="1"/>
  <c r="AR6366" i="1" s="1"/>
  <c r="P6370" i="1" s="1" a="1"/>
  <c r="P6370" i="1" s="1"/>
  <c r="AD6366" i="1" l="1"/>
  <c r="AH6366" i="1" s="1"/>
  <c r="AH6367" i="1"/>
  <c r="AJ6366" i="1" s="1" a="1"/>
  <c r="AJ6366" i="1" s="1"/>
  <c r="AH6368" i="1"/>
  <c r="AJ6367" i="1" s="1" a="1"/>
  <c r="AJ6367" i="1" s="1"/>
  <c r="AN6366" i="1" l="1" a="1"/>
  <c r="AN6366" i="1" s="1"/>
  <c r="H6370" i="1" s="1" a="1"/>
  <c r="H6370" i="1" s="1"/>
  <c r="L6370" i="1" l="1" a="1"/>
  <c r="L6370" i="1" s="1"/>
  <c r="N6370" i="1" s="1" a="1"/>
  <c r="N6370" i="1" l="1"/>
  <c r="T6370" i="1" l="1" a="1"/>
  <c r="T6370" i="1" s="1"/>
  <c r="V6370" i="1" s="1"/>
  <c r="Z6370" i="1" l="1"/>
  <c r="X6370" i="1"/>
  <c r="AB6370" i="1" l="1"/>
  <c r="AD6370" i="1" l="1" a="1"/>
  <c r="AR6370" i="1" a="1"/>
  <c r="AR6370" i="1" s="1"/>
  <c r="P6374" i="1" s="1" a="1"/>
  <c r="P6374" i="1" s="1"/>
  <c r="AD6370" i="1" l="1"/>
  <c r="AH6370" i="1" s="1"/>
  <c r="AH6371" i="1"/>
  <c r="AJ6370" i="1" s="1" a="1"/>
  <c r="AJ6370" i="1" s="1"/>
  <c r="AH6372" i="1"/>
  <c r="AJ6371" i="1" s="1" a="1"/>
  <c r="AJ6371" i="1" s="1"/>
  <c r="AN6370" i="1" l="1" a="1"/>
  <c r="AN6370" i="1" s="1"/>
  <c r="H6374" i="1" s="1" a="1"/>
  <c r="H6374" i="1" s="1"/>
  <c r="L6374" i="1" l="1" a="1"/>
  <c r="L6374" i="1" s="1"/>
  <c r="N6374" i="1" s="1" a="1"/>
  <c r="N6374" i="1" l="1"/>
  <c r="T6374" i="1" l="1" a="1"/>
  <c r="T6374" i="1" s="1"/>
  <c r="V6374" i="1" s="1"/>
  <c r="Z6374" i="1" l="1"/>
  <c r="X6374" i="1"/>
  <c r="AB6374" i="1" l="1"/>
  <c r="AD6374" i="1" l="1" a="1"/>
  <c r="AR6374" i="1" a="1"/>
  <c r="AR6374" i="1" s="1"/>
  <c r="P6378" i="1" s="1" a="1"/>
  <c r="P6378" i="1" s="1"/>
  <c r="AD6374" i="1" l="1"/>
  <c r="AH6374" i="1" s="1"/>
  <c r="AH6376" i="1"/>
  <c r="AJ6375" i="1" s="1" a="1"/>
  <c r="AJ6375" i="1" s="1"/>
  <c r="AH6375" i="1"/>
  <c r="AJ6374" i="1" s="1" a="1"/>
  <c r="AJ6374" i="1" s="1"/>
  <c r="AN6374" i="1" l="1" a="1"/>
  <c r="AN6374" i="1" s="1"/>
  <c r="H6378" i="1" s="1" a="1"/>
  <c r="H6378" i="1" s="1"/>
  <c r="L6378" i="1" s="1" a="1"/>
  <c r="L6378" i="1" s="1"/>
  <c r="N6378" i="1" s="1" a="1"/>
  <c r="N6378" i="1" l="1"/>
  <c r="T6378" i="1" l="1" a="1"/>
  <c r="T6378" i="1" s="1"/>
  <c r="V6378" i="1" s="1"/>
  <c r="Z6378" i="1" l="1"/>
  <c r="X6378" i="1"/>
  <c r="AB6378" i="1" l="1"/>
  <c r="AD6378" i="1" l="1" a="1"/>
  <c r="AR6378" i="1" a="1"/>
  <c r="AR6378" i="1" s="1"/>
  <c r="P6382" i="1" s="1" a="1"/>
  <c r="P6382" i="1" s="1"/>
  <c r="AD6378" i="1" l="1"/>
  <c r="AH6378" i="1" s="1"/>
  <c r="AH6379" i="1"/>
  <c r="AJ6378" i="1" s="1" a="1"/>
  <c r="AJ6378" i="1" s="1"/>
  <c r="AH6380" i="1"/>
  <c r="AJ6379" i="1" s="1" a="1"/>
  <c r="AJ6379" i="1" s="1"/>
  <c r="AN6378" i="1" l="1" a="1"/>
  <c r="AN6378" i="1" s="1"/>
  <c r="H6382" i="1" s="1" a="1"/>
  <c r="H6382" i="1" s="1"/>
  <c r="L6382" i="1" l="1" a="1"/>
  <c r="L6382" i="1" s="1"/>
  <c r="N6382" i="1" s="1" a="1"/>
  <c r="N6382" i="1" l="1"/>
  <c r="T6382" i="1" l="1" a="1"/>
  <c r="T6382" i="1" s="1"/>
  <c r="V6382" i="1" s="1"/>
  <c r="Z6382" i="1" l="1"/>
  <c r="X6382" i="1"/>
  <c r="AB6382" i="1" l="1"/>
  <c r="AD6382" i="1" l="1" a="1"/>
  <c r="AR6382" i="1" a="1"/>
  <c r="AR6382" i="1" s="1"/>
  <c r="P6386" i="1" s="1" a="1"/>
  <c r="P6386" i="1" s="1"/>
  <c r="AD6382" i="1" l="1"/>
  <c r="AH6382" i="1" s="1"/>
  <c r="AH6383" i="1"/>
  <c r="AJ6382" i="1" s="1" a="1"/>
  <c r="AJ6382" i="1" s="1"/>
  <c r="AH6384" i="1"/>
  <c r="AJ6383" i="1" s="1" a="1"/>
  <c r="AJ6383" i="1" s="1"/>
  <c r="AN6382" i="1" l="1" a="1"/>
  <c r="AN6382" i="1" s="1"/>
  <c r="H6386" i="1" s="1" a="1"/>
  <c r="H6386" i="1" s="1"/>
  <c r="L6386" i="1" l="1" a="1"/>
  <c r="L6386" i="1" s="1"/>
  <c r="N6386" i="1" s="1" a="1"/>
  <c r="N6386" i="1" l="1"/>
  <c r="T6386" i="1" l="1" a="1"/>
  <c r="T6386" i="1" s="1"/>
  <c r="V6386" i="1" s="1"/>
  <c r="Z6386" i="1" l="1"/>
  <c r="X6386" i="1"/>
  <c r="AB6386" i="1" l="1"/>
  <c r="AD6386" i="1" l="1" a="1"/>
  <c r="AR6386" i="1" a="1"/>
  <c r="AR6386" i="1" s="1"/>
  <c r="P6390" i="1" s="1" a="1"/>
  <c r="P6390" i="1" s="1"/>
  <c r="AD6386" i="1" l="1"/>
  <c r="AH6386" i="1" s="1"/>
  <c r="AH6387" i="1"/>
  <c r="AJ6386" i="1" s="1" a="1"/>
  <c r="AJ6386" i="1" s="1"/>
  <c r="AH6388" i="1"/>
  <c r="AJ6387" i="1" s="1" a="1"/>
  <c r="AJ6387" i="1" s="1"/>
  <c r="AN6386" i="1" l="1" a="1"/>
  <c r="AN6386" i="1" s="1"/>
  <c r="H6390" i="1" s="1" a="1"/>
  <c r="H6390" i="1" s="1"/>
  <c r="L6390" i="1" l="1" a="1"/>
  <c r="L6390" i="1" s="1"/>
  <c r="N6390" i="1" s="1" a="1"/>
  <c r="N6390" i="1" l="1"/>
  <c r="T6390" i="1" l="1" a="1"/>
  <c r="T6390" i="1" s="1"/>
  <c r="V6390" i="1" s="1"/>
  <c r="Z6390" i="1" l="1"/>
  <c r="X6390" i="1"/>
  <c r="AB6390" i="1" l="1"/>
  <c r="AD6390" i="1" l="1" a="1"/>
  <c r="AR6390" i="1" a="1"/>
  <c r="AR6390" i="1" s="1"/>
  <c r="P6394" i="1" s="1" a="1"/>
  <c r="P6394" i="1" s="1"/>
  <c r="AD6390" i="1" l="1"/>
  <c r="AH6390" i="1" s="1"/>
  <c r="AH6391" i="1"/>
  <c r="AJ6390" i="1" s="1" a="1"/>
  <c r="AJ6390" i="1" s="1"/>
  <c r="AH6392" i="1"/>
  <c r="AJ6391" i="1" s="1" a="1"/>
  <c r="AJ6391" i="1" s="1"/>
  <c r="AN6390" i="1" l="1" a="1"/>
  <c r="AN6390" i="1" s="1"/>
  <c r="H6394" i="1" s="1" a="1"/>
  <c r="H6394" i="1" s="1"/>
  <c r="L6394" i="1" l="1" a="1"/>
  <c r="L6394" i="1" s="1"/>
  <c r="N6394" i="1" s="1" a="1"/>
  <c r="N6394" i="1" l="1"/>
  <c r="T6394" i="1" l="1" a="1"/>
  <c r="T6394" i="1" s="1"/>
  <c r="V6394" i="1" s="1"/>
  <c r="Z6394" i="1" l="1"/>
  <c r="X6394" i="1"/>
  <c r="AB6394" i="1" l="1"/>
  <c r="AD6394" i="1" l="1" a="1"/>
  <c r="AR6394" i="1" a="1"/>
  <c r="AR6394" i="1" s="1"/>
  <c r="P6398" i="1" s="1" a="1"/>
  <c r="P6398" i="1" s="1"/>
  <c r="AD6394" i="1" l="1"/>
  <c r="AH6394" i="1" s="1"/>
  <c r="AH6396" i="1"/>
  <c r="AJ6395" i="1" s="1" a="1"/>
  <c r="AJ6395" i="1" s="1"/>
  <c r="AH6395" i="1"/>
  <c r="AJ6394" i="1" s="1" a="1"/>
  <c r="AJ6394" i="1" s="1"/>
  <c r="AN6394" i="1" l="1" a="1"/>
  <c r="AN6394" i="1" s="1"/>
  <c r="H6398" i="1" s="1" a="1"/>
  <c r="H6398" i="1" s="1"/>
  <c r="L6398" i="1" s="1" a="1"/>
  <c r="L6398" i="1" s="1"/>
  <c r="N6398" i="1" s="1" a="1"/>
  <c r="N6398" i="1" l="1"/>
  <c r="T6398" i="1" l="1" a="1"/>
  <c r="T6398" i="1" s="1"/>
  <c r="V6398" i="1" s="1"/>
  <c r="Z6398" i="1" l="1"/>
  <c r="X6398" i="1"/>
  <c r="AB6398" i="1" l="1"/>
  <c r="AD6398" i="1" l="1" a="1"/>
  <c r="AR6398" i="1" a="1"/>
  <c r="AR6398" i="1" s="1"/>
  <c r="P6402" i="1" s="1" a="1"/>
  <c r="P6402" i="1" s="1"/>
  <c r="AD6398" i="1" l="1"/>
  <c r="AH6398" i="1" s="1"/>
  <c r="AH6399" i="1"/>
  <c r="AJ6398" i="1" s="1" a="1"/>
  <c r="AJ6398" i="1" s="1"/>
  <c r="AH6400" i="1"/>
  <c r="AJ6399" i="1" s="1" a="1"/>
  <c r="AJ6399" i="1" s="1"/>
  <c r="AN6398" i="1" l="1" a="1"/>
  <c r="AN6398" i="1" s="1"/>
  <c r="H6402" i="1" s="1" a="1"/>
  <c r="H6402" i="1" s="1"/>
  <c r="L6402" i="1" l="1" a="1"/>
  <c r="L6402" i="1" s="1"/>
  <c r="N6402" i="1" s="1" a="1"/>
  <c r="N6402" i="1" l="1"/>
  <c r="T6402" i="1" l="1" a="1"/>
  <c r="T6402" i="1" s="1"/>
  <c r="V6402" i="1" s="1"/>
  <c r="Z6402" i="1" l="1"/>
  <c r="X6402" i="1"/>
  <c r="AB6402" i="1" l="1"/>
  <c r="AD6402" i="1" l="1" a="1"/>
  <c r="AR6402" i="1" a="1"/>
  <c r="AR6402" i="1" s="1"/>
  <c r="P6406" i="1" s="1" a="1"/>
  <c r="P6406" i="1" s="1"/>
  <c r="AD6402" i="1" l="1"/>
  <c r="AH6402" i="1" s="1"/>
  <c r="AH6404" i="1"/>
  <c r="AJ6403" i="1" s="1" a="1"/>
  <c r="AJ6403" i="1" s="1"/>
  <c r="AH6403" i="1"/>
  <c r="AJ6402" i="1" s="1" a="1"/>
  <c r="AJ6402" i="1" s="1"/>
  <c r="AN6402" i="1" l="1" a="1"/>
  <c r="AN6402" i="1" s="1"/>
  <c r="H6406" i="1" s="1" a="1"/>
  <c r="H6406" i="1" s="1"/>
  <c r="L6406" i="1" s="1" a="1"/>
  <c r="L6406" i="1" s="1"/>
  <c r="N6406" i="1" s="1" a="1"/>
  <c r="N6406" i="1" l="1"/>
  <c r="T6406" i="1" l="1" a="1"/>
  <c r="T6406" i="1" s="1"/>
  <c r="V6406" i="1" s="1"/>
  <c r="Z6406" i="1" l="1"/>
  <c r="X6406" i="1"/>
  <c r="AB6406" i="1" l="1"/>
  <c r="AD6406" i="1" l="1" a="1"/>
  <c r="AR6406" i="1" a="1"/>
  <c r="AR6406" i="1" s="1"/>
  <c r="P6410" i="1" s="1" a="1"/>
  <c r="P6410" i="1" s="1"/>
  <c r="AD6406" i="1" l="1"/>
  <c r="AH6406" i="1" s="1"/>
  <c r="AH6407" i="1"/>
  <c r="AJ6406" i="1" s="1" a="1"/>
  <c r="AJ6406" i="1" s="1"/>
  <c r="AH6408" i="1"/>
  <c r="AJ6407" i="1" s="1" a="1"/>
  <c r="AJ6407" i="1" s="1"/>
  <c r="AN6406" i="1" l="1" a="1"/>
  <c r="AN6406" i="1" s="1"/>
  <c r="H6410" i="1" s="1" a="1"/>
  <c r="H6410" i="1" s="1"/>
  <c r="L6410" i="1" l="1" a="1"/>
  <c r="L6410" i="1" s="1"/>
  <c r="N6410" i="1" s="1" a="1"/>
  <c r="N6410" i="1" l="1"/>
  <c r="T6410" i="1" l="1" a="1"/>
  <c r="T6410" i="1" s="1"/>
  <c r="V6410" i="1" s="1"/>
  <c r="Z6410" i="1" l="1"/>
  <c r="X6410" i="1"/>
  <c r="AB6410" i="1" l="1"/>
  <c r="AD6410" i="1" l="1" a="1"/>
  <c r="AR6410" i="1" a="1"/>
  <c r="AR6410" i="1" s="1"/>
  <c r="P6414" i="1" s="1" a="1"/>
  <c r="P6414" i="1" s="1"/>
  <c r="AD6410" i="1" l="1"/>
  <c r="AH6410" i="1" s="1"/>
  <c r="AH6411" i="1"/>
  <c r="AJ6410" i="1" s="1" a="1"/>
  <c r="AJ6410" i="1" s="1"/>
  <c r="AH6412" i="1"/>
  <c r="AJ6411" i="1" s="1" a="1"/>
  <c r="AJ6411" i="1" s="1"/>
  <c r="AN6410" i="1" l="1" a="1"/>
  <c r="AN6410" i="1" s="1"/>
  <c r="H6414" i="1" s="1" a="1"/>
  <c r="H6414" i="1" s="1"/>
  <c r="L6414" i="1" s="1" a="1"/>
  <c r="L6414" i="1" s="1"/>
  <c r="N6414" i="1" s="1" a="1"/>
  <c r="N6414" i="1" l="1"/>
  <c r="T6414" i="1" l="1" a="1"/>
  <c r="T6414" i="1" s="1"/>
  <c r="V6414" i="1" s="1"/>
  <c r="Z6414" i="1" l="1"/>
  <c r="X6414" i="1"/>
  <c r="AB6414" i="1" l="1"/>
  <c r="AD6414" i="1" l="1" a="1"/>
  <c r="AR6414" i="1" a="1"/>
  <c r="AR6414" i="1" s="1"/>
  <c r="P6418" i="1" s="1" a="1"/>
  <c r="P6418" i="1" s="1"/>
  <c r="AD6414" i="1" l="1"/>
  <c r="AH6414" i="1" s="1"/>
  <c r="AH6415" i="1"/>
  <c r="AJ6414" i="1" s="1" a="1"/>
  <c r="AJ6414" i="1" s="1"/>
  <c r="AH6416" i="1"/>
  <c r="AJ6415" i="1" s="1" a="1"/>
  <c r="AJ6415" i="1" s="1"/>
  <c r="AN6414" i="1" l="1" a="1"/>
  <c r="AN6414" i="1" s="1"/>
  <c r="H6418" i="1" s="1" a="1"/>
  <c r="H6418" i="1" s="1"/>
  <c r="L6418" i="1" l="1" a="1"/>
  <c r="L6418" i="1" s="1"/>
  <c r="N6418" i="1" s="1" a="1"/>
  <c r="N6418" i="1" l="1"/>
  <c r="T6418" i="1" l="1" a="1"/>
  <c r="T6418" i="1" s="1"/>
  <c r="V6418" i="1" s="1"/>
  <c r="Z6418" i="1" l="1"/>
  <c r="X6418" i="1"/>
  <c r="AB6418" i="1" l="1"/>
  <c r="AD6418" i="1" l="1" a="1"/>
  <c r="AR6418" i="1" a="1"/>
  <c r="AR6418" i="1" s="1"/>
  <c r="P6422" i="1" s="1" a="1"/>
  <c r="P6422" i="1" s="1"/>
  <c r="AD6418" i="1" l="1"/>
  <c r="AH6418" i="1" s="1"/>
  <c r="AH6419" i="1"/>
  <c r="AJ6418" i="1" s="1" a="1"/>
  <c r="AJ6418" i="1" s="1"/>
  <c r="AH6420" i="1"/>
  <c r="AJ6419" i="1" s="1" a="1"/>
  <c r="AJ6419" i="1" s="1"/>
  <c r="AN6418" i="1" l="1" a="1"/>
  <c r="AN6418" i="1" s="1"/>
  <c r="H6422" i="1" s="1" a="1"/>
  <c r="H6422" i="1" s="1"/>
  <c r="L6422" i="1" l="1" a="1"/>
  <c r="L6422" i="1" s="1"/>
  <c r="N6422" i="1" s="1" a="1"/>
  <c r="N6422" i="1" l="1"/>
  <c r="T6422" i="1" l="1" a="1"/>
  <c r="T6422" i="1" s="1"/>
  <c r="V6422" i="1" s="1"/>
  <c r="Z6422" i="1" l="1"/>
  <c r="X6422" i="1"/>
  <c r="AB6422" i="1" l="1"/>
  <c r="AD6422" i="1" l="1" a="1"/>
  <c r="AR6422" i="1" a="1"/>
  <c r="AR6422" i="1" s="1"/>
  <c r="P6426" i="1" s="1" a="1"/>
  <c r="P6426" i="1" s="1"/>
  <c r="AD6422" i="1" l="1"/>
  <c r="AH6422" i="1" s="1"/>
  <c r="AH6423" i="1"/>
  <c r="AJ6422" i="1" s="1" a="1"/>
  <c r="AJ6422" i="1" s="1"/>
  <c r="AH6424" i="1"/>
  <c r="AJ6423" i="1" s="1" a="1"/>
  <c r="AJ6423" i="1" s="1"/>
  <c r="AN6422" i="1" l="1" a="1"/>
  <c r="AN6422" i="1" s="1"/>
  <c r="H6426" i="1" s="1" a="1"/>
  <c r="H6426" i="1" s="1"/>
  <c r="L6426" i="1" l="1" a="1"/>
  <c r="L6426" i="1" s="1"/>
  <c r="N6426" i="1" s="1" a="1"/>
  <c r="N6426" i="1" l="1"/>
  <c r="T6426" i="1" l="1" a="1"/>
  <c r="T6426" i="1" s="1"/>
  <c r="V6426" i="1" s="1"/>
  <c r="Z6426" i="1" l="1"/>
  <c r="X6426" i="1"/>
  <c r="AB6426" i="1" l="1"/>
  <c r="AD6426" i="1" l="1" a="1"/>
  <c r="AR6426" i="1" a="1"/>
  <c r="AR6426" i="1" s="1"/>
  <c r="P6430" i="1" s="1" a="1"/>
  <c r="P6430" i="1" s="1"/>
  <c r="AD6426" i="1" l="1"/>
  <c r="AH6426" i="1" s="1"/>
  <c r="AH6428" i="1"/>
  <c r="AJ6427" i="1" s="1" a="1"/>
  <c r="AJ6427" i="1" s="1"/>
  <c r="AH6427" i="1"/>
  <c r="AJ6426" i="1" s="1" a="1"/>
  <c r="AJ6426" i="1" s="1"/>
  <c r="AN6426" i="1" s="1" a="1"/>
  <c r="AN6426" i="1" s="1"/>
  <c r="H6430" i="1" s="1" a="1"/>
  <c r="H6430" i="1" s="1"/>
  <c r="L6430" i="1" l="1" a="1"/>
  <c r="L6430" i="1" s="1"/>
  <c r="N6430" i="1" s="1" a="1"/>
  <c r="N6430" i="1" l="1"/>
  <c r="T6430" i="1" l="1" a="1"/>
  <c r="T6430" i="1" s="1"/>
  <c r="V6430" i="1" s="1"/>
  <c r="Z6430" i="1" l="1"/>
  <c r="X6430" i="1"/>
  <c r="AB6430" i="1" l="1"/>
  <c r="AD6430" i="1" l="1" a="1"/>
  <c r="AR6430" i="1" a="1"/>
  <c r="AR6430" i="1" s="1"/>
  <c r="P6434" i="1" s="1" a="1"/>
  <c r="P6434" i="1" s="1"/>
  <c r="AD6430" i="1" l="1"/>
  <c r="AH6430" i="1" s="1"/>
  <c r="AH6431" i="1"/>
  <c r="AJ6430" i="1" s="1" a="1"/>
  <c r="AJ6430" i="1" s="1"/>
  <c r="AH6432" i="1"/>
  <c r="AJ6431" i="1" s="1" a="1"/>
  <c r="AJ6431" i="1" s="1"/>
  <c r="AN6430" i="1" l="1" a="1"/>
  <c r="AN6430" i="1" s="1"/>
  <c r="H6434" i="1" s="1" a="1"/>
  <c r="H6434" i="1" s="1"/>
  <c r="L6434" i="1" l="1" a="1"/>
  <c r="L6434" i="1" s="1"/>
  <c r="N6434" i="1" s="1" a="1"/>
  <c r="N6434" i="1" l="1"/>
  <c r="T6434" i="1" l="1" a="1"/>
  <c r="T6434" i="1" s="1"/>
  <c r="V6434" i="1" s="1"/>
  <c r="Z6434" i="1" l="1"/>
  <c r="X6434" i="1"/>
  <c r="AB6434" i="1" l="1"/>
  <c r="AD6434" i="1" l="1" a="1"/>
  <c r="AR6434" i="1" a="1"/>
  <c r="AR6434" i="1" s="1"/>
  <c r="P6438" i="1" s="1" a="1"/>
  <c r="P6438" i="1" s="1"/>
  <c r="AD6434" i="1" l="1"/>
  <c r="AH6434" i="1" s="1"/>
  <c r="AH6436" i="1"/>
  <c r="AJ6435" i="1" s="1" a="1"/>
  <c r="AJ6435" i="1" s="1"/>
  <c r="AH6435" i="1"/>
  <c r="AJ6434" i="1" s="1" a="1"/>
  <c r="AJ6434" i="1" s="1"/>
  <c r="AN6434" i="1" s="1" a="1"/>
  <c r="AN6434" i="1" s="1"/>
  <c r="H6438" i="1" s="1" a="1"/>
  <c r="H6438" i="1" s="1"/>
  <c r="L6438" i="1" l="1" a="1"/>
  <c r="L6438" i="1" s="1"/>
  <c r="N6438" i="1" s="1" a="1"/>
  <c r="N6438" i="1" l="1"/>
  <c r="T6438" i="1" l="1" a="1"/>
  <c r="T6438" i="1" s="1"/>
  <c r="V6438" i="1" s="1"/>
  <c r="Z6438" i="1" l="1"/>
  <c r="X6438" i="1"/>
  <c r="AB6438" i="1" l="1"/>
  <c r="AD6438" i="1" l="1" a="1"/>
  <c r="AR6438" i="1" a="1"/>
  <c r="AR6438" i="1" s="1"/>
  <c r="P6442" i="1" s="1" a="1"/>
  <c r="P6442" i="1" s="1"/>
  <c r="AD6438" i="1" l="1"/>
  <c r="AH6438" i="1" s="1"/>
  <c r="AH6440" i="1"/>
  <c r="AJ6439" i="1" s="1" a="1"/>
  <c r="AJ6439" i="1" s="1"/>
  <c r="AH6439" i="1"/>
  <c r="AJ6438" i="1" s="1" a="1"/>
  <c r="AJ6438" i="1" s="1"/>
  <c r="AN6438" i="1" s="1" a="1"/>
  <c r="AN6438" i="1" s="1"/>
  <c r="H6442" i="1" s="1" a="1"/>
  <c r="H6442" i="1" s="1"/>
  <c r="L6442" i="1" l="1" a="1"/>
  <c r="L6442" i="1" s="1"/>
  <c r="N6442" i="1" s="1" a="1"/>
  <c r="N6442" i="1" l="1"/>
  <c r="T6442" i="1" l="1" a="1"/>
  <c r="T6442" i="1" s="1"/>
  <c r="V6442" i="1" s="1"/>
  <c r="Z6442" i="1" l="1"/>
  <c r="X6442" i="1"/>
  <c r="AB6442" i="1" l="1"/>
  <c r="AD6442" i="1" l="1" a="1"/>
  <c r="AR6442" i="1" a="1"/>
  <c r="AR6442" i="1" s="1"/>
  <c r="P6446" i="1" s="1" a="1"/>
  <c r="P6446" i="1" s="1"/>
  <c r="AD6442" i="1" l="1"/>
  <c r="AH6442" i="1" s="1"/>
  <c r="AH6444" i="1"/>
  <c r="AJ6443" i="1" s="1" a="1"/>
  <c r="AJ6443" i="1" s="1"/>
  <c r="AH6443" i="1"/>
  <c r="AJ6442" i="1" s="1" a="1"/>
  <c r="AJ6442" i="1" s="1"/>
  <c r="AN6442" i="1" s="1" a="1"/>
  <c r="AN6442" i="1" s="1"/>
  <c r="H6446" i="1" s="1" a="1"/>
  <c r="H6446" i="1" s="1"/>
  <c r="L6446" i="1" l="1" a="1"/>
  <c r="L6446" i="1" s="1"/>
  <c r="N6446" i="1" s="1" a="1"/>
  <c r="N6446" i="1" l="1"/>
  <c r="T6446" i="1" l="1" a="1"/>
  <c r="T6446" i="1" s="1"/>
  <c r="V6446" i="1" s="1"/>
  <c r="Z6446" i="1" l="1"/>
  <c r="X6446" i="1"/>
  <c r="AB6446" i="1" l="1"/>
  <c r="AD6446" i="1" l="1" a="1"/>
  <c r="AR6446" i="1" a="1"/>
  <c r="AR6446" i="1" s="1"/>
  <c r="P6450" i="1" s="1" a="1"/>
  <c r="P6450" i="1" s="1"/>
  <c r="AD6446" i="1" l="1"/>
  <c r="AH6446" i="1" s="1"/>
  <c r="AH6448" i="1"/>
  <c r="AJ6447" i="1" s="1" a="1"/>
  <c r="AJ6447" i="1" s="1"/>
  <c r="AH6447" i="1"/>
  <c r="AJ6446" i="1" s="1" a="1"/>
  <c r="AJ6446" i="1" s="1"/>
  <c r="AN6446" i="1" s="1" a="1"/>
  <c r="AN6446" i="1" s="1"/>
  <c r="H6450" i="1" s="1" a="1"/>
  <c r="H6450" i="1" s="1"/>
  <c r="L6450" i="1" l="1" a="1"/>
  <c r="L6450" i="1" s="1"/>
  <c r="N6450" i="1" s="1" a="1"/>
  <c r="N6450" i="1" l="1"/>
  <c r="T6450" i="1" l="1" a="1"/>
  <c r="T6450" i="1" s="1"/>
  <c r="V6450" i="1" s="1"/>
  <c r="Z6450" i="1" l="1"/>
  <c r="X6450" i="1"/>
  <c r="AB6450" i="1" l="1"/>
  <c r="AD6450" i="1" l="1" a="1"/>
  <c r="AR6450" i="1" a="1"/>
  <c r="AR6450" i="1" s="1"/>
  <c r="P6454" i="1" s="1" a="1"/>
  <c r="P6454" i="1" s="1"/>
  <c r="AD6450" i="1" l="1"/>
  <c r="AH6450" i="1" s="1"/>
  <c r="AH6452" i="1"/>
  <c r="AJ6451" i="1" s="1" a="1"/>
  <c r="AJ6451" i="1" s="1"/>
  <c r="AH6451" i="1"/>
  <c r="AJ6450" i="1" s="1" a="1"/>
  <c r="AJ6450" i="1" s="1"/>
  <c r="AN6450" i="1" s="1" a="1"/>
  <c r="AN6450" i="1" s="1"/>
  <c r="H6454" i="1" s="1" a="1"/>
  <c r="H6454" i="1" s="1"/>
  <c r="L6454" i="1" l="1" a="1"/>
  <c r="L6454" i="1" s="1"/>
  <c r="N6454" i="1" s="1" a="1"/>
  <c r="N6454" i="1" l="1"/>
  <c r="T6454" i="1" l="1" a="1"/>
  <c r="T6454" i="1" s="1"/>
  <c r="V6454" i="1" s="1"/>
  <c r="Z6454" i="1" l="1"/>
  <c r="X6454" i="1"/>
  <c r="AB6454" i="1" l="1"/>
  <c r="AD6454" i="1" l="1" a="1"/>
  <c r="AR6454" i="1" a="1"/>
  <c r="AR6454" i="1" s="1"/>
  <c r="P6458" i="1" s="1" a="1"/>
  <c r="P6458" i="1" s="1"/>
  <c r="AD6454" i="1" l="1"/>
  <c r="AH6454" i="1" s="1"/>
  <c r="AH6456" i="1"/>
  <c r="AJ6455" i="1" s="1" a="1"/>
  <c r="AJ6455" i="1" s="1"/>
  <c r="AH6455" i="1"/>
  <c r="AJ6454" i="1" s="1" a="1"/>
  <c r="AJ6454" i="1" s="1"/>
  <c r="AN6454" i="1" l="1" a="1"/>
  <c r="AN6454" i="1" s="1"/>
  <c r="H6458" i="1" s="1" a="1"/>
  <c r="H6458" i="1" s="1"/>
  <c r="L6458" i="1" s="1" a="1"/>
  <c r="L6458" i="1" s="1"/>
  <c r="N6458" i="1" s="1" a="1"/>
  <c r="N6458" i="1" l="1"/>
  <c r="T6458" i="1" l="1" a="1"/>
  <c r="T6458" i="1" s="1"/>
  <c r="V6458" i="1" s="1"/>
  <c r="Z6458" i="1" l="1"/>
  <c r="X6458" i="1"/>
  <c r="AB6458" i="1" l="1"/>
  <c r="AD6458" i="1" l="1" a="1"/>
  <c r="AR6458" i="1" a="1"/>
  <c r="AR6458" i="1" s="1"/>
  <c r="P6462" i="1" s="1" a="1"/>
  <c r="P6462" i="1" s="1"/>
  <c r="AD6458" i="1" l="1"/>
  <c r="AH6458" i="1" s="1"/>
  <c r="AH6460" i="1"/>
  <c r="AJ6459" i="1" s="1" a="1"/>
  <c r="AJ6459" i="1" s="1"/>
  <c r="AH6459" i="1"/>
  <c r="AJ6458" i="1" s="1" a="1"/>
  <c r="AJ6458" i="1" s="1"/>
  <c r="AN6458" i="1" s="1" a="1"/>
  <c r="AN6458" i="1" s="1"/>
  <c r="H6462" i="1" s="1" a="1"/>
  <c r="H6462" i="1" s="1"/>
  <c r="L6462" i="1" l="1" a="1"/>
  <c r="L6462" i="1" s="1"/>
  <c r="N6462" i="1" s="1" a="1"/>
  <c r="N6462" i="1" l="1"/>
  <c r="T6462" i="1" l="1" a="1"/>
  <c r="T6462" i="1" s="1"/>
  <c r="V6462" i="1" s="1"/>
  <c r="Z6462" i="1" l="1"/>
  <c r="X6462" i="1"/>
  <c r="AB6462" i="1" l="1"/>
  <c r="AD6462" i="1" l="1" a="1"/>
  <c r="AR6462" i="1" a="1"/>
  <c r="AR6462" i="1" s="1"/>
  <c r="P6466" i="1" s="1" a="1"/>
  <c r="P6466" i="1" s="1"/>
  <c r="AD6462" i="1" l="1"/>
  <c r="AH6462" i="1" s="1"/>
  <c r="AH6464" i="1"/>
  <c r="AJ6463" i="1" s="1" a="1"/>
  <c r="AJ6463" i="1" s="1"/>
  <c r="AH6463" i="1"/>
  <c r="AJ6462" i="1" s="1" a="1"/>
  <c r="AJ6462" i="1" s="1"/>
  <c r="AN6462" i="1" l="1" a="1"/>
  <c r="AN6462" i="1" s="1"/>
  <c r="H6466" i="1" s="1" a="1"/>
  <c r="H6466" i="1" s="1"/>
  <c r="L6466" i="1" s="1" a="1"/>
  <c r="L6466" i="1" s="1"/>
  <c r="N6466" i="1" s="1" a="1"/>
  <c r="N6466" i="1" l="1"/>
  <c r="T6466" i="1" l="1" a="1"/>
  <c r="T6466" i="1" s="1"/>
  <c r="V6466" i="1" s="1"/>
  <c r="Z6466" i="1" l="1"/>
  <c r="X6466" i="1"/>
  <c r="AB6466" i="1" l="1"/>
  <c r="AD6466" i="1" l="1" a="1"/>
  <c r="AR6466" i="1" a="1"/>
  <c r="AR6466" i="1" s="1"/>
  <c r="P6470" i="1" s="1" a="1"/>
  <c r="P6470" i="1" s="1"/>
  <c r="AD6466" i="1" l="1"/>
  <c r="AH6466" i="1" s="1"/>
  <c r="AH6468" i="1"/>
  <c r="AJ6467" i="1" s="1" a="1"/>
  <c r="AJ6467" i="1" s="1"/>
  <c r="AH6467" i="1"/>
  <c r="AJ6466" i="1" s="1" a="1"/>
  <c r="AJ6466" i="1" s="1"/>
  <c r="AN6466" i="1" s="1" a="1"/>
  <c r="AN6466" i="1" s="1"/>
  <c r="H6470" i="1" s="1" a="1"/>
  <c r="H6470" i="1" s="1"/>
  <c r="L6470" i="1" l="1" a="1"/>
  <c r="L6470" i="1" s="1"/>
  <c r="N6470" i="1" s="1" a="1"/>
  <c r="N6470" i="1" l="1"/>
  <c r="T6470" i="1" l="1" a="1"/>
  <c r="T6470" i="1" s="1"/>
  <c r="V6470" i="1" s="1"/>
  <c r="X6470" i="1" l="1"/>
  <c r="Z6470" i="1"/>
  <c r="AB6470" i="1" l="1"/>
  <c r="AD6470" i="1" a="1"/>
  <c r="AR6470" i="1" a="1"/>
  <c r="AR6470" i="1" s="1"/>
  <c r="P6474" i="1" s="1" a="1"/>
  <c r="P6474" i="1" s="1"/>
  <c r="AD6470" i="1" l="1"/>
  <c r="AH6470" i="1" s="1"/>
  <c r="AH6472" i="1"/>
  <c r="AJ6471" i="1" s="1" a="1"/>
  <c r="AJ6471" i="1" s="1"/>
  <c r="AH6471" i="1"/>
  <c r="AJ6470" i="1" s="1" a="1"/>
  <c r="AJ6470" i="1" s="1"/>
  <c r="AN6470" i="1" s="1" a="1"/>
  <c r="AN6470" i="1" s="1"/>
  <c r="H6474" i="1" s="1" a="1"/>
  <c r="H6474" i="1" s="1"/>
  <c r="L6474" i="1" l="1" a="1"/>
  <c r="L6474" i="1" s="1"/>
  <c r="N6474" i="1" s="1" a="1"/>
  <c r="N6474" i="1" l="1"/>
  <c r="T6474" i="1" l="1" a="1"/>
  <c r="T6474" i="1" s="1"/>
  <c r="V6474" i="1" s="1"/>
  <c r="X6474" i="1" l="1"/>
  <c r="Z6474" i="1"/>
  <c r="AB6474" i="1" l="1"/>
  <c r="AD6474" i="1" a="1"/>
  <c r="AR6474" i="1" a="1"/>
  <c r="AR6474" i="1" s="1"/>
  <c r="P6478" i="1" s="1" a="1"/>
  <c r="P6478" i="1" s="1"/>
  <c r="AD6474" i="1" l="1"/>
  <c r="AH6474" i="1" s="1"/>
  <c r="AH6476" i="1"/>
  <c r="AJ6475" i="1" s="1" a="1"/>
  <c r="AJ6475" i="1" s="1"/>
  <c r="AH6475" i="1"/>
  <c r="AJ6474" i="1" s="1" a="1"/>
  <c r="AJ6474" i="1" s="1"/>
  <c r="AN6474" i="1" l="1" a="1"/>
  <c r="AN6474" i="1" s="1"/>
  <c r="H6478" i="1" s="1" a="1"/>
  <c r="H6478" i="1" s="1"/>
  <c r="L6478" i="1" s="1" a="1"/>
  <c r="L6478" i="1" s="1"/>
  <c r="N6478" i="1" s="1" a="1"/>
  <c r="N6478" i="1" l="1"/>
  <c r="T6478" i="1" l="1" a="1"/>
  <c r="T6478" i="1" s="1"/>
  <c r="V6478" i="1" s="1"/>
  <c r="Z6478" i="1" l="1"/>
  <c r="X6478" i="1"/>
  <c r="AB6478" i="1" l="1"/>
  <c r="AD6478" i="1" l="1" a="1"/>
  <c r="AR6478" i="1" a="1"/>
  <c r="AR6478" i="1" s="1"/>
  <c r="P6482" i="1" s="1" a="1"/>
  <c r="P6482" i="1" s="1"/>
  <c r="AD6478" i="1" l="1"/>
  <c r="AH6478" i="1" s="1"/>
  <c r="AH6479" i="1"/>
  <c r="AJ6478" i="1" s="1" a="1"/>
  <c r="AJ6478" i="1" s="1"/>
  <c r="AH6480" i="1"/>
  <c r="AJ6479" i="1" s="1" a="1"/>
  <c r="AJ6479" i="1" s="1"/>
  <c r="AN6478" i="1" l="1" a="1"/>
  <c r="AN6478" i="1" s="1"/>
  <c r="H6482" i="1" s="1" a="1"/>
  <c r="H6482" i="1" s="1"/>
  <c r="L6482" i="1" l="1" a="1"/>
  <c r="L6482" i="1" s="1"/>
  <c r="N6482" i="1" s="1" a="1"/>
  <c r="N6482" i="1" l="1"/>
  <c r="T6482" i="1" l="1" a="1"/>
  <c r="T6482" i="1" s="1"/>
  <c r="V6482" i="1" s="1"/>
  <c r="Z6482" i="1" l="1"/>
  <c r="X6482" i="1"/>
  <c r="AB6482" i="1" l="1"/>
  <c r="AD6482" i="1" l="1" a="1"/>
  <c r="AR6482" i="1" a="1"/>
  <c r="AR6482" i="1" s="1"/>
  <c r="P6486" i="1" s="1" a="1"/>
  <c r="P6486" i="1" s="1"/>
  <c r="AD6482" i="1" l="1"/>
  <c r="AH6482" i="1" s="1"/>
  <c r="AH6484" i="1"/>
  <c r="AJ6483" i="1" s="1" a="1"/>
  <c r="AJ6483" i="1" s="1"/>
  <c r="AH6483" i="1"/>
  <c r="AJ6482" i="1" s="1" a="1"/>
  <c r="AJ6482" i="1" s="1"/>
  <c r="AN6482" i="1" l="1" a="1"/>
  <c r="AN6482" i="1" s="1"/>
  <c r="H6486" i="1" s="1" a="1"/>
  <c r="H6486" i="1" s="1"/>
  <c r="L6486" i="1" s="1" a="1"/>
  <c r="L6486" i="1" s="1"/>
  <c r="N6486" i="1" s="1" a="1"/>
  <c r="N6486" i="1" l="1"/>
  <c r="T6486" i="1" l="1" a="1"/>
  <c r="T6486" i="1" s="1"/>
  <c r="V6486" i="1" s="1"/>
  <c r="Z6486" i="1" l="1"/>
  <c r="X6486" i="1"/>
  <c r="AB6486" i="1" l="1"/>
  <c r="AD6486" i="1" l="1" a="1"/>
  <c r="AR6486" i="1" a="1"/>
  <c r="AR6486" i="1" s="1"/>
  <c r="P6490" i="1" s="1" a="1"/>
  <c r="P6490" i="1" s="1"/>
  <c r="AD6486" i="1" l="1"/>
  <c r="AH6486" i="1" s="1"/>
  <c r="AH6487" i="1"/>
  <c r="AJ6486" i="1" s="1" a="1"/>
  <c r="AJ6486" i="1" s="1"/>
  <c r="AH6488" i="1"/>
  <c r="AJ6487" i="1" s="1" a="1"/>
  <c r="AJ6487" i="1" s="1"/>
  <c r="AN6486" i="1" l="1" a="1"/>
  <c r="AN6486" i="1" s="1"/>
  <c r="H6490" i="1" s="1" a="1"/>
  <c r="H6490" i="1" s="1"/>
  <c r="L6490" i="1" l="1" a="1"/>
  <c r="L6490" i="1" s="1"/>
  <c r="N6490" i="1" s="1" a="1"/>
  <c r="N6490" i="1" l="1"/>
  <c r="T6490" i="1" l="1" a="1"/>
  <c r="T6490" i="1" s="1"/>
  <c r="V6490" i="1" s="1"/>
  <c r="Z6490" i="1" l="1"/>
  <c r="X6490" i="1"/>
  <c r="AB6490" i="1" l="1"/>
  <c r="AD6490" i="1" l="1" a="1"/>
  <c r="AR6490" i="1" a="1"/>
  <c r="AR6490" i="1" s="1"/>
  <c r="P6494" i="1" s="1" a="1"/>
  <c r="P6494" i="1" s="1"/>
  <c r="AD6490" i="1" l="1"/>
  <c r="AH6490" i="1" s="1"/>
  <c r="AH6492" i="1"/>
  <c r="AJ6491" i="1" s="1" a="1"/>
  <c r="AJ6491" i="1" s="1"/>
  <c r="AH6491" i="1"/>
  <c r="AJ6490" i="1" s="1" a="1"/>
  <c r="AJ6490" i="1" s="1"/>
  <c r="AN6490" i="1" s="1" a="1"/>
  <c r="AN6490" i="1" s="1"/>
  <c r="H6494" i="1" s="1" a="1"/>
  <c r="H6494" i="1" s="1"/>
  <c r="L6494" i="1" l="1" a="1"/>
  <c r="L6494" i="1" s="1"/>
  <c r="N6494" i="1" s="1" a="1"/>
  <c r="N6494" i="1" l="1"/>
  <c r="T6494" i="1" l="1" a="1"/>
  <c r="T6494" i="1" s="1"/>
  <c r="V6494" i="1" s="1"/>
  <c r="Z6494" i="1" l="1"/>
  <c r="X6494" i="1"/>
  <c r="AB6494" i="1" l="1"/>
  <c r="AD6494" i="1" l="1" a="1"/>
  <c r="AR6494" i="1" a="1"/>
  <c r="AR6494" i="1" s="1"/>
  <c r="P6498" i="1" s="1" a="1"/>
  <c r="P6498" i="1" s="1"/>
  <c r="AD6494" i="1" l="1"/>
  <c r="AH6494" i="1" s="1"/>
  <c r="AH6495" i="1"/>
  <c r="AJ6494" i="1" s="1" a="1"/>
  <c r="AJ6494" i="1" s="1"/>
  <c r="AH6496" i="1"/>
  <c r="AJ6495" i="1" s="1" a="1"/>
  <c r="AJ6495" i="1" s="1"/>
  <c r="AN6494" i="1" l="1" a="1"/>
  <c r="AN6494" i="1" s="1"/>
  <c r="H6498" i="1" s="1" a="1"/>
  <c r="H6498" i="1" s="1"/>
  <c r="L6498" i="1" l="1" a="1"/>
  <c r="L6498" i="1" s="1"/>
  <c r="N6498" i="1" s="1" a="1"/>
  <c r="N6498" i="1" l="1"/>
  <c r="T6498" i="1" l="1" a="1"/>
  <c r="T6498" i="1" s="1"/>
  <c r="V6498" i="1" s="1"/>
  <c r="Z6498" i="1" l="1"/>
  <c r="X6498" i="1"/>
  <c r="AB6498" i="1" l="1"/>
  <c r="AD6498" i="1" l="1" a="1"/>
  <c r="AR6498" i="1" a="1"/>
  <c r="AR6498" i="1" s="1"/>
  <c r="P6502" i="1" s="1" a="1"/>
  <c r="P6502" i="1" s="1"/>
  <c r="AD6498" i="1" l="1"/>
  <c r="AH6498" i="1" s="1"/>
  <c r="AH6499" i="1"/>
  <c r="AJ6498" i="1" s="1" a="1"/>
  <c r="AJ6498" i="1" s="1"/>
  <c r="AH6500" i="1"/>
  <c r="AJ6499" i="1" s="1" a="1"/>
  <c r="AJ6499" i="1" s="1"/>
  <c r="AN6498" i="1" l="1" a="1"/>
  <c r="AN6498" i="1" s="1"/>
  <c r="H6502" i="1" s="1" a="1"/>
  <c r="H6502" i="1" s="1"/>
  <c r="L6502" i="1" l="1" a="1"/>
  <c r="L6502" i="1" s="1"/>
  <c r="N6502" i="1" s="1" a="1"/>
  <c r="N6502" i="1" l="1"/>
  <c r="T6502" i="1" l="1" a="1"/>
  <c r="T6502" i="1" s="1"/>
  <c r="V6502" i="1" s="1"/>
  <c r="Z6502" i="1" l="1"/>
  <c r="X6502" i="1"/>
  <c r="AB6502" i="1" l="1"/>
  <c r="AD6502" i="1" l="1" a="1"/>
  <c r="AR6502" i="1" a="1"/>
  <c r="AR6502" i="1" s="1"/>
  <c r="P6506" i="1" s="1" a="1"/>
  <c r="P6506" i="1" s="1"/>
  <c r="AD6502" i="1" l="1"/>
  <c r="AH6502" i="1" s="1"/>
  <c r="AH6504" i="1"/>
  <c r="AJ6503" i="1" s="1" a="1"/>
  <c r="AJ6503" i="1" s="1"/>
  <c r="AH6503" i="1"/>
  <c r="AJ6502" i="1" s="1" a="1"/>
  <c r="AJ6502" i="1" s="1"/>
  <c r="AN6502" i="1" l="1" a="1"/>
  <c r="AN6502" i="1" s="1"/>
  <c r="H6506" i="1" s="1" a="1"/>
  <c r="H6506" i="1" s="1"/>
  <c r="L6506" i="1" l="1" a="1"/>
  <c r="L6506" i="1" s="1"/>
  <c r="N6506" i="1" s="1" a="1"/>
  <c r="N6506" i="1" l="1"/>
  <c r="T6506" i="1" l="1" a="1"/>
  <c r="T6506" i="1" s="1"/>
  <c r="V6506" i="1" s="1"/>
  <c r="Z6506" i="1" l="1"/>
  <c r="X6506" i="1"/>
  <c r="AB6506" i="1" l="1"/>
  <c r="AD6506" i="1" l="1" a="1"/>
  <c r="AR6506" i="1" a="1"/>
  <c r="AR6506" i="1" s="1"/>
  <c r="P6510" i="1" s="1" a="1"/>
  <c r="P6510" i="1" s="1"/>
  <c r="AD6506" i="1" l="1"/>
  <c r="AH6506" i="1" s="1"/>
  <c r="AH6508" i="1"/>
  <c r="AJ6507" i="1" s="1" a="1"/>
  <c r="AJ6507" i="1" s="1"/>
  <c r="AH6507" i="1"/>
  <c r="AJ6506" i="1" s="1" a="1"/>
  <c r="AJ6506" i="1" s="1"/>
  <c r="AN6506" i="1" l="1" a="1"/>
  <c r="AN6506" i="1" s="1"/>
  <c r="H6510" i="1" s="1" a="1"/>
  <c r="H6510" i="1" s="1"/>
  <c r="L6510" i="1" s="1" a="1"/>
  <c r="L6510" i="1" s="1"/>
  <c r="N6510" i="1" s="1" a="1"/>
  <c r="N6510" i="1" l="1"/>
  <c r="T6510" i="1" l="1" a="1"/>
  <c r="T6510" i="1" s="1"/>
  <c r="V6510" i="1" s="1"/>
  <c r="Z6510" i="1" l="1"/>
  <c r="X6510" i="1"/>
  <c r="AB6510" i="1" l="1"/>
  <c r="AD6510" i="1" l="1" a="1"/>
  <c r="AR6510" i="1" a="1"/>
  <c r="AR6510" i="1" s="1"/>
  <c r="P6514" i="1" s="1" a="1"/>
  <c r="P6514" i="1" s="1"/>
  <c r="AD6510" i="1" l="1"/>
  <c r="AH6510" i="1" s="1"/>
  <c r="AH6512" i="1"/>
  <c r="AJ6511" i="1" s="1" a="1"/>
  <c r="AJ6511" i="1" s="1"/>
  <c r="AH6511" i="1"/>
  <c r="AJ6510" i="1" s="1" a="1"/>
  <c r="AJ6510" i="1" s="1"/>
  <c r="AN6510" i="1" l="1" a="1"/>
  <c r="AN6510" i="1" s="1"/>
  <c r="H6514" i="1" s="1" a="1"/>
  <c r="H6514" i="1" s="1"/>
  <c r="L6514" i="1" s="1" a="1"/>
  <c r="L6514" i="1" s="1"/>
  <c r="N6514" i="1" s="1" a="1"/>
  <c r="N6514" i="1" l="1"/>
  <c r="T6514" i="1" l="1" a="1"/>
  <c r="T6514" i="1" s="1"/>
  <c r="V6514" i="1" s="1"/>
  <c r="Z6514" i="1" l="1"/>
  <c r="X6514" i="1"/>
  <c r="AB6514" i="1" l="1"/>
  <c r="AD6514" i="1" l="1" a="1"/>
  <c r="AR6514" i="1" a="1"/>
  <c r="AR6514" i="1" s="1"/>
  <c r="P6518" i="1" s="1" a="1"/>
  <c r="P6518" i="1" s="1"/>
  <c r="AD6514" i="1" l="1"/>
  <c r="AH6514" i="1" s="1"/>
  <c r="AH6516" i="1"/>
  <c r="AJ6515" i="1" s="1" a="1"/>
  <c r="AJ6515" i="1" s="1"/>
  <c r="AH6515" i="1"/>
  <c r="AJ6514" i="1" s="1" a="1"/>
  <c r="AJ6514" i="1" s="1"/>
  <c r="AN6514" i="1" l="1" a="1"/>
  <c r="AN6514" i="1" s="1"/>
  <c r="H6518" i="1" s="1" a="1"/>
  <c r="H6518" i="1" s="1"/>
  <c r="L6518" i="1" s="1" a="1"/>
  <c r="L6518" i="1" s="1"/>
  <c r="N6518" i="1" s="1" a="1"/>
  <c r="N6518" i="1" l="1"/>
  <c r="T6518" i="1" l="1" a="1"/>
  <c r="T6518" i="1" s="1"/>
  <c r="V6518" i="1" s="1"/>
  <c r="Z6518" i="1" l="1"/>
  <c r="X6518" i="1"/>
  <c r="AB6518" i="1" l="1"/>
  <c r="AD6518" i="1" l="1" a="1"/>
  <c r="AR6518" i="1" a="1"/>
  <c r="AR6518" i="1" s="1"/>
  <c r="P6522" i="1" s="1" a="1"/>
  <c r="P6522" i="1" s="1"/>
  <c r="AD6518" i="1" l="1"/>
  <c r="AH6518" i="1" s="1"/>
  <c r="AH6520" i="1"/>
  <c r="AJ6519" i="1" s="1" a="1"/>
  <c r="AJ6519" i="1" s="1"/>
  <c r="AH6519" i="1"/>
  <c r="AJ6518" i="1" s="1" a="1"/>
  <c r="AJ6518" i="1" s="1"/>
  <c r="AN6518" i="1" s="1" a="1"/>
  <c r="AN6518" i="1" s="1"/>
  <c r="H6522" i="1" s="1" a="1"/>
  <c r="H6522" i="1" s="1"/>
  <c r="L6522" i="1" l="1" a="1"/>
  <c r="L6522" i="1" s="1"/>
  <c r="N6522" i="1" s="1" a="1"/>
  <c r="N6522" i="1" l="1"/>
  <c r="T6522" i="1" l="1" a="1"/>
  <c r="T6522" i="1" s="1"/>
  <c r="V6522" i="1" s="1"/>
  <c r="Z6522" i="1" l="1"/>
  <c r="X6522" i="1"/>
  <c r="AB6522" i="1" l="1"/>
  <c r="AD6522" i="1" l="1" a="1"/>
  <c r="AR6522" i="1" a="1"/>
  <c r="AR6522" i="1" s="1"/>
  <c r="P6526" i="1" s="1" a="1"/>
  <c r="P6526" i="1" s="1"/>
  <c r="AD6522" i="1" l="1"/>
  <c r="AH6522" i="1" s="1"/>
  <c r="AH6524" i="1"/>
  <c r="AJ6523" i="1" s="1" a="1"/>
  <c r="AJ6523" i="1" s="1"/>
  <c r="AH6523" i="1"/>
  <c r="AJ6522" i="1" s="1" a="1"/>
  <c r="AJ6522" i="1" s="1"/>
  <c r="AN6522" i="1" l="1" a="1"/>
  <c r="AN6522" i="1" s="1"/>
  <c r="H6526" i="1" s="1" a="1"/>
  <c r="H6526" i="1" s="1"/>
  <c r="L6526" i="1" s="1" a="1"/>
  <c r="L6526" i="1" s="1"/>
  <c r="N6526" i="1" s="1" a="1"/>
  <c r="N6526" i="1" l="1"/>
  <c r="T6526" i="1" l="1" a="1"/>
  <c r="T6526" i="1" s="1"/>
  <c r="V6526" i="1" s="1"/>
  <c r="Z6526" i="1" l="1"/>
  <c r="X6526" i="1"/>
  <c r="AB6526" i="1" l="1"/>
  <c r="AD6526" i="1" l="1" a="1"/>
  <c r="AR6526" i="1" a="1"/>
  <c r="AR6526" i="1" s="1"/>
  <c r="P6530" i="1" s="1" a="1"/>
  <c r="P6530" i="1" s="1"/>
  <c r="AD6526" i="1" l="1"/>
  <c r="AH6526" i="1" s="1"/>
  <c r="AH6528" i="1"/>
  <c r="AJ6527" i="1" s="1" a="1"/>
  <c r="AJ6527" i="1" s="1"/>
  <c r="AH6527" i="1"/>
  <c r="AJ6526" i="1" s="1" a="1"/>
  <c r="AJ6526" i="1" s="1"/>
  <c r="AN6526" i="1" s="1" a="1"/>
  <c r="AN6526" i="1" s="1"/>
  <c r="H6530" i="1" s="1" a="1"/>
  <c r="H6530" i="1" s="1"/>
  <c r="L6530" i="1" l="1" a="1"/>
  <c r="L6530" i="1" s="1"/>
  <c r="N6530" i="1" s="1" a="1"/>
  <c r="N6530" i="1" l="1"/>
  <c r="T6530" i="1" l="1" a="1"/>
  <c r="T6530" i="1" s="1"/>
  <c r="V6530" i="1" s="1"/>
  <c r="Z6530" i="1" l="1"/>
  <c r="X6530" i="1"/>
  <c r="AB6530" i="1" l="1"/>
  <c r="AD6530" i="1" l="1" a="1"/>
  <c r="AR6530" i="1" a="1"/>
  <c r="AR6530" i="1" s="1"/>
  <c r="P6534" i="1" s="1" a="1"/>
  <c r="P6534" i="1" s="1"/>
  <c r="AD6530" i="1" l="1"/>
  <c r="AH6530" i="1" s="1"/>
  <c r="AH6532" i="1"/>
  <c r="AJ6531" i="1" s="1" a="1"/>
  <c r="AJ6531" i="1" s="1"/>
  <c r="AH6531" i="1"/>
  <c r="AJ6530" i="1" s="1" a="1"/>
  <c r="AJ6530" i="1" s="1"/>
  <c r="AN6530" i="1" s="1" a="1"/>
  <c r="AN6530" i="1" s="1"/>
  <c r="H6534" i="1" s="1" a="1"/>
  <c r="H6534" i="1" s="1"/>
  <c r="L6534" i="1" l="1" a="1"/>
  <c r="L6534" i="1" s="1"/>
  <c r="N6534" i="1" s="1" a="1"/>
  <c r="N6534" i="1" l="1"/>
  <c r="T6534" i="1" l="1" a="1"/>
  <c r="T6534" i="1" s="1"/>
  <c r="V6534" i="1" s="1"/>
  <c r="Z6534" i="1" l="1"/>
  <c r="X6534" i="1"/>
  <c r="AB6534" i="1" l="1"/>
  <c r="AD6534" i="1" l="1" a="1"/>
  <c r="AR6534" i="1" a="1"/>
  <c r="AR6534" i="1" s="1"/>
  <c r="P6538" i="1" s="1" a="1"/>
  <c r="P6538" i="1" s="1"/>
  <c r="AD6534" i="1" l="1"/>
  <c r="AH6534" i="1" s="1"/>
  <c r="AH6536" i="1"/>
  <c r="AJ6535" i="1" s="1" a="1"/>
  <c r="AJ6535" i="1" s="1"/>
  <c r="AH6535" i="1"/>
  <c r="AJ6534" i="1" s="1" a="1"/>
  <c r="AJ6534" i="1" s="1"/>
  <c r="AN6534" i="1" s="1" a="1"/>
  <c r="AN6534" i="1" s="1"/>
  <c r="H6538" i="1" s="1" a="1"/>
  <c r="H6538" i="1" s="1"/>
  <c r="L6538" i="1" l="1" a="1"/>
  <c r="L6538" i="1" s="1"/>
  <c r="N6538" i="1" s="1" a="1"/>
  <c r="N6538" i="1" l="1"/>
  <c r="T6538" i="1" l="1" a="1"/>
  <c r="T6538" i="1" s="1"/>
  <c r="V6538" i="1" s="1"/>
  <c r="Z6538" i="1" l="1"/>
  <c r="X6538" i="1"/>
  <c r="AB6538" i="1" l="1"/>
  <c r="AD6538" i="1" l="1" a="1"/>
  <c r="AR6538" i="1" a="1"/>
  <c r="AR6538" i="1" s="1"/>
  <c r="P6542" i="1" s="1" a="1"/>
  <c r="P6542" i="1" s="1"/>
  <c r="AD6538" i="1" l="1"/>
  <c r="AH6538" i="1" s="1"/>
  <c r="AH6540" i="1"/>
  <c r="AJ6539" i="1" s="1" a="1"/>
  <c r="AJ6539" i="1" s="1"/>
  <c r="AH6539" i="1"/>
  <c r="AJ6538" i="1" s="1" a="1"/>
  <c r="AJ6538" i="1" s="1"/>
  <c r="AN6538" i="1" l="1" a="1"/>
  <c r="AN6538" i="1" s="1"/>
  <c r="H6542" i="1" s="1" a="1"/>
  <c r="H6542" i="1" s="1"/>
  <c r="L6542" i="1" s="1" a="1"/>
  <c r="L6542" i="1" s="1"/>
  <c r="N6542" i="1" s="1" a="1"/>
  <c r="N6542" i="1" l="1"/>
  <c r="T6542" i="1" l="1" a="1"/>
  <c r="T6542" i="1" s="1"/>
  <c r="V6542" i="1" s="1"/>
  <c r="Z6542" i="1" l="1"/>
  <c r="X6542" i="1"/>
  <c r="AB6542" i="1" l="1"/>
  <c r="AD6542" i="1" l="1" a="1"/>
  <c r="AR6542" i="1" a="1"/>
  <c r="AR6542" i="1" s="1"/>
  <c r="P6546" i="1" s="1" a="1"/>
  <c r="P6546" i="1" s="1"/>
  <c r="AD6542" i="1" l="1"/>
  <c r="AH6542" i="1" s="1"/>
  <c r="AH6544" i="1"/>
  <c r="AJ6543" i="1" s="1" a="1"/>
  <c r="AJ6543" i="1" s="1"/>
  <c r="AH6543" i="1"/>
  <c r="AJ6542" i="1" s="1" a="1"/>
  <c r="AJ6542" i="1" s="1"/>
  <c r="AN6542" i="1" l="1" a="1"/>
  <c r="AN6542" i="1" s="1"/>
  <c r="H6546" i="1" s="1" a="1"/>
  <c r="H6546" i="1" s="1"/>
  <c r="L6546" i="1" s="1" a="1"/>
  <c r="L6546" i="1" s="1"/>
  <c r="N6546" i="1" s="1" a="1"/>
  <c r="N6546" i="1" l="1"/>
  <c r="T6546" i="1" l="1" a="1"/>
  <c r="T6546" i="1" s="1"/>
  <c r="V6546" i="1" s="1"/>
  <c r="Z6546" i="1" l="1"/>
  <c r="X6546" i="1"/>
  <c r="AB6546" i="1" l="1"/>
  <c r="AD6546" i="1" l="1" a="1"/>
  <c r="AR6546" i="1" a="1"/>
  <c r="AR6546" i="1" s="1"/>
  <c r="P6550" i="1" s="1" a="1"/>
  <c r="P6550" i="1" s="1"/>
  <c r="AD6546" i="1" l="1"/>
  <c r="AH6546" i="1" s="1"/>
  <c r="AH6547" i="1"/>
  <c r="AJ6546" i="1" s="1" a="1"/>
  <c r="AJ6546" i="1" s="1"/>
  <c r="AH6548" i="1"/>
  <c r="AJ6547" i="1" s="1" a="1"/>
  <c r="AJ6547" i="1" s="1"/>
  <c r="AN6546" i="1" l="1" a="1"/>
  <c r="AN6546" i="1" s="1"/>
  <c r="H6550" i="1" s="1" a="1"/>
  <c r="H6550" i="1" s="1"/>
  <c r="L6550" i="1" s="1" a="1"/>
  <c r="L6550" i="1" s="1"/>
  <c r="N6550" i="1" s="1" a="1"/>
  <c r="N6550" i="1" l="1"/>
  <c r="T6550" i="1" l="1" a="1"/>
  <c r="T6550" i="1" s="1"/>
  <c r="V6550" i="1" s="1"/>
  <c r="Z6550" i="1" l="1"/>
  <c r="X6550" i="1"/>
  <c r="AB6550" i="1" l="1"/>
  <c r="AD6550" i="1" l="1" a="1"/>
  <c r="AR6550" i="1" a="1"/>
  <c r="AR6550" i="1" s="1"/>
  <c r="P6554" i="1" s="1" a="1"/>
  <c r="P6554" i="1" s="1"/>
  <c r="AD6550" i="1" l="1"/>
  <c r="AH6550" i="1" s="1"/>
  <c r="AH6551" i="1"/>
  <c r="AJ6550" i="1" s="1" a="1"/>
  <c r="AJ6550" i="1" s="1"/>
  <c r="AH6552" i="1"/>
  <c r="AJ6551" i="1" s="1" a="1"/>
  <c r="AJ6551" i="1" s="1"/>
  <c r="AN6550" i="1" l="1" a="1"/>
  <c r="AN6550" i="1" s="1"/>
  <c r="H6554" i="1" s="1" a="1"/>
  <c r="H6554" i="1" s="1"/>
  <c r="L6554" i="1" l="1" a="1"/>
  <c r="L6554" i="1" s="1"/>
  <c r="N6554" i="1" s="1" a="1"/>
  <c r="N6554" i="1" l="1"/>
  <c r="T6554" i="1" l="1" a="1"/>
  <c r="T6554" i="1" s="1"/>
  <c r="V6554" i="1" s="1"/>
  <c r="Z6554" i="1" l="1"/>
  <c r="X6554" i="1"/>
  <c r="AB6554" i="1" l="1"/>
  <c r="AD6554" i="1" l="1" a="1"/>
  <c r="AR6554" i="1" a="1"/>
  <c r="AR6554" i="1" s="1"/>
  <c r="P6558" i="1" s="1" a="1"/>
  <c r="P6558" i="1" s="1"/>
  <c r="AD6554" i="1" l="1"/>
  <c r="AH6554" i="1" s="1"/>
  <c r="AH6556" i="1"/>
  <c r="AJ6555" i="1" s="1" a="1"/>
  <c r="AJ6555" i="1" s="1"/>
  <c r="AH6555" i="1"/>
  <c r="AJ6554" i="1" s="1" a="1"/>
  <c r="AJ6554" i="1" s="1"/>
  <c r="AN6554" i="1" l="1" a="1"/>
  <c r="AN6554" i="1" s="1"/>
  <c r="H6558" i="1" s="1" a="1"/>
  <c r="H6558" i="1" s="1"/>
  <c r="L6558" i="1" l="1" a="1"/>
  <c r="L6558" i="1" s="1"/>
  <c r="N6558" i="1" s="1" a="1"/>
  <c r="N6558" i="1" l="1"/>
  <c r="T6558" i="1" l="1" a="1"/>
  <c r="T6558" i="1" s="1"/>
  <c r="V6558" i="1" s="1"/>
  <c r="Z6558" i="1" l="1"/>
  <c r="X6558" i="1"/>
  <c r="AB6558" i="1" l="1"/>
  <c r="AD6558" i="1" a="1"/>
  <c r="AR6558" i="1" a="1"/>
  <c r="AR6558" i="1" s="1"/>
  <c r="P6562" i="1" s="1" a="1"/>
  <c r="P6562" i="1" s="1"/>
  <c r="AD6558" i="1" l="1"/>
  <c r="AH6558" i="1" s="1"/>
  <c r="AH6559" i="1"/>
  <c r="AJ6558" i="1" s="1" a="1"/>
  <c r="AJ6558" i="1" s="1"/>
  <c r="AH6560" i="1"/>
  <c r="AJ6559" i="1" s="1" a="1"/>
  <c r="AJ6559" i="1" s="1"/>
  <c r="AN6558" i="1" l="1" a="1"/>
  <c r="AN6558" i="1" s="1"/>
  <c r="H6562" i="1" s="1" a="1"/>
  <c r="H6562" i="1" s="1"/>
  <c r="L6562" i="1" l="1" a="1"/>
  <c r="L6562" i="1" s="1"/>
  <c r="N6562" i="1" s="1" a="1"/>
  <c r="N6562" i="1" l="1"/>
  <c r="T6562" i="1" l="1" a="1"/>
  <c r="T6562" i="1" s="1"/>
  <c r="V6562" i="1" s="1"/>
  <c r="Z6562" i="1" l="1"/>
  <c r="X6562" i="1"/>
  <c r="AB6562" i="1" l="1"/>
  <c r="AD6562" i="1" a="1"/>
  <c r="AR6562" i="1" a="1"/>
  <c r="AR6562" i="1" s="1"/>
  <c r="P6566" i="1" s="1" a="1"/>
  <c r="P6566" i="1" s="1"/>
  <c r="AD6562" i="1" l="1"/>
  <c r="AH6562" i="1" s="1"/>
  <c r="AH6564" i="1"/>
  <c r="AJ6563" i="1" s="1" a="1"/>
  <c r="AJ6563" i="1" s="1"/>
  <c r="AH6563" i="1"/>
  <c r="AJ6562" i="1" s="1" a="1"/>
  <c r="AJ6562" i="1" s="1"/>
  <c r="AN6562" i="1" l="1" a="1"/>
  <c r="AN6562" i="1" s="1"/>
  <c r="H6566" i="1" s="1" a="1"/>
  <c r="H6566" i="1" s="1"/>
  <c r="L6566" i="1" a="1"/>
  <c r="L6566" i="1" s="1"/>
  <c r="N6566" i="1" s="1" a="1"/>
  <c r="N6566" i="1" l="1"/>
  <c r="T6566" i="1" l="1" a="1"/>
  <c r="T6566" i="1" s="1"/>
  <c r="V6566" i="1" s="1"/>
  <c r="Z6566" i="1" l="1"/>
  <c r="X6566" i="1"/>
  <c r="AB6566" i="1" l="1"/>
  <c r="AD6566" i="1" l="1" a="1"/>
  <c r="AR6566" i="1" a="1"/>
  <c r="AR6566" i="1" s="1"/>
  <c r="P6570" i="1" s="1" a="1"/>
  <c r="P6570" i="1" s="1"/>
  <c r="AD6566" i="1" l="1"/>
  <c r="AH6566" i="1" s="1"/>
  <c r="AH6567" i="1"/>
  <c r="AJ6566" i="1" s="1" a="1"/>
  <c r="AJ6566" i="1" s="1"/>
  <c r="AH6568" i="1"/>
  <c r="AJ6567" i="1" s="1" a="1"/>
  <c r="AJ6567" i="1" s="1"/>
  <c r="AN6566" i="1" l="1" a="1"/>
  <c r="AN6566" i="1" s="1"/>
  <c r="H6570" i="1" s="1" a="1"/>
  <c r="H6570" i="1" s="1"/>
  <c r="L6570" i="1" l="1" a="1"/>
  <c r="L6570" i="1" s="1"/>
  <c r="N6570" i="1" s="1" a="1"/>
  <c r="N6570" i="1" l="1"/>
  <c r="T6570" i="1" l="1" a="1"/>
  <c r="T6570" i="1" s="1"/>
  <c r="V6570" i="1" s="1"/>
  <c r="Z6570" i="1" l="1"/>
  <c r="X6570" i="1"/>
  <c r="AB6570" i="1" l="1"/>
  <c r="AD6570" i="1" l="1" a="1"/>
  <c r="AR6570" i="1" a="1"/>
  <c r="AR6570" i="1" s="1"/>
  <c r="P6574" i="1" s="1" a="1"/>
  <c r="P6574" i="1" s="1"/>
  <c r="AD6570" i="1" l="1"/>
  <c r="AH6570" i="1" s="1"/>
  <c r="AH6572" i="1"/>
  <c r="AJ6571" i="1" s="1" a="1"/>
  <c r="AJ6571" i="1" s="1"/>
  <c r="AH6571" i="1"/>
  <c r="AJ6570" i="1" s="1" a="1"/>
  <c r="AJ6570" i="1" s="1"/>
  <c r="AN6570" i="1" l="1" a="1"/>
  <c r="AN6570" i="1" s="1"/>
  <c r="H6574" i="1" s="1" a="1"/>
  <c r="H6574" i="1" s="1"/>
  <c r="L6574" i="1" l="1" a="1"/>
  <c r="L6574" i="1" s="1"/>
  <c r="N6574" i="1" s="1" a="1"/>
  <c r="N6574" i="1" l="1"/>
  <c r="T6574" i="1" l="1" a="1"/>
  <c r="T6574" i="1" s="1"/>
  <c r="V6574" i="1" s="1"/>
  <c r="X6574" i="1" l="1"/>
  <c r="Z6574" i="1"/>
  <c r="AB6574" i="1" l="1"/>
  <c r="AD6574" i="1" a="1"/>
  <c r="AR6574" i="1" a="1"/>
  <c r="AR6574" i="1" s="1"/>
  <c r="P6578" i="1" s="1" a="1"/>
  <c r="P6578" i="1" s="1"/>
  <c r="AD6574" i="1" l="1"/>
  <c r="AH6574" i="1" s="1"/>
  <c r="AH6576" i="1"/>
  <c r="AJ6575" i="1" s="1" a="1"/>
  <c r="AJ6575" i="1" s="1"/>
  <c r="AH6575" i="1"/>
  <c r="AJ6574" i="1" s="1" a="1"/>
  <c r="AJ6574" i="1" s="1"/>
  <c r="AN6574" i="1" l="1" a="1"/>
  <c r="AN6574" i="1" s="1"/>
  <c r="H6578" i="1" s="1" a="1"/>
  <c r="H6578" i="1" s="1"/>
  <c r="L6578" i="1" l="1" a="1"/>
  <c r="L6578" i="1" s="1"/>
  <c r="N6578" i="1" s="1" a="1"/>
  <c r="N6578" i="1" l="1"/>
  <c r="T6578" i="1" l="1" a="1"/>
  <c r="T6578" i="1" s="1"/>
  <c r="V6578" i="1" s="1"/>
  <c r="Z6578" i="1" l="1"/>
  <c r="X6578" i="1"/>
  <c r="AB6578" i="1" l="1"/>
  <c r="AD6578" i="1" l="1" a="1"/>
  <c r="AR6578" i="1" a="1"/>
  <c r="AR6578" i="1" s="1"/>
  <c r="P6582" i="1" s="1" a="1"/>
  <c r="P6582" i="1" s="1"/>
  <c r="AD6578" i="1" l="1"/>
  <c r="AH6578" i="1" s="1"/>
  <c r="AH6579" i="1"/>
  <c r="AJ6578" i="1" s="1" a="1"/>
  <c r="AJ6578" i="1" s="1"/>
  <c r="AH6580" i="1"/>
  <c r="AJ6579" i="1" s="1" a="1"/>
  <c r="AJ6579" i="1" s="1"/>
  <c r="AN6578" i="1" l="1" a="1"/>
  <c r="AN6578" i="1" s="1"/>
  <c r="H6582" i="1" s="1" a="1"/>
  <c r="H6582" i="1" s="1"/>
  <c r="L6582" i="1" l="1" a="1"/>
  <c r="L6582" i="1" s="1"/>
  <c r="N6582" i="1" s="1" a="1"/>
  <c r="N6582" i="1" l="1"/>
  <c r="T6582" i="1" l="1" a="1"/>
  <c r="T6582" i="1" s="1"/>
  <c r="V6582" i="1" s="1"/>
  <c r="Z6582" i="1" l="1"/>
  <c r="X6582" i="1"/>
  <c r="AB6582" i="1" l="1"/>
  <c r="AD6582" i="1" l="1" a="1"/>
  <c r="AR6582" i="1" a="1"/>
  <c r="AR6582" i="1" s="1"/>
  <c r="P6586" i="1" s="1" a="1"/>
  <c r="P6586" i="1" s="1"/>
  <c r="AD6582" i="1" l="1"/>
  <c r="AH6582" i="1" s="1"/>
  <c r="AH6584" i="1"/>
  <c r="AJ6583" i="1" s="1" a="1"/>
  <c r="AJ6583" i="1" s="1"/>
  <c r="AH6583" i="1"/>
  <c r="AJ6582" i="1" s="1" a="1"/>
  <c r="AJ6582" i="1" s="1"/>
  <c r="AN6582" i="1" s="1" a="1"/>
  <c r="AN6582" i="1" s="1"/>
  <c r="H6586" i="1" s="1" a="1"/>
  <c r="H6586" i="1" s="1"/>
  <c r="L6586" i="1" l="1" a="1"/>
  <c r="L6586" i="1" s="1"/>
  <c r="N6586" i="1" s="1" a="1"/>
  <c r="N6586" i="1" l="1"/>
  <c r="T6586" i="1" l="1" a="1"/>
  <c r="T6586" i="1" s="1"/>
  <c r="V6586" i="1" s="1"/>
  <c r="Z6586" i="1" l="1"/>
  <c r="X6586" i="1"/>
  <c r="AB6586" i="1" l="1"/>
  <c r="AD6586" i="1" l="1" a="1"/>
  <c r="AR6586" i="1" a="1"/>
  <c r="AR6586" i="1" s="1"/>
  <c r="P6590" i="1" s="1" a="1"/>
  <c r="P6590" i="1" s="1"/>
  <c r="AD6586" i="1" l="1"/>
  <c r="AH6586" i="1" s="1"/>
  <c r="AH6588" i="1"/>
  <c r="AJ6587" i="1" s="1" a="1"/>
  <c r="AJ6587" i="1" s="1"/>
  <c r="AH6587" i="1"/>
  <c r="AJ6586" i="1" s="1" a="1"/>
  <c r="AJ6586" i="1" s="1"/>
  <c r="AN6586" i="1" l="1" a="1"/>
  <c r="AN6586" i="1" s="1"/>
  <c r="H6590" i="1" s="1" a="1"/>
  <c r="H6590" i="1" s="1"/>
  <c r="L6590" i="1" s="1" a="1"/>
  <c r="L6590" i="1" s="1"/>
  <c r="N6590" i="1" s="1" a="1"/>
  <c r="N6590" i="1" l="1"/>
  <c r="T6590" i="1" l="1" a="1"/>
  <c r="T6590" i="1" s="1"/>
  <c r="V6590" i="1" s="1"/>
  <c r="Z6590" i="1" l="1"/>
  <c r="X6590" i="1"/>
  <c r="AB6590" i="1" l="1"/>
  <c r="AD6590" i="1" l="1" a="1"/>
  <c r="AR6590" i="1" a="1"/>
  <c r="AR6590" i="1" s="1"/>
  <c r="P6594" i="1" s="1" a="1"/>
  <c r="P6594" i="1" s="1"/>
  <c r="AD6590" i="1" l="1"/>
  <c r="AH6590" i="1" s="1"/>
  <c r="AH6592" i="1"/>
  <c r="AJ6591" i="1" s="1" a="1"/>
  <c r="AJ6591" i="1" s="1"/>
  <c r="AH6591" i="1"/>
  <c r="AJ6590" i="1" s="1" a="1"/>
  <c r="AJ6590" i="1" s="1"/>
  <c r="AN6590" i="1" s="1" a="1"/>
  <c r="AN6590" i="1" s="1"/>
  <c r="H6594" i="1" s="1" a="1"/>
  <c r="H6594" i="1" s="1"/>
  <c r="L6594" i="1" l="1" a="1"/>
  <c r="L6594" i="1" s="1"/>
  <c r="N6594" i="1" s="1" a="1"/>
  <c r="N6594" i="1" l="1"/>
  <c r="T6594" i="1" l="1" a="1"/>
  <c r="T6594" i="1" s="1"/>
  <c r="V6594" i="1" s="1"/>
  <c r="Z6594" i="1" l="1"/>
  <c r="X6594" i="1"/>
  <c r="AB6594" i="1" l="1"/>
  <c r="AD6594" i="1" l="1" a="1"/>
  <c r="AR6594" i="1" a="1"/>
  <c r="AR6594" i="1" s="1"/>
  <c r="P6598" i="1" s="1" a="1"/>
  <c r="P6598" i="1" s="1"/>
  <c r="AD6594" i="1" l="1"/>
  <c r="AH6594" i="1" s="1"/>
  <c r="AH6596" i="1"/>
  <c r="AJ6595" i="1" s="1" a="1"/>
  <c r="AJ6595" i="1" s="1"/>
  <c r="AH6595" i="1"/>
  <c r="AJ6594" i="1" s="1" a="1"/>
  <c r="AJ6594" i="1" s="1"/>
  <c r="AN6594" i="1" l="1" a="1"/>
  <c r="AN6594" i="1" s="1"/>
  <c r="H6598" i="1" s="1" a="1"/>
  <c r="H6598" i="1" s="1"/>
  <c r="L6598" i="1" a="1"/>
  <c r="L6598" i="1" s="1"/>
  <c r="N6598" i="1" s="1" a="1"/>
  <c r="N6598" i="1" l="1"/>
  <c r="T6598" i="1" l="1" a="1"/>
  <c r="T6598" i="1" s="1"/>
  <c r="V6598" i="1" s="1"/>
  <c r="Z6598" i="1" l="1"/>
  <c r="X6598" i="1"/>
  <c r="AB6598" i="1" l="1"/>
  <c r="AD6598" i="1" l="1" a="1"/>
  <c r="AR6598" i="1" a="1"/>
  <c r="AR6598" i="1" s="1"/>
  <c r="P6602" i="1" s="1" a="1"/>
  <c r="P6602" i="1" s="1"/>
  <c r="AD6598" i="1" l="1"/>
  <c r="AH6598" i="1" s="1"/>
  <c r="AH6600" i="1"/>
  <c r="AJ6599" i="1" s="1" a="1"/>
  <c r="AJ6599" i="1" s="1"/>
  <c r="AH6599" i="1"/>
  <c r="AJ6598" i="1" s="1" a="1"/>
  <c r="AJ6598" i="1" s="1"/>
  <c r="AN6598" i="1" l="1" a="1"/>
  <c r="AN6598" i="1" s="1"/>
  <c r="H6602" i="1" s="1" a="1"/>
  <c r="H6602" i="1" s="1"/>
  <c r="L6602" i="1" l="1" a="1"/>
  <c r="L6602" i="1" s="1"/>
  <c r="N6602" i="1" s="1" a="1"/>
  <c r="N6602" i="1" l="1"/>
  <c r="T6602" i="1" l="1" a="1"/>
  <c r="T6602" i="1" s="1"/>
  <c r="V6602" i="1" s="1"/>
  <c r="Z6602" i="1" l="1"/>
  <c r="X6602" i="1"/>
  <c r="AB6602" i="1" l="1"/>
  <c r="AD6602" i="1" l="1" a="1"/>
  <c r="AR6602" i="1" a="1"/>
  <c r="AR6602" i="1" s="1"/>
  <c r="P6606" i="1" s="1" a="1"/>
  <c r="P6606" i="1" s="1"/>
  <c r="AD6602" i="1" l="1"/>
  <c r="AH6602" i="1" s="1"/>
  <c r="AH6604" i="1"/>
  <c r="AJ6603" i="1" s="1" a="1"/>
  <c r="AJ6603" i="1" s="1"/>
  <c r="AH6603" i="1"/>
  <c r="AJ6602" i="1" s="1" a="1"/>
  <c r="AJ6602" i="1" s="1"/>
  <c r="AN6602" i="1" l="1" a="1"/>
  <c r="AN6602" i="1" s="1"/>
  <c r="H6606" i="1" s="1" a="1"/>
  <c r="H6606" i="1" s="1"/>
  <c r="L6606" i="1" s="1" a="1"/>
  <c r="L6606" i="1" s="1"/>
  <c r="N6606" i="1" s="1" a="1"/>
  <c r="N6606" i="1" l="1"/>
  <c r="T6606" i="1" l="1" a="1"/>
  <c r="T6606" i="1" s="1"/>
  <c r="V6606" i="1" s="1"/>
  <c r="Z6606" i="1" l="1"/>
  <c r="X6606" i="1"/>
  <c r="AB6606" i="1" l="1"/>
  <c r="AD6606" i="1" l="1" a="1"/>
  <c r="AR6606" i="1" a="1"/>
  <c r="AR6606" i="1" s="1"/>
  <c r="P6610" i="1" s="1" a="1"/>
  <c r="P6610" i="1" s="1"/>
  <c r="AD6606" i="1" l="1"/>
  <c r="AH6606" i="1" s="1"/>
  <c r="AH6608" i="1"/>
  <c r="AJ6607" i="1" s="1" a="1"/>
  <c r="AJ6607" i="1" s="1"/>
  <c r="AH6607" i="1"/>
  <c r="AJ6606" i="1" s="1" a="1"/>
  <c r="AJ6606" i="1" s="1"/>
  <c r="AN6606" i="1" l="1" a="1"/>
  <c r="AN6606" i="1" s="1"/>
  <c r="H6610" i="1" s="1" a="1"/>
  <c r="H6610" i="1" s="1"/>
  <c r="L6610" i="1" l="1" a="1"/>
  <c r="L6610" i="1" s="1"/>
  <c r="N6610" i="1" s="1" a="1"/>
  <c r="N6610" i="1" l="1"/>
  <c r="T6610" i="1" l="1" a="1"/>
  <c r="T6610" i="1" s="1"/>
  <c r="V6610" i="1" s="1"/>
  <c r="Z6610" i="1" l="1"/>
  <c r="X6610" i="1"/>
  <c r="AB6610" i="1" l="1"/>
  <c r="AD6610" i="1" l="1" a="1"/>
  <c r="AR6610" i="1" a="1"/>
  <c r="AR6610" i="1" s="1"/>
  <c r="P6614" i="1" s="1" a="1"/>
  <c r="P6614" i="1" s="1"/>
  <c r="AD6610" i="1" l="1"/>
  <c r="AH6610" i="1" s="1"/>
  <c r="AH6612" i="1"/>
  <c r="AJ6611" i="1" s="1" a="1"/>
  <c r="AJ6611" i="1" s="1"/>
  <c r="AH6611" i="1"/>
  <c r="AJ6610" i="1" s="1" a="1"/>
  <c r="AJ6610" i="1" s="1"/>
  <c r="AN6610" i="1" l="1" a="1"/>
  <c r="AN6610" i="1" s="1"/>
  <c r="H6614" i="1" s="1" a="1"/>
  <c r="H6614" i="1" s="1"/>
  <c r="L6614" i="1" l="1" a="1"/>
  <c r="L6614" i="1" s="1"/>
  <c r="N6614" i="1" s="1" a="1"/>
  <c r="N6614" i="1" l="1"/>
  <c r="T6614" i="1" l="1" a="1"/>
  <c r="T6614" i="1" s="1"/>
  <c r="V6614" i="1" s="1"/>
  <c r="Z6614" i="1" l="1"/>
  <c r="X6614" i="1"/>
  <c r="AB6614" i="1" l="1"/>
  <c r="AD6614" i="1" l="1" a="1"/>
  <c r="AR6614" i="1" a="1"/>
  <c r="AR6614" i="1" s="1"/>
  <c r="P6618" i="1" s="1" a="1"/>
  <c r="P6618" i="1" s="1"/>
  <c r="AD6614" i="1" l="1"/>
  <c r="AH6614" i="1" s="1"/>
  <c r="AH6616" i="1"/>
  <c r="AJ6615" i="1" s="1" a="1"/>
  <c r="AJ6615" i="1" s="1"/>
  <c r="AH6615" i="1"/>
  <c r="AJ6614" i="1" s="1" a="1"/>
  <c r="AJ6614" i="1" s="1"/>
  <c r="AN6614" i="1" l="1" a="1"/>
  <c r="AN6614" i="1" s="1"/>
  <c r="H6618" i="1" s="1" a="1"/>
  <c r="H6618" i="1" s="1"/>
  <c r="L6618" i="1" s="1" a="1"/>
  <c r="L6618" i="1" s="1"/>
  <c r="N6618" i="1" s="1" a="1"/>
  <c r="N6618" i="1" l="1"/>
  <c r="T6618" i="1" l="1" a="1"/>
  <c r="T6618" i="1" s="1"/>
  <c r="V6618" i="1" s="1"/>
  <c r="X6618" i="1" l="1"/>
  <c r="Z6618" i="1"/>
  <c r="AB6618" i="1" s="1"/>
  <c r="AD6618" i="1" l="1" a="1"/>
  <c r="AR6618" i="1" a="1"/>
  <c r="AR6618" i="1" s="1"/>
  <c r="P6622" i="1" s="1" a="1"/>
  <c r="P6622" i="1" s="1"/>
  <c r="AD6618" i="1" l="1"/>
  <c r="AH6618" i="1" s="1"/>
  <c r="AH6619" i="1"/>
  <c r="AJ6618" i="1" s="1" a="1"/>
  <c r="AJ6618" i="1" s="1"/>
  <c r="AH6620" i="1"/>
  <c r="AJ6619" i="1" s="1" a="1"/>
  <c r="AJ6619" i="1" s="1"/>
  <c r="AN6618" i="1" l="1" a="1"/>
  <c r="AN6618" i="1" s="1"/>
  <c r="H6622" i="1" s="1" a="1"/>
  <c r="H6622" i="1" s="1"/>
  <c r="L6622" i="1" l="1" a="1"/>
  <c r="L6622" i="1" s="1"/>
  <c r="N6622" i="1" s="1" a="1"/>
  <c r="N6622" i="1" l="1"/>
  <c r="T6622" i="1" l="1" a="1"/>
  <c r="T6622" i="1" s="1"/>
  <c r="V6622" i="1" s="1"/>
  <c r="Z6622" i="1" l="1"/>
  <c r="X6622" i="1"/>
  <c r="AB6622" i="1" l="1"/>
  <c r="AD6622" i="1" l="1" a="1"/>
  <c r="AR6622" i="1" a="1"/>
  <c r="AR6622" i="1" s="1"/>
  <c r="P6626" i="1" s="1" a="1"/>
  <c r="P6626" i="1" s="1"/>
  <c r="AD6622" i="1" l="1"/>
  <c r="AH6622" i="1" s="1"/>
  <c r="AH6623" i="1"/>
  <c r="AJ6622" i="1" s="1" a="1"/>
  <c r="AJ6622" i="1" s="1"/>
  <c r="AH6624" i="1"/>
  <c r="AJ6623" i="1" s="1" a="1"/>
  <c r="AJ6623" i="1" s="1"/>
  <c r="AN6622" i="1" l="1" a="1"/>
  <c r="AN6622" i="1" s="1"/>
  <c r="H6626" i="1" s="1" a="1"/>
  <c r="H6626" i="1" s="1"/>
  <c r="L6626" i="1" l="1" a="1"/>
  <c r="L6626" i="1" s="1"/>
  <c r="N6626" i="1" s="1" a="1"/>
  <c r="N6626" i="1" l="1"/>
  <c r="T6626" i="1" l="1" a="1"/>
  <c r="T6626" i="1" s="1"/>
  <c r="V6626" i="1" s="1"/>
  <c r="Z6626" i="1" l="1"/>
  <c r="X6626" i="1"/>
  <c r="AB6626" i="1" l="1"/>
  <c r="AD6626" i="1" l="1" a="1"/>
  <c r="AR6626" i="1" a="1"/>
  <c r="AR6626" i="1" s="1"/>
  <c r="P6630" i="1" s="1" a="1"/>
  <c r="P6630" i="1" s="1"/>
  <c r="AD6626" i="1" l="1"/>
  <c r="AH6626" i="1" s="1"/>
  <c r="AH6627" i="1"/>
  <c r="AJ6626" i="1" s="1" a="1"/>
  <c r="AJ6626" i="1" s="1"/>
  <c r="AH6628" i="1"/>
  <c r="AJ6627" i="1" s="1" a="1"/>
  <c r="AJ6627" i="1" s="1"/>
  <c r="AN6626" i="1" l="1" a="1"/>
  <c r="AN6626" i="1" s="1"/>
  <c r="H6630" i="1" s="1" a="1"/>
  <c r="H6630" i="1" s="1"/>
  <c r="L6630" i="1" s="1" a="1"/>
  <c r="L6630" i="1" s="1"/>
  <c r="N6630" i="1" s="1" a="1"/>
  <c r="N6630" i="1" l="1"/>
  <c r="T6630" i="1" l="1" a="1"/>
  <c r="T6630" i="1" s="1"/>
  <c r="V6630" i="1" s="1"/>
  <c r="Z6630" i="1" l="1"/>
  <c r="X6630" i="1"/>
  <c r="AB6630" i="1" l="1"/>
  <c r="AD6630" i="1" l="1" a="1"/>
  <c r="AR6630" i="1" a="1"/>
  <c r="AR6630" i="1" s="1"/>
  <c r="P6634" i="1" s="1" a="1"/>
  <c r="P6634" i="1" s="1"/>
  <c r="AD6630" i="1" l="1"/>
  <c r="AH6630" i="1" s="1"/>
  <c r="AH6632" i="1"/>
  <c r="AJ6631" i="1" s="1" a="1"/>
  <c r="AJ6631" i="1" s="1"/>
  <c r="AH6631" i="1"/>
  <c r="AJ6630" i="1" s="1" a="1"/>
  <c r="AJ6630" i="1" s="1"/>
  <c r="AN6630" i="1" l="1" a="1"/>
  <c r="AN6630" i="1" s="1"/>
  <c r="H6634" i="1" s="1" a="1"/>
  <c r="H6634" i="1" s="1"/>
  <c r="L6634" i="1" s="1" a="1"/>
  <c r="L6634" i="1" s="1"/>
  <c r="N6634" i="1" s="1" a="1"/>
  <c r="N6634" i="1" l="1"/>
  <c r="T6634" i="1" l="1" a="1"/>
  <c r="T6634" i="1" s="1"/>
  <c r="V6634" i="1" s="1"/>
  <c r="Z6634" i="1" l="1"/>
  <c r="X6634" i="1"/>
  <c r="AB6634" i="1" l="1"/>
  <c r="AD6634" i="1" l="1" a="1"/>
  <c r="AR6634" i="1" a="1"/>
  <c r="AR6634" i="1" s="1"/>
  <c r="P6638" i="1" s="1" a="1"/>
  <c r="P6638" i="1" s="1"/>
  <c r="AD6634" i="1" l="1"/>
  <c r="AH6634" i="1" s="1"/>
  <c r="AH6636" i="1"/>
  <c r="AJ6635" i="1" s="1" a="1"/>
  <c r="AJ6635" i="1" s="1"/>
  <c r="AH6635" i="1"/>
  <c r="AJ6634" i="1" s="1" a="1"/>
  <c r="AJ6634" i="1" s="1"/>
  <c r="AN6634" i="1" s="1" a="1"/>
  <c r="AN6634" i="1" s="1"/>
  <c r="H6638" i="1" s="1" a="1"/>
  <c r="H6638" i="1" s="1"/>
  <c r="L6638" i="1" l="1" a="1"/>
  <c r="L6638" i="1" s="1"/>
  <c r="N6638" i="1" s="1" a="1"/>
  <c r="N6638" i="1" l="1"/>
  <c r="T6638" i="1" l="1" a="1"/>
  <c r="T6638" i="1" s="1"/>
  <c r="V6638" i="1" s="1"/>
  <c r="Z6638" i="1" l="1"/>
  <c r="X6638" i="1"/>
  <c r="AB6638" i="1" l="1"/>
  <c r="AD6638" i="1" l="1" a="1"/>
  <c r="AR6638" i="1" a="1"/>
  <c r="AR6638" i="1" s="1"/>
  <c r="P6642" i="1" s="1" a="1"/>
  <c r="P6642" i="1" s="1"/>
  <c r="AD6638" i="1" l="1"/>
  <c r="AH6638" i="1" s="1"/>
  <c r="AH6640" i="1"/>
  <c r="AJ6639" i="1" s="1" a="1"/>
  <c r="AJ6639" i="1" s="1"/>
  <c r="AH6639" i="1"/>
  <c r="AJ6638" i="1" s="1" a="1"/>
  <c r="AJ6638" i="1" s="1"/>
  <c r="AN6638" i="1" s="1" a="1"/>
  <c r="AN6638" i="1" s="1"/>
  <c r="H6642" i="1" s="1" a="1"/>
  <c r="H6642" i="1" s="1"/>
  <c r="L6642" i="1" l="1" a="1"/>
  <c r="L6642" i="1" s="1"/>
  <c r="N6642" i="1" s="1" a="1"/>
  <c r="N6642" i="1" l="1"/>
  <c r="T6642" i="1" l="1" a="1"/>
  <c r="T6642" i="1" s="1"/>
  <c r="V6642" i="1" s="1"/>
  <c r="Z6642" i="1" l="1"/>
  <c r="X6642" i="1"/>
  <c r="AB6642" i="1" l="1"/>
  <c r="AD6642" i="1" l="1" a="1"/>
  <c r="AR6642" i="1" a="1"/>
  <c r="AR6642" i="1" s="1"/>
  <c r="P6646" i="1" s="1" a="1"/>
  <c r="P6646" i="1" s="1"/>
  <c r="AD6642" i="1" l="1"/>
  <c r="AH6642" i="1" s="1"/>
  <c r="AH6643" i="1"/>
  <c r="AJ6642" i="1" s="1" a="1"/>
  <c r="AJ6642" i="1" s="1"/>
  <c r="AH6644" i="1"/>
  <c r="AJ6643" i="1" s="1" a="1"/>
  <c r="AJ6643" i="1" s="1"/>
  <c r="AN6642" i="1" l="1" a="1"/>
  <c r="AN6642" i="1" s="1"/>
  <c r="H6646" i="1" s="1" a="1"/>
  <c r="H6646" i="1" s="1"/>
  <c r="L6646" i="1" l="1" a="1"/>
  <c r="L6646" i="1" s="1"/>
  <c r="N6646" i="1" s="1" a="1"/>
  <c r="N6646" i="1" l="1"/>
  <c r="T6646" i="1" l="1" a="1"/>
  <c r="T6646" i="1" s="1"/>
  <c r="V6646" i="1" s="1"/>
  <c r="Z6646" i="1" l="1"/>
  <c r="X6646" i="1"/>
  <c r="AB6646" i="1" l="1"/>
  <c r="AD6646" i="1" a="1"/>
  <c r="AR6646" i="1" a="1"/>
  <c r="AR6646" i="1" s="1"/>
  <c r="P6650" i="1" s="1" a="1"/>
  <c r="P6650" i="1" s="1"/>
  <c r="AD6646" i="1" l="1"/>
  <c r="AH6646" i="1" s="1"/>
  <c r="AH6647" i="1"/>
  <c r="AJ6646" i="1" s="1" a="1"/>
  <c r="AJ6646" i="1" s="1"/>
  <c r="AH6648" i="1"/>
  <c r="AJ6647" i="1" s="1" a="1"/>
  <c r="AJ6647" i="1" s="1"/>
  <c r="AN6646" i="1" l="1" a="1"/>
  <c r="AN6646" i="1" s="1"/>
  <c r="H6650" i="1" s="1" a="1"/>
  <c r="H6650" i="1" s="1"/>
  <c r="L6650" i="1" l="1" a="1"/>
  <c r="L6650" i="1" s="1"/>
  <c r="N6650" i="1" s="1" a="1"/>
  <c r="N6650" i="1" l="1"/>
  <c r="T6650" i="1" l="1" a="1"/>
  <c r="T6650" i="1" s="1"/>
  <c r="V6650" i="1" s="1"/>
  <c r="Z6650" i="1" l="1"/>
  <c r="X6650" i="1"/>
  <c r="AB6650" i="1" l="1"/>
  <c r="AD6650" i="1" l="1" a="1"/>
  <c r="AR6650" i="1" a="1"/>
  <c r="AR6650" i="1" s="1"/>
  <c r="P6654" i="1" s="1" a="1"/>
  <c r="P6654" i="1" s="1"/>
  <c r="AD6650" i="1" l="1"/>
  <c r="AH6650" i="1" s="1"/>
  <c r="AH6651" i="1"/>
  <c r="AJ6650" i="1" s="1" a="1"/>
  <c r="AJ6650" i="1" s="1"/>
  <c r="AH6652" i="1"/>
  <c r="AJ6651" i="1" s="1" a="1"/>
  <c r="AJ6651" i="1" s="1"/>
  <c r="AN6650" i="1" l="1" a="1"/>
  <c r="AN6650" i="1" s="1"/>
  <c r="H6654" i="1" s="1" a="1"/>
  <c r="H6654" i="1" s="1"/>
  <c r="L6654" i="1" l="1" a="1"/>
  <c r="L6654" i="1" s="1"/>
  <c r="N6654" i="1" s="1" a="1"/>
  <c r="N6654" i="1" l="1"/>
  <c r="T6654" i="1" l="1" a="1"/>
  <c r="T6654" i="1" s="1"/>
  <c r="V6654" i="1" s="1"/>
  <c r="Z6654" i="1" l="1"/>
  <c r="X6654" i="1"/>
  <c r="AB6654" i="1" l="1"/>
  <c r="AD6654" i="1" l="1" a="1"/>
  <c r="AR6654" i="1" a="1"/>
  <c r="AR6654" i="1" s="1"/>
  <c r="P6658" i="1" s="1" a="1"/>
  <c r="P6658" i="1" s="1"/>
  <c r="AD6654" i="1" l="1"/>
  <c r="AH6654" i="1" s="1"/>
  <c r="AH6655" i="1"/>
  <c r="AJ6654" i="1" s="1" a="1"/>
  <c r="AJ6654" i="1" s="1"/>
  <c r="AH6656" i="1"/>
  <c r="AJ6655" i="1" s="1" a="1"/>
  <c r="AJ6655" i="1" s="1"/>
  <c r="AN6654" i="1" l="1" a="1"/>
  <c r="AN6654" i="1" s="1"/>
  <c r="H6658" i="1" s="1" a="1"/>
  <c r="H6658" i="1" s="1"/>
  <c r="L6658" i="1" l="1" a="1"/>
  <c r="L6658" i="1" s="1"/>
  <c r="N6658" i="1" s="1" a="1"/>
  <c r="N6658" i="1" l="1"/>
  <c r="T6658" i="1" l="1" a="1"/>
  <c r="T6658" i="1" s="1"/>
  <c r="V6658" i="1" s="1"/>
  <c r="Z6658" i="1" l="1"/>
  <c r="X6658" i="1"/>
  <c r="AB6658" i="1" l="1"/>
  <c r="AD6658" i="1" l="1" a="1"/>
  <c r="AR6658" i="1" a="1"/>
  <c r="AR6658" i="1" s="1"/>
  <c r="P6662" i="1" s="1" a="1"/>
  <c r="P6662" i="1" s="1"/>
  <c r="AD6658" i="1" l="1"/>
  <c r="AH6658" i="1" s="1"/>
  <c r="AH6659" i="1"/>
  <c r="AJ6658" i="1" s="1" a="1"/>
  <c r="AJ6658" i="1" s="1"/>
  <c r="AH6660" i="1"/>
  <c r="AJ6659" i="1" s="1" a="1"/>
  <c r="AJ6659" i="1" s="1"/>
  <c r="AN6658" i="1" l="1" a="1"/>
  <c r="AN6658" i="1" s="1"/>
  <c r="H6662" i="1" s="1" a="1"/>
  <c r="H6662" i="1" s="1"/>
  <c r="L6662" i="1" l="1" a="1"/>
  <c r="L6662" i="1" s="1"/>
  <c r="N6662" i="1" s="1" a="1"/>
  <c r="N6662" i="1" l="1"/>
  <c r="T6662" i="1" l="1" a="1"/>
  <c r="T6662" i="1" s="1"/>
  <c r="V6662" i="1" s="1"/>
  <c r="Z6662" i="1" l="1"/>
  <c r="X6662" i="1"/>
  <c r="AB6662" i="1" l="1"/>
  <c r="AD6662" i="1" l="1" a="1"/>
  <c r="AR6662" i="1" a="1"/>
  <c r="AR6662" i="1" s="1"/>
  <c r="P6666" i="1" s="1" a="1"/>
  <c r="P6666" i="1" s="1"/>
  <c r="AD6662" i="1" l="1"/>
  <c r="AH6662" i="1" s="1"/>
  <c r="AH6664" i="1"/>
  <c r="AJ6663" i="1" s="1" a="1"/>
  <c r="AJ6663" i="1" s="1"/>
  <c r="AH6663" i="1"/>
  <c r="AJ6662" i="1" s="1" a="1"/>
  <c r="AJ6662" i="1" s="1"/>
  <c r="AN6662" i="1" l="1" a="1"/>
  <c r="AN6662" i="1" s="1"/>
  <c r="H6666" i="1" s="1" a="1"/>
  <c r="H6666" i="1" s="1"/>
  <c r="L6666" i="1" s="1" a="1"/>
  <c r="L6666" i="1" s="1"/>
  <c r="N6666" i="1" s="1" a="1"/>
  <c r="N6666" i="1" l="1"/>
  <c r="T6666" i="1" l="1" a="1"/>
  <c r="T6666" i="1" s="1"/>
  <c r="V6666" i="1" s="1"/>
  <c r="Z6666" i="1" l="1"/>
  <c r="X6666" i="1"/>
  <c r="AB6666" i="1" l="1"/>
  <c r="AD6666" i="1" l="1" a="1"/>
  <c r="AR6666" i="1" a="1"/>
  <c r="AR6666" i="1" s="1"/>
  <c r="P6670" i="1" s="1" a="1"/>
  <c r="P6670" i="1" s="1"/>
  <c r="AD6666" i="1" l="1"/>
  <c r="AH6666" i="1" s="1"/>
  <c r="AH6667" i="1"/>
  <c r="AJ6666" i="1" s="1" a="1"/>
  <c r="AJ6666" i="1" s="1"/>
  <c r="AH6668" i="1"/>
  <c r="AJ6667" i="1" s="1" a="1"/>
  <c r="AJ6667" i="1" s="1"/>
  <c r="AN6666" i="1" l="1" a="1"/>
  <c r="AN6666" i="1" s="1"/>
  <c r="H6670" i="1" s="1" a="1"/>
  <c r="H6670" i="1" s="1"/>
  <c r="L6670" i="1" l="1" a="1"/>
  <c r="L6670" i="1" s="1"/>
  <c r="N6670" i="1" s="1" a="1"/>
  <c r="N6670" i="1" l="1"/>
  <c r="T6670" i="1" l="1" a="1"/>
  <c r="T6670" i="1" s="1"/>
  <c r="V6670" i="1" s="1"/>
  <c r="Z6670" i="1" l="1"/>
  <c r="X6670" i="1"/>
  <c r="AB6670" i="1" l="1"/>
  <c r="AD6670" i="1" l="1" a="1"/>
  <c r="AR6670" i="1" a="1"/>
  <c r="AR6670" i="1" s="1"/>
  <c r="P6674" i="1" s="1" a="1"/>
  <c r="P6674" i="1" s="1"/>
  <c r="AD6670" i="1" l="1"/>
  <c r="AH6670" i="1" s="1"/>
  <c r="AH6672" i="1"/>
  <c r="AJ6671" i="1" s="1" a="1"/>
  <c r="AJ6671" i="1" s="1"/>
  <c r="AH6671" i="1"/>
  <c r="AJ6670" i="1" s="1" a="1"/>
  <c r="AJ6670" i="1" s="1"/>
  <c r="AN6670" i="1" l="1" a="1"/>
  <c r="AN6670" i="1" s="1"/>
  <c r="H6674" i="1" s="1" a="1"/>
  <c r="H6674" i="1" s="1"/>
  <c r="L6674" i="1" s="1" a="1"/>
  <c r="L6674" i="1" s="1"/>
  <c r="N6674" i="1" s="1" a="1"/>
  <c r="N6674" i="1" l="1"/>
  <c r="T6674" i="1" l="1" a="1"/>
  <c r="T6674" i="1" s="1"/>
  <c r="V6674" i="1" s="1"/>
  <c r="Z6674" i="1" l="1"/>
  <c r="X6674" i="1"/>
  <c r="AB6674" i="1" l="1"/>
  <c r="AD6674" i="1" l="1" a="1"/>
  <c r="AR6674" i="1" a="1"/>
  <c r="AR6674" i="1" s="1"/>
  <c r="P6678" i="1" s="1" a="1"/>
  <c r="P6678" i="1" s="1"/>
  <c r="AD6674" i="1" l="1"/>
  <c r="AH6674" i="1" s="1"/>
  <c r="AH6676" i="1"/>
  <c r="AJ6675" i="1" s="1" a="1"/>
  <c r="AJ6675" i="1" s="1"/>
  <c r="AH6675" i="1"/>
  <c r="AJ6674" i="1" s="1" a="1"/>
  <c r="AJ6674" i="1" s="1"/>
  <c r="AN6674" i="1" l="1" a="1"/>
  <c r="AN6674" i="1" s="1"/>
  <c r="H6678" i="1" s="1" a="1"/>
  <c r="H6678" i="1" s="1"/>
  <c r="L6678" i="1" l="1" a="1"/>
  <c r="L6678" i="1" s="1"/>
  <c r="N6678" i="1" s="1" a="1"/>
  <c r="N6678" i="1" l="1"/>
  <c r="T6678" i="1" l="1" a="1"/>
  <c r="T6678" i="1" s="1"/>
  <c r="V6678" i="1" s="1"/>
  <c r="Z6678" i="1" l="1"/>
  <c r="X6678" i="1"/>
  <c r="AB6678" i="1" l="1"/>
  <c r="AD6678" i="1" l="1" a="1"/>
  <c r="AR6678" i="1" a="1"/>
  <c r="AR6678" i="1" s="1"/>
  <c r="P6682" i="1" s="1" a="1"/>
  <c r="P6682" i="1" s="1"/>
  <c r="AD6678" i="1" l="1"/>
  <c r="AH6678" i="1" s="1"/>
  <c r="AH6679" i="1"/>
  <c r="AJ6678" i="1" s="1" a="1"/>
  <c r="AJ6678" i="1" s="1"/>
  <c r="AH6680" i="1"/>
  <c r="AJ6679" i="1" s="1" a="1"/>
  <c r="AJ6679" i="1" s="1"/>
  <c r="AN6678" i="1" l="1" a="1"/>
  <c r="AN6678" i="1" s="1"/>
  <c r="H6682" i="1" s="1" a="1"/>
  <c r="H6682" i="1" s="1"/>
  <c r="L6682" i="1" s="1" a="1"/>
  <c r="L6682" i="1" s="1"/>
  <c r="N6682" i="1" s="1" a="1"/>
  <c r="N6682" i="1" l="1"/>
  <c r="T6682" i="1" l="1" a="1"/>
  <c r="T6682" i="1" s="1"/>
  <c r="V6682" i="1" s="1"/>
  <c r="Z6682" i="1" l="1"/>
  <c r="X6682" i="1"/>
  <c r="AB6682" i="1" l="1"/>
  <c r="AD6682" i="1" l="1" a="1"/>
  <c r="AR6682" i="1" a="1"/>
  <c r="AR6682" i="1" s="1"/>
  <c r="P6686" i="1" s="1" a="1"/>
  <c r="P6686" i="1" s="1"/>
  <c r="AD6682" i="1" l="1"/>
  <c r="AH6682" i="1" s="1"/>
  <c r="AH6684" i="1"/>
  <c r="AJ6683" i="1" s="1" a="1"/>
  <c r="AJ6683" i="1" s="1"/>
  <c r="AH6683" i="1"/>
  <c r="AJ6682" i="1" s="1" a="1"/>
  <c r="AJ6682" i="1" s="1"/>
  <c r="AN6682" i="1" l="1" a="1"/>
  <c r="AN6682" i="1" s="1"/>
  <c r="H6686" i="1" s="1" a="1"/>
  <c r="H6686" i="1" s="1"/>
  <c r="L6686" i="1" l="1" a="1"/>
  <c r="L6686" i="1" s="1"/>
  <c r="N6686" i="1" s="1" a="1"/>
  <c r="N6686" i="1" l="1"/>
  <c r="T6686" i="1" l="1" a="1"/>
  <c r="T6686" i="1" s="1"/>
  <c r="V6686" i="1" s="1"/>
  <c r="Z6686" i="1" l="1"/>
  <c r="X6686" i="1"/>
  <c r="AB6686" i="1" l="1"/>
  <c r="AD6686" i="1" l="1" a="1"/>
  <c r="AR6686" i="1" a="1"/>
  <c r="AR6686" i="1" s="1"/>
  <c r="P6690" i="1" s="1" a="1"/>
  <c r="P6690" i="1" s="1"/>
  <c r="AD6686" i="1" l="1"/>
  <c r="AH6686" i="1" s="1"/>
  <c r="AH6688" i="1"/>
  <c r="AJ6687" i="1" s="1" a="1"/>
  <c r="AJ6687" i="1" s="1"/>
  <c r="AH6687" i="1"/>
  <c r="AJ6686" i="1" s="1" a="1"/>
  <c r="AJ6686" i="1" s="1"/>
  <c r="AN6686" i="1" l="1" a="1"/>
  <c r="AN6686" i="1" s="1"/>
  <c r="H6690" i="1" s="1" a="1"/>
  <c r="H6690" i="1" s="1"/>
  <c r="L6690" i="1" s="1" a="1"/>
  <c r="L6690" i="1" s="1"/>
  <c r="N6690" i="1" s="1" a="1"/>
  <c r="N6690" i="1" l="1"/>
  <c r="T6690" i="1" l="1" a="1"/>
  <c r="T6690" i="1" s="1"/>
  <c r="V6690" i="1" s="1"/>
  <c r="Z6690" i="1" l="1"/>
  <c r="X6690" i="1"/>
  <c r="AB6690" i="1" l="1"/>
  <c r="AD6690" i="1" l="1" a="1"/>
  <c r="AR6690" i="1" a="1"/>
  <c r="AR6690" i="1" s="1"/>
  <c r="P6694" i="1" s="1" a="1"/>
  <c r="P6694" i="1" s="1"/>
  <c r="AD6690" i="1" l="1"/>
  <c r="AH6690" i="1" s="1"/>
  <c r="AH6692" i="1"/>
  <c r="AJ6691" i="1" s="1" a="1"/>
  <c r="AJ6691" i="1" s="1"/>
  <c r="AH6691" i="1"/>
  <c r="AJ6690" i="1" s="1" a="1"/>
  <c r="AJ6690" i="1" s="1"/>
  <c r="AN6690" i="1" l="1" a="1"/>
  <c r="AN6690" i="1" s="1"/>
  <c r="H6694" i="1" s="1" a="1"/>
  <c r="H6694" i="1" s="1"/>
  <c r="L6694" i="1" s="1" a="1"/>
  <c r="L6694" i="1" s="1"/>
  <c r="N6694" i="1" s="1" a="1"/>
  <c r="N6694" i="1" l="1"/>
  <c r="T6694" i="1" l="1" a="1"/>
  <c r="T6694" i="1" s="1"/>
  <c r="V6694" i="1" s="1"/>
  <c r="Z6694" i="1" l="1"/>
  <c r="X6694" i="1"/>
  <c r="AB6694" i="1" l="1"/>
  <c r="AD6694" i="1" l="1" a="1"/>
  <c r="AR6694" i="1" a="1"/>
  <c r="AR6694" i="1" s="1"/>
  <c r="P6698" i="1" s="1" a="1"/>
  <c r="P6698" i="1" s="1"/>
  <c r="AD6694" i="1" l="1"/>
  <c r="AH6694" i="1" s="1"/>
  <c r="AH6696" i="1"/>
  <c r="AJ6695" i="1" s="1" a="1"/>
  <c r="AJ6695" i="1" s="1"/>
  <c r="AH6695" i="1"/>
  <c r="AJ6694" i="1" s="1" a="1"/>
  <c r="AJ6694" i="1" s="1"/>
  <c r="AN6694" i="1" s="1" a="1"/>
  <c r="AN6694" i="1" s="1"/>
  <c r="H6698" i="1" s="1" a="1"/>
  <c r="H6698" i="1" s="1"/>
  <c r="L6698" i="1" l="1" a="1"/>
  <c r="L6698" i="1" s="1"/>
  <c r="N6698" i="1" s="1" a="1"/>
  <c r="N6698" i="1" l="1"/>
  <c r="T6698" i="1" l="1" a="1"/>
  <c r="T6698" i="1" s="1"/>
  <c r="V6698" i="1" s="1"/>
  <c r="Z6698" i="1" l="1"/>
  <c r="X6698" i="1"/>
  <c r="AB6698" i="1" l="1"/>
  <c r="AD6698" i="1" l="1" a="1"/>
  <c r="AR6698" i="1" a="1"/>
  <c r="AR6698" i="1" s="1"/>
  <c r="P6702" i="1" s="1" a="1"/>
  <c r="P6702" i="1" s="1"/>
  <c r="AD6698" i="1" l="1"/>
  <c r="AH6698" i="1" s="1"/>
  <c r="AH6699" i="1"/>
  <c r="AJ6698" i="1" s="1" a="1"/>
  <c r="AJ6698" i="1" s="1"/>
  <c r="AH6700" i="1"/>
  <c r="AJ6699" i="1" s="1" a="1"/>
  <c r="AJ6699" i="1" s="1"/>
  <c r="AN6698" i="1" l="1" a="1"/>
  <c r="AN6698" i="1" s="1"/>
  <c r="H6702" i="1" s="1" a="1"/>
  <c r="H6702" i="1" s="1"/>
  <c r="L6702" i="1" l="1" a="1"/>
  <c r="L6702" i="1" s="1"/>
  <c r="N6702" i="1" s="1" a="1"/>
  <c r="N6702" i="1" l="1"/>
  <c r="T6702" i="1" l="1" a="1"/>
  <c r="T6702" i="1" s="1"/>
  <c r="V6702" i="1" s="1"/>
  <c r="Z6702" i="1" l="1"/>
  <c r="X6702" i="1"/>
  <c r="AB6702" i="1" l="1"/>
  <c r="AD6702" i="1" l="1" a="1"/>
  <c r="AR6702" i="1" a="1"/>
  <c r="AR6702" i="1" s="1"/>
  <c r="P6706" i="1" s="1" a="1"/>
  <c r="P6706" i="1" s="1"/>
  <c r="AD6702" i="1" l="1"/>
  <c r="AH6702" i="1" s="1"/>
  <c r="AH6703" i="1"/>
  <c r="AJ6702" i="1" s="1" a="1"/>
  <c r="AJ6702" i="1" s="1"/>
  <c r="AH6704" i="1"/>
  <c r="AJ6703" i="1" s="1" a="1"/>
  <c r="AJ6703" i="1" s="1"/>
  <c r="AN6702" i="1" l="1" a="1"/>
  <c r="AN6702" i="1" s="1"/>
  <c r="H6706" i="1" s="1" a="1"/>
  <c r="H6706" i="1" s="1"/>
  <c r="L6706" i="1" l="1" a="1"/>
  <c r="L6706" i="1" s="1"/>
  <c r="N6706" i="1" s="1" a="1"/>
  <c r="N6706" i="1" l="1"/>
  <c r="T6706" i="1" l="1" a="1"/>
  <c r="T6706" i="1" s="1"/>
  <c r="V6706" i="1" s="1"/>
  <c r="Z6706" i="1" l="1"/>
  <c r="X6706" i="1"/>
  <c r="AB6706" i="1" l="1"/>
  <c r="AD6706" i="1" l="1" a="1"/>
  <c r="AR6706" i="1" a="1"/>
  <c r="AR6706" i="1" s="1"/>
  <c r="P6710" i="1" s="1" a="1"/>
  <c r="P6710" i="1" s="1"/>
  <c r="AD6706" i="1" l="1"/>
  <c r="AH6706" i="1" s="1"/>
  <c r="AH6707" i="1"/>
  <c r="AJ6706" i="1" s="1" a="1"/>
  <c r="AJ6706" i="1" s="1"/>
  <c r="AH6708" i="1"/>
  <c r="AJ6707" i="1" s="1" a="1"/>
  <c r="AJ6707" i="1" s="1"/>
  <c r="AN6706" i="1" l="1" a="1"/>
  <c r="AN6706" i="1" s="1"/>
  <c r="H6710" i="1" s="1" a="1"/>
  <c r="H6710" i="1" s="1"/>
  <c r="L6710" i="1" l="1" a="1"/>
  <c r="L6710" i="1" s="1"/>
  <c r="N6710" i="1" s="1" a="1"/>
  <c r="N6710" i="1" l="1"/>
  <c r="T6710" i="1" l="1" a="1"/>
  <c r="T6710" i="1" s="1"/>
  <c r="V6710" i="1" s="1"/>
  <c r="Z6710" i="1" l="1"/>
  <c r="X6710" i="1"/>
  <c r="AB6710" i="1" l="1"/>
  <c r="AD6710" i="1" l="1" a="1"/>
  <c r="AR6710" i="1" a="1"/>
  <c r="AR6710" i="1" s="1"/>
  <c r="P6714" i="1" s="1" a="1"/>
  <c r="P6714" i="1" s="1"/>
  <c r="AD6710" i="1" l="1"/>
  <c r="AH6710" i="1" s="1"/>
  <c r="AH6711" i="1"/>
  <c r="AJ6710" i="1" s="1" a="1"/>
  <c r="AJ6710" i="1" s="1"/>
  <c r="AH6712" i="1"/>
  <c r="AJ6711" i="1" s="1" a="1"/>
  <c r="AJ6711" i="1" s="1"/>
  <c r="AN6710" i="1" l="1" a="1"/>
  <c r="AN6710" i="1" s="1"/>
  <c r="H6714" i="1" s="1" a="1"/>
  <c r="H6714" i="1" s="1"/>
  <c r="L6714" i="1" l="1" a="1"/>
  <c r="L6714" i="1" s="1"/>
  <c r="N6714" i="1" s="1" a="1"/>
  <c r="N6714" i="1" l="1"/>
  <c r="T6714" i="1" l="1" a="1"/>
  <c r="T6714" i="1" s="1"/>
  <c r="V6714" i="1" s="1"/>
  <c r="Z6714" i="1" l="1"/>
  <c r="X6714" i="1"/>
  <c r="AB6714" i="1" l="1"/>
  <c r="AD6714" i="1" l="1" a="1"/>
  <c r="AR6714" i="1" a="1"/>
  <c r="AR6714" i="1" s="1"/>
  <c r="P6718" i="1" s="1" a="1"/>
  <c r="P6718" i="1" s="1"/>
  <c r="AD6714" i="1" l="1"/>
  <c r="AH6714" i="1" s="1"/>
  <c r="AH6716" i="1"/>
  <c r="AJ6715" i="1" s="1" a="1"/>
  <c r="AJ6715" i="1" s="1"/>
  <c r="AH6715" i="1"/>
  <c r="AJ6714" i="1" s="1" a="1"/>
  <c r="AJ6714" i="1" s="1"/>
  <c r="AN6714" i="1" l="1" a="1"/>
  <c r="AN6714" i="1" s="1"/>
  <c r="H6718" i="1" s="1" a="1"/>
  <c r="H6718" i="1" s="1"/>
  <c r="L6718" i="1" s="1" a="1"/>
  <c r="L6718" i="1" s="1"/>
  <c r="N6718" i="1" s="1" a="1"/>
  <c r="N6718" i="1" l="1"/>
  <c r="T6718" i="1" l="1" a="1"/>
  <c r="T6718" i="1" s="1"/>
  <c r="V6718" i="1" s="1"/>
  <c r="Z6718" i="1" l="1"/>
  <c r="X6718" i="1"/>
  <c r="AB6718" i="1" l="1"/>
  <c r="AD6718" i="1" l="1" a="1"/>
  <c r="AR6718" i="1" a="1"/>
  <c r="AR6718" i="1" s="1"/>
  <c r="P6722" i="1" s="1" a="1"/>
  <c r="P6722" i="1" s="1"/>
  <c r="AD6718" i="1" l="1"/>
  <c r="AH6718" i="1" s="1"/>
  <c r="AH6720" i="1"/>
  <c r="AJ6719" i="1" s="1" a="1"/>
  <c r="AJ6719" i="1" s="1"/>
  <c r="AH6719" i="1"/>
  <c r="AJ6718" i="1" s="1" a="1"/>
  <c r="AJ6718" i="1" s="1"/>
  <c r="AN6718" i="1" l="1" a="1"/>
  <c r="AN6718" i="1" s="1"/>
  <c r="H6722" i="1" s="1" a="1"/>
  <c r="H6722" i="1" s="1"/>
  <c r="L6722" i="1" s="1" a="1"/>
  <c r="L6722" i="1" s="1"/>
  <c r="N6722" i="1" s="1" a="1"/>
  <c r="N6722" i="1" l="1"/>
  <c r="T6722" i="1" l="1" a="1"/>
  <c r="T6722" i="1" s="1"/>
  <c r="V6722" i="1" s="1"/>
  <c r="Z6722" i="1" l="1"/>
  <c r="X6722" i="1"/>
  <c r="AB6722" i="1" l="1"/>
  <c r="AD6722" i="1" l="1" a="1"/>
  <c r="AR6722" i="1" a="1"/>
  <c r="AR6722" i="1" s="1"/>
  <c r="P6726" i="1" s="1" a="1"/>
  <c r="P6726" i="1" s="1"/>
  <c r="AD6722" i="1" l="1"/>
  <c r="AH6722" i="1" s="1"/>
  <c r="AH6724" i="1"/>
  <c r="AJ6723" i="1" s="1" a="1"/>
  <c r="AJ6723" i="1" s="1"/>
  <c r="AH6723" i="1"/>
  <c r="AJ6722" i="1" s="1" a="1"/>
  <c r="AJ6722" i="1" s="1"/>
  <c r="AN6722" i="1" s="1" a="1"/>
  <c r="AN6722" i="1" s="1"/>
  <c r="H6726" i="1" s="1" a="1"/>
  <c r="H6726" i="1" s="1"/>
  <c r="L6726" i="1" l="1" a="1"/>
  <c r="L6726" i="1" s="1"/>
  <c r="N6726" i="1" s="1" a="1"/>
  <c r="N6726" i="1" l="1"/>
  <c r="T6726" i="1" l="1" a="1"/>
  <c r="T6726" i="1" s="1"/>
  <c r="V6726" i="1" s="1"/>
  <c r="Z6726" i="1" l="1"/>
  <c r="X6726" i="1"/>
  <c r="AB6726" i="1" l="1"/>
  <c r="AD6726" i="1" l="1" a="1"/>
  <c r="AR6726" i="1" a="1"/>
  <c r="AR6726" i="1" s="1"/>
  <c r="P6730" i="1" s="1" a="1"/>
  <c r="P6730" i="1" s="1"/>
  <c r="AD6726" i="1" l="1"/>
  <c r="AH6726" i="1" s="1"/>
  <c r="AH6727" i="1"/>
  <c r="AJ6726" i="1" s="1" a="1"/>
  <c r="AJ6726" i="1" s="1"/>
  <c r="AH6728" i="1"/>
  <c r="AJ6727" i="1" s="1" a="1"/>
  <c r="AJ6727" i="1" s="1"/>
  <c r="AN6726" i="1" l="1" a="1"/>
  <c r="AN6726" i="1" s="1"/>
  <c r="H6730" i="1" s="1" a="1"/>
  <c r="H6730" i="1" s="1"/>
  <c r="L6730" i="1" l="1" a="1"/>
  <c r="L6730" i="1" s="1"/>
  <c r="N6730" i="1" s="1" a="1"/>
  <c r="N6730" i="1" l="1"/>
  <c r="T6730" i="1" l="1" a="1"/>
  <c r="T6730" i="1" s="1"/>
  <c r="V6730" i="1" s="1"/>
  <c r="Z6730" i="1" l="1"/>
  <c r="X6730" i="1"/>
  <c r="AB6730" i="1" l="1"/>
  <c r="AD6730" i="1" l="1" a="1"/>
  <c r="AR6730" i="1" a="1"/>
  <c r="AR6730" i="1" s="1"/>
  <c r="P6734" i="1" s="1" a="1"/>
  <c r="P6734" i="1" s="1"/>
  <c r="AD6730" i="1" l="1"/>
  <c r="AH6730" i="1" s="1"/>
  <c r="AH6731" i="1"/>
  <c r="AJ6730" i="1" s="1" a="1"/>
  <c r="AJ6730" i="1" s="1"/>
  <c r="AH6732" i="1"/>
  <c r="AJ6731" i="1" s="1" a="1"/>
  <c r="AJ6731" i="1" s="1"/>
  <c r="AN6730" i="1" l="1" a="1"/>
  <c r="AN6730" i="1" s="1"/>
  <c r="H6734" i="1" s="1" a="1"/>
  <c r="H6734" i="1" s="1"/>
  <c r="L6734" i="1" l="1" a="1"/>
  <c r="L6734" i="1" s="1"/>
  <c r="N6734" i="1" s="1" a="1"/>
  <c r="N6734" i="1" l="1"/>
  <c r="T6734" i="1" l="1" a="1"/>
  <c r="T6734" i="1" s="1"/>
  <c r="V6734" i="1" s="1"/>
  <c r="Z6734" i="1" l="1"/>
  <c r="X6734" i="1"/>
  <c r="AB6734" i="1" l="1"/>
  <c r="AD6734" i="1" l="1" a="1"/>
  <c r="AR6734" i="1" a="1"/>
  <c r="AR6734" i="1" s="1"/>
  <c r="P6738" i="1" s="1" a="1"/>
  <c r="P6738" i="1" s="1"/>
  <c r="AD6734" i="1" l="1"/>
  <c r="AH6734" i="1" s="1"/>
  <c r="AH6736" i="1"/>
  <c r="AJ6735" i="1" s="1" a="1"/>
  <c r="AJ6735" i="1" s="1"/>
  <c r="AH6735" i="1"/>
  <c r="AJ6734" i="1" s="1" a="1"/>
  <c r="AJ6734" i="1" s="1"/>
  <c r="AN6734" i="1" s="1" a="1"/>
  <c r="AN6734" i="1" s="1"/>
  <c r="H6738" i="1" s="1" a="1"/>
  <c r="H6738" i="1" s="1"/>
  <c r="L6738" i="1" l="1" a="1"/>
  <c r="L6738" i="1" s="1"/>
  <c r="N6738" i="1" s="1" a="1"/>
  <c r="N6738" i="1" l="1"/>
  <c r="T6738" i="1" l="1" a="1"/>
  <c r="T6738" i="1" s="1"/>
  <c r="V6738" i="1" s="1"/>
  <c r="Z6738" i="1" l="1"/>
  <c r="X6738" i="1"/>
  <c r="AB6738" i="1" l="1"/>
  <c r="AD6738" i="1" l="1" a="1"/>
  <c r="AR6738" i="1" a="1"/>
  <c r="AR6738" i="1" s="1"/>
  <c r="P6742" i="1" s="1" a="1"/>
  <c r="P6742" i="1" s="1"/>
  <c r="AD6738" i="1" l="1"/>
  <c r="AH6738" i="1" s="1"/>
  <c r="AH6739" i="1"/>
  <c r="AJ6738" i="1" s="1" a="1"/>
  <c r="AJ6738" i="1" s="1"/>
  <c r="AH6740" i="1"/>
  <c r="AJ6739" i="1" s="1" a="1"/>
  <c r="AJ6739" i="1" s="1"/>
  <c r="AN6738" i="1" l="1" a="1"/>
  <c r="AN6738" i="1" s="1"/>
  <c r="H6742" i="1" s="1" a="1"/>
  <c r="H6742" i="1" s="1"/>
  <c r="L6742" i="1" l="1" a="1"/>
  <c r="L6742" i="1" s="1"/>
  <c r="N6742" i="1" s="1" a="1"/>
  <c r="N6742" i="1" l="1"/>
  <c r="T6742" i="1" l="1" a="1"/>
  <c r="T6742" i="1" s="1"/>
  <c r="V6742" i="1" s="1"/>
  <c r="Z6742" i="1" l="1"/>
  <c r="X6742" i="1"/>
  <c r="AB6742" i="1" l="1"/>
  <c r="AD6742" i="1" l="1" a="1"/>
  <c r="AR6742" i="1" a="1"/>
  <c r="AR6742" i="1" s="1"/>
  <c r="P6746" i="1" s="1" a="1"/>
  <c r="P6746" i="1" s="1"/>
  <c r="AD6742" i="1" l="1"/>
  <c r="AH6742" i="1" s="1"/>
  <c r="AH6743" i="1"/>
  <c r="AJ6742" i="1" s="1" a="1"/>
  <c r="AJ6742" i="1" s="1"/>
  <c r="AH6744" i="1"/>
  <c r="AJ6743" i="1" s="1" a="1"/>
  <c r="AJ6743" i="1" s="1"/>
  <c r="AN6742" i="1" l="1" a="1"/>
  <c r="AN6742" i="1" s="1"/>
  <c r="H6746" i="1" s="1" a="1"/>
  <c r="H6746" i="1" s="1"/>
  <c r="L6746" i="1" l="1" a="1"/>
  <c r="L6746" i="1" s="1"/>
  <c r="N6746" i="1" s="1" a="1"/>
  <c r="N6746" i="1" l="1"/>
  <c r="T6746" i="1" l="1" a="1"/>
  <c r="T6746" i="1" s="1"/>
  <c r="V6746" i="1" s="1"/>
  <c r="Z6746" i="1" l="1"/>
  <c r="X6746" i="1"/>
  <c r="AB6746" i="1" l="1"/>
  <c r="AD6746" i="1" l="1" a="1"/>
  <c r="AR6746" i="1" a="1"/>
  <c r="AR6746" i="1" s="1"/>
  <c r="P6750" i="1" s="1" a="1"/>
  <c r="P6750" i="1" s="1"/>
  <c r="AD6746" i="1" l="1"/>
  <c r="AH6746" i="1" s="1"/>
  <c r="AH6748" i="1"/>
  <c r="AJ6747" i="1" s="1" a="1"/>
  <c r="AJ6747" i="1" s="1"/>
  <c r="AH6747" i="1"/>
  <c r="AJ6746" i="1" s="1" a="1"/>
  <c r="AJ6746" i="1" s="1"/>
  <c r="AN6746" i="1" l="1" a="1"/>
  <c r="AN6746" i="1" s="1"/>
  <c r="H6750" i="1" s="1" a="1"/>
  <c r="H6750" i="1" s="1"/>
  <c r="L6750" i="1" a="1"/>
  <c r="L6750" i="1" s="1"/>
  <c r="N6750" i="1" s="1" a="1"/>
  <c r="N6750" i="1" l="1"/>
  <c r="T6750" i="1" l="1" a="1"/>
  <c r="T6750" i="1" s="1"/>
  <c r="V6750" i="1" s="1"/>
  <c r="Z6750" i="1" l="1"/>
  <c r="X6750" i="1"/>
  <c r="AB6750" i="1" l="1"/>
  <c r="AD6750" i="1" l="1" a="1"/>
  <c r="AR6750" i="1" a="1"/>
  <c r="AR6750" i="1" s="1"/>
  <c r="P6754" i="1" s="1" a="1"/>
  <c r="P6754" i="1" s="1"/>
  <c r="AD6750" i="1" l="1"/>
  <c r="AH6750" i="1" s="1"/>
  <c r="AH6752" i="1"/>
  <c r="AJ6751" i="1" s="1" a="1"/>
  <c r="AJ6751" i="1" s="1"/>
  <c r="AH6751" i="1"/>
  <c r="AJ6750" i="1" s="1" a="1"/>
  <c r="AJ6750" i="1" s="1"/>
  <c r="AN6750" i="1" s="1" a="1"/>
  <c r="AN6750" i="1" s="1"/>
  <c r="H6754" i="1" s="1" a="1"/>
  <c r="H6754" i="1" s="1"/>
  <c r="L6754" i="1" l="1" a="1"/>
  <c r="L6754" i="1" s="1"/>
  <c r="N6754" i="1" s="1" a="1"/>
  <c r="N6754" i="1" l="1"/>
  <c r="T6754" i="1" l="1" a="1"/>
  <c r="T6754" i="1" s="1"/>
  <c r="V6754" i="1" s="1"/>
  <c r="Z6754" i="1" l="1"/>
  <c r="X6754" i="1"/>
  <c r="AB6754" i="1" l="1"/>
  <c r="AD6754" i="1" l="1" a="1"/>
  <c r="AR6754" i="1" a="1"/>
  <c r="AR6754" i="1" s="1"/>
  <c r="P6758" i="1" s="1" a="1"/>
  <c r="P6758" i="1" s="1"/>
  <c r="AD6754" i="1" l="1"/>
  <c r="AH6754" i="1" s="1"/>
  <c r="AH6755" i="1"/>
  <c r="AJ6754" i="1" s="1" a="1"/>
  <c r="AJ6754" i="1" s="1"/>
  <c r="AH6756" i="1"/>
  <c r="AJ6755" i="1" s="1" a="1"/>
  <c r="AJ6755" i="1" s="1"/>
  <c r="AN6754" i="1" l="1" a="1"/>
  <c r="AN6754" i="1" s="1"/>
  <c r="H6758" i="1" s="1" a="1"/>
  <c r="H6758" i="1" s="1"/>
  <c r="L6758" i="1" l="1" a="1"/>
  <c r="L6758" i="1" s="1"/>
  <c r="N6758" i="1" s="1" a="1"/>
  <c r="N6758" i="1" l="1"/>
  <c r="T6758" i="1" l="1" a="1"/>
  <c r="T6758" i="1" s="1"/>
  <c r="V6758" i="1" s="1"/>
  <c r="Z6758" i="1" l="1"/>
  <c r="X6758" i="1"/>
  <c r="AB6758" i="1" l="1"/>
  <c r="AD6758" i="1" l="1" a="1"/>
  <c r="AR6758" i="1" a="1"/>
  <c r="AR6758" i="1" s="1"/>
  <c r="P6762" i="1" s="1" a="1"/>
  <c r="P6762" i="1" s="1"/>
  <c r="AD6758" i="1" l="1"/>
  <c r="AH6758" i="1" s="1"/>
  <c r="AH6759" i="1"/>
  <c r="AJ6758" i="1" s="1" a="1"/>
  <c r="AJ6758" i="1" s="1"/>
  <c r="AH6760" i="1"/>
  <c r="AJ6759" i="1" s="1" a="1"/>
  <c r="AJ6759" i="1" s="1"/>
  <c r="AN6758" i="1" l="1" a="1"/>
  <c r="AN6758" i="1" s="1"/>
  <c r="H6762" i="1" s="1" a="1"/>
  <c r="H6762" i="1" s="1"/>
  <c r="L6762" i="1" s="1" a="1"/>
  <c r="L6762" i="1" s="1"/>
  <c r="N6762" i="1" s="1" a="1"/>
  <c r="N6762" i="1" l="1"/>
  <c r="T6762" i="1" l="1" a="1"/>
  <c r="T6762" i="1" s="1"/>
  <c r="V6762" i="1" s="1"/>
  <c r="Z6762" i="1" l="1"/>
  <c r="X6762" i="1"/>
  <c r="AB6762" i="1" l="1"/>
  <c r="AD6762" i="1" l="1" a="1"/>
  <c r="AR6762" i="1" a="1"/>
  <c r="AR6762" i="1" s="1"/>
  <c r="P6766" i="1" s="1" a="1"/>
  <c r="P6766" i="1" s="1"/>
  <c r="AD6762" i="1" l="1"/>
  <c r="AH6762" i="1" s="1"/>
  <c r="AH6764" i="1"/>
  <c r="AJ6763" i="1" s="1" a="1"/>
  <c r="AJ6763" i="1" s="1"/>
  <c r="AH6763" i="1"/>
  <c r="AJ6762" i="1" s="1" a="1"/>
  <c r="AJ6762" i="1" s="1"/>
  <c r="AN6762" i="1" s="1" a="1"/>
  <c r="AN6762" i="1" s="1"/>
  <c r="H6766" i="1" s="1" a="1"/>
  <c r="H6766" i="1" s="1"/>
  <c r="L6766" i="1" l="1" a="1"/>
  <c r="L6766" i="1" s="1"/>
  <c r="N6766" i="1" s="1" a="1"/>
  <c r="N6766" i="1" l="1"/>
  <c r="T6766" i="1" l="1" a="1"/>
  <c r="T6766" i="1" s="1"/>
  <c r="V6766" i="1" s="1"/>
  <c r="Z6766" i="1" l="1"/>
  <c r="X6766" i="1"/>
  <c r="AB6766" i="1" l="1"/>
  <c r="AD6766" i="1" l="1" a="1"/>
  <c r="AR6766" i="1" a="1"/>
  <c r="AR6766" i="1" s="1"/>
  <c r="P6770" i="1" s="1" a="1"/>
  <c r="P6770" i="1" s="1"/>
  <c r="AD6766" i="1" l="1"/>
  <c r="AH6766" i="1" s="1"/>
  <c r="AH6767" i="1"/>
  <c r="AJ6766" i="1" s="1" a="1"/>
  <c r="AJ6766" i="1" s="1"/>
  <c r="AH6768" i="1"/>
  <c r="AJ6767" i="1" s="1" a="1"/>
  <c r="AJ6767" i="1" s="1"/>
  <c r="AN6766" i="1" l="1" a="1"/>
  <c r="AN6766" i="1" s="1"/>
  <c r="H6770" i="1" s="1" a="1"/>
  <c r="H6770" i="1" s="1"/>
  <c r="L6770" i="1" l="1" a="1"/>
  <c r="L6770" i="1" s="1"/>
  <c r="N6770" i="1" s="1" a="1"/>
  <c r="N6770" i="1" l="1"/>
  <c r="T6770" i="1" l="1" a="1"/>
  <c r="T6770" i="1" s="1"/>
  <c r="V6770" i="1" s="1"/>
  <c r="Z6770" i="1" l="1"/>
  <c r="X6770" i="1"/>
  <c r="AB6770" i="1" l="1"/>
  <c r="AD6770" i="1" l="1" a="1"/>
  <c r="AR6770" i="1" a="1"/>
  <c r="AR6770" i="1" s="1"/>
  <c r="P6774" i="1" s="1" a="1"/>
  <c r="P6774" i="1" s="1"/>
  <c r="AD6770" i="1" l="1"/>
  <c r="AH6770" i="1" s="1"/>
  <c r="AH6771" i="1"/>
  <c r="AJ6770" i="1" s="1" a="1"/>
  <c r="AJ6770" i="1" s="1"/>
  <c r="AH6772" i="1"/>
  <c r="AJ6771" i="1" s="1" a="1"/>
  <c r="AJ6771" i="1" s="1"/>
  <c r="AN6770" i="1" l="1" a="1"/>
  <c r="AN6770" i="1" s="1"/>
  <c r="H6774" i="1" s="1" a="1"/>
  <c r="H6774" i="1" s="1"/>
  <c r="L6774" i="1" l="1" a="1"/>
  <c r="L6774" i="1" s="1"/>
  <c r="N6774" i="1" s="1" a="1"/>
  <c r="N6774" i="1" l="1"/>
  <c r="T6774" i="1" l="1" a="1"/>
  <c r="T6774" i="1" s="1"/>
  <c r="V6774" i="1" s="1"/>
  <c r="Z6774" i="1" l="1"/>
  <c r="X6774" i="1"/>
  <c r="AB6774" i="1" l="1"/>
  <c r="AD6774" i="1" l="1" a="1"/>
  <c r="AR6774" i="1" a="1"/>
  <c r="AR6774" i="1" s="1"/>
  <c r="P6778" i="1" s="1" a="1"/>
  <c r="P6778" i="1" s="1"/>
  <c r="AD6774" i="1" l="1"/>
  <c r="AH6774" i="1" s="1"/>
  <c r="AH6776" i="1"/>
  <c r="AJ6775" i="1" s="1" a="1"/>
  <c r="AJ6775" i="1" s="1"/>
  <c r="AH6775" i="1"/>
  <c r="AJ6774" i="1" s="1" a="1"/>
  <c r="AJ6774" i="1" s="1"/>
  <c r="AN6774" i="1" l="1" a="1"/>
  <c r="AN6774" i="1" s="1"/>
  <c r="H6778" i="1" s="1" a="1"/>
  <c r="H6778" i="1" s="1"/>
  <c r="L6778" i="1" l="1" a="1"/>
  <c r="L6778" i="1" s="1"/>
  <c r="N6778" i="1" s="1" a="1"/>
  <c r="N6778" i="1" l="1"/>
  <c r="T6778" i="1" l="1" a="1"/>
  <c r="T6778" i="1" s="1"/>
  <c r="V6778" i="1" s="1"/>
  <c r="Z6778" i="1" l="1"/>
  <c r="X6778" i="1"/>
  <c r="AB6778" i="1" l="1"/>
  <c r="AD6778" i="1" l="1" a="1"/>
  <c r="AR6778" i="1" a="1"/>
  <c r="AR6778" i="1" s="1"/>
  <c r="P6782" i="1" s="1" a="1"/>
  <c r="P6782" i="1" s="1"/>
  <c r="AD6778" i="1" l="1"/>
  <c r="AH6778" i="1" s="1"/>
  <c r="AH6779" i="1"/>
  <c r="AJ6778" i="1" s="1" a="1"/>
  <c r="AJ6778" i="1" s="1"/>
  <c r="AH6780" i="1"/>
  <c r="AJ6779" i="1" s="1" a="1"/>
  <c r="AJ6779" i="1" s="1"/>
  <c r="AN6778" i="1" l="1" a="1"/>
  <c r="AN6778" i="1" s="1"/>
  <c r="H6782" i="1" s="1" a="1"/>
  <c r="H6782" i="1" s="1"/>
  <c r="L6782" i="1" l="1" a="1"/>
  <c r="L6782" i="1" s="1"/>
  <c r="N6782" i="1" s="1" a="1"/>
  <c r="N6782" i="1" l="1"/>
  <c r="T6782" i="1" l="1" a="1"/>
  <c r="T6782" i="1" s="1"/>
  <c r="V6782" i="1" s="1"/>
  <c r="X6782" i="1" l="1"/>
  <c r="Z6782" i="1"/>
  <c r="AB6782" i="1" s="1"/>
  <c r="AD6782" i="1" l="1" a="1"/>
  <c r="AR6782" i="1" a="1"/>
  <c r="AR6782" i="1" s="1"/>
  <c r="P6786" i="1" s="1" a="1"/>
  <c r="P6786" i="1" s="1"/>
  <c r="AD6782" i="1" l="1"/>
  <c r="AH6782" i="1" s="1"/>
  <c r="AH6784" i="1"/>
  <c r="AJ6783" i="1" s="1" a="1"/>
  <c r="AJ6783" i="1" s="1"/>
  <c r="AH6783" i="1"/>
  <c r="AJ6782" i="1" s="1" a="1"/>
  <c r="AJ6782" i="1" s="1"/>
  <c r="AN6782" i="1" l="1" a="1"/>
  <c r="AN6782" i="1" s="1"/>
  <c r="H6786" i="1" s="1" a="1"/>
  <c r="H6786" i="1" s="1"/>
  <c r="L6786" i="1" l="1" a="1"/>
  <c r="L6786" i="1" s="1"/>
  <c r="N6786" i="1" s="1" a="1"/>
  <c r="N6786" i="1" l="1"/>
  <c r="T6786" i="1" l="1" a="1"/>
  <c r="T6786" i="1" s="1"/>
  <c r="V6786" i="1" s="1"/>
  <c r="Z6786" i="1" l="1"/>
  <c r="X6786" i="1"/>
  <c r="AB6786" i="1" l="1"/>
  <c r="AD6786" i="1" l="1" a="1"/>
  <c r="AR6786" i="1" a="1"/>
  <c r="AR6786" i="1" s="1"/>
  <c r="P6790" i="1" s="1" a="1"/>
  <c r="P6790" i="1" s="1"/>
  <c r="AD6786" i="1" l="1"/>
  <c r="AH6786" i="1" s="1"/>
  <c r="AH6788" i="1"/>
  <c r="AJ6787" i="1" s="1" a="1"/>
  <c r="AJ6787" i="1" s="1"/>
  <c r="AH6787" i="1"/>
  <c r="AJ6786" i="1" s="1" a="1"/>
  <c r="AJ6786" i="1" s="1"/>
  <c r="AN6786" i="1" l="1" a="1"/>
  <c r="AN6786" i="1" s="1"/>
  <c r="H6790" i="1" s="1" a="1"/>
  <c r="H6790" i="1" s="1"/>
  <c r="L6790" i="1" s="1" a="1"/>
  <c r="L6790" i="1" s="1"/>
  <c r="N6790" i="1" s="1" a="1"/>
  <c r="N6790" i="1" l="1"/>
  <c r="T6790" i="1" l="1" a="1"/>
  <c r="T6790" i="1" s="1"/>
  <c r="V6790" i="1" s="1"/>
  <c r="Z6790" i="1" l="1"/>
  <c r="X6790" i="1"/>
  <c r="AB6790" i="1" l="1"/>
  <c r="AD6790" i="1" l="1" a="1"/>
  <c r="AR6790" i="1" a="1"/>
  <c r="AR6790" i="1" s="1"/>
  <c r="P6794" i="1" s="1" a="1"/>
  <c r="P6794" i="1" s="1"/>
  <c r="AD6790" i="1" l="1"/>
  <c r="AH6790" i="1" s="1"/>
  <c r="AH6792" i="1"/>
  <c r="AJ6791" i="1" s="1" a="1"/>
  <c r="AJ6791" i="1" s="1"/>
  <c r="AH6791" i="1"/>
  <c r="AJ6790" i="1" s="1" a="1"/>
  <c r="AJ6790" i="1" s="1"/>
  <c r="AN6790" i="1" l="1" a="1"/>
  <c r="AN6790" i="1" s="1"/>
  <c r="H6794" i="1" s="1" a="1"/>
  <c r="H6794" i="1" s="1"/>
  <c r="L6794" i="1" s="1" a="1"/>
  <c r="L6794" i="1" s="1"/>
  <c r="N6794" i="1" s="1" a="1"/>
  <c r="N6794" i="1" l="1"/>
  <c r="T6794" i="1" l="1" a="1"/>
  <c r="T6794" i="1" s="1"/>
  <c r="V6794" i="1" s="1"/>
  <c r="Z6794" i="1" l="1"/>
  <c r="X6794" i="1"/>
  <c r="AB6794" i="1" l="1"/>
  <c r="AD6794" i="1" l="1" a="1"/>
  <c r="AR6794" i="1" a="1"/>
  <c r="AR6794" i="1" s="1"/>
  <c r="P6798" i="1" s="1" a="1"/>
  <c r="P6798" i="1" s="1"/>
  <c r="AD6794" i="1" l="1"/>
  <c r="AH6794" i="1" s="1"/>
  <c r="AH6795" i="1"/>
  <c r="AJ6794" i="1" s="1" a="1"/>
  <c r="AJ6794" i="1" s="1"/>
  <c r="AH6796" i="1"/>
  <c r="AJ6795" i="1" s="1" a="1"/>
  <c r="AJ6795" i="1" s="1"/>
  <c r="AN6794" i="1" l="1" a="1"/>
  <c r="AN6794" i="1" s="1"/>
  <c r="H6798" i="1" s="1" a="1"/>
  <c r="H6798" i="1" s="1"/>
  <c r="L6798" i="1" l="1" a="1"/>
  <c r="L6798" i="1" s="1"/>
  <c r="N6798" i="1" s="1" a="1"/>
  <c r="N6798" i="1" l="1"/>
  <c r="T6798" i="1" l="1" a="1"/>
  <c r="T6798" i="1" s="1"/>
  <c r="V6798" i="1" s="1"/>
  <c r="Z6798" i="1" l="1"/>
  <c r="X6798" i="1"/>
  <c r="AB6798" i="1" l="1"/>
  <c r="AD6798" i="1" l="1" a="1"/>
  <c r="AR6798" i="1" a="1"/>
  <c r="AR6798" i="1" s="1"/>
  <c r="P6802" i="1" s="1" a="1"/>
  <c r="P6802" i="1" s="1"/>
  <c r="AD6798" i="1" l="1"/>
  <c r="AH6798" i="1" s="1"/>
  <c r="AH6800" i="1"/>
  <c r="AJ6799" i="1" s="1" a="1"/>
  <c r="AJ6799" i="1" s="1"/>
  <c r="AH6799" i="1"/>
  <c r="AJ6798" i="1" s="1" a="1"/>
  <c r="AJ6798" i="1" s="1"/>
  <c r="AN6798" i="1" l="1" a="1"/>
  <c r="AN6798" i="1" s="1"/>
  <c r="H6802" i="1" s="1" a="1"/>
  <c r="H6802" i="1" s="1"/>
  <c r="L6802" i="1" s="1" a="1"/>
  <c r="L6802" i="1" s="1"/>
  <c r="N6802" i="1" s="1" a="1"/>
  <c r="N6802" i="1" l="1"/>
  <c r="T6802" i="1" l="1" a="1"/>
  <c r="T6802" i="1" s="1"/>
  <c r="V6802" i="1" s="1"/>
  <c r="Z6802" i="1" l="1"/>
  <c r="X6802" i="1"/>
  <c r="AB6802" i="1" l="1"/>
  <c r="AD6802" i="1" l="1" a="1"/>
  <c r="AR6802" i="1" a="1"/>
  <c r="AR6802" i="1" s="1"/>
  <c r="P6806" i="1" s="1" a="1"/>
  <c r="P6806" i="1" s="1"/>
  <c r="AD6802" i="1" l="1"/>
  <c r="AH6802" i="1" s="1"/>
  <c r="AH6804" i="1"/>
  <c r="AJ6803" i="1" s="1" a="1"/>
  <c r="AJ6803" i="1" s="1"/>
  <c r="AH6803" i="1"/>
  <c r="AJ6802" i="1" s="1" a="1"/>
  <c r="AJ6802" i="1" s="1"/>
  <c r="AN6802" i="1" l="1" a="1"/>
  <c r="AN6802" i="1" s="1"/>
  <c r="H6806" i="1" s="1" a="1"/>
  <c r="H6806" i="1" s="1"/>
  <c r="L6806" i="1" s="1" a="1"/>
  <c r="L6806" i="1" s="1"/>
  <c r="N6806" i="1" s="1" a="1"/>
  <c r="N6806" i="1" l="1"/>
  <c r="T6806" i="1" l="1" a="1"/>
  <c r="T6806" i="1" s="1"/>
  <c r="V6806" i="1" s="1"/>
  <c r="Z6806" i="1" l="1"/>
  <c r="X6806" i="1"/>
  <c r="AB6806" i="1" l="1"/>
  <c r="AD6806" i="1" l="1" a="1"/>
  <c r="AR6806" i="1" a="1"/>
  <c r="AR6806" i="1" s="1"/>
  <c r="P6810" i="1" s="1" a="1"/>
  <c r="P6810" i="1" s="1"/>
  <c r="AD6806" i="1" l="1"/>
  <c r="AH6806" i="1" s="1"/>
  <c r="AH6807" i="1"/>
  <c r="AJ6806" i="1" s="1" a="1"/>
  <c r="AJ6806" i="1" s="1"/>
  <c r="AH6808" i="1"/>
  <c r="AJ6807" i="1" s="1" a="1"/>
  <c r="AJ6807" i="1" s="1"/>
  <c r="AN6806" i="1" l="1" a="1"/>
  <c r="AN6806" i="1" s="1"/>
  <c r="H6810" i="1" s="1" a="1"/>
  <c r="H6810" i="1" s="1"/>
  <c r="L6810" i="1" s="1" a="1"/>
  <c r="L6810" i="1" s="1"/>
  <c r="N6810" i="1" s="1" a="1"/>
  <c r="N6810" i="1" l="1"/>
  <c r="T6810" i="1" l="1" a="1"/>
  <c r="T6810" i="1" s="1"/>
  <c r="V6810" i="1" s="1"/>
  <c r="Z6810" i="1" l="1"/>
  <c r="X6810" i="1"/>
  <c r="AB6810" i="1" l="1"/>
  <c r="AD6810" i="1" l="1" a="1"/>
  <c r="AR6810" i="1" a="1"/>
  <c r="AR6810" i="1" s="1"/>
  <c r="P6814" i="1" s="1" a="1"/>
  <c r="P6814" i="1" s="1"/>
  <c r="AD6810" i="1" l="1"/>
  <c r="AH6810" i="1" s="1"/>
  <c r="AH6811" i="1"/>
  <c r="AJ6810" i="1" s="1" a="1"/>
  <c r="AJ6810" i="1" s="1"/>
  <c r="AH6812" i="1"/>
  <c r="AJ6811" i="1" s="1" a="1"/>
  <c r="AJ6811" i="1" s="1"/>
  <c r="AN6810" i="1" l="1" a="1"/>
  <c r="AN6810" i="1" s="1"/>
  <c r="H6814" i="1" s="1" a="1"/>
  <c r="H6814" i="1" s="1"/>
  <c r="L6814" i="1" l="1" a="1"/>
  <c r="L6814" i="1" s="1"/>
  <c r="N6814" i="1" s="1" a="1"/>
  <c r="N6814" i="1" l="1"/>
  <c r="T6814" i="1" l="1" a="1"/>
  <c r="T6814" i="1" s="1"/>
  <c r="V6814" i="1" s="1"/>
  <c r="Z6814" i="1" l="1"/>
  <c r="X6814" i="1"/>
  <c r="AB6814" i="1" l="1"/>
  <c r="AD6814" i="1" l="1" a="1"/>
  <c r="AR6814" i="1" a="1"/>
  <c r="AR6814" i="1" s="1"/>
  <c r="P6818" i="1" s="1" a="1"/>
  <c r="P6818" i="1" s="1"/>
  <c r="AD6814" i="1" l="1"/>
  <c r="AH6814" i="1" s="1"/>
  <c r="AH6815" i="1"/>
  <c r="AJ6814" i="1" s="1" a="1"/>
  <c r="AJ6814" i="1" s="1"/>
  <c r="AH6816" i="1"/>
  <c r="AJ6815" i="1" s="1" a="1"/>
  <c r="AJ6815" i="1" s="1"/>
  <c r="AN6814" i="1" l="1" a="1"/>
  <c r="AN6814" i="1" s="1"/>
  <c r="H6818" i="1" s="1" a="1"/>
  <c r="H6818" i="1" s="1"/>
  <c r="L6818" i="1" l="1" a="1"/>
  <c r="L6818" i="1" s="1"/>
  <c r="N6818" i="1" s="1" a="1"/>
  <c r="N6818" i="1" l="1"/>
  <c r="T6818" i="1" l="1" a="1"/>
  <c r="T6818" i="1" s="1"/>
  <c r="V6818" i="1" s="1"/>
  <c r="Z6818" i="1" l="1"/>
  <c r="X6818" i="1"/>
  <c r="AB6818" i="1" l="1"/>
  <c r="AD6818" i="1" l="1" a="1"/>
  <c r="AR6818" i="1" a="1"/>
  <c r="AR6818" i="1" s="1"/>
  <c r="P6822" i="1" s="1" a="1"/>
  <c r="P6822" i="1" s="1"/>
  <c r="AD6818" i="1" l="1"/>
  <c r="AH6818" i="1" s="1"/>
  <c r="AH6819" i="1"/>
  <c r="AJ6818" i="1" s="1" a="1"/>
  <c r="AJ6818" i="1" s="1"/>
  <c r="AH6820" i="1"/>
  <c r="AJ6819" i="1" s="1" a="1"/>
  <c r="AJ6819" i="1" s="1"/>
  <c r="AN6818" i="1" l="1" a="1"/>
  <c r="AN6818" i="1" s="1"/>
  <c r="H6822" i="1" s="1" a="1"/>
  <c r="H6822" i="1" s="1"/>
  <c r="L6822" i="1" l="1" a="1"/>
  <c r="L6822" i="1" s="1"/>
  <c r="N6822" i="1" s="1" a="1"/>
  <c r="N6822" i="1" l="1"/>
  <c r="T6822" i="1" l="1" a="1"/>
  <c r="T6822" i="1" s="1"/>
  <c r="V6822" i="1" s="1"/>
  <c r="Z6822" i="1" l="1"/>
  <c r="X6822" i="1"/>
  <c r="AB6822" i="1" l="1"/>
  <c r="AD6822" i="1" l="1" a="1"/>
  <c r="AR6822" i="1" a="1"/>
  <c r="AR6822" i="1" s="1"/>
  <c r="P6826" i="1" s="1" a="1"/>
  <c r="P6826" i="1" s="1"/>
  <c r="AD6822" i="1" l="1"/>
  <c r="AH6822" i="1" s="1"/>
  <c r="AH6823" i="1"/>
  <c r="AJ6822" i="1" s="1" a="1"/>
  <c r="AJ6822" i="1" s="1"/>
  <c r="AH6824" i="1"/>
  <c r="AJ6823" i="1" s="1" a="1"/>
  <c r="AJ6823" i="1" s="1"/>
  <c r="AN6822" i="1" l="1" a="1"/>
  <c r="AN6822" i="1" s="1"/>
  <c r="H6826" i="1" s="1" a="1"/>
  <c r="H6826" i="1" s="1"/>
  <c r="L6826" i="1" l="1" a="1"/>
  <c r="L6826" i="1" s="1"/>
  <c r="N6826" i="1" s="1" a="1"/>
  <c r="N6826" i="1" l="1"/>
  <c r="T6826" i="1" l="1" a="1"/>
  <c r="T6826" i="1" s="1"/>
  <c r="V6826" i="1" s="1"/>
  <c r="X6826" i="1" l="1"/>
  <c r="Z6826" i="1"/>
  <c r="AB6826" i="1" l="1"/>
  <c r="AD6826" i="1" a="1"/>
  <c r="AR6826" i="1" a="1"/>
  <c r="AR6826" i="1" s="1"/>
  <c r="P6830" i="1" s="1" a="1"/>
  <c r="P6830" i="1" s="1"/>
  <c r="AD6826" i="1" l="1"/>
  <c r="AH6826" i="1" s="1"/>
  <c r="AH6828" i="1"/>
  <c r="AJ6827" i="1" s="1" a="1"/>
  <c r="AJ6827" i="1" s="1"/>
  <c r="AH6827" i="1"/>
  <c r="AJ6826" i="1" s="1" a="1"/>
  <c r="AJ6826" i="1" s="1"/>
  <c r="AN6826" i="1" l="1" a="1"/>
  <c r="AN6826" i="1" s="1"/>
  <c r="H6830" i="1" s="1" a="1"/>
  <c r="H6830" i="1" s="1"/>
  <c r="L6830" i="1" s="1" a="1"/>
  <c r="L6830" i="1" s="1"/>
  <c r="N6830" i="1" s="1" a="1"/>
  <c r="N6830" i="1" l="1"/>
  <c r="T6830" i="1" l="1" a="1"/>
  <c r="T6830" i="1" s="1"/>
  <c r="V6830" i="1" s="1"/>
  <c r="Z6830" i="1" l="1"/>
  <c r="X6830" i="1"/>
  <c r="AB6830" i="1" l="1"/>
  <c r="AD6830" i="1" l="1" a="1"/>
  <c r="AR6830" i="1" a="1"/>
  <c r="AR6830" i="1" s="1"/>
  <c r="P6834" i="1" s="1" a="1"/>
  <c r="P6834" i="1" s="1"/>
  <c r="AD6830" i="1" l="1"/>
  <c r="AH6830" i="1" s="1"/>
  <c r="AH6832" i="1"/>
  <c r="AJ6831" i="1" s="1" a="1"/>
  <c r="AJ6831" i="1" s="1"/>
  <c r="AH6831" i="1"/>
  <c r="AJ6830" i="1" s="1" a="1"/>
  <c r="AJ6830" i="1" s="1"/>
  <c r="AN6830" i="1" s="1" a="1"/>
  <c r="AN6830" i="1" s="1"/>
  <c r="H6834" i="1" s="1" a="1"/>
  <c r="H6834" i="1" s="1"/>
  <c r="L6834" i="1" l="1" a="1"/>
  <c r="L6834" i="1" s="1"/>
  <c r="N6834" i="1" s="1" a="1"/>
  <c r="N6834" i="1" l="1"/>
  <c r="T6834" i="1" l="1" a="1"/>
  <c r="T6834" i="1" s="1"/>
  <c r="V6834" i="1" s="1"/>
  <c r="Z6834" i="1" l="1"/>
  <c r="X6834" i="1"/>
  <c r="AB6834" i="1" l="1"/>
  <c r="AD6834" i="1" l="1" a="1"/>
  <c r="AR6834" i="1" a="1"/>
  <c r="AR6834" i="1" s="1"/>
  <c r="P6838" i="1" s="1" a="1"/>
  <c r="P6838" i="1" s="1"/>
  <c r="AD6834" i="1" l="1"/>
  <c r="AH6834" i="1" s="1"/>
  <c r="AH6836" i="1"/>
  <c r="AJ6835" i="1" s="1" a="1"/>
  <c r="AJ6835" i="1" s="1"/>
  <c r="AH6835" i="1"/>
  <c r="AJ6834" i="1" s="1" a="1"/>
  <c r="AJ6834" i="1" s="1"/>
  <c r="AN6834" i="1" l="1" a="1"/>
  <c r="AN6834" i="1" s="1"/>
  <c r="H6838" i="1" s="1" a="1"/>
  <c r="H6838" i="1" s="1"/>
  <c r="L6838" i="1" s="1" a="1"/>
  <c r="L6838" i="1" s="1"/>
  <c r="N6838" i="1" s="1" a="1"/>
  <c r="N6838" i="1" l="1"/>
  <c r="T6838" i="1" l="1" a="1"/>
  <c r="T6838" i="1" s="1"/>
  <c r="V6838" i="1" s="1"/>
  <c r="Z6838" i="1" l="1"/>
  <c r="X6838" i="1"/>
  <c r="AB6838" i="1" l="1"/>
  <c r="AD6838" i="1" l="1" a="1"/>
  <c r="AR6838" i="1" a="1"/>
  <c r="AR6838" i="1" s="1"/>
  <c r="P6842" i="1" s="1" a="1"/>
  <c r="P6842" i="1" s="1"/>
  <c r="AD6838" i="1" l="1"/>
  <c r="AH6838" i="1" s="1"/>
  <c r="AH6840" i="1"/>
  <c r="AJ6839" i="1" s="1" a="1"/>
  <c r="AJ6839" i="1" s="1"/>
  <c r="AH6839" i="1"/>
  <c r="AJ6838" i="1" s="1" a="1"/>
  <c r="AJ6838" i="1" s="1"/>
  <c r="AN6838" i="1" l="1" a="1"/>
  <c r="AN6838" i="1" s="1"/>
  <c r="H6842" i="1" s="1" a="1"/>
  <c r="H6842" i="1" s="1"/>
  <c r="L6842" i="1" s="1" a="1"/>
  <c r="L6842" i="1" s="1"/>
  <c r="N6842" i="1" s="1" a="1"/>
  <c r="N6842" i="1" l="1"/>
  <c r="T6842" i="1" l="1" a="1"/>
  <c r="T6842" i="1" s="1"/>
  <c r="V6842" i="1" s="1"/>
  <c r="Z6842" i="1" l="1"/>
  <c r="X6842" i="1"/>
  <c r="AB6842" i="1" l="1"/>
  <c r="AD6842" i="1" l="1" a="1"/>
  <c r="AR6842" i="1" a="1"/>
  <c r="AR6842" i="1" s="1"/>
  <c r="P6846" i="1" s="1" a="1"/>
  <c r="P6846" i="1" s="1"/>
  <c r="AD6842" i="1" l="1"/>
  <c r="AH6842" i="1" s="1"/>
  <c r="AH6844" i="1"/>
  <c r="AJ6843" i="1" s="1" a="1"/>
  <c r="AJ6843" i="1" s="1"/>
  <c r="AH6843" i="1"/>
  <c r="AJ6842" i="1" s="1" a="1"/>
  <c r="AJ6842" i="1" s="1"/>
  <c r="AN6842" i="1" l="1" a="1"/>
  <c r="AN6842" i="1" s="1"/>
  <c r="H6846" i="1" s="1" a="1"/>
  <c r="H6846" i="1" s="1"/>
  <c r="L6846" i="1" s="1" a="1"/>
  <c r="L6846" i="1" s="1"/>
  <c r="N6846" i="1" s="1" a="1"/>
  <c r="N6846" i="1" l="1"/>
  <c r="T6846" i="1" l="1" a="1"/>
  <c r="T6846" i="1" s="1"/>
  <c r="V6846" i="1" s="1"/>
  <c r="Z6846" i="1" l="1"/>
  <c r="X6846" i="1"/>
  <c r="AB6846" i="1" l="1"/>
  <c r="AD6846" i="1" l="1" a="1"/>
  <c r="AR6846" i="1" a="1"/>
  <c r="AR6846" i="1" s="1"/>
  <c r="P6850" i="1" s="1" a="1"/>
  <c r="P6850" i="1" s="1"/>
  <c r="AD6846" i="1" l="1"/>
  <c r="AH6846" i="1" s="1"/>
  <c r="AH6848" i="1"/>
  <c r="AJ6847" i="1" s="1" a="1"/>
  <c r="AJ6847" i="1" s="1"/>
  <c r="AH6847" i="1"/>
  <c r="AJ6846" i="1" s="1" a="1"/>
  <c r="AJ6846" i="1" s="1"/>
  <c r="AN6846" i="1" s="1" a="1"/>
  <c r="AN6846" i="1" s="1"/>
  <c r="H6850" i="1" s="1" a="1"/>
  <c r="H6850" i="1" s="1"/>
  <c r="L6850" i="1" l="1" a="1"/>
  <c r="L6850" i="1" s="1"/>
  <c r="N6850" i="1" s="1" a="1"/>
  <c r="N6850" i="1" l="1"/>
  <c r="T6850" i="1" l="1" a="1"/>
  <c r="T6850" i="1" s="1"/>
  <c r="V6850" i="1" s="1"/>
  <c r="Z6850" i="1" l="1"/>
  <c r="X6850" i="1"/>
  <c r="AB6850" i="1" l="1"/>
  <c r="AD6850" i="1" l="1" a="1"/>
  <c r="AR6850" i="1" a="1"/>
  <c r="AR6850" i="1" s="1"/>
  <c r="P6854" i="1" s="1" a="1"/>
  <c r="P6854" i="1" s="1"/>
  <c r="AD6850" i="1" l="1"/>
  <c r="AH6850" i="1" s="1"/>
  <c r="AH6851" i="1"/>
  <c r="AJ6850" i="1" s="1" a="1"/>
  <c r="AJ6850" i="1" s="1"/>
  <c r="AH6852" i="1"/>
  <c r="AJ6851" i="1" s="1" a="1"/>
  <c r="AJ6851" i="1" s="1"/>
  <c r="AN6850" i="1" l="1" a="1"/>
  <c r="AN6850" i="1" s="1"/>
  <c r="H6854" i="1" s="1" a="1"/>
  <c r="H6854" i="1" s="1"/>
  <c r="L6854" i="1" l="1" a="1"/>
  <c r="L6854" i="1" s="1"/>
  <c r="N6854" i="1" s="1" a="1"/>
  <c r="N6854" i="1" l="1"/>
  <c r="T6854" i="1" l="1" a="1"/>
  <c r="T6854" i="1" s="1"/>
  <c r="V6854" i="1" s="1"/>
  <c r="Z6854" i="1" l="1"/>
  <c r="X6854" i="1"/>
  <c r="AB6854" i="1" l="1"/>
  <c r="AD6854" i="1" l="1" a="1"/>
  <c r="AR6854" i="1" a="1"/>
  <c r="AR6854" i="1" s="1"/>
  <c r="P6858" i="1" s="1" a="1"/>
  <c r="P6858" i="1" s="1"/>
  <c r="AD6854" i="1" l="1"/>
  <c r="AH6854" i="1" s="1"/>
  <c r="AH6856" i="1"/>
  <c r="AJ6855" i="1" s="1" a="1"/>
  <c r="AJ6855" i="1" s="1"/>
  <c r="AH6855" i="1"/>
  <c r="AJ6854" i="1" s="1" a="1"/>
  <c r="AJ6854" i="1" s="1"/>
  <c r="AN6854" i="1" l="1" a="1"/>
  <c r="AN6854" i="1" s="1"/>
  <c r="H6858" i="1" s="1" a="1"/>
  <c r="H6858" i="1" s="1"/>
  <c r="L6858" i="1" l="1" a="1"/>
  <c r="L6858" i="1" s="1"/>
  <c r="N6858" i="1" s="1" a="1"/>
  <c r="N6858" i="1" l="1"/>
  <c r="T6858" i="1" l="1" a="1"/>
  <c r="T6858" i="1" s="1"/>
  <c r="V6858" i="1" s="1"/>
  <c r="Z6858" i="1" l="1"/>
  <c r="X6858" i="1"/>
  <c r="AB6858" i="1" l="1"/>
  <c r="AD6858" i="1" l="1" a="1"/>
  <c r="AR6858" i="1" a="1"/>
  <c r="AR6858" i="1" s="1"/>
  <c r="P6862" i="1" s="1" a="1"/>
  <c r="P6862" i="1" s="1"/>
  <c r="AD6858" i="1" l="1"/>
  <c r="AH6858" i="1" s="1"/>
  <c r="AH6859" i="1"/>
  <c r="AJ6858" i="1" s="1" a="1"/>
  <c r="AJ6858" i="1" s="1"/>
  <c r="AH6860" i="1"/>
  <c r="AJ6859" i="1" s="1" a="1"/>
  <c r="AJ6859" i="1" s="1"/>
  <c r="AN6858" i="1" l="1" a="1"/>
  <c r="AN6858" i="1" s="1"/>
  <c r="H6862" i="1" s="1" a="1"/>
  <c r="H6862" i="1" s="1"/>
  <c r="L6862" i="1" l="1" a="1"/>
  <c r="L6862" i="1" s="1"/>
  <c r="N6862" i="1" s="1" a="1"/>
  <c r="N6862" i="1" l="1"/>
  <c r="T6862" i="1" l="1" a="1"/>
  <c r="T6862" i="1" s="1"/>
  <c r="V6862" i="1" s="1"/>
  <c r="Z6862" i="1" l="1"/>
  <c r="X6862" i="1"/>
  <c r="AB6862" i="1" l="1"/>
  <c r="AD6862" i="1" l="1" a="1"/>
  <c r="AR6862" i="1" a="1"/>
  <c r="AR6862" i="1" s="1"/>
  <c r="P6866" i="1" s="1" a="1"/>
  <c r="P6866" i="1" s="1"/>
  <c r="AD6862" i="1" l="1"/>
  <c r="AH6862" i="1" s="1"/>
  <c r="AH6863" i="1"/>
  <c r="AJ6862" i="1" s="1" a="1"/>
  <c r="AJ6862" i="1" s="1"/>
  <c r="AH6864" i="1"/>
  <c r="AJ6863" i="1" s="1" a="1"/>
  <c r="AJ6863" i="1" s="1"/>
  <c r="AN6862" i="1" l="1" a="1"/>
  <c r="AN6862" i="1" s="1"/>
  <c r="H6866" i="1" s="1" a="1"/>
  <c r="H6866" i="1" s="1"/>
  <c r="L6866" i="1" s="1" a="1"/>
  <c r="L6866" i="1" s="1"/>
  <c r="N6866" i="1" s="1" a="1"/>
  <c r="N6866" i="1" l="1"/>
  <c r="T6866" i="1" l="1" a="1"/>
  <c r="T6866" i="1" s="1"/>
  <c r="V6866" i="1" s="1"/>
  <c r="Z6866" i="1" l="1"/>
  <c r="X6866" i="1"/>
  <c r="AB6866" i="1" l="1"/>
  <c r="AD6866" i="1" l="1" a="1"/>
  <c r="AR6866" i="1" a="1"/>
  <c r="AR6866" i="1" s="1"/>
  <c r="P6870" i="1" s="1" a="1"/>
  <c r="P6870" i="1" s="1"/>
  <c r="AD6866" i="1" l="1"/>
  <c r="AH6866" i="1" s="1"/>
  <c r="AH6867" i="1"/>
  <c r="AJ6866" i="1" s="1" a="1"/>
  <c r="AJ6866" i="1" s="1"/>
  <c r="AH6868" i="1"/>
  <c r="AJ6867" i="1" s="1" a="1"/>
  <c r="AJ6867" i="1" s="1"/>
  <c r="AN6866" i="1" l="1" a="1"/>
  <c r="AN6866" i="1" s="1"/>
  <c r="H6870" i="1" s="1" a="1"/>
  <c r="H6870" i="1" s="1"/>
  <c r="L6870" i="1" l="1" a="1"/>
  <c r="L6870" i="1" s="1"/>
  <c r="N6870" i="1" s="1" a="1"/>
  <c r="N6870" i="1" l="1"/>
  <c r="T6870" i="1" l="1" a="1"/>
  <c r="T6870" i="1" s="1"/>
  <c r="V6870" i="1" s="1"/>
  <c r="Z6870" i="1" l="1"/>
  <c r="X6870" i="1"/>
  <c r="AB6870" i="1" l="1"/>
  <c r="AD6870" i="1" l="1" a="1"/>
  <c r="AR6870" i="1" a="1"/>
  <c r="AR6870" i="1" s="1"/>
  <c r="P6874" i="1" s="1" a="1"/>
  <c r="P6874" i="1" s="1"/>
  <c r="AD6870" i="1" l="1"/>
  <c r="AH6870" i="1" s="1"/>
  <c r="AH6871" i="1"/>
  <c r="AJ6870" i="1" s="1" a="1"/>
  <c r="AJ6870" i="1" s="1"/>
  <c r="AH6872" i="1"/>
  <c r="AJ6871" i="1" s="1" a="1"/>
  <c r="AJ6871" i="1" s="1"/>
  <c r="AN6870" i="1" l="1" a="1"/>
  <c r="AN6870" i="1" s="1"/>
  <c r="H6874" i="1" s="1" a="1"/>
  <c r="H6874" i="1" s="1"/>
  <c r="L6874" i="1" s="1" a="1"/>
  <c r="L6874" i="1" s="1"/>
  <c r="N6874" i="1" s="1" a="1"/>
  <c r="N6874" i="1" l="1"/>
  <c r="T6874" i="1" l="1" a="1"/>
  <c r="T6874" i="1" s="1"/>
  <c r="V6874" i="1" s="1"/>
  <c r="Z6874" i="1" l="1"/>
  <c r="X6874" i="1"/>
  <c r="AB6874" i="1" l="1"/>
  <c r="AD6874" i="1" l="1" a="1"/>
  <c r="AR6874" i="1" a="1"/>
  <c r="AR6874" i="1" s="1"/>
  <c r="P6878" i="1" s="1" a="1"/>
  <c r="P6878" i="1" s="1"/>
  <c r="AD6874" i="1" l="1"/>
  <c r="AH6874" i="1" s="1"/>
  <c r="AH6875" i="1"/>
  <c r="AJ6874" i="1" s="1" a="1"/>
  <c r="AJ6874" i="1" s="1"/>
  <c r="AH6876" i="1"/>
  <c r="AJ6875" i="1" s="1" a="1"/>
  <c r="AJ6875" i="1" s="1"/>
  <c r="AN6874" i="1" l="1" a="1"/>
  <c r="AN6874" i="1" s="1"/>
  <c r="H6878" i="1" s="1" a="1"/>
  <c r="H6878" i="1" s="1"/>
  <c r="L6878" i="1" s="1" a="1"/>
  <c r="L6878" i="1" s="1"/>
  <c r="N6878" i="1" s="1" a="1"/>
  <c r="N6878" i="1" l="1"/>
  <c r="T6878" i="1" l="1" a="1"/>
  <c r="T6878" i="1" s="1"/>
  <c r="V6878" i="1" s="1"/>
  <c r="Z6878" i="1" l="1"/>
  <c r="X6878" i="1"/>
  <c r="AB6878" i="1" l="1"/>
  <c r="AD6878" i="1" l="1" a="1"/>
  <c r="AR6878" i="1" a="1"/>
  <c r="AR6878" i="1" s="1"/>
  <c r="P6882" i="1" s="1" a="1"/>
  <c r="P6882" i="1" s="1"/>
  <c r="AD6878" i="1" l="1"/>
  <c r="AH6878" i="1" s="1"/>
  <c r="AH6880" i="1"/>
  <c r="AJ6879" i="1" s="1" a="1"/>
  <c r="AJ6879" i="1" s="1"/>
  <c r="AH6879" i="1"/>
  <c r="AJ6878" i="1" s="1" a="1"/>
  <c r="AJ6878" i="1" s="1"/>
  <c r="AN6878" i="1" l="1" a="1"/>
  <c r="AN6878" i="1" s="1"/>
  <c r="H6882" i="1" s="1" a="1"/>
  <c r="H6882" i="1" s="1"/>
  <c r="L6882" i="1" l="1" a="1"/>
  <c r="L6882" i="1" s="1"/>
  <c r="N6882" i="1" s="1" a="1"/>
  <c r="N6882" i="1" l="1"/>
  <c r="T6882" i="1" l="1" a="1"/>
  <c r="T6882" i="1" s="1"/>
  <c r="V6882" i="1" s="1"/>
  <c r="X6882" i="1" l="1"/>
  <c r="Z6882" i="1"/>
  <c r="AB6882" i="1" s="1"/>
  <c r="AD6882" i="1" l="1" a="1"/>
  <c r="AR6882" i="1" a="1"/>
  <c r="AR6882" i="1" s="1"/>
  <c r="P6886" i="1" s="1" a="1"/>
  <c r="P6886" i="1" s="1"/>
  <c r="AD6882" i="1" l="1"/>
  <c r="AH6882" i="1" s="1"/>
  <c r="AH6884" i="1"/>
  <c r="AJ6883" i="1" s="1" a="1"/>
  <c r="AJ6883" i="1" s="1"/>
  <c r="AH6883" i="1"/>
  <c r="AJ6882" i="1" s="1" a="1"/>
  <c r="AJ6882" i="1" s="1"/>
  <c r="AN6882" i="1" l="1" a="1"/>
  <c r="AN6882" i="1" s="1"/>
  <c r="H6886" i="1" s="1" a="1"/>
  <c r="H6886" i="1" s="1"/>
  <c r="L6886" i="1" l="1" a="1"/>
  <c r="L6886" i="1" s="1"/>
  <c r="N6886" i="1" s="1" a="1"/>
  <c r="N6886" i="1" l="1"/>
  <c r="T6886" i="1" l="1" a="1"/>
  <c r="T6886" i="1" s="1"/>
  <c r="V6886" i="1" s="1"/>
  <c r="Z6886" i="1" l="1"/>
  <c r="X6886" i="1"/>
  <c r="AB6886" i="1" l="1"/>
  <c r="AD6886" i="1" l="1" a="1"/>
  <c r="AR6886" i="1" a="1"/>
  <c r="AR6886" i="1" s="1"/>
  <c r="P6890" i="1" s="1" a="1"/>
  <c r="P6890" i="1" s="1"/>
  <c r="AD6886" i="1" l="1"/>
  <c r="AH6886" i="1" s="1"/>
  <c r="AH6887" i="1"/>
  <c r="AJ6886" i="1" s="1" a="1"/>
  <c r="AJ6886" i="1" s="1"/>
  <c r="AH6888" i="1"/>
  <c r="AJ6887" i="1" s="1" a="1"/>
  <c r="AJ6887" i="1" s="1"/>
  <c r="AN6886" i="1" l="1" a="1"/>
  <c r="AN6886" i="1" s="1"/>
  <c r="H6890" i="1" s="1" a="1"/>
  <c r="H6890" i="1" s="1"/>
  <c r="L6890" i="1" l="1" a="1"/>
  <c r="L6890" i="1" s="1"/>
  <c r="N6890" i="1" s="1" a="1"/>
  <c r="N6890" i="1" l="1"/>
  <c r="T6890" i="1" l="1" a="1"/>
  <c r="T6890" i="1" s="1"/>
  <c r="V6890" i="1" s="1"/>
  <c r="Z6890" i="1" l="1"/>
  <c r="X6890" i="1"/>
  <c r="AB6890" i="1" l="1"/>
  <c r="AD6890" i="1" l="1" a="1"/>
  <c r="AR6890" i="1" a="1"/>
  <c r="AR6890" i="1" s="1"/>
  <c r="P6894" i="1" s="1" a="1"/>
  <c r="P6894" i="1" s="1"/>
  <c r="AD6890" i="1" l="1"/>
  <c r="AH6890" i="1" s="1"/>
  <c r="AH6892" i="1"/>
  <c r="AJ6891" i="1" s="1" a="1"/>
  <c r="AJ6891" i="1" s="1"/>
  <c r="AH6891" i="1"/>
  <c r="AJ6890" i="1" s="1" a="1"/>
  <c r="AJ6890" i="1" s="1"/>
  <c r="AN6890" i="1" l="1" a="1"/>
  <c r="AN6890" i="1" s="1"/>
  <c r="H6894" i="1" s="1" a="1"/>
  <c r="H6894" i="1" s="1"/>
  <c r="L6894" i="1" s="1" a="1"/>
  <c r="L6894" i="1" s="1"/>
  <c r="N6894" i="1" s="1" a="1"/>
  <c r="N6894" i="1" l="1"/>
  <c r="T6894" i="1" l="1" a="1"/>
  <c r="T6894" i="1" s="1"/>
  <c r="V6894" i="1" s="1"/>
  <c r="Z6894" i="1" l="1"/>
  <c r="X6894" i="1"/>
  <c r="AB6894" i="1" l="1"/>
  <c r="AD6894" i="1" a="1"/>
  <c r="AR6894" i="1" a="1"/>
  <c r="AR6894" i="1" s="1"/>
  <c r="P6898" i="1" s="1" a="1"/>
  <c r="P6898" i="1" s="1"/>
  <c r="AD6894" i="1" l="1"/>
  <c r="AH6894" i="1" s="1"/>
  <c r="AH6896" i="1"/>
  <c r="AJ6895" i="1" s="1" a="1"/>
  <c r="AJ6895" i="1" s="1"/>
  <c r="AH6895" i="1"/>
  <c r="AJ6894" i="1" s="1" a="1"/>
  <c r="AJ6894" i="1" s="1"/>
  <c r="AN6894" i="1" s="1" a="1"/>
  <c r="AN6894" i="1" s="1"/>
  <c r="H6898" i="1" s="1" a="1"/>
  <c r="H6898" i="1" s="1"/>
  <c r="L6898" i="1" l="1" a="1"/>
  <c r="L6898" i="1" s="1"/>
  <c r="N6898" i="1" s="1" a="1"/>
  <c r="N6898" i="1" l="1"/>
  <c r="T6898" i="1" l="1" a="1"/>
  <c r="T6898" i="1" s="1"/>
  <c r="V6898" i="1" s="1"/>
  <c r="Z6898" i="1" l="1"/>
  <c r="X6898" i="1"/>
  <c r="AB6898" i="1" l="1"/>
  <c r="AD6898" i="1" l="1" a="1"/>
  <c r="AR6898" i="1" a="1"/>
  <c r="AR6898" i="1" s="1"/>
  <c r="P6902" i="1" s="1" a="1"/>
  <c r="P6902" i="1" s="1"/>
  <c r="AD6898" i="1" l="1"/>
  <c r="AH6898" i="1" s="1"/>
  <c r="AH6899" i="1"/>
  <c r="AJ6898" i="1" s="1" a="1"/>
  <c r="AJ6898" i="1" s="1"/>
  <c r="AH6900" i="1"/>
  <c r="AJ6899" i="1" s="1" a="1"/>
  <c r="AJ6899" i="1" s="1"/>
  <c r="AN6898" i="1" l="1" a="1"/>
  <c r="AN6898" i="1" s="1"/>
  <c r="H6902" i="1" s="1" a="1"/>
  <c r="H6902" i="1" s="1"/>
  <c r="L6902" i="1" l="1" a="1"/>
  <c r="L6902" i="1" s="1"/>
  <c r="N6902" i="1" s="1" a="1"/>
  <c r="N6902" i="1" l="1"/>
  <c r="T6902" i="1" l="1" a="1"/>
  <c r="T6902" i="1" s="1"/>
  <c r="V6902" i="1" s="1"/>
  <c r="Z6902" i="1" l="1"/>
  <c r="X6902" i="1"/>
  <c r="AB6902" i="1" l="1"/>
  <c r="AD6902" i="1" s="1" a="1"/>
  <c r="AR6902" i="1" a="1"/>
  <c r="AR6902" i="1" s="1"/>
  <c r="P6906" i="1" s="1" a="1"/>
  <c r="P6906" i="1" s="1"/>
  <c r="AD6902" i="1" l="1"/>
  <c r="AH6902" i="1" s="1"/>
  <c r="AH6903" i="1"/>
  <c r="AJ6902" i="1" s="1" a="1"/>
  <c r="AJ6902" i="1" s="1"/>
  <c r="AH6904" i="1"/>
  <c r="AJ6903" i="1" s="1" a="1"/>
  <c r="AJ6903" i="1" s="1"/>
  <c r="AN6902" i="1" l="1" a="1"/>
  <c r="AN6902" i="1" s="1"/>
  <c r="H6906" i="1" s="1" a="1"/>
  <c r="H6906" i="1" s="1"/>
  <c r="L6906" i="1" l="1" a="1"/>
  <c r="L6906" i="1" s="1"/>
  <c r="N6906" i="1" s="1" a="1"/>
  <c r="N6906" i="1" l="1"/>
  <c r="T6906" i="1" l="1" a="1"/>
  <c r="T6906" i="1" s="1"/>
  <c r="V6906" i="1" s="1"/>
  <c r="Z6906" i="1" l="1"/>
  <c r="X6906" i="1"/>
  <c r="AB6906" i="1" l="1"/>
  <c r="AD6906" i="1" l="1" a="1"/>
  <c r="AR6906" i="1" a="1"/>
  <c r="AR6906" i="1" s="1"/>
  <c r="P6910" i="1" s="1" a="1"/>
  <c r="P6910" i="1" s="1"/>
  <c r="AD6906" i="1" l="1"/>
  <c r="AH6906" i="1" s="1"/>
  <c r="AH6907" i="1"/>
  <c r="AJ6906" i="1" s="1" a="1"/>
  <c r="AJ6906" i="1" s="1"/>
  <c r="AH6908" i="1"/>
  <c r="AJ6907" i="1" s="1" a="1"/>
  <c r="AJ6907" i="1" s="1"/>
  <c r="AN6906" i="1" l="1" a="1"/>
  <c r="AN6906" i="1" s="1"/>
  <c r="H6910" i="1" s="1" a="1"/>
  <c r="H6910" i="1" s="1"/>
  <c r="L6910" i="1" l="1" a="1"/>
  <c r="L6910" i="1" s="1"/>
  <c r="N6910" i="1" s="1" a="1"/>
  <c r="N6910" i="1" l="1"/>
  <c r="T6910" i="1" l="1" a="1"/>
  <c r="T6910" i="1" s="1"/>
  <c r="V6910" i="1" s="1"/>
  <c r="Z6910" i="1" l="1"/>
  <c r="X6910" i="1"/>
  <c r="AB6910" i="1" l="1"/>
  <c r="AD6910" i="1" l="1" a="1"/>
  <c r="AR6910" i="1" a="1"/>
  <c r="AR6910" i="1" s="1"/>
  <c r="P6914" i="1" s="1" a="1"/>
  <c r="P6914" i="1" s="1"/>
  <c r="AD6910" i="1" l="1"/>
  <c r="AH6910" i="1" s="1"/>
  <c r="AH6912" i="1"/>
  <c r="AJ6911" i="1" s="1" a="1"/>
  <c r="AJ6911" i="1" s="1"/>
  <c r="AH6911" i="1"/>
  <c r="AJ6910" i="1" s="1" a="1"/>
  <c r="AJ6910" i="1" s="1"/>
  <c r="AN6910" i="1" l="1" a="1"/>
  <c r="AN6910" i="1" s="1"/>
  <c r="H6914" i="1" s="1" a="1"/>
  <c r="H6914" i="1" s="1"/>
  <c r="L6914" i="1" s="1" a="1"/>
  <c r="L6914" i="1" s="1"/>
  <c r="N6914" i="1" s="1" a="1"/>
  <c r="N6914" i="1" l="1"/>
  <c r="T6914" i="1" l="1" a="1"/>
  <c r="T6914" i="1" s="1"/>
  <c r="V6914" i="1" s="1"/>
  <c r="Z6914" i="1" l="1"/>
  <c r="X6914" i="1"/>
  <c r="AB6914" i="1" l="1"/>
  <c r="AD6914" i="1" l="1" a="1"/>
  <c r="AR6914" i="1" a="1"/>
  <c r="AR6914" i="1" s="1"/>
  <c r="P6918" i="1" s="1" a="1"/>
  <c r="P6918" i="1" s="1"/>
  <c r="AD6914" i="1" l="1"/>
  <c r="AH6914" i="1" s="1"/>
  <c r="AH6915" i="1"/>
  <c r="AJ6914" i="1" s="1" a="1"/>
  <c r="AJ6914" i="1" s="1"/>
  <c r="AH6916" i="1"/>
  <c r="AJ6915" i="1" s="1" a="1"/>
  <c r="AJ6915" i="1" s="1"/>
  <c r="AN6914" i="1" l="1" a="1"/>
  <c r="AN6914" i="1" s="1"/>
  <c r="H6918" i="1" s="1" a="1"/>
  <c r="H6918" i="1" s="1"/>
  <c r="L6918" i="1" l="1" a="1"/>
  <c r="L6918" i="1" s="1"/>
  <c r="N6918" i="1" s="1" a="1"/>
  <c r="N6918" i="1" l="1"/>
  <c r="T6918" i="1" l="1" a="1"/>
  <c r="T6918" i="1" s="1"/>
  <c r="V6918" i="1" s="1"/>
  <c r="Z6918" i="1" l="1"/>
  <c r="X6918" i="1"/>
  <c r="AB6918" i="1" l="1"/>
  <c r="AD6918" i="1" l="1" a="1"/>
  <c r="AR6918" i="1" a="1"/>
  <c r="AR6918" i="1" s="1"/>
  <c r="P6922" i="1" s="1" a="1"/>
  <c r="P6922" i="1" s="1"/>
  <c r="AD6918" i="1" l="1"/>
  <c r="AH6918" i="1" s="1"/>
  <c r="AH6920" i="1"/>
  <c r="AJ6919" i="1" s="1" a="1"/>
  <c r="AJ6919" i="1" s="1"/>
  <c r="AH6919" i="1"/>
  <c r="AJ6918" i="1" s="1" a="1"/>
  <c r="AJ6918" i="1" s="1"/>
  <c r="AN6918" i="1" l="1" a="1"/>
  <c r="AN6918" i="1" s="1"/>
  <c r="H6922" i="1" s="1" a="1"/>
  <c r="H6922" i="1" s="1"/>
  <c r="L6922" i="1" s="1" a="1"/>
  <c r="L6922" i="1" s="1"/>
  <c r="N6922" i="1" s="1" a="1"/>
  <c r="N6922" i="1" l="1"/>
  <c r="T6922" i="1" l="1" a="1"/>
  <c r="T6922" i="1" s="1"/>
  <c r="V6922" i="1" s="1"/>
  <c r="Z6922" i="1" l="1"/>
  <c r="X6922" i="1"/>
  <c r="AB6922" i="1" l="1"/>
  <c r="AD6922" i="1" l="1" a="1"/>
  <c r="AR6922" i="1" a="1"/>
  <c r="AR6922" i="1" s="1"/>
  <c r="P6926" i="1" s="1" a="1"/>
  <c r="P6926" i="1" s="1"/>
  <c r="AD6922" i="1" l="1"/>
  <c r="AH6922" i="1" s="1"/>
  <c r="AH6924" i="1"/>
  <c r="AJ6923" i="1" s="1" a="1"/>
  <c r="AJ6923" i="1" s="1"/>
  <c r="AH6923" i="1"/>
  <c r="AJ6922" i="1" s="1" a="1"/>
  <c r="AJ6922" i="1" s="1"/>
  <c r="AN6922" i="1" l="1" a="1"/>
  <c r="AN6922" i="1" s="1"/>
  <c r="H6926" i="1" s="1" a="1"/>
  <c r="H6926" i="1" s="1"/>
  <c r="L6926" i="1" s="1" a="1"/>
  <c r="L6926" i="1" s="1"/>
  <c r="N6926" i="1" s="1" a="1"/>
  <c r="N6926" i="1" l="1"/>
  <c r="T6926" i="1" l="1" a="1"/>
  <c r="T6926" i="1" s="1"/>
  <c r="V6926" i="1" s="1"/>
  <c r="Z6926" i="1" l="1"/>
  <c r="X6926" i="1"/>
  <c r="AB6926" i="1" l="1"/>
  <c r="AD6926" i="1" l="1" a="1"/>
  <c r="AR6926" i="1" a="1"/>
  <c r="AR6926" i="1" s="1"/>
  <c r="P6930" i="1" s="1" a="1"/>
  <c r="P6930" i="1" s="1"/>
  <c r="AD6926" i="1" l="1"/>
  <c r="AH6926" i="1" s="1"/>
  <c r="AH6927" i="1"/>
  <c r="AJ6926" i="1" s="1" a="1"/>
  <c r="AJ6926" i="1" s="1"/>
  <c r="AH6928" i="1"/>
  <c r="AJ6927" i="1" s="1" a="1"/>
  <c r="AJ6927" i="1" s="1"/>
  <c r="AN6926" i="1" l="1" a="1"/>
  <c r="AN6926" i="1" s="1"/>
  <c r="H6930" i="1" s="1" a="1"/>
  <c r="H6930" i="1" s="1"/>
  <c r="L6930" i="1" l="1" a="1"/>
  <c r="L6930" i="1" s="1"/>
  <c r="N6930" i="1" s="1" a="1"/>
  <c r="N6930" i="1" l="1"/>
  <c r="T6930" i="1" l="1" a="1"/>
  <c r="T6930" i="1" s="1"/>
  <c r="V6930" i="1" s="1"/>
  <c r="Z6930" i="1" l="1"/>
  <c r="X6930" i="1"/>
  <c r="AB6930" i="1" l="1"/>
  <c r="AD6930" i="1" l="1" a="1"/>
  <c r="AR6930" i="1" a="1"/>
  <c r="AR6930" i="1" s="1"/>
  <c r="P6934" i="1" s="1" a="1"/>
  <c r="P6934" i="1" s="1"/>
  <c r="AD6930" i="1" l="1"/>
  <c r="AH6930" i="1" s="1"/>
  <c r="AH6932" i="1"/>
  <c r="AJ6931" i="1" s="1" a="1"/>
  <c r="AJ6931" i="1" s="1"/>
  <c r="AH6931" i="1"/>
  <c r="AJ6930" i="1" s="1" a="1"/>
  <c r="AJ6930" i="1" s="1"/>
  <c r="AN6930" i="1" l="1" a="1"/>
  <c r="AN6930" i="1" s="1"/>
  <c r="H6934" i="1" s="1" a="1"/>
  <c r="H6934" i="1" s="1"/>
  <c r="L6934" i="1" s="1" a="1"/>
  <c r="L6934" i="1" s="1"/>
  <c r="N6934" i="1" s="1" a="1"/>
  <c r="N6934" i="1" l="1"/>
  <c r="T6934" i="1" l="1" a="1"/>
  <c r="T6934" i="1" s="1"/>
  <c r="V6934" i="1" s="1"/>
  <c r="Z6934" i="1" l="1"/>
  <c r="X6934" i="1"/>
  <c r="AB6934" i="1" l="1"/>
  <c r="AD6934" i="1" l="1" a="1"/>
  <c r="AR6934" i="1" a="1"/>
  <c r="AR6934" i="1" s="1"/>
  <c r="P6938" i="1" s="1" a="1"/>
  <c r="P6938" i="1" s="1"/>
  <c r="AD6934" i="1" l="1"/>
  <c r="AH6934" i="1" s="1"/>
  <c r="AH6936" i="1"/>
  <c r="AJ6935" i="1" s="1" a="1"/>
  <c r="AJ6935" i="1" s="1"/>
  <c r="AH6935" i="1"/>
  <c r="AJ6934" i="1" s="1" a="1"/>
  <c r="AJ6934" i="1" s="1"/>
  <c r="AN6934" i="1" s="1" a="1"/>
  <c r="AN6934" i="1" s="1"/>
  <c r="H6938" i="1" s="1" a="1"/>
  <c r="H6938" i="1" s="1"/>
  <c r="L6938" i="1" l="1" a="1"/>
  <c r="L6938" i="1" s="1"/>
  <c r="N6938" i="1" s="1" a="1"/>
  <c r="N6938" i="1" l="1"/>
  <c r="T6938" i="1" l="1" a="1"/>
  <c r="T6938" i="1" s="1"/>
  <c r="V6938" i="1" s="1"/>
  <c r="X6938" i="1" l="1"/>
  <c r="Z6938" i="1"/>
  <c r="AB6938" i="1" s="1"/>
  <c r="AD6938" i="1" l="1" a="1"/>
  <c r="AR6938" i="1" a="1"/>
  <c r="AR6938" i="1" s="1"/>
  <c r="P6942" i="1" s="1" a="1"/>
  <c r="P6942" i="1" s="1"/>
  <c r="AD6938" i="1" l="1"/>
  <c r="AH6938" i="1" s="1"/>
  <c r="AH6940" i="1"/>
  <c r="AJ6939" i="1" s="1" a="1"/>
  <c r="AJ6939" i="1" s="1"/>
  <c r="AH6939" i="1"/>
  <c r="AJ6938" i="1" s="1" a="1"/>
  <c r="AJ6938" i="1" s="1"/>
  <c r="AN6938" i="1" s="1" a="1"/>
  <c r="AN6938" i="1" s="1"/>
  <c r="H6942" i="1" s="1" a="1"/>
  <c r="H6942" i="1" s="1"/>
  <c r="L6942" i="1" l="1" a="1"/>
  <c r="L6942" i="1" s="1"/>
  <c r="N6942" i="1" s="1" a="1"/>
  <c r="N6942" i="1" l="1"/>
  <c r="T6942" i="1" l="1" a="1"/>
  <c r="T6942" i="1" s="1"/>
  <c r="V6942" i="1" s="1"/>
  <c r="Z6942" i="1" l="1"/>
  <c r="X6942" i="1"/>
  <c r="AB6942" i="1" l="1"/>
  <c r="AD6942" i="1" l="1" a="1"/>
  <c r="AR6942" i="1" a="1"/>
  <c r="AR6942" i="1" s="1"/>
  <c r="P6946" i="1" s="1" a="1"/>
  <c r="P6946" i="1" s="1"/>
  <c r="AD6942" i="1" l="1"/>
  <c r="AH6942" i="1" s="1"/>
  <c r="AH6944" i="1"/>
  <c r="AJ6943" i="1" s="1" a="1"/>
  <c r="AJ6943" i="1" s="1"/>
  <c r="AH6943" i="1"/>
  <c r="AJ6942" i="1" s="1" a="1"/>
  <c r="AJ6942" i="1" s="1"/>
  <c r="AN6942" i="1" l="1" a="1"/>
  <c r="AN6942" i="1" s="1"/>
  <c r="H6946" i="1" s="1" a="1"/>
  <c r="H6946" i="1" s="1"/>
  <c r="L6946" i="1" s="1" a="1"/>
  <c r="L6946" i="1" s="1"/>
  <c r="N6946" i="1" s="1" a="1"/>
  <c r="N6946" i="1" l="1"/>
  <c r="T6946" i="1" l="1" a="1"/>
  <c r="T6946" i="1" s="1"/>
  <c r="V6946" i="1" s="1"/>
  <c r="Z6946" i="1" l="1"/>
  <c r="X6946" i="1"/>
  <c r="AB6946" i="1" l="1"/>
  <c r="AD6946" i="1" l="1" a="1"/>
  <c r="AR6946" i="1" a="1"/>
  <c r="AR6946" i="1" s="1"/>
  <c r="P6950" i="1" s="1" a="1"/>
  <c r="P6950" i="1" s="1"/>
  <c r="AD6946" i="1" l="1"/>
  <c r="AH6946" i="1" s="1"/>
  <c r="AH6948" i="1"/>
  <c r="AJ6947" i="1" s="1" a="1"/>
  <c r="AJ6947" i="1" s="1"/>
  <c r="AH6947" i="1"/>
  <c r="AJ6946" i="1" s="1" a="1"/>
  <c r="AJ6946" i="1" s="1"/>
  <c r="AN6946" i="1" s="1" a="1"/>
  <c r="AN6946" i="1" s="1"/>
  <c r="H6950" i="1" s="1" a="1"/>
  <c r="H6950" i="1" s="1"/>
  <c r="L6950" i="1" l="1" a="1"/>
  <c r="L6950" i="1" s="1"/>
  <c r="N6950" i="1" s="1" a="1"/>
  <c r="N6950" i="1" l="1"/>
  <c r="T6950" i="1" l="1" a="1"/>
  <c r="T6950" i="1" s="1"/>
  <c r="V6950" i="1" s="1"/>
  <c r="Z6950" i="1" l="1"/>
  <c r="X6950" i="1"/>
  <c r="AB6950" i="1" l="1"/>
  <c r="AD6950" i="1" l="1" a="1"/>
  <c r="AR6950" i="1" a="1"/>
  <c r="AR6950" i="1" s="1"/>
  <c r="P6954" i="1" s="1" a="1"/>
  <c r="P6954" i="1" s="1"/>
  <c r="AD6950" i="1" l="1"/>
  <c r="AH6950" i="1" s="1"/>
  <c r="AH6951" i="1"/>
  <c r="AJ6950" i="1" s="1" a="1"/>
  <c r="AJ6950" i="1" s="1"/>
  <c r="AH6952" i="1"/>
  <c r="AJ6951" i="1" s="1" a="1"/>
  <c r="AJ6951" i="1" s="1"/>
  <c r="AN6950" i="1" l="1" a="1"/>
  <c r="AN6950" i="1" s="1"/>
  <c r="H6954" i="1" s="1" a="1"/>
  <c r="H6954" i="1" s="1"/>
  <c r="L6954" i="1" l="1" a="1"/>
  <c r="L6954" i="1" s="1"/>
  <c r="N6954" i="1" s="1" a="1"/>
  <c r="N6954" i="1" l="1"/>
  <c r="T6954" i="1" l="1" a="1"/>
  <c r="T6954" i="1" s="1"/>
  <c r="V6954" i="1" s="1"/>
  <c r="Z6954" i="1" l="1"/>
  <c r="X6954" i="1"/>
  <c r="AB6954" i="1" l="1"/>
  <c r="AD6954" i="1" l="1" a="1"/>
  <c r="AR6954" i="1" a="1"/>
  <c r="AR6954" i="1" s="1"/>
  <c r="P6958" i="1" s="1" a="1"/>
  <c r="P6958" i="1" s="1"/>
  <c r="AD6954" i="1" l="1"/>
  <c r="AH6954" i="1" s="1"/>
  <c r="AH6955" i="1"/>
  <c r="AJ6954" i="1" s="1" a="1"/>
  <c r="AJ6954" i="1" s="1"/>
  <c r="AH6956" i="1"/>
  <c r="AJ6955" i="1" s="1" a="1"/>
  <c r="AJ6955" i="1" s="1"/>
  <c r="AN6954" i="1" l="1" a="1"/>
  <c r="AN6954" i="1" s="1"/>
  <c r="H6958" i="1" s="1" a="1"/>
  <c r="H6958" i="1" s="1"/>
  <c r="L6958" i="1" l="1" a="1"/>
  <c r="L6958" i="1" s="1"/>
  <c r="N6958" i="1" s="1" a="1"/>
  <c r="N6958" i="1" l="1"/>
  <c r="T6958" i="1" l="1" a="1"/>
  <c r="T6958" i="1" s="1"/>
  <c r="V6958" i="1" s="1"/>
  <c r="Z6958" i="1" l="1"/>
  <c r="X6958" i="1"/>
  <c r="AB6958" i="1" l="1"/>
  <c r="AD6958" i="1" l="1" a="1"/>
  <c r="AR6958" i="1" a="1"/>
  <c r="AR6958" i="1" s="1"/>
  <c r="P6962" i="1" s="1" a="1"/>
  <c r="P6962" i="1" s="1"/>
  <c r="AD6958" i="1" l="1"/>
  <c r="AH6958" i="1" s="1"/>
  <c r="AH6959" i="1"/>
  <c r="AJ6958" i="1" s="1" a="1"/>
  <c r="AJ6958" i="1" s="1"/>
  <c r="AH6960" i="1"/>
  <c r="AJ6959" i="1" s="1" a="1"/>
  <c r="AJ6959" i="1" s="1"/>
  <c r="AN6958" i="1" l="1" a="1"/>
  <c r="AN6958" i="1" s="1"/>
  <c r="H6962" i="1" s="1" a="1"/>
  <c r="H6962" i="1" s="1"/>
  <c r="L6962" i="1" l="1" a="1"/>
  <c r="L6962" i="1" s="1"/>
  <c r="N6962" i="1" s="1" a="1"/>
  <c r="N6962" i="1" l="1"/>
  <c r="T6962" i="1" l="1" a="1"/>
  <c r="T6962" i="1" s="1"/>
  <c r="V6962" i="1" s="1"/>
  <c r="Z6962" i="1" l="1"/>
  <c r="X6962" i="1"/>
  <c r="AB6962" i="1" l="1"/>
  <c r="AD6962" i="1" l="1" a="1"/>
  <c r="AR6962" i="1" a="1"/>
  <c r="AR6962" i="1" s="1"/>
  <c r="P6966" i="1" s="1" a="1"/>
  <c r="P6966" i="1" s="1"/>
  <c r="AD6962" i="1" l="1"/>
  <c r="AH6962" i="1" s="1"/>
  <c r="AH6964" i="1"/>
  <c r="AJ6963" i="1" s="1" a="1"/>
  <c r="AJ6963" i="1" s="1"/>
  <c r="AH6963" i="1"/>
  <c r="AJ6962" i="1" s="1" a="1"/>
  <c r="AJ6962" i="1" s="1"/>
  <c r="AN6962" i="1" l="1" a="1"/>
  <c r="AN6962" i="1" s="1"/>
  <c r="H6966" i="1" s="1" a="1"/>
  <c r="H6966" i="1" s="1"/>
  <c r="L6966" i="1" s="1" a="1"/>
  <c r="L6966" i="1" s="1"/>
  <c r="N6966" i="1" s="1" a="1"/>
  <c r="N6966" i="1" l="1"/>
  <c r="T6966" i="1" l="1" a="1"/>
  <c r="T6966" i="1" s="1"/>
  <c r="V6966" i="1" s="1"/>
  <c r="X6966" i="1" l="1"/>
  <c r="Z6966" i="1"/>
  <c r="AB6966" i="1" s="1"/>
  <c r="AD6966" i="1" l="1" a="1"/>
  <c r="AR6966" i="1" a="1"/>
  <c r="AR6966" i="1" s="1"/>
  <c r="P6970" i="1" s="1" a="1"/>
  <c r="P6970" i="1" s="1"/>
  <c r="AD6966" i="1" l="1"/>
  <c r="AH6966" i="1" s="1"/>
  <c r="AH6967" i="1"/>
  <c r="AJ6966" i="1" s="1" a="1"/>
  <c r="AJ6966" i="1" s="1"/>
  <c r="AH6968" i="1"/>
  <c r="AJ6967" i="1" s="1" a="1"/>
  <c r="AJ6967" i="1" s="1"/>
  <c r="AN6966" i="1" l="1" a="1"/>
  <c r="AN6966" i="1" s="1"/>
  <c r="H6970" i="1" s="1" a="1"/>
  <c r="H6970" i="1" s="1"/>
  <c r="L6970" i="1" l="1" a="1"/>
  <c r="L6970" i="1" s="1"/>
  <c r="N6970" i="1" s="1" a="1"/>
  <c r="N6970" i="1" l="1"/>
  <c r="T6970" i="1" l="1" a="1"/>
  <c r="T6970" i="1" s="1"/>
  <c r="V6970" i="1" s="1"/>
  <c r="Z6970" i="1" l="1"/>
  <c r="X6970" i="1"/>
  <c r="AB6970" i="1" l="1"/>
  <c r="AD6970" i="1" l="1" a="1"/>
  <c r="AR6970" i="1" a="1"/>
  <c r="AR6970" i="1" s="1"/>
  <c r="P6974" i="1" s="1" a="1"/>
  <c r="P6974" i="1" s="1"/>
  <c r="AD6970" i="1" l="1"/>
  <c r="AH6970" i="1" s="1"/>
  <c r="AH6971" i="1"/>
  <c r="AJ6970" i="1" s="1" a="1"/>
  <c r="AJ6970" i="1" s="1"/>
  <c r="AH6972" i="1"/>
  <c r="AJ6971" i="1" s="1" a="1"/>
  <c r="AJ6971" i="1" s="1"/>
  <c r="AN6970" i="1" l="1" a="1"/>
  <c r="AN6970" i="1" s="1"/>
  <c r="H6974" i="1" s="1" a="1"/>
  <c r="H6974" i="1" s="1"/>
  <c r="L6974" i="1" s="1" a="1"/>
  <c r="L6974" i="1" s="1"/>
  <c r="N6974" i="1" s="1" a="1"/>
  <c r="N6974" i="1" l="1"/>
  <c r="T6974" i="1" l="1" a="1"/>
  <c r="T6974" i="1" s="1"/>
  <c r="V6974" i="1" s="1"/>
  <c r="Z6974" i="1" l="1"/>
  <c r="X6974" i="1"/>
  <c r="AB6974" i="1" l="1"/>
  <c r="AD6974" i="1" l="1" a="1"/>
  <c r="AR6974" i="1" a="1"/>
  <c r="AR6974" i="1" s="1"/>
  <c r="P6978" i="1" s="1" a="1"/>
  <c r="P6978" i="1" s="1"/>
  <c r="AD6974" i="1" l="1"/>
  <c r="AH6974" i="1" s="1"/>
  <c r="AH6976" i="1"/>
  <c r="AJ6975" i="1" s="1" a="1"/>
  <c r="AJ6975" i="1" s="1"/>
  <c r="AH6975" i="1"/>
  <c r="AJ6974" i="1" s="1" a="1"/>
  <c r="AJ6974" i="1" s="1"/>
  <c r="AN6974" i="1" l="1" a="1"/>
  <c r="AN6974" i="1" s="1"/>
  <c r="H6978" i="1" s="1" a="1"/>
  <c r="H6978" i="1" s="1"/>
  <c r="L6978" i="1" s="1" a="1"/>
  <c r="L6978" i="1" s="1"/>
  <c r="N6978" i="1" s="1" a="1"/>
  <c r="N6978" i="1" l="1"/>
  <c r="T6978" i="1" l="1" a="1"/>
  <c r="T6978" i="1" s="1"/>
  <c r="V6978" i="1" s="1"/>
  <c r="Z6978" i="1" l="1"/>
  <c r="X6978" i="1"/>
  <c r="AB6978" i="1" l="1"/>
  <c r="AD6978" i="1" l="1" a="1"/>
  <c r="AR6978" i="1" a="1"/>
  <c r="AR6978" i="1" s="1"/>
  <c r="P6982" i="1" s="1" a="1"/>
  <c r="P6982" i="1" s="1"/>
  <c r="AD6978" i="1" l="1"/>
  <c r="AH6978" i="1" s="1"/>
  <c r="AH6979" i="1"/>
  <c r="AJ6978" i="1" s="1" a="1"/>
  <c r="AJ6978" i="1" s="1"/>
  <c r="AH6980" i="1"/>
  <c r="AJ6979" i="1" s="1" a="1"/>
  <c r="AJ6979" i="1" s="1"/>
  <c r="AN6978" i="1" l="1" a="1"/>
  <c r="AN6978" i="1" s="1"/>
  <c r="H6982" i="1" s="1" a="1"/>
  <c r="H6982" i="1" s="1"/>
  <c r="L6982" i="1" l="1" a="1"/>
  <c r="L6982" i="1" s="1"/>
  <c r="N6982" i="1" s="1" a="1"/>
  <c r="N6982" i="1" l="1"/>
  <c r="T6982" i="1" l="1" a="1"/>
  <c r="T6982" i="1" s="1"/>
  <c r="V6982" i="1" s="1"/>
  <c r="Z6982" i="1" l="1"/>
  <c r="X6982" i="1"/>
  <c r="AB6982" i="1" l="1"/>
  <c r="AD6982" i="1" l="1" a="1"/>
  <c r="AR6982" i="1" a="1"/>
  <c r="AR6982" i="1" s="1"/>
  <c r="P6986" i="1" s="1" a="1"/>
  <c r="P6986" i="1" s="1"/>
  <c r="AD6982" i="1" l="1"/>
  <c r="AH6982" i="1" s="1"/>
  <c r="AH6983" i="1"/>
  <c r="AJ6982" i="1" s="1" a="1"/>
  <c r="AJ6982" i="1" s="1"/>
  <c r="AH6984" i="1"/>
  <c r="AJ6983" i="1" s="1" a="1"/>
  <c r="AJ6983" i="1" s="1"/>
  <c r="AN6982" i="1" l="1" a="1"/>
  <c r="AN6982" i="1" s="1"/>
  <c r="H6986" i="1" s="1" a="1"/>
  <c r="H6986" i="1" s="1"/>
  <c r="L6986" i="1" l="1" a="1"/>
  <c r="L6986" i="1" s="1"/>
  <c r="N6986" i="1" s="1" a="1"/>
  <c r="N6986" i="1" l="1"/>
  <c r="T6986" i="1" l="1" a="1"/>
  <c r="T6986" i="1" s="1"/>
  <c r="V6986" i="1" s="1"/>
  <c r="Z6986" i="1" l="1"/>
  <c r="X6986" i="1"/>
  <c r="AB6986" i="1" l="1"/>
  <c r="AD6986" i="1" l="1" a="1"/>
  <c r="AR6986" i="1" a="1"/>
  <c r="AR6986" i="1" s="1"/>
  <c r="P6990" i="1" s="1" a="1"/>
  <c r="P6990" i="1" s="1"/>
  <c r="AD6986" i="1" l="1"/>
  <c r="AH6986" i="1" s="1"/>
  <c r="AH6988" i="1"/>
  <c r="AJ6987" i="1" s="1" a="1"/>
  <c r="AJ6987" i="1" s="1"/>
  <c r="AH6987" i="1"/>
  <c r="AJ6986" i="1" s="1" a="1"/>
  <c r="AJ6986" i="1" s="1"/>
  <c r="AN6986" i="1" s="1" a="1"/>
  <c r="AN6986" i="1" s="1"/>
  <c r="H6990" i="1" s="1" a="1"/>
  <c r="H6990" i="1" s="1"/>
  <c r="L6990" i="1" l="1" a="1"/>
  <c r="L6990" i="1" s="1"/>
  <c r="N6990" i="1" s="1" a="1"/>
  <c r="N6990" i="1" l="1"/>
  <c r="T6990" i="1" l="1" a="1"/>
  <c r="T6990" i="1" s="1"/>
  <c r="V6990" i="1" s="1"/>
  <c r="Z6990" i="1" l="1"/>
  <c r="X6990" i="1"/>
  <c r="AB6990" i="1" l="1"/>
  <c r="AD6990" i="1" l="1" a="1"/>
  <c r="AR6990" i="1" a="1"/>
  <c r="AR6990" i="1" s="1"/>
  <c r="P6994" i="1" s="1" a="1"/>
  <c r="P6994" i="1" s="1"/>
  <c r="AD6990" i="1" l="1"/>
  <c r="AH6990" i="1" s="1"/>
  <c r="AH6992" i="1"/>
  <c r="AJ6991" i="1" s="1" a="1"/>
  <c r="AJ6991" i="1" s="1"/>
  <c r="AH6991" i="1"/>
  <c r="AJ6990" i="1" s="1" a="1"/>
  <c r="AJ6990" i="1" s="1"/>
  <c r="AN6990" i="1" s="1" a="1"/>
  <c r="AN6990" i="1" s="1"/>
  <c r="H6994" i="1" s="1" a="1"/>
  <c r="H6994" i="1" s="1"/>
  <c r="L6994" i="1" l="1" a="1"/>
  <c r="L6994" i="1" s="1"/>
  <c r="N6994" i="1" s="1" a="1"/>
  <c r="N6994" i="1" l="1"/>
  <c r="T6994" i="1" l="1" a="1"/>
  <c r="T6994" i="1" s="1"/>
  <c r="V6994" i="1" s="1"/>
  <c r="Z6994" i="1" l="1"/>
  <c r="X6994" i="1"/>
  <c r="AB6994" i="1" l="1"/>
  <c r="AD6994" i="1" l="1" a="1"/>
  <c r="AR6994" i="1" a="1"/>
  <c r="AR6994" i="1" s="1"/>
  <c r="P6998" i="1" s="1" a="1"/>
  <c r="P6998" i="1" s="1"/>
  <c r="AD6994" i="1" l="1"/>
  <c r="AH6994" i="1" s="1"/>
  <c r="AH6995" i="1"/>
  <c r="AJ6994" i="1" s="1" a="1"/>
  <c r="AJ6994" i="1" s="1"/>
  <c r="AH6996" i="1"/>
  <c r="AJ6995" i="1" s="1" a="1"/>
  <c r="AJ6995" i="1" s="1"/>
  <c r="AN6994" i="1" l="1" a="1"/>
  <c r="AN6994" i="1" s="1"/>
  <c r="H6998" i="1" s="1" a="1"/>
  <c r="H6998" i="1" s="1"/>
  <c r="L6998" i="1" l="1" a="1"/>
  <c r="L6998" i="1" s="1"/>
  <c r="N6998" i="1" s="1" a="1"/>
  <c r="N6998" i="1" l="1"/>
  <c r="T6998" i="1" l="1" a="1"/>
  <c r="T6998" i="1" s="1"/>
  <c r="V6998" i="1" s="1"/>
  <c r="Z6998" i="1" l="1"/>
  <c r="X6998" i="1"/>
  <c r="AB6998" i="1" l="1"/>
  <c r="AD6998" i="1" l="1" a="1"/>
  <c r="AR6998" i="1" a="1"/>
  <c r="AR6998" i="1" s="1"/>
  <c r="P7002" i="1" s="1" a="1"/>
  <c r="P7002" i="1" s="1"/>
  <c r="AD6998" i="1" l="1"/>
  <c r="AH6998" i="1" s="1"/>
  <c r="AH7000" i="1"/>
  <c r="AJ6999" i="1" s="1" a="1"/>
  <c r="AJ6999" i="1" s="1"/>
  <c r="AH6999" i="1"/>
  <c r="AJ6998" i="1" s="1" a="1"/>
  <c r="AJ6998" i="1" s="1"/>
  <c r="AN6998" i="1" s="1" a="1"/>
  <c r="AN6998" i="1" s="1"/>
  <c r="H7002" i="1" s="1" a="1"/>
  <c r="H7002" i="1" s="1"/>
  <c r="L7002" i="1" l="1" a="1"/>
  <c r="L7002" i="1" s="1"/>
  <c r="N7002" i="1" s="1" a="1"/>
  <c r="N7002" i="1" l="1"/>
  <c r="T7002" i="1" l="1" a="1"/>
  <c r="T7002" i="1" s="1"/>
  <c r="V7002" i="1" s="1"/>
  <c r="Z7002" i="1" l="1"/>
  <c r="X7002" i="1"/>
  <c r="AB7002" i="1" l="1"/>
  <c r="AD7002" i="1" l="1" a="1"/>
  <c r="AR7002" i="1" a="1"/>
  <c r="AR7002" i="1" s="1"/>
  <c r="P7006" i="1" s="1" a="1"/>
  <c r="P7006" i="1" s="1"/>
  <c r="AD7002" i="1" l="1"/>
  <c r="AH7002" i="1" s="1"/>
  <c r="AH7004" i="1"/>
  <c r="AJ7003" i="1" s="1" a="1"/>
  <c r="AJ7003" i="1" s="1"/>
  <c r="AH7003" i="1"/>
  <c r="AJ7002" i="1" s="1" a="1"/>
  <c r="AJ7002" i="1" s="1"/>
  <c r="AN7002" i="1" s="1" a="1"/>
  <c r="AN7002" i="1" s="1"/>
  <c r="H7006" i="1" s="1" a="1"/>
  <c r="H7006" i="1" s="1"/>
  <c r="L7006" i="1" l="1" a="1"/>
  <c r="L7006" i="1" s="1"/>
  <c r="N7006" i="1" s="1" a="1"/>
  <c r="N7006" i="1" l="1"/>
  <c r="T7006" i="1" l="1" a="1"/>
  <c r="T7006" i="1" s="1"/>
  <c r="V7006" i="1" s="1"/>
  <c r="Z7006" i="1" l="1"/>
  <c r="X7006" i="1"/>
  <c r="AB7006" i="1" l="1"/>
  <c r="AD7006" i="1" l="1" a="1"/>
  <c r="AR7006" i="1" a="1"/>
  <c r="AR7006" i="1" s="1"/>
  <c r="P7010" i="1" s="1" a="1"/>
  <c r="P7010" i="1" s="1"/>
  <c r="AD7006" i="1" l="1"/>
  <c r="AH7006" i="1" s="1"/>
  <c r="AH7008" i="1"/>
  <c r="AJ7007" i="1" s="1" a="1"/>
  <c r="AJ7007" i="1" s="1"/>
  <c r="AH7007" i="1"/>
  <c r="AJ7006" i="1" s="1" a="1"/>
  <c r="AJ7006" i="1" s="1"/>
  <c r="AN7006" i="1" l="1" a="1"/>
  <c r="AN7006" i="1" s="1"/>
  <c r="H7010" i="1" s="1" a="1"/>
  <c r="H7010" i="1" s="1"/>
  <c r="L7010" i="1" s="1" a="1"/>
  <c r="L7010" i="1" s="1"/>
  <c r="N7010" i="1" s="1" a="1"/>
  <c r="N7010" i="1" l="1"/>
  <c r="T7010" i="1" l="1" a="1"/>
  <c r="T7010" i="1" s="1"/>
  <c r="V7010" i="1" s="1"/>
  <c r="Z7010" i="1" l="1"/>
  <c r="X7010" i="1"/>
  <c r="AB7010" i="1" l="1"/>
  <c r="AD7010" i="1" l="1" a="1"/>
  <c r="AR7010" i="1" a="1"/>
  <c r="AR7010" i="1" s="1"/>
  <c r="P7014" i="1" s="1" a="1"/>
  <c r="P7014" i="1" s="1"/>
  <c r="AD7010" i="1" l="1"/>
  <c r="AH7010" i="1" s="1"/>
  <c r="AH7012" i="1"/>
  <c r="AJ7011" i="1" s="1" a="1"/>
  <c r="AJ7011" i="1" s="1"/>
  <c r="AH7011" i="1"/>
  <c r="AJ7010" i="1" s="1" a="1"/>
  <c r="AJ7010" i="1" s="1"/>
  <c r="AN7010" i="1" s="1" a="1"/>
  <c r="AN7010" i="1" s="1"/>
  <c r="H7014" i="1" s="1" a="1"/>
  <c r="H7014" i="1" s="1"/>
  <c r="L7014" i="1" l="1" a="1"/>
  <c r="L7014" i="1" s="1"/>
  <c r="N7014" i="1" s="1" a="1"/>
  <c r="N7014" i="1" l="1"/>
  <c r="T7014" i="1" l="1" a="1"/>
  <c r="T7014" i="1" s="1"/>
  <c r="V7014" i="1" s="1"/>
  <c r="Z7014" i="1" l="1"/>
  <c r="X7014" i="1"/>
  <c r="AB7014" i="1" l="1"/>
  <c r="AD7014" i="1" l="1" a="1"/>
  <c r="AR7014" i="1" a="1"/>
  <c r="AR7014" i="1" s="1"/>
  <c r="P7018" i="1" s="1" a="1"/>
  <c r="P7018" i="1" s="1"/>
  <c r="AD7014" i="1" l="1"/>
  <c r="AH7014" i="1" s="1"/>
  <c r="AH7016" i="1"/>
  <c r="AJ7015" i="1" s="1" a="1"/>
  <c r="AJ7015" i="1" s="1"/>
  <c r="AH7015" i="1"/>
  <c r="AJ7014" i="1" s="1" a="1"/>
  <c r="AJ7014" i="1" s="1"/>
  <c r="AN7014" i="1" l="1" a="1"/>
  <c r="AN7014" i="1" s="1"/>
  <c r="H7018" i="1" s="1" a="1"/>
  <c r="H7018" i="1" s="1"/>
  <c r="L7018" i="1" s="1" a="1"/>
  <c r="L7018" i="1" s="1"/>
  <c r="N7018" i="1" s="1" a="1"/>
  <c r="N7018" i="1" l="1"/>
  <c r="T7018" i="1" l="1" a="1"/>
  <c r="T7018" i="1" s="1"/>
  <c r="V7018" i="1" s="1"/>
  <c r="Z7018" i="1" l="1"/>
  <c r="X7018" i="1"/>
  <c r="AB7018" i="1" l="1"/>
  <c r="AD7018" i="1" l="1" a="1"/>
  <c r="AR7018" i="1" a="1"/>
  <c r="AR7018" i="1" s="1"/>
  <c r="P7022" i="1" s="1" a="1"/>
  <c r="P7022" i="1" s="1"/>
  <c r="AD7018" i="1" l="1"/>
  <c r="AH7018" i="1" s="1"/>
  <c r="AH7020" i="1"/>
  <c r="AJ7019" i="1" s="1" a="1"/>
  <c r="AJ7019" i="1" s="1"/>
  <c r="AH7019" i="1"/>
  <c r="AJ7018" i="1" s="1" a="1"/>
  <c r="AJ7018" i="1" s="1"/>
  <c r="AN7018" i="1" l="1" a="1"/>
  <c r="AN7018" i="1" s="1"/>
  <c r="H7022" i="1" s="1" a="1"/>
  <c r="H7022" i="1" s="1"/>
  <c r="L7022" i="1" s="1" a="1"/>
  <c r="L7022" i="1" s="1"/>
  <c r="N7022" i="1" s="1" a="1"/>
  <c r="N7022" i="1" l="1"/>
  <c r="T7022" i="1" l="1" a="1"/>
  <c r="T7022" i="1" s="1"/>
  <c r="V7022" i="1" s="1"/>
  <c r="Z7022" i="1" l="1"/>
  <c r="X7022" i="1"/>
  <c r="AB7022" i="1" l="1"/>
  <c r="AD7022" i="1" l="1" a="1"/>
  <c r="AR7022" i="1" a="1"/>
  <c r="AR7022" i="1" s="1"/>
  <c r="P7026" i="1" s="1" a="1"/>
  <c r="P7026" i="1" s="1"/>
  <c r="AD7022" i="1" l="1"/>
  <c r="AH7022" i="1" s="1"/>
  <c r="AH7023" i="1"/>
  <c r="AJ7022" i="1" s="1" a="1"/>
  <c r="AJ7022" i="1" s="1"/>
  <c r="AH7024" i="1"/>
  <c r="AJ7023" i="1" s="1" a="1"/>
  <c r="AJ7023" i="1" s="1"/>
  <c r="AN7022" i="1" l="1" a="1"/>
  <c r="AN7022" i="1" s="1"/>
  <c r="H7026" i="1" s="1" a="1"/>
  <c r="H7026" i="1" s="1"/>
  <c r="L7026" i="1" l="1" a="1"/>
  <c r="L7026" i="1" s="1"/>
  <c r="N7026" i="1" s="1" a="1"/>
  <c r="N7026" i="1" l="1"/>
  <c r="T7026" i="1" l="1" a="1"/>
  <c r="T7026" i="1" s="1"/>
  <c r="V7026" i="1" s="1"/>
  <c r="Z7026" i="1" l="1"/>
  <c r="X7026" i="1"/>
  <c r="AB7026" i="1" l="1"/>
  <c r="AD7026" i="1" l="1" a="1"/>
  <c r="AR7026" i="1" a="1"/>
  <c r="AR7026" i="1" s="1"/>
  <c r="P7030" i="1" s="1" a="1"/>
  <c r="P7030" i="1" s="1"/>
  <c r="AD7026" i="1" l="1"/>
  <c r="AH7026" i="1" s="1"/>
  <c r="AH7028" i="1"/>
  <c r="AJ7027" i="1" s="1" a="1"/>
  <c r="AJ7027" i="1" s="1"/>
  <c r="AH7027" i="1"/>
  <c r="AJ7026" i="1" s="1" a="1"/>
  <c r="AJ7026" i="1" s="1"/>
  <c r="AN7026" i="1" l="1" a="1"/>
  <c r="AN7026" i="1" s="1"/>
  <c r="H7030" i="1" s="1" a="1"/>
  <c r="H7030" i="1" s="1"/>
  <c r="L7030" i="1" l="1" a="1"/>
  <c r="L7030" i="1" s="1"/>
  <c r="N7030" i="1" s="1" a="1"/>
  <c r="N7030" i="1" l="1"/>
  <c r="T7030" i="1" l="1" a="1"/>
  <c r="T7030" i="1" s="1"/>
  <c r="V7030" i="1" s="1"/>
  <c r="Z7030" i="1" l="1"/>
  <c r="X7030" i="1"/>
  <c r="AB7030" i="1" l="1"/>
  <c r="AD7030" i="1" l="1" a="1"/>
  <c r="AR7030" i="1" a="1"/>
  <c r="AR7030" i="1" s="1"/>
  <c r="P7034" i="1" s="1" a="1"/>
  <c r="P7034" i="1" s="1"/>
  <c r="AD7030" i="1" l="1"/>
  <c r="AH7030" i="1" s="1"/>
  <c r="AH7031" i="1"/>
  <c r="AJ7030" i="1" s="1" a="1"/>
  <c r="AJ7030" i="1" s="1"/>
  <c r="AH7032" i="1"/>
  <c r="AJ7031" i="1" s="1" a="1"/>
  <c r="AJ7031" i="1" s="1"/>
  <c r="AN7030" i="1" l="1" a="1"/>
  <c r="AN7030" i="1" s="1"/>
  <c r="H7034" i="1" s="1" a="1"/>
  <c r="H7034" i="1" s="1"/>
  <c r="L7034" i="1" s="1" a="1"/>
  <c r="L7034" i="1" s="1"/>
  <c r="N7034" i="1" s="1" a="1"/>
  <c r="N7034" i="1" l="1"/>
  <c r="T7034" i="1" l="1" a="1"/>
  <c r="T7034" i="1" s="1"/>
  <c r="V7034" i="1" s="1"/>
  <c r="Z7034" i="1" l="1"/>
  <c r="X7034" i="1"/>
  <c r="AB7034" i="1" l="1"/>
  <c r="AD7034" i="1" l="1" a="1"/>
  <c r="AR7034" i="1" a="1"/>
  <c r="AR7034" i="1" s="1"/>
  <c r="P7038" i="1" s="1" a="1"/>
  <c r="P7038" i="1" s="1"/>
  <c r="AD7034" i="1" l="1"/>
  <c r="AH7034" i="1" s="1"/>
  <c r="AH7035" i="1"/>
  <c r="AJ7034" i="1" s="1" a="1"/>
  <c r="AJ7034" i="1" s="1"/>
  <c r="AH7036" i="1"/>
  <c r="AJ7035" i="1" s="1" a="1"/>
  <c r="AJ7035" i="1" s="1"/>
  <c r="AN7034" i="1" l="1" a="1"/>
  <c r="AN7034" i="1" s="1"/>
  <c r="H7038" i="1" s="1" a="1"/>
  <c r="H7038" i="1" s="1"/>
  <c r="L7038" i="1" l="1" a="1"/>
  <c r="L7038" i="1" s="1"/>
  <c r="N7038" i="1" s="1" a="1"/>
  <c r="N7038" i="1" l="1"/>
  <c r="T7038" i="1" l="1" a="1"/>
  <c r="T7038" i="1" s="1"/>
  <c r="V7038" i="1" s="1"/>
  <c r="Z7038" i="1" l="1"/>
  <c r="X7038" i="1"/>
  <c r="AB7038" i="1" l="1"/>
  <c r="AD7038" i="1" l="1" a="1"/>
  <c r="AR7038" i="1" a="1"/>
  <c r="AR7038" i="1" s="1"/>
  <c r="P7042" i="1" s="1" a="1"/>
  <c r="P7042" i="1" s="1"/>
  <c r="AD7038" i="1" l="1"/>
  <c r="AH7038" i="1" s="1"/>
  <c r="AH7039" i="1"/>
  <c r="AJ7038" i="1" s="1" a="1"/>
  <c r="AJ7038" i="1" s="1"/>
  <c r="AH7040" i="1"/>
  <c r="AJ7039" i="1" s="1" a="1"/>
  <c r="AJ7039" i="1" s="1"/>
  <c r="AN7038" i="1" l="1" a="1"/>
  <c r="AN7038" i="1" s="1"/>
  <c r="H7042" i="1" s="1" a="1"/>
  <c r="H7042" i="1" s="1"/>
  <c r="L7042" i="1" l="1" a="1"/>
  <c r="L7042" i="1" s="1"/>
  <c r="N7042" i="1" s="1" a="1"/>
  <c r="N7042" i="1" l="1"/>
  <c r="T7042" i="1" l="1" a="1"/>
  <c r="T7042" i="1" s="1"/>
  <c r="V7042" i="1" s="1"/>
  <c r="Z7042" i="1" l="1"/>
  <c r="X7042" i="1"/>
  <c r="AB7042" i="1" l="1"/>
  <c r="AD7042" i="1" l="1" a="1"/>
  <c r="AR7042" i="1" a="1"/>
  <c r="AR7042" i="1" s="1"/>
  <c r="P7046" i="1" s="1" a="1"/>
  <c r="P7046" i="1" s="1"/>
  <c r="AD7042" i="1" l="1"/>
  <c r="AH7042" i="1" s="1"/>
  <c r="AH7043" i="1"/>
  <c r="AJ7042" i="1" s="1" a="1"/>
  <c r="AJ7042" i="1" s="1"/>
  <c r="AH7044" i="1"/>
  <c r="AJ7043" i="1" s="1" a="1"/>
  <c r="AJ7043" i="1" s="1"/>
  <c r="AN7042" i="1" l="1" a="1"/>
  <c r="AN7042" i="1" s="1"/>
  <c r="H7046" i="1" s="1" a="1"/>
  <c r="H7046" i="1" s="1"/>
  <c r="L7046" i="1" l="1" a="1"/>
  <c r="L7046" i="1" s="1"/>
  <c r="N7046" i="1" s="1" a="1"/>
  <c r="N7046" i="1" l="1"/>
  <c r="T7046" i="1" l="1" a="1"/>
  <c r="T7046" i="1" s="1"/>
  <c r="V7046" i="1" s="1"/>
  <c r="Z7046" i="1" l="1"/>
  <c r="X7046" i="1"/>
  <c r="AB7046" i="1" l="1"/>
  <c r="AD7046" i="1" l="1" a="1"/>
  <c r="AR7046" i="1" a="1"/>
  <c r="AR7046" i="1" s="1"/>
  <c r="P7050" i="1" s="1" a="1"/>
  <c r="P7050" i="1" s="1"/>
  <c r="AD7046" i="1" l="1"/>
  <c r="AH7046" i="1" s="1"/>
  <c r="AH7047" i="1"/>
  <c r="AJ7046" i="1" s="1" a="1"/>
  <c r="AJ7046" i="1" s="1"/>
  <c r="AH7048" i="1"/>
  <c r="AJ7047" i="1" s="1" a="1"/>
  <c r="AJ7047" i="1" s="1"/>
  <c r="AN7046" i="1" l="1" a="1"/>
  <c r="AN7046" i="1" s="1"/>
  <c r="H7050" i="1" s="1" a="1"/>
  <c r="H7050" i="1" s="1"/>
  <c r="L7050" i="1" l="1" a="1"/>
  <c r="L7050" i="1" s="1"/>
  <c r="N7050" i="1" s="1" a="1"/>
  <c r="N7050" i="1" l="1"/>
  <c r="T7050" i="1" l="1" a="1"/>
  <c r="T7050" i="1" s="1"/>
  <c r="V7050" i="1" s="1"/>
  <c r="Z7050" i="1" l="1"/>
  <c r="X7050" i="1"/>
  <c r="AB7050" i="1" l="1"/>
  <c r="AD7050" i="1" l="1" a="1"/>
  <c r="AR7050" i="1" a="1"/>
  <c r="AR7050" i="1" s="1"/>
  <c r="P7054" i="1" s="1" a="1"/>
  <c r="P7054" i="1" s="1"/>
  <c r="AD7050" i="1" l="1"/>
  <c r="AH7050" i="1" s="1"/>
  <c r="AH7052" i="1"/>
  <c r="AJ7051" i="1" s="1" a="1"/>
  <c r="AJ7051" i="1" s="1"/>
  <c r="AH7051" i="1"/>
  <c r="AJ7050" i="1" s="1" a="1"/>
  <c r="AJ7050" i="1" s="1"/>
  <c r="AN7050" i="1" s="1" a="1"/>
  <c r="AN7050" i="1" s="1"/>
  <c r="H7054" i="1" s="1" a="1"/>
  <c r="H7054" i="1" s="1"/>
  <c r="L7054" i="1" l="1" a="1"/>
  <c r="L7054" i="1" s="1"/>
  <c r="N7054" i="1" s="1" a="1"/>
  <c r="N7054" i="1" l="1"/>
  <c r="T7054" i="1" l="1" a="1"/>
  <c r="T7054" i="1" s="1"/>
  <c r="V7054" i="1" s="1"/>
  <c r="Z7054" i="1" l="1"/>
  <c r="X7054" i="1"/>
  <c r="AB7054" i="1" l="1"/>
  <c r="AD7054" i="1" l="1" a="1"/>
  <c r="AR7054" i="1" a="1"/>
  <c r="AR7054" i="1" s="1"/>
  <c r="P7058" i="1" s="1" a="1"/>
  <c r="P7058" i="1" s="1"/>
  <c r="AD7054" i="1" l="1"/>
  <c r="AH7054" i="1" s="1"/>
  <c r="AH7055" i="1"/>
  <c r="AJ7054" i="1" s="1" a="1"/>
  <c r="AJ7054" i="1" s="1"/>
  <c r="AH7056" i="1"/>
  <c r="AJ7055" i="1" s="1" a="1"/>
  <c r="AJ7055" i="1" s="1"/>
  <c r="AN7054" i="1" l="1" a="1"/>
  <c r="AN7054" i="1" s="1"/>
  <c r="H7058" i="1" s="1" a="1"/>
  <c r="H7058" i="1" s="1"/>
  <c r="L7058" i="1" l="1" a="1"/>
  <c r="L7058" i="1" s="1"/>
  <c r="N7058" i="1" s="1" a="1"/>
  <c r="N7058" i="1" l="1"/>
  <c r="T7058" i="1" l="1" a="1"/>
  <c r="T7058" i="1" s="1"/>
  <c r="V7058" i="1" s="1"/>
  <c r="Z7058" i="1" l="1"/>
  <c r="X7058" i="1"/>
  <c r="AB7058" i="1" l="1"/>
  <c r="AD7058" i="1" l="1" a="1"/>
  <c r="AR7058" i="1" a="1"/>
  <c r="AR7058" i="1" s="1"/>
  <c r="P7062" i="1" s="1" a="1"/>
  <c r="P7062" i="1" s="1"/>
  <c r="AD7058" i="1" l="1"/>
  <c r="AH7058" i="1" s="1"/>
  <c r="AH7059" i="1"/>
  <c r="AJ7058" i="1" s="1" a="1"/>
  <c r="AJ7058" i="1" s="1"/>
  <c r="AH7060" i="1"/>
  <c r="AJ7059" i="1" s="1" a="1"/>
  <c r="AJ7059" i="1" s="1"/>
  <c r="AN7058" i="1" l="1" a="1"/>
  <c r="AN7058" i="1" s="1"/>
  <c r="H7062" i="1" s="1" a="1"/>
  <c r="H7062" i="1" s="1"/>
  <c r="L7062" i="1" l="1" a="1"/>
  <c r="L7062" i="1" s="1"/>
  <c r="N7062" i="1" s="1" a="1"/>
  <c r="N7062" i="1" l="1"/>
  <c r="T7062" i="1" l="1" a="1"/>
  <c r="T7062" i="1" s="1"/>
  <c r="V7062" i="1" s="1"/>
  <c r="Z7062" i="1" l="1"/>
  <c r="X7062" i="1"/>
  <c r="AB7062" i="1" l="1"/>
  <c r="AD7062" i="1" l="1" a="1"/>
  <c r="AR7062" i="1" a="1"/>
  <c r="AR7062" i="1" s="1"/>
  <c r="P7066" i="1" s="1" a="1"/>
  <c r="P7066" i="1" s="1"/>
  <c r="AD7062" i="1" l="1"/>
  <c r="AH7062" i="1" s="1"/>
  <c r="AH7063" i="1"/>
  <c r="AJ7062" i="1" s="1" a="1"/>
  <c r="AJ7062" i="1" s="1"/>
  <c r="AH7064" i="1"/>
  <c r="AJ7063" i="1" s="1" a="1"/>
  <c r="AJ7063" i="1" s="1"/>
  <c r="AN7062" i="1" l="1" a="1"/>
  <c r="AN7062" i="1" s="1"/>
  <c r="H7066" i="1" s="1" a="1"/>
  <c r="H7066" i="1" s="1"/>
  <c r="L7066" i="1" l="1" a="1"/>
  <c r="L7066" i="1" s="1"/>
  <c r="N7066" i="1" s="1" a="1"/>
  <c r="N7066" i="1" l="1"/>
  <c r="T7066" i="1" l="1" a="1"/>
  <c r="T7066" i="1" s="1"/>
  <c r="V7066" i="1" s="1"/>
  <c r="Z7066" i="1" l="1"/>
  <c r="X7066" i="1"/>
  <c r="AB7066" i="1" l="1"/>
  <c r="AD7066" i="1" l="1" a="1"/>
  <c r="AR7066" i="1" a="1"/>
  <c r="AR7066" i="1" s="1"/>
  <c r="P7070" i="1" s="1" a="1"/>
  <c r="P7070" i="1" s="1"/>
  <c r="AD7066" i="1" l="1"/>
  <c r="AH7066" i="1" s="1"/>
  <c r="AH7067" i="1"/>
  <c r="AJ7066" i="1" s="1" a="1"/>
  <c r="AJ7066" i="1" s="1"/>
  <c r="AH7068" i="1"/>
  <c r="AJ7067" i="1" s="1" a="1"/>
  <c r="AJ7067" i="1" s="1"/>
  <c r="AN7066" i="1" l="1" a="1"/>
  <c r="AN7066" i="1" s="1"/>
  <c r="H7070" i="1" s="1" a="1"/>
  <c r="H7070" i="1" s="1"/>
  <c r="L7070" i="1" l="1" a="1"/>
  <c r="L7070" i="1" s="1"/>
  <c r="N7070" i="1" s="1" a="1"/>
  <c r="N7070" i="1" l="1"/>
  <c r="T7070" i="1" l="1" a="1"/>
  <c r="T7070" i="1" s="1"/>
  <c r="V7070" i="1" s="1"/>
  <c r="Z7070" i="1" l="1"/>
  <c r="X7070" i="1"/>
  <c r="AB7070" i="1" l="1"/>
  <c r="AD7070" i="1" l="1" a="1"/>
  <c r="AR7070" i="1" a="1"/>
  <c r="AR7070" i="1" s="1"/>
  <c r="P7074" i="1" s="1" a="1"/>
  <c r="P7074" i="1" s="1"/>
  <c r="AD7070" i="1" l="1"/>
  <c r="AH7070" i="1" s="1"/>
  <c r="AH7072" i="1"/>
  <c r="AJ7071" i="1" s="1" a="1"/>
  <c r="AJ7071" i="1" s="1"/>
  <c r="AH7071" i="1"/>
  <c r="AJ7070" i="1" s="1" a="1"/>
  <c r="AJ7070" i="1" s="1"/>
  <c r="AN7070" i="1" l="1" a="1"/>
  <c r="AN7070" i="1" s="1"/>
  <c r="H7074" i="1" s="1" a="1"/>
  <c r="H7074" i="1" s="1"/>
  <c r="L7074" i="1" s="1" a="1"/>
  <c r="L7074" i="1" s="1"/>
  <c r="N7074" i="1" s="1" a="1"/>
  <c r="N7074" i="1" l="1"/>
  <c r="T7074" i="1" l="1" a="1"/>
  <c r="T7074" i="1" s="1"/>
  <c r="V7074" i="1" s="1"/>
  <c r="Z7074" i="1" l="1"/>
  <c r="X7074" i="1"/>
  <c r="AB7074" i="1" l="1"/>
  <c r="AD7074" i="1" l="1" a="1"/>
  <c r="AR7074" i="1" a="1"/>
  <c r="AR7074" i="1" s="1"/>
  <c r="P7078" i="1" s="1" a="1"/>
  <c r="P7078" i="1" s="1"/>
  <c r="AD7074" i="1" l="1"/>
  <c r="AH7074" i="1" s="1"/>
  <c r="AH7076" i="1"/>
  <c r="AJ7075" i="1" s="1" a="1"/>
  <c r="AJ7075" i="1" s="1"/>
  <c r="AH7075" i="1"/>
  <c r="AJ7074" i="1" s="1" a="1"/>
  <c r="AJ7074" i="1" s="1"/>
  <c r="AN7074" i="1" l="1" a="1"/>
  <c r="AN7074" i="1" s="1"/>
  <c r="H7078" i="1" s="1" a="1"/>
  <c r="H7078" i="1" s="1"/>
  <c r="L7078" i="1" s="1" a="1"/>
  <c r="L7078" i="1" s="1"/>
  <c r="N7078" i="1" s="1" a="1"/>
  <c r="N7078" i="1" l="1"/>
  <c r="T7078" i="1" l="1" a="1"/>
  <c r="T7078" i="1" s="1"/>
  <c r="V7078" i="1" s="1"/>
  <c r="Z7078" i="1" l="1"/>
  <c r="X7078" i="1"/>
  <c r="AB7078" i="1" l="1"/>
  <c r="AD7078" i="1" l="1" a="1"/>
  <c r="AR7078" i="1" a="1"/>
  <c r="AR7078" i="1" s="1"/>
  <c r="P7082" i="1" s="1" a="1"/>
  <c r="P7082" i="1" s="1"/>
  <c r="AD7078" i="1" l="1"/>
  <c r="AH7078" i="1" s="1"/>
  <c r="AH7080" i="1"/>
  <c r="AJ7079" i="1" s="1" a="1"/>
  <c r="AJ7079" i="1" s="1"/>
  <c r="AH7079" i="1"/>
  <c r="AJ7078" i="1" s="1" a="1"/>
  <c r="AJ7078" i="1" s="1"/>
  <c r="AN7078" i="1" l="1" a="1"/>
  <c r="AN7078" i="1" s="1"/>
  <c r="H7082" i="1" s="1" a="1"/>
  <c r="H7082" i="1" s="1"/>
  <c r="L7082" i="1" s="1" a="1"/>
  <c r="L7082" i="1" s="1"/>
  <c r="N7082" i="1" s="1" a="1"/>
  <c r="N7082" i="1" l="1"/>
  <c r="T7082" i="1" l="1" a="1"/>
  <c r="T7082" i="1" s="1"/>
  <c r="V7082" i="1" s="1"/>
  <c r="Z7082" i="1" l="1"/>
  <c r="X7082" i="1"/>
  <c r="AB7082" i="1" l="1"/>
  <c r="AD7082" i="1" l="1" a="1"/>
  <c r="AR7082" i="1" a="1"/>
  <c r="AR7082" i="1" s="1"/>
  <c r="P7086" i="1" s="1" a="1"/>
  <c r="P7086" i="1" s="1"/>
  <c r="AD7082" i="1" l="1"/>
  <c r="AH7082" i="1" s="1"/>
  <c r="AH7083" i="1"/>
  <c r="AJ7082" i="1" s="1" a="1"/>
  <c r="AJ7082" i="1" s="1"/>
  <c r="AH7084" i="1"/>
  <c r="AJ7083" i="1" s="1" a="1"/>
  <c r="AJ7083" i="1" s="1"/>
  <c r="AN7082" i="1" l="1" a="1"/>
  <c r="AN7082" i="1" s="1"/>
  <c r="H7086" i="1" s="1" a="1"/>
  <c r="H7086" i="1" s="1"/>
  <c r="L7086" i="1" l="1" a="1"/>
  <c r="L7086" i="1" s="1"/>
  <c r="N7086" i="1" s="1" a="1"/>
  <c r="N7086" i="1" l="1"/>
  <c r="T7086" i="1" l="1" a="1"/>
  <c r="T7086" i="1" s="1"/>
  <c r="V7086" i="1" s="1"/>
  <c r="Z7086" i="1" l="1"/>
  <c r="X7086" i="1"/>
  <c r="AB7086" i="1" l="1"/>
  <c r="AD7086" i="1" l="1" a="1"/>
  <c r="AR7086" i="1" a="1"/>
  <c r="AR7086" i="1" s="1"/>
  <c r="P7090" i="1" s="1" a="1"/>
  <c r="P7090" i="1" s="1"/>
  <c r="AD7086" i="1" l="1"/>
  <c r="AH7086" i="1" s="1"/>
  <c r="AH7088" i="1"/>
  <c r="AJ7087" i="1" s="1" a="1"/>
  <c r="AJ7087" i="1" s="1"/>
  <c r="AH7087" i="1"/>
  <c r="AJ7086" i="1" s="1" a="1"/>
  <c r="AJ7086" i="1" s="1"/>
  <c r="AN7086" i="1" s="1" a="1"/>
  <c r="AN7086" i="1" s="1"/>
  <c r="H7090" i="1" s="1" a="1"/>
  <c r="H7090" i="1" s="1"/>
  <c r="L7090" i="1" l="1" a="1"/>
  <c r="L7090" i="1" s="1"/>
  <c r="N7090" i="1" s="1" a="1"/>
  <c r="N7090" i="1" l="1"/>
  <c r="T7090" i="1" l="1" a="1"/>
  <c r="T7090" i="1" s="1"/>
  <c r="V7090" i="1" s="1"/>
  <c r="Z7090" i="1" l="1"/>
  <c r="X7090" i="1"/>
  <c r="AB7090" i="1" l="1"/>
  <c r="AD7090" i="1" l="1" a="1"/>
  <c r="AR7090" i="1" a="1"/>
  <c r="AR7090" i="1" s="1"/>
  <c r="P7094" i="1" s="1" a="1"/>
  <c r="P7094" i="1" s="1"/>
  <c r="AD7090" i="1" l="1"/>
  <c r="AH7090" i="1" s="1"/>
  <c r="AH7092" i="1"/>
  <c r="AJ7091" i="1" s="1" a="1"/>
  <c r="AJ7091" i="1" s="1"/>
  <c r="AH7091" i="1"/>
  <c r="AJ7090" i="1" s="1" a="1"/>
  <c r="AJ7090" i="1" s="1"/>
  <c r="AN7090" i="1" l="1" a="1"/>
  <c r="AN7090" i="1" s="1"/>
  <c r="H7094" i="1" s="1" a="1"/>
  <c r="H7094" i="1" s="1"/>
  <c r="L7094" i="1" s="1" a="1"/>
  <c r="L7094" i="1" s="1"/>
  <c r="N7094" i="1" s="1" a="1"/>
  <c r="N7094" i="1" l="1"/>
  <c r="T7094" i="1" l="1" a="1"/>
  <c r="T7094" i="1" s="1"/>
  <c r="V7094" i="1" s="1"/>
  <c r="Z7094" i="1" l="1"/>
  <c r="X7094" i="1"/>
  <c r="AB7094" i="1" l="1"/>
  <c r="AD7094" i="1" l="1" a="1"/>
  <c r="AR7094" i="1" a="1"/>
  <c r="AR7094" i="1" s="1"/>
  <c r="P7098" i="1" s="1" a="1"/>
  <c r="P7098" i="1" s="1"/>
  <c r="AD7094" i="1" l="1"/>
  <c r="AH7094" i="1" s="1"/>
  <c r="AH7095" i="1"/>
  <c r="AJ7094" i="1" s="1" a="1"/>
  <c r="AJ7094" i="1" s="1"/>
  <c r="AH7096" i="1"/>
  <c r="AJ7095" i="1" s="1" a="1"/>
  <c r="AJ7095" i="1" s="1"/>
  <c r="AN7094" i="1" l="1" a="1"/>
  <c r="AN7094" i="1" s="1"/>
  <c r="H7098" i="1" s="1" a="1"/>
  <c r="H7098" i="1" s="1"/>
  <c r="L7098" i="1" l="1" a="1"/>
  <c r="L7098" i="1" s="1"/>
  <c r="N7098" i="1" s="1" a="1"/>
  <c r="N7098" i="1" l="1"/>
  <c r="T7098" i="1" l="1" a="1"/>
  <c r="T7098" i="1" s="1"/>
  <c r="V7098" i="1" s="1"/>
  <c r="Z7098" i="1" l="1"/>
  <c r="X7098" i="1"/>
  <c r="AB7098" i="1" l="1"/>
  <c r="AD7098" i="1" l="1" a="1"/>
  <c r="AR7098" i="1" a="1"/>
  <c r="AR7098" i="1" s="1"/>
  <c r="P7102" i="1" s="1" a="1"/>
  <c r="P7102" i="1" s="1"/>
  <c r="AD7098" i="1" l="1"/>
  <c r="AH7098" i="1" s="1"/>
  <c r="AH7099" i="1"/>
  <c r="AJ7098" i="1" s="1" a="1"/>
  <c r="AJ7098" i="1" s="1"/>
  <c r="AH7100" i="1"/>
  <c r="AJ7099" i="1" s="1" a="1"/>
  <c r="AJ7099" i="1" s="1"/>
  <c r="AN7098" i="1" l="1" a="1"/>
  <c r="AN7098" i="1" s="1"/>
  <c r="H7102" i="1" s="1" a="1"/>
  <c r="H7102" i="1" s="1"/>
  <c r="L7102" i="1" s="1" a="1"/>
  <c r="L7102" i="1" s="1"/>
  <c r="N7102" i="1" s="1" a="1"/>
  <c r="N7102" i="1" l="1"/>
  <c r="T7102" i="1" l="1" a="1"/>
  <c r="T7102" i="1" s="1"/>
  <c r="V7102" i="1" s="1"/>
  <c r="Z7102" i="1" l="1"/>
  <c r="X7102" i="1"/>
  <c r="AB7102" i="1" l="1"/>
  <c r="AD7102" i="1" l="1" a="1"/>
  <c r="AR7102" i="1" a="1"/>
  <c r="AR7102" i="1" s="1"/>
  <c r="P7106" i="1" s="1" a="1"/>
  <c r="P7106" i="1" s="1"/>
  <c r="AD7102" i="1" l="1"/>
  <c r="AH7102" i="1" s="1"/>
  <c r="AH7103" i="1"/>
  <c r="AJ7102" i="1" s="1" a="1"/>
  <c r="AJ7102" i="1" s="1"/>
  <c r="AH7104" i="1"/>
  <c r="AJ7103" i="1" s="1" a="1"/>
  <c r="AJ7103" i="1" s="1"/>
  <c r="AN7102" i="1" l="1" a="1"/>
  <c r="AN7102" i="1" s="1"/>
  <c r="H7106" i="1" s="1" a="1"/>
  <c r="H7106" i="1" s="1"/>
  <c r="L7106" i="1" l="1" a="1"/>
  <c r="L7106" i="1" s="1"/>
  <c r="N7106" i="1" s="1" a="1"/>
  <c r="N7106" i="1" l="1"/>
  <c r="T7106" i="1" l="1" a="1"/>
  <c r="T7106" i="1" s="1"/>
  <c r="V7106" i="1" s="1"/>
  <c r="Z7106" i="1" l="1"/>
  <c r="X7106" i="1"/>
  <c r="AB7106" i="1" l="1"/>
  <c r="AD7106" i="1" l="1" a="1"/>
  <c r="AR7106" i="1" a="1"/>
  <c r="AR7106" i="1" s="1"/>
  <c r="P7110" i="1" s="1" a="1"/>
  <c r="P7110" i="1" s="1"/>
  <c r="AD7106" i="1" l="1"/>
  <c r="AH7106" i="1" s="1"/>
  <c r="AH7108" i="1"/>
  <c r="AJ7107" i="1" s="1" a="1"/>
  <c r="AJ7107" i="1" s="1"/>
  <c r="AH7107" i="1"/>
  <c r="AJ7106" i="1" s="1" a="1"/>
  <c r="AJ7106" i="1" s="1"/>
  <c r="AN7106" i="1" l="1" a="1"/>
  <c r="AN7106" i="1" s="1"/>
  <c r="H7110" i="1" s="1" a="1"/>
  <c r="H7110" i="1" s="1"/>
  <c r="L7110" i="1" s="1" a="1"/>
  <c r="L7110" i="1" s="1"/>
  <c r="N7110" i="1" s="1" a="1"/>
  <c r="N7110" i="1" l="1"/>
  <c r="T7110" i="1" l="1" a="1"/>
  <c r="T7110" i="1" s="1"/>
  <c r="V7110" i="1" s="1"/>
  <c r="Z7110" i="1" l="1"/>
  <c r="X7110" i="1"/>
  <c r="AB7110" i="1" l="1"/>
  <c r="AD7110" i="1" l="1" a="1"/>
  <c r="AR7110" i="1" a="1"/>
  <c r="AR7110" i="1" s="1"/>
  <c r="P7114" i="1" s="1" a="1"/>
  <c r="P7114" i="1" s="1"/>
  <c r="AD7110" i="1" l="1"/>
  <c r="AH7110" i="1" s="1"/>
  <c r="AH7112" i="1"/>
  <c r="AJ7111" i="1" s="1" a="1"/>
  <c r="AJ7111" i="1" s="1"/>
  <c r="AH7111" i="1"/>
  <c r="AJ7110" i="1" s="1" a="1"/>
  <c r="AJ7110" i="1" s="1"/>
  <c r="AN7110" i="1" l="1" a="1"/>
  <c r="AN7110" i="1" s="1"/>
  <c r="H7114" i="1" s="1" a="1"/>
  <c r="H7114" i="1" s="1"/>
  <c r="L7114" i="1" l="1" a="1"/>
  <c r="L7114" i="1" s="1"/>
  <c r="N7114" i="1" s="1" a="1"/>
  <c r="N7114" i="1" l="1"/>
  <c r="T7114" i="1" l="1" a="1"/>
  <c r="T7114" i="1" s="1"/>
  <c r="V7114" i="1" s="1"/>
  <c r="Z7114" i="1" l="1"/>
  <c r="X7114" i="1"/>
  <c r="AB7114" i="1" l="1"/>
  <c r="AD7114" i="1" l="1" a="1"/>
  <c r="AR7114" i="1" a="1"/>
  <c r="AR7114" i="1" s="1"/>
  <c r="P7118" i="1" s="1" a="1"/>
  <c r="P7118" i="1" s="1"/>
  <c r="AD7114" i="1" l="1"/>
  <c r="AH7114" i="1" s="1"/>
  <c r="AH7116" i="1"/>
  <c r="AJ7115" i="1" s="1" a="1"/>
  <c r="AJ7115" i="1" s="1"/>
  <c r="AH7115" i="1"/>
  <c r="AJ7114" i="1" s="1" a="1"/>
  <c r="AJ7114" i="1" s="1"/>
  <c r="AN7114" i="1" l="1" a="1"/>
  <c r="AN7114" i="1" s="1"/>
  <c r="H7118" i="1" s="1" a="1"/>
  <c r="H7118" i="1" s="1"/>
  <c r="L7118" i="1" s="1" a="1"/>
  <c r="L7118" i="1" s="1"/>
  <c r="N7118" i="1" s="1" a="1"/>
  <c r="N7118" i="1" l="1"/>
  <c r="T7118" i="1" l="1" a="1"/>
  <c r="T7118" i="1" s="1"/>
  <c r="V7118" i="1" s="1"/>
  <c r="Z7118" i="1" l="1"/>
  <c r="X7118" i="1"/>
  <c r="AB7118" i="1" l="1"/>
  <c r="AD7118" i="1" l="1" a="1"/>
  <c r="AR7118" i="1" a="1"/>
  <c r="AR7118" i="1" s="1"/>
  <c r="P7122" i="1" s="1" a="1"/>
  <c r="P7122" i="1" s="1"/>
  <c r="AD7118" i="1" l="1"/>
  <c r="AH7118" i="1" s="1"/>
  <c r="AH7120" i="1"/>
  <c r="AJ7119" i="1" s="1" a="1"/>
  <c r="AJ7119" i="1" s="1"/>
  <c r="AH7119" i="1"/>
  <c r="AJ7118" i="1" s="1" a="1"/>
  <c r="AJ7118" i="1" s="1"/>
  <c r="AN7118" i="1" l="1" a="1"/>
  <c r="AN7118" i="1" s="1"/>
  <c r="H7122" i="1" s="1" a="1"/>
  <c r="H7122" i="1" s="1"/>
  <c r="L7122" i="1" l="1" a="1"/>
  <c r="L7122" i="1" s="1"/>
  <c r="N7122" i="1" s="1" a="1"/>
  <c r="N7122" i="1" l="1"/>
  <c r="T7122" i="1" l="1" a="1"/>
  <c r="T7122" i="1" s="1"/>
  <c r="V7122" i="1" s="1"/>
  <c r="Z7122" i="1" l="1"/>
  <c r="X7122" i="1"/>
  <c r="AB7122" i="1" l="1"/>
  <c r="AD7122" i="1" l="1" a="1"/>
  <c r="AR7122" i="1" a="1"/>
  <c r="AR7122" i="1" s="1"/>
  <c r="P7126" i="1" s="1" a="1"/>
  <c r="P7126" i="1" s="1"/>
  <c r="AD7122" i="1" l="1"/>
  <c r="AH7122" i="1" s="1"/>
  <c r="AH7124" i="1"/>
  <c r="AJ7123" i="1" s="1" a="1"/>
  <c r="AJ7123" i="1" s="1"/>
  <c r="AH7123" i="1"/>
  <c r="AJ7122" i="1" s="1" a="1"/>
  <c r="AJ7122" i="1" s="1"/>
  <c r="AN7122" i="1" s="1" a="1"/>
  <c r="AN7122" i="1" s="1"/>
  <c r="H7126" i="1" s="1" a="1"/>
  <c r="H7126" i="1" s="1"/>
  <c r="L7126" i="1" l="1" a="1"/>
  <c r="L7126" i="1" s="1"/>
  <c r="N7126" i="1" s="1" a="1"/>
  <c r="N7126" i="1" l="1"/>
  <c r="T7126" i="1" l="1" a="1"/>
  <c r="T7126" i="1" s="1"/>
  <c r="V7126" i="1" s="1"/>
  <c r="Z7126" i="1" l="1"/>
  <c r="X7126" i="1"/>
  <c r="AB7126" i="1" l="1"/>
  <c r="AD7126" i="1" l="1" a="1"/>
  <c r="AR7126" i="1" a="1"/>
  <c r="AR7126" i="1" s="1"/>
  <c r="P7130" i="1" s="1" a="1"/>
  <c r="P7130" i="1" s="1"/>
  <c r="AD7126" i="1" l="1"/>
  <c r="AH7126" i="1" s="1"/>
  <c r="AH7127" i="1"/>
  <c r="AJ7126" i="1" s="1" a="1"/>
  <c r="AJ7126" i="1" s="1"/>
  <c r="AH7128" i="1"/>
  <c r="AJ7127" i="1" s="1" a="1"/>
  <c r="AJ7127" i="1" s="1"/>
  <c r="AN7126" i="1" l="1" a="1"/>
  <c r="AN7126" i="1" s="1"/>
  <c r="H7130" i="1" s="1" a="1"/>
  <c r="H7130" i="1" s="1"/>
  <c r="L7130" i="1" l="1" a="1"/>
  <c r="L7130" i="1" s="1"/>
  <c r="N7130" i="1" s="1" a="1"/>
  <c r="N7130" i="1" l="1"/>
  <c r="T7130" i="1" l="1" a="1"/>
  <c r="T7130" i="1" s="1"/>
  <c r="V7130" i="1" s="1"/>
  <c r="Z7130" i="1" l="1"/>
  <c r="X7130" i="1"/>
  <c r="AB7130" i="1" l="1"/>
  <c r="AD7130" i="1" l="1" a="1"/>
  <c r="AR7130" i="1" a="1"/>
  <c r="AR7130" i="1" s="1"/>
  <c r="P7134" i="1" s="1" a="1"/>
  <c r="P7134" i="1" s="1"/>
  <c r="AD7130" i="1" l="1"/>
  <c r="AH7130" i="1" s="1"/>
  <c r="AH7132" i="1"/>
  <c r="AJ7131" i="1" s="1" a="1"/>
  <c r="AJ7131" i="1" s="1"/>
  <c r="AH7131" i="1"/>
  <c r="AJ7130" i="1" s="1" a="1"/>
  <c r="AJ7130" i="1" s="1"/>
  <c r="AN7130" i="1" l="1" a="1"/>
  <c r="AN7130" i="1" s="1"/>
  <c r="H7134" i="1" s="1" a="1"/>
  <c r="H7134" i="1" s="1"/>
  <c r="L7134" i="1" a="1"/>
  <c r="L7134" i="1" s="1"/>
  <c r="N7134" i="1" s="1" a="1"/>
  <c r="N7134" i="1" l="1"/>
  <c r="T7134" i="1" l="1" a="1"/>
  <c r="T7134" i="1" s="1"/>
  <c r="V7134" i="1" s="1"/>
  <c r="Z7134" i="1" l="1"/>
  <c r="X7134" i="1"/>
  <c r="AB7134" i="1" l="1"/>
  <c r="AD7134" i="1" l="1" a="1"/>
  <c r="AR7134" i="1" a="1"/>
  <c r="AR7134" i="1" s="1"/>
  <c r="P7138" i="1" s="1" a="1"/>
  <c r="P7138" i="1" s="1"/>
  <c r="AD7134" i="1" l="1"/>
  <c r="AH7134" i="1" s="1"/>
  <c r="AH7135" i="1"/>
  <c r="AJ7134" i="1" s="1" a="1"/>
  <c r="AJ7134" i="1" s="1"/>
  <c r="AH7136" i="1"/>
  <c r="AJ7135" i="1" s="1" a="1"/>
  <c r="AJ7135" i="1" s="1"/>
  <c r="AN7134" i="1" l="1" a="1"/>
  <c r="AN7134" i="1" s="1"/>
  <c r="H7138" i="1" s="1" a="1"/>
  <c r="H7138" i="1" s="1"/>
  <c r="L7138" i="1" l="1" a="1"/>
  <c r="L7138" i="1" s="1"/>
  <c r="N7138" i="1" s="1" a="1"/>
  <c r="N7138" i="1" l="1"/>
  <c r="T7138" i="1" l="1" a="1"/>
  <c r="T7138" i="1" s="1"/>
  <c r="V7138" i="1" s="1"/>
  <c r="Z7138" i="1" l="1"/>
  <c r="X7138" i="1"/>
  <c r="AB7138" i="1" l="1"/>
  <c r="AD7138" i="1" l="1" a="1"/>
  <c r="AR7138" i="1" a="1"/>
  <c r="AR7138" i="1" s="1"/>
  <c r="P7142" i="1" s="1" a="1"/>
  <c r="P7142" i="1" s="1"/>
  <c r="AD7138" i="1" l="1"/>
  <c r="AH7138" i="1" s="1"/>
  <c r="AH7139" i="1"/>
  <c r="AJ7138" i="1" s="1" a="1"/>
  <c r="AJ7138" i="1" s="1"/>
  <c r="AH7140" i="1"/>
  <c r="AJ7139" i="1" s="1" a="1"/>
  <c r="AJ7139" i="1" s="1"/>
  <c r="AN7138" i="1" l="1" a="1"/>
  <c r="AN7138" i="1" s="1"/>
  <c r="H7142" i="1" s="1" a="1"/>
  <c r="H7142" i="1" s="1"/>
  <c r="L7142" i="1" l="1" a="1"/>
  <c r="L7142" i="1" s="1"/>
  <c r="N7142" i="1" s="1" a="1"/>
  <c r="N7142" i="1" l="1"/>
  <c r="T7142" i="1" l="1" a="1"/>
  <c r="T7142" i="1" s="1"/>
  <c r="V7142" i="1" s="1"/>
  <c r="Z7142" i="1" l="1"/>
  <c r="X7142" i="1"/>
  <c r="AB7142" i="1" l="1"/>
  <c r="AD7142" i="1" l="1" a="1"/>
  <c r="AR7142" i="1" a="1"/>
  <c r="AR7142" i="1" s="1"/>
  <c r="P7146" i="1" s="1" a="1"/>
  <c r="P7146" i="1" s="1"/>
  <c r="AD7142" i="1" l="1"/>
  <c r="AH7142" i="1" s="1"/>
  <c r="AH7143" i="1"/>
  <c r="AJ7142" i="1" s="1" a="1"/>
  <c r="AJ7142" i="1" s="1"/>
  <c r="AH7144" i="1"/>
  <c r="AJ7143" i="1" s="1" a="1"/>
  <c r="AJ7143" i="1" s="1"/>
  <c r="AN7142" i="1" l="1" a="1"/>
  <c r="AN7142" i="1" s="1"/>
  <c r="H7146" i="1" s="1" a="1"/>
  <c r="H7146" i="1" s="1"/>
  <c r="L7146" i="1" l="1" a="1"/>
  <c r="L7146" i="1" s="1"/>
  <c r="N7146" i="1" s="1" a="1"/>
  <c r="N7146" i="1" l="1"/>
  <c r="T7146" i="1" l="1" a="1"/>
  <c r="T7146" i="1" s="1"/>
  <c r="V7146" i="1" s="1"/>
  <c r="Z7146" i="1" l="1"/>
  <c r="X7146" i="1"/>
  <c r="AB7146" i="1" l="1"/>
  <c r="AD7146" i="1" l="1" a="1"/>
  <c r="AR7146" i="1" a="1"/>
  <c r="AR7146" i="1" s="1"/>
  <c r="P7150" i="1" s="1" a="1"/>
  <c r="P7150" i="1" s="1"/>
  <c r="AD7146" i="1" l="1"/>
  <c r="AH7146" i="1" s="1"/>
  <c r="AH7147" i="1"/>
  <c r="AJ7146" i="1" s="1" a="1"/>
  <c r="AJ7146" i="1" s="1"/>
  <c r="AH7148" i="1"/>
  <c r="AJ7147" i="1" s="1" a="1"/>
  <c r="AJ7147" i="1" s="1"/>
  <c r="AN7146" i="1" l="1" a="1"/>
  <c r="AN7146" i="1" s="1"/>
  <c r="H7150" i="1" s="1" a="1"/>
  <c r="H7150" i="1" s="1"/>
  <c r="L7150" i="1" l="1" a="1"/>
  <c r="L7150" i="1" s="1"/>
  <c r="N7150" i="1" s="1" a="1"/>
  <c r="N7150" i="1" l="1"/>
  <c r="T7150" i="1" l="1" a="1"/>
  <c r="T7150" i="1" s="1"/>
  <c r="V7150" i="1" s="1"/>
  <c r="Z7150" i="1" l="1"/>
  <c r="X7150" i="1"/>
  <c r="AB7150" i="1" l="1"/>
  <c r="AD7150" i="1" l="1" a="1"/>
  <c r="AR7150" i="1" a="1"/>
  <c r="AR7150" i="1" s="1"/>
  <c r="P7154" i="1" s="1" a="1"/>
  <c r="P7154" i="1" s="1"/>
  <c r="AD7150" i="1" l="1"/>
  <c r="AH7150" i="1" s="1"/>
  <c r="AH7151" i="1"/>
  <c r="AJ7150" i="1" s="1" a="1"/>
  <c r="AJ7150" i="1" s="1"/>
  <c r="AH7152" i="1"/>
  <c r="AJ7151" i="1" s="1" a="1"/>
  <c r="AJ7151" i="1" s="1"/>
  <c r="AN7150" i="1" l="1" a="1"/>
  <c r="AN7150" i="1" s="1"/>
  <c r="H7154" i="1" s="1" a="1"/>
  <c r="H7154" i="1" s="1"/>
  <c r="L7154" i="1" s="1" a="1"/>
  <c r="L7154" i="1" s="1"/>
  <c r="N7154" i="1" s="1" a="1"/>
  <c r="N7154" i="1" l="1"/>
  <c r="T7154" i="1" l="1" a="1"/>
  <c r="T7154" i="1" s="1"/>
  <c r="V7154" i="1" s="1"/>
  <c r="Z7154" i="1" l="1"/>
  <c r="X7154" i="1"/>
  <c r="AB7154" i="1" l="1"/>
  <c r="AD7154" i="1" l="1" a="1"/>
  <c r="AR7154" i="1" a="1"/>
  <c r="AR7154" i="1" s="1"/>
  <c r="P7158" i="1" s="1" a="1"/>
  <c r="P7158" i="1" s="1"/>
  <c r="AD7154" i="1" l="1"/>
  <c r="AH7154" i="1" s="1"/>
  <c r="AH7156" i="1"/>
  <c r="AJ7155" i="1" s="1" a="1"/>
  <c r="AJ7155" i="1" s="1"/>
  <c r="AH7155" i="1"/>
  <c r="AJ7154" i="1" s="1" a="1"/>
  <c r="AJ7154" i="1" s="1"/>
  <c r="AN7154" i="1" l="1" a="1"/>
  <c r="AN7154" i="1" s="1"/>
  <c r="H7158" i="1" s="1" a="1"/>
  <c r="H7158" i="1" s="1"/>
  <c r="L7158" i="1" s="1" a="1"/>
  <c r="L7158" i="1" s="1"/>
  <c r="N7158" i="1" s="1" a="1"/>
  <c r="N7158" i="1" l="1"/>
  <c r="T7158" i="1" l="1" a="1"/>
  <c r="T7158" i="1" s="1"/>
  <c r="V7158" i="1" s="1"/>
  <c r="Z7158" i="1" l="1"/>
  <c r="X7158" i="1"/>
  <c r="AB7158" i="1" l="1"/>
  <c r="AD7158" i="1" l="1" a="1"/>
  <c r="AR7158" i="1" a="1"/>
  <c r="AR7158" i="1" s="1"/>
  <c r="P7162" i="1" s="1" a="1"/>
  <c r="P7162" i="1" s="1"/>
  <c r="AD7158" i="1" l="1"/>
  <c r="AH7158" i="1" s="1"/>
  <c r="AH7159" i="1"/>
  <c r="AJ7158" i="1" s="1" a="1"/>
  <c r="AJ7158" i="1" s="1"/>
  <c r="AH7160" i="1"/>
  <c r="AJ7159" i="1" s="1" a="1"/>
  <c r="AJ7159" i="1" s="1"/>
  <c r="AN7158" i="1" l="1" a="1"/>
  <c r="AN7158" i="1" s="1"/>
  <c r="H7162" i="1" s="1" a="1"/>
  <c r="H7162" i="1" s="1"/>
  <c r="L7162" i="1" l="1" a="1"/>
  <c r="L7162" i="1" s="1"/>
  <c r="N7162" i="1" s="1" a="1"/>
  <c r="N7162" i="1" l="1"/>
  <c r="T7162" i="1" l="1" a="1"/>
  <c r="T7162" i="1" s="1"/>
  <c r="V7162" i="1" s="1"/>
  <c r="Z7162" i="1" l="1"/>
  <c r="X7162" i="1"/>
  <c r="AB7162" i="1" l="1"/>
  <c r="AD7162" i="1" l="1" a="1"/>
  <c r="AR7162" i="1" a="1"/>
  <c r="AR7162" i="1" s="1"/>
  <c r="P7166" i="1" s="1" a="1"/>
  <c r="P7166" i="1" s="1"/>
  <c r="AD7162" i="1" l="1"/>
  <c r="AH7162" i="1" s="1"/>
  <c r="AH7163" i="1"/>
  <c r="AJ7162" i="1" s="1" a="1"/>
  <c r="AJ7162" i="1" s="1"/>
  <c r="AH7164" i="1"/>
  <c r="AJ7163" i="1" s="1" a="1"/>
  <c r="AJ7163" i="1" s="1"/>
  <c r="AN7162" i="1" l="1" a="1"/>
  <c r="AN7162" i="1" s="1"/>
  <c r="H7166" i="1" s="1" a="1"/>
  <c r="H7166" i="1" s="1"/>
  <c r="L7166" i="1" l="1" a="1"/>
  <c r="L7166" i="1" s="1"/>
  <c r="N7166" i="1" s="1" a="1"/>
  <c r="N7166" i="1" l="1"/>
  <c r="T7166" i="1" l="1" a="1"/>
  <c r="T7166" i="1" s="1"/>
  <c r="V7166" i="1" s="1"/>
  <c r="Z7166" i="1" l="1"/>
  <c r="X7166" i="1"/>
  <c r="AB7166" i="1" l="1"/>
  <c r="AD7166" i="1" l="1" a="1"/>
  <c r="AR7166" i="1" a="1"/>
  <c r="AR7166" i="1" s="1"/>
  <c r="P7170" i="1" s="1" a="1"/>
  <c r="P7170" i="1" s="1"/>
  <c r="AD7166" i="1" l="1"/>
  <c r="AH7166" i="1" s="1"/>
  <c r="AH7167" i="1"/>
  <c r="AJ7166" i="1" s="1" a="1"/>
  <c r="AJ7166" i="1" s="1"/>
  <c r="AH7168" i="1"/>
  <c r="AJ7167" i="1" s="1" a="1"/>
  <c r="AJ7167" i="1" s="1"/>
  <c r="AN7166" i="1" l="1" a="1"/>
  <c r="AN7166" i="1" s="1"/>
  <c r="H7170" i="1" s="1" a="1"/>
  <c r="H7170" i="1" s="1"/>
  <c r="L7170" i="1" l="1" a="1"/>
  <c r="L7170" i="1" s="1"/>
  <c r="N7170" i="1" s="1" a="1"/>
  <c r="N7170" i="1" l="1"/>
  <c r="T7170" i="1" l="1" a="1"/>
  <c r="T7170" i="1" s="1"/>
  <c r="V7170" i="1" s="1"/>
  <c r="Z7170" i="1" l="1"/>
  <c r="X7170" i="1"/>
  <c r="AB7170" i="1" l="1"/>
  <c r="AD7170" i="1" l="1" a="1"/>
  <c r="AR7170" i="1" a="1"/>
  <c r="AR7170" i="1" s="1"/>
  <c r="P7174" i="1" s="1" a="1"/>
  <c r="P7174" i="1" s="1"/>
  <c r="AD7170" i="1" l="1"/>
  <c r="AH7170" i="1" s="1"/>
  <c r="AH7171" i="1"/>
  <c r="AJ7170" i="1" s="1" a="1"/>
  <c r="AJ7170" i="1" s="1"/>
  <c r="AH7172" i="1"/>
  <c r="AJ7171" i="1" s="1" a="1"/>
  <c r="AJ7171" i="1" s="1"/>
  <c r="AN7170" i="1" l="1" a="1"/>
  <c r="AN7170" i="1" s="1"/>
  <c r="H7174" i="1" s="1" a="1"/>
  <c r="H7174" i="1" s="1"/>
  <c r="L7174" i="1" l="1" a="1"/>
  <c r="L7174" i="1" s="1"/>
  <c r="N7174" i="1" s="1" a="1"/>
  <c r="N7174" i="1" l="1"/>
  <c r="T7174" i="1" l="1" a="1"/>
  <c r="T7174" i="1" s="1"/>
  <c r="V7174" i="1" s="1"/>
  <c r="Z7174" i="1" l="1"/>
  <c r="X7174" i="1"/>
  <c r="AB7174" i="1" l="1"/>
  <c r="AD7174" i="1" l="1" a="1"/>
  <c r="AR7174" i="1" a="1"/>
  <c r="AR7174" i="1" s="1"/>
  <c r="P7178" i="1" s="1" a="1"/>
  <c r="P7178" i="1" s="1"/>
  <c r="AD7174" i="1" l="1"/>
  <c r="AH7174" i="1" s="1"/>
  <c r="AH7175" i="1"/>
  <c r="AJ7174" i="1" s="1" a="1"/>
  <c r="AJ7174" i="1" s="1"/>
  <c r="AH7176" i="1"/>
  <c r="AJ7175" i="1" s="1" a="1"/>
  <c r="AJ7175" i="1" s="1"/>
  <c r="AN7174" i="1" l="1" a="1"/>
  <c r="AN7174" i="1" s="1"/>
  <c r="H7178" i="1" s="1" a="1"/>
  <c r="H7178" i="1" s="1"/>
  <c r="L7178" i="1" l="1" a="1"/>
  <c r="L7178" i="1" s="1"/>
  <c r="N7178" i="1" s="1" a="1"/>
  <c r="N7178" i="1" l="1"/>
  <c r="T7178" i="1" l="1" a="1"/>
  <c r="T7178" i="1" s="1"/>
  <c r="V7178" i="1" s="1"/>
  <c r="Z7178" i="1" l="1"/>
  <c r="X7178" i="1"/>
  <c r="AB7178" i="1" l="1"/>
  <c r="AD7178" i="1" l="1" a="1"/>
  <c r="AR7178" i="1" a="1"/>
  <c r="AR7178" i="1" s="1"/>
  <c r="P7182" i="1" s="1" a="1"/>
  <c r="P7182" i="1" s="1"/>
  <c r="AD7178" i="1" l="1"/>
  <c r="AH7178" i="1" s="1"/>
  <c r="AH7179" i="1"/>
  <c r="AJ7178" i="1" s="1" a="1"/>
  <c r="AJ7178" i="1" s="1"/>
  <c r="AH7180" i="1"/>
  <c r="AJ7179" i="1" s="1" a="1"/>
  <c r="AJ7179" i="1" s="1"/>
  <c r="AN7178" i="1" l="1" a="1"/>
  <c r="AN7178" i="1" s="1"/>
  <c r="H7182" i="1" s="1" a="1"/>
  <c r="H7182" i="1" s="1"/>
  <c r="L7182" i="1" s="1" a="1"/>
  <c r="L7182" i="1" s="1"/>
  <c r="N7182" i="1" s="1" a="1"/>
  <c r="N7182" i="1" l="1"/>
  <c r="T7182" i="1" l="1" a="1"/>
  <c r="T7182" i="1" s="1"/>
  <c r="V7182" i="1" s="1"/>
  <c r="Z7182" i="1" l="1"/>
  <c r="X7182" i="1"/>
  <c r="AB7182" i="1" l="1"/>
  <c r="AD7182" i="1" l="1" a="1"/>
  <c r="AR7182" i="1" a="1"/>
  <c r="AR7182" i="1" s="1"/>
  <c r="P7186" i="1" s="1" a="1"/>
  <c r="P7186" i="1" s="1"/>
  <c r="AD7182" i="1" l="1"/>
  <c r="AH7182" i="1" s="1"/>
  <c r="AH7183" i="1"/>
  <c r="AJ7182" i="1" s="1" a="1"/>
  <c r="AJ7182" i="1" s="1"/>
  <c r="AH7184" i="1"/>
  <c r="AJ7183" i="1" s="1" a="1"/>
  <c r="AJ7183" i="1" s="1"/>
  <c r="AN7182" i="1" l="1" a="1"/>
  <c r="AN7182" i="1" s="1"/>
  <c r="H7186" i="1" s="1" a="1"/>
  <c r="H7186" i="1" s="1"/>
  <c r="L7186" i="1" l="1" a="1"/>
  <c r="L7186" i="1" s="1"/>
  <c r="N7186" i="1" s="1" a="1"/>
  <c r="N7186" i="1" l="1"/>
  <c r="T7186" i="1" l="1" a="1"/>
  <c r="T7186" i="1" s="1"/>
  <c r="V7186" i="1" s="1"/>
  <c r="Z7186" i="1" l="1"/>
  <c r="X7186" i="1"/>
  <c r="AB7186" i="1" l="1"/>
  <c r="AD7186" i="1" l="1" a="1"/>
  <c r="AR7186" i="1" a="1"/>
  <c r="AR7186" i="1" s="1"/>
  <c r="P7190" i="1" s="1" a="1"/>
  <c r="P7190" i="1" s="1"/>
  <c r="AD7186" i="1" l="1"/>
  <c r="AH7186" i="1" s="1"/>
  <c r="AH7188" i="1"/>
  <c r="AJ7187" i="1" s="1" a="1"/>
  <c r="AJ7187" i="1" s="1"/>
  <c r="AH7187" i="1"/>
  <c r="AJ7186" i="1" s="1" a="1"/>
  <c r="AJ7186" i="1" s="1"/>
  <c r="AN7186" i="1" l="1" a="1"/>
  <c r="AN7186" i="1" s="1"/>
  <c r="H7190" i="1" s="1" a="1"/>
  <c r="H7190" i="1" s="1"/>
  <c r="L7190" i="1" s="1" a="1"/>
  <c r="L7190" i="1" s="1"/>
  <c r="N7190" i="1" s="1" a="1"/>
  <c r="N7190" i="1" l="1"/>
  <c r="T7190" i="1" l="1" a="1"/>
  <c r="T7190" i="1" s="1"/>
  <c r="V7190" i="1" s="1"/>
  <c r="Z7190" i="1" l="1"/>
  <c r="X7190" i="1"/>
  <c r="AB7190" i="1" l="1"/>
  <c r="AD7190" i="1" l="1" a="1"/>
  <c r="AR7190" i="1" a="1"/>
  <c r="AR7190" i="1" s="1"/>
  <c r="P7194" i="1" s="1" a="1"/>
  <c r="P7194" i="1" s="1"/>
  <c r="AD7190" i="1" l="1"/>
  <c r="AH7190" i="1" s="1"/>
  <c r="AH7191" i="1"/>
  <c r="AJ7190" i="1" s="1" a="1"/>
  <c r="AJ7190" i="1" s="1"/>
  <c r="AH7192" i="1"/>
  <c r="AJ7191" i="1" s="1" a="1"/>
  <c r="AJ7191" i="1" s="1"/>
  <c r="AN7190" i="1" l="1" a="1"/>
  <c r="AN7190" i="1" s="1"/>
  <c r="H7194" i="1" s="1" a="1"/>
  <c r="H7194" i="1" s="1"/>
  <c r="L7194" i="1" l="1" a="1"/>
  <c r="L7194" i="1" s="1"/>
  <c r="N7194" i="1" s="1" a="1"/>
  <c r="N7194" i="1" l="1"/>
  <c r="T7194" i="1" l="1" a="1"/>
  <c r="T7194" i="1" s="1"/>
  <c r="V7194" i="1" s="1"/>
  <c r="Z7194" i="1" l="1"/>
  <c r="X7194" i="1"/>
  <c r="AB7194" i="1" l="1"/>
  <c r="AD7194" i="1" l="1" a="1"/>
  <c r="AR7194" i="1" a="1"/>
  <c r="AR7194" i="1" s="1"/>
  <c r="P7198" i="1" s="1" a="1"/>
  <c r="P7198" i="1" s="1"/>
  <c r="AD7194" i="1" l="1"/>
  <c r="AH7194" i="1" s="1"/>
  <c r="AH7196" i="1"/>
  <c r="AJ7195" i="1" s="1" a="1"/>
  <c r="AJ7195" i="1" s="1"/>
  <c r="AH7195" i="1"/>
  <c r="AJ7194" i="1" s="1" a="1"/>
  <c r="AJ7194" i="1" s="1"/>
  <c r="AN7194" i="1" l="1" a="1"/>
  <c r="AN7194" i="1" s="1"/>
  <c r="H7198" i="1" s="1" a="1"/>
  <c r="H7198" i="1" s="1"/>
  <c r="L7198" i="1" l="1" a="1"/>
  <c r="L7198" i="1" s="1"/>
  <c r="N7198" i="1" s="1" a="1"/>
  <c r="N7198" i="1" l="1"/>
  <c r="T7198" i="1" l="1" a="1"/>
  <c r="T7198" i="1" s="1"/>
  <c r="V7198" i="1" s="1"/>
  <c r="Z7198" i="1" l="1"/>
  <c r="X7198" i="1"/>
  <c r="AB7198" i="1" l="1"/>
  <c r="AD7198" i="1" l="1" a="1"/>
  <c r="AR7198" i="1" a="1"/>
  <c r="AR7198" i="1" s="1"/>
  <c r="P7202" i="1" s="1" a="1"/>
  <c r="P7202" i="1" s="1"/>
  <c r="AD7198" i="1" l="1"/>
  <c r="AH7198" i="1" s="1"/>
  <c r="AH7200" i="1"/>
  <c r="AJ7199" i="1" s="1" a="1"/>
  <c r="AJ7199" i="1" s="1"/>
  <c r="AH7199" i="1"/>
  <c r="AJ7198" i="1" s="1" a="1"/>
  <c r="AJ7198" i="1" s="1"/>
  <c r="AN7198" i="1" l="1" a="1"/>
  <c r="AN7198" i="1" s="1"/>
  <c r="H7202" i="1" s="1" a="1"/>
  <c r="H7202" i="1" s="1"/>
  <c r="L7202" i="1" l="1" a="1"/>
  <c r="L7202" i="1" s="1"/>
  <c r="N7202" i="1" s="1" a="1"/>
  <c r="N7202" i="1" l="1"/>
  <c r="T7202" i="1" l="1" a="1"/>
  <c r="T7202" i="1" s="1"/>
  <c r="V7202" i="1" s="1"/>
  <c r="Z7202" i="1" l="1"/>
  <c r="X7202" i="1"/>
  <c r="AB7202" i="1" l="1"/>
  <c r="AD7202" i="1" l="1" a="1"/>
  <c r="AR7202" i="1" a="1"/>
  <c r="AR7202" i="1" s="1"/>
  <c r="P7206" i="1" s="1" a="1"/>
  <c r="P7206" i="1" s="1"/>
  <c r="AD7202" i="1" l="1"/>
  <c r="AH7202" i="1" s="1"/>
  <c r="AH7203" i="1"/>
  <c r="AJ7202" i="1" s="1" a="1"/>
  <c r="AJ7202" i="1" s="1"/>
  <c r="AH7204" i="1"/>
  <c r="AJ7203" i="1" s="1" a="1"/>
  <c r="AJ7203" i="1" s="1"/>
  <c r="AN7202" i="1" l="1" a="1"/>
  <c r="AN7202" i="1" s="1"/>
  <c r="H7206" i="1" s="1" a="1"/>
  <c r="H7206" i="1" s="1"/>
  <c r="L7206" i="1" l="1" a="1"/>
  <c r="L7206" i="1" s="1"/>
  <c r="N7206" i="1" s="1" a="1"/>
  <c r="N7206" i="1" l="1"/>
  <c r="T7206" i="1" l="1" a="1"/>
  <c r="T7206" i="1" s="1"/>
  <c r="V7206" i="1" s="1"/>
  <c r="Z7206" i="1" l="1"/>
  <c r="X7206" i="1"/>
  <c r="AB7206" i="1" l="1"/>
  <c r="AD7206" i="1" l="1" a="1"/>
  <c r="AR7206" i="1" a="1"/>
  <c r="AR7206" i="1" s="1"/>
  <c r="P7210" i="1" s="1" a="1"/>
  <c r="P7210" i="1" s="1"/>
  <c r="AD7206" i="1" l="1"/>
  <c r="AH7206" i="1" s="1"/>
  <c r="AH7208" i="1"/>
  <c r="AJ7207" i="1" s="1" a="1"/>
  <c r="AJ7207" i="1" s="1"/>
  <c r="AH7207" i="1"/>
  <c r="AJ7206" i="1" s="1" a="1"/>
  <c r="AJ7206" i="1" s="1"/>
  <c r="AN7206" i="1" s="1" a="1"/>
  <c r="AN7206" i="1" s="1"/>
  <c r="H7210" i="1" s="1" a="1"/>
  <c r="H7210" i="1" s="1"/>
  <c r="L7210" i="1" l="1" a="1"/>
  <c r="L7210" i="1" s="1"/>
  <c r="N7210" i="1" s="1" a="1"/>
  <c r="N7210" i="1" l="1"/>
  <c r="T7210" i="1" l="1" a="1"/>
  <c r="T7210" i="1" s="1"/>
  <c r="V7210" i="1" s="1"/>
  <c r="Z7210" i="1" l="1"/>
  <c r="X7210" i="1"/>
  <c r="AB7210" i="1" l="1"/>
  <c r="AD7210" i="1" l="1" a="1"/>
  <c r="AR7210" i="1" a="1"/>
  <c r="AR7210" i="1" s="1"/>
  <c r="P7214" i="1" s="1" a="1"/>
  <c r="P7214" i="1" s="1"/>
  <c r="AD7210" i="1" l="1"/>
  <c r="AH7210" i="1" s="1"/>
  <c r="AH7212" i="1"/>
  <c r="AJ7211" i="1" s="1" a="1"/>
  <c r="AJ7211" i="1" s="1"/>
  <c r="AH7211" i="1"/>
  <c r="AJ7210" i="1" s="1" a="1"/>
  <c r="AJ7210" i="1" s="1"/>
  <c r="AN7210" i="1" s="1" a="1"/>
  <c r="AN7210" i="1" s="1"/>
  <c r="H7214" i="1" s="1" a="1"/>
  <c r="H7214" i="1" s="1"/>
  <c r="L7214" i="1" l="1" a="1"/>
  <c r="L7214" i="1" s="1"/>
  <c r="N7214" i="1" s="1" a="1"/>
  <c r="N7214" i="1" l="1"/>
  <c r="T7214" i="1" l="1" a="1"/>
  <c r="T7214" i="1" s="1"/>
  <c r="V7214" i="1" s="1"/>
  <c r="Z7214" i="1" l="1"/>
  <c r="X7214" i="1"/>
  <c r="AB7214" i="1" l="1"/>
  <c r="AD7214" i="1" l="1" a="1"/>
  <c r="AR7214" i="1" a="1"/>
  <c r="AR7214" i="1" s="1"/>
  <c r="P7218" i="1" s="1" a="1"/>
  <c r="P7218" i="1" s="1"/>
  <c r="AD7214" i="1" l="1"/>
  <c r="AH7214" i="1" s="1"/>
  <c r="AH7215" i="1"/>
  <c r="AJ7214" i="1" s="1" a="1"/>
  <c r="AJ7214" i="1" s="1"/>
  <c r="AH7216" i="1"/>
  <c r="AJ7215" i="1" s="1" a="1"/>
  <c r="AJ7215" i="1" s="1"/>
  <c r="AN7214" i="1" l="1" a="1"/>
  <c r="AN7214" i="1" s="1"/>
  <c r="H7218" i="1" s="1" a="1"/>
  <c r="H7218" i="1" s="1"/>
  <c r="L7218" i="1" l="1" a="1"/>
  <c r="L7218" i="1" s="1"/>
  <c r="N7218" i="1" s="1" a="1"/>
  <c r="N7218" i="1" l="1"/>
  <c r="T7218" i="1" l="1" a="1"/>
  <c r="T7218" i="1" s="1"/>
  <c r="V7218" i="1" s="1"/>
  <c r="Z7218" i="1" l="1"/>
  <c r="X7218" i="1"/>
  <c r="AB7218" i="1" l="1"/>
  <c r="AD7218" i="1" l="1" a="1"/>
  <c r="AR7218" i="1" a="1"/>
  <c r="AR7218" i="1" s="1"/>
  <c r="P7222" i="1" s="1" a="1"/>
  <c r="P7222" i="1" s="1"/>
  <c r="AD7218" i="1" l="1"/>
  <c r="AH7218" i="1" s="1"/>
  <c r="AH7219" i="1"/>
  <c r="AJ7218" i="1" s="1" a="1"/>
  <c r="AJ7218" i="1" s="1"/>
  <c r="AH7220" i="1"/>
  <c r="AJ7219" i="1" s="1" a="1"/>
  <c r="AJ7219" i="1" s="1"/>
  <c r="AN7218" i="1" l="1" a="1"/>
  <c r="AN7218" i="1" s="1"/>
  <c r="H7222" i="1" s="1" a="1"/>
  <c r="H7222" i="1" s="1"/>
  <c r="L7222" i="1" l="1" a="1"/>
  <c r="L7222" i="1" s="1"/>
  <c r="N7222" i="1" s="1" a="1"/>
  <c r="N7222" i="1" l="1"/>
  <c r="T7222" i="1" l="1" a="1"/>
  <c r="T7222" i="1" s="1"/>
  <c r="V7222" i="1" s="1"/>
  <c r="Z7222" i="1" l="1"/>
  <c r="X7222" i="1"/>
  <c r="AB7222" i="1" l="1"/>
  <c r="AD7222" i="1" l="1" a="1"/>
  <c r="AR7222" i="1" a="1"/>
  <c r="AR7222" i="1" s="1"/>
  <c r="P7226" i="1" s="1" a="1"/>
  <c r="P7226" i="1" s="1"/>
  <c r="AD7222" i="1" l="1"/>
  <c r="AH7222" i="1" s="1"/>
  <c r="AH7223" i="1"/>
  <c r="AJ7222" i="1" s="1" a="1"/>
  <c r="AJ7222" i="1" s="1"/>
  <c r="AH7224" i="1"/>
  <c r="AJ7223" i="1" s="1" a="1"/>
  <c r="AJ7223" i="1" s="1"/>
  <c r="AN7222" i="1" l="1" a="1"/>
  <c r="AN7222" i="1" s="1"/>
  <c r="H7226" i="1" s="1" a="1"/>
  <c r="H7226" i="1" s="1"/>
  <c r="L7226" i="1" l="1" a="1"/>
  <c r="L7226" i="1" s="1"/>
  <c r="N7226" i="1" s="1" a="1"/>
  <c r="N7226" i="1" l="1"/>
  <c r="T7226" i="1" l="1" a="1"/>
  <c r="T7226" i="1" s="1"/>
  <c r="V7226" i="1" s="1"/>
  <c r="X7226" i="1" l="1"/>
  <c r="Z7226" i="1"/>
  <c r="AB7226" i="1" s="1"/>
  <c r="AD7226" i="1" l="1" a="1"/>
  <c r="AR7226" i="1" a="1"/>
  <c r="AR7226" i="1" s="1"/>
  <c r="P7230" i="1" s="1" a="1"/>
  <c r="P7230" i="1" s="1"/>
  <c r="AD7226" i="1" l="1"/>
  <c r="AH7226" i="1" s="1"/>
  <c r="AH7228" i="1"/>
  <c r="AJ7227" i="1" s="1" a="1"/>
  <c r="AJ7227" i="1" s="1"/>
  <c r="AH7227" i="1"/>
  <c r="AJ7226" i="1" s="1" a="1"/>
  <c r="AJ7226" i="1" s="1"/>
  <c r="AN7226" i="1" l="1" a="1"/>
  <c r="AN7226" i="1" s="1"/>
  <c r="H7230" i="1" s="1" a="1"/>
  <c r="H7230" i="1" s="1"/>
  <c r="L7230" i="1" s="1" a="1"/>
  <c r="L7230" i="1" s="1"/>
  <c r="N7230" i="1" s="1" a="1"/>
  <c r="N7230" i="1" l="1"/>
  <c r="T7230" i="1" l="1" a="1"/>
  <c r="T7230" i="1" s="1"/>
  <c r="V7230" i="1" s="1"/>
  <c r="Z7230" i="1" l="1"/>
  <c r="X7230" i="1"/>
  <c r="AB7230" i="1" l="1"/>
  <c r="AD7230" i="1" l="1" a="1"/>
  <c r="AR7230" i="1" a="1"/>
  <c r="AR7230" i="1" s="1"/>
  <c r="P7234" i="1" s="1" a="1"/>
  <c r="P7234" i="1" s="1"/>
  <c r="AD7230" i="1" l="1"/>
  <c r="AH7230" i="1" s="1"/>
  <c r="AH7232" i="1"/>
  <c r="AJ7231" i="1" s="1" a="1"/>
  <c r="AJ7231" i="1" s="1"/>
  <c r="AH7231" i="1"/>
  <c r="AJ7230" i="1" s="1" a="1"/>
  <c r="AJ7230" i="1" s="1"/>
  <c r="AN7230" i="1" s="1" a="1"/>
  <c r="AN7230" i="1" s="1"/>
  <c r="H7234" i="1" s="1" a="1"/>
  <c r="H7234" i="1" s="1"/>
  <c r="L7234" i="1" l="1" a="1"/>
  <c r="L7234" i="1" s="1"/>
  <c r="N7234" i="1" s="1" a="1"/>
  <c r="N7234" i="1" l="1"/>
  <c r="T7234" i="1" l="1" a="1"/>
  <c r="T7234" i="1" s="1"/>
  <c r="V7234" i="1" s="1"/>
  <c r="Z7234" i="1" l="1"/>
  <c r="X7234" i="1"/>
  <c r="AB7234" i="1" l="1"/>
  <c r="AD7234" i="1" l="1" a="1"/>
  <c r="AR7234" i="1" a="1"/>
  <c r="AR7234" i="1" s="1"/>
  <c r="P7238" i="1" s="1" a="1"/>
  <c r="P7238" i="1" s="1"/>
  <c r="AD7234" i="1" l="1"/>
  <c r="AH7234" i="1" s="1"/>
  <c r="AH7235" i="1"/>
  <c r="AJ7234" i="1" s="1" a="1"/>
  <c r="AJ7234" i="1" s="1"/>
  <c r="AH7236" i="1"/>
  <c r="AJ7235" i="1" s="1" a="1"/>
  <c r="AJ7235" i="1" s="1"/>
  <c r="AN7234" i="1" l="1" a="1"/>
  <c r="AN7234" i="1" s="1"/>
  <c r="H7238" i="1" s="1" a="1"/>
  <c r="H7238" i="1" s="1"/>
  <c r="L7238" i="1" l="1" a="1"/>
  <c r="L7238" i="1" s="1"/>
  <c r="N7238" i="1" s="1" a="1"/>
  <c r="N7238" i="1" l="1"/>
  <c r="T7238" i="1" l="1" a="1"/>
  <c r="T7238" i="1" s="1"/>
  <c r="V7238" i="1" s="1"/>
  <c r="Z7238" i="1" l="1"/>
  <c r="X7238" i="1"/>
  <c r="AB7238" i="1" l="1"/>
  <c r="AD7238" i="1" l="1" a="1"/>
  <c r="AR7238" i="1" a="1"/>
  <c r="AR7238" i="1" s="1"/>
  <c r="P7242" i="1" s="1" a="1"/>
  <c r="P7242" i="1" s="1"/>
  <c r="AD7238" i="1" l="1"/>
  <c r="AH7238" i="1" s="1"/>
  <c r="AH7240" i="1"/>
  <c r="AJ7239" i="1" s="1" a="1"/>
  <c r="AJ7239" i="1" s="1"/>
  <c r="AH7239" i="1"/>
  <c r="AJ7238" i="1" s="1" a="1"/>
  <c r="AJ7238" i="1" s="1"/>
  <c r="AN7238" i="1" s="1" a="1"/>
  <c r="AN7238" i="1" s="1"/>
  <c r="H7242" i="1" s="1" a="1"/>
  <c r="H7242" i="1" s="1"/>
  <c r="L7242" i="1" l="1" a="1"/>
  <c r="L7242" i="1" s="1"/>
  <c r="N7242" i="1" s="1" a="1"/>
  <c r="N7242" i="1" l="1"/>
  <c r="T7242" i="1" l="1" a="1"/>
  <c r="T7242" i="1" s="1"/>
  <c r="V7242" i="1" s="1"/>
  <c r="Z7242" i="1" l="1"/>
  <c r="X7242" i="1"/>
  <c r="AB7242" i="1" l="1"/>
  <c r="AD7242" i="1" l="1" a="1"/>
  <c r="AR7242" i="1" a="1"/>
  <c r="AR7242" i="1" s="1"/>
  <c r="P7246" i="1" s="1" a="1"/>
  <c r="P7246" i="1" s="1"/>
  <c r="AD7242" i="1" l="1"/>
  <c r="AH7242" i="1" s="1"/>
  <c r="AH7243" i="1"/>
  <c r="AJ7242" i="1" s="1" a="1"/>
  <c r="AJ7242" i="1" s="1"/>
  <c r="AH7244" i="1"/>
  <c r="AJ7243" i="1" s="1" a="1"/>
  <c r="AJ7243" i="1" s="1"/>
  <c r="AN7242" i="1" l="1" a="1"/>
  <c r="AN7242" i="1" s="1"/>
  <c r="H7246" i="1" s="1" a="1"/>
  <c r="H7246" i="1" s="1"/>
  <c r="L7246" i="1" l="1" a="1"/>
  <c r="L7246" i="1" s="1"/>
  <c r="N7246" i="1" s="1" a="1"/>
  <c r="N7246" i="1" l="1"/>
  <c r="T7246" i="1" l="1" a="1"/>
  <c r="T7246" i="1" s="1"/>
  <c r="V7246" i="1" s="1"/>
  <c r="Z7246" i="1" l="1"/>
  <c r="X7246" i="1"/>
  <c r="AB7246" i="1" l="1"/>
  <c r="AD7246" i="1" l="1" a="1"/>
  <c r="AR7246" i="1" a="1"/>
  <c r="AR7246" i="1" s="1"/>
  <c r="P7250" i="1" s="1" a="1"/>
  <c r="P7250" i="1" s="1"/>
  <c r="AD7246" i="1" l="1"/>
  <c r="AH7246" i="1" s="1"/>
  <c r="AH7248" i="1"/>
  <c r="AJ7247" i="1" s="1" a="1"/>
  <c r="AJ7247" i="1" s="1"/>
  <c r="AH7247" i="1"/>
  <c r="AJ7246" i="1" s="1" a="1"/>
  <c r="AJ7246" i="1" s="1"/>
  <c r="AN7246" i="1" l="1" a="1"/>
  <c r="AN7246" i="1" s="1"/>
  <c r="H7250" i="1" s="1" a="1"/>
  <c r="H7250" i="1" s="1"/>
  <c r="L7250" i="1" a="1"/>
  <c r="L7250" i="1" s="1"/>
  <c r="N7250" i="1" s="1" a="1"/>
  <c r="N7250" i="1" l="1"/>
  <c r="T7250" i="1" l="1" a="1"/>
  <c r="T7250" i="1" s="1"/>
  <c r="V7250" i="1" s="1"/>
  <c r="Z7250" i="1" l="1"/>
  <c r="X7250" i="1"/>
  <c r="AB7250" i="1" l="1"/>
  <c r="AD7250" i="1" l="1" a="1"/>
  <c r="AR7250" i="1" a="1"/>
  <c r="AR7250" i="1" s="1"/>
  <c r="P7254" i="1" s="1" a="1"/>
  <c r="P7254" i="1" s="1"/>
  <c r="AD7250" i="1" l="1"/>
  <c r="AH7250" i="1" s="1"/>
  <c r="AH7252" i="1"/>
  <c r="AJ7251" i="1" s="1" a="1"/>
  <c r="AJ7251" i="1" s="1"/>
  <c r="AH7251" i="1"/>
  <c r="AJ7250" i="1" s="1" a="1"/>
  <c r="AJ7250" i="1" s="1"/>
  <c r="AN7250" i="1" l="1" a="1"/>
  <c r="AN7250" i="1" s="1"/>
  <c r="H7254" i="1" s="1" a="1"/>
  <c r="H7254" i="1" s="1"/>
  <c r="L7254" i="1" l="1" a="1"/>
  <c r="L7254" i="1" s="1"/>
  <c r="N7254" i="1" s="1" a="1"/>
  <c r="N7254" i="1" l="1"/>
  <c r="T7254" i="1" l="1" a="1"/>
  <c r="T7254" i="1" s="1"/>
  <c r="V7254" i="1" s="1"/>
  <c r="Z7254" i="1" l="1"/>
  <c r="X7254" i="1"/>
  <c r="AB7254" i="1" l="1"/>
  <c r="AD7254" i="1" l="1" a="1"/>
  <c r="AR7254" i="1" a="1"/>
  <c r="AR7254" i="1" s="1"/>
  <c r="P7258" i="1" s="1" a="1"/>
  <c r="P7258" i="1" s="1"/>
  <c r="AD7254" i="1" l="1"/>
  <c r="AH7254" i="1" s="1"/>
  <c r="AH7255" i="1"/>
  <c r="AJ7254" i="1" s="1" a="1"/>
  <c r="AJ7254" i="1" s="1"/>
  <c r="AH7256" i="1"/>
  <c r="AJ7255" i="1" s="1" a="1"/>
  <c r="AJ7255" i="1" s="1"/>
  <c r="AN7254" i="1" l="1" a="1"/>
  <c r="AN7254" i="1" s="1"/>
  <c r="H7258" i="1" s="1" a="1"/>
  <c r="H7258" i="1" s="1"/>
  <c r="L7258" i="1" l="1" a="1"/>
  <c r="L7258" i="1" s="1"/>
  <c r="N7258" i="1" s="1" a="1"/>
  <c r="N7258" i="1" l="1"/>
  <c r="T7258" i="1" l="1" a="1"/>
  <c r="T7258" i="1" s="1"/>
  <c r="V7258" i="1" s="1"/>
  <c r="Z7258" i="1" l="1"/>
  <c r="X7258" i="1"/>
  <c r="AB7258" i="1" l="1"/>
  <c r="AD7258" i="1" l="1" a="1"/>
  <c r="AR7258" i="1" a="1"/>
  <c r="AR7258" i="1" s="1"/>
  <c r="P7262" i="1" s="1" a="1"/>
  <c r="P7262" i="1" s="1"/>
  <c r="AD7258" i="1" l="1"/>
  <c r="AH7258" i="1" s="1"/>
  <c r="AH7259" i="1"/>
  <c r="AJ7258" i="1" s="1" a="1"/>
  <c r="AJ7258" i="1" s="1"/>
  <c r="AH7260" i="1"/>
  <c r="AJ7259" i="1" s="1" a="1"/>
  <c r="AJ7259" i="1" s="1"/>
  <c r="AN7258" i="1" l="1" a="1"/>
  <c r="AN7258" i="1" s="1"/>
  <c r="H7262" i="1" s="1" a="1"/>
  <c r="H7262" i="1" s="1"/>
  <c r="L7262" i="1" l="1" a="1"/>
  <c r="L7262" i="1" s="1"/>
  <c r="N7262" i="1" s="1" a="1"/>
  <c r="N7262" i="1" l="1"/>
  <c r="T7262" i="1" l="1" a="1"/>
  <c r="T7262" i="1" s="1"/>
  <c r="V7262" i="1" s="1"/>
  <c r="Z7262" i="1" l="1"/>
  <c r="X7262" i="1"/>
  <c r="AB7262" i="1" l="1"/>
  <c r="AD7262" i="1" l="1" a="1"/>
  <c r="AR7262" i="1" a="1"/>
  <c r="AR7262" i="1" s="1"/>
  <c r="P7266" i="1" s="1" a="1"/>
  <c r="P7266" i="1" s="1"/>
  <c r="AD7262" i="1" l="1"/>
  <c r="AH7262" i="1" s="1"/>
  <c r="AH7264" i="1"/>
  <c r="AJ7263" i="1" s="1" a="1"/>
  <c r="AJ7263" i="1" s="1"/>
  <c r="AH7263" i="1"/>
  <c r="AJ7262" i="1" s="1" a="1"/>
  <c r="AJ7262" i="1" s="1"/>
  <c r="AN7262" i="1" l="1" a="1"/>
  <c r="AN7262" i="1" s="1"/>
  <c r="H7266" i="1" s="1" a="1"/>
  <c r="H7266" i="1" s="1"/>
  <c r="L7266" i="1" s="1" a="1"/>
  <c r="L7266" i="1" s="1"/>
  <c r="N7266" i="1" s="1" a="1"/>
  <c r="N7266" i="1" l="1"/>
  <c r="T7266" i="1" l="1" a="1"/>
  <c r="T7266" i="1" s="1"/>
  <c r="V7266" i="1" s="1"/>
  <c r="Z7266" i="1" l="1"/>
  <c r="X7266" i="1"/>
  <c r="AB7266" i="1" l="1"/>
  <c r="AD7266" i="1" l="1" a="1"/>
  <c r="AR7266" i="1" a="1"/>
  <c r="AR7266" i="1" s="1"/>
  <c r="P7270" i="1" s="1" a="1"/>
  <c r="P7270" i="1" s="1"/>
  <c r="AD7266" i="1" l="1"/>
  <c r="AH7266" i="1" s="1"/>
  <c r="AH7268" i="1"/>
  <c r="AJ7267" i="1" s="1" a="1"/>
  <c r="AJ7267" i="1" s="1"/>
  <c r="AH7267" i="1"/>
  <c r="AJ7266" i="1" s="1" a="1"/>
  <c r="AJ7266" i="1" s="1"/>
  <c r="AN7266" i="1" s="1" a="1"/>
  <c r="AN7266" i="1" s="1"/>
  <c r="H7270" i="1" s="1" a="1"/>
  <c r="H7270" i="1" s="1"/>
  <c r="L7270" i="1" l="1" a="1"/>
  <c r="L7270" i="1" s="1"/>
  <c r="N7270" i="1" s="1" a="1"/>
  <c r="N7270" i="1" l="1"/>
  <c r="T7270" i="1" l="1" a="1"/>
  <c r="T7270" i="1" s="1"/>
  <c r="V7270" i="1" s="1"/>
  <c r="Z7270" i="1" l="1"/>
  <c r="X7270" i="1"/>
  <c r="AB7270" i="1" l="1"/>
  <c r="AD7270" i="1" l="1" a="1"/>
  <c r="AR7270" i="1" a="1"/>
  <c r="AR7270" i="1" s="1"/>
  <c r="P7274" i="1" s="1" a="1"/>
  <c r="P7274" i="1" s="1"/>
  <c r="AD7270" i="1" l="1"/>
  <c r="AH7270" i="1" s="1"/>
  <c r="AH7272" i="1"/>
  <c r="AJ7271" i="1" s="1" a="1"/>
  <c r="AJ7271" i="1" s="1"/>
  <c r="AH7271" i="1"/>
  <c r="AJ7270" i="1" s="1" a="1"/>
  <c r="AJ7270" i="1" s="1"/>
  <c r="AN7270" i="1" l="1" a="1"/>
  <c r="AN7270" i="1" s="1"/>
  <c r="H7274" i="1" s="1" a="1"/>
  <c r="H7274" i="1" s="1"/>
  <c r="L7274" i="1" a="1"/>
  <c r="L7274" i="1" s="1"/>
  <c r="N7274" i="1" s="1" a="1"/>
  <c r="N7274" i="1" l="1"/>
  <c r="T7274" i="1" l="1" a="1"/>
  <c r="T7274" i="1" s="1"/>
  <c r="V7274" i="1" s="1"/>
  <c r="Z7274" i="1" l="1"/>
  <c r="X7274" i="1"/>
  <c r="AB7274" i="1" l="1"/>
  <c r="AD7274" i="1" l="1" a="1"/>
  <c r="AR7274" i="1" a="1"/>
  <c r="AR7274" i="1" s="1"/>
  <c r="P7278" i="1" s="1" a="1"/>
  <c r="P7278" i="1" s="1"/>
  <c r="AD7274" i="1" l="1"/>
  <c r="AH7274" i="1" s="1"/>
  <c r="AH7275" i="1"/>
  <c r="AJ7274" i="1" s="1" a="1"/>
  <c r="AJ7274" i="1" s="1"/>
  <c r="AH7276" i="1"/>
  <c r="AJ7275" i="1" s="1" a="1"/>
  <c r="AJ7275" i="1" s="1"/>
  <c r="AN7274" i="1" l="1" a="1"/>
  <c r="AN7274" i="1" s="1"/>
  <c r="H7278" i="1" s="1" a="1"/>
  <c r="H7278" i="1" s="1"/>
  <c r="L7278" i="1" l="1" a="1"/>
  <c r="L7278" i="1" s="1"/>
  <c r="N7278" i="1" s="1" a="1"/>
  <c r="N7278" i="1" l="1"/>
  <c r="T7278" i="1" l="1" a="1"/>
  <c r="T7278" i="1" s="1"/>
  <c r="V7278" i="1" s="1"/>
  <c r="Z7278" i="1" l="1"/>
  <c r="X7278" i="1"/>
  <c r="AB7278" i="1" l="1"/>
  <c r="AD7278" i="1" l="1" a="1"/>
  <c r="AR7278" i="1" a="1"/>
  <c r="AR7278" i="1" s="1"/>
  <c r="P7282" i="1" s="1" a="1"/>
  <c r="P7282" i="1" s="1"/>
  <c r="AD7278" i="1" l="1"/>
  <c r="AH7278" i="1" s="1"/>
  <c r="AH7280" i="1"/>
  <c r="AJ7279" i="1" s="1" a="1"/>
  <c r="AJ7279" i="1" s="1"/>
  <c r="AH7279" i="1"/>
  <c r="AJ7278" i="1" s="1" a="1"/>
  <c r="AJ7278" i="1" s="1"/>
  <c r="AN7278" i="1" l="1" a="1"/>
  <c r="AN7278" i="1" s="1"/>
  <c r="H7282" i="1" s="1" a="1"/>
  <c r="H7282" i="1" s="1"/>
  <c r="L7282" i="1" l="1" a="1"/>
  <c r="L7282" i="1" s="1"/>
  <c r="N7282" i="1" s="1" a="1"/>
  <c r="N7282" i="1" l="1"/>
  <c r="T7282" i="1" l="1" a="1"/>
  <c r="T7282" i="1" s="1"/>
  <c r="V7282" i="1" s="1"/>
  <c r="Z7282" i="1" l="1"/>
  <c r="X7282" i="1"/>
  <c r="AB7282" i="1" l="1"/>
  <c r="AD7282" i="1" l="1" a="1"/>
  <c r="AR7282" i="1" a="1"/>
  <c r="AR7282" i="1" s="1"/>
  <c r="P7286" i="1" s="1" a="1"/>
  <c r="P7286" i="1" s="1"/>
  <c r="AD7282" i="1" l="1"/>
  <c r="AH7282" i="1" s="1"/>
  <c r="AH7283" i="1"/>
  <c r="AJ7282" i="1" s="1" a="1"/>
  <c r="AJ7282" i="1" s="1"/>
  <c r="AH7284" i="1"/>
  <c r="AJ7283" i="1" s="1" a="1"/>
  <c r="AJ7283" i="1" s="1"/>
  <c r="AN7282" i="1" l="1" a="1"/>
  <c r="AN7282" i="1" s="1"/>
  <c r="H7286" i="1" s="1" a="1"/>
  <c r="H7286" i="1" s="1"/>
  <c r="L7286" i="1" s="1" a="1"/>
  <c r="L7286" i="1" s="1"/>
  <c r="N7286" i="1" s="1" a="1"/>
  <c r="N7286" i="1" l="1"/>
  <c r="T7286" i="1" l="1" a="1"/>
  <c r="T7286" i="1" s="1"/>
  <c r="V7286" i="1" s="1"/>
  <c r="Z7286" i="1" l="1"/>
  <c r="X7286" i="1"/>
  <c r="AB7286" i="1" l="1"/>
  <c r="AD7286" i="1" l="1" a="1"/>
  <c r="AR7286" i="1" a="1"/>
  <c r="AR7286" i="1" s="1"/>
  <c r="P7290" i="1" s="1" a="1"/>
  <c r="P7290" i="1" s="1"/>
  <c r="AD7286" i="1" l="1"/>
  <c r="AH7286" i="1" s="1"/>
  <c r="AH7288" i="1"/>
  <c r="AJ7287" i="1" s="1" a="1"/>
  <c r="AJ7287" i="1" s="1"/>
  <c r="AH7287" i="1"/>
  <c r="AJ7286" i="1" s="1" a="1"/>
  <c r="AJ7286" i="1" s="1"/>
  <c r="AN7286" i="1" l="1" a="1"/>
  <c r="AN7286" i="1" s="1"/>
  <c r="H7290" i="1" s="1" a="1"/>
  <c r="H7290" i="1" s="1"/>
  <c r="L7290" i="1" s="1" a="1"/>
  <c r="L7290" i="1" s="1"/>
  <c r="N7290" i="1" s="1" a="1"/>
  <c r="N7290" i="1" l="1"/>
  <c r="T7290" i="1" l="1" a="1"/>
  <c r="T7290" i="1" s="1"/>
  <c r="V7290" i="1" s="1"/>
  <c r="Z7290" i="1" l="1"/>
  <c r="X7290" i="1"/>
  <c r="AB7290" i="1" l="1"/>
  <c r="AD7290" i="1" l="1" a="1"/>
  <c r="AR7290" i="1" a="1"/>
  <c r="AR7290" i="1" s="1"/>
  <c r="P7294" i="1" s="1" a="1"/>
  <c r="P7294" i="1" s="1"/>
  <c r="AD7290" i="1" l="1"/>
  <c r="AH7290" i="1" s="1"/>
  <c r="AH7292" i="1"/>
  <c r="AJ7291" i="1" s="1" a="1"/>
  <c r="AJ7291" i="1" s="1"/>
  <c r="AH7291" i="1"/>
  <c r="AJ7290" i="1" s="1" a="1"/>
  <c r="AJ7290" i="1" s="1"/>
  <c r="AN7290" i="1" l="1" a="1"/>
  <c r="AN7290" i="1" s="1"/>
  <c r="H7294" i="1" s="1" a="1"/>
  <c r="H7294" i="1" s="1"/>
  <c r="L7294" i="1" a="1"/>
  <c r="L7294" i="1" s="1"/>
  <c r="N7294" i="1" s="1" a="1"/>
  <c r="N7294" i="1" l="1"/>
  <c r="T7294" i="1" l="1" a="1"/>
  <c r="T7294" i="1" s="1"/>
  <c r="V7294" i="1" s="1"/>
  <c r="Z7294" i="1" l="1"/>
  <c r="X7294" i="1"/>
  <c r="AB7294" i="1" l="1"/>
  <c r="AD7294" i="1" l="1" a="1"/>
  <c r="AR7294" i="1" a="1"/>
  <c r="AR7294" i="1" s="1"/>
  <c r="P7298" i="1" s="1" a="1"/>
  <c r="P7298" i="1" s="1"/>
  <c r="AD7294" i="1" l="1"/>
  <c r="AH7294" i="1" s="1"/>
  <c r="AH7296" i="1"/>
  <c r="AJ7295" i="1" s="1" a="1"/>
  <c r="AJ7295" i="1" s="1"/>
  <c r="AH7295" i="1"/>
  <c r="AJ7294" i="1" s="1" a="1"/>
  <c r="AJ7294" i="1" s="1"/>
  <c r="AN7294" i="1" l="1" a="1"/>
  <c r="AN7294" i="1" s="1"/>
  <c r="H7298" i="1" s="1" a="1"/>
  <c r="H7298" i="1" s="1"/>
  <c r="L7298" i="1" s="1" a="1"/>
  <c r="L7298" i="1" s="1"/>
  <c r="N7298" i="1" s="1" a="1"/>
  <c r="N7298" i="1" l="1"/>
  <c r="T7298" i="1" l="1" a="1"/>
  <c r="T7298" i="1" s="1"/>
  <c r="V7298" i="1" s="1"/>
  <c r="Z7298" i="1" l="1"/>
  <c r="X7298" i="1"/>
  <c r="AB7298" i="1" l="1"/>
  <c r="AD7298" i="1" l="1" a="1"/>
  <c r="AR7298" i="1" a="1"/>
  <c r="AR7298" i="1" s="1"/>
  <c r="P7302" i="1" s="1" a="1"/>
  <c r="P7302" i="1" s="1"/>
  <c r="AD7298" i="1" l="1"/>
  <c r="AH7298" i="1" s="1"/>
  <c r="AH7299" i="1"/>
  <c r="AJ7298" i="1" s="1" a="1"/>
  <c r="AJ7298" i="1" s="1"/>
  <c r="AH7300" i="1"/>
  <c r="AJ7299" i="1" s="1" a="1"/>
  <c r="AJ7299" i="1" s="1"/>
  <c r="AN7298" i="1" l="1" a="1"/>
  <c r="AN7298" i="1" s="1"/>
  <c r="H7302" i="1" s="1" a="1"/>
  <c r="H7302" i="1" s="1"/>
  <c r="L7302" i="1" l="1" a="1"/>
  <c r="L7302" i="1" s="1"/>
  <c r="N7302" i="1" s="1" a="1"/>
  <c r="N7302" i="1" l="1"/>
  <c r="T7302" i="1" l="1" a="1"/>
  <c r="T7302" i="1" s="1"/>
  <c r="V7302" i="1" s="1"/>
  <c r="Z7302" i="1" l="1"/>
  <c r="X7302" i="1"/>
  <c r="AB7302" i="1" l="1"/>
  <c r="AD7302" i="1" l="1" a="1"/>
  <c r="AR7302" i="1" a="1"/>
  <c r="AR7302" i="1" s="1"/>
  <c r="P7306" i="1" s="1" a="1"/>
  <c r="P7306" i="1" s="1"/>
  <c r="AD7302" i="1" l="1"/>
  <c r="AH7302" i="1" s="1"/>
  <c r="AH7304" i="1"/>
  <c r="AJ7303" i="1" s="1" a="1"/>
  <c r="AJ7303" i="1" s="1"/>
  <c r="AH7303" i="1"/>
  <c r="AJ7302" i="1" s="1" a="1"/>
  <c r="AJ7302" i="1" s="1"/>
  <c r="AN7302" i="1" l="1" a="1"/>
  <c r="AN7302" i="1" s="1"/>
  <c r="H7306" i="1" s="1" a="1"/>
  <c r="H7306" i="1" s="1"/>
  <c r="L7306" i="1" s="1" a="1"/>
  <c r="L7306" i="1" s="1"/>
  <c r="N7306" i="1" s="1" a="1"/>
  <c r="N7306" i="1" l="1"/>
  <c r="T7306" i="1" l="1" a="1"/>
  <c r="T7306" i="1" s="1"/>
  <c r="V7306" i="1" s="1"/>
  <c r="Z7306" i="1" l="1"/>
  <c r="X7306" i="1"/>
  <c r="AB7306" i="1" l="1"/>
  <c r="AD7306" i="1" l="1" a="1"/>
  <c r="AR7306" i="1" a="1"/>
  <c r="AR7306" i="1" s="1"/>
  <c r="P7310" i="1" s="1" a="1"/>
  <c r="P7310" i="1" s="1"/>
  <c r="AD7306" i="1" l="1"/>
  <c r="AH7306" i="1" s="1"/>
  <c r="AH7307" i="1"/>
  <c r="AJ7306" i="1" s="1" a="1"/>
  <c r="AJ7306" i="1" s="1"/>
  <c r="AH7308" i="1"/>
  <c r="AJ7307" i="1" s="1" a="1"/>
  <c r="AJ7307" i="1" s="1"/>
  <c r="AN7306" i="1" l="1" a="1"/>
  <c r="AN7306" i="1" s="1"/>
  <c r="H7310" i="1" s="1" a="1"/>
  <c r="H7310" i="1" s="1"/>
  <c r="L7310" i="1" l="1" a="1"/>
  <c r="L7310" i="1" s="1"/>
  <c r="N7310" i="1" s="1" a="1"/>
  <c r="N7310" i="1" l="1"/>
  <c r="T7310" i="1" l="1" a="1"/>
  <c r="T7310" i="1" s="1"/>
  <c r="V7310" i="1" s="1"/>
  <c r="Z7310" i="1" l="1"/>
  <c r="X7310" i="1"/>
  <c r="AB7310" i="1" l="1"/>
  <c r="AD7310" i="1" l="1" a="1"/>
  <c r="AR7310" i="1" a="1"/>
  <c r="AR7310" i="1" s="1"/>
  <c r="P7314" i="1" s="1" a="1"/>
  <c r="P7314" i="1" s="1"/>
  <c r="AD7310" i="1" l="1"/>
  <c r="AH7310" i="1" s="1"/>
  <c r="AH7312" i="1"/>
  <c r="AJ7311" i="1" s="1" a="1"/>
  <c r="AJ7311" i="1" s="1"/>
  <c r="AH7311" i="1"/>
  <c r="AJ7310" i="1" s="1" a="1"/>
  <c r="AJ7310" i="1" s="1"/>
  <c r="AN7310" i="1" s="1" a="1"/>
  <c r="AN7310" i="1" s="1"/>
  <c r="H7314" i="1" s="1" a="1"/>
  <c r="H7314" i="1" s="1"/>
  <c r="L7314" i="1" l="1" a="1"/>
  <c r="L7314" i="1" s="1"/>
  <c r="N7314" i="1" s="1" a="1"/>
  <c r="N7314" i="1" l="1"/>
  <c r="T7314" i="1" l="1" a="1"/>
  <c r="T7314" i="1" s="1"/>
  <c r="V7314" i="1" s="1"/>
  <c r="Z7314" i="1" l="1"/>
  <c r="X7314" i="1"/>
  <c r="AB7314" i="1" l="1"/>
  <c r="AD7314" i="1" l="1" a="1"/>
  <c r="AR7314" i="1" a="1"/>
  <c r="AR7314" i="1" s="1"/>
  <c r="P7318" i="1" s="1" a="1"/>
  <c r="P7318" i="1" s="1"/>
  <c r="AD7314" i="1" l="1"/>
  <c r="AH7314" i="1" s="1"/>
  <c r="AH7315" i="1"/>
  <c r="AJ7314" i="1" s="1" a="1"/>
  <c r="AJ7314" i="1" s="1"/>
  <c r="AH7316" i="1"/>
  <c r="AJ7315" i="1" s="1" a="1"/>
  <c r="AJ7315" i="1" s="1"/>
  <c r="AN7314" i="1" l="1" a="1"/>
  <c r="AN7314" i="1" s="1"/>
  <c r="H7318" i="1" s="1" a="1"/>
  <c r="H7318" i="1" s="1"/>
  <c r="L7318" i="1" l="1" a="1"/>
  <c r="L7318" i="1" s="1"/>
  <c r="N7318" i="1" s="1" a="1"/>
  <c r="N7318" i="1" l="1"/>
  <c r="T7318" i="1" l="1" a="1"/>
  <c r="T7318" i="1" s="1"/>
  <c r="V7318" i="1" s="1"/>
  <c r="Z7318" i="1" l="1"/>
  <c r="X7318" i="1"/>
  <c r="AB7318" i="1" l="1"/>
  <c r="AD7318" i="1" l="1" a="1"/>
  <c r="AR7318" i="1" a="1"/>
  <c r="AR7318" i="1" s="1"/>
  <c r="P7322" i="1" s="1" a="1"/>
  <c r="P7322" i="1" s="1"/>
  <c r="AD7318" i="1" l="1"/>
  <c r="AH7318" i="1" s="1"/>
  <c r="AH7319" i="1"/>
  <c r="AJ7318" i="1" s="1" a="1"/>
  <c r="AJ7318" i="1" s="1"/>
  <c r="AH7320" i="1"/>
  <c r="AJ7319" i="1" s="1" a="1"/>
  <c r="AJ7319" i="1" s="1"/>
  <c r="AN7318" i="1" l="1" a="1"/>
  <c r="AN7318" i="1" s="1"/>
  <c r="H7322" i="1" s="1" a="1"/>
  <c r="H7322" i="1" s="1"/>
  <c r="L7322" i="1" l="1" a="1"/>
  <c r="L7322" i="1" s="1"/>
  <c r="N7322" i="1" s="1" a="1"/>
  <c r="N7322" i="1" l="1"/>
  <c r="T7322" i="1" l="1" a="1"/>
  <c r="T7322" i="1" s="1"/>
  <c r="V7322" i="1" s="1"/>
  <c r="Z7322" i="1" l="1"/>
  <c r="X7322" i="1"/>
  <c r="AB7322" i="1" l="1"/>
  <c r="AD7322" i="1" l="1" a="1"/>
  <c r="AR7322" i="1" a="1"/>
  <c r="AR7322" i="1" s="1"/>
  <c r="P7326" i="1" s="1" a="1"/>
  <c r="P7326" i="1" s="1"/>
  <c r="AD7322" i="1" l="1"/>
  <c r="AH7322" i="1" s="1"/>
  <c r="AH7324" i="1"/>
  <c r="AJ7323" i="1" s="1" a="1"/>
  <c r="AJ7323" i="1" s="1"/>
  <c r="AH7323" i="1"/>
  <c r="AJ7322" i="1" s="1" a="1"/>
  <c r="AJ7322" i="1" s="1"/>
  <c r="AN7322" i="1" l="1" a="1"/>
  <c r="AN7322" i="1" s="1"/>
  <c r="H7326" i="1" s="1" a="1"/>
  <c r="H7326" i="1" s="1"/>
  <c r="L7326" i="1" s="1" a="1"/>
  <c r="L7326" i="1" s="1"/>
  <c r="N7326" i="1" s="1" a="1"/>
  <c r="N7326" i="1" l="1"/>
  <c r="T7326" i="1" l="1" a="1"/>
  <c r="T7326" i="1" s="1"/>
  <c r="V7326" i="1" s="1"/>
  <c r="Z7326" i="1" l="1"/>
  <c r="X7326" i="1"/>
  <c r="AB7326" i="1" l="1"/>
  <c r="AD7326" i="1" l="1" a="1"/>
  <c r="AR7326" i="1" a="1"/>
  <c r="AR7326" i="1" s="1"/>
  <c r="P7330" i="1" s="1" a="1"/>
  <c r="P7330" i="1" s="1"/>
  <c r="AD7326" i="1" l="1"/>
  <c r="AH7326" i="1" s="1"/>
  <c r="AH7327" i="1"/>
  <c r="AJ7326" i="1" s="1" a="1"/>
  <c r="AJ7326" i="1" s="1"/>
  <c r="AH7328" i="1"/>
  <c r="AJ7327" i="1" s="1" a="1"/>
  <c r="AJ7327" i="1" s="1"/>
  <c r="AN7326" i="1" l="1" a="1"/>
  <c r="AN7326" i="1" s="1"/>
  <c r="H7330" i="1" s="1" a="1"/>
  <c r="H7330" i="1" s="1"/>
  <c r="L7330" i="1" l="1" a="1"/>
  <c r="L7330" i="1" s="1"/>
  <c r="N7330" i="1" s="1" a="1"/>
  <c r="N7330" i="1" l="1"/>
  <c r="T7330" i="1" l="1" a="1"/>
  <c r="T7330" i="1" s="1"/>
  <c r="V7330" i="1" s="1"/>
  <c r="Z7330" i="1" l="1"/>
  <c r="X7330" i="1"/>
  <c r="AB7330" i="1" l="1"/>
  <c r="AD7330" i="1" l="1" a="1"/>
  <c r="AR7330" i="1" a="1"/>
  <c r="AR7330" i="1" s="1"/>
  <c r="P7334" i="1" s="1" a="1"/>
  <c r="P7334" i="1" s="1"/>
  <c r="AD7330" i="1" l="1"/>
  <c r="AH7330" i="1" s="1"/>
  <c r="AH7332" i="1"/>
  <c r="AJ7331" i="1" s="1" a="1"/>
  <c r="AJ7331" i="1" s="1"/>
  <c r="AH7331" i="1"/>
  <c r="AJ7330" i="1" s="1" a="1"/>
  <c r="AJ7330" i="1" s="1"/>
  <c r="AN7330" i="1" s="1" a="1"/>
  <c r="AN7330" i="1" s="1"/>
  <c r="H7334" i="1" s="1" a="1"/>
  <c r="H7334" i="1" s="1"/>
  <c r="L7334" i="1" l="1" a="1"/>
  <c r="L7334" i="1" s="1"/>
  <c r="N7334" i="1" s="1" a="1"/>
  <c r="N7334" i="1" l="1"/>
  <c r="T7334" i="1" l="1" a="1"/>
  <c r="T7334" i="1" s="1"/>
  <c r="V7334" i="1" s="1"/>
  <c r="Z7334" i="1" l="1"/>
  <c r="X7334" i="1"/>
  <c r="AB7334" i="1" l="1"/>
  <c r="AD7334" i="1" l="1" a="1"/>
  <c r="AR7334" i="1" a="1"/>
  <c r="AR7334" i="1" s="1"/>
  <c r="P7338" i="1" s="1" a="1"/>
  <c r="P7338" i="1" s="1"/>
  <c r="AD7334" i="1" l="1"/>
  <c r="AH7334" i="1" s="1"/>
  <c r="AH7335" i="1"/>
  <c r="AJ7334" i="1" s="1" a="1"/>
  <c r="AJ7334" i="1" s="1"/>
  <c r="AH7336" i="1"/>
  <c r="AJ7335" i="1" s="1" a="1"/>
  <c r="AJ7335" i="1" s="1"/>
  <c r="AN7334" i="1" l="1" a="1"/>
  <c r="AN7334" i="1" s="1"/>
  <c r="H7338" i="1" s="1" a="1"/>
  <c r="H7338" i="1" s="1"/>
  <c r="L7338" i="1" l="1" a="1"/>
  <c r="L7338" i="1" s="1"/>
  <c r="N7338" i="1" s="1" a="1"/>
  <c r="N7338" i="1" l="1"/>
  <c r="T7338" i="1" l="1" a="1"/>
  <c r="T7338" i="1" s="1"/>
  <c r="V7338" i="1" s="1"/>
  <c r="Z7338" i="1" l="1"/>
  <c r="X7338" i="1"/>
  <c r="AB7338" i="1" l="1"/>
  <c r="AD7338" i="1" l="1" a="1"/>
  <c r="AR7338" i="1" a="1"/>
  <c r="AR7338" i="1" s="1"/>
  <c r="P7342" i="1" s="1" a="1"/>
  <c r="P7342" i="1" s="1"/>
  <c r="AD7338" i="1" l="1"/>
  <c r="AH7338" i="1" s="1"/>
  <c r="AH7339" i="1"/>
  <c r="AJ7338" i="1" s="1" a="1"/>
  <c r="AJ7338" i="1" s="1"/>
  <c r="AH7340" i="1"/>
  <c r="AJ7339" i="1" s="1" a="1"/>
  <c r="AJ7339" i="1" s="1"/>
  <c r="AN7338" i="1" l="1" a="1"/>
  <c r="AN7338" i="1" s="1"/>
  <c r="H7342" i="1" s="1" a="1"/>
  <c r="H7342" i="1" s="1"/>
  <c r="L7342" i="1" l="1" a="1"/>
  <c r="L7342" i="1" s="1"/>
  <c r="N7342" i="1" s="1" a="1"/>
  <c r="N7342" i="1" l="1"/>
  <c r="T7342" i="1" l="1" a="1"/>
  <c r="T7342" i="1" s="1"/>
  <c r="V7342" i="1" s="1"/>
  <c r="Z7342" i="1" l="1"/>
  <c r="X7342" i="1"/>
  <c r="AB7342" i="1" l="1"/>
  <c r="AD7342" i="1" l="1" a="1"/>
  <c r="AR7342" i="1" a="1"/>
  <c r="AR7342" i="1" s="1"/>
  <c r="P7346" i="1" s="1" a="1"/>
  <c r="P7346" i="1" s="1"/>
  <c r="AD7342" i="1" l="1"/>
  <c r="AH7342" i="1" s="1"/>
  <c r="AH7344" i="1"/>
  <c r="AJ7343" i="1" s="1" a="1"/>
  <c r="AJ7343" i="1" s="1"/>
  <c r="AH7343" i="1"/>
  <c r="AJ7342" i="1" s="1" a="1"/>
  <c r="AJ7342" i="1" s="1"/>
  <c r="AN7342" i="1" s="1" a="1"/>
  <c r="AN7342" i="1" s="1"/>
  <c r="H7346" i="1" s="1" a="1"/>
  <c r="H7346" i="1" s="1"/>
  <c r="L7346" i="1" l="1" a="1"/>
  <c r="L7346" i="1" s="1"/>
  <c r="N7346" i="1" s="1" a="1"/>
  <c r="N7346" i="1" l="1"/>
  <c r="T7346" i="1" l="1" a="1"/>
  <c r="T7346" i="1" s="1"/>
  <c r="V7346" i="1" s="1"/>
  <c r="Z7346" i="1" l="1"/>
  <c r="X7346" i="1"/>
  <c r="AB7346" i="1" l="1"/>
  <c r="AD7346" i="1" l="1" a="1"/>
  <c r="AR7346" i="1" a="1"/>
  <c r="AR7346" i="1" s="1"/>
  <c r="P7350" i="1" s="1" a="1"/>
  <c r="P7350" i="1" s="1"/>
  <c r="AD7346" i="1" l="1"/>
  <c r="AH7346" i="1" s="1"/>
  <c r="AH7348" i="1"/>
  <c r="AJ7347" i="1" s="1" a="1"/>
  <c r="AJ7347" i="1" s="1"/>
  <c r="AH7347" i="1"/>
  <c r="AJ7346" i="1" s="1" a="1"/>
  <c r="AJ7346" i="1" s="1"/>
  <c r="AN7346" i="1" l="1" a="1"/>
  <c r="AN7346" i="1" s="1"/>
  <c r="H7350" i="1" s="1" a="1"/>
  <c r="H7350" i="1" s="1"/>
  <c r="L7350" i="1" s="1" a="1"/>
  <c r="L7350" i="1" s="1"/>
  <c r="N7350" i="1" s="1" a="1"/>
  <c r="N7350" i="1" l="1"/>
  <c r="T7350" i="1" l="1" a="1"/>
  <c r="T7350" i="1" s="1"/>
  <c r="V7350" i="1" s="1"/>
  <c r="Z7350" i="1" l="1"/>
  <c r="X7350" i="1"/>
  <c r="AB7350" i="1" l="1"/>
  <c r="AD7350" i="1" l="1" a="1"/>
  <c r="AR7350" i="1" a="1"/>
  <c r="AR7350" i="1" s="1"/>
  <c r="P7354" i="1" s="1" a="1"/>
  <c r="P7354" i="1" s="1"/>
  <c r="AD7350" i="1" l="1"/>
  <c r="AH7350" i="1" s="1"/>
  <c r="AH7351" i="1"/>
  <c r="AJ7350" i="1" s="1" a="1"/>
  <c r="AJ7350" i="1" s="1"/>
  <c r="AH7352" i="1"/>
  <c r="AJ7351" i="1" s="1" a="1"/>
  <c r="AJ7351" i="1" s="1"/>
  <c r="AN7350" i="1" l="1" a="1"/>
  <c r="AN7350" i="1" s="1"/>
  <c r="H7354" i="1" s="1" a="1"/>
  <c r="H7354" i="1" s="1"/>
  <c r="L7354" i="1" l="1" a="1"/>
  <c r="L7354" i="1" s="1"/>
  <c r="N7354" i="1" s="1" a="1"/>
  <c r="N7354" i="1" l="1"/>
  <c r="T7354" i="1" l="1" a="1"/>
  <c r="T7354" i="1" s="1"/>
  <c r="V7354" i="1" s="1"/>
  <c r="Z7354" i="1" l="1"/>
  <c r="X7354" i="1"/>
  <c r="AB7354" i="1" l="1"/>
  <c r="AD7354" i="1" l="1" a="1"/>
  <c r="AR7354" i="1" a="1"/>
  <c r="AR7354" i="1" s="1"/>
  <c r="P7358" i="1" s="1" a="1"/>
  <c r="P7358" i="1" s="1"/>
  <c r="AD7354" i="1" l="1"/>
  <c r="AH7354" i="1" s="1"/>
  <c r="AH7356" i="1"/>
  <c r="AJ7355" i="1" s="1" a="1"/>
  <c r="AJ7355" i="1" s="1"/>
  <c r="AH7355" i="1"/>
  <c r="AJ7354" i="1" s="1" a="1"/>
  <c r="AJ7354" i="1" s="1"/>
  <c r="AN7354" i="1" l="1" a="1"/>
  <c r="AN7354" i="1" s="1"/>
  <c r="H7358" i="1" s="1" a="1"/>
  <c r="H7358" i="1" s="1"/>
  <c r="L7358" i="1" s="1" a="1"/>
  <c r="L7358" i="1" s="1"/>
  <c r="N7358" i="1" s="1" a="1"/>
  <c r="N7358" i="1" l="1"/>
  <c r="T7358" i="1" l="1" a="1"/>
  <c r="T7358" i="1" s="1"/>
  <c r="V7358" i="1" s="1"/>
  <c r="Z7358" i="1" l="1"/>
  <c r="X7358" i="1"/>
  <c r="AB7358" i="1" l="1"/>
  <c r="AD7358" i="1" l="1" a="1"/>
  <c r="AR7358" i="1" a="1"/>
  <c r="AR7358" i="1" s="1"/>
  <c r="P7362" i="1" s="1" a="1"/>
  <c r="P7362" i="1" s="1"/>
  <c r="AD7358" i="1" l="1"/>
  <c r="AH7358" i="1" s="1"/>
  <c r="AH7360" i="1"/>
  <c r="AJ7359" i="1" s="1" a="1"/>
  <c r="AJ7359" i="1" s="1"/>
  <c r="AH7359" i="1"/>
  <c r="AJ7358" i="1" s="1" a="1"/>
  <c r="AJ7358" i="1" s="1"/>
  <c r="AN7358" i="1" l="1" a="1"/>
  <c r="AN7358" i="1" s="1"/>
  <c r="H7362" i="1" s="1" a="1"/>
  <c r="H7362" i="1" s="1"/>
  <c r="L7362" i="1" s="1" a="1"/>
  <c r="L7362" i="1" s="1"/>
  <c r="N7362" i="1" s="1" a="1"/>
  <c r="N7362" i="1" l="1"/>
  <c r="T7362" i="1" l="1" a="1"/>
  <c r="T7362" i="1" s="1"/>
  <c r="V7362" i="1" s="1"/>
  <c r="Z7362" i="1" l="1"/>
  <c r="X7362" i="1"/>
  <c r="AB7362" i="1" l="1"/>
  <c r="AD7362" i="1" l="1" a="1"/>
  <c r="AR7362" i="1" a="1"/>
  <c r="AR7362" i="1" s="1"/>
  <c r="P7366" i="1" s="1" a="1"/>
  <c r="P7366" i="1" s="1"/>
  <c r="AD7362" i="1" l="1"/>
  <c r="AH7362" i="1" s="1"/>
  <c r="AH7364" i="1"/>
  <c r="AJ7363" i="1" s="1" a="1"/>
  <c r="AJ7363" i="1" s="1"/>
  <c r="AH7363" i="1"/>
  <c r="AJ7362" i="1" s="1" a="1"/>
  <c r="AJ7362" i="1" s="1"/>
  <c r="AN7362" i="1" l="1" a="1"/>
  <c r="AN7362" i="1" s="1"/>
  <c r="H7366" i="1" s="1" a="1"/>
  <c r="H7366" i="1" s="1"/>
  <c r="L7366" i="1" a="1"/>
  <c r="L7366" i="1" s="1"/>
  <c r="N7366" i="1" s="1" a="1"/>
  <c r="N7366" i="1" l="1"/>
  <c r="T7366" i="1" l="1" a="1"/>
  <c r="T7366" i="1" s="1"/>
  <c r="V7366" i="1" s="1"/>
  <c r="Z7366" i="1" l="1"/>
  <c r="X7366" i="1"/>
  <c r="AB7366" i="1" l="1"/>
  <c r="AD7366" i="1" l="1" a="1"/>
  <c r="AR7366" i="1" a="1"/>
  <c r="AR7366" i="1" s="1"/>
  <c r="P7370" i="1" s="1" a="1"/>
  <c r="P7370" i="1" s="1"/>
  <c r="AD7366" i="1" l="1"/>
  <c r="AH7366" i="1" s="1"/>
  <c r="AH7368" i="1"/>
  <c r="AJ7367" i="1" s="1" a="1"/>
  <c r="AJ7367" i="1" s="1"/>
  <c r="AH7367" i="1"/>
  <c r="AJ7366" i="1" s="1" a="1"/>
  <c r="AJ7366" i="1" s="1"/>
  <c r="AN7366" i="1" s="1" a="1"/>
  <c r="AN7366" i="1" s="1"/>
  <c r="H7370" i="1" s="1" a="1"/>
  <c r="H7370" i="1" s="1"/>
  <c r="L7370" i="1" l="1" a="1"/>
  <c r="L7370" i="1" s="1"/>
  <c r="N7370" i="1" s="1" a="1"/>
  <c r="N7370" i="1" l="1"/>
  <c r="T7370" i="1" l="1" a="1"/>
  <c r="T7370" i="1" s="1"/>
  <c r="V7370" i="1" s="1"/>
  <c r="Z7370" i="1" l="1"/>
  <c r="X7370" i="1"/>
  <c r="AB7370" i="1" l="1"/>
  <c r="AD7370" i="1" l="1" a="1"/>
  <c r="AR7370" i="1" a="1"/>
  <c r="AR7370" i="1" s="1"/>
  <c r="P7374" i="1" s="1" a="1"/>
  <c r="P7374" i="1" s="1"/>
  <c r="AD7370" i="1" l="1"/>
  <c r="AH7370" i="1" s="1"/>
  <c r="AH7372" i="1"/>
  <c r="AJ7371" i="1" s="1" a="1"/>
  <c r="AJ7371" i="1" s="1"/>
  <c r="AH7371" i="1"/>
  <c r="AJ7370" i="1" s="1" a="1"/>
  <c r="AJ7370" i="1" s="1"/>
  <c r="AN7370" i="1" l="1" a="1"/>
  <c r="AN7370" i="1" s="1"/>
  <c r="H7374" i="1" s="1" a="1"/>
  <c r="H7374" i="1" s="1"/>
  <c r="L7374" i="1" s="1" a="1"/>
  <c r="L7374" i="1" s="1"/>
  <c r="N7374" i="1" s="1" a="1"/>
  <c r="N7374" i="1" l="1"/>
  <c r="T7374" i="1" l="1" a="1"/>
  <c r="T7374" i="1" s="1"/>
  <c r="V7374" i="1" s="1"/>
  <c r="Z7374" i="1" l="1"/>
  <c r="X7374" i="1"/>
  <c r="AB7374" i="1" l="1"/>
  <c r="AD7374" i="1" l="1" a="1"/>
  <c r="AR7374" i="1" a="1"/>
  <c r="AR7374" i="1" s="1"/>
  <c r="P7378" i="1" s="1" a="1"/>
  <c r="P7378" i="1" s="1"/>
  <c r="AD7374" i="1" l="1"/>
  <c r="AH7374" i="1" s="1"/>
  <c r="AH7375" i="1"/>
  <c r="AJ7374" i="1" s="1" a="1"/>
  <c r="AJ7374" i="1" s="1"/>
  <c r="AH7376" i="1"/>
  <c r="AJ7375" i="1" s="1" a="1"/>
  <c r="AJ7375" i="1" s="1"/>
  <c r="AN7374" i="1" l="1" a="1"/>
  <c r="AN7374" i="1" s="1"/>
  <c r="H7378" i="1" s="1" a="1"/>
  <c r="H7378" i="1" s="1"/>
  <c r="L7378" i="1" l="1" a="1"/>
  <c r="L7378" i="1" s="1"/>
  <c r="N7378" i="1" s="1" a="1"/>
  <c r="N7378" i="1" l="1"/>
  <c r="T7378" i="1" l="1" a="1"/>
  <c r="T7378" i="1" s="1"/>
  <c r="V7378" i="1" s="1"/>
  <c r="Z7378" i="1" l="1"/>
  <c r="X7378" i="1"/>
  <c r="AB7378" i="1" l="1"/>
  <c r="AD7378" i="1" l="1" a="1"/>
  <c r="AR7378" i="1" a="1"/>
  <c r="AR7378" i="1" s="1"/>
  <c r="P7382" i="1" s="1" a="1"/>
  <c r="P7382" i="1" s="1"/>
  <c r="AD7378" i="1" l="1"/>
  <c r="AH7378" i="1" s="1"/>
  <c r="AH7379" i="1"/>
  <c r="AJ7378" i="1" s="1" a="1"/>
  <c r="AJ7378" i="1" s="1"/>
  <c r="AH7380" i="1"/>
  <c r="AJ7379" i="1" s="1" a="1"/>
  <c r="AJ7379" i="1" s="1"/>
  <c r="AN7378" i="1" l="1" a="1"/>
  <c r="AN7378" i="1" s="1"/>
  <c r="H7382" i="1" s="1" a="1"/>
  <c r="H7382" i="1" s="1"/>
  <c r="L7382" i="1" l="1" a="1"/>
  <c r="L7382" i="1" s="1"/>
  <c r="N7382" i="1" s="1" a="1"/>
  <c r="N7382" i="1" l="1"/>
  <c r="T7382" i="1" l="1" a="1"/>
  <c r="T7382" i="1" s="1"/>
  <c r="V7382" i="1" s="1"/>
  <c r="Z7382" i="1" l="1"/>
  <c r="X7382" i="1"/>
  <c r="AB7382" i="1" l="1"/>
  <c r="AD7382" i="1" l="1" a="1"/>
  <c r="AR7382" i="1" a="1"/>
  <c r="AR7382" i="1" s="1"/>
  <c r="P7386" i="1" s="1" a="1"/>
  <c r="P7386" i="1" s="1"/>
  <c r="AD7382" i="1" l="1"/>
  <c r="AH7382" i="1" s="1"/>
  <c r="AH7384" i="1"/>
  <c r="AJ7383" i="1" s="1" a="1"/>
  <c r="AJ7383" i="1" s="1"/>
  <c r="AH7383" i="1"/>
  <c r="AJ7382" i="1" s="1" a="1"/>
  <c r="AJ7382" i="1" s="1"/>
  <c r="AN7382" i="1" l="1" a="1"/>
  <c r="AN7382" i="1" s="1"/>
  <c r="H7386" i="1" s="1" a="1"/>
  <c r="H7386" i="1" s="1"/>
  <c r="L7386" i="1" s="1" a="1"/>
  <c r="L7386" i="1" s="1"/>
  <c r="N7386" i="1" s="1" a="1"/>
  <c r="N7386" i="1" l="1"/>
  <c r="T7386" i="1" l="1" a="1"/>
  <c r="T7386" i="1" s="1"/>
  <c r="V7386" i="1" s="1"/>
  <c r="Z7386" i="1" l="1"/>
  <c r="X7386" i="1"/>
  <c r="AB7386" i="1" l="1"/>
  <c r="AD7386" i="1" l="1" a="1"/>
  <c r="AR7386" i="1" a="1"/>
  <c r="AR7386" i="1" s="1"/>
  <c r="P7390" i="1" s="1" a="1"/>
  <c r="P7390" i="1" s="1"/>
  <c r="AD7386" i="1" l="1"/>
  <c r="AH7386" i="1" s="1"/>
  <c r="AH7387" i="1"/>
  <c r="AJ7386" i="1" s="1" a="1"/>
  <c r="AJ7386" i="1" s="1"/>
  <c r="AH7388" i="1"/>
  <c r="AJ7387" i="1" s="1" a="1"/>
  <c r="AJ7387" i="1" s="1"/>
  <c r="AN7386" i="1" l="1" a="1"/>
  <c r="AN7386" i="1" s="1"/>
  <c r="H7390" i="1" s="1" a="1"/>
  <c r="H7390" i="1" s="1"/>
  <c r="L7390" i="1" l="1" a="1"/>
  <c r="L7390" i="1" s="1"/>
  <c r="N7390" i="1" s="1" a="1"/>
  <c r="N7390" i="1" l="1"/>
  <c r="T7390" i="1" l="1" a="1"/>
  <c r="T7390" i="1" s="1"/>
  <c r="V7390" i="1" s="1"/>
  <c r="Z7390" i="1" l="1"/>
  <c r="X7390" i="1"/>
  <c r="AB7390" i="1" l="1"/>
  <c r="AD7390" i="1" l="1" a="1"/>
  <c r="AR7390" i="1" a="1"/>
  <c r="AR7390" i="1" s="1"/>
  <c r="P7394" i="1" s="1" a="1"/>
  <c r="P7394" i="1" s="1"/>
  <c r="AD7390" i="1" l="1"/>
  <c r="AH7390" i="1" s="1"/>
  <c r="AH7391" i="1"/>
  <c r="AJ7390" i="1" s="1" a="1"/>
  <c r="AJ7390" i="1" s="1"/>
  <c r="AH7392" i="1"/>
  <c r="AJ7391" i="1" s="1" a="1"/>
  <c r="AJ7391" i="1" s="1"/>
  <c r="AN7390" i="1" l="1" a="1"/>
  <c r="AN7390" i="1" s="1"/>
  <c r="H7394" i="1" s="1" a="1"/>
  <c r="H7394" i="1" s="1"/>
  <c r="L7394" i="1" l="1" a="1"/>
  <c r="L7394" i="1" s="1"/>
  <c r="N7394" i="1" s="1" a="1"/>
  <c r="N7394" i="1" l="1"/>
  <c r="T7394" i="1" l="1" a="1"/>
  <c r="T7394" i="1" s="1"/>
  <c r="V7394" i="1" s="1"/>
  <c r="Z7394" i="1" l="1"/>
  <c r="X7394" i="1"/>
  <c r="AB7394" i="1" l="1"/>
  <c r="AD7394" i="1" l="1" a="1"/>
  <c r="AR7394" i="1" a="1"/>
  <c r="AR7394" i="1" s="1"/>
  <c r="P7398" i="1" s="1" a="1"/>
  <c r="P7398" i="1" s="1"/>
  <c r="AD7394" i="1" l="1"/>
  <c r="AH7394" i="1" s="1"/>
  <c r="AH7395" i="1"/>
  <c r="AJ7394" i="1" s="1" a="1"/>
  <c r="AJ7394" i="1" s="1"/>
  <c r="AH7396" i="1"/>
  <c r="AJ7395" i="1" s="1" a="1"/>
  <c r="AJ7395" i="1" s="1"/>
  <c r="AN7394" i="1" l="1" a="1"/>
  <c r="AN7394" i="1" s="1"/>
  <c r="H7398" i="1" s="1" a="1"/>
  <c r="H7398" i="1" s="1"/>
  <c r="L7398" i="1" l="1" a="1"/>
  <c r="L7398" i="1" s="1"/>
  <c r="N7398" i="1" s="1" a="1"/>
  <c r="N7398" i="1" l="1"/>
  <c r="T7398" i="1" l="1" a="1"/>
  <c r="T7398" i="1" s="1"/>
  <c r="V7398" i="1" s="1"/>
  <c r="Z7398" i="1" l="1"/>
  <c r="X7398" i="1"/>
  <c r="AB7398" i="1" l="1"/>
  <c r="AD7398" i="1" l="1" a="1"/>
  <c r="AR7398" i="1" a="1"/>
  <c r="AR7398" i="1" s="1"/>
  <c r="P7402" i="1" s="1" a="1"/>
  <c r="P7402" i="1" s="1"/>
  <c r="AD7398" i="1" l="1"/>
  <c r="AH7398" i="1" s="1"/>
  <c r="AH7399" i="1"/>
  <c r="AJ7398" i="1" s="1" a="1"/>
  <c r="AJ7398" i="1" s="1"/>
  <c r="AH7400" i="1"/>
  <c r="AJ7399" i="1" s="1" a="1"/>
  <c r="AJ7399" i="1" s="1"/>
  <c r="AN7398" i="1" l="1" a="1"/>
  <c r="AN7398" i="1" s="1"/>
  <c r="H7402" i="1" s="1" a="1"/>
  <c r="H7402" i="1" s="1"/>
  <c r="L7402" i="1" l="1" a="1"/>
  <c r="L7402" i="1" s="1"/>
  <c r="N7402" i="1" s="1" a="1"/>
  <c r="N7402" i="1" l="1"/>
  <c r="T7402" i="1" l="1" a="1"/>
  <c r="T7402" i="1" s="1"/>
  <c r="V7402" i="1" s="1"/>
  <c r="Z7402" i="1" l="1"/>
  <c r="X7402" i="1"/>
  <c r="AB7402" i="1" l="1"/>
  <c r="AD7402" i="1" l="1" a="1"/>
  <c r="AR7402" i="1" a="1"/>
  <c r="AR7402" i="1" s="1"/>
  <c r="P7406" i="1" s="1" a="1"/>
  <c r="P7406" i="1" s="1"/>
  <c r="AD7402" i="1" l="1"/>
  <c r="AH7402" i="1" s="1"/>
  <c r="AH7404" i="1"/>
  <c r="AJ7403" i="1" s="1" a="1"/>
  <c r="AJ7403" i="1" s="1"/>
  <c r="AH7403" i="1"/>
  <c r="AJ7402" i="1" s="1" a="1"/>
  <c r="AJ7402" i="1" s="1"/>
  <c r="AN7402" i="1" l="1" a="1"/>
  <c r="AN7402" i="1" s="1"/>
  <c r="H7406" i="1" s="1" a="1"/>
  <c r="H7406" i="1" s="1"/>
  <c r="L7406" i="1" s="1" a="1"/>
  <c r="L7406" i="1" s="1"/>
  <c r="N7406" i="1" s="1" a="1"/>
  <c r="N7406" i="1" l="1"/>
  <c r="T7406" i="1" l="1" a="1"/>
  <c r="T7406" i="1" s="1"/>
  <c r="V7406" i="1" s="1"/>
  <c r="Z7406" i="1" l="1"/>
  <c r="X7406" i="1"/>
  <c r="AB7406" i="1" l="1"/>
  <c r="AD7406" i="1" l="1" a="1"/>
  <c r="AR7406" i="1" a="1"/>
  <c r="AR7406" i="1" s="1"/>
  <c r="P7410" i="1" s="1" a="1"/>
  <c r="P7410" i="1" s="1"/>
  <c r="AD7406" i="1" l="1"/>
  <c r="AH7406" i="1" s="1"/>
  <c r="AH7407" i="1"/>
  <c r="AJ7406" i="1" s="1" a="1"/>
  <c r="AJ7406" i="1" s="1"/>
  <c r="AH7408" i="1"/>
  <c r="AJ7407" i="1" s="1" a="1"/>
  <c r="AJ7407" i="1" s="1"/>
  <c r="AN7406" i="1" l="1" a="1"/>
  <c r="AN7406" i="1" s="1"/>
  <c r="H7410" i="1" s="1" a="1"/>
  <c r="H7410" i="1" s="1"/>
  <c r="L7410" i="1" l="1" a="1"/>
  <c r="L7410" i="1" s="1"/>
  <c r="N7410" i="1" s="1" a="1"/>
  <c r="N7410" i="1" l="1"/>
  <c r="T7410" i="1" l="1" a="1"/>
  <c r="T7410" i="1" s="1"/>
  <c r="V7410" i="1" s="1"/>
  <c r="Z7410" i="1" l="1"/>
  <c r="X7410" i="1"/>
  <c r="AB7410" i="1" l="1"/>
  <c r="AD7410" i="1" l="1" a="1"/>
  <c r="AR7410" i="1" a="1"/>
  <c r="AR7410" i="1" s="1"/>
  <c r="P7414" i="1" s="1" a="1"/>
  <c r="P7414" i="1" s="1"/>
  <c r="AD7410" i="1" l="1"/>
  <c r="AH7410" i="1" s="1"/>
  <c r="AH7412" i="1"/>
  <c r="AJ7411" i="1" s="1" a="1"/>
  <c r="AJ7411" i="1" s="1"/>
  <c r="AH7411" i="1"/>
  <c r="AJ7410" i="1" s="1" a="1"/>
  <c r="AJ7410" i="1" s="1"/>
  <c r="AN7410" i="1" l="1" a="1"/>
  <c r="AN7410" i="1" s="1"/>
  <c r="H7414" i="1" s="1" a="1"/>
  <c r="H7414" i="1" s="1"/>
  <c r="L7414" i="1" s="1" a="1"/>
  <c r="L7414" i="1" s="1"/>
  <c r="N7414" i="1" s="1" a="1"/>
  <c r="N7414" i="1" l="1"/>
  <c r="T7414" i="1" l="1" a="1"/>
  <c r="T7414" i="1" s="1"/>
  <c r="V7414" i="1" s="1"/>
  <c r="Z7414" i="1" l="1"/>
  <c r="X7414" i="1"/>
  <c r="AB7414" i="1" l="1"/>
  <c r="AD7414" i="1" l="1" a="1"/>
  <c r="AR7414" i="1" a="1"/>
  <c r="AR7414" i="1" s="1"/>
  <c r="P7418" i="1" s="1" a="1"/>
  <c r="P7418" i="1" s="1"/>
  <c r="AD7414" i="1" l="1"/>
  <c r="AH7414" i="1" s="1"/>
  <c r="AH7416" i="1"/>
  <c r="AJ7415" i="1" s="1" a="1"/>
  <c r="AJ7415" i="1" s="1"/>
  <c r="AH7415" i="1"/>
  <c r="AJ7414" i="1" s="1" a="1"/>
  <c r="AJ7414" i="1" s="1"/>
  <c r="AN7414" i="1" s="1" a="1"/>
  <c r="AN7414" i="1" s="1"/>
  <c r="H7418" i="1" s="1" a="1"/>
  <c r="H7418" i="1" s="1"/>
  <c r="L7418" i="1" l="1" a="1"/>
  <c r="L7418" i="1" s="1"/>
  <c r="N7418" i="1" s="1" a="1"/>
  <c r="N7418" i="1" l="1"/>
  <c r="T7418" i="1" l="1" a="1"/>
  <c r="T7418" i="1" s="1"/>
  <c r="V7418" i="1" s="1"/>
  <c r="Z7418" i="1" l="1"/>
  <c r="X7418" i="1"/>
  <c r="AB7418" i="1" l="1"/>
  <c r="AD7418" i="1" l="1" a="1"/>
  <c r="AR7418" i="1" a="1"/>
  <c r="AR7418" i="1" s="1"/>
  <c r="P7422" i="1" s="1" a="1"/>
  <c r="P7422" i="1" s="1"/>
  <c r="AD7418" i="1" l="1"/>
  <c r="AH7418" i="1" s="1"/>
  <c r="AH7419" i="1"/>
  <c r="AJ7418" i="1" s="1" a="1"/>
  <c r="AJ7418" i="1" s="1"/>
  <c r="AH7420" i="1"/>
  <c r="AJ7419" i="1" s="1" a="1"/>
  <c r="AJ7419" i="1" s="1"/>
  <c r="AN7418" i="1" l="1" a="1"/>
  <c r="AN7418" i="1" s="1"/>
  <c r="H7422" i="1" s="1" a="1"/>
  <c r="H7422" i="1" s="1"/>
  <c r="L7422" i="1" l="1" a="1"/>
  <c r="L7422" i="1" s="1"/>
  <c r="N7422" i="1" s="1" a="1"/>
  <c r="N7422" i="1" l="1"/>
  <c r="T7422" i="1" l="1" a="1"/>
  <c r="T7422" i="1" s="1"/>
  <c r="V7422" i="1" s="1"/>
  <c r="Z7422" i="1" l="1"/>
  <c r="X7422" i="1"/>
  <c r="AB7422" i="1" l="1"/>
  <c r="AD7422" i="1" l="1" a="1"/>
  <c r="AR7422" i="1" a="1"/>
  <c r="AR7422" i="1" s="1"/>
  <c r="P7426" i="1" s="1" a="1"/>
  <c r="P7426" i="1" s="1"/>
  <c r="AD7422" i="1" l="1"/>
  <c r="AH7422" i="1" s="1"/>
  <c r="AH7424" i="1"/>
  <c r="AJ7423" i="1" s="1" a="1"/>
  <c r="AJ7423" i="1" s="1"/>
  <c r="AH7423" i="1"/>
  <c r="AJ7422" i="1" s="1" a="1"/>
  <c r="AJ7422" i="1" s="1"/>
  <c r="AN7422" i="1" l="1" a="1"/>
  <c r="AN7422" i="1" s="1"/>
  <c r="H7426" i="1" s="1" a="1"/>
  <c r="H7426" i="1" s="1"/>
  <c r="L7426" i="1" s="1" a="1"/>
  <c r="L7426" i="1" s="1"/>
  <c r="N7426" i="1" s="1" a="1"/>
  <c r="N7426" i="1" l="1"/>
  <c r="T7426" i="1" l="1" a="1"/>
  <c r="T7426" i="1" s="1"/>
  <c r="V7426" i="1" s="1"/>
  <c r="Z7426" i="1" l="1"/>
  <c r="X7426" i="1"/>
  <c r="AB7426" i="1" l="1"/>
  <c r="AD7426" i="1" l="1" a="1"/>
  <c r="AR7426" i="1" a="1"/>
  <c r="AR7426" i="1" s="1"/>
  <c r="P7430" i="1" s="1" a="1"/>
  <c r="P7430" i="1" s="1"/>
  <c r="AD7426" i="1" l="1"/>
  <c r="AH7426" i="1" s="1"/>
  <c r="AH7427" i="1"/>
  <c r="AJ7426" i="1" s="1" a="1"/>
  <c r="AJ7426" i="1" s="1"/>
  <c r="AH7428" i="1"/>
  <c r="AJ7427" i="1" s="1" a="1"/>
  <c r="AJ7427" i="1" s="1"/>
  <c r="AN7426" i="1" l="1" a="1"/>
  <c r="AN7426" i="1" s="1"/>
  <c r="H7430" i="1" s="1" a="1"/>
  <c r="H7430" i="1" s="1"/>
  <c r="L7430" i="1" l="1" a="1"/>
  <c r="L7430" i="1" s="1"/>
  <c r="N7430" i="1" s="1" a="1"/>
  <c r="N7430" i="1" l="1"/>
  <c r="T7430" i="1" l="1" a="1"/>
  <c r="T7430" i="1" s="1"/>
  <c r="V7430" i="1" s="1"/>
  <c r="Z7430" i="1" l="1"/>
  <c r="X7430" i="1"/>
  <c r="AB7430" i="1" l="1"/>
  <c r="AD7430" i="1" l="1" a="1"/>
  <c r="AR7430" i="1" a="1"/>
  <c r="AR7430" i="1" s="1"/>
  <c r="P7434" i="1" s="1" a="1"/>
  <c r="P7434" i="1" s="1"/>
  <c r="AD7430" i="1" l="1"/>
  <c r="AH7430" i="1" s="1"/>
  <c r="AH7431" i="1"/>
  <c r="AJ7430" i="1" s="1" a="1"/>
  <c r="AJ7430" i="1" s="1"/>
  <c r="AH7432" i="1"/>
  <c r="AJ7431" i="1" s="1" a="1"/>
  <c r="AJ7431" i="1" s="1"/>
  <c r="AN7430" i="1" l="1" a="1"/>
  <c r="AN7430" i="1" s="1"/>
  <c r="H7434" i="1" s="1" a="1"/>
  <c r="H7434" i="1" s="1"/>
  <c r="L7434" i="1" s="1" a="1"/>
  <c r="L7434" i="1" s="1"/>
  <c r="N7434" i="1" s="1" a="1"/>
  <c r="N7434" i="1" l="1"/>
  <c r="T7434" i="1" l="1" a="1"/>
  <c r="T7434" i="1" s="1"/>
  <c r="V7434" i="1" s="1"/>
  <c r="Z7434" i="1" l="1"/>
  <c r="X7434" i="1"/>
  <c r="AB7434" i="1" l="1"/>
  <c r="AD7434" i="1" l="1" a="1"/>
  <c r="AR7434" i="1" a="1"/>
  <c r="AR7434" i="1" s="1"/>
  <c r="P7438" i="1" s="1" a="1"/>
  <c r="P7438" i="1" s="1"/>
  <c r="AD7434" i="1" l="1"/>
  <c r="AH7434" i="1" s="1"/>
  <c r="AH7436" i="1"/>
  <c r="AJ7435" i="1" s="1" a="1"/>
  <c r="AJ7435" i="1" s="1"/>
  <c r="AH7435" i="1"/>
  <c r="AJ7434" i="1" s="1" a="1"/>
  <c r="AJ7434" i="1" s="1"/>
  <c r="AN7434" i="1" l="1" a="1"/>
  <c r="AN7434" i="1" s="1"/>
  <c r="H7438" i="1" s="1" a="1"/>
  <c r="H7438" i="1" s="1"/>
  <c r="L7438" i="1" s="1" a="1"/>
  <c r="L7438" i="1" s="1"/>
  <c r="N7438" i="1" s="1" a="1"/>
  <c r="N7438" i="1" l="1"/>
  <c r="T7438" i="1" l="1" a="1"/>
  <c r="T7438" i="1" s="1"/>
  <c r="V7438" i="1" s="1"/>
  <c r="Z7438" i="1" l="1"/>
  <c r="X7438" i="1"/>
  <c r="AB7438" i="1" l="1"/>
  <c r="AD7438" i="1" l="1" a="1"/>
  <c r="AR7438" i="1" a="1"/>
  <c r="AR7438" i="1" s="1"/>
  <c r="P7442" i="1" s="1" a="1"/>
  <c r="P7442" i="1" s="1"/>
  <c r="AD7438" i="1" l="1"/>
  <c r="AH7438" i="1" s="1"/>
  <c r="AH7440" i="1"/>
  <c r="AJ7439" i="1" s="1" a="1"/>
  <c r="AJ7439" i="1" s="1"/>
  <c r="AH7439" i="1"/>
  <c r="AJ7438" i="1" s="1" a="1"/>
  <c r="AJ7438" i="1" s="1"/>
  <c r="AN7438" i="1" s="1" a="1"/>
  <c r="AN7438" i="1" s="1"/>
  <c r="H7442" i="1" s="1" a="1"/>
  <c r="H7442" i="1" s="1"/>
  <c r="L7442" i="1" l="1" a="1"/>
  <c r="L7442" i="1" s="1"/>
  <c r="N7442" i="1" s="1" a="1"/>
  <c r="N7442" i="1" l="1"/>
  <c r="T7442" i="1" l="1" a="1"/>
  <c r="T7442" i="1" s="1"/>
  <c r="V7442" i="1" s="1"/>
  <c r="Z7442" i="1" l="1"/>
  <c r="X7442" i="1"/>
  <c r="AB7442" i="1" l="1"/>
  <c r="AD7442" i="1" l="1" a="1"/>
  <c r="AR7442" i="1" a="1"/>
  <c r="AR7442" i="1" s="1"/>
  <c r="P7446" i="1" s="1" a="1"/>
  <c r="P7446" i="1" s="1"/>
  <c r="AD7442" i="1" l="1"/>
  <c r="AH7442" i="1" s="1"/>
  <c r="AH7443" i="1"/>
  <c r="AJ7442" i="1" s="1" a="1"/>
  <c r="AJ7442" i="1" s="1"/>
  <c r="AH7444" i="1"/>
  <c r="AJ7443" i="1" s="1" a="1"/>
  <c r="AJ7443" i="1" s="1"/>
  <c r="AN7442" i="1" l="1" a="1"/>
  <c r="AN7442" i="1" s="1"/>
  <c r="H7446" i="1" s="1" a="1"/>
  <c r="H7446" i="1" s="1"/>
  <c r="L7446" i="1" l="1" a="1"/>
  <c r="L7446" i="1" s="1"/>
  <c r="N7446" i="1" s="1" a="1"/>
  <c r="N7446" i="1" l="1"/>
  <c r="T7446" i="1" l="1" a="1"/>
  <c r="T7446" i="1" s="1"/>
  <c r="V7446" i="1" s="1"/>
  <c r="Z7446" i="1" l="1"/>
  <c r="X7446" i="1"/>
  <c r="AB7446" i="1" l="1"/>
  <c r="AD7446" i="1" l="1" a="1"/>
  <c r="AR7446" i="1" a="1"/>
  <c r="AR7446" i="1" s="1"/>
  <c r="P7450" i="1" s="1" a="1"/>
  <c r="P7450" i="1" s="1"/>
  <c r="AD7446" i="1" l="1"/>
  <c r="AH7446" i="1" s="1"/>
  <c r="AH7447" i="1"/>
  <c r="AJ7446" i="1" s="1" a="1"/>
  <c r="AJ7446" i="1" s="1"/>
  <c r="AH7448" i="1"/>
  <c r="AJ7447" i="1" s="1" a="1"/>
  <c r="AJ7447" i="1" s="1"/>
  <c r="AN7446" i="1" l="1" a="1"/>
  <c r="AN7446" i="1" s="1"/>
  <c r="H7450" i="1" s="1" a="1"/>
  <c r="H7450" i="1" s="1"/>
  <c r="L7450" i="1" l="1" a="1"/>
  <c r="L7450" i="1" s="1"/>
  <c r="N7450" i="1" s="1" a="1"/>
  <c r="N7450" i="1" l="1"/>
  <c r="T7450" i="1" l="1" a="1"/>
  <c r="T7450" i="1" s="1"/>
  <c r="V7450" i="1" s="1"/>
  <c r="Z7450" i="1" l="1"/>
  <c r="X7450" i="1"/>
  <c r="AB7450" i="1" l="1"/>
  <c r="AD7450" i="1" l="1" a="1"/>
  <c r="AR7450" i="1" a="1"/>
  <c r="AR7450" i="1" s="1"/>
  <c r="P7454" i="1" s="1" a="1"/>
  <c r="P7454" i="1" s="1"/>
  <c r="AD7450" i="1" l="1"/>
  <c r="AH7450" i="1" s="1"/>
  <c r="AH7452" i="1"/>
  <c r="AJ7451" i="1" s="1" a="1"/>
  <c r="AJ7451" i="1" s="1"/>
  <c r="AH7451" i="1"/>
  <c r="AJ7450" i="1" s="1" a="1"/>
  <c r="AJ7450" i="1" s="1"/>
  <c r="AN7450" i="1" l="1" a="1"/>
  <c r="AN7450" i="1" s="1"/>
  <c r="H7454" i="1" s="1" a="1"/>
  <c r="H7454" i="1" s="1"/>
  <c r="L7454" i="1" l="1" a="1"/>
  <c r="L7454" i="1" s="1"/>
  <c r="N7454" i="1" s="1" a="1"/>
  <c r="N7454" i="1" l="1"/>
  <c r="T7454" i="1" l="1" a="1"/>
  <c r="T7454" i="1" s="1"/>
  <c r="V7454" i="1" s="1"/>
  <c r="Z7454" i="1" l="1"/>
  <c r="X7454" i="1"/>
  <c r="AB7454" i="1" l="1"/>
  <c r="AD7454" i="1" l="1" a="1"/>
  <c r="AR7454" i="1" a="1"/>
  <c r="AR7454" i="1" s="1"/>
  <c r="P7458" i="1" s="1" a="1"/>
  <c r="P7458" i="1" s="1"/>
  <c r="AD7454" i="1" l="1"/>
  <c r="AH7454" i="1" s="1"/>
  <c r="AH7455" i="1"/>
  <c r="AJ7454" i="1" s="1" a="1"/>
  <c r="AJ7454" i="1" s="1"/>
  <c r="AH7456" i="1"/>
  <c r="AJ7455" i="1" s="1" a="1"/>
  <c r="AJ7455" i="1" s="1"/>
  <c r="AN7454" i="1" l="1" a="1"/>
  <c r="AN7454" i="1" s="1"/>
  <c r="H7458" i="1" s="1" a="1"/>
  <c r="H7458" i="1" s="1"/>
  <c r="L7458" i="1" s="1" a="1"/>
  <c r="L7458" i="1" s="1"/>
  <c r="N7458" i="1" s="1" a="1"/>
  <c r="N7458" i="1" l="1"/>
  <c r="T7458" i="1" l="1" a="1"/>
  <c r="T7458" i="1" s="1"/>
  <c r="V7458" i="1" s="1"/>
  <c r="Z7458" i="1" l="1"/>
  <c r="X7458" i="1"/>
  <c r="AB7458" i="1" l="1"/>
  <c r="AD7458" i="1" l="1" a="1"/>
  <c r="AR7458" i="1" a="1"/>
  <c r="AR7458" i="1" s="1"/>
  <c r="P7462" i="1" s="1" a="1"/>
  <c r="P7462" i="1" s="1"/>
  <c r="AD7458" i="1" l="1"/>
  <c r="AH7458" i="1" s="1"/>
  <c r="AH7459" i="1"/>
  <c r="AJ7458" i="1" s="1" a="1"/>
  <c r="AJ7458" i="1" s="1"/>
  <c r="AH7460" i="1"/>
  <c r="AJ7459" i="1" s="1" a="1"/>
  <c r="AJ7459" i="1" s="1"/>
  <c r="AN7458" i="1" l="1" a="1"/>
  <c r="AN7458" i="1" s="1"/>
  <c r="H7462" i="1" s="1" a="1"/>
  <c r="H7462" i="1" s="1"/>
  <c r="L7462" i="1" s="1" a="1"/>
  <c r="L7462" i="1" s="1"/>
  <c r="N7462" i="1" s="1" a="1"/>
  <c r="N7462" i="1" l="1"/>
  <c r="T7462" i="1" l="1" a="1"/>
  <c r="T7462" i="1" s="1"/>
  <c r="V7462" i="1" s="1"/>
  <c r="Z7462" i="1" l="1"/>
  <c r="X7462" i="1"/>
  <c r="AB7462" i="1" l="1"/>
  <c r="AD7462" i="1" l="1" a="1"/>
  <c r="AR7462" i="1" a="1"/>
  <c r="AR7462" i="1" s="1"/>
  <c r="P7466" i="1" s="1" a="1"/>
  <c r="P7466" i="1" s="1"/>
  <c r="AD7462" i="1" l="1"/>
  <c r="AH7462" i="1" s="1"/>
  <c r="AH7464" i="1"/>
  <c r="AJ7463" i="1" s="1" a="1"/>
  <c r="AJ7463" i="1" s="1"/>
  <c r="AH7463" i="1"/>
  <c r="AJ7462" i="1" s="1" a="1"/>
  <c r="AJ7462" i="1" s="1"/>
  <c r="AN7462" i="1" l="1" a="1"/>
  <c r="AN7462" i="1" s="1"/>
  <c r="H7466" i="1" s="1" a="1"/>
  <c r="H7466" i="1" s="1"/>
  <c r="L7466" i="1" l="1" a="1"/>
  <c r="L7466" i="1" s="1"/>
  <c r="N7466" i="1" s="1" a="1"/>
  <c r="N7466" i="1" l="1"/>
  <c r="T7466" i="1" l="1" a="1"/>
  <c r="T7466" i="1" s="1"/>
  <c r="V7466" i="1" s="1"/>
  <c r="Z7466" i="1" l="1"/>
  <c r="X7466" i="1"/>
  <c r="AB7466" i="1" l="1"/>
  <c r="AD7466" i="1" l="1" a="1"/>
  <c r="AR7466" i="1" a="1"/>
  <c r="AR7466" i="1" s="1"/>
  <c r="P7470" i="1" s="1" a="1"/>
  <c r="P7470" i="1" s="1"/>
  <c r="AD7466" i="1" l="1"/>
  <c r="AH7466" i="1" s="1"/>
  <c r="AH7467" i="1"/>
  <c r="AJ7466" i="1" s="1" a="1"/>
  <c r="AJ7466" i="1" s="1"/>
  <c r="AH7468" i="1"/>
  <c r="AJ7467" i="1" s="1" a="1"/>
  <c r="AJ7467" i="1" s="1"/>
  <c r="AN7466" i="1" l="1" a="1"/>
  <c r="AN7466" i="1" s="1"/>
  <c r="H7470" i="1" s="1" a="1"/>
  <c r="H7470" i="1" s="1"/>
  <c r="L7470" i="1" l="1" a="1"/>
  <c r="L7470" i="1" s="1"/>
  <c r="N7470" i="1" s="1" a="1"/>
  <c r="N7470" i="1" l="1"/>
  <c r="T7470" i="1" l="1" a="1"/>
  <c r="T7470" i="1" s="1"/>
  <c r="V7470" i="1" s="1"/>
  <c r="Z7470" i="1" l="1"/>
  <c r="X7470" i="1"/>
  <c r="AB7470" i="1" l="1"/>
  <c r="AD7470" i="1" l="1" a="1"/>
  <c r="AR7470" i="1" a="1"/>
  <c r="AR7470" i="1" s="1"/>
  <c r="P7474" i="1" s="1" a="1"/>
  <c r="P7474" i="1" s="1"/>
  <c r="AD7470" i="1" l="1"/>
  <c r="AH7470" i="1" s="1"/>
  <c r="AH7472" i="1"/>
  <c r="AJ7471" i="1" s="1" a="1"/>
  <c r="AJ7471" i="1" s="1"/>
  <c r="AH7471" i="1"/>
  <c r="AJ7470" i="1" s="1" a="1"/>
  <c r="AJ7470" i="1" s="1"/>
  <c r="AN7470" i="1" s="1" a="1"/>
  <c r="AN7470" i="1" s="1"/>
  <c r="H7474" i="1" s="1" a="1"/>
  <c r="H7474" i="1" s="1"/>
  <c r="L7474" i="1" l="1" a="1"/>
  <c r="L7474" i="1" s="1"/>
  <c r="N7474" i="1" s="1" a="1"/>
  <c r="N7474" i="1" l="1"/>
  <c r="T7474" i="1" l="1" a="1"/>
  <c r="T7474" i="1" s="1"/>
  <c r="V7474" i="1" s="1"/>
  <c r="Z7474" i="1" l="1"/>
  <c r="X7474" i="1"/>
  <c r="AB7474" i="1" l="1"/>
  <c r="AD7474" i="1" l="1" a="1"/>
  <c r="AR7474" i="1" a="1"/>
  <c r="AR7474" i="1" s="1"/>
  <c r="P7478" i="1" s="1" a="1"/>
  <c r="P7478" i="1" s="1"/>
  <c r="AD7474" i="1" l="1"/>
  <c r="AH7474" i="1" s="1"/>
  <c r="AH7475" i="1"/>
  <c r="AJ7474" i="1" s="1" a="1"/>
  <c r="AJ7474" i="1" s="1"/>
  <c r="AH7476" i="1"/>
  <c r="AJ7475" i="1" s="1" a="1"/>
  <c r="AJ7475" i="1" s="1"/>
  <c r="AN7474" i="1" l="1" a="1"/>
  <c r="AN7474" i="1" s="1"/>
  <c r="H7478" i="1" s="1" a="1"/>
  <c r="H7478" i="1" s="1"/>
  <c r="L7478" i="1" l="1" a="1"/>
  <c r="L7478" i="1" s="1"/>
  <c r="N7478" i="1" s="1" a="1"/>
  <c r="N7478" i="1" l="1"/>
  <c r="T7478" i="1" l="1" a="1"/>
  <c r="T7478" i="1" s="1"/>
  <c r="V7478" i="1" s="1"/>
  <c r="Z7478" i="1" l="1"/>
  <c r="X7478" i="1"/>
  <c r="AB7478" i="1" l="1"/>
  <c r="AD7478" i="1" l="1" a="1"/>
  <c r="AR7478" i="1" a="1"/>
  <c r="AR7478" i="1" s="1"/>
  <c r="P7482" i="1" s="1" a="1"/>
  <c r="P7482" i="1" s="1"/>
  <c r="AD7478" i="1" l="1"/>
  <c r="AH7478" i="1" s="1"/>
  <c r="AH7479" i="1"/>
  <c r="AJ7478" i="1" s="1" a="1"/>
  <c r="AJ7478" i="1" s="1"/>
  <c r="AH7480" i="1"/>
  <c r="AJ7479" i="1" s="1" a="1"/>
  <c r="AJ7479" i="1" s="1"/>
  <c r="AN7478" i="1" l="1" a="1"/>
  <c r="AN7478" i="1" s="1"/>
  <c r="H7482" i="1" s="1" a="1"/>
  <c r="H7482" i="1" s="1"/>
  <c r="L7482" i="1" l="1" a="1"/>
  <c r="L7482" i="1" s="1"/>
  <c r="N7482" i="1" s="1" a="1"/>
  <c r="N7482" i="1" l="1"/>
  <c r="T7482" i="1" l="1" a="1"/>
  <c r="T7482" i="1" s="1"/>
  <c r="V7482" i="1" s="1"/>
  <c r="Z7482" i="1" l="1"/>
  <c r="X7482" i="1"/>
  <c r="AB7482" i="1" l="1"/>
  <c r="AD7482" i="1" l="1" a="1"/>
  <c r="AR7482" i="1" a="1"/>
  <c r="AR7482" i="1" s="1"/>
  <c r="P7486" i="1" s="1" a="1"/>
  <c r="P7486" i="1" s="1"/>
  <c r="AD7482" i="1" l="1"/>
  <c r="AH7482" i="1" s="1"/>
  <c r="AH7483" i="1"/>
  <c r="AJ7482" i="1" s="1" a="1"/>
  <c r="AJ7482" i="1" s="1"/>
  <c r="AH7484" i="1"/>
  <c r="AJ7483" i="1" s="1" a="1"/>
  <c r="AJ7483" i="1" s="1"/>
  <c r="AN7482" i="1" l="1" a="1"/>
  <c r="AN7482" i="1" s="1"/>
  <c r="H7486" i="1" s="1" a="1"/>
  <c r="H7486" i="1" s="1"/>
  <c r="L7486" i="1" l="1" a="1"/>
  <c r="L7486" i="1" s="1"/>
  <c r="N7486" i="1" s="1" a="1"/>
  <c r="N7486" i="1" l="1"/>
  <c r="T7486" i="1" l="1" a="1"/>
  <c r="T7486" i="1" s="1"/>
  <c r="V7486" i="1" s="1"/>
  <c r="Z7486" i="1" l="1"/>
  <c r="X7486" i="1"/>
  <c r="AB7486" i="1" l="1"/>
  <c r="AD7486" i="1" l="1" a="1"/>
  <c r="AR7486" i="1" a="1"/>
  <c r="AR7486" i="1" s="1"/>
  <c r="P7490" i="1" s="1" a="1"/>
  <c r="P7490" i="1" s="1"/>
  <c r="AD7486" i="1" l="1"/>
  <c r="AH7486" i="1" s="1"/>
  <c r="AH7488" i="1"/>
  <c r="AJ7487" i="1" s="1" a="1"/>
  <c r="AJ7487" i="1" s="1"/>
  <c r="AH7487" i="1"/>
  <c r="AJ7486" i="1" s="1" a="1"/>
  <c r="AJ7486" i="1" s="1"/>
  <c r="AN7486" i="1" s="1" a="1"/>
  <c r="AN7486" i="1" s="1"/>
  <c r="H7490" i="1" s="1" a="1"/>
  <c r="H7490" i="1" s="1"/>
  <c r="L7490" i="1" l="1" a="1"/>
  <c r="L7490" i="1" s="1"/>
  <c r="N7490" i="1" s="1" a="1"/>
  <c r="N7490" i="1" l="1"/>
  <c r="T7490" i="1" l="1" a="1"/>
  <c r="T7490" i="1" s="1"/>
  <c r="V7490" i="1" s="1"/>
  <c r="Z7490" i="1" l="1"/>
  <c r="X7490" i="1"/>
  <c r="AB7490" i="1" l="1"/>
  <c r="AD7490" i="1" l="1" a="1"/>
  <c r="AR7490" i="1" a="1"/>
  <c r="AR7490" i="1" s="1"/>
  <c r="P7494" i="1" s="1" a="1"/>
  <c r="P7494" i="1" s="1"/>
  <c r="AD7490" i="1" l="1"/>
  <c r="AH7490" i="1" s="1"/>
  <c r="AH7492" i="1"/>
  <c r="AJ7491" i="1" s="1" a="1"/>
  <c r="AJ7491" i="1" s="1"/>
  <c r="AH7491" i="1"/>
  <c r="AJ7490" i="1" s="1" a="1"/>
  <c r="AJ7490" i="1" s="1"/>
  <c r="AN7490" i="1" s="1" a="1"/>
  <c r="AN7490" i="1" s="1"/>
  <c r="H7494" i="1" s="1" a="1"/>
  <c r="H7494" i="1" s="1"/>
  <c r="L7494" i="1" l="1" a="1"/>
  <c r="L7494" i="1" s="1"/>
  <c r="N7494" i="1" s="1" a="1"/>
  <c r="N7494" i="1" l="1"/>
  <c r="T7494" i="1" l="1" a="1"/>
  <c r="T7494" i="1" s="1"/>
  <c r="V7494" i="1" s="1"/>
  <c r="Z7494" i="1" l="1"/>
  <c r="X7494" i="1"/>
  <c r="AB7494" i="1" l="1"/>
  <c r="AD7494" i="1" l="1" a="1"/>
  <c r="AR7494" i="1" a="1"/>
  <c r="AR7494" i="1" s="1"/>
  <c r="P7498" i="1" s="1" a="1"/>
  <c r="P7498" i="1" s="1"/>
  <c r="AD7494" i="1" l="1"/>
  <c r="AH7494" i="1" s="1"/>
  <c r="AH7495" i="1"/>
  <c r="AJ7494" i="1" s="1" a="1"/>
  <c r="AJ7494" i="1" s="1"/>
  <c r="AH7496" i="1"/>
  <c r="AJ7495" i="1" s="1" a="1"/>
  <c r="AJ7495" i="1" s="1"/>
  <c r="AN7494" i="1" l="1" a="1"/>
  <c r="AN7494" i="1" s="1"/>
  <c r="H7498" i="1" s="1" a="1"/>
  <c r="H7498" i="1" s="1"/>
  <c r="L7498" i="1" l="1" a="1"/>
  <c r="L7498" i="1" s="1"/>
  <c r="N7498" i="1" s="1" a="1"/>
  <c r="N7498" i="1" l="1"/>
  <c r="T7498" i="1" l="1" a="1"/>
  <c r="T7498" i="1" s="1"/>
  <c r="V7498" i="1" s="1"/>
  <c r="X7498" i="1" l="1"/>
  <c r="Z7498" i="1"/>
  <c r="AB7498" i="1" s="1"/>
  <c r="AD7498" i="1" l="1" a="1"/>
  <c r="AR7498" i="1" a="1"/>
  <c r="AR7498" i="1" s="1"/>
  <c r="P7502" i="1" s="1" a="1"/>
  <c r="P7502" i="1" s="1"/>
  <c r="AD7498" i="1" l="1"/>
  <c r="AH7498" i="1" s="1"/>
  <c r="AH7499" i="1"/>
  <c r="AJ7498" i="1" s="1" a="1"/>
  <c r="AJ7498" i="1" s="1"/>
  <c r="AH7500" i="1"/>
  <c r="AJ7499" i="1" s="1" a="1"/>
  <c r="AJ7499" i="1" s="1"/>
  <c r="AN7498" i="1" l="1" a="1"/>
  <c r="AN7498" i="1" s="1"/>
  <c r="H7502" i="1" s="1" a="1"/>
  <c r="H7502" i="1" s="1"/>
  <c r="L7502" i="1" l="1" a="1"/>
  <c r="L7502" i="1" s="1"/>
  <c r="N7502" i="1" s="1" a="1"/>
  <c r="N7502" i="1" l="1"/>
  <c r="T7502" i="1" l="1" a="1"/>
  <c r="T7502" i="1" s="1"/>
  <c r="V7502" i="1" s="1"/>
  <c r="Z7502" i="1" l="1"/>
  <c r="X7502" i="1"/>
  <c r="AB7502" i="1" l="1"/>
  <c r="AD7502" i="1" l="1" a="1"/>
  <c r="AR7502" i="1" a="1"/>
  <c r="AR7502" i="1" s="1"/>
  <c r="P7506" i="1" s="1" a="1"/>
  <c r="P7506" i="1" s="1"/>
  <c r="AD7502" i="1" l="1"/>
  <c r="AH7502" i="1" s="1"/>
  <c r="AH7504" i="1"/>
  <c r="AJ7503" i="1" s="1" a="1"/>
  <c r="AJ7503" i="1" s="1"/>
  <c r="AH7503" i="1"/>
  <c r="AJ7502" i="1" s="1" a="1"/>
  <c r="AJ7502" i="1" s="1"/>
  <c r="AN7502" i="1" l="1" a="1"/>
  <c r="AN7502" i="1" s="1"/>
  <c r="H7506" i="1" s="1" a="1"/>
  <c r="H7506" i="1" s="1"/>
  <c r="L7506" i="1" s="1" a="1"/>
  <c r="L7506" i="1" s="1"/>
  <c r="N7506" i="1" s="1" a="1"/>
  <c r="N7506" i="1" l="1"/>
  <c r="T7506" i="1" l="1" a="1"/>
  <c r="T7506" i="1" s="1"/>
  <c r="V7506" i="1" s="1"/>
  <c r="Z7506" i="1" l="1"/>
  <c r="X7506" i="1"/>
  <c r="AB7506" i="1" l="1"/>
  <c r="AD7506" i="1" l="1" a="1"/>
  <c r="AR7506" i="1" a="1"/>
  <c r="AR7506" i="1" s="1"/>
  <c r="P7510" i="1" s="1" a="1"/>
  <c r="P7510" i="1" s="1"/>
  <c r="AD7506" i="1" l="1"/>
  <c r="AH7506" i="1" s="1"/>
  <c r="AH7507" i="1"/>
  <c r="AJ7506" i="1" s="1" a="1"/>
  <c r="AJ7506" i="1" s="1"/>
  <c r="AH7508" i="1"/>
  <c r="AJ7507" i="1" s="1" a="1"/>
  <c r="AJ7507" i="1" s="1"/>
  <c r="AN7506" i="1" l="1" a="1"/>
  <c r="AN7506" i="1" s="1"/>
  <c r="H7510" i="1" s="1" a="1"/>
  <c r="H7510" i="1" s="1"/>
  <c r="L7510" i="1" l="1" a="1"/>
  <c r="L7510" i="1" s="1"/>
  <c r="N7510" i="1" s="1" a="1"/>
  <c r="N7510" i="1" l="1"/>
  <c r="T7510" i="1" l="1" a="1"/>
  <c r="T7510" i="1" s="1"/>
  <c r="V7510" i="1" s="1"/>
  <c r="Z7510" i="1" l="1"/>
  <c r="X7510" i="1"/>
  <c r="AB7510" i="1" l="1"/>
  <c r="AD7510" i="1" l="1" a="1"/>
  <c r="AR7510" i="1" a="1"/>
  <c r="AR7510" i="1" s="1"/>
  <c r="P7514" i="1" s="1" a="1"/>
  <c r="P7514" i="1" s="1"/>
  <c r="AD7510" i="1" l="1"/>
  <c r="AH7510" i="1" s="1"/>
  <c r="AH7512" i="1"/>
  <c r="AJ7511" i="1" s="1" a="1"/>
  <c r="AJ7511" i="1" s="1"/>
  <c r="AH7511" i="1"/>
  <c r="AJ7510" i="1" s="1" a="1"/>
  <c r="AJ7510" i="1" s="1"/>
  <c r="AN7510" i="1" l="1" a="1"/>
  <c r="AN7510" i="1" s="1"/>
  <c r="H7514" i="1" s="1" a="1"/>
  <c r="H7514" i="1" s="1"/>
  <c r="L7514" i="1" s="1" a="1"/>
  <c r="L7514" i="1" s="1"/>
  <c r="N7514" i="1" s="1" a="1"/>
  <c r="N7514" i="1" l="1"/>
  <c r="T7514" i="1" l="1" a="1"/>
  <c r="T7514" i="1" s="1"/>
  <c r="V7514" i="1" s="1"/>
  <c r="Z7514" i="1" l="1"/>
  <c r="X7514" i="1"/>
  <c r="AB7514" i="1" l="1"/>
  <c r="AD7514" i="1" l="1" a="1"/>
  <c r="AR7514" i="1" a="1"/>
  <c r="AR7514" i="1" s="1"/>
  <c r="P7518" i="1" s="1" a="1"/>
  <c r="P7518" i="1" s="1"/>
  <c r="AD7514" i="1" l="1"/>
  <c r="AH7514" i="1" s="1"/>
  <c r="AH7516" i="1"/>
  <c r="AJ7515" i="1" s="1" a="1"/>
  <c r="AJ7515" i="1" s="1"/>
  <c r="AH7515" i="1"/>
  <c r="AJ7514" i="1" s="1" a="1"/>
  <c r="AJ7514" i="1" s="1"/>
  <c r="AN7514" i="1" l="1" a="1"/>
  <c r="AN7514" i="1" s="1"/>
  <c r="H7518" i="1" s="1" a="1"/>
  <c r="H7518" i="1" s="1"/>
  <c r="L7518" i="1" l="1" a="1"/>
  <c r="L7518" i="1" s="1"/>
  <c r="N7518" i="1" s="1" a="1"/>
  <c r="N7518" i="1" l="1"/>
  <c r="T7518" i="1" l="1" a="1"/>
  <c r="T7518" i="1" s="1"/>
  <c r="V7518" i="1" s="1"/>
  <c r="Z7518" i="1" l="1"/>
  <c r="X7518" i="1"/>
  <c r="AB7518" i="1" l="1"/>
  <c r="AD7518" i="1" l="1" a="1"/>
  <c r="AR7518" i="1" a="1"/>
  <c r="AR7518" i="1" s="1"/>
  <c r="P7522" i="1" s="1" a="1"/>
  <c r="P7522" i="1" s="1"/>
  <c r="AD7518" i="1" l="1"/>
  <c r="AH7518" i="1" s="1"/>
  <c r="AH7519" i="1"/>
  <c r="AJ7518" i="1" s="1" a="1"/>
  <c r="AJ7518" i="1" s="1"/>
  <c r="AH7520" i="1"/>
  <c r="AJ7519" i="1" s="1" a="1"/>
  <c r="AJ7519" i="1" s="1"/>
  <c r="AN7518" i="1" l="1" a="1"/>
  <c r="AN7518" i="1" s="1"/>
  <c r="H7522" i="1" s="1" a="1"/>
  <c r="H7522" i="1" s="1"/>
  <c r="L7522" i="1" l="1" a="1"/>
  <c r="L7522" i="1" s="1"/>
  <c r="N7522" i="1" s="1" a="1"/>
  <c r="N7522" i="1" l="1"/>
  <c r="T7522" i="1" l="1" a="1"/>
  <c r="T7522" i="1" s="1"/>
  <c r="V7522" i="1" s="1"/>
  <c r="Z7522" i="1" l="1"/>
  <c r="X7522" i="1"/>
  <c r="AB7522" i="1" l="1"/>
  <c r="AD7522" i="1" l="1" a="1"/>
  <c r="AR7522" i="1" a="1"/>
  <c r="AR7522" i="1" s="1"/>
  <c r="P7526" i="1" s="1" a="1"/>
  <c r="P7526" i="1" s="1"/>
  <c r="AD7522" i="1" l="1"/>
  <c r="AH7522" i="1" s="1"/>
  <c r="AH7523" i="1"/>
  <c r="AJ7522" i="1" s="1" a="1"/>
  <c r="AJ7522" i="1" s="1"/>
  <c r="AH7524" i="1"/>
  <c r="AJ7523" i="1" s="1" a="1"/>
  <c r="AJ7523" i="1" s="1"/>
  <c r="AN7522" i="1" l="1" a="1"/>
  <c r="AN7522" i="1" s="1"/>
  <c r="H7526" i="1" s="1" a="1"/>
  <c r="H7526" i="1" s="1"/>
  <c r="L7526" i="1" l="1" a="1"/>
  <c r="L7526" i="1" s="1"/>
  <c r="N7526" i="1" s="1" a="1"/>
  <c r="N7526" i="1" l="1"/>
  <c r="T7526" i="1" l="1" a="1"/>
  <c r="T7526" i="1" s="1"/>
  <c r="V7526" i="1" s="1"/>
  <c r="Z7526" i="1" l="1"/>
  <c r="X7526" i="1"/>
  <c r="AB7526" i="1" l="1"/>
  <c r="AD7526" i="1" l="1" a="1"/>
  <c r="AR7526" i="1" a="1"/>
  <c r="AR7526" i="1" s="1"/>
  <c r="P7530" i="1" s="1" a="1"/>
  <c r="P7530" i="1" s="1"/>
  <c r="AD7526" i="1" l="1"/>
  <c r="AH7526" i="1" s="1"/>
  <c r="AH7528" i="1"/>
  <c r="AJ7527" i="1" s="1" a="1"/>
  <c r="AJ7527" i="1" s="1"/>
  <c r="AH7527" i="1"/>
  <c r="AJ7526" i="1" s="1" a="1"/>
  <c r="AJ7526" i="1" s="1"/>
  <c r="AN7526" i="1" s="1" a="1"/>
  <c r="AN7526" i="1" s="1"/>
  <c r="H7530" i="1" s="1" a="1"/>
  <c r="H7530" i="1" s="1"/>
  <c r="L7530" i="1" l="1" a="1"/>
  <c r="L7530" i="1" s="1"/>
  <c r="N7530" i="1" s="1" a="1"/>
  <c r="N7530" i="1" l="1"/>
  <c r="T7530" i="1" l="1" a="1"/>
  <c r="T7530" i="1" s="1"/>
  <c r="V7530" i="1" s="1"/>
  <c r="Z7530" i="1" l="1"/>
  <c r="X7530" i="1"/>
  <c r="AB7530" i="1" l="1"/>
  <c r="AD7530" i="1" l="1" a="1"/>
  <c r="AR7530" i="1" a="1"/>
  <c r="AR7530" i="1" s="1"/>
  <c r="P7534" i="1" s="1" a="1"/>
  <c r="P7534" i="1" s="1"/>
  <c r="AD7530" i="1" l="1"/>
  <c r="AH7530" i="1" s="1"/>
  <c r="AH7532" i="1"/>
  <c r="AJ7531" i="1" s="1" a="1"/>
  <c r="AJ7531" i="1" s="1"/>
  <c r="AH7531" i="1"/>
  <c r="AJ7530" i="1" s="1" a="1"/>
  <c r="AJ7530" i="1" s="1"/>
  <c r="AN7530" i="1" l="1" a="1"/>
  <c r="AN7530" i="1" s="1"/>
  <c r="H7534" i="1" s="1" a="1"/>
  <c r="H7534" i="1" s="1"/>
  <c r="L7534" i="1" s="1" a="1"/>
  <c r="L7534" i="1" s="1"/>
  <c r="N7534" i="1" s="1" a="1"/>
  <c r="N7534" i="1" l="1"/>
  <c r="T7534" i="1" l="1" a="1"/>
  <c r="T7534" i="1" s="1"/>
  <c r="V7534" i="1" s="1"/>
  <c r="Z7534" i="1" l="1"/>
  <c r="X7534" i="1"/>
  <c r="AB7534" i="1" l="1"/>
  <c r="AD7534" i="1" l="1" a="1"/>
  <c r="AR7534" i="1" a="1"/>
  <c r="AR7534" i="1" s="1"/>
  <c r="P7538" i="1" s="1" a="1"/>
  <c r="P7538" i="1" s="1"/>
  <c r="AD7534" i="1" l="1"/>
  <c r="AH7534" i="1" s="1"/>
  <c r="AH7535" i="1"/>
  <c r="AJ7534" i="1" s="1" a="1"/>
  <c r="AJ7534" i="1" s="1"/>
  <c r="AH7536" i="1"/>
  <c r="AJ7535" i="1" s="1" a="1"/>
  <c r="AJ7535" i="1" s="1"/>
  <c r="AN7534" i="1" l="1" a="1"/>
  <c r="AN7534" i="1" s="1"/>
  <c r="H7538" i="1" s="1" a="1"/>
  <c r="H7538" i="1" s="1"/>
  <c r="L7538" i="1" l="1" a="1"/>
  <c r="L7538" i="1" s="1"/>
  <c r="N7538" i="1" s="1" a="1"/>
  <c r="N7538" i="1" l="1"/>
  <c r="T7538" i="1" l="1" a="1"/>
  <c r="T7538" i="1" s="1"/>
  <c r="V7538" i="1" s="1"/>
  <c r="Z7538" i="1" l="1"/>
  <c r="X7538" i="1"/>
  <c r="AB7538" i="1" l="1"/>
  <c r="AD7538" i="1" l="1" a="1"/>
  <c r="AR7538" i="1" a="1"/>
  <c r="AR7538" i="1" s="1"/>
  <c r="P7542" i="1" s="1" a="1"/>
  <c r="P7542" i="1" s="1"/>
  <c r="AD7538" i="1" l="1"/>
  <c r="AH7538" i="1" s="1"/>
  <c r="AH7540" i="1"/>
  <c r="AJ7539" i="1" s="1" a="1"/>
  <c r="AJ7539" i="1" s="1"/>
  <c r="AH7539" i="1"/>
  <c r="AJ7538" i="1" s="1" a="1"/>
  <c r="AJ7538" i="1" s="1"/>
  <c r="AN7538" i="1" s="1" a="1"/>
  <c r="AN7538" i="1" s="1"/>
  <c r="H7542" i="1" s="1" a="1"/>
  <c r="H7542" i="1" s="1"/>
  <c r="L7542" i="1" l="1" a="1"/>
  <c r="L7542" i="1" s="1"/>
  <c r="N7542" i="1" s="1" a="1"/>
  <c r="N7542" i="1" l="1"/>
  <c r="T7542" i="1" l="1" a="1"/>
  <c r="T7542" i="1" s="1"/>
  <c r="V7542" i="1" s="1"/>
  <c r="X7542" i="1" l="1"/>
  <c r="Z7542" i="1"/>
  <c r="AB7542" i="1" l="1"/>
  <c r="AD7542" i="1" s="1" a="1"/>
  <c r="AR7542" i="1" l="1" a="1"/>
  <c r="AR7542" i="1" s="1"/>
  <c r="P7546" i="1" s="1" a="1"/>
  <c r="P7546" i="1" s="1"/>
  <c r="AD7542" i="1"/>
  <c r="AH7542" i="1" s="1"/>
  <c r="AH7543" i="1"/>
  <c r="AJ7542" i="1" s="1" a="1"/>
  <c r="AJ7542" i="1" s="1"/>
  <c r="AH7544" i="1"/>
  <c r="AJ7543" i="1" s="1" a="1"/>
  <c r="AJ7543" i="1" s="1"/>
  <c r="AN7542" i="1" l="1" a="1"/>
  <c r="AN7542" i="1" s="1"/>
  <c r="H7546" i="1" s="1" a="1"/>
  <c r="H7546" i="1" s="1"/>
  <c r="L7546" i="1" s="1" a="1"/>
  <c r="L7546" i="1" s="1"/>
  <c r="N7546" i="1" s="1" a="1"/>
  <c r="N7546" i="1" l="1"/>
  <c r="T7546" i="1" l="1" a="1"/>
  <c r="T7546" i="1" s="1"/>
  <c r="V7546" i="1" s="1"/>
  <c r="Z7546" i="1" l="1"/>
  <c r="X7546" i="1"/>
  <c r="AB7546" i="1" l="1"/>
  <c r="AD7546" i="1" l="1" a="1"/>
  <c r="AR7546" i="1" a="1"/>
  <c r="AR7546" i="1" s="1"/>
  <c r="P7550" i="1" s="1" a="1"/>
  <c r="P7550" i="1" s="1"/>
  <c r="AD7546" i="1" l="1"/>
  <c r="AH7546" i="1" s="1"/>
  <c r="AH7547" i="1"/>
  <c r="AJ7546" i="1" s="1" a="1"/>
  <c r="AJ7546" i="1" s="1"/>
  <c r="AH7548" i="1"/>
  <c r="AJ7547" i="1" s="1" a="1"/>
  <c r="AJ7547" i="1" s="1"/>
  <c r="AN7546" i="1" l="1" a="1"/>
  <c r="AN7546" i="1" s="1"/>
  <c r="H7550" i="1" s="1" a="1"/>
  <c r="H7550" i="1" s="1"/>
  <c r="L7550" i="1" l="1" a="1"/>
  <c r="L7550" i="1" s="1"/>
  <c r="N7550" i="1" s="1" a="1"/>
  <c r="N7550" i="1" l="1"/>
  <c r="T7550" i="1" l="1" a="1"/>
  <c r="T7550" i="1" s="1"/>
  <c r="V7550" i="1" s="1"/>
  <c r="Z7550" i="1" l="1"/>
  <c r="X7550" i="1"/>
  <c r="AB7550" i="1" l="1"/>
  <c r="AD7550" i="1" l="1" a="1"/>
  <c r="AR7550" i="1" a="1"/>
  <c r="AR7550" i="1" s="1"/>
  <c r="P7554" i="1" s="1" a="1"/>
  <c r="P7554" i="1" s="1"/>
  <c r="AD7550" i="1" l="1"/>
  <c r="AH7550" i="1" s="1"/>
  <c r="AH7552" i="1"/>
  <c r="AJ7551" i="1" s="1" a="1"/>
  <c r="AJ7551" i="1" s="1"/>
  <c r="AH7551" i="1"/>
  <c r="AJ7550" i="1" s="1" a="1"/>
  <c r="AJ7550" i="1" s="1"/>
  <c r="AN7550" i="1" s="1" a="1"/>
  <c r="AN7550" i="1" s="1"/>
  <c r="H7554" i="1" s="1" a="1"/>
  <c r="H7554" i="1" s="1"/>
  <c r="L7554" i="1" l="1" a="1"/>
  <c r="L7554" i="1" s="1"/>
  <c r="N7554" i="1" s="1" a="1"/>
  <c r="N7554" i="1" l="1"/>
  <c r="T7554" i="1" l="1" a="1"/>
  <c r="T7554" i="1" s="1"/>
  <c r="V7554" i="1" s="1"/>
  <c r="Z7554" i="1" l="1"/>
  <c r="X7554" i="1"/>
  <c r="AB7554" i="1" l="1"/>
  <c r="AD7554" i="1" l="1" a="1"/>
  <c r="AR7554" i="1" a="1"/>
  <c r="AR7554" i="1" s="1"/>
  <c r="P7558" i="1" s="1" a="1"/>
  <c r="P7558" i="1" s="1"/>
  <c r="AD7554" i="1" l="1"/>
  <c r="AH7554" i="1" s="1"/>
  <c r="AH7555" i="1"/>
  <c r="AJ7554" i="1" s="1" a="1"/>
  <c r="AJ7554" i="1" s="1"/>
  <c r="AH7556" i="1"/>
  <c r="AJ7555" i="1" s="1" a="1"/>
  <c r="AJ7555" i="1" s="1"/>
  <c r="AN7554" i="1" l="1" a="1"/>
  <c r="AN7554" i="1" s="1"/>
  <c r="H7558" i="1" s="1" a="1"/>
  <c r="H7558" i="1" s="1"/>
  <c r="L7558" i="1" s="1" a="1"/>
  <c r="L7558" i="1" s="1"/>
  <c r="N7558" i="1" s="1" a="1"/>
  <c r="N7558" i="1" l="1"/>
  <c r="T7558" i="1" l="1" a="1"/>
  <c r="T7558" i="1" s="1"/>
  <c r="V7558" i="1" s="1"/>
  <c r="Z7558" i="1" l="1"/>
  <c r="X7558" i="1"/>
  <c r="AB7558" i="1" l="1"/>
  <c r="AD7558" i="1" l="1" a="1"/>
  <c r="AR7558" i="1" a="1"/>
  <c r="AR7558" i="1" s="1"/>
  <c r="P7562" i="1" s="1" a="1"/>
  <c r="P7562" i="1" s="1"/>
  <c r="AD7558" i="1" l="1"/>
  <c r="AH7558" i="1" s="1"/>
  <c r="AH7559" i="1"/>
  <c r="AJ7558" i="1" s="1" a="1"/>
  <c r="AJ7558" i="1" s="1"/>
  <c r="AH7560" i="1"/>
  <c r="AJ7559" i="1" s="1" a="1"/>
  <c r="AJ7559" i="1" s="1"/>
  <c r="AN7558" i="1" l="1" a="1"/>
  <c r="AN7558" i="1" s="1"/>
  <c r="H7562" i="1" s="1" a="1"/>
  <c r="H7562" i="1" s="1"/>
  <c r="L7562" i="1" l="1" a="1"/>
  <c r="L7562" i="1" s="1"/>
  <c r="N7562" i="1" s="1" a="1"/>
  <c r="N7562" i="1" l="1"/>
  <c r="T7562" i="1" l="1" a="1"/>
  <c r="T7562" i="1" s="1"/>
  <c r="V7562" i="1" s="1"/>
  <c r="Z7562" i="1" l="1"/>
  <c r="X7562" i="1"/>
  <c r="AB7562" i="1" l="1"/>
  <c r="AD7562" i="1" l="1" a="1"/>
  <c r="AR7562" i="1" a="1"/>
  <c r="AR7562" i="1" s="1"/>
  <c r="P7566" i="1" s="1" a="1"/>
  <c r="P7566" i="1" s="1"/>
  <c r="AD7562" i="1" l="1"/>
  <c r="AH7562" i="1" s="1"/>
  <c r="AH7564" i="1"/>
  <c r="AJ7563" i="1" s="1" a="1"/>
  <c r="AJ7563" i="1" s="1"/>
  <c r="AH7563" i="1"/>
  <c r="AJ7562" i="1" s="1" a="1"/>
  <c r="AJ7562" i="1" s="1"/>
  <c r="AN7562" i="1" l="1" a="1"/>
  <c r="AN7562" i="1" s="1"/>
  <c r="H7566" i="1" s="1" a="1"/>
  <c r="H7566" i="1" s="1"/>
  <c r="L7566" i="1" s="1" a="1"/>
  <c r="L7566" i="1" s="1"/>
  <c r="N7566" i="1" s="1" a="1"/>
  <c r="N7566" i="1" l="1"/>
  <c r="T7566" i="1" l="1" a="1"/>
  <c r="T7566" i="1" s="1"/>
  <c r="V7566" i="1" s="1"/>
  <c r="Z7566" i="1" l="1"/>
  <c r="X7566" i="1"/>
  <c r="AB7566" i="1" l="1"/>
  <c r="AD7566" i="1" l="1" a="1"/>
  <c r="AR7566" i="1" a="1"/>
  <c r="AR7566" i="1" s="1"/>
  <c r="P7570" i="1" s="1" a="1"/>
  <c r="P7570" i="1" s="1"/>
  <c r="AD7566" i="1" l="1"/>
  <c r="AH7566" i="1" s="1"/>
  <c r="AH7568" i="1"/>
  <c r="AJ7567" i="1" s="1" a="1"/>
  <c r="AJ7567" i="1" s="1"/>
  <c r="AH7567" i="1"/>
  <c r="AJ7566" i="1" s="1" a="1"/>
  <c r="AJ7566" i="1" s="1"/>
  <c r="AN7566" i="1" l="1" a="1"/>
  <c r="AN7566" i="1" s="1"/>
  <c r="H7570" i="1" s="1" a="1"/>
  <c r="H7570" i="1" s="1"/>
  <c r="L7570" i="1" l="1" a="1"/>
  <c r="L7570" i="1" s="1"/>
  <c r="N7570" i="1" s="1" a="1"/>
  <c r="N7570" i="1" l="1"/>
  <c r="T7570" i="1" l="1" a="1"/>
  <c r="T7570" i="1" s="1"/>
  <c r="V7570" i="1" s="1"/>
  <c r="Z7570" i="1" l="1"/>
  <c r="X7570" i="1"/>
  <c r="AB7570" i="1" l="1"/>
  <c r="AD7570" i="1" l="1" a="1"/>
  <c r="AR7570" i="1" a="1"/>
  <c r="AR7570" i="1" s="1"/>
  <c r="P7574" i="1" s="1" a="1"/>
  <c r="P7574" i="1" s="1"/>
  <c r="AD7570" i="1" l="1"/>
  <c r="AH7570" i="1" s="1"/>
  <c r="AH7572" i="1"/>
  <c r="AJ7571" i="1" s="1" a="1"/>
  <c r="AJ7571" i="1" s="1"/>
  <c r="AH7571" i="1"/>
  <c r="AJ7570" i="1" s="1" a="1"/>
  <c r="AJ7570" i="1" s="1"/>
  <c r="AN7570" i="1" s="1" a="1"/>
  <c r="AN7570" i="1" s="1"/>
  <c r="H7574" i="1" s="1" a="1"/>
  <c r="H7574" i="1" s="1"/>
  <c r="L7574" i="1" l="1" a="1"/>
  <c r="L7574" i="1" s="1"/>
  <c r="N7574" i="1" s="1" a="1"/>
  <c r="N7574" i="1" l="1"/>
  <c r="T7574" i="1" l="1" a="1"/>
  <c r="T7574" i="1" s="1"/>
  <c r="V7574" i="1" s="1"/>
  <c r="Z7574" i="1" l="1"/>
  <c r="X7574" i="1"/>
  <c r="AB7574" i="1" l="1"/>
  <c r="AD7574" i="1" l="1" a="1"/>
  <c r="AR7574" i="1" a="1"/>
  <c r="AR7574" i="1" s="1"/>
  <c r="P7578" i="1" s="1" a="1"/>
  <c r="P7578" i="1" s="1"/>
  <c r="AD7574" i="1" l="1"/>
  <c r="AH7574" i="1" s="1"/>
  <c r="AH7576" i="1"/>
  <c r="AJ7575" i="1" s="1" a="1"/>
  <c r="AJ7575" i="1" s="1"/>
  <c r="AH7575" i="1"/>
  <c r="AJ7574" i="1" s="1" a="1"/>
  <c r="AJ7574" i="1" s="1"/>
  <c r="AN7574" i="1" s="1" a="1"/>
  <c r="AN7574" i="1" s="1"/>
  <c r="H7578" i="1" s="1" a="1"/>
  <c r="H7578" i="1" s="1"/>
  <c r="L7578" i="1" l="1" a="1"/>
  <c r="L7578" i="1" s="1"/>
  <c r="N7578" i="1" s="1" a="1"/>
  <c r="N7578" i="1" l="1"/>
  <c r="T7578" i="1" l="1" a="1"/>
  <c r="T7578" i="1" s="1"/>
  <c r="V7578" i="1" s="1"/>
  <c r="Z7578" i="1" l="1"/>
  <c r="X7578" i="1"/>
  <c r="AB7578" i="1" l="1"/>
  <c r="AD7578" i="1" l="1" a="1"/>
  <c r="AR7578" i="1" a="1"/>
  <c r="AR7578" i="1" s="1"/>
  <c r="P7582" i="1" s="1" a="1"/>
  <c r="P7582" i="1" s="1"/>
  <c r="AD7578" i="1" l="1"/>
  <c r="AH7578" i="1" s="1"/>
  <c r="AH7579" i="1"/>
  <c r="AJ7578" i="1" s="1" a="1"/>
  <c r="AJ7578" i="1" s="1"/>
  <c r="AH7580" i="1"/>
  <c r="AJ7579" i="1" s="1" a="1"/>
  <c r="AJ7579" i="1" s="1"/>
  <c r="AN7578" i="1" l="1" a="1"/>
  <c r="AN7578" i="1" s="1"/>
  <c r="H7582" i="1" s="1" a="1"/>
  <c r="H7582" i="1" s="1"/>
  <c r="L7582" i="1" l="1" a="1"/>
  <c r="L7582" i="1" s="1"/>
  <c r="N7582" i="1" s="1" a="1"/>
  <c r="N7582" i="1" l="1"/>
  <c r="T7582" i="1" l="1" a="1"/>
  <c r="T7582" i="1" s="1"/>
  <c r="V7582" i="1" s="1"/>
  <c r="Z7582" i="1" l="1"/>
  <c r="X7582" i="1"/>
  <c r="AB7582" i="1" l="1"/>
  <c r="AD7582" i="1" l="1" a="1"/>
  <c r="AR7582" i="1" a="1"/>
  <c r="AR7582" i="1" s="1"/>
  <c r="P7586" i="1" s="1" a="1"/>
  <c r="P7586" i="1" s="1"/>
  <c r="AD7582" i="1" l="1"/>
  <c r="AH7582" i="1" s="1"/>
  <c r="AH7584" i="1"/>
  <c r="AJ7583" i="1" s="1" a="1"/>
  <c r="AJ7583" i="1" s="1"/>
  <c r="AH7583" i="1"/>
  <c r="AJ7582" i="1" s="1" a="1"/>
  <c r="AJ7582" i="1" s="1"/>
  <c r="AN7582" i="1" l="1" a="1"/>
  <c r="AN7582" i="1" s="1"/>
  <c r="H7586" i="1" s="1" a="1"/>
  <c r="H7586" i="1" s="1"/>
  <c r="L7586" i="1" l="1" a="1"/>
  <c r="L7586" i="1" s="1"/>
  <c r="N7586" i="1" s="1" a="1"/>
  <c r="N7586" i="1" l="1"/>
  <c r="T7586" i="1" l="1" a="1"/>
  <c r="T7586" i="1" s="1"/>
  <c r="V7586" i="1" s="1"/>
  <c r="Z7586" i="1" l="1"/>
  <c r="X7586" i="1"/>
  <c r="AB7586" i="1" l="1"/>
  <c r="AD7586" i="1" l="1" a="1"/>
  <c r="AR7586" i="1" a="1"/>
  <c r="AR7586" i="1" s="1"/>
  <c r="P7590" i="1" s="1" a="1"/>
  <c r="P7590" i="1" s="1"/>
  <c r="AD7586" i="1" l="1"/>
  <c r="AH7586" i="1" s="1"/>
  <c r="AH7588" i="1"/>
  <c r="AJ7587" i="1" s="1" a="1"/>
  <c r="AJ7587" i="1" s="1"/>
  <c r="AH7587" i="1"/>
  <c r="AJ7586" i="1" s="1" a="1"/>
  <c r="AJ7586" i="1" s="1"/>
  <c r="AN7586" i="1" l="1" a="1"/>
  <c r="AN7586" i="1" s="1"/>
  <c r="H7590" i="1" s="1" a="1"/>
  <c r="H7590" i="1" s="1"/>
  <c r="L7590" i="1" s="1" a="1"/>
  <c r="L7590" i="1" s="1"/>
  <c r="N7590" i="1" s="1" a="1"/>
  <c r="N7590" i="1" l="1"/>
  <c r="T7590" i="1" l="1" a="1"/>
  <c r="T7590" i="1" s="1"/>
  <c r="V7590" i="1" s="1"/>
  <c r="Z7590" i="1" l="1"/>
  <c r="X7590" i="1"/>
  <c r="AB7590" i="1" l="1"/>
  <c r="AD7590" i="1" l="1" a="1"/>
  <c r="AR7590" i="1" a="1"/>
  <c r="AR7590" i="1" s="1"/>
  <c r="P7594" i="1" s="1" a="1"/>
  <c r="P7594" i="1" s="1"/>
  <c r="AD7590" i="1" l="1"/>
  <c r="AH7590" i="1" s="1"/>
  <c r="AH7591" i="1"/>
  <c r="AJ7590" i="1" s="1" a="1"/>
  <c r="AJ7590" i="1" s="1"/>
  <c r="AH7592" i="1"/>
  <c r="AJ7591" i="1" s="1" a="1"/>
  <c r="AJ7591" i="1" s="1"/>
  <c r="AN7590" i="1" l="1" a="1"/>
  <c r="AN7590" i="1" s="1"/>
  <c r="H7594" i="1" s="1" a="1"/>
  <c r="H7594" i="1" s="1"/>
  <c r="L7594" i="1" l="1" a="1"/>
  <c r="L7594" i="1" s="1"/>
  <c r="N7594" i="1" s="1" a="1"/>
  <c r="N7594" i="1" l="1"/>
  <c r="T7594" i="1" l="1" a="1"/>
  <c r="T7594" i="1" s="1"/>
  <c r="V7594" i="1" s="1"/>
  <c r="Z7594" i="1" l="1"/>
  <c r="X7594" i="1"/>
  <c r="AB7594" i="1" l="1"/>
  <c r="AD7594" i="1" l="1" a="1"/>
  <c r="AR7594" i="1" a="1"/>
  <c r="AR7594" i="1" s="1"/>
  <c r="P7598" i="1" s="1" a="1"/>
  <c r="P7598" i="1" s="1"/>
  <c r="AD7594" i="1" l="1"/>
  <c r="AH7594" i="1" s="1"/>
  <c r="AH7596" i="1"/>
  <c r="AJ7595" i="1" s="1" a="1"/>
  <c r="AJ7595" i="1" s="1"/>
  <c r="AH7595" i="1"/>
  <c r="AJ7594" i="1" s="1" a="1"/>
  <c r="AJ7594" i="1" s="1"/>
  <c r="AN7594" i="1" s="1" a="1"/>
  <c r="AN7594" i="1" s="1"/>
  <c r="H7598" i="1" s="1" a="1"/>
  <c r="H7598" i="1" s="1"/>
  <c r="L7598" i="1" l="1" a="1"/>
  <c r="L7598" i="1" s="1"/>
  <c r="N7598" i="1" s="1" a="1"/>
  <c r="N7598" i="1" l="1"/>
  <c r="T7598" i="1" l="1" a="1"/>
  <c r="T7598" i="1" s="1"/>
  <c r="V7598" i="1" s="1"/>
  <c r="Z7598" i="1" l="1"/>
  <c r="X7598" i="1"/>
  <c r="AB7598" i="1" l="1"/>
  <c r="AD7598" i="1" l="1" a="1"/>
  <c r="AR7598" i="1" a="1"/>
  <c r="AR7598" i="1" s="1"/>
  <c r="P7602" i="1" s="1" a="1"/>
  <c r="P7602" i="1" s="1"/>
  <c r="AD7598" i="1" l="1"/>
  <c r="AH7598" i="1" s="1"/>
  <c r="AH7599" i="1"/>
  <c r="AJ7598" i="1" s="1" a="1"/>
  <c r="AJ7598" i="1" s="1"/>
  <c r="AH7600" i="1"/>
  <c r="AJ7599" i="1" s="1" a="1"/>
  <c r="AJ7599" i="1" s="1"/>
  <c r="AN7598" i="1" l="1" a="1"/>
  <c r="AN7598" i="1" s="1"/>
  <c r="H7602" i="1" s="1" a="1"/>
  <c r="H7602" i="1" s="1"/>
  <c r="L7602" i="1" l="1" a="1"/>
  <c r="L7602" i="1" s="1"/>
  <c r="N7602" i="1" s="1" a="1"/>
  <c r="N7602" i="1" l="1"/>
  <c r="T7602" i="1" l="1" a="1"/>
  <c r="T7602" i="1" s="1"/>
  <c r="V7602" i="1" s="1"/>
  <c r="Z7602" i="1" l="1"/>
  <c r="X7602" i="1"/>
  <c r="AB7602" i="1" l="1"/>
  <c r="AD7602" i="1" l="1" a="1"/>
  <c r="AR7602" i="1" a="1"/>
  <c r="AR7602" i="1" s="1"/>
  <c r="P7606" i="1" s="1" a="1"/>
  <c r="P7606" i="1" s="1"/>
  <c r="AD7602" i="1" l="1"/>
  <c r="AH7602" i="1" s="1"/>
  <c r="AH7603" i="1"/>
  <c r="AJ7602" i="1" s="1" a="1"/>
  <c r="AJ7602" i="1" s="1"/>
  <c r="AH7604" i="1"/>
  <c r="AJ7603" i="1" s="1" a="1"/>
  <c r="AJ7603" i="1" s="1"/>
  <c r="AN7602" i="1" l="1" a="1"/>
  <c r="AN7602" i="1" s="1"/>
  <c r="H7606" i="1" s="1" a="1"/>
  <c r="H7606" i="1" s="1"/>
  <c r="L7606" i="1" l="1" a="1"/>
  <c r="L7606" i="1" s="1"/>
  <c r="N7606" i="1" s="1" a="1"/>
  <c r="N7606" i="1" l="1"/>
  <c r="T7606" i="1" l="1" a="1"/>
  <c r="T7606" i="1" s="1"/>
  <c r="V7606" i="1" s="1"/>
  <c r="Z7606" i="1" l="1"/>
  <c r="X7606" i="1"/>
  <c r="AB7606" i="1" l="1"/>
  <c r="AD7606" i="1" l="1" a="1"/>
  <c r="AR7606" i="1" a="1"/>
  <c r="AR7606" i="1" s="1"/>
  <c r="P7610" i="1" s="1" a="1"/>
  <c r="P7610" i="1" s="1"/>
  <c r="AD7606" i="1" l="1"/>
  <c r="AH7606" i="1" s="1"/>
  <c r="AH7608" i="1"/>
  <c r="AJ7607" i="1" s="1" a="1"/>
  <c r="AJ7607" i="1" s="1"/>
  <c r="AH7607" i="1"/>
  <c r="AJ7606" i="1" s="1" a="1"/>
  <c r="AJ7606" i="1" s="1"/>
  <c r="AN7606" i="1" l="1" a="1"/>
  <c r="AN7606" i="1" s="1"/>
  <c r="H7610" i="1" s="1" a="1"/>
  <c r="H7610" i="1" s="1"/>
  <c r="L7610" i="1" l="1" a="1"/>
  <c r="L7610" i="1" s="1"/>
  <c r="N7610" i="1" s="1" a="1"/>
  <c r="N7610" i="1" l="1"/>
  <c r="T7610" i="1" l="1" a="1"/>
  <c r="T7610" i="1" s="1"/>
  <c r="V7610" i="1" s="1"/>
  <c r="Z7610" i="1" l="1"/>
  <c r="X7610" i="1"/>
  <c r="AB7610" i="1" l="1"/>
  <c r="AD7610" i="1" l="1" a="1"/>
  <c r="AR7610" i="1" a="1"/>
  <c r="AR7610" i="1" s="1"/>
  <c r="P7614" i="1" s="1" a="1"/>
  <c r="P7614" i="1" s="1"/>
  <c r="AD7610" i="1" l="1"/>
  <c r="AH7610" i="1" s="1"/>
  <c r="AH7612" i="1"/>
  <c r="AJ7611" i="1" s="1" a="1"/>
  <c r="AJ7611" i="1" s="1"/>
  <c r="AH7611" i="1"/>
  <c r="AJ7610" i="1" s="1" a="1"/>
  <c r="AJ7610" i="1" s="1"/>
  <c r="AN7610" i="1" l="1" a="1"/>
  <c r="AN7610" i="1" s="1"/>
  <c r="H7614" i="1" s="1" a="1"/>
  <c r="H7614" i="1" s="1"/>
  <c r="L7614" i="1" s="1" a="1"/>
  <c r="L7614" i="1" s="1"/>
  <c r="N7614" i="1" s="1" a="1"/>
  <c r="N7614" i="1" l="1"/>
  <c r="T7614" i="1" l="1" a="1"/>
  <c r="T7614" i="1" s="1"/>
  <c r="V7614" i="1" s="1"/>
  <c r="Z7614" i="1" l="1"/>
  <c r="X7614" i="1"/>
  <c r="AB7614" i="1" l="1"/>
  <c r="AD7614" i="1" l="1" a="1"/>
  <c r="AR7614" i="1" a="1"/>
  <c r="AR7614" i="1" s="1"/>
  <c r="P7618" i="1" s="1" a="1"/>
  <c r="P7618" i="1" s="1"/>
  <c r="AD7614" i="1" l="1"/>
  <c r="AH7614" i="1" s="1"/>
  <c r="AH7615" i="1"/>
  <c r="AJ7614" i="1" s="1" a="1"/>
  <c r="AJ7614" i="1" s="1"/>
  <c r="AH7616" i="1"/>
  <c r="AJ7615" i="1" s="1" a="1"/>
  <c r="AJ7615" i="1" s="1"/>
  <c r="AN7614" i="1" l="1" a="1"/>
  <c r="AN7614" i="1" s="1"/>
  <c r="H7618" i="1" s="1" a="1"/>
  <c r="H7618" i="1" s="1"/>
  <c r="L7618" i="1" l="1" a="1"/>
  <c r="L7618" i="1" s="1"/>
  <c r="N7618" i="1" s="1" a="1"/>
  <c r="N7618" i="1" l="1"/>
  <c r="T7618" i="1" l="1" a="1"/>
  <c r="T7618" i="1" s="1"/>
  <c r="V7618" i="1" s="1"/>
  <c r="Z7618" i="1" l="1"/>
  <c r="X7618" i="1"/>
  <c r="AB7618" i="1" l="1"/>
  <c r="AD7618" i="1" l="1" a="1"/>
  <c r="AR7618" i="1" a="1"/>
  <c r="AR7618" i="1" s="1"/>
  <c r="P7622" i="1" s="1" a="1"/>
  <c r="P7622" i="1" s="1"/>
  <c r="AD7618" i="1" l="1"/>
  <c r="AH7618" i="1" s="1"/>
  <c r="AH7620" i="1"/>
  <c r="AJ7619" i="1" s="1" a="1"/>
  <c r="AJ7619" i="1" s="1"/>
  <c r="AH7619" i="1"/>
  <c r="AJ7618" i="1" s="1" a="1"/>
  <c r="AJ7618" i="1" s="1"/>
  <c r="AN7618" i="1" s="1" a="1"/>
  <c r="AN7618" i="1" s="1"/>
  <c r="H7622" i="1" s="1" a="1"/>
  <c r="H7622" i="1" s="1"/>
  <c r="L7622" i="1" l="1" a="1"/>
  <c r="L7622" i="1" s="1"/>
  <c r="N7622" i="1" s="1" a="1"/>
  <c r="N7622" i="1" l="1"/>
  <c r="T7622" i="1" l="1" a="1"/>
  <c r="T7622" i="1" s="1"/>
  <c r="V7622" i="1" s="1"/>
  <c r="Z7622" i="1" l="1"/>
  <c r="X7622" i="1"/>
  <c r="AB7622" i="1" l="1"/>
  <c r="AD7622" i="1" l="1" a="1"/>
  <c r="AR7622" i="1" a="1"/>
  <c r="AR7622" i="1" s="1"/>
  <c r="P7626" i="1" s="1" a="1"/>
  <c r="P7626" i="1" s="1"/>
  <c r="AD7622" i="1" l="1"/>
  <c r="AH7622" i="1" s="1"/>
  <c r="AH7624" i="1"/>
  <c r="AJ7623" i="1" s="1" a="1"/>
  <c r="AJ7623" i="1" s="1"/>
  <c r="AH7623" i="1"/>
  <c r="AJ7622" i="1" s="1" a="1"/>
  <c r="AJ7622" i="1" s="1"/>
  <c r="AN7622" i="1" l="1" a="1"/>
  <c r="AN7622" i="1" s="1"/>
  <c r="H7626" i="1" s="1" a="1"/>
  <c r="H7626" i="1" s="1"/>
  <c r="L7626" i="1" l="1" a="1"/>
  <c r="L7626" i="1" s="1"/>
  <c r="N7626" i="1" s="1" a="1"/>
  <c r="N7626" i="1" l="1"/>
  <c r="T7626" i="1" l="1" a="1"/>
  <c r="T7626" i="1" s="1"/>
  <c r="V7626" i="1" s="1"/>
  <c r="Z7626" i="1" l="1"/>
  <c r="X7626" i="1"/>
  <c r="AB7626" i="1" l="1"/>
  <c r="AD7626" i="1" l="1" a="1"/>
  <c r="AR7626" i="1" a="1"/>
  <c r="AR7626" i="1" s="1"/>
  <c r="P7630" i="1" s="1" a="1"/>
  <c r="P7630" i="1" s="1"/>
  <c r="AD7626" i="1" l="1"/>
  <c r="AH7626" i="1" s="1"/>
  <c r="AH7627" i="1"/>
  <c r="AJ7626" i="1" s="1" a="1"/>
  <c r="AJ7626" i="1" s="1"/>
  <c r="AH7628" i="1"/>
  <c r="AJ7627" i="1" s="1" a="1"/>
  <c r="AJ7627" i="1" s="1"/>
  <c r="AN7626" i="1" l="1" a="1"/>
  <c r="AN7626" i="1" s="1"/>
  <c r="H7630" i="1" s="1" a="1"/>
  <c r="H7630" i="1" s="1"/>
  <c r="L7630" i="1" l="1" a="1"/>
  <c r="L7630" i="1" s="1"/>
  <c r="N7630" i="1" s="1" a="1"/>
  <c r="N7630" i="1" l="1"/>
  <c r="T7630" i="1" l="1" a="1"/>
  <c r="T7630" i="1" s="1"/>
  <c r="V7630" i="1" s="1"/>
  <c r="Z7630" i="1" l="1"/>
  <c r="X7630" i="1"/>
  <c r="AB7630" i="1" l="1"/>
  <c r="AD7630" i="1" l="1" a="1"/>
  <c r="AR7630" i="1" a="1"/>
  <c r="AR7630" i="1" s="1"/>
  <c r="P7634" i="1" s="1" a="1"/>
  <c r="P7634" i="1" s="1"/>
  <c r="AD7630" i="1" l="1"/>
  <c r="AH7630" i="1" s="1"/>
  <c r="AH7631" i="1"/>
  <c r="AJ7630" i="1" s="1" a="1"/>
  <c r="AJ7630" i="1" s="1"/>
  <c r="AH7632" i="1"/>
  <c r="AJ7631" i="1" s="1" a="1"/>
  <c r="AJ7631" i="1" s="1"/>
  <c r="AN7630" i="1" l="1" a="1"/>
  <c r="AN7630" i="1" s="1"/>
  <c r="H7634" i="1" s="1" a="1"/>
  <c r="H7634" i="1" s="1"/>
  <c r="L7634" i="1" l="1" a="1"/>
  <c r="L7634" i="1" s="1"/>
  <c r="N7634" i="1" s="1" a="1"/>
  <c r="N7634" i="1" l="1"/>
  <c r="T7634" i="1" l="1" a="1"/>
  <c r="T7634" i="1" s="1"/>
  <c r="V7634" i="1" s="1"/>
  <c r="Z7634" i="1" l="1"/>
  <c r="X7634" i="1"/>
  <c r="AB7634" i="1" l="1"/>
  <c r="AD7634" i="1" l="1" a="1"/>
  <c r="AR7634" i="1" a="1"/>
  <c r="AR7634" i="1" s="1"/>
  <c r="P7638" i="1" s="1" a="1"/>
  <c r="P7638" i="1" s="1"/>
  <c r="AD7634" i="1" l="1"/>
  <c r="AH7634" i="1" s="1"/>
  <c r="AH7635" i="1"/>
  <c r="AJ7634" i="1" s="1" a="1"/>
  <c r="AJ7634" i="1" s="1"/>
  <c r="AH7636" i="1"/>
  <c r="AJ7635" i="1" s="1" a="1"/>
  <c r="AJ7635" i="1" s="1"/>
  <c r="AN7634" i="1" l="1" a="1"/>
  <c r="AN7634" i="1" s="1"/>
  <c r="H7638" i="1" s="1" a="1"/>
  <c r="H7638" i="1" s="1"/>
  <c r="L7638" i="1" l="1" a="1"/>
  <c r="L7638" i="1" s="1"/>
  <c r="N7638" i="1" s="1" a="1"/>
  <c r="N7638" i="1" l="1"/>
  <c r="T7638" i="1" l="1" a="1"/>
  <c r="T7638" i="1" s="1"/>
  <c r="V7638" i="1" s="1"/>
  <c r="Z7638" i="1" l="1"/>
  <c r="X7638" i="1"/>
  <c r="AB7638" i="1" l="1"/>
  <c r="AD7638" i="1" l="1" a="1"/>
  <c r="AR7638" i="1" a="1"/>
  <c r="AR7638" i="1" s="1"/>
  <c r="P7642" i="1" s="1" a="1"/>
  <c r="P7642" i="1" s="1"/>
  <c r="AD7638" i="1" l="1"/>
  <c r="AH7638" i="1" s="1"/>
  <c r="AH7639" i="1"/>
  <c r="AJ7638" i="1" s="1" a="1"/>
  <c r="AJ7638" i="1" s="1"/>
  <c r="AH7640" i="1"/>
  <c r="AJ7639" i="1" s="1" a="1"/>
  <c r="AJ7639" i="1" s="1"/>
  <c r="AN7638" i="1" l="1" a="1"/>
  <c r="AN7638" i="1" s="1"/>
  <c r="H7642" i="1" s="1" a="1"/>
  <c r="H7642" i="1" s="1"/>
  <c r="L7642" i="1" l="1" a="1"/>
  <c r="L7642" i="1" s="1"/>
  <c r="N7642" i="1" s="1" a="1"/>
  <c r="N7642" i="1" l="1"/>
  <c r="T7642" i="1" l="1" a="1"/>
  <c r="T7642" i="1" s="1"/>
  <c r="V7642" i="1" s="1"/>
  <c r="Z7642" i="1" l="1"/>
  <c r="X7642" i="1"/>
  <c r="AB7642" i="1" l="1"/>
  <c r="AD7642" i="1" l="1" a="1"/>
  <c r="AR7642" i="1" a="1"/>
  <c r="AR7642" i="1" s="1"/>
  <c r="P7646" i="1" s="1" a="1"/>
  <c r="P7646" i="1" s="1"/>
  <c r="AD7642" i="1" l="1"/>
  <c r="AH7642" i="1" s="1"/>
  <c r="AH7643" i="1"/>
  <c r="AJ7642" i="1" s="1" a="1"/>
  <c r="AJ7642" i="1" s="1"/>
  <c r="AH7644" i="1"/>
  <c r="AJ7643" i="1" s="1" a="1"/>
  <c r="AJ7643" i="1" s="1"/>
  <c r="AN7642" i="1" l="1" a="1"/>
  <c r="AN7642" i="1" s="1"/>
  <c r="H7646" i="1" s="1" a="1"/>
  <c r="H7646" i="1" s="1"/>
  <c r="L7646" i="1" l="1" a="1"/>
  <c r="L7646" i="1" s="1"/>
  <c r="N7646" i="1" s="1" a="1"/>
  <c r="N7646" i="1" l="1"/>
  <c r="T7646" i="1" l="1" a="1"/>
  <c r="T7646" i="1" s="1"/>
  <c r="V7646" i="1" s="1"/>
  <c r="Z7646" i="1" l="1"/>
  <c r="X7646" i="1"/>
  <c r="AB7646" i="1" l="1"/>
  <c r="AD7646" i="1" l="1" a="1"/>
  <c r="AR7646" i="1" a="1"/>
  <c r="AR7646" i="1" s="1"/>
  <c r="P7650" i="1" s="1" a="1"/>
  <c r="P7650" i="1" s="1"/>
  <c r="AD7646" i="1" l="1"/>
  <c r="AH7646" i="1" s="1"/>
  <c r="AH7648" i="1"/>
  <c r="AJ7647" i="1" s="1" a="1"/>
  <c r="AJ7647" i="1" s="1"/>
  <c r="AH7647" i="1"/>
  <c r="AJ7646" i="1" s="1" a="1"/>
  <c r="AJ7646" i="1" s="1"/>
  <c r="AN7646" i="1" l="1" a="1"/>
  <c r="AN7646" i="1" s="1"/>
  <c r="H7650" i="1" s="1" a="1"/>
  <c r="H7650" i="1" s="1"/>
  <c r="L7650" i="1" s="1" a="1"/>
  <c r="L7650" i="1" s="1"/>
  <c r="N7650" i="1" s="1" a="1"/>
  <c r="N7650" i="1" l="1"/>
  <c r="T7650" i="1" l="1" a="1"/>
  <c r="T7650" i="1" s="1"/>
  <c r="V7650" i="1" s="1"/>
  <c r="Z7650" i="1" l="1"/>
  <c r="X7650" i="1"/>
  <c r="AB7650" i="1" l="1"/>
  <c r="AD7650" i="1" l="1" a="1"/>
  <c r="AR7650" i="1" a="1"/>
  <c r="AR7650" i="1" s="1"/>
  <c r="P7654" i="1" s="1" a="1"/>
  <c r="P7654" i="1" s="1"/>
  <c r="AD7650" i="1" l="1"/>
  <c r="AH7650" i="1" s="1"/>
  <c r="AH7652" i="1"/>
  <c r="AJ7651" i="1" s="1" a="1"/>
  <c r="AJ7651" i="1" s="1"/>
  <c r="AH7651" i="1"/>
  <c r="AJ7650" i="1" s="1" a="1"/>
  <c r="AJ7650" i="1" s="1"/>
  <c r="AN7650" i="1" l="1" a="1"/>
  <c r="AN7650" i="1" s="1"/>
  <c r="H7654" i="1" s="1" a="1"/>
  <c r="H7654" i="1" s="1"/>
  <c r="L7654" i="1" l="1" a="1"/>
  <c r="L7654" i="1" s="1"/>
  <c r="N7654" i="1" s="1" a="1"/>
  <c r="N7654" i="1" l="1"/>
  <c r="T7654" i="1" l="1" a="1"/>
  <c r="T7654" i="1" s="1"/>
  <c r="V7654" i="1" s="1"/>
  <c r="Z7654" i="1" l="1"/>
  <c r="X7654" i="1"/>
  <c r="AB7654" i="1" l="1"/>
  <c r="AD7654" i="1" l="1" a="1"/>
  <c r="AR7654" i="1" a="1"/>
  <c r="AR7654" i="1" s="1"/>
  <c r="P7658" i="1" s="1" a="1"/>
  <c r="P7658" i="1" s="1"/>
  <c r="AD7654" i="1" l="1"/>
  <c r="AH7654" i="1" s="1"/>
  <c r="AH7655" i="1"/>
  <c r="AJ7654" i="1" s="1" a="1"/>
  <c r="AJ7654" i="1" s="1"/>
  <c r="AH7656" i="1"/>
  <c r="AJ7655" i="1" s="1" a="1"/>
  <c r="AJ7655" i="1" s="1"/>
  <c r="AN7654" i="1" l="1" a="1"/>
  <c r="AN7654" i="1" s="1"/>
  <c r="H7658" i="1" s="1" a="1"/>
  <c r="H7658" i="1" s="1"/>
  <c r="L7658" i="1" l="1" a="1"/>
  <c r="L7658" i="1" s="1"/>
  <c r="N7658" i="1" s="1" a="1"/>
  <c r="N7658" i="1" l="1"/>
  <c r="T7658" i="1" l="1" a="1"/>
  <c r="T7658" i="1" s="1"/>
  <c r="V7658" i="1" s="1"/>
  <c r="Z7658" i="1" l="1"/>
  <c r="X7658" i="1"/>
  <c r="AB7658" i="1" l="1"/>
  <c r="AD7658" i="1" l="1" a="1"/>
  <c r="AR7658" i="1" a="1"/>
  <c r="AR7658" i="1" s="1"/>
  <c r="P7662" i="1" s="1" a="1"/>
  <c r="P7662" i="1" s="1"/>
  <c r="AD7658" i="1" l="1"/>
  <c r="AH7658" i="1" s="1"/>
  <c r="AH7660" i="1"/>
  <c r="AJ7659" i="1" s="1" a="1"/>
  <c r="AJ7659" i="1" s="1"/>
  <c r="AH7659" i="1"/>
  <c r="AJ7658" i="1" s="1" a="1"/>
  <c r="AJ7658" i="1" s="1"/>
  <c r="AN7658" i="1" l="1" a="1"/>
  <c r="AN7658" i="1" s="1"/>
  <c r="H7662" i="1" s="1" a="1"/>
  <c r="H7662" i="1" s="1"/>
  <c r="L7662" i="1" s="1" a="1"/>
  <c r="L7662" i="1" s="1"/>
  <c r="N7662" i="1" s="1" a="1"/>
  <c r="N7662" i="1" l="1"/>
  <c r="T7662" i="1" l="1" a="1"/>
  <c r="T7662" i="1" s="1"/>
  <c r="V7662" i="1" s="1"/>
  <c r="Z7662" i="1" l="1"/>
  <c r="X7662" i="1"/>
  <c r="AB7662" i="1" l="1"/>
  <c r="AD7662" i="1" l="1" a="1"/>
  <c r="AR7662" i="1" a="1"/>
  <c r="AR7662" i="1" s="1"/>
  <c r="P7666" i="1" s="1" a="1"/>
  <c r="P7666" i="1" s="1"/>
  <c r="AD7662" i="1" l="1"/>
  <c r="AH7662" i="1" s="1"/>
  <c r="AH7664" i="1"/>
  <c r="AJ7663" i="1" s="1" a="1"/>
  <c r="AJ7663" i="1" s="1"/>
  <c r="AH7663" i="1"/>
  <c r="AJ7662" i="1" s="1" a="1"/>
  <c r="AJ7662" i="1" s="1"/>
  <c r="AN7662" i="1" l="1" a="1"/>
  <c r="AN7662" i="1" s="1"/>
  <c r="H7666" i="1" s="1" a="1"/>
  <c r="H7666" i="1" s="1"/>
  <c r="L7666" i="1" s="1" a="1"/>
  <c r="L7666" i="1" s="1"/>
  <c r="N7666" i="1" s="1" a="1"/>
  <c r="N7666" i="1" l="1"/>
  <c r="T7666" i="1" l="1" a="1"/>
  <c r="T7666" i="1" s="1"/>
  <c r="V7666" i="1" s="1"/>
  <c r="Z7666" i="1" l="1"/>
  <c r="X7666" i="1"/>
  <c r="AB7666" i="1" l="1"/>
  <c r="AD7666" i="1" l="1" a="1"/>
  <c r="AR7666" i="1" a="1"/>
  <c r="AR7666" i="1" s="1"/>
  <c r="P7670" i="1" s="1" a="1"/>
  <c r="P7670" i="1" s="1"/>
  <c r="AD7666" i="1" l="1"/>
  <c r="AH7666" i="1" s="1"/>
  <c r="AH7668" i="1"/>
  <c r="AJ7667" i="1" s="1" a="1"/>
  <c r="AJ7667" i="1" s="1"/>
  <c r="AH7667" i="1"/>
  <c r="AJ7666" i="1" s="1" a="1"/>
  <c r="AJ7666" i="1" s="1"/>
  <c r="AN7666" i="1" l="1" a="1"/>
  <c r="AN7666" i="1" s="1"/>
  <c r="H7670" i="1" s="1" a="1"/>
  <c r="H7670" i="1" s="1"/>
  <c r="L7670" i="1" l="1" a="1"/>
  <c r="L7670" i="1" s="1"/>
  <c r="N7670" i="1" s="1" a="1"/>
  <c r="N7670" i="1" l="1"/>
  <c r="T7670" i="1" l="1" a="1"/>
  <c r="T7670" i="1" s="1"/>
  <c r="V7670" i="1" s="1"/>
  <c r="Z7670" i="1" l="1"/>
  <c r="X7670" i="1"/>
  <c r="AB7670" i="1" l="1"/>
  <c r="AD7670" i="1" l="1" a="1"/>
  <c r="AR7670" i="1" a="1"/>
  <c r="AR7670" i="1" s="1"/>
  <c r="P7674" i="1" s="1" a="1"/>
  <c r="P7674" i="1" s="1"/>
  <c r="AD7670" i="1" l="1"/>
  <c r="AH7670" i="1" s="1"/>
  <c r="AH7671" i="1"/>
  <c r="AJ7670" i="1" s="1" a="1"/>
  <c r="AJ7670" i="1" s="1"/>
  <c r="AH7672" i="1"/>
  <c r="AJ7671" i="1" s="1" a="1"/>
  <c r="AJ7671" i="1" s="1"/>
  <c r="AN7670" i="1" l="1" a="1"/>
  <c r="AN7670" i="1" s="1"/>
  <c r="H7674" i="1" s="1" a="1"/>
  <c r="H7674" i="1" s="1"/>
  <c r="L7674" i="1" l="1" a="1"/>
  <c r="L7674" i="1" s="1"/>
  <c r="N7674" i="1" s="1" a="1"/>
  <c r="N7674" i="1" l="1"/>
  <c r="T7674" i="1" l="1" a="1"/>
  <c r="T7674" i="1" s="1"/>
  <c r="V7674" i="1" s="1"/>
  <c r="Z7674" i="1" l="1"/>
  <c r="X7674" i="1"/>
  <c r="AB7674" i="1" l="1"/>
  <c r="AD7674" i="1" l="1" a="1"/>
  <c r="AR7674" i="1" a="1"/>
  <c r="AR7674" i="1" s="1"/>
  <c r="P7678" i="1" s="1" a="1"/>
  <c r="P7678" i="1" s="1"/>
  <c r="AD7674" i="1" l="1"/>
  <c r="AH7674" i="1" s="1"/>
  <c r="AH7676" i="1"/>
  <c r="AJ7675" i="1" s="1" a="1"/>
  <c r="AJ7675" i="1" s="1"/>
  <c r="AH7675" i="1"/>
  <c r="AJ7674" i="1" s="1" a="1"/>
  <c r="AJ7674" i="1" s="1"/>
  <c r="AN7674" i="1" s="1" a="1"/>
  <c r="AN7674" i="1" s="1"/>
  <c r="H7678" i="1" s="1" a="1"/>
  <c r="H7678" i="1" s="1"/>
  <c r="L7678" i="1" l="1" a="1"/>
  <c r="L7678" i="1" s="1"/>
  <c r="N7678" i="1" s="1" a="1"/>
  <c r="N7678" i="1" l="1"/>
  <c r="T7678" i="1" l="1" a="1"/>
  <c r="T7678" i="1" s="1"/>
  <c r="V7678" i="1" s="1"/>
  <c r="Z7678" i="1" l="1"/>
  <c r="X7678" i="1"/>
  <c r="AB7678" i="1" l="1"/>
  <c r="AD7678" i="1" l="1" a="1"/>
  <c r="AR7678" i="1" a="1"/>
  <c r="AR7678" i="1" s="1"/>
  <c r="P7682" i="1" s="1" a="1"/>
  <c r="P7682" i="1" s="1"/>
  <c r="AD7678" i="1" l="1"/>
  <c r="AH7678" i="1" s="1"/>
  <c r="AH7679" i="1"/>
  <c r="AJ7678" i="1" s="1" a="1"/>
  <c r="AJ7678" i="1" s="1"/>
  <c r="AH7680" i="1"/>
  <c r="AJ7679" i="1" s="1" a="1"/>
  <c r="AJ7679" i="1" s="1"/>
  <c r="AN7678" i="1" l="1" a="1"/>
  <c r="AN7678" i="1" s="1"/>
  <c r="H7682" i="1" s="1" a="1"/>
  <c r="H7682" i="1" s="1"/>
  <c r="L7682" i="1" l="1" a="1"/>
  <c r="L7682" i="1" s="1"/>
  <c r="N7682" i="1" s="1" a="1"/>
  <c r="N7682" i="1" l="1"/>
  <c r="T7682" i="1" l="1" a="1"/>
  <c r="T7682" i="1" s="1"/>
  <c r="V7682" i="1" s="1"/>
  <c r="Z7682" i="1" l="1"/>
  <c r="X7682" i="1"/>
  <c r="AB7682" i="1" l="1"/>
  <c r="AD7682" i="1" l="1" a="1"/>
  <c r="AR7682" i="1" a="1"/>
  <c r="AR7682" i="1" s="1"/>
  <c r="P7686" i="1" s="1" a="1"/>
  <c r="P7686" i="1" s="1"/>
  <c r="AD7682" i="1" l="1"/>
  <c r="AH7682" i="1" s="1"/>
  <c r="AH7684" i="1"/>
  <c r="AJ7683" i="1" s="1" a="1"/>
  <c r="AJ7683" i="1" s="1"/>
  <c r="AH7683" i="1"/>
  <c r="AJ7682" i="1" s="1" a="1"/>
  <c r="AJ7682" i="1" s="1"/>
  <c r="AN7682" i="1" s="1" a="1"/>
  <c r="AN7682" i="1" s="1"/>
  <c r="H7686" i="1" s="1" a="1"/>
  <c r="H7686" i="1" s="1"/>
  <c r="L7686" i="1" l="1" a="1"/>
  <c r="L7686" i="1" s="1"/>
  <c r="N7686" i="1" s="1" a="1"/>
  <c r="N7686" i="1" l="1"/>
  <c r="T7686" i="1" l="1" a="1"/>
  <c r="T7686" i="1" s="1"/>
  <c r="V7686" i="1" s="1"/>
  <c r="Z7686" i="1" l="1"/>
  <c r="X7686" i="1"/>
  <c r="AB7686" i="1" l="1"/>
  <c r="AD7686" i="1" l="1" a="1"/>
  <c r="AR7686" i="1" a="1"/>
  <c r="AR7686" i="1" s="1"/>
  <c r="P7690" i="1" s="1" a="1"/>
  <c r="P7690" i="1" s="1"/>
  <c r="AD7686" i="1" l="1"/>
  <c r="AH7686" i="1" s="1"/>
  <c r="AH7688" i="1"/>
  <c r="AJ7687" i="1" s="1" a="1"/>
  <c r="AJ7687" i="1" s="1"/>
  <c r="AH7687" i="1"/>
  <c r="AJ7686" i="1" s="1" a="1"/>
  <c r="AJ7686" i="1" s="1"/>
  <c r="AN7686" i="1" l="1" a="1"/>
  <c r="AN7686" i="1" s="1"/>
  <c r="H7690" i="1" s="1" a="1"/>
  <c r="H7690" i="1" s="1"/>
  <c r="L7690" i="1" s="1" a="1"/>
  <c r="L7690" i="1" s="1"/>
  <c r="N7690" i="1" s="1" a="1"/>
  <c r="N7690" i="1" l="1"/>
  <c r="T7690" i="1" l="1" a="1"/>
  <c r="T7690" i="1" s="1"/>
  <c r="V7690" i="1" s="1"/>
  <c r="Z7690" i="1" l="1"/>
  <c r="X7690" i="1"/>
  <c r="AB7690" i="1" l="1"/>
  <c r="AD7690" i="1" l="1" a="1"/>
  <c r="AR7690" i="1" a="1"/>
  <c r="AR7690" i="1" s="1"/>
  <c r="P7694" i="1" s="1" a="1"/>
  <c r="P7694" i="1" s="1"/>
  <c r="AD7690" i="1" l="1"/>
  <c r="AH7690" i="1" s="1"/>
  <c r="AH7691" i="1"/>
  <c r="AJ7690" i="1" s="1" a="1"/>
  <c r="AJ7690" i="1" s="1"/>
  <c r="AH7692" i="1"/>
  <c r="AJ7691" i="1" s="1" a="1"/>
  <c r="AJ7691" i="1" s="1"/>
  <c r="AN7690" i="1" l="1" a="1"/>
  <c r="AN7690" i="1" s="1"/>
  <c r="H7694" i="1" s="1" a="1"/>
  <c r="H7694" i="1" s="1"/>
  <c r="L7694" i="1" l="1" a="1"/>
  <c r="L7694" i="1" s="1"/>
  <c r="N7694" i="1" s="1" a="1"/>
  <c r="N7694" i="1" l="1"/>
  <c r="T7694" i="1" l="1" a="1"/>
  <c r="T7694" i="1" s="1"/>
  <c r="V7694" i="1" s="1"/>
  <c r="Z7694" i="1" l="1"/>
  <c r="X7694" i="1"/>
  <c r="AB7694" i="1" l="1"/>
  <c r="AD7694" i="1" l="1" a="1"/>
  <c r="AR7694" i="1" a="1"/>
  <c r="AR7694" i="1" s="1"/>
  <c r="P7698" i="1" s="1" a="1"/>
  <c r="P7698" i="1" s="1"/>
  <c r="AD7694" i="1" l="1"/>
  <c r="AH7694" i="1" s="1"/>
  <c r="AH7695" i="1"/>
  <c r="AJ7694" i="1" s="1" a="1"/>
  <c r="AJ7694" i="1" s="1"/>
  <c r="AH7696" i="1"/>
  <c r="AJ7695" i="1" s="1" a="1"/>
  <c r="AJ7695" i="1" s="1"/>
  <c r="AN7694" i="1" l="1" a="1"/>
  <c r="AN7694" i="1" s="1"/>
  <c r="H7698" i="1" s="1" a="1"/>
  <c r="H7698" i="1" s="1"/>
  <c r="L7698" i="1" l="1" a="1"/>
  <c r="L7698" i="1" s="1"/>
  <c r="N7698" i="1" s="1" a="1"/>
  <c r="N7698" i="1" l="1"/>
  <c r="T7698" i="1" l="1" a="1"/>
  <c r="T7698" i="1" s="1"/>
  <c r="V7698" i="1" s="1"/>
  <c r="Z7698" i="1" l="1"/>
  <c r="X7698" i="1"/>
  <c r="AB7698" i="1" l="1"/>
  <c r="AD7698" i="1" l="1" a="1"/>
  <c r="AR7698" i="1" a="1"/>
  <c r="AR7698" i="1" s="1"/>
  <c r="P7702" i="1" s="1" a="1"/>
  <c r="P7702" i="1" s="1"/>
  <c r="AD7698" i="1" l="1"/>
  <c r="AH7698" i="1" s="1"/>
  <c r="AH7700" i="1"/>
  <c r="AJ7699" i="1" s="1" a="1"/>
  <c r="AJ7699" i="1" s="1"/>
  <c r="AH7699" i="1"/>
  <c r="AJ7698" i="1" s="1" a="1"/>
  <c r="AJ7698" i="1" s="1"/>
  <c r="AN7698" i="1" s="1" a="1"/>
  <c r="AN7698" i="1" s="1"/>
  <c r="H7702" i="1" s="1" a="1"/>
  <c r="H7702" i="1" s="1"/>
  <c r="L7702" i="1" l="1" a="1"/>
  <c r="L7702" i="1" s="1"/>
  <c r="N7702" i="1" s="1" a="1"/>
  <c r="N7702" i="1" l="1"/>
  <c r="T7702" i="1" l="1" a="1"/>
  <c r="T7702" i="1" s="1"/>
  <c r="V7702" i="1" s="1"/>
  <c r="Z7702" i="1" l="1"/>
  <c r="X7702" i="1"/>
  <c r="AB7702" i="1" l="1"/>
  <c r="AD7702" i="1" l="1" a="1"/>
  <c r="AR7702" i="1" a="1"/>
  <c r="AR7702" i="1" s="1"/>
  <c r="P7706" i="1" s="1" a="1"/>
  <c r="P7706" i="1" s="1"/>
  <c r="AD7702" i="1" l="1"/>
  <c r="AH7702" i="1" s="1"/>
  <c r="AH7704" i="1"/>
  <c r="AJ7703" i="1" s="1" a="1"/>
  <c r="AJ7703" i="1" s="1"/>
  <c r="AH7703" i="1"/>
  <c r="AJ7702" i="1" s="1" a="1"/>
  <c r="AJ7702" i="1" s="1"/>
  <c r="AN7702" i="1" l="1" a="1"/>
  <c r="AN7702" i="1" s="1"/>
  <c r="H7706" i="1" s="1" a="1"/>
  <c r="H7706" i="1" s="1"/>
  <c r="L7706" i="1" s="1" a="1"/>
  <c r="L7706" i="1" s="1"/>
  <c r="N7706" i="1" s="1" a="1"/>
  <c r="N7706" i="1" l="1"/>
  <c r="T7706" i="1" l="1" a="1"/>
  <c r="T7706" i="1" s="1"/>
  <c r="V7706" i="1" s="1"/>
  <c r="Z7706" i="1" l="1"/>
  <c r="X7706" i="1"/>
  <c r="AB7706" i="1" l="1"/>
  <c r="AD7706" i="1" l="1" a="1"/>
  <c r="AR7706" i="1" a="1"/>
  <c r="AR7706" i="1" s="1"/>
  <c r="P7710" i="1" s="1" a="1"/>
  <c r="P7710" i="1" s="1"/>
  <c r="AD7706" i="1" l="1"/>
  <c r="AH7706" i="1" s="1"/>
  <c r="AH7707" i="1"/>
  <c r="AJ7706" i="1" s="1" a="1"/>
  <c r="AJ7706" i="1" s="1"/>
  <c r="AH7708" i="1"/>
  <c r="AJ7707" i="1" s="1" a="1"/>
  <c r="AJ7707" i="1" s="1"/>
  <c r="AN7706" i="1" l="1" a="1"/>
  <c r="AN7706" i="1" s="1"/>
  <c r="H7710" i="1" s="1" a="1"/>
  <c r="H7710" i="1" s="1"/>
  <c r="L7710" i="1" l="1" a="1"/>
  <c r="L7710" i="1" s="1"/>
  <c r="N7710" i="1" s="1" a="1"/>
  <c r="N7710" i="1" l="1"/>
  <c r="T7710" i="1" l="1" a="1"/>
  <c r="T7710" i="1" s="1"/>
  <c r="V7710" i="1" s="1"/>
  <c r="Z7710" i="1" l="1"/>
  <c r="X7710" i="1"/>
  <c r="AB7710" i="1" l="1"/>
  <c r="AD7710" i="1" l="1" a="1"/>
  <c r="AR7710" i="1" a="1"/>
  <c r="AR7710" i="1" s="1"/>
  <c r="P7714" i="1" s="1" a="1"/>
  <c r="P7714" i="1" s="1"/>
  <c r="AD7710" i="1" l="1"/>
  <c r="AH7710" i="1" s="1"/>
  <c r="AH7711" i="1"/>
  <c r="AJ7710" i="1" s="1" a="1"/>
  <c r="AJ7710" i="1" s="1"/>
  <c r="AH7712" i="1"/>
  <c r="AJ7711" i="1" s="1" a="1"/>
  <c r="AJ7711" i="1" s="1"/>
  <c r="AN7710" i="1" l="1" a="1"/>
  <c r="AN7710" i="1" s="1"/>
  <c r="H7714" i="1" s="1" a="1"/>
  <c r="H7714" i="1" s="1"/>
  <c r="L7714" i="1" l="1" a="1"/>
  <c r="L7714" i="1" s="1"/>
  <c r="N7714" i="1" s="1" a="1"/>
  <c r="N7714" i="1" l="1"/>
  <c r="T7714" i="1" l="1" a="1"/>
  <c r="T7714" i="1" s="1"/>
  <c r="V7714" i="1" s="1"/>
  <c r="Z7714" i="1" l="1"/>
  <c r="X7714" i="1"/>
  <c r="AB7714" i="1" l="1"/>
  <c r="AD7714" i="1" l="1" a="1"/>
  <c r="AR7714" i="1" a="1"/>
  <c r="AR7714" i="1" s="1"/>
  <c r="P7718" i="1" s="1" a="1"/>
  <c r="P7718" i="1" s="1"/>
  <c r="AD7714" i="1" l="1"/>
  <c r="AH7714" i="1" s="1"/>
  <c r="AH7716" i="1"/>
  <c r="AJ7715" i="1" s="1" a="1"/>
  <c r="AJ7715" i="1" s="1"/>
  <c r="AH7715" i="1"/>
  <c r="AJ7714" i="1" s="1" a="1"/>
  <c r="AJ7714" i="1" s="1"/>
  <c r="AN7714" i="1" l="1" a="1"/>
  <c r="AN7714" i="1" s="1"/>
  <c r="H7718" i="1" s="1" a="1"/>
  <c r="H7718" i="1" s="1"/>
  <c r="L7718" i="1" s="1" a="1"/>
  <c r="L7718" i="1" s="1"/>
  <c r="N7718" i="1" s="1" a="1"/>
  <c r="N7718" i="1" l="1"/>
  <c r="T7718" i="1" l="1" a="1"/>
  <c r="T7718" i="1" s="1"/>
  <c r="V7718" i="1" s="1"/>
  <c r="Z7718" i="1" l="1"/>
  <c r="X7718" i="1"/>
  <c r="AB7718" i="1" l="1"/>
  <c r="AD7718" i="1" l="1" a="1"/>
  <c r="AR7718" i="1" a="1"/>
  <c r="AR7718" i="1" s="1"/>
  <c r="P7722" i="1" s="1" a="1"/>
  <c r="P7722" i="1" s="1"/>
  <c r="AD7718" i="1" l="1"/>
  <c r="AH7718" i="1" s="1"/>
  <c r="AH7719" i="1"/>
  <c r="AJ7718" i="1" s="1" a="1"/>
  <c r="AJ7718" i="1" s="1"/>
  <c r="AH7720" i="1"/>
  <c r="AJ7719" i="1" s="1" a="1"/>
  <c r="AJ7719" i="1" s="1"/>
  <c r="AN7718" i="1" l="1" a="1"/>
  <c r="AN7718" i="1" s="1"/>
  <c r="H7722" i="1" s="1" a="1"/>
  <c r="H7722" i="1" s="1"/>
  <c r="L7722" i="1" l="1" a="1"/>
  <c r="L7722" i="1" s="1"/>
  <c r="N7722" i="1" s="1" a="1"/>
  <c r="N7722" i="1" l="1"/>
  <c r="T7722" i="1" l="1" a="1"/>
  <c r="T7722" i="1" s="1"/>
  <c r="V7722" i="1" s="1"/>
  <c r="Z7722" i="1" l="1"/>
  <c r="X7722" i="1"/>
  <c r="AB7722" i="1" l="1"/>
  <c r="AD7722" i="1" l="1" a="1"/>
  <c r="AR7722" i="1" a="1"/>
  <c r="AR7722" i="1" s="1"/>
  <c r="P7726" i="1" s="1" a="1"/>
  <c r="P7726" i="1" s="1"/>
  <c r="AD7722" i="1" l="1"/>
  <c r="AH7722" i="1" s="1"/>
  <c r="AH7724" i="1"/>
  <c r="AJ7723" i="1" s="1" a="1"/>
  <c r="AJ7723" i="1" s="1"/>
  <c r="AH7723" i="1"/>
  <c r="AJ7722" i="1" s="1" a="1"/>
  <c r="AJ7722" i="1" s="1"/>
  <c r="AN7722" i="1" s="1" a="1"/>
  <c r="AN7722" i="1" s="1"/>
  <c r="H7726" i="1" s="1" a="1"/>
  <c r="H7726" i="1" s="1"/>
  <c r="L7726" i="1" l="1" a="1"/>
  <c r="L7726" i="1" s="1"/>
  <c r="N7726" i="1" s="1" a="1"/>
  <c r="N7726" i="1" l="1"/>
  <c r="T7726" i="1" l="1" a="1"/>
  <c r="T7726" i="1" s="1"/>
  <c r="V7726" i="1" s="1"/>
  <c r="Z7726" i="1" l="1"/>
  <c r="X7726" i="1"/>
  <c r="AB7726" i="1" l="1"/>
  <c r="AD7726" i="1" l="1" a="1"/>
  <c r="AR7726" i="1" a="1"/>
  <c r="AR7726" i="1" s="1"/>
  <c r="P7730" i="1" s="1" a="1"/>
  <c r="P7730" i="1" s="1"/>
  <c r="AD7726" i="1" l="1"/>
  <c r="AH7726" i="1" s="1"/>
  <c r="AH7727" i="1"/>
  <c r="AJ7726" i="1" s="1" a="1"/>
  <c r="AJ7726" i="1" s="1"/>
  <c r="AH7728" i="1"/>
  <c r="AJ7727" i="1" s="1" a="1"/>
  <c r="AJ7727" i="1" s="1"/>
  <c r="AN7726" i="1" l="1" a="1"/>
  <c r="AN7726" i="1" s="1"/>
  <c r="H7730" i="1" s="1" a="1"/>
  <c r="H7730" i="1" s="1"/>
  <c r="L7730" i="1" l="1" a="1"/>
  <c r="L7730" i="1" s="1"/>
  <c r="N7730" i="1" s="1" a="1"/>
  <c r="N7730" i="1" l="1"/>
  <c r="T7730" i="1" l="1" a="1"/>
  <c r="T7730" i="1" s="1"/>
  <c r="V7730" i="1" s="1"/>
  <c r="Z7730" i="1" l="1"/>
  <c r="X7730" i="1"/>
  <c r="AB7730" i="1" l="1"/>
  <c r="AD7730" i="1" l="1" a="1"/>
  <c r="AR7730" i="1" a="1"/>
  <c r="AR7730" i="1" s="1"/>
  <c r="P7734" i="1" s="1" a="1"/>
  <c r="P7734" i="1" s="1"/>
  <c r="AD7730" i="1" l="1"/>
  <c r="AH7730" i="1" s="1"/>
  <c r="AH7732" i="1"/>
  <c r="AJ7731" i="1" s="1" a="1"/>
  <c r="AJ7731" i="1" s="1"/>
  <c r="AH7731" i="1"/>
  <c r="AJ7730" i="1" s="1" a="1"/>
  <c r="AJ7730" i="1" s="1"/>
  <c r="AN7730" i="1" l="1" a="1"/>
  <c r="AN7730" i="1" s="1"/>
  <c r="H7734" i="1" s="1" a="1"/>
  <c r="H7734" i="1" s="1"/>
  <c r="L7734" i="1" s="1" a="1"/>
  <c r="L7734" i="1" s="1"/>
  <c r="N7734" i="1" s="1" a="1"/>
  <c r="N7734" i="1" l="1"/>
  <c r="T7734" i="1" l="1" a="1"/>
  <c r="T7734" i="1" s="1"/>
  <c r="V7734" i="1" s="1"/>
  <c r="X7734" i="1" l="1"/>
  <c r="Z7734" i="1"/>
  <c r="AB7734" i="1" s="1"/>
  <c r="AD7734" i="1" l="1" a="1"/>
  <c r="AR7734" i="1" a="1"/>
  <c r="AR7734" i="1" s="1"/>
  <c r="P7738" i="1" s="1" a="1"/>
  <c r="P7738" i="1" s="1"/>
  <c r="AD7734" i="1" l="1"/>
  <c r="AH7734" i="1" s="1"/>
  <c r="AH7736" i="1"/>
  <c r="AJ7735" i="1" s="1" a="1"/>
  <c r="AJ7735" i="1" s="1"/>
  <c r="AH7735" i="1"/>
  <c r="AJ7734" i="1" s="1" a="1"/>
  <c r="AJ7734" i="1" s="1"/>
  <c r="AN7734" i="1" s="1" a="1"/>
  <c r="AN7734" i="1" s="1"/>
  <c r="H7738" i="1" s="1" a="1"/>
  <c r="H7738" i="1" s="1"/>
  <c r="L7738" i="1" l="1" a="1"/>
  <c r="L7738" i="1" s="1"/>
  <c r="N7738" i="1" s="1" a="1"/>
  <c r="N7738" i="1" l="1"/>
  <c r="T7738" i="1" l="1" a="1"/>
  <c r="T7738" i="1" s="1"/>
  <c r="V7738" i="1" s="1"/>
  <c r="Z7738" i="1" l="1"/>
  <c r="X7738" i="1"/>
  <c r="AB7738" i="1" l="1"/>
  <c r="AD7738" i="1" l="1" a="1"/>
  <c r="AR7738" i="1" a="1"/>
  <c r="AR7738" i="1" s="1"/>
  <c r="P7742" i="1" s="1" a="1"/>
  <c r="P7742" i="1" s="1"/>
  <c r="AD7738" i="1" l="1"/>
  <c r="AH7738" i="1" s="1"/>
  <c r="AH7740" i="1"/>
  <c r="AJ7739" i="1" s="1" a="1"/>
  <c r="AJ7739" i="1" s="1"/>
  <c r="AH7739" i="1"/>
  <c r="AJ7738" i="1" s="1" a="1"/>
  <c r="AJ7738" i="1" s="1"/>
  <c r="AN7738" i="1" s="1" a="1"/>
  <c r="AN7738" i="1" s="1"/>
  <c r="H7742" i="1" s="1" a="1"/>
  <c r="H7742" i="1" s="1"/>
  <c r="L7742" i="1" l="1" a="1"/>
  <c r="L7742" i="1" s="1"/>
  <c r="N7742" i="1" s="1" a="1"/>
  <c r="N7742" i="1" l="1"/>
  <c r="T7742" i="1" l="1" a="1"/>
  <c r="T7742" i="1" s="1"/>
  <c r="V7742" i="1" s="1"/>
  <c r="Z7742" i="1" l="1"/>
  <c r="X7742" i="1"/>
  <c r="AB7742" i="1" l="1"/>
  <c r="AD7742" i="1" l="1" a="1"/>
  <c r="AR7742" i="1" a="1"/>
  <c r="AR7742" i="1" s="1"/>
  <c r="P7746" i="1" s="1" a="1"/>
  <c r="P7746" i="1" s="1"/>
  <c r="AD7742" i="1" l="1"/>
  <c r="AH7742" i="1" s="1"/>
  <c r="AH7744" i="1"/>
  <c r="AJ7743" i="1" s="1" a="1"/>
  <c r="AJ7743" i="1" s="1"/>
  <c r="AH7743" i="1"/>
  <c r="AJ7742" i="1" s="1" a="1"/>
  <c r="AJ7742" i="1" s="1"/>
  <c r="AN7742" i="1" s="1" a="1"/>
  <c r="AN7742" i="1" s="1"/>
  <c r="H7746" i="1" s="1" a="1"/>
  <c r="H7746" i="1" s="1"/>
  <c r="L7746" i="1" l="1" a="1"/>
  <c r="L7746" i="1" s="1"/>
  <c r="N7746" i="1" s="1" a="1"/>
  <c r="N7746" i="1" l="1"/>
  <c r="T7746" i="1" l="1" a="1"/>
  <c r="T7746" i="1" s="1"/>
  <c r="V7746" i="1" s="1"/>
  <c r="Z7746" i="1" l="1"/>
  <c r="X7746" i="1"/>
  <c r="AB7746" i="1" l="1"/>
  <c r="AD7746" i="1" l="1" a="1"/>
  <c r="AR7746" i="1" a="1"/>
  <c r="AR7746" i="1" s="1"/>
  <c r="P7750" i="1" s="1" a="1"/>
  <c r="P7750" i="1" s="1"/>
  <c r="AD7746" i="1" l="1"/>
  <c r="AH7746" i="1" s="1"/>
  <c r="AH7748" i="1"/>
  <c r="AJ7747" i="1" s="1" a="1"/>
  <c r="AJ7747" i="1" s="1"/>
  <c r="AH7747" i="1"/>
  <c r="AJ7746" i="1" s="1" a="1"/>
  <c r="AJ7746" i="1" s="1"/>
  <c r="AN7746" i="1" s="1" a="1"/>
  <c r="AN7746" i="1" s="1"/>
  <c r="H7750" i="1" s="1" a="1"/>
  <c r="H7750" i="1" s="1"/>
  <c r="L7750" i="1" l="1" a="1"/>
  <c r="L7750" i="1" s="1"/>
  <c r="N7750" i="1" s="1" a="1"/>
  <c r="N7750" i="1" l="1"/>
  <c r="T7750" i="1" l="1" a="1"/>
  <c r="T7750" i="1" s="1"/>
  <c r="V7750" i="1" s="1"/>
  <c r="Z7750" i="1" l="1"/>
  <c r="X7750" i="1"/>
  <c r="AB7750" i="1" l="1"/>
  <c r="AD7750" i="1" l="1" a="1"/>
  <c r="AR7750" i="1" a="1"/>
  <c r="AR7750" i="1" s="1"/>
  <c r="P7754" i="1" s="1" a="1"/>
  <c r="P7754" i="1" s="1"/>
  <c r="AD7750" i="1" l="1"/>
  <c r="AH7750" i="1" s="1"/>
  <c r="AH7752" i="1"/>
  <c r="AJ7751" i="1" s="1" a="1"/>
  <c r="AJ7751" i="1" s="1"/>
  <c r="AH7751" i="1"/>
  <c r="AJ7750" i="1" s="1" a="1"/>
  <c r="AJ7750" i="1" s="1"/>
  <c r="AN7750" i="1" s="1" a="1"/>
  <c r="AN7750" i="1" s="1"/>
  <c r="H7754" i="1" s="1" a="1"/>
  <c r="H7754" i="1" s="1"/>
  <c r="L7754" i="1" l="1" a="1"/>
  <c r="L7754" i="1" s="1"/>
  <c r="N7754" i="1" s="1" a="1"/>
  <c r="N7754" i="1" l="1"/>
  <c r="T7754" i="1" l="1" a="1"/>
  <c r="T7754" i="1" s="1"/>
  <c r="V7754" i="1" s="1"/>
  <c r="Z7754" i="1" l="1"/>
  <c r="X7754" i="1"/>
  <c r="AB7754" i="1" l="1"/>
  <c r="AD7754" i="1" l="1" a="1"/>
  <c r="AR7754" i="1" a="1"/>
  <c r="AR7754" i="1" s="1"/>
  <c r="P7758" i="1" s="1" a="1"/>
  <c r="P7758" i="1" s="1"/>
  <c r="AD7754" i="1" l="1"/>
  <c r="AH7754" i="1" s="1"/>
  <c r="AH7756" i="1"/>
  <c r="AJ7755" i="1" s="1" a="1"/>
  <c r="AJ7755" i="1" s="1"/>
  <c r="AH7755" i="1"/>
  <c r="AJ7754" i="1" s="1" a="1"/>
  <c r="AJ7754" i="1" s="1"/>
  <c r="AN7754" i="1" s="1" a="1"/>
  <c r="AN7754" i="1" s="1"/>
  <c r="H7758" i="1" s="1" a="1"/>
  <c r="H7758" i="1" s="1"/>
  <c r="L7758" i="1" l="1" a="1"/>
  <c r="L7758" i="1" s="1"/>
  <c r="N7758" i="1" s="1" a="1"/>
  <c r="N7758" i="1" l="1"/>
  <c r="T7758" i="1" l="1" a="1"/>
  <c r="T7758" i="1" s="1"/>
  <c r="V7758" i="1" s="1"/>
  <c r="Z7758" i="1" l="1"/>
  <c r="X7758" i="1"/>
  <c r="AB7758" i="1" l="1"/>
  <c r="AD7758" i="1" l="1" a="1"/>
  <c r="AR7758" i="1" a="1"/>
  <c r="AR7758" i="1" s="1"/>
  <c r="P7762" i="1" s="1" a="1"/>
  <c r="P7762" i="1" s="1"/>
  <c r="AD7758" i="1" l="1"/>
  <c r="AH7758" i="1" s="1"/>
  <c r="AH7759" i="1"/>
  <c r="AJ7758" i="1" s="1" a="1"/>
  <c r="AJ7758" i="1" s="1"/>
  <c r="AH7760" i="1"/>
  <c r="AJ7759" i="1" s="1" a="1"/>
  <c r="AJ7759" i="1" s="1"/>
  <c r="AN7758" i="1" l="1" a="1"/>
  <c r="AN7758" i="1" s="1"/>
  <c r="H7762" i="1" s="1" a="1"/>
  <c r="H7762" i="1" s="1"/>
  <c r="L7762" i="1" l="1" a="1"/>
  <c r="L7762" i="1" s="1"/>
  <c r="N7762" i="1" s="1" a="1"/>
  <c r="N7762" i="1" l="1"/>
  <c r="T7762" i="1" l="1" a="1"/>
  <c r="T7762" i="1" s="1"/>
  <c r="V7762" i="1" s="1"/>
  <c r="Z7762" i="1" l="1"/>
  <c r="X7762" i="1"/>
  <c r="AB7762" i="1" l="1"/>
  <c r="AD7762" i="1" l="1" a="1"/>
  <c r="AR7762" i="1" a="1"/>
  <c r="AR7762" i="1" s="1"/>
  <c r="P7766" i="1" s="1" a="1"/>
  <c r="P7766" i="1" s="1"/>
  <c r="AD7762" i="1" l="1"/>
  <c r="AH7762" i="1" s="1"/>
  <c r="AH7764" i="1"/>
  <c r="AJ7763" i="1" s="1" a="1"/>
  <c r="AJ7763" i="1" s="1"/>
  <c r="AH7763" i="1"/>
  <c r="AJ7762" i="1" s="1" a="1"/>
  <c r="AJ7762" i="1" s="1"/>
  <c r="AN7762" i="1" l="1" a="1"/>
  <c r="AN7762" i="1" s="1"/>
  <c r="H7766" i="1" s="1" a="1"/>
  <c r="H7766" i="1" s="1"/>
  <c r="L7766" i="1" s="1" a="1"/>
  <c r="L7766" i="1" s="1"/>
  <c r="N7766" i="1" s="1" a="1"/>
  <c r="N7766" i="1" l="1"/>
  <c r="T7766" i="1" l="1" a="1"/>
  <c r="T7766" i="1" s="1"/>
  <c r="V7766" i="1" s="1"/>
  <c r="Z7766" i="1" l="1"/>
  <c r="X7766" i="1"/>
  <c r="AB7766" i="1" l="1"/>
  <c r="AD7766" i="1" l="1" a="1"/>
  <c r="AR7766" i="1" a="1"/>
  <c r="AR7766" i="1" s="1"/>
  <c r="P7770" i="1" s="1" a="1"/>
  <c r="P7770" i="1" s="1"/>
  <c r="AD7766" i="1" l="1"/>
  <c r="AH7766" i="1" s="1"/>
  <c r="AH7767" i="1"/>
  <c r="AJ7766" i="1" s="1" a="1"/>
  <c r="AJ7766" i="1" s="1"/>
  <c r="AH7768" i="1"/>
  <c r="AJ7767" i="1" s="1" a="1"/>
  <c r="AJ7767" i="1" s="1"/>
  <c r="AN7766" i="1" l="1" a="1"/>
  <c r="AN7766" i="1" s="1"/>
  <c r="H7770" i="1" s="1" a="1"/>
  <c r="H7770" i="1" s="1"/>
  <c r="L7770" i="1" l="1" a="1"/>
  <c r="L7770" i="1" s="1"/>
  <c r="N7770" i="1" s="1" a="1"/>
  <c r="N7770" i="1" l="1"/>
  <c r="T7770" i="1" l="1" a="1"/>
  <c r="T7770" i="1" s="1"/>
  <c r="V7770" i="1" s="1"/>
  <c r="Z7770" i="1" l="1"/>
  <c r="X7770" i="1"/>
  <c r="AB7770" i="1" l="1"/>
  <c r="AD7770" i="1" l="1" a="1"/>
  <c r="AR7770" i="1" a="1"/>
  <c r="AR7770" i="1" s="1"/>
  <c r="P7774" i="1" s="1" a="1"/>
  <c r="P7774" i="1" s="1"/>
  <c r="AD7770" i="1" l="1"/>
  <c r="AH7770" i="1" s="1"/>
  <c r="AH7771" i="1"/>
  <c r="AJ7770" i="1" s="1" a="1"/>
  <c r="AJ7770" i="1" s="1"/>
  <c r="AH7772" i="1"/>
  <c r="AJ7771" i="1" s="1" a="1"/>
  <c r="AJ7771" i="1" s="1"/>
  <c r="AN7770" i="1" l="1" a="1"/>
  <c r="AN7770" i="1" s="1"/>
  <c r="H7774" i="1" s="1" a="1"/>
  <c r="H7774" i="1" s="1"/>
  <c r="L7774" i="1" l="1" a="1"/>
  <c r="L7774" i="1" s="1"/>
  <c r="N7774" i="1" s="1" a="1"/>
  <c r="N7774" i="1" l="1"/>
  <c r="T7774" i="1" l="1" a="1"/>
  <c r="T7774" i="1" s="1"/>
  <c r="V7774" i="1" s="1"/>
  <c r="Z7774" i="1" l="1"/>
  <c r="X7774" i="1"/>
  <c r="AB7774" i="1" l="1"/>
  <c r="AD7774" i="1" l="1" a="1"/>
  <c r="AR7774" i="1" a="1"/>
  <c r="AR7774" i="1" s="1"/>
  <c r="P7778" i="1" s="1" a="1"/>
  <c r="P7778" i="1" s="1"/>
  <c r="AD7774" i="1" l="1"/>
  <c r="AH7774" i="1" s="1"/>
  <c r="AH7775" i="1"/>
  <c r="AJ7774" i="1" s="1" a="1"/>
  <c r="AJ7774" i="1" s="1"/>
  <c r="AH7776" i="1"/>
  <c r="AJ7775" i="1" s="1" a="1"/>
  <c r="AJ7775" i="1" s="1"/>
  <c r="AN7774" i="1" l="1" a="1"/>
  <c r="AN7774" i="1" s="1"/>
  <c r="H7778" i="1" s="1" a="1"/>
  <c r="H7778" i="1" s="1"/>
  <c r="L7778" i="1" s="1" a="1"/>
  <c r="L7778" i="1" s="1"/>
  <c r="N7778" i="1" s="1" a="1"/>
  <c r="N7778" i="1" l="1"/>
  <c r="T7778" i="1" l="1" a="1"/>
  <c r="T7778" i="1" s="1"/>
  <c r="V7778" i="1" s="1"/>
  <c r="Z7778" i="1" l="1"/>
  <c r="X7778" i="1"/>
  <c r="AB7778" i="1" l="1"/>
  <c r="AD7778" i="1" l="1" a="1"/>
  <c r="AR7778" i="1" a="1"/>
  <c r="AR7778" i="1" s="1"/>
  <c r="P7782" i="1" s="1" a="1"/>
  <c r="P7782" i="1" s="1"/>
  <c r="AD7778" i="1" l="1"/>
  <c r="AH7778" i="1" s="1"/>
  <c r="AH7780" i="1"/>
  <c r="AJ7779" i="1" s="1" a="1"/>
  <c r="AJ7779" i="1" s="1"/>
  <c r="AH7779" i="1"/>
  <c r="AJ7778" i="1" s="1" a="1"/>
  <c r="AJ7778" i="1" s="1"/>
  <c r="AN7778" i="1" l="1" a="1"/>
  <c r="AN7778" i="1" s="1"/>
  <c r="H7782" i="1" s="1" a="1"/>
  <c r="H7782" i="1" s="1"/>
  <c r="L7782" i="1" s="1" a="1"/>
  <c r="L7782" i="1" s="1"/>
  <c r="N7782" i="1" s="1" a="1"/>
  <c r="N7782" i="1" l="1"/>
  <c r="T7782" i="1" l="1" a="1"/>
  <c r="T7782" i="1" s="1"/>
  <c r="V7782" i="1" s="1"/>
  <c r="Z7782" i="1" l="1"/>
  <c r="X7782" i="1"/>
  <c r="AB7782" i="1" l="1"/>
  <c r="AD7782" i="1" l="1" a="1"/>
  <c r="AR7782" i="1" a="1"/>
  <c r="AR7782" i="1" s="1"/>
  <c r="P7786" i="1" s="1" a="1"/>
  <c r="P7786" i="1" s="1"/>
  <c r="AD7782" i="1" l="1"/>
  <c r="AH7782" i="1" s="1"/>
  <c r="AH7784" i="1"/>
  <c r="AJ7783" i="1" s="1" a="1"/>
  <c r="AJ7783" i="1" s="1"/>
  <c r="AH7783" i="1"/>
  <c r="AJ7782" i="1" s="1" a="1"/>
  <c r="AJ7782" i="1" s="1"/>
  <c r="AN7782" i="1" l="1" a="1"/>
  <c r="AN7782" i="1" s="1"/>
  <c r="H7786" i="1" s="1" a="1"/>
  <c r="H7786" i="1" s="1"/>
  <c r="L7786" i="1" s="1" a="1"/>
  <c r="L7786" i="1" s="1"/>
  <c r="N7786" i="1" s="1" a="1"/>
  <c r="N7786" i="1" l="1"/>
  <c r="T7786" i="1" l="1" a="1"/>
  <c r="T7786" i="1" s="1"/>
  <c r="V7786" i="1" s="1"/>
  <c r="Z7786" i="1" l="1"/>
  <c r="X7786" i="1"/>
  <c r="AB7786" i="1" l="1"/>
  <c r="AD7786" i="1" l="1" a="1"/>
  <c r="AR7786" i="1" a="1"/>
  <c r="AR7786" i="1" s="1"/>
  <c r="P7790" i="1" s="1" a="1"/>
  <c r="P7790" i="1" s="1"/>
  <c r="AD7786" i="1" l="1"/>
  <c r="AH7786" i="1" s="1"/>
  <c r="AH7787" i="1"/>
  <c r="AJ7786" i="1" s="1" a="1"/>
  <c r="AJ7786" i="1" s="1"/>
  <c r="AH7788" i="1"/>
  <c r="AJ7787" i="1" s="1" a="1"/>
  <c r="AJ7787" i="1" s="1"/>
  <c r="AN7786" i="1" l="1" a="1"/>
  <c r="AN7786" i="1" s="1"/>
  <c r="H7790" i="1" s="1" a="1"/>
  <c r="H7790" i="1" s="1"/>
  <c r="L7790" i="1" l="1" a="1"/>
  <c r="L7790" i="1" s="1"/>
  <c r="N7790" i="1" s="1" a="1"/>
  <c r="N7790" i="1" l="1"/>
  <c r="T7790" i="1" l="1" a="1"/>
  <c r="T7790" i="1" s="1"/>
  <c r="V7790" i="1" s="1"/>
  <c r="Z7790" i="1" l="1"/>
  <c r="X7790" i="1"/>
  <c r="AB7790" i="1" l="1"/>
  <c r="AD7790" i="1" l="1" a="1"/>
  <c r="AR7790" i="1" a="1"/>
  <c r="AR7790" i="1" s="1"/>
  <c r="P7794" i="1" s="1" a="1"/>
  <c r="P7794" i="1" s="1"/>
  <c r="AD7790" i="1" l="1"/>
  <c r="AH7790" i="1" s="1"/>
  <c r="AH7792" i="1"/>
  <c r="AJ7791" i="1" s="1" a="1"/>
  <c r="AJ7791" i="1" s="1"/>
  <c r="AH7791" i="1"/>
  <c r="AJ7790" i="1" s="1" a="1"/>
  <c r="AJ7790" i="1" s="1"/>
  <c r="AN7790" i="1" l="1" a="1"/>
  <c r="AN7790" i="1" s="1"/>
  <c r="H7794" i="1" s="1" a="1"/>
  <c r="H7794" i="1" s="1"/>
  <c r="L7794" i="1" s="1" a="1"/>
  <c r="L7794" i="1" s="1"/>
  <c r="N7794" i="1" s="1" a="1"/>
  <c r="N7794" i="1" l="1"/>
  <c r="T7794" i="1" l="1" a="1"/>
  <c r="T7794" i="1" s="1"/>
  <c r="V7794" i="1" s="1"/>
  <c r="Z7794" i="1" l="1"/>
  <c r="X7794" i="1"/>
  <c r="AB7794" i="1" l="1"/>
  <c r="AD7794" i="1" l="1" a="1"/>
  <c r="AR7794" i="1" a="1"/>
  <c r="AR7794" i="1" s="1"/>
  <c r="P7798" i="1" s="1" a="1"/>
  <c r="P7798" i="1" s="1"/>
  <c r="AD7794" i="1" l="1"/>
  <c r="AH7794" i="1" s="1"/>
  <c r="AH7795" i="1"/>
  <c r="AJ7794" i="1" s="1" a="1"/>
  <c r="AJ7794" i="1" s="1"/>
  <c r="AH7796" i="1"/>
  <c r="AJ7795" i="1" s="1" a="1"/>
  <c r="AJ7795" i="1" s="1"/>
  <c r="AN7794" i="1" l="1" a="1"/>
  <c r="AN7794" i="1" s="1"/>
  <c r="H7798" i="1" s="1" a="1"/>
  <c r="H7798" i="1" s="1"/>
  <c r="L7798" i="1" l="1" a="1"/>
  <c r="L7798" i="1" s="1"/>
  <c r="N7798" i="1" s="1" a="1"/>
  <c r="N7798" i="1" l="1"/>
  <c r="T7798" i="1" l="1" a="1"/>
  <c r="T7798" i="1" s="1"/>
  <c r="V7798" i="1" s="1"/>
  <c r="Z7798" i="1" l="1"/>
  <c r="X7798" i="1"/>
  <c r="AB7798" i="1" l="1"/>
  <c r="AD7798" i="1" l="1" a="1"/>
  <c r="AR7798" i="1" a="1"/>
  <c r="AR7798" i="1" s="1"/>
  <c r="P7802" i="1" s="1" a="1"/>
  <c r="P7802" i="1" s="1"/>
  <c r="AD7798" i="1" l="1"/>
  <c r="AH7798" i="1" s="1"/>
  <c r="AH7799" i="1"/>
  <c r="AJ7798" i="1" s="1" a="1"/>
  <c r="AJ7798" i="1" s="1"/>
  <c r="AH7800" i="1"/>
  <c r="AJ7799" i="1" s="1" a="1"/>
  <c r="AJ7799" i="1" s="1"/>
  <c r="AN7798" i="1" l="1" a="1"/>
  <c r="AN7798" i="1" s="1"/>
  <c r="H7802" i="1" s="1" a="1"/>
  <c r="H7802" i="1" s="1"/>
  <c r="L7802" i="1" l="1" a="1"/>
  <c r="L7802" i="1" s="1"/>
  <c r="N7802" i="1" s="1" a="1"/>
  <c r="N7802" i="1" l="1"/>
  <c r="T7802" i="1" l="1" a="1"/>
  <c r="T7802" i="1" s="1"/>
  <c r="V7802" i="1" s="1"/>
  <c r="Z7802" i="1" l="1"/>
  <c r="X7802" i="1"/>
  <c r="AB7802" i="1" l="1"/>
  <c r="AD7802" i="1" l="1" a="1"/>
  <c r="AR7802" i="1" a="1"/>
  <c r="AR7802" i="1" s="1"/>
  <c r="P7806" i="1" s="1" a="1"/>
  <c r="P7806" i="1" s="1"/>
  <c r="AD7802" i="1" l="1"/>
  <c r="AH7802" i="1" s="1"/>
  <c r="AH7803" i="1"/>
  <c r="AJ7802" i="1" s="1" a="1"/>
  <c r="AJ7802" i="1" s="1"/>
  <c r="AH7804" i="1"/>
  <c r="AJ7803" i="1" s="1" a="1"/>
  <c r="AJ7803" i="1" s="1"/>
  <c r="AN7802" i="1" l="1" a="1"/>
  <c r="AN7802" i="1" s="1"/>
  <c r="H7806" i="1" s="1" a="1"/>
  <c r="H7806" i="1" s="1"/>
  <c r="L7806" i="1" l="1" a="1"/>
  <c r="L7806" i="1" s="1"/>
  <c r="N7806" i="1" s="1" a="1"/>
  <c r="N7806" i="1" l="1"/>
  <c r="T7806" i="1" l="1" a="1"/>
  <c r="T7806" i="1" s="1"/>
  <c r="V7806" i="1" s="1"/>
  <c r="Z7806" i="1" l="1"/>
  <c r="X7806" i="1"/>
  <c r="AB7806" i="1" l="1"/>
  <c r="AD7806" i="1" l="1" a="1"/>
  <c r="AR7806" i="1" a="1"/>
  <c r="AR7806" i="1" s="1"/>
  <c r="P7810" i="1" s="1" a="1"/>
  <c r="P7810" i="1" s="1"/>
  <c r="AD7806" i="1" l="1"/>
  <c r="AH7806" i="1" s="1"/>
  <c r="AH7808" i="1"/>
  <c r="AJ7807" i="1" s="1" a="1"/>
  <c r="AJ7807" i="1" s="1"/>
  <c r="AH7807" i="1"/>
  <c r="AJ7806" i="1" s="1" a="1"/>
  <c r="AJ7806" i="1" s="1"/>
  <c r="AN7806" i="1" s="1" a="1"/>
  <c r="AN7806" i="1" s="1"/>
  <c r="H7810" i="1" s="1" a="1"/>
  <c r="H7810" i="1" s="1"/>
  <c r="L7810" i="1" l="1" a="1"/>
  <c r="L7810" i="1" s="1"/>
  <c r="N7810" i="1" s="1" a="1"/>
  <c r="N7810" i="1" l="1"/>
  <c r="T7810" i="1" l="1" a="1"/>
  <c r="T7810" i="1" s="1"/>
  <c r="V7810" i="1" s="1"/>
  <c r="Z7810" i="1" l="1"/>
  <c r="X7810" i="1"/>
  <c r="AB7810" i="1" l="1"/>
  <c r="AD7810" i="1" l="1" a="1"/>
  <c r="AR7810" i="1" a="1"/>
  <c r="AR7810" i="1" s="1"/>
  <c r="P7814" i="1" s="1" a="1"/>
  <c r="P7814" i="1" s="1"/>
  <c r="AD7810" i="1" l="1"/>
  <c r="AH7810" i="1" s="1"/>
  <c r="AH7812" i="1"/>
  <c r="AJ7811" i="1" s="1" a="1"/>
  <c r="AJ7811" i="1" s="1"/>
  <c r="AH7811" i="1"/>
  <c r="AJ7810" i="1" s="1" a="1"/>
  <c r="AJ7810" i="1" s="1"/>
  <c r="AN7810" i="1" s="1" a="1"/>
  <c r="AN7810" i="1" s="1"/>
  <c r="H7814" i="1" s="1" a="1"/>
  <c r="H7814" i="1" s="1"/>
  <c r="L7814" i="1" l="1" a="1"/>
  <c r="L7814" i="1" s="1"/>
  <c r="N7814" i="1" s="1" a="1"/>
  <c r="N7814" i="1" l="1"/>
  <c r="T7814" i="1" l="1" a="1"/>
  <c r="T7814" i="1" s="1"/>
  <c r="V7814" i="1" s="1"/>
  <c r="Z7814" i="1" l="1"/>
  <c r="X7814" i="1"/>
  <c r="AB7814" i="1" l="1"/>
  <c r="AD7814" i="1" l="1" a="1"/>
  <c r="AR7814" i="1" a="1"/>
  <c r="AR7814" i="1" s="1"/>
  <c r="P7818" i="1" s="1" a="1"/>
  <c r="P7818" i="1" s="1"/>
  <c r="AD7814" i="1" l="1"/>
  <c r="AH7814" i="1" s="1"/>
  <c r="AH7816" i="1"/>
  <c r="AJ7815" i="1" s="1" a="1"/>
  <c r="AJ7815" i="1" s="1"/>
  <c r="AH7815" i="1"/>
  <c r="AJ7814" i="1" s="1" a="1"/>
  <c r="AJ7814" i="1" s="1"/>
  <c r="AN7814" i="1" l="1" a="1"/>
  <c r="AN7814" i="1" s="1"/>
  <c r="H7818" i="1" s="1" a="1"/>
  <c r="H7818" i="1" s="1"/>
  <c r="L7818" i="1" s="1" a="1"/>
  <c r="L7818" i="1" s="1"/>
  <c r="N7818" i="1" s="1" a="1"/>
  <c r="N7818" i="1" l="1"/>
  <c r="T7818" i="1" l="1" a="1"/>
  <c r="T7818" i="1" s="1"/>
  <c r="V7818" i="1" s="1"/>
  <c r="Z7818" i="1" l="1"/>
  <c r="X7818" i="1"/>
  <c r="AB7818" i="1" l="1"/>
  <c r="AD7818" i="1" l="1" a="1"/>
  <c r="AR7818" i="1" a="1"/>
  <c r="AR7818" i="1" s="1"/>
  <c r="P7822" i="1" s="1" a="1"/>
  <c r="P7822" i="1" s="1"/>
  <c r="AD7818" i="1" l="1"/>
  <c r="AH7818" i="1" s="1"/>
  <c r="AH7820" i="1"/>
  <c r="AJ7819" i="1" s="1" a="1"/>
  <c r="AJ7819" i="1" s="1"/>
  <c r="AH7819" i="1"/>
  <c r="AJ7818" i="1" s="1" a="1"/>
  <c r="AJ7818" i="1" s="1"/>
  <c r="AN7818" i="1" s="1" a="1"/>
  <c r="AN7818" i="1" s="1"/>
  <c r="H7822" i="1" s="1" a="1"/>
  <c r="H7822" i="1" s="1"/>
  <c r="L7822" i="1" l="1" a="1"/>
  <c r="L7822" i="1" s="1"/>
  <c r="N7822" i="1" s="1" a="1"/>
  <c r="N7822" i="1" l="1"/>
  <c r="T7822" i="1" l="1" a="1"/>
  <c r="T7822" i="1" s="1"/>
  <c r="V7822" i="1" s="1"/>
  <c r="Z7822" i="1" l="1"/>
  <c r="X7822" i="1"/>
  <c r="AB7822" i="1" l="1"/>
  <c r="AD7822" i="1" l="1" a="1"/>
  <c r="AR7822" i="1" a="1"/>
  <c r="AR7822" i="1" s="1"/>
  <c r="P7826" i="1" s="1" a="1"/>
  <c r="P7826" i="1" s="1"/>
  <c r="AD7822" i="1" l="1"/>
  <c r="AH7822" i="1" s="1"/>
  <c r="AH7824" i="1"/>
  <c r="AJ7823" i="1" s="1" a="1"/>
  <c r="AJ7823" i="1" s="1"/>
  <c r="AH7823" i="1"/>
  <c r="AJ7822" i="1" s="1" a="1"/>
  <c r="AJ7822" i="1" s="1"/>
  <c r="AN7822" i="1" l="1" a="1"/>
  <c r="AN7822" i="1" s="1"/>
  <c r="H7826" i="1" s="1" a="1"/>
  <c r="H7826" i="1" s="1"/>
  <c r="L7826" i="1" s="1" a="1"/>
  <c r="L7826" i="1" s="1"/>
  <c r="N7826" i="1" s="1" a="1"/>
  <c r="N7826" i="1" l="1"/>
  <c r="T7826" i="1" l="1" a="1"/>
  <c r="T7826" i="1" s="1"/>
  <c r="V7826" i="1" s="1"/>
  <c r="Z7826" i="1" l="1"/>
  <c r="X7826" i="1"/>
  <c r="AB7826" i="1" l="1"/>
  <c r="AD7826" i="1" l="1" a="1"/>
  <c r="AR7826" i="1" a="1"/>
  <c r="AR7826" i="1" s="1"/>
  <c r="P7830" i="1" s="1" a="1"/>
  <c r="P7830" i="1" s="1"/>
  <c r="AD7826" i="1" l="1"/>
  <c r="AH7826" i="1" s="1"/>
  <c r="AH7827" i="1"/>
  <c r="AJ7826" i="1" s="1" a="1"/>
  <c r="AJ7826" i="1" s="1"/>
  <c r="AH7828" i="1"/>
  <c r="AJ7827" i="1" s="1" a="1"/>
  <c r="AJ7827" i="1" s="1"/>
  <c r="AN7826" i="1" l="1" a="1"/>
  <c r="AN7826" i="1" s="1"/>
  <c r="H7830" i="1" s="1" a="1"/>
  <c r="H7830" i="1" s="1"/>
  <c r="L7830" i="1" s="1" a="1"/>
  <c r="L7830" i="1" s="1"/>
  <c r="N7830" i="1" s="1" a="1"/>
  <c r="N7830" i="1" l="1"/>
  <c r="T7830" i="1" l="1" a="1"/>
  <c r="T7830" i="1" s="1"/>
  <c r="V7830" i="1" s="1"/>
  <c r="Z7830" i="1" l="1"/>
  <c r="X7830" i="1"/>
  <c r="AB7830" i="1" l="1"/>
  <c r="AD7830" i="1" l="1" a="1"/>
  <c r="AR7830" i="1" a="1"/>
  <c r="AR7830" i="1" s="1"/>
  <c r="P7834" i="1" s="1" a="1"/>
  <c r="P7834" i="1" s="1"/>
  <c r="AD7830" i="1" l="1"/>
  <c r="AH7830" i="1" s="1"/>
  <c r="AH7831" i="1"/>
  <c r="AJ7830" i="1" s="1" a="1"/>
  <c r="AJ7830" i="1" s="1"/>
  <c r="AH7832" i="1"/>
  <c r="AJ7831" i="1" s="1" a="1"/>
  <c r="AJ7831" i="1" s="1"/>
  <c r="AN7830" i="1" l="1" a="1"/>
  <c r="AN7830" i="1" s="1"/>
  <c r="H7834" i="1" s="1" a="1"/>
  <c r="H7834" i="1" s="1"/>
  <c r="L7834" i="1" s="1" a="1"/>
  <c r="L7834" i="1" s="1"/>
  <c r="N7834" i="1" s="1" a="1"/>
  <c r="N7834" i="1" l="1"/>
  <c r="T7834" i="1" l="1" a="1"/>
  <c r="T7834" i="1" s="1"/>
  <c r="V7834" i="1" s="1"/>
  <c r="X7834" i="1" l="1"/>
  <c r="Z7834" i="1"/>
  <c r="AB7834" i="1" l="1"/>
  <c r="AD7834" i="1" a="1"/>
  <c r="AR7834" i="1" a="1"/>
  <c r="AR7834" i="1" s="1"/>
  <c r="P7838" i="1" s="1" a="1"/>
  <c r="P7838" i="1" s="1"/>
  <c r="AD7834" i="1" l="1"/>
  <c r="AH7834" i="1" s="1"/>
  <c r="AH7836" i="1"/>
  <c r="AJ7835" i="1" s="1" a="1"/>
  <c r="AJ7835" i="1" s="1"/>
  <c r="AH7835" i="1"/>
  <c r="AJ7834" i="1" s="1" a="1"/>
  <c r="AJ7834" i="1" s="1"/>
  <c r="AN7834" i="1" s="1" a="1"/>
  <c r="AN7834" i="1" s="1"/>
  <c r="H7838" i="1" s="1" a="1"/>
  <c r="H7838" i="1" s="1"/>
  <c r="L7838" i="1" l="1" a="1"/>
  <c r="L7838" i="1" s="1"/>
  <c r="N7838" i="1" s="1" a="1"/>
  <c r="N7838" i="1" l="1"/>
  <c r="T7838" i="1" l="1" a="1"/>
  <c r="T7838" i="1" s="1"/>
  <c r="V7838" i="1" s="1"/>
  <c r="X7838" i="1" l="1"/>
  <c r="Z7838" i="1"/>
  <c r="AB7838" i="1" l="1"/>
  <c r="AD7838" i="1" a="1"/>
  <c r="AR7838" i="1" a="1"/>
  <c r="AR7838" i="1" s="1"/>
  <c r="P7842" i="1" s="1" a="1"/>
  <c r="P7842" i="1" s="1"/>
  <c r="AD7838" i="1" l="1"/>
  <c r="AH7838" i="1" s="1"/>
  <c r="AH7839" i="1"/>
  <c r="AJ7838" i="1" s="1" a="1"/>
  <c r="AJ7838" i="1" s="1"/>
  <c r="AH7840" i="1"/>
  <c r="AJ7839" i="1" s="1" a="1"/>
  <c r="AJ7839" i="1" s="1"/>
  <c r="AN7838" i="1" l="1" a="1"/>
  <c r="AN7838" i="1" s="1"/>
  <c r="H7842" i="1" s="1" a="1"/>
  <c r="H7842" i="1" s="1"/>
  <c r="L7842" i="1" l="1" a="1"/>
  <c r="L7842" i="1" s="1"/>
  <c r="N7842" i="1" s="1" a="1"/>
  <c r="N7842" i="1" l="1"/>
  <c r="T7842" i="1" l="1" a="1"/>
  <c r="T7842" i="1" s="1"/>
  <c r="V7842" i="1" s="1"/>
  <c r="Z7842" i="1" l="1"/>
  <c r="X7842" i="1"/>
  <c r="AB7842" i="1" l="1"/>
  <c r="AD7842" i="1" l="1" a="1"/>
  <c r="AR7842" i="1" a="1"/>
  <c r="AR7842" i="1" s="1"/>
  <c r="P7846" i="1" s="1" a="1"/>
  <c r="P7846" i="1" s="1"/>
  <c r="AD7842" i="1" l="1"/>
  <c r="AH7842" i="1" s="1"/>
  <c r="AH7843" i="1"/>
  <c r="AJ7842" i="1" s="1" a="1"/>
  <c r="AJ7842" i="1" s="1"/>
  <c r="AH7844" i="1"/>
  <c r="AJ7843" i="1" s="1" a="1"/>
  <c r="AJ7843" i="1" s="1"/>
  <c r="AN7842" i="1" l="1" a="1"/>
  <c r="AN7842" i="1" s="1"/>
  <c r="H7846" i="1" s="1" a="1"/>
  <c r="H7846" i="1" s="1"/>
  <c r="L7846" i="1" l="1" a="1"/>
  <c r="L7846" i="1" s="1"/>
  <c r="N7846" i="1" s="1" a="1"/>
  <c r="N7846" i="1" l="1"/>
  <c r="T7846" i="1" l="1" a="1"/>
  <c r="T7846" i="1" s="1"/>
  <c r="V7846" i="1" s="1"/>
  <c r="Z7846" i="1" l="1"/>
  <c r="X7846" i="1"/>
  <c r="AB7846" i="1" l="1"/>
  <c r="AD7846" i="1" l="1" a="1"/>
  <c r="AR7846" i="1" a="1"/>
  <c r="AR7846" i="1" s="1"/>
  <c r="P7850" i="1" s="1" a="1"/>
  <c r="P7850" i="1" s="1"/>
  <c r="AD7846" i="1" l="1"/>
  <c r="AH7846" i="1" s="1"/>
  <c r="AH7848" i="1"/>
  <c r="AJ7847" i="1" s="1" a="1"/>
  <c r="AJ7847" i="1" s="1"/>
  <c r="AH7847" i="1"/>
  <c r="AJ7846" i="1" s="1" a="1"/>
  <c r="AJ7846" i="1" s="1"/>
  <c r="AN7846" i="1" l="1" a="1"/>
  <c r="AN7846" i="1" s="1"/>
  <c r="H7850" i="1" s="1" a="1"/>
  <c r="H7850" i="1" s="1"/>
  <c r="L7850" i="1" s="1" a="1"/>
  <c r="L7850" i="1" s="1"/>
  <c r="N7850" i="1" s="1" a="1"/>
  <c r="N7850" i="1" l="1"/>
  <c r="T7850" i="1" l="1" a="1"/>
  <c r="T7850" i="1" s="1"/>
  <c r="V7850" i="1" s="1"/>
  <c r="Z7850" i="1" l="1"/>
  <c r="X7850" i="1"/>
  <c r="AB7850" i="1" l="1"/>
  <c r="AD7850" i="1" l="1" a="1"/>
  <c r="AR7850" i="1" a="1"/>
  <c r="AR7850" i="1" s="1"/>
  <c r="P7854" i="1" s="1" a="1"/>
  <c r="P7854" i="1" s="1"/>
  <c r="AD7850" i="1" l="1"/>
  <c r="AH7850" i="1" s="1"/>
  <c r="AH7851" i="1"/>
  <c r="AJ7850" i="1" s="1" a="1"/>
  <c r="AJ7850" i="1" s="1"/>
  <c r="AH7852" i="1"/>
  <c r="AJ7851" i="1" s="1" a="1"/>
  <c r="AJ7851" i="1" s="1"/>
  <c r="AN7850" i="1" l="1" a="1"/>
  <c r="AN7850" i="1" s="1"/>
  <c r="H7854" i="1" s="1" a="1"/>
  <c r="H7854" i="1" s="1"/>
  <c r="L7854" i="1" l="1" a="1"/>
  <c r="L7854" i="1" s="1"/>
  <c r="N7854" i="1" s="1" a="1"/>
  <c r="N7854" i="1" l="1"/>
  <c r="T7854" i="1" l="1" a="1"/>
  <c r="T7854" i="1" s="1"/>
  <c r="V7854" i="1" s="1"/>
  <c r="Z7854" i="1" l="1"/>
  <c r="X7854" i="1"/>
  <c r="AB7854" i="1" l="1"/>
  <c r="AD7854" i="1" l="1" a="1"/>
  <c r="AR7854" i="1" a="1"/>
  <c r="AR7854" i="1" s="1"/>
  <c r="P7858" i="1" s="1" a="1"/>
  <c r="P7858" i="1" s="1"/>
  <c r="AD7854" i="1" l="1"/>
  <c r="AH7854" i="1" s="1"/>
  <c r="AH7855" i="1"/>
  <c r="AJ7854" i="1" s="1" a="1"/>
  <c r="AJ7854" i="1" s="1"/>
  <c r="AH7856" i="1"/>
  <c r="AJ7855" i="1" s="1" a="1"/>
  <c r="AJ7855" i="1" s="1"/>
  <c r="AN7854" i="1" l="1" a="1"/>
  <c r="AN7854" i="1" s="1"/>
  <c r="H7858" i="1" s="1" a="1"/>
  <c r="H7858" i="1" s="1"/>
  <c r="L7858" i="1" l="1" a="1"/>
  <c r="L7858" i="1" s="1"/>
  <c r="N7858" i="1" s="1" a="1"/>
  <c r="N7858" i="1" l="1"/>
  <c r="T7858" i="1" l="1" a="1"/>
  <c r="T7858" i="1" s="1"/>
  <c r="V7858" i="1" s="1"/>
  <c r="Z7858" i="1" l="1"/>
  <c r="X7858" i="1"/>
  <c r="AB7858" i="1" l="1"/>
  <c r="AD7858" i="1" l="1" a="1"/>
  <c r="AR7858" i="1" a="1"/>
  <c r="AR7858" i="1" s="1"/>
  <c r="P7862" i="1" s="1" a="1"/>
  <c r="P7862" i="1" s="1"/>
  <c r="AD7858" i="1" l="1"/>
  <c r="AH7858" i="1" s="1"/>
  <c r="AH7860" i="1"/>
  <c r="AJ7859" i="1" s="1" a="1"/>
  <c r="AJ7859" i="1" s="1"/>
  <c r="AH7859" i="1"/>
  <c r="AJ7858" i="1" s="1" a="1"/>
  <c r="AJ7858" i="1" s="1"/>
  <c r="AN7858" i="1" s="1" a="1"/>
  <c r="AN7858" i="1" s="1"/>
  <c r="H7862" i="1" s="1" a="1"/>
  <c r="H7862" i="1" s="1"/>
  <c r="L7862" i="1" l="1" a="1"/>
  <c r="L7862" i="1" s="1"/>
  <c r="N7862" i="1" s="1" a="1"/>
  <c r="N7862" i="1" l="1"/>
  <c r="T7862" i="1" l="1" a="1"/>
  <c r="T7862" i="1" s="1"/>
  <c r="V7862" i="1" s="1"/>
  <c r="Z7862" i="1" l="1"/>
  <c r="X7862" i="1"/>
  <c r="AB7862" i="1" l="1"/>
  <c r="AD7862" i="1" l="1" a="1"/>
  <c r="AR7862" i="1" a="1"/>
  <c r="AR7862" i="1" s="1"/>
  <c r="P7866" i="1" s="1" a="1"/>
  <c r="P7866" i="1" s="1"/>
  <c r="AD7862" i="1" l="1"/>
  <c r="AH7862" i="1" s="1"/>
  <c r="AH7864" i="1"/>
  <c r="AJ7863" i="1" s="1" a="1"/>
  <c r="AJ7863" i="1" s="1"/>
  <c r="AH7863" i="1"/>
  <c r="AJ7862" i="1" s="1" a="1"/>
  <c r="AJ7862" i="1" s="1"/>
  <c r="AN7862" i="1" s="1" a="1"/>
  <c r="AN7862" i="1" s="1"/>
  <c r="H7866" i="1" s="1" a="1"/>
  <c r="H7866" i="1" s="1"/>
  <c r="L7866" i="1" l="1" a="1"/>
  <c r="L7866" i="1" s="1"/>
  <c r="N7866" i="1" s="1" a="1"/>
  <c r="N7866" i="1" l="1"/>
  <c r="T7866" i="1" l="1" a="1"/>
  <c r="T7866" i="1" s="1"/>
  <c r="V7866" i="1" s="1"/>
  <c r="Z7866" i="1" l="1"/>
  <c r="X7866" i="1"/>
  <c r="AB7866" i="1" l="1"/>
  <c r="AD7866" i="1" l="1" a="1"/>
  <c r="AR7866" i="1" a="1"/>
  <c r="AR7866" i="1" s="1"/>
  <c r="P7870" i="1" s="1" a="1"/>
  <c r="P7870" i="1" s="1"/>
  <c r="AD7866" i="1" l="1"/>
  <c r="AH7866" i="1" s="1"/>
  <c r="AH7867" i="1"/>
  <c r="AJ7866" i="1" s="1" a="1"/>
  <c r="AJ7866" i="1" s="1"/>
  <c r="AH7868" i="1"/>
  <c r="AJ7867" i="1" s="1" a="1"/>
  <c r="AJ7867" i="1" s="1"/>
  <c r="AN7866" i="1" l="1" a="1"/>
  <c r="AN7866" i="1" s="1"/>
  <c r="H7870" i="1" s="1" a="1"/>
  <c r="H7870" i="1" s="1"/>
  <c r="L7870" i="1" l="1" a="1"/>
  <c r="L7870" i="1" s="1"/>
  <c r="N7870" i="1" s="1" a="1"/>
  <c r="N7870" i="1" l="1"/>
  <c r="T7870" i="1" l="1" a="1"/>
  <c r="T7870" i="1" s="1"/>
  <c r="V7870" i="1" s="1"/>
  <c r="Z7870" i="1" l="1"/>
  <c r="X7870" i="1"/>
  <c r="AB7870" i="1" l="1"/>
  <c r="AD7870" i="1" l="1" a="1"/>
  <c r="AR7870" i="1" a="1"/>
  <c r="AR7870" i="1" s="1"/>
  <c r="P7874" i="1" s="1" a="1"/>
  <c r="P7874" i="1" s="1"/>
  <c r="AD7870" i="1" l="1"/>
  <c r="AH7870" i="1" s="1"/>
  <c r="AH7871" i="1"/>
  <c r="AJ7870" i="1" s="1" a="1"/>
  <c r="AJ7870" i="1" s="1"/>
  <c r="AH7872" i="1"/>
  <c r="AJ7871" i="1" s="1" a="1"/>
  <c r="AJ7871" i="1" s="1"/>
  <c r="AN7870" i="1" l="1" a="1"/>
  <c r="AN7870" i="1" s="1"/>
  <c r="H7874" i="1" s="1" a="1"/>
  <c r="H7874" i="1" s="1"/>
  <c r="L7874" i="1" l="1" a="1"/>
  <c r="L7874" i="1" s="1"/>
  <c r="N7874" i="1" s="1" a="1"/>
  <c r="N7874" i="1" l="1"/>
  <c r="T7874" i="1" l="1" a="1"/>
  <c r="T7874" i="1" s="1"/>
  <c r="V7874" i="1" s="1"/>
  <c r="Z7874" i="1" l="1"/>
  <c r="X7874" i="1"/>
  <c r="AB7874" i="1" l="1"/>
  <c r="AD7874" i="1" l="1" a="1"/>
  <c r="AR7874" i="1" a="1"/>
  <c r="AR7874" i="1" s="1"/>
  <c r="P7878" i="1" s="1" a="1"/>
  <c r="P7878" i="1" s="1"/>
  <c r="AD7874" i="1" l="1"/>
  <c r="AH7874" i="1" s="1"/>
  <c r="AH7875" i="1"/>
  <c r="AJ7874" i="1" s="1" a="1"/>
  <c r="AJ7874" i="1" s="1"/>
  <c r="AH7876" i="1"/>
  <c r="AJ7875" i="1" s="1" a="1"/>
  <c r="AJ7875" i="1" s="1"/>
  <c r="AN7874" i="1" l="1" a="1"/>
  <c r="AN7874" i="1" s="1"/>
  <c r="H7878" i="1" s="1" a="1"/>
  <c r="H7878" i="1" s="1"/>
  <c r="L7878" i="1" l="1" a="1"/>
  <c r="L7878" i="1" s="1"/>
  <c r="N7878" i="1" s="1" a="1"/>
  <c r="N7878" i="1" l="1"/>
  <c r="T7878" i="1" l="1" a="1"/>
  <c r="T7878" i="1" s="1"/>
  <c r="V7878" i="1" s="1"/>
  <c r="Z7878" i="1" l="1"/>
  <c r="X7878" i="1"/>
  <c r="AB7878" i="1" l="1"/>
  <c r="AD7878" i="1" l="1" a="1"/>
  <c r="AR7878" i="1" a="1"/>
  <c r="AR7878" i="1" s="1"/>
  <c r="P7882" i="1" s="1" a="1"/>
  <c r="P7882" i="1" s="1"/>
  <c r="AD7878" i="1" l="1"/>
  <c r="AH7878" i="1" s="1"/>
  <c r="AH7879" i="1"/>
  <c r="AJ7878" i="1" s="1" a="1"/>
  <c r="AJ7878" i="1" s="1"/>
  <c r="AH7880" i="1"/>
  <c r="AJ7879" i="1" s="1" a="1"/>
  <c r="AJ7879" i="1" s="1"/>
  <c r="AN7878" i="1" l="1" a="1"/>
  <c r="AN7878" i="1" s="1"/>
  <c r="H7882" i="1" s="1" a="1"/>
  <c r="H7882" i="1" s="1"/>
  <c r="L7882" i="1" l="1" a="1"/>
  <c r="L7882" i="1" s="1"/>
  <c r="N7882" i="1" s="1" a="1"/>
  <c r="N7882" i="1" l="1"/>
  <c r="T7882" i="1" l="1" a="1"/>
  <c r="T7882" i="1" s="1"/>
  <c r="V7882" i="1" s="1"/>
  <c r="Z7882" i="1" l="1"/>
  <c r="X7882" i="1"/>
  <c r="AB7882" i="1" l="1"/>
  <c r="AD7882" i="1" l="1" a="1"/>
  <c r="AR7882" i="1" a="1"/>
  <c r="AR7882" i="1" s="1"/>
  <c r="P7886" i="1" s="1" a="1"/>
  <c r="P7886" i="1" s="1"/>
  <c r="AD7882" i="1" l="1"/>
  <c r="AH7882" i="1" s="1"/>
  <c r="AH7884" i="1"/>
  <c r="AJ7883" i="1" s="1" a="1"/>
  <c r="AJ7883" i="1" s="1"/>
  <c r="AH7883" i="1"/>
  <c r="AJ7882" i="1" s="1" a="1"/>
  <c r="AJ7882" i="1" s="1"/>
  <c r="AN7882" i="1" l="1" a="1"/>
  <c r="AN7882" i="1" s="1"/>
  <c r="H7886" i="1" s="1" a="1"/>
  <c r="H7886" i="1" s="1"/>
  <c r="L7886" i="1" s="1" a="1"/>
  <c r="L7886" i="1" s="1"/>
  <c r="N7886" i="1" s="1" a="1"/>
  <c r="N7886" i="1" l="1"/>
  <c r="T7886" i="1" l="1" a="1"/>
  <c r="T7886" i="1" s="1"/>
  <c r="V7886" i="1" s="1"/>
  <c r="Z7886" i="1" l="1"/>
  <c r="X7886" i="1"/>
  <c r="AB7886" i="1" l="1"/>
  <c r="AD7886" i="1" l="1" a="1"/>
  <c r="AR7886" i="1" a="1"/>
  <c r="AR7886" i="1" s="1"/>
  <c r="P7890" i="1" s="1" a="1"/>
  <c r="P7890" i="1" s="1"/>
  <c r="AD7886" i="1" l="1"/>
  <c r="AH7886" i="1" s="1"/>
  <c r="AH7887" i="1"/>
  <c r="AJ7886" i="1" s="1" a="1"/>
  <c r="AJ7886" i="1" s="1"/>
  <c r="AH7888" i="1"/>
  <c r="AJ7887" i="1" s="1" a="1"/>
  <c r="AJ7887" i="1" s="1"/>
  <c r="AN7886" i="1" l="1" a="1"/>
  <c r="AN7886" i="1" s="1"/>
  <c r="H7890" i="1" s="1" a="1"/>
  <c r="H7890" i="1" s="1"/>
  <c r="L7890" i="1" l="1" a="1"/>
  <c r="L7890" i="1" s="1"/>
  <c r="N7890" i="1" s="1" a="1"/>
  <c r="N7890" i="1" l="1"/>
  <c r="T7890" i="1" l="1" a="1"/>
  <c r="T7890" i="1" s="1"/>
  <c r="V7890" i="1" s="1"/>
  <c r="Z7890" i="1" l="1"/>
  <c r="X7890" i="1"/>
  <c r="AB7890" i="1" l="1"/>
  <c r="AD7890" i="1" l="1" a="1"/>
  <c r="AR7890" i="1" a="1"/>
  <c r="AR7890" i="1" s="1"/>
  <c r="P7894" i="1" s="1" a="1"/>
  <c r="P7894" i="1" s="1"/>
  <c r="AD7890" i="1" l="1"/>
  <c r="AH7890" i="1" s="1"/>
  <c r="AH7892" i="1"/>
  <c r="AJ7891" i="1" s="1" a="1"/>
  <c r="AJ7891" i="1" s="1"/>
  <c r="AH7891" i="1"/>
  <c r="AJ7890" i="1" s="1" a="1"/>
  <c r="AJ7890" i="1" s="1"/>
  <c r="AN7890" i="1" s="1" a="1"/>
  <c r="AN7890" i="1" s="1"/>
  <c r="H7894" i="1" s="1" a="1"/>
  <c r="H7894" i="1" s="1"/>
  <c r="L7894" i="1" l="1" a="1"/>
  <c r="L7894" i="1" s="1"/>
  <c r="N7894" i="1" s="1" a="1"/>
  <c r="N7894" i="1" l="1"/>
  <c r="T7894" i="1" l="1" a="1"/>
  <c r="T7894" i="1" s="1"/>
  <c r="V7894" i="1" s="1"/>
  <c r="Z7894" i="1" l="1"/>
  <c r="X7894" i="1"/>
  <c r="AB7894" i="1" l="1"/>
  <c r="AD7894" i="1" l="1" a="1"/>
  <c r="AR7894" i="1" a="1"/>
  <c r="AR7894" i="1" s="1"/>
  <c r="P7898" i="1" s="1" a="1"/>
  <c r="P7898" i="1" s="1"/>
  <c r="AD7894" i="1" l="1"/>
  <c r="AH7894" i="1" s="1"/>
  <c r="AH7895" i="1"/>
  <c r="AJ7894" i="1" s="1" a="1"/>
  <c r="AJ7894" i="1" s="1"/>
  <c r="AH7896" i="1"/>
  <c r="AJ7895" i="1" s="1" a="1"/>
  <c r="AJ7895" i="1" s="1"/>
  <c r="AN7894" i="1" l="1" a="1"/>
  <c r="AN7894" i="1" s="1"/>
  <c r="H7898" i="1" s="1" a="1"/>
  <c r="H7898" i="1" s="1"/>
  <c r="L7898" i="1" l="1" a="1"/>
  <c r="L7898" i="1" s="1"/>
  <c r="N7898" i="1" s="1" a="1"/>
  <c r="N7898" i="1" l="1"/>
  <c r="T7898" i="1" l="1" a="1"/>
  <c r="T7898" i="1" s="1"/>
  <c r="V7898" i="1" s="1"/>
  <c r="Z7898" i="1" l="1"/>
  <c r="X7898" i="1"/>
  <c r="AB7898" i="1" l="1"/>
  <c r="AD7898" i="1" l="1" a="1"/>
  <c r="AR7898" i="1" a="1"/>
  <c r="AR7898" i="1" s="1"/>
  <c r="P7902" i="1" s="1" a="1"/>
  <c r="P7902" i="1" s="1"/>
  <c r="AD7898" i="1" l="1"/>
  <c r="AH7898" i="1" s="1"/>
  <c r="AH7900" i="1"/>
  <c r="AJ7899" i="1" s="1" a="1"/>
  <c r="AJ7899" i="1" s="1"/>
  <c r="AH7899" i="1"/>
  <c r="AJ7898" i="1" s="1" a="1"/>
  <c r="AJ7898" i="1" s="1"/>
  <c r="AN7898" i="1" s="1" a="1"/>
  <c r="AN7898" i="1" s="1"/>
  <c r="H7902" i="1" s="1" a="1"/>
  <c r="H7902" i="1" s="1"/>
  <c r="L7902" i="1" l="1" a="1"/>
  <c r="L7902" i="1" s="1"/>
  <c r="N7902" i="1" s="1" a="1"/>
  <c r="N7902" i="1" l="1"/>
  <c r="T7902" i="1" l="1" a="1"/>
  <c r="T7902" i="1" s="1"/>
  <c r="V7902" i="1" s="1"/>
  <c r="Z7902" i="1" l="1"/>
  <c r="X7902" i="1"/>
  <c r="AB7902" i="1" l="1"/>
  <c r="AD7902" i="1" l="1" a="1"/>
  <c r="AR7902" i="1" a="1"/>
  <c r="AR7902" i="1" s="1"/>
  <c r="P7906" i="1" s="1" a="1"/>
  <c r="P7906" i="1" s="1"/>
  <c r="AD7902" i="1" l="1"/>
  <c r="AH7902" i="1" s="1"/>
  <c r="AH7904" i="1"/>
  <c r="AJ7903" i="1" s="1" a="1"/>
  <c r="AJ7903" i="1" s="1"/>
  <c r="AH7903" i="1"/>
  <c r="AJ7902" i="1" s="1" a="1"/>
  <c r="AJ7902" i="1" s="1"/>
  <c r="AN7902" i="1" l="1" a="1"/>
  <c r="AN7902" i="1" s="1"/>
  <c r="H7906" i="1" s="1" a="1"/>
  <c r="H7906" i="1" s="1"/>
  <c r="L7906" i="1" s="1" a="1"/>
  <c r="L7906" i="1" s="1"/>
  <c r="N7906" i="1" s="1" a="1"/>
  <c r="N7906" i="1" l="1"/>
  <c r="T7906" i="1" l="1" a="1"/>
  <c r="T7906" i="1" s="1"/>
  <c r="V7906" i="1" s="1"/>
  <c r="Z7906" i="1" l="1"/>
  <c r="X7906" i="1"/>
  <c r="AB7906" i="1" l="1"/>
  <c r="AD7906" i="1" l="1" a="1"/>
  <c r="AR7906" i="1" a="1"/>
  <c r="AR7906" i="1" s="1"/>
  <c r="P7910" i="1" s="1" a="1"/>
  <c r="P7910" i="1" s="1"/>
  <c r="AD7906" i="1" l="1"/>
  <c r="AH7906" i="1" s="1"/>
  <c r="AH7908" i="1"/>
  <c r="AJ7907" i="1" s="1" a="1"/>
  <c r="AJ7907" i="1" s="1"/>
  <c r="AH7907" i="1"/>
  <c r="AJ7906" i="1" s="1" a="1"/>
  <c r="AJ7906" i="1" s="1"/>
  <c r="AN7906" i="1" l="1" a="1"/>
  <c r="AN7906" i="1" s="1"/>
  <c r="H7910" i="1" s="1" a="1"/>
  <c r="H7910" i="1" s="1"/>
  <c r="L7910" i="1" s="1" a="1"/>
  <c r="L7910" i="1" s="1"/>
  <c r="N7910" i="1" s="1" a="1"/>
  <c r="N7910" i="1" l="1"/>
  <c r="T7910" i="1" l="1" a="1"/>
  <c r="T7910" i="1" s="1"/>
  <c r="V7910" i="1" s="1"/>
  <c r="Z7910" i="1" l="1"/>
  <c r="X7910" i="1"/>
  <c r="AB7910" i="1" l="1"/>
  <c r="AD7910" i="1" l="1" a="1"/>
  <c r="AR7910" i="1" a="1"/>
  <c r="AR7910" i="1" s="1"/>
  <c r="P7914" i="1" s="1" a="1"/>
  <c r="P7914" i="1" s="1"/>
  <c r="AD7910" i="1" l="1"/>
  <c r="AH7910" i="1" s="1"/>
  <c r="AH7911" i="1"/>
  <c r="AJ7910" i="1" s="1" a="1"/>
  <c r="AJ7910" i="1" s="1"/>
  <c r="AH7912" i="1"/>
  <c r="AJ7911" i="1" s="1" a="1"/>
  <c r="AJ7911" i="1" s="1"/>
  <c r="AN7910" i="1" l="1" a="1"/>
  <c r="AN7910" i="1" s="1"/>
  <c r="H7914" i="1" s="1" a="1"/>
  <c r="H7914" i="1" s="1"/>
  <c r="L7914" i="1" l="1" a="1"/>
  <c r="L7914" i="1" s="1"/>
  <c r="N7914" i="1" s="1" a="1"/>
  <c r="N7914" i="1" l="1"/>
  <c r="T7914" i="1" l="1" a="1"/>
  <c r="T7914" i="1" s="1"/>
  <c r="V7914" i="1" s="1"/>
  <c r="Z7914" i="1" l="1"/>
  <c r="X7914" i="1"/>
  <c r="AB7914" i="1" l="1"/>
  <c r="AD7914" i="1" l="1" a="1"/>
  <c r="AR7914" i="1" a="1"/>
  <c r="AR7914" i="1" s="1"/>
  <c r="P7918" i="1" s="1" a="1"/>
  <c r="P7918" i="1" s="1"/>
  <c r="AD7914" i="1" l="1"/>
  <c r="AH7914" i="1" s="1"/>
  <c r="AH7916" i="1"/>
  <c r="AJ7915" i="1" s="1" a="1"/>
  <c r="AJ7915" i="1" s="1"/>
  <c r="AH7915" i="1"/>
  <c r="AJ7914" i="1" s="1" a="1"/>
  <c r="AJ7914" i="1" s="1"/>
  <c r="AN7914" i="1" l="1" a="1"/>
  <c r="AN7914" i="1" s="1"/>
  <c r="H7918" i="1" s="1" a="1"/>
  <c r="H7918" i="1" s="1"/>
  <c r="L7918" i="1" s="1" a="1"/>
  <c r="L7918" i="1" s="1"/>
  <c r="N7918" i="1" s="1" a="1"/>
  <c r="N7918" i="1" l="1"/>
  <c r="T7918" i="1" l="1" a="1"/>
  <c r="T7918" i="1" s="1"/>
  <c r="V7918" i="1" s="1"/>
  <c r="Z7918" i="1" l="1"/>
  <c r="X7918" i="1"/>
  <c r="AB7918" i="1" l="1"/>
  <c r="AD7918" i="1" l="1" a="1"/>
  <c r="AR7918" i="1" a="1"/>
  <c r="AR7918" i="1" s="1"/>
  <c r="P7922" i="1" s="1" a="1"/>
  <c r="P7922" i="1" s="1"/>
  <c r="AD7918" i="1" l="1"/>
  <c r="AH7918" i="1" s="1"/>
  <c r="AH7919" i="1"/>
  <c r="AJ7918" i="1" s="1" a="1"/>
  <c r="AJ7918" i="1" s="1"/>
  <c r="AH7920" i="1"/>
  <c r="AJ7919" i="1" s="1" a="1"/>
  <c r="AJ7919" i="1" s="1"/>
  <c r="AN7918" i="1" l="1" a="1"/>
  <c r="AN7918" i="1" s="1"/>
  <c r="H7922" i="1" s="1" a="1"/>
  <c r="H7922" i="1" s="1"/>
  <c r="L7922" i="1" l="1" a="1"/>
  <c r="L7922" i="1" s="1"/>
  <c r="N7922" i="1" s="1" a="1"/>
  <c r="N7922" i="1" l="1"/>
  <c r="T7922" i="1" l="1" a="1"/>
  <c r="T7922" i="1" s="1"/>
  <c r="V7922" i="1" s="1"/>
  <c r="Z7922" i="1" l="1"/>
  <c r="X7922" i="1"/>
  <c r="AB7922" i="1" l="1"/>
  <c r="AD7922" i="1" l="1" a="1"/>
  <c r="AR7922" i="1" a="1"/>
  <c r="AR7922" i="1" s="1"/>
  <c r="P7926" i="1" s="1" a="1"/>
  <c r="P7926" i="1" s="1"/>
  <c r="AD7922" i="1" l="1"/>
  <c r="AH7922" i="1" s="1"/>
  <c r="AH7924" i="1"/>
  <c r="AJ7923" i="1" s="1" a="1"/>
  <c r="AJ7923" i="1" s="1"/>
  <c r="AH7923" i="1"/>
  <c r="AJ7922" i="1" s="1" a="1"/>
  <c r="AJ7922" i="1" s="1"/>
  <c r="AN7922" i="1" l="1" a="1"/>
  <c r="AN7922" i="1" s="1"/>
  <c r="H7926" i="1" s="1" a="1"/>
  <c r="H7926" i="1" s="1"/>
  <c r="L7926" i="1" s="1" a="1"/>
  <c r="L7926" i="1" s="1"/>
  <c r="N7926" i="1" s="1" a="1"/>
  <c r="N7926" i="1" l="1"/>
  <c r="T7926" i="1" l="1" a="1"/>
  <c r="T7926" i="1" s="1"/>
  <c r="V7926" i="1" s="1"/>
  <c r="Z7926" i="1" l="1"/>
  <c r="X7926" i="1"/>
  <c r="AB7926" i="1" l="1"/>
  <c r="AD7926" i="1" l="1" a="1"/>
  <c r="AR7926" i="1" a="1"/>
  <c r="AR7926" i="1" s="1"/>
  <c r="P7930" i="1" s="1" a="1"/>
  <c r="P7930" i="1" s="1"/>
  <c r="AD7926" i="1" l="1"/>
  <c r="AH7926" i="1" s="1"/>
  <c r="AH7928" i="1"/>
  <c r="AJ7927" i="1" s="1" a="1"/>
  <c r="AJ7927" i="1" s="1"/>
  <c r="AH7927" i="1"/>
  <c r="AJ7926" i="1" s="1" a="1"/>
  <c r="AJ7926" i="1" s="1"/>
  <c r="AN7926" i="1" s="1" a="1"/>
  <c r="AN7926" i="1" s="1"/>
  <c r="H7930" i="1" s="1" a="1"/>
  <c r="H7930" i="1" s="1"/>
  <c r="L7930" i="1" l="1" a="1"/>
  <c r="L7930" i="1" s="1"/>
  <c r="N7930" i="1" s="1" a="1"/>
  <c r="N7930" i="1" l="1"/>
  <c r="T7930" i="1" l="1" a="1"/>
  <c r="T7930" i="1" s="1"/>
  <c r="V7930" i="1" s="1"/>
  <c r="Z7930" i="1" l="1"/>
  <c r="X7930" i="1"/>
  <c r="AB7930" i="1" l="1"/>
  <c r="AD7930" i="1" l="1" a="1"/>
  <c r="AR7930" i="1" a="1"/>
  <c r="AR7930" i="1" s="1"/>
  <c r="P7934" i="1" s="1" a="1"/>
  <c r="P7934" i="1" s="1"/>
  <c r="AD7930" i="1" l="1"/>
  <c r="AH7930" i="1" s="1"/>
  <c r="AH7932" i="1"/>
  <c r="AJ7931" i="1" s="1" a="1"/>
  <c r="AJ7931" i="1" s="1"/>
  <c r="AH7931" i="1"/>
  <c r="AJ7930" i="1" s="1" a="1"/>
  <c r="AJ7930" i="1" s="1"/>
  <c r="AN7930" i="1" l="1" a="1"/>
  <c r="AN7930" i="1" s="1"/>
  <c r="H7934" i="1" s="1" a="1"/>
  <c r="H7934" i="1" s="1"/>
  <c r="L7934" i="1" s="1" a="1"/>
  <c r="L7934" i="1" s="1"/>
  <c r="N7934" i="1" s="1" a="1"/>
  <c r="N7934" i="1" l="1"/>
  <c r="T7934" i="1" l="1" a="1"/>
  <c r="T7934" i="1" s="1"/>
  <c r="V7934" i="1" s="1"/>
  <c r="Z7934" i="1" l="1"/>
  <c r="X7934" i="1"/>
  <c r="AB7934" i="1" l="1"/>
  <c r="AD7934" i="1" l="1" a="1"/>
  <c r="AR7934" i="1" a="1"/>
  <c r="AR7934" i="1" s="1"/>
  <c r="P7938" i="1" s="1" a="1"/>
  <c r="P7938" i="1" s="1"/>
  <c r="AD7934" i="1" l="1"/>
  <c r="AH7934" i="1" s="1"/>
  <c r="AH7935" i="1"/>
  <c r="AJ7934" i="1" s="1" a="1"/>
  <c r="AJ7934" i="1" s="1"/>
  <c r="AH7936" i="1"/>
  <c r="AJ7935" i="1" s="1" a="1"/>
  <c r="AJ7935" i="1" s="1"/>
  <c r="AN7934" i="1" l="1" a="1"/>
  <c r="AN7934" i="1" s="1"/>
  <c r="H7938" i="1" s="1" a="1"/>
  <c r="H7938" i="1" s="1"/>
  <c r="L7938" i="1" l="1" a="1"/>
  <c r="L7938" i="1" s="1"/>
  <c r="N7938" i="1" s="1" a="1"/>
  <c r="N7938" i="1" l="1"/>
  <c r="T7938" i="1" l="1" a="1"/>
  <c r="T7938" i="1" s="1"/>
  <c r="V7938" i="1" s="1"/>
  <c r="Z7938" i="1" l="1"/>
  <c r="X7938" i="1"/>
  <c r="AB7938" i="1" l="1"/>
  <c r="AD7938" i="1" l="1" a="1"/>
  <c r="AR7938" i="1" a="1"/>
  <c r="AR7938" i="1" s="1"/>
  <c r="P7942" i="1" s="1" a="1"/>
  <c r="P7942" i="1" s="1"/>
  <c r="AD7938" i="1" l="1"/>
  <c r="AH7938" i="1" s="1"/>
  <c r="AH7939" i="1"/>
  <c r="AJ7938" i="1" s="1" a="1"/>
  <c r="AJ7938" i="1" s="1"/>
  <c r="AH7940" i="1"/>
  <c r="AJ7939" i="1" s="1" a="1"/>
  <c r="AJ7939" i="1" s="1"/>
  <c r="AN7938" i="1" l="1" a="1"/>
  <c r="AN7938" i="1" s="1"/>
  <c r="H7942" i="1" s="1" a="1"/>
  <c r="H7942" i="1" s="1"/>
  <c r="L7942" i="1" l="1" a="1"/>
  <c r="L7942" i="1" s="1"/>
  <c r="N7942" i="1" s="1" a="1"/>
  <c r="N7942" i="1" l="1"/>
  <c r="T7942" i="1" l="1" a="1"/>
  <c r="T7942" i="1" s="1"/>
  <c r="V7942" i="1" s="1"/>
  <c r="Z7942" i="1" l="1"/>
  <c r="X7942" i="1"/>
  <c r="AB7942" i="1" l="1"/>
  <c r="AD7942" i="1" l="1" a="1"/>
  <c r="AR7942" i="1" a="1"/>
  <c r="AR7942" i="1" s="1"/>
  <c r="P7946" i="1" s="1" a="1"/>
  <c r="P7946" i="1" s="1"/>
  <c r="AD7942" i="1" l="1"/>
  <c r="AH7942" i="1" s="1"/>
  <c r="AH7944" i="1"/>
  <c r="AJ7943" i="1" s="1" a="1"/>
  <c r="AJ7943" i="1" s="1"/>
  <c r="AH7943" i="1"/>
  <c r="AJ7942" i="1" s="1" a="1"/>
  <c r="AJ7942" i="1" s="1"/>
  <c r="AN7942" i="1" l="1" a="1"/>
  <c r="AN7942" i="1" s="1"/>
  <c r="H7946" i="1" s="1" a="1"/>
  <c r="H7946" i="1" s="1"/>
  <c r="L7946" i="1" s="1" a="1"/>
  <c r="L7946" i="1" s="1"/>
  <c r="N7946" i="1" s="1" a="1"/>
  <c r="N7946" i="1" l="1"/>
  <c r="T7946" i="1" l="1" a="1"/>
  <c r="T7946" i="1" s="1"/>
  <c r="V7946" i="1" s="1"/>
  <c r="Z7946" i="1" l="1"/>
  <c r="X7946" i="1"/>
  <c r="AB7946" i="1" l="1"/>
  <c r="AD7946" i="1" l="1" a="1"/>
  <c r="AR7946" i="1" a="1"/>
  <c r="AR7946" i="1" s="1"/>
  <c r="P7950" i="1" s="1" a="1"/>
  <c r="P7950" i="1" s="1"/>
  <c r="AD7946" i="1" l="1"/>
  <c r="AH7946" i="1" s="1"/>
  <c r="AH7948" i="1"/>
  <c r="AJ7947" i="1" s="1" a="1"/>
  <c r="AJ7947" i="1" s="1"/>
  <c r="AH7947" i="1"/>
  <c r="AJ7946" i="1" s="1" a="1"/>
  <c r="AJ7946" i="1" s="1"/>
  <c r="AN7946" i="1" l="1" a="1"/>
  <c r="AN7946" i="1" s="1"/>
  <c r="H7950" i="1" s="1" a="1"/>
  <c r="H7950" i="1" s="1"/>
  <c r="L7950" i="1" s="1" a="1"/>
  <c r="L7950" i="1" s="1"/>
  <c r="N7950" i="1" s="1" a="1"/>
  <c r="N7950" i="1" l="1"/>
  <c r="T7950" i="1" l="1" a="1"/>
  <c r="T7950" i="1" s="1"/>
  <c r="V7950" i="1" s="1"/>
  <c r="Z7950" i="1" l="1"/>
  <c r="X7950" i="1"/>
  <c r="AB7950" i="1" l="1"/>
  <c r="AD7950" i="1" l="1" a="1"/>
  <c r="AR7950" i="1" a="1"/>
  <c r="AR7950" i="1" s="1"/>
  <c r="P7954" i="1" s="1" a="1"/>
  <c r="P7954" i="1" s="1"/>
  <c r="AD7950" i="1" l="1"/>
  <c r="AH7950" i="1" s="1"/>
  <c r="AH7951" i="1"/>
  <c r="AJ7950" i="1" s="1" a="1"/>
  <c r="AJ7950" i="1" s="1"/>
  <c r="AH7952" i="1"/>
  <c r="AJ7951" i="1" s="1" a="1"/>
  <c r="AJ7951" i="1" s="1"/>
  <c r="AN7950" i="1" l="1" a="1"/>
  <c r="AN7950" i="1" s="1"/>
  <c r="H7954" i="1" s="1" a="1"/>
  <c r="H7954" i="1" s="1"/>
  <c r="L7954" i="1" l="1" a="1"/>
  <c r="L7954" i="1" s="1"/>
  <c r="N7954" i="1" s="1" a="1"/>
  <c r="N7954" i="1" l="1"/>
  <c r="T7954" i="1" l="1" a="1"/>
  <c r="T7954" i="1" s="1"/>
  <c r="V7954" i="1" s="1"/>
  <c r="Z7954" i="1" l="1"/>
  <c r="X7954" i="1"/>
  <c r="AB7954" i="1" l="1"/>
  <c r="AD7954" i="1" l="1" a="1"/>
  <c r="AR7954" i="1" a="1"/>
  <c r="AR7954" i="1" s="1"/>
  <c r="P7958" i="1" s="1" a="1"/>
  <c r="P7958" i="1" s="1"/>
  <c r="AD7954" i="1" l="1"/>
  <c r="AH7954" i="1" s="1"/>
  <c r="AH7955" i="1"/>
  <c r="AJ7954" i="1" s="1" a="1"/>
  <c r="AJ7954" i="1" s="1"/>
  <c r="AH7956" i="1"/>
  <c r="AJ7955" i="1" s="1" a="1"/>
  <c r="AJ7955" i="1" s="1"/>
  <c r="AN7954" i="1" l="1" a="1"/>
  <c r="AN7954" i="1" s="1"/>
  <c r="H7958" i="1" s="1" a="1"/>
  <c r="H7958" i="1" s="1"/>
  <c r="L7958" i="1" l="1" a="1"/>
  <c r="L7958" i="1" s="1"/>
  <c r="N7958" i="1" s="1" a="1"/>
  <c r="N7958" i="1" l="1"/>
  <c r="T7958" i="1" l="1" a="1"/>
  <c r="T7958" i="1" s="1"/>
  <c r="V7958" i="1" s="1"/>
  <c r="Z7958" i="1" l="1"/>
  <c r="X7958" i="1"/>
  <c r="AB7958" i="1" l="1"/>
  <c r="AD7958" i="1" l="1" a="1"/>
  <c r="AR7958" i="1" a="1"/>
  <c r="AR7958" i="1" s="1"/>
  <c r="P7962" i="1" s="1" a="1"/>
  <c r="P7962" i="1" s="1"/>
  <c r="AD7958" i="1" l="1"/>
  <c r="AH7958" i="1" s="1"/>
  <c r="AH7959" i="1"/>
  <c r="AJ7958" i="1" s="1" a="1"/>
  <c r="AJ7958" i="1" s="1"/>
  <c r="AH7960" i="1"/>
  <c r="AJ7959" i="1" s="1" a="1"/>
  <c r="AJ7959" i="1" s="1"/>
  <c r="AN7958" i="1" l="1" a="1"/>
  <c r="AN7958" i="1" s="1"/>
  <c r="H7962" i="1" s="1" a="1"/>
  <c r="H7962" i="1" s="1"/>
  <c r="L7962" i="1" s="1" a="1"/>
  <c r="L7962" i="1" s="1"/>
  <c r="N7962" i="1" s="1" a="1"/>
  <c r="N7962" i="1" l="1"/>
  <c r="T7962" i="1" l="1" a="1"/>
  <c r="T7962" i="1" s="1"/>
  <c r="V7962" i="1" s="1"/>
  <c r="Z7962" i="1" l="1"/>
  <c r="X7962" i="1"/>
  <c r="AB7962" i="1" l="1"/>
  <c r="AD7962" i="1" l="1" a="1"/>
  <c r="AR7962" i="1" a="1"/>
  <c r="AR7962" i="1" s="1"/>
  <c r="P7966" i="1" s="1" a="1"/>
  <c r="P7966" i="1" s="1"/>
  <c r="AD7962" i="1" l="1"/>
  <c r="AH7962" i="1" s="1"/>
  <c r="AH7963" i="1"/>
  <c r="AJ7962" i="1" s="1" a="1"/>
  <c r="AJ7962" i="1" s="1"/>
  <c r="AH7964" i="1"/>
  <c r="AJ7963" i="1" s="1" a="1"/>
  <c r="AJ7963" i="1" s="1"/>
  <c r="AN7962" i="1" l="1" a="1"/>
  <c r="AN7962" i="1" s="1"/>
  <c r="H7966" i="1" s="1" a="1"/>
  <c r="H7966" i="1" s="1"/>
  <c r="L7966" i="1" s="1" a="1"/>
  <c r="L7966" i="1" s="1"/>
  <c r="N7966" i="1" s="1" a="1"/>
  <c r="N7966" i="1" l="1"/>
  <c r="T7966" i="1" l="1" a="1"/>
  <c r="T7966" i="1" s="1"/>
  <c r="V7966" i="1" s="1"/>
  <c r="Z7966" i="1" l="1"/>
  <c r="X7966" i="1"/>
  <c r="AB7966" i="1" l="1"/>
  <c r="AD7966" i="1" l="1" a="1"/>
  <c r="AR7966" i="1" a="1"/>
  <c r="AR7966" i="1" s="1"/>
  <c r="P7970" i="1" s="1" a="1"/>
  <c r="P7970" i="1" s="1"/>
  <c r="AD7966" i="1" l="1"/>
  <c r="AH7966" i="1" s="1"/>
  <c r="AH7968" i="1"/>
  <c r="AJ7967" i="1" s="1" a="1"/>
  <c r="AJ7967" i="1" s="1"/>
  <c r="AH7967" i="1"/>
  <c r="AJ7966" i="1" s="1" a="1"/>
  <c r="AJ7966" i="1" s="1"/>
  <c r="AN7966" i="1" s="1" a="1"/>
  <c r="AN7966" i="1" s="1"/>
  <c r="H7970" i="1" s="1" a="1"/>
  <c r="H7970" i="1" s="1"/>
  <c r="L7970" i="1" l="1" a="1"/>
  <c r="L7970" i="1" s="1"/>
  <c r="N7970" i="1" s="1" a="1"/>
  <c r="N7970" i="1" l="1"/>
  <c r="T7970" i="1" l="1" a="1"/>
  <c r="T7970" i="1" s="1"/>
  <c r="V7970" i="1" s="1"/>
  <c r="X7970" i="1" l="1"/>
  <c r="Z7970" i="1"/>
  <c r="AB7970" i="1" l="1"/>
  <c r="AD7970" i="1" a="1"/>
  <c r="AR7970" i="1" a="1"/>
  <c r="AR7970" i="1" s="1"/>
  <c r="P7974" i="1" s="1" a="1"/>
  <c r="P7974" i="1" s="1"/>
  <c r="AD7970" i="1" l="1"/>
  <c r="AH7970" i="1" s="1"/>
  <c r="AH7971" i="1"/>
  <c r="AJ7970" i="1" s="1" a="1"/>
  <c r="AJ7970" i="1" s="1"/>
  <c r="AH7972" i="1"/>
  <c r="AJ7971" i="1" s="1" a="1"/>
  <c r="AJ7971" i="1" s="1"/>
  <c r="AN7970" i="1" l="1" a="1"/>
  <c r="AN7970" i="1" s="1"/>
  <c r="H7974" i="1" s="1" a="1"/>
  <c r="H7974" i="1" s="1"/>
  <c r="L7974" i="1" l="1" a="1"/>
  <c r="L7974" i="1" s="1"/>
  <c r="N7974" i="1" s="1" a="1"/>
  <c r="N7974" i="1" l="1"/>
  <c r="T7974" i="1" l="1" a="1"/>
  <c r="T7974" i="1" s="1"/>
  <c r="V7974" i="1" s="1"/>
  <c r="Z7974" i="1" l="1"/>
  <c r="X7974" i="1"/>
  <c r="AB7974" i="1" l="1"/>
  <c r="AD7974" i="1" l="1" a="1"/>
  <c r="AR7974" i="1" a="1"/>
  <c r="AR7974" i="1" s="1"/>
  <c r="P7978" i="1" s="1" a="1"/>
  <c r="P7978" i="1" s="1"/>
  <c r="AD7974" i="1" l="1"/>
  <c r="AH7974" i="1" s="1"/>
  <c r="AH7976" i="1"/>
  <c r="AJ7975" i="1" s="1" a="1"/>
  <c r="AJ7975" i="1" s="1"/>
  <c r="AH7975" i="1"/>
  <c r="AJ7974" i="1" s="1" a="1"/>
  <c r="AJ7974" i="1" s="1"/>
  <c r="AN7974" i="1" s="1" a="1"/>
  <c r="AN7974" i="1" s="1"/>
  <c r="H7978" i="1" s="1" a="1"/>
  <c r="H7978" i="1" s="1"/>
  <c r="L7978" i="1" l="1" a="1"/>
  <c r="L7978" i="1" s="1"/>
  <c r="N7978" i="1" s="1" a="1"/>
  <c r="N7978" i="1" l="1"/>
  <c r="T7978" i="1" l="1" a="1"/>
  <c r="T7978" i="1" s="1"/>
  <c r="V7978" i="1" s="1"/>
  <c r="Z7978" i="1" l="1"/>
  <c r="X7978" i="1"/>
  <c r="AB7978" i="1" l="1"/>
  <c r="AD7978" i="1" l="1" a="1"/>
  <c r="AR7978" i="1" a="1"/>
  <c r="AR7978" i="1" s="1"/>
  <c r="P7982" i="1" s="1" a="1"/>
  <c r="P7982" i="1" s="1"/>
  <c r="AD7978" i="1" l="1"/>
  <c r="AH7978" i="1" s="1"/>
  <c r="AH7980" i="1"/>
  <c r="AJ7979" i="1" s="1" a="1"/>
  <c r="AJ7979" i="1" s="1"/>
  <c r="AH7979" i="1"/>
  <c r="AJ7978" i="1" s="1" a="1"/>
  <c r="AJ7978" i="1" s="1"/>
  <c r="AN7978" i="1" s="1" a="1"/>
  <c r="AN7978" i="1" s="1"/>
  <c r="H7982" i="1" s="1" a="1"/>
  <c r="H7982" i="1" s="1"/>
  <c r="L7982" i="1" l="1" a="1"/>
  <c r="L7982" i="1" s="1"/>
  <c r="N7982" i="1" s="1" a="1"/>
  <c r="N7982" i="1" l="1"/>
  <c r="T7982" i="1" l="1" a="1"/>
  <c r="T7982" i="1" s="1"/>
  <c r="V7982" i="1" s="1"/>
  <c r="Z7982" i="1" l="1"/>
  <c r="X7982" i="1"/>
  <c r="AB7982" i="1" l="1"/>
  <c r="AD7982" i="1" s="1" a="1"/>
  <c r="AR7982" i="1" a="1"/>
  <c r="AR7982" i="1" s="1"/>
  <c r="P7986" i="1" s="1" a="1"/>
  <c r="P7986" i="1" s="1"/>
  <c r="AD7982" i="1" l="1"/>
  <c r="AH7982" i="1" s="1"/>
  <c r="AH7983" i="1"/>
  <c r="AJ7982" i="1" s="1" a="1"/>
  <c r="AJ7982" i="1" s="1"/>
  <c r="AH7984" i="1"/>
  <c r="AJ7983" i="1" s="1" a="1"/>
  <c r="AJ7983" i="1" s="1"/>
  <c r="AN7982" i="1" l="1" a="1"/>
  <c r="AN7982" i="1" s="1"/>
  <c r="H7986" i="1" s="1" a="1"/>
  <c r="H7986" i="1" s="1"/>
  <c r="L7986" i="1" s="1" a="1"/>
  <c r="L7986" i="1" s="1"/>
  <c r="N7986" i="1" s="1" a="1"/>
  <c r="N7986" i="1" l="1"/>
  <c r="T7986" i="1" l="1" a="1"/>
  <c r="T7986" i="1" s="1"/>
  <c r="V7986" i="1" s="1"/>
  <c r="Z7986" i="1" l="1"/>
  <c r="X7986" i="1"/>
  <c r="AB7986" i="1" l="1"/>
  <c r="AD7986" i="1" l="1" a="1"/>
  <c r="AR7986" i="1" a="1"/>
  <c r="AR7986" i="1" s="1"/>
  <c r="P7990" i="1" s="1" a="1"/>
  <c r="P7990" i="1" s="1"/>
  <c r="AD7986" i="1" l="1"/>
  <c r="AH7986" i="1" s="1"/>
  <c r="AH7987" i="1"/>
  <c r="AJ7986" i="1" s="1" a="1"/>
  <c r="AJ7986" i="1" s="1"/>
  <c r="AH7988" i="1"/>
  <c r="AJ7987" i="1" s="1" a="1"/>
  <c r="AJ7987" i="1" s="1"/>
  <c r="AN7986" i="1" l="1" a="1"/>
  <c r="AN7986" i="1" s="1"/>
  <c r="H7990" i="1" s="1" a="1"/>
  <c r="H7990" i="1" s="1"/>
  <c r="L7990" i="1" l="1" a="1"/>
  <c r="L7990" i="1" s="1"/>
  <c r="N7990" i="1" s="1" a="1"/>
  <c r="N7990" i="1" l="1"/>
  <c r="T7990" i="1" l="1" a="1"/>
  <c r="T7990" i="1" s="1"/>
  <c r="V7990" i="1" s="1"/>
  <c r="Z7990" i="1" l="1"/>
  <c r="X7990" i="1"/>
  <c r="AB7990" i="1" l="1"/>
  <c r="AD7990" i="1" l="1" a="1"/>
  <c r="AR7990" i="1" a="1"/>
  <c r="AR7990" i="1" s="1"/>
  <c r="P7994" i="1" s="1" a="1"/>
  <c r="P7994" i="1" s="1"/>
  <c r="AD7990" i="1" l="1"/>
  <c r="AH7990" i="1" s="1"/>
  <c r="AH7992" i="1"/>
  <c r="AJ7991" i="1" s="1" a="1"/>
  <c r="AJ7991" i="1" s="1"/>
  <c r="AH7991" i="1"/>
  <c r="AJ7990" i="1" s="1" a="1"/>
  <c r="AJ7990" i="1" s="1"/>
  <c r="AN7990" i="1" s="1" a="1"/>
  <c r="AN7990" i="1" s="1"/>
  <c r="H7994" i="1" s="1" a="1"/>
  <c r="H7994" i="1" s="1"/>
  <c r="L7994" i="1" l="1" a="1"/>
  <c r="L7994" i="1" s="1"/>
  <c r="N7994" i="1" s="1" a="1"/>
  <c r="N7994" i="1" l="1"/>
  <c r="T7994" i="1" l="1" a="1"/>
  <c r="T7994" i="1" s="1"/>
  <c r="V7994" i="1" s="1"/>
  <c r="Z7994" i="1" l="1"/>
  <c r="X7994" i="1"/>
  <c r="AB7994" i="1" l="1"/>
  <c r="AD7994" i="1" l="1" a="1"/>
  <c r="AR7994" i="1" a="1"/>
  <c r="AR7994" i="1" s="1"/>
  <c r="P7998" i="1" s="1" a="1"/>
  <c r="P7998" i="1" s="1"/>
  <c r="AD7994" i="1" l="1"/>
  <c r="AH7994" i="1" s="1"/>
  <c r="AH7996" i="1"/>
  <c r="AJ7995" i="1" s="1" a="1"/>
  <c r="AJ7995" i="1" s="1"/>
  <c r="AH7995" i="1"/>
  <c r="AJ7994" i="1" s="1" a="1"/>
  <c r="AJ7994" i="1" s="1"/>
  <c r="AN7994" i="1" l="1" a="1"/>
  <c r="AN7994" i="1" s="1"/>
  <c r="H7998" i="1" s="1" a="1"/>
  <c r="H7998" i="1" s="1"/>
  <c r="L7998" i="1" s="1" a="1"/>
  <c r="L7998" i="1" s="1"/>
  <c r="N7998" i="1" s="1" a="1"/>
  <c r="N7998" i="1" l="1"/>
  <c r="T7998" i="1" l="1" a="1"/>
  <c r="T7998" i="1" s="1"/>
  <c r="V7998" i="1" s="1"/>
  <c r="Z7998" i="1" l="1"/>
  <c r="X7998" i="1"/>
  <c r="AB7998" i="1" l="1"/>
  <c r="AD7998" i="1" l="1" a="1"/>
  <c r="AR7998" i="1" a="1"/>
  <c r="AR7998" i="1" s="1"/>
  <c r="P8002" i="1" s="1" a="1"/>
  <c r="P8002" i="1" s="1"/>
  <c r="AD7998" i="1" l="1"/>
  <c r="AH7998" i="1" s="1"/>
  <c r="AH7999" i="1"/>
  <c r="AJ7998" i="1" s="1" a="1"/>
  <c r="AJ7998" i="1" s="1"/>
  <c r="AH8000" i="1"/>
  <c r="AJ7999" i="1" s="1" a="1"/>
  <c r="AJ7999" i="1" s="1"/>
  <c r="AN7998" i="1" l="1" a="1"/>
  <c r="AN7998" i="1" s="1"/>
  <c r="H8002" i="1" s="1" a="1"/>
  <c r="H8002" i="1" s="1"/>
  <c r="L8002" i="1" l="1" a="1"/>
  <c r="L8002" i="1" s="1"/>
  <c r="N8002" i="1" s="1" a="1"/>
  <c r="N8002" i="1" l="1"/>
  <c r="T8002" i="1" l="1" a="1"/>
  <c r="T8002" i="1" s="1"/>
  <c r="V8002" i="1" s="1"/>
  <c r="X8002" i="1" l="1"/>
  <c r="Z8002" i="1"/>
  <c r="AB8002" i="1" s="1"/>
  <c r="AD8002" i="1" l="1" a="1"/>
  <c r="AR8002" i="1" a="1"/>
  <c r="AR8002" i="1" s="1"/>
  <c r="P8006" i="1" s="1" a="1"/>
  <c r="P8006" i="1" s="1"/>
  <c r="AD8002" i="1" l="1"/>
  <c r="AH8002" i="1" s="1"/>
  <c r="AH8003" i="1"/>
  <c r="AJ8002" i="1" s="1" a="1"/>
  <c r="AJ8002" i="1" s="1"/>
  <c r="AH8004" i="1"/>
  <c r="AJ8003" i="1" s="1" a="1"/>
  <c r="AJ8003" i="1" s="1"/>
  <c r="AN8002" i="1" l="1" a="1"/>
  <c r="AN8002" i="1" s="1"/>
  <c r="H8006" i="1" s="1" a="1"/>
  <c r="H8006" i="1" s="1"/>
  <c r="L8006" i="1" s="1" a="1"/>
  <c r="L8006" i="1" s="1"/>
  <c r="N8006" i="1" s="1" a="1"/>
  <c r="N8006" i="1" l="1"/>
  <c r="T8006" i="1" l="1" a="1"/>
  <c r="T8006" i="1" s="1"/>
  <c r="V8006" i="1" s="1"/>
  <c r="Z8006" i="1" l="1"/>
  <c r="X8006" i="1"/>
  <c r="AB8006" i="1" l="1"/>
  <c r="AD8006" i="1" l="1" a="1"/>
  <c r="AR8006" i="1" a="1"/>
  <c r="AR8006" i="1" s="1"/>
  <c r="P8010" i="1" s="1" a="1"/>
  <c r="P8010" i="1" s="1"/>
  <c r="AD8006" i="1" l="1"/>
  <c r="AH8006" i="1" s="1"/>
  <c r="AH8007" i="1"/>
  <c r="AJ8006" i="1" s="1" a="1"/>
  <c r="AJ8006" i="1" s="1"/>
  <c r="AH8008" i="1"/>
  <c r="AJ8007" i="1" s="1" a="1"/>
  <c r="AJ8007" i="1" s="1"/>
  <c r="AN8006" i="1" l="1" a="1"/>
  <c r="AN8006" i="1" s="1"/>
  <c r="H8010" i="1" s="1" a="1"/>
  <c r="H8010" i="1" s="1"/>
  <c r="L8010" i="1" l="1" a="1"/>
  <c r="L8010" i="1" s="1"/>
  <c r="N8010" i="1" s="1" a="1"/>
  <c r="N8010" i="1" l="1"/>
  <c r="T8010" i="1" l="1" a="1"/>
  <c r="T8010" i="1" s="1"/>
  <c r="V8010" i="1" s="1"/>
  <c r="Z8010" i="1" l="1"/>
  <c r="X8010" i="1"/>
  <c r="AB8010" i="1" l="1"/>
  <c r="AD8010" i="1" l="1" a="1"/>
  <c r="AR8010" i="1" a="1"/>
  <c r="AR8010" i="1" s="1"/>
  <c r="P8014" i="1" s="1" a="1"/>
  <c r="P8014" i="1" s="1"/>
  <c r="AD8010" i="1" l="1"/>
  <c r="AH8010" i="1" s="1"/>
  <c r="AH8011" i="1"/>
  <c r="AJ8010" i="1" s="1" a="1"/>
  <c r="AJ8010" i="1" s="1"/>
  <c r="AH8012" i="1"/>
  <c r="AJ8011" i="1" s="1" a="1"/>
  <c r="AJ8011" i="1" s="1"/>
  <c r="AN8010" i="1" l="1" a="1"/>
  <c r="AN8010" i="1" s="1"/>
  <c r="H8014" i="1" s="1" a="1"/>
  <c r="H8014" i="1" s="1"/>
  <c r="L8014" i="1" l="1" a="1"/>
  <c r="L8014" i="1" s="1"/>
  <c r="N8014" i="1" s="1" a="1"/>
  <c r="N8014" i="1" l="1"/>
  <c r="T8014" i="1" l="1" a="1"/>
  <c r="T8014" i="1" s="1"/>
  <c r="V8014" i="1" s="1"/>
  <c r="Z8014" i="1" l="1"/>
  <c r="X8014" i="1"/>
  <c r="AB8014" i="1" l="1"/>
  <c r="AD8014" i="1" l="1" a="1"/>
  <c r="AR8014" i="1" a="1"/>
  <c r="AR8014" i="1" s="1"/>
  <c r="P8018" i="1" s="1" a="1"/>
  <c r="P8018" i="1" s="1"/>
  <c r="AD8014" i="1" l="1"/>
  <c r="AH8014" i="1" s="1"/>
  <c r="AH8015" i="1"/>
  <c r="AJ8014" i="1" s="1" a="1"/>
  <c r="AJ8014" i="1" s="1"/>
  <c r="AH8016" i="1"/>
  <c r="AJ8015" i="1" s="1" a="1"/>
  <c r="AJ8015" i="1" s="1"/>
  <c r="AN8014" i="1" l="1" a="1"/>
  <c r="AN8014" i="1" s="1"/>
  <c r="H8018" i="1" s="1" a="1"/>
  <c r="H8018" i="1" s="1"/>
  <c r="L8018" i="1" l="1" a="1"/>
  <c r="L8018" i="1" s="1"/>
  <c r="N8018" i="1" s="1" a="1"/>
  <c r="N8018" i="1" l="1"/>
  <c r="T8018" i="1" l="1" a="1"/>
  <c r="T8018" i="1" s="1"/>
  <c r="V8018" i="1" s="1"/>
  <c r="Z8018" i="1" l="1"/>
  <c r="X8018" i="1"/>
  <c r="AB8018" i="1" l="1"/>
  <c r="AD8018" i="1" l="1" a="1"/>
  <c r="AR8018" i="1" a="1"/>
  <c r="AR8018" i="1" s="1"/>
  <c r="P8022" i="1" s="1" a="1"/>
  <c r="P8022" i="1" s="1"/>
  <c r="AD8018" i="1" l="1"/>
  <c r="AH8018" i="1" s="1"/>
  <c r="AH8019" i="1"/>
  <c r="AJ8018" i="1" s="1" a="1"/>
  <c r="AJ8018" i="1" s="1"/>
  <c r="AH8020" i="1"/>
  <c r="AJ8019" i="1" s="1" a="1"/>
  <c r="AJ8019" i="1" s="1"/>
  <c r="AN8018" i="1" l="1" a="1"/>
  <c r="AN8018" i="1" s="1"/>
  <c r="H8022" i="1" s="1" a="1"/>
  <c r="H8022" i="1" s="1"/>
  <c r="L8022" i="1" l="1" a="1"/>
  <c r="L8022" i="1" s="1"/>
  <c r="N8022" i="1" s="1" a="1"/>
  <c r="N8022" i="1" l="1"/>
  <c r="T8022" i="1" l="1" a="1"/>
  <c r="T8022" i="1" s="1"/>
  <c r="V8022" i="1" s="1"/>
  <c r="Z8022" i="1" l="1"/>
  <c r="X8022" i="1"/>
  <c r="AB8022" i="1" l="1"/>
  <c r="AD8022" i="1" l="1" a="1"/>
  <c r="AR8022" i="1" a="1"/>
  <c r="AR8022" i="1" s="1"/>
  <c r="P8026" i="1" s="1" a="1"/>
  <c r="P8026" i="1" s="1"/>
  <c r="AD8022" i="1" l="1"/>
  <c r="AH8022" i="1" s="1"/>
  <c r="AH8024" i="1"/>
  <c r="AJ8023" i="1" s="1" a="1"/>
  <c r="AJ8023" i="1" s="1"/>
  <c r="AH8023" i="1"/>
  <c r="AJ8022" i="1" s="1" a="1"/>
  <c r="AJ8022" i="1" s="1"/>
  <c r="AN8022" i="1" l="1" a="1"/>
  <c r="AN8022" i="1" s="1"/>
  <c r="H8026" i="1" s="1" a="1"/>
  <c r="H8026" i="1" s="1"/>
  <c r="L8026" i="1" l="1" a="1"/>
  <c r="L8026" i="1" s="1"/>
  <c r="N8026" i="1" s="1" a="1"/>
  <c r="N8026" i="1" l="1"/>
  <c r="T8026" i="1" l="1" a="1"/>
  <c r="T8026" i="1" s="1"/>
  <c r="V8026" i="1" s="1"/>
  <c r="X8026" i="1" l="1"/>
  <c r="Z8026" i="1"/>
  <c r="AB8026" i="1" l="1"/>
  <c r="AD8026" i="1" s="1" a="1"/>
  <c r="AR8026" i="1" a="1"/>
  <c r="AR8026" i="1" s="1"/>
  <c r="P8030" i="1" s="1" a="1"/>
  <c r="P8030" i="1" s="1"/>
  <c r="AD8026" i="1" l="1"/>
  <c r="AH8026" i="1" s="1"/>
  <c r="AH8027" i="1"/>
  <c r="AJ8026" i="1" s="1" a="1"/>
  <c r="AJ8026" i="1" s="1"/>
  <c r="AH8028" i="1"/>
  <c r="AJ8027" i="1" s="1" a="1"/>
  <c r="AJ8027" i="1" s="1"/>
  <c r="AN8026" i="1" l="1" a="1"/>
  <c r="AN8026" i="1" s="1"/>
  <c r="H8030" i="1" s="1" a="1"/>
  <c r="H8030" i="1" s="1"/>
  <c r="L8030" i="1" l="1" a="1"/>
  <c r="L8030" i="1" s="1"/>
  <c r="N8030" i="1" s="1" a="1"/>
  <c r="N8030" i="1" l="1"/>
  <c r="T8030" i="1" l="1" a="1"/>
  <c r="T8030" i="1" s="1"/>
  <c r="V8030" i="1" s="1"/>
  <c r="Z8030" i="1" l="1"/>
  <c r="X8030" i="1"/>
  <c r="AB8030" i="1" l="1"/>
  <c r="AD8030" i="1" l="1" a="1"/>
  <c r="AR8030" i="1" a="1"/>
  <c r="AR8030" i="1" s="1"/>
  <c r="P8034" i="1" s="1" a="1"/>
  <c r="P8034" i="1" s="1"/>
  <c r="AD8030" i="1" l="1"/>
  <c r="AH8030" i="1" s="1"/>
  <c r="AH8032" i="1"/>
  <c r="AJ8031" i="1" s="1" a="1"/>
  <c r="AJ8031" i="1" s="1"/>
  <c r="AH8031" i="1"/>
  <c r="AJ8030" i="1" s="1" a="1"/>
  <c r="AJ8030" i="1" s="1"/>
  <c r="AN8030" i="1" l="1" a="1"/>
  <c r="AN8030" i="1" s="1"/>
  <c r="H8034" i="1" s="1" a="1"/>
  <c r="H8034" i="1" s="1"/>
  <c r="L8034" i="1" s="1" a="1"/>
  <c r="L8034" i="1" s="1"/>
  <c r="N8034" i="1" s="1" a="1"/>
  <c r="N8034" i="1" l="1"/>
  <c r="T8034" i="1" l="1" a="1"/>
  <c r="T8034" i="1" s="1"/>
  <c r="V8034" i="1" s="1"/>
  <c r="Z8034" i="1" l="1"/>
  <c r="X8034" i="1"/>
  <c r="AB8034" i="1" l="1"/>
  <c r="AD8034" i="1" l="1" a="1"/>
  <c r="AR8034" i="1" a="1"/>
  <c r="AR8034" i="1" s="1"/>
  <c r="P8038" i="1" s="1" a="1"/>
  <c r="P8038" i="1" s="1"/>
  <c r="AD8034" i="1" l="1"/>
  <c r="AH8034" i="1" s="1"/>
  <c r="AH8035" i="1"/>
  <c r="AJ8034" i="1" s="1" a="1"/>
  <c r="AJ8034" i="1" s="1"/>
  <c r="AH8036" i="1"/>
  <c r="AJ8035" i="1" s="1" a="1"/>
  <c r="AJ8035" i="1" s="1"/>
  <c r="AN8034" i="1" l="1" a="1"/>
  <c r="AN8034" i="1" s="1"/>
  <c r="H8038" i="1" s="1" a="1"/>
  <c r="H8038" i="1" s="1"/>
  <c r="L8038" i="1" l="1" a="1"/>
  <c r="L8038" i="1" s="1"/>
  <c r="N8038" i="1" s="1" a="1"/>
  <c r="N8038" i="1" l="1"/>
  <c r="T8038" i="1" l="1" a="1"/>
  <c r="T8038" i="1" s="1"/>
  <c r="V8038" i="1" s="1"/>
  <c r="Z8038" i="1" l="1"/>
  <c r="X8038" i="1"/>
  <c r="AB8038" i="1" l="1"/>
  <c r="AD8038" i="1" l="1" a="1"/>
  <c r="AR8038" i="1" a="1"/>
  <c r="AR8038" i="1" s="1"/>
  <c r="P8042" i="1" s="1" a="1"/>
  <c r="P8042" i="1" s="1"/>
  <c r="AD8038" i="1" l="1"/>
  <c r="AH8038" i="1" s="1"/>
  <c r="AH8039" i="1"/>
  <c r="AJ8038" i="1" s="1" a="1"/>
  <c r="AJ8038" i="1" s="1"/>
  <c r="AH8040" i="1"/>
  <c r="AJ8039" i="1" s="1" a="1"/>
  <c r="AJ8039" i="1" s="1"/>
  <c r="AN8038" i="1" l="1" a="1"/>
  <c r="AN8038" i="1" s="1"/>
  <c r="H8042" i="1" s="1" a="1"/>
  <c r="H8042" i="1" s="1"/>
  <c r="L8042" i="1" l="1" a="1"/>
  <c r="L8042" i="1" s="1"/>
  <c r="N8042" i="1" s="1" a="1"/>
  <c r="N8042" i="1" l="1"/>
  <c r="T8042" i="1" l="1" a="1"/>
  <c r="T8042" i="1" s="1"/>
  <c r="V8042" i="1" s="1"/>
  <c r="Z8042" i="1" l="1"/>
  <c r="X8042" i="1"/>
  <c r="AB8042" i="1" l="1"/>
  <c r="AD8042" i="1" l="1" a="1"/>
  <c r="AR8042" i="1" a="1"/>
  <c r="AR8042" i="1" s="1"/>
  <c r="P8046" i="1" s="1" a="1"/>
  <c r="P8046" i="1" s="1"/>
  <c r="AD8042" i="1" l="1"/>
  <c r="AH8042" i="1" s="1"/>
  <c r="AH8044" i="1"/>
  <c r="AJ8043" i="1" s="1" a="1"/>
  <c r="AJ8043" i="1" s="1"/>
  <c r="AH8043" i="1"/>
  <c r="AJ8042" i="1" s="1" a="1"/>
  <c r="AJ8042" i="1" s="1"/>
  <c r="AN8042" i="1" s="1" a="1"/>
  <c r="AN8042" i="1" s="1"/>
  <c r="H8046" i="1" s="1" a="1"/>
  <c r="H8046" i="1" s="1"/>
  <c r="L8046" i="1" l="1" a="1"/>
  <c r="L8046" i="1" s="1"/>
  <c r="N8046" i="1" s="1" a="1"/>
  <c r="N8046" i="1" l="1"/>
  <c r="T8046" i="1" l="1" a="1"/>
  <c r="T8046" i="1" s="1"/>
  <c r="V8046" i="1" s="1"/>
  <c r="X8046" i="1" l="1"/>
  <c r="Z8046" i="1"/>
  <c r="AB8046" i="1" l="1"/>
  <c r="AD8046" i="1" a="1"/>
  <c r="AR8046" i="1" a="1"/>
  <c r="AR8046" i="1" s="1"/>
  <c r="P8050" i="1" s="1" a="1"/>
  <c r="P8050" i="1" s="1"/>
  <c r="AD8046" i="1" l="1"/>
  <c r="AH8046" i="1" s="1"/>
  <c r="AH8048" i="1"/>
  <c r="AJ8047" i="1" s="1" a="1"/>
  <c r="AJ8047" i="1" s="1"/>
  <c r="AH8047" i="1"/>
  <c r="AJ8046" i="1" s="1" a="1"/>
  <c r="AJ8046" i="1" s="1"/>
  <c r="AN8046" i="1" s="1" a="1"/>
  <c r="AN8046" i="1" s="1"/>
  <c r="H8050" i="1" s="1" a="1"/>
  <c r="H8050" i="1" s="1"/>
  <c r="L8050" i="1" l="1" a="1"/>
  <c r="L8050" i="1" s="1"/>
  <c r="N8050" i="1" s="1" a="1"/>
  <c r="N8050" i="1" l="1"/>
  <c r="T8050" i="1" l="1" a="1"/>
  <c r="T8050" i="1" s="1"/>
  <c r="V8050" i="1" s="1"/>
  <c r="Z8050" i="1" l="1"/>
  <c r="X8050" i="1"/>
  <c r="AB8050" i="1" l="1"/>
  <c r="AD8050" i="1" l="1" a="1"/>
  <c r="AR8050" i="1" a="1"/>
  <c r="AR8050" i="1" s="1"/>
  <c r="P8054" i="1" s="1" a="1"/>
  <c r="P8054" i="1" s="1"/>
  <c r="AD8050" i="1" l="1"/>
  <c r="AH8050" i="1" s="1"/>
  <c r="AH8052" i="1"/>
  <c r="AJ8051" i="1" s="1" a="1"/>
  <c r="AJ8051" i="1" s="1"/>
  <c r="AH8051" i="1"/>
  <c r="AJ8050" i="1" s="1" a="1"/>
  <c r="AJ8050" i="1" s="1"/>
  <c r="AN8050" i="1" l="1" a="1"/>
  <c r="AN8050" i="1" s="1"/>
  <c r="H8054" i="1" s="1" a="1"/>
  <c r="H8054" i="1" s="1"/>
  <c r="L8054" i="1" s="1" a="1"/>
  <c r="L8054" i="1" s="1"/>
  <c r="N8054" i="1" s="1" a="1"/>
  <c r="N8054" i="1" l="1"/>
  <c r="T8054" i="1" l="1" a="1"/>
  <c r="T8054" i="1" s="1"/>
  <c r="V8054" i="1" s="1"/>
  <c r="Z8054" i="1" l="1"/>
  <c r="X8054" i="1"/>
  <c r="AB8054" i="1" l="1"/>
  <c r="AD8054" i="1" l="1" a="1"/>
  <c r="AR8054" i="1" a="1"/>
  <c r="AR8054" i="1" s="1"/>
  <c r="P8058" i="1" s="1" a="1"/>
  <c r="P8058" i="1" s="1"/>
  <c r="AD8054" i="1" l="1"/>
  <c r="AH8054" i="1" s="1"/>
  <c r="AH8056" i="1"/>
  <c r="AJ8055" i="1" s="1" a="1"/>
  <c r="AJ8055" i="1" s="1"/>
  <c r="AH8055" i="1"/>
  <c r="AJ8054" i="1" s="1" a="1"/>
  <c r="AJ8054" i="1" s="1"/>
  <c r="AN8054" i="1" s="1" a="1"/>
  <c r="AN8054" i="1" s="1"/>
  <c r="H8058" i="1" s="1" a="1"/>
  <c r="H8058" i="1" s="1"/>
  <c r="L8058" i="1" l="1" a="1"/>
  <c r="L8058" i="1" s="1"/>
  <c r="N8058" i="1" s="1" a="1"/>
  <c r="N8058" i="1" l="1"/>
  <c r="T8058" i="1" l="1" a="1"/>
  <c r="T8058" i="1" s="1"/>
  <c r="V8058" i="1" s="1"/>
  <c r="Z8058" i="1" l="1"/>
  <c r="X8058" i="1"/>
  <c r="AB8058" i="1" l="1"/>
  <c r="AD8058" i="1" l="1" a="1"/>
  <c r="AR8058" i="1" a="1"/>
  <c r="AR8058" i="1" s="1"/>
  <c r="P8062" i="1" s="1" a="1"/>
  <c r="P8062" i="1" s="1"/>
  <c r="AD8058" i="1" l="1"/>
  <c r="AH8058" i="1" s="1"/>
  <c r="AH8059" i="1"/>
  <c r="AJ8058" i="1" s="1" a="1"/>
  <c r="AJ8058" i="1" s="1"/>
  <c r="AH8060" i="1"/>
  <c r="AJ8059" i="1" s="1" a="1"/>
  <c r="AJ8059" i="1" s="1"/>
  <c r="AN8058" i="1" l="1" a="1"/>
  <c r="AN8058" i="1" s="1"/>
  <c r="H8062" i="1" s="1" a="1"/>
  <c r="H8062" i="1" s="1"/>
  <c r="L8062" i="1" l="1" a="1"/>
  <c r="L8062" i="1" s="1"/>
  <c r="N8062" i="1" s="1" a="1"/>
  <c r="N8062" i="1" l="1"/>
  <c r="T8062" i="1" l="1" a="1"/>
  <c r="T8062" i="1" s="1"/>
  <c r="V8062" i="1" s="1"/>
  <c r="X8062" i="1" l="1"/>
  <c r="Z8062" i="1"/>
  <c r="AB8062" i="1" s="1"/>
  <c r="AD8062" i="1" l="1" a="1"/>
  <c r="AR8062" i="1" a="1"/>
  <c r="AR8062" i="1" s="1"/>
  <c r="P8066" i="1" s="1" a="1"/>
  <c r="P8066" i="1" s="1"/>
  <c r="AD8062" i="1" l="1"/>
  <c r="AH8062" i="1" s="1"/>
  <c r="AH8064" i="1"/>
  <c r="AJ8063" i="1" s="1" a="1"/>
  <c r="AJ8063" i="1" s="1"/>
  <c r="AH8063" i="1"/>
  <c r="AJ8062" i="1" s="1" a="1"/>
  <c r="AJ8062" i="1" s="1"/>
  <c r="AN8062" i="1" l="1" a="1"/>
  <c r="AN8062" i="1" s="1"/>
  <c r="H8066" i="1" s="1" a="1"/>
  <c r="H8066" i="1" s="1"/>
  <c r="L8066" i="1" s="1" a="1"/>
  <c r="L8066" i="1" s="1"/>
  <c r="N8066" i="1" s="1" a="1"/>
  <c r="N8066" i="1" l="1"/>
  <c r="T8066" i="1" l="1" a="1"/>
  <c r="T8066" i="1" s="1"/>
  <c r="V8066" i="1" s="1"/>
  <c r="Z8066" i="1" l="1"/>
  <c r="X8066" i="1"/>
  <c r="AB8066" i="1" l="1"/>
  <c r="AD8066" i="1" l="1" a="1"/>
  <c r="AR8066" i="1" a="1"/>
  <c r="AR8066" i="1" s="1"/>
  <c r="P8070" i="1" s="1" a="1"/>
  <c r="P8070" i="1" s="1"/>
  <c r="AD8066" i="1" l="1"/>
  <c r="AH8066" i="1" s="1"/>
  <c r="AH8067" i="1"/>
  <c r="AJ8066" i="1" s="1" a="1"/>
  <c r="AJ8066" i="1" s="1"/>
  <c r="AH8068" i="1"/>
  <c r="AJ8067" i="1" s="1" a="1"/>
  <c r="AJ8067" i="1" s="1"/>
  <c r="AN8066" i="1" l="1" a="1"/>
  <c r="AN8066" i="1" s="1"/>
  <c r="H8070" i="1" s="1" a="1"/>
  <c r="H8070" i="1" s="1"/>
  <c r="L8070" i="1" l="1" a="1"/>
  <c r="L8070" i="1" s="1"/>
  <c r="N8070" i="1" s="1" a="1"/>
  <c r="N8070" i="1" l="1"/>
  <c r="T8070" i="1" l="1" a="1"/>
  <c r="T8070" i="1" s="1"/>
  <c r="V8070" i="1" s="1"/>
  <c r="Z8070" i="1" l="1"/>
  <c r="X8070" i="1"/>
  <c r="AB8070" i="1" l="1"/>
  <c r="AD8070" i="1" l="1" a="1"/>
  <c r="AR8070" i="1" a="1"/>
  <c r="AR8070" i="1" s="1"/>
  <c r="P8074" i="1" s="1" a="1"/>
  <c r="P8074" i="1" s="1"/>
  <c r="AD8070" i="1" l="1"/>
  <c r="AH8070" i="1" s="1"/>
  <c r="AH8071" i="1"/>
  <c r="AJ8070" i="1" s="1" a="1"/>
  <c r="AJ8070" i="1" s="1"/>
  <c r="AH8072" i="1"/>
  <c r="AJ8071" i="1" s="1" a="1"/>
  <c r="AJ8071" i="1" s="1"/>
  <c r="AN8070" i="1" l="1" a="1"/>
  <c r="AN8070" i="1" s="1"/>
  <c r="H8074" i="1" s="1" a="1"/>
  <c r="H8074" i="1" s="1"/>
  <c r="L8074" i="1" l="1" a="1"/>
  <c r="L8074" i="1" s="1"/>
  <c r="N8074" i="1" s="1" a="1"/>
  <c r="N8074" i="1" l="1"/>
  <c r="T8074" i="1" l="1" a="1"/>
  <c r="T8074" i="1" s="1"/>
  <c r="V8074" i="1" s="1"/>
  <c r="Z8074" i="1" l="1"/>
  <c r="X8074" i="1"/>
  <c r="AB8074" i="1" l="1"/>
  <c r="AD8074" i="1" l="1" a="1"/>
  <c r="AR8074" i="1" a="1"/>
  <c r="AR8074" i="1" s="1"/>
  <c r="P8078" i="1" s="1" a="1"/>
  <c r="P8078" i="1" s="1"/>
  <c r="AD8074" i="1" l="1"/>
  <c r="AH8074" i="1" s="1"/>
  <c r="AH8075" i="1"/>
  <c r="AJ8074" i="1" s="1" a="1"/>
  <c r="AJ8074" i="1" s="1"/>
  <c r="AH8076" i="1"/>
  <c r="AJ8075" i="1" s="1" a="1"/>
  <c r="AJ8075" i="1" s="1"/>
  <c r="AN8074" i="1" l="1" a="1"/>
  <c r="AN8074" i="1" s="1"/>
  <c r="H8078" i="1" s="1" a="1"/>
  <c r="H8078" i="1" s="1"/>
  <c r="L8078" i="1" l="1" a="1"/>
  <c r="L8078" i="1" s="1"/>
  <c r="N8078" i="1" s="1" a="1"/>
  <c r="N8078" i="1" l="1"/>
  <c r="T8078" i="1" l="1" a="1"/>
  <c r="T8078" i="1" s="1"/>
  <c r="V8078" i="1" s="1"/>
  <c r="Z8078" i="1" l="1"/>
  <c r="X8078" i="1"/>
  <c r="AB8078" i="1" l="1"/>
  <c r="AD8078" i="1" l="1" a="1"/>
  <c r="AR8078" i="1" a="1"/>
  <c r="AR8078" i="1" s="1"/>
  <c r="P8082" i="1" s="1" a="1"/>
  <c r="P8082" i="1" s="1"/>
  <c r="AD8078" i="1" l="1"/>
  <c r="AH8078" i="1" s="1"/>
  <c r="AH8080" i="1"/>
  <c r="AJ8079" i="1" s="1" a="1"/>
  <c r="AJ8079" i="1" s="1"/>
  <c r="AH8079" i="1"/>
  <c r="AJ8078" i="1" s="1" a="1"/>
  <c r="AJ8078" i="1" s="1"/>
  <c r="AN8078" i="1" l="1" a="1"/>
  <c r="AN8078" i="1" s="1"/>
  <c r="H8082" i="1" s="1" a="1"/>
  <c r="H8082" i="1" s="1"/>
  <c r="L8082" i="1" s="1" a="1"/>
  <c r="L8082" i="1" s="1"/>
  <c r="N8082" i="1" s="1" a="1"/>
  <c r="N8082" i="1" l="1"/>
  <c r="T8082" i="1" l="1" a="1"/>
  <c r="T8082" i="1" s="1"/>
  <c r="V8082" i="1" s="1"/>
  <c r="Z8082" i="1" l="1"/>
  <c r="X8082" i="1"/>
  <c r="AB8082" i="1" l="1"/>
  <c r="AD8082" i="1" l="1" a="1"/>
  <c r="AR8082" i="1" a="1"/>
  <c r="AR8082" i="1" s="1"/>
  <c r="P8086" i="1" s="1" a="1"/>
  <c r="P8086" i="1" s="1"/>
  <c r="AD8082" i="1" l="1"/>
  <c r="AH8082" i="1" s="1"/>
  <c r="AH8083" i="1"/>
  <c r="AJ8082" i="1" s="1" a="1"/>
  <c r="AJ8082" i="1" s="1"/>
  <c r="AH8084" i="1"/>
  <c r="AJ8083" i="1" s="1" a="1"/>
  <c r="AJ8083" i="1" s="1"/>
  <c r="AN8082" i="1" l="1" a="1"/>
  <c r="AN8082" i="1" s="1"/>
  <c r="H8086" i="1" s="1" a="1"/>
  <c r="H8086" i="1" s="1"/>
  <c r="L8086" i="1" l="1" a="1"/>
  <c r="L8086" i="1" s="1"/>
  <c r="N8086" i="1" s="1" a="1"/>
  <c r="N8086" i="1" l="1"/>
  <c r="T8086" i="1" l="1" a="1"/>
  <c r="T8086" i="1" s="1"/>
  <c r="V8086" i="1" s="1"/>
  <c r="Z8086" i="1" l="1"/>
  <c r="X8086" i="1"/>
  <c r="AB8086" i="1" l="1"/>
  <c r="AD8086" i="1" l="1" a="1"/>
  <c r="AR8086" i="1" a="1"/>
  <c r="AR8086" i="1" s="1"/>
  <c r="P8090" i="1" s="1" a="1"/>
  <c r="P8090" i="1" s="1"/>
  <c r="AD8086" i="1" l="1"/>
  <c r="AH8086" i="1" s="1"/>
  <c r="AH8087" i="1"/>
  <c r="AJ8086" i="1" s="1" a="1"/>
  <c r="AJ8086" i="1" s="1"/>
  <c r="AH8088" i="1"/>
  <c r="AJ8087" i="1" s="1" a="1"/>
  <c r="AJ8087" i="1" s="1"/>
  <c r="AN8086" i="1" l="1" a="1"/>
  <c r="AN8086" i="1" s="1"/>
  <c r="H8090" i="1" s="1" a="1"/>
  <c r="H8090" i="1" s="1"/>
  <c r="L8090" i="1" l="1" a="1"/>
  <c r="L8090" i="1" s="1"/>
  <c r="N8090" i="1" s="1" a="1"/>
  <c r="N8090" i="1" l="1"/>
  <c r="T8090" i="1" l="1" a="1"/>
  <c r="T8090" i="1" s="1"/>
  <c r="V8090" i="1" s="1"/>
  <c r="Z8090" i="1" l="1"/>
  <c r="X8090" i="1"/>
  <c r="AB8090" i="1" l="1"/>
  <c r="AD8090" i="1" l="1" a="1"/>
  <c r="AR8090" i="1" a="1"/>
  <c r="AR8090" i="1" s="1"/>
  <c r="P8094" i="1" s="1" a="1"/>
  <c r="P8094" i="1" s="1"/>
  <c r="AD8090" i="1" l="1"/>
  <c r="AH8090" i="1" s="1"/>
  <c r="AH8092" i="1"/>
  <c r="AJ8091" i="1" s="1" a="1"/>
  <c r="AJ8091" i="1" s="1"/>
  <c r="AH8091" i="1"/>
  <c r="AJ8090" i="1" s="1" a="1"/>
  <c r="AJ8090" i="1" s="1"/>
  <c r="AN8090" i="1" l="1" a="1"/>
  <c r="AN8090" i="1" s="1"/>
  <c r="H8094" i="1" s="1" a="1"/>
  <c r="H8094" i="1" s="1"/>
  <c r="L8094" i="1" s="1" a="1"/>
  <c r="L8094" i="1" s="1"/>
  <c r="N8094" i="1" s="1" a="1"/>
  <c r="N8094" i="1" l="1"/>
  <c r="T8094" i="1" l="1" a="1"/>
  <c r="T8094" i="1" s="1"/>
  <c r="V8094" i="1" s="1"/>
  <c r="Z8094" i="1" l="1"/>
  <c r="X8094" i="1"/>
  <c r="AB8094" i="1" l="1"/>
  <c r="AD8094" i="1" l="1" a="1"/>
  <c r="AR8094" i="1" a="1"/>
  <c r="AR8094" i="1" s="1"/>
  <c r="P8098" i="1" s="1" a="1"/>
  <c r="P8098" i="1" s="1"/>
  <c r="AD8094" i="1" l="1"/>
  <c r="AH8094" i="1" s="1"/>
  <c r="AH8095" i="1"/>
  <c r="AJ8094" i="1" s="1" a="1"/>
  <c r="AJ8094" i="1" s="1"/>
  <c r="AH8096" i="1"/>
  <c r="AJ8095" i="1" s="1" a="1"/>
  <c r="AJ8095" i="1" s="1"/>
  <c r="AN8094" i="1" l="1" a="1"/>
  <c r="AN8094" i="1" s="1"/>
  <c r="H8098" i="1" s="1" a="1"/>
  <c r="H8098" i="1" s="1"/>
  <c r="L8098" i="1" l="1" a="1"/>
  <c r="L8098" i="1" s="1"/>
  <c r="N8098" i="1" s="1" a="1"/>
  <c r="N8098" i="1" l="1"/>
  <c r="T8098" i="1" l="1" a="1"/>
  <c r="T8098" i="1" s="1"/>
  <c r="V8098" i="1" s="1"/>
  <c r="Z8098" i="1" l="1"/>
  <c r="X8098" i="1"/>
  <c r="AB8098" i="1" l="1"/>
  <c r="AD8098" i="1" l="1" a="1"/>
  <c r="AR8098" i="1" a="1"/>
  <c r="AR8098" i="1" s="1"/>
  <c r="P8102" i="1" s="1" a="1"/>
  <c r="P8102" i="1" s="1"/>
  <c r="AD8098" i="1" l="1"/>
  <c r="AH8098" i="1" s="1"/>
  <c r="AH8099" i="1"/>
  <c r="AJ8098" i="1" s="1" a="1"/>
  <c r="AJ8098" i="1" s="1"/>
  <c r="AH8100" i="1"/>
  <c r="AJ8099" i="1" s="1" a="1"/>
  <c r="AJ8099" i="1" s="1"/>
  <c r="AN8098" i="1" l="1" a="1"/>
  <c r="AN8098" i="1" s="1"/>
  <c r="H8102" i="1" s="1" a="1"/>
  <c r="H8102" i="1" s="1"/>
  <c r="L8102" i="1" l="1" a="1"/>
  <c r="L8102" i="1" s="1"/>
  <c r="N8102" i="1" s="1" a="1"/>
  <c r="N8102" i="1" l="1"/>
  <c r="T8102" i="1" l="1" a="1"/>
  <c r="T8102" i="1" s="1"/>
  <c r="V8102" i="1" s="1"/>
  <c r="Z8102" i="1" l="1"/>
  <c r="X8102" i="1"/>
  <c r="AB8102" i="1" l="1"/>
  <c r="AD8102" i="1" l="1" a="1"/>
  <c r="AR8102" i="1" a="1"/>
  <c r="AR8102" i="1" s="1"/>
  <c r="P8106" i="1" s="1" a="1"/>
  <c r="P8106" i="1" s="1"/>
  <c r="AD8102" i="1" l="1"/>
  <c r="AH8102" i="1" s="1"/>
  <c r="AH8104" i="1"/>
  <c r="AJ8103" i="1" s="1" a="1"/>
  <c r="AJ8103" i="1" s="1"/>
  <c r="AH8103" i="1"/>
  <c r="AJ8102" i="1" s="1" a="1"/>
  <c r="AJ8102" i="1" s="1"/>
  <c r="AN8102" i="1" l="1" a="1"/>
  <c r="AN8102" i="1" s="1"/>
  <c r="H8106" i="1" s="1" a="1"/>
  <c r="H8106" i="1" s="1"/>
  <c r="L8106" i="1" s="1" a="1"/>
  <c r="L8106" i="1" s="1"/>
  <c r="N8106" i="1" s="1" a="1"/>
  <c r="N8106" i="1" l="1"/>
  <c r="T8106" i="1" l="1" a="1"/>
  <c r="T8106" i="1" s="1"/>
  <c r="V8106" i="1" s="1"/>
  <c r="Z8106" i="1" l="1"/>
  <c r="X8106" i="1"/>
  <c r="AB8106" i="1" l="1"/>
  <c r="AD8106" i="1" l="1" a="1"/>
  <c r="AR8106" i="1" a="1"/>
  <c r="AR8106" i="1" s="1"/>
  <c r="P8110" i="1" s="1" a="1"/>
  <c r="P8110" i="1" s="1"/>
  <c r="AD8106" i="1" l="1"/>
  <c r="AH8106" i="1" s="1"/>
  <c r="AH8108" i="1"/>
  <c r="AJ8107" i="1" s="1" a="1"/>
  <c r="AJ8107" i="1" s="1"/>
  <c r="AH8107" i="1"/>
  <c r="AJ8106" i="1" s="1" a="1"/>
  <c r="AJ8106" i="1" s="1"/>
  <c r="AN8106" i="1" l="1" a="1"/>
  <c r="AN8106" i="1" s="1"/>
  <c r="H8110" i="1" s="1" a="1"/>
  <c r="H8110" i="1" s="1"/>
  <c r="L8110" i="1" s="1" a="1"/>
  <c r="L8110" i="1" s="1"/>
  <c r="N8110" i="1" s="1" a="1"/>
  <c r="N8110" i="1" l="1"/>
  <c r="T8110" i="1" l="1" a="1"/>
  <c r="T8110" i="1" s="1"/>
  <c r="V8110" i="1" s="1"/>
  <c r="Z8110" i="1" l="1"/>
  <c r="X8110" i="1"/>
  <c r="AB8110" i="1" l="1"/>
  <c r="AD8110" i="1" l="1" a="1"/>
  <c r="AR8110" i="1" a="1"/>
  <c r="AR8110" i="1" s="1"/>
  <c r="P8114" i="1" s="1" a="1"/>
  <c r="P8114" i="1" s="1"/>
  <c r="AD8110" i="1" l="1"/>
  <c r="AH8110" i="1" s="1"/>
  <c r="AH8112" i="1"/>
  <c r="AJ8111" i="1" s="1" a="1"/>
  <c r="AJ8111" i="1" s="1"/>
  <c r="AH8111" i="1"/>
  <c r="AJ8110" i="1" s="1" a="1"/>
  <c r="AJ8110" i="1" s="1"/>
  <c r="AN8110" i="1" l="1" a="1"/>
  <c r="AN8110" i="1" s="1"/>
  <c r="H8114" i="1" s="1" a="1"/>
  <c r="H8114" i="1" s="1"/>
  <c r="L8114" i="1" s="1" a="1"/>
  <c r="L8114" i="1" s="1"/>
  <c r="N8114" i="1" s="1" a="1"/>
  <c r="N8114" i="1" l="1"/>
  <c r="T8114" i="1" l="1" a="1"/>
  <c r="T8114" i="1" s="1"/>
  <c r="V8114" i="1" s="1"/>
  <c r="Z8114" i="1" l="1"/>
  <c r="X8114" i="1"/>
  <c r="AB8114" i="1" l="1"/>
  <c r="AD8114" i="1" l="1" a="1"/>
  <c r="AR8114" i="1" a="1"/>
  <c r="AR8114" i="1" s="1"/>
  <c r="P8118" i="1" s="1" a="1"/>
  <c r="P8118" i="1" s="1"/>
  <c r="AD8114" i="1" l="1"/>
  <c r="AH8114" i="1" s="1"/>
  <c r="AH8115" i="1"/>
  <c r="AJ8114" i="1" s="1" a="1"/>
  <c r="AJ8114" i="1" s="1"/>
  <c r="AH8116" i="1"/>
  <c r="AJ8115" i="1" s="1" a="1"/>
  <c r="AJ8115" i="1" s="1"/>
  <c r="AN8114" i="1" l="1" a="1"/>
  <c r="AN8114" i="1" s="1"/>
  <c r="H8118" i="1" s="1" a="1"/>
  <c r="H8118" i="1" s="1"/>
  <c r="L8118" i="1" l="1" a="1"/>
  <c r="L8118" i="1" s="1"/>
  <c r="N8118" i="1" s="1" a="1"/>
  <c r="N8118" i="1" l="1"/>
  <c r="T8118" i="1" l="1" a="1"/>
  <c r="T8118" i="1" s="1"/>
  <c r="V8118" i="1" s="1"/>
  <c r="Z8118" i="1" l="1"/>
  <c r="X8118" i="1"/>
  <c r="AB8118" i="1" l="1"/>
  <c r="AD8118" i="1" l="1" a="1"/>
  <c r="AR8118" i="1" a="1"/>
  <c r="AR8118" i="1" s="1"/>
  <c r="P8122" i="1" s="1" a="1"/>
  <c r="P8122" i="1" s="1"/>
  <c r="AD8118" i="1" l="1"/>
  <c r="AH8118" i="1" s="1"/>
  <c r="AH8119" i="1"/>
  <c r="AJ8118" i="1" s="1" a="1"/>
  <c r="AJ8118" i="1" s="1"/>
  <c r="AH8120" i="1"/>
  <c r="AJ8119" i="1" s="1" a="1"/>
  <c r="AJ8119" i="1" s="1"/>
  <c r="AN8118" i="1" l="1" a="1"/>
  <c r="AN8118" i="1" s="1"/>
  <c r="H8122" i="1" s="1" a="1"/>
  <c r="H8122" i="1" s="1"/>
  <c r="L8122" i="1" l="1" a="1"/>
  <c r="L8122" i="1" s="1"/>
  <c r="N8122" i="1" s="1" a="1"/>
  <c r="N8122" i="1" l="1"/>
  <c r="T8122" i="1" l="1" a="1"/>
  <c r="T8122" i="1" s="1"/>
  <c r="V8122" i="1" s="1"/>
  <c r="Z8122" i="1" l="1"/>
  <c r="X8122" i="1"/>
  <c r="AB8122" i="1" l="1"/>
  <c r="AD8122" i="1" l="1" a="1"/>
  <c r="AR8122" i="1" a="1"/>
  <c r="AR8122" i="1" s="1"/>
  <c r="P8126" i="1" s="1" a="1"/>
  <c r="P8126" i="1" s="1"/>
  <c r="AD8122" i="1" l="1"/>
  <c r="AH8122" i="1" s="1"/>
  <c r="AH8124" i="1"/>
  <c r="AJ8123" i="1" s="1" a="1"/>
  <c r="AJ8123" i="1" s="1"/>
  <c r="AH8123" i="1"/>
  <c r="AJ8122" i="1" s="1" a="1"/>
  <c r="AJ8122" i="1" s="1"/>
  <c r="AN8122" i="1" s="1" a="1"/>
  <c r="AN8122" i="1" s="1"/>
  <c r="H8126" i="1" s="1" a="1"/>
  <c r="H8126" i="1" s="1"/>
  <c r="L8126" i="1" l="1" a="1"/>
  <c r="L8126" i="1" s="1"/>
  <c r="N8126" i="1" s="1" a="1"/>
  <c r="N8126" i="1" l="1"/>
  <c r="T8126" i="1" l="1" a="1"/>
  <c r="T8126" i="1" s="1"/>
  <c r="V8126" i="1" s="1"/>
  <c r="Z8126" i="1" l="1"/>
  <c r="X8126" i="1"/>
  <c r="AB8126" i="1" l="1"/>
  <c r="AD8126" i="1" l="1" a="1"/>
  <c r="AR8126" i="1" a="1"/>
  <c r="AR8126" i="1" s="1"/>
  <c r="P8130" i="1" s="1" a="1"/>
  <c r="P8130" i="1" s="1"/>
  <c r="AD8126" i="1" l="1"/>
  <c r="AH8126" i="1" s="1"/>
  <c r="AH8128" i="1"/>
  <c r="AJ8127" i="1" s="1" a="1"/>
  <c r="AJ8127" i="1" s="1"/>
  <c r="AH8127" i="1"/>
  <c r="AJ8126" i="1" s="1" a="1"/>
  <c r="AJ8126" i="1" s="1"/>
  <c r="AN8126" i="1" s="1" a="1"/>
  <c r="AN8126" i="1" s="1"/>
  <c r="H8130" i="1" s="1" a="1"/>
  <c r="H8130" i="1" s="1"/>
  <c r="L8130" i="1" l="1" a="1"/>
  <c r="L8130" i="1" s="1"/>
  <c r="N8130" i="1" s="1" a="1"/>
  <c r="N8130" i="1" l="1"/>
  <c r="T8130" i="1" l="1" a="1"/>
  <c r="T8130" i="1" s="1"/>
  <c r="V8130" i="1" s="1"/>
  <c r="Z8130" i="1" l="1"/>
  <c r="X8130" i="1"/>
  <c r="AB8130" i="1" l="1"/>
  <c r="AD8130" i="1" l="1" a="1"/>
  <c r="AR8130" i="1" a="1"/>
  <c r="AR8130" i="1" s="1"/>
  <c r="P8134" i="1" s="1" a="1"/>
  <c r="P8134" i="1" s="1"/>
  <c r="AD8130" i="1" l="1"/>
  <c r="AH8130" i="1" s="1"/>
  <c r="AH8132" i="1"/>
  <c r="AJ8131" i="1" s="1" a="1"/>
  <c r="AJ8131" i="1" s="1"/>
  <c r="AH8131" i="1"/>
  <c r="AJ8130" i="1" s="1" a="1"/>
  <c r="AJ8130" i="1" s="1"/>
  <c r="AN8130" i="1" s="1" a="1"/>
  <c r="AN8130" i="1" s="1"/>
  <c r="H8134" i="1" s="1" a="1"/>
  <c r="H8134" i="1" s="1"/>
  <c r="L8134" i="1" l="1" a="1"/>
  <c r="L8134" i="1" s="1"/>
  <c r="N8134" i="1" s="1" a="1"/>
  <c r="N8134" i="1" l="1"/>
  <c r="T8134" i="1" l="1" a="1"/>
  <c r="T8134" i="1" s="1"/>
  <c r="V8134" i="1" s="1"/>
  <c r="Z8134" i="1" l="1"/>
  <c r="X8134" i="1"/>
  <c r="AB8134" i="1" l="1"/>
  <c r="AD8134" i="1" l="1" a="1"/>
  <c r="AR8134" i="1" a="1"/>
  <c r="AR8134" i="1" s="1"/>
  <c r="P8138" i="1" s="1" a="1"/>
  <c r="P8138" i="1" s="1"/>
  <c r="AD8134" i="1" l="1"/>
  <c r="AH8134" i="1" s="1"/>
  <c r="AH8136" i="1"/>
  <c r="AJ8135" i="1" s="1" a="1"/>
  <c r="AJ8135" i="1" s="1"/>
  <c r="AH8135" i="1"/>
  <c r="AJ8134" i="1" s="1" a="1"/>
  <c r="AJ8134" i="1" s="1"/>
  <c r="AN8134" i="1" s="1" a="1"/>
  <c r="AN8134" i="1" s="1"/>
  <c r="H8138" i="1" s="1" a="1"/>
  <c r="H8138" i="1" s="1"/>
  <c r="L8138" i="1" l="1" a="1"/>
  <c r="L8138" i="1" s="1"/>
  <c r="N8138" i="1" s="1" a="1"/>
  <c r="N8138" i="1" l="1"/>
  <c r="T8138" i="1" l="1" a="1"/>
  <c r="T8138" i="1" s="1"/>
  <c r="V8138" i="1" s="1"/>
  <c r="Z8138" i="1" l="1"/>
  <c r="X8138" i="1"/>
  <c r="AB8138" i="1" l="1"/>
  <c r="AD8138" i="1" l="1" a="1"/>
  <c r="AR8138" i="1" a="1"/>
  <c r="AR8138" i="1" s="1"/>
  <c r="P8142" i="1" s="1" a="1"/>
  <c r="P8142" i="1" s="1"/>
  <c r="AD8138" i="1" l="1"/>
  <c r="AH8138" i="1" s="1"/>
  <c r="AH8139" i="1"/>
  <c r="AJ8138" i="1" s="1" a="1"/>
  <c r="AJ8138" i="1" s="1"/>
  <c r="AH8140" i="1"/>
  <c r="AJ8139" i="1" s="1" a="1"/>
  <c r="AJ8139" i="1" s="1"/>
  <c r="AN8138" i="1" l="1" a="1"/>
  <c r="AN8138" i="1" s="1"/>
  <c r="H8142" i="1" s="1" a="1"/>
  <c r="H8142" i="1" s="1"/>
  <c r="L8142" i="1" l="1" a="1"/>
  <c r="L8142" i="1" s="1"/>
  <c r="N8142" i="1" s="1" a="1"/>
  <c r="N8142" i="1" l="1"/>
  <c r="T8142" i="1" l="1" a="1"/>
  <c r="T8142" i="1" s="1"/>
  <c r="V8142" i="1" s="1"/>
  <c r="Z8142" i="1" l="1"/>
  <c r="X8142" i="1"/>
  <c r="AB8142" i="1" l="1"/>
  <c r="AD8142" i="1" l="1" a="1"/>
  <c r="AR8142" i="1" a="1"/>
  <c r="AR8142" i="1" s="1"/>
  <c r="P8146" i="1" s="1" a="1"/>
  <c r="P8146" i="1" s="1"/>
  <c r="AD8142" i="1" l="1"/>
  <c r="AH8142" i="1" s="1"/>
  <c r="AH8143" i="1"/>
  <c r="AJ8142" i="1" s="1" a="1"/>
  <c r="AJ8142" i="1" s="1"/>
  <c r="AH8144" i="1"/>
  <c r="AJ8143" i="1" s="1" a="1"/>
  <c r="AJ8143" i="1" s="1"/>
  <c r="AN8142" i="1" l="1" a="1"/>
  <c r="AN8142" i="1" s="1"/>
  <c r="H8146" i="1" s="1" a="1"/>
  <c r="H8146" i="1" s="1"/>
  <c r="L8146" i="1" s="1" a="1"/>
  <c r="L8146" i="1" s="1"/>
  <c r="N8146" i="1" s="1" a="1"/>
  <c r="N8146" i="1" l="1"/>
  <c r="T8146" i="1" l="1" a="1"/>
  <c r="T8146" i="1" s="1"/>
  <c r="V8146" i="1" s="1"/>
  <c r="Z8146" i="1" l="1"/>
  <c r="X8146" i="1"/>
  <c r="AB8146" i="1" l="1"/>
  <c r="AD8146" i="1" l="1" a="1"/>
  <c r="AR8146" i="1" a="1"/>
  <c r="AR8146" i="1" s="1"/>
  <c r="P8150" i="1" s="1" a="1"/>
  <c r="P8150" i="1" s="1"/>
  <c r="AD8146" i="1" l="1"/>
  <c r="AH8146" i="1" s="1"/>
  <c r="AH8147" i="1"/>
  <c r="AJ8146" i="1" s="1" a="1"/>
  <c r="AJ8146" i="1" s="1"/>
  <c r="AH8148" i="1"/>
  <c r="AJ8147" i="1" s="1" a="1"/>
  <c r="AJ8147" i="1" s="1"/>
  <c r="AN8146" i="1" l="1" a="1"/>
  <c r="AN8146" i="1" s="1"/>
  <c r="H8150" i="1" s="1" a="1"/>
  <c r="H8150" i="1" s="1"/>
  <c r="L8150" i="1" s="1" a="1"/>
  <c r="L8150" i="1" s="1"/>
  <c r="N8150" i="1" s="1" a="1"/>
  <c r="N8150" i="1" l="1"/>
  <c r="T8150" i="1" l="1" a="1"/>
  <c r="T8150" i="1" s="1"/>
  <c r="V8150" i="1" s="1"/>
  <c r="Z8150" i="1" l="1"/>
  <c r="X8150" i="1"/>
  <c r="AB8150" i="1" l="1"/>
  <c r="AD8150" i="1" l="1" a="1"/>
  <c r="AR8150" i="1" a="1"/>
  <c r="AR8150" i="1" s="1"/>
  <c r="P8154" i="1" s="1" a="1"/>
  <c r="P8154" i="1" s="1"/>
  <c r="AD8150" i="1" l="1"/>
  <c r="AH8150" i="1" s="1"/>
  <c r="AH8152" i="1"/>
  <c r="AJ8151" i="1" s="1" a="1"/>
  <c r="AJ8151" i="1" s="1"/>
  <c r="AH8151" i="1"/>
  <c r="AJ8150" i="1" s="1" a="1"/>
  <c r="AJ8150" i="1" s="1"/>
  <c r="AN8150" i="1" s="1" a="1"/>
  <c r="AN8150" i="1" s="1"/>
  <c r="H8154" i="1" s="1" a="1"/>
  <c r="H8154" i="1" s="1"/>
  <c r="L8154" i="1" l="1" a="1"/>
  <c r="L8154" i="1" s="1"/>
  <c r="N8154" i="1" s="1" a="1"/>
  <c r="N8154" i="1" l="1"/>
  <c r="T8154" i="1" l="1" a="1"/>
  <c r="T8154" i="1" s="1"/>
  <c r="V8154" i="1" s="1"/>
  <c r="Z8154" i="1" l="1"/>
  <c r="X8154" i="1"/>
  <c r="AB8154" i="1" l="1"/>
  <c r="AD8154" i="1" l="1" a="1"/>
  <c r="AR8154" i="1" a="1"/>
  <c r="AR8154" i="1" s="1"/>
  <c r="P8158" i="1" s="1" a="1"/>
  <c r="P8158" i="1" s="1"/>
  <c r="AD8154" i="1" l="1"/>
  <c r="AH8154" i="1" s="1"/>
  <c r="AH8155" i="1"/>
  <c r="AJ8154" i="1" s="1" a="1"/>
  <c r="AJ8154" i="1" s="1"/>
  <c r="AH8156" i="1"/>
  <c r="AJ8155" i="1" s="1" a="1"/>
  <c r="AJ8155" i="1" s="1"/>
  <c r="AN8154" i="1" l="1" a="1"/>
  <c r="AN8154" i="1" s="1"/>
  <c r="H8158" i="1" s="1" a="1"/>
  <c r="H8158" i="1" s="1"/>
  <c r="L8158" i="1" l="1" a="1"/>
  <c r="L8158" i="1" s="1"/>
  <c r="N8158" i="1" s="1" a="1"/>
  <c r="N8158" i="1" l="1"/>
  <c r="T8158" i="1" l="1" a="1"/>
  <c r="T8158" i="1" s="1"/>
  <c r="V8158" i="1" s="1"/>
  <c r="Z8158" i="1" l="1"/>
  <c r="X8158" i="1"/>
  <c r="AB8158" i="1" l="1"/>
  <c r="AD8158" i="1" l="1" a="1"/>
  <c r="AR8158" i="1" a="1"/>
  <c r="AR8158" i="1" s="1"/>
  <c r="P8162" i="1" s="1" a="1"/>
  <c r="P8162" i="1" s="1"/>
  <c r="AD8158" i="1" l="1"/>
  <c r="AH8158" i="1" s="1"/>
  <c r="AH8159" i="1"/>
  <c r="AJ8158" i="1" s="1" a="1"/>
  <c r="AJ8158" i="1" s="1"/>
  <c r="AH8160" i="1"/>
  <c r="AJ8159" i="1" s="1" a="1"/>
  <c r="AJ8159" i="1" s="1"/>
  <c r="AN8158" i="1" l="1" a="1"/>
  <c r="AN8158" i="1" s="1"/>
  <c r="H8162" i="1" s="1" a="1"/>
  <c r="H8162" i="1" s="1"/>
  <c r="L8162" i="1" l="1" a="1"/>
  <c r="L8162" i="1" s="1"/>
  <c r="N8162" i="1" s="1" a="1"/>
  <c r="N8162" i="1" l="1"/>
  <c r="T8162" i="1" l="1" a="1"/>
  <c r="T8162" i="1" s="1"/>
  <c r="V8162" i="1" s="1"/>
  <c r="Z8162" i="1" l="1"/>
  <c r="X8162" i="1"/>
  <c r="AB8162" i="1" l="1"/>
  <c r="AD8162" i="1" l="1" a="1"/>
  <c r="AR8162" i="1" a="1"/>
  <c r="AR8162" i="1" s="1"/>
  <c r="P8166" i="1" s="1" a="1"/>
  <c r="P8166" i="1" s="1"/>
  <c r="AD8162" i="1" l="1"/>
  <c r="AH8162" i="1" s="1"/>
  <c r="AH8164" i="1"/>
  <c r="AJ8163" i="1" s="1" a="1"/>
  <c r="AJ8163" i="1" s="1"/>
  <c r="AH8163" i="1"/>
  <c r="AJ8162" i="1" s="1" a="1"/>
  <c r="AJ8162" i="1" s="1"/>
  <c r="AN8162" i="1" l="1" a="1"/>
  <c r="AN8162" i="1" s="1"/>
  <c r="H8166" i="1" s="1" a="1"/>
  <c r="H8166" i="1" s="1"/>
  <c r="L8166" i="1" s="1" a="1"/>
  <c r="L8166" i="1" s="1"/>
  <c r="N8166" i="1" s="1" a="1"/>
  <c r="N8166" i="1" l="1"/>
  <c r="T8166" i="1" l="1" a="1"/>
  <c r="T8166" i="1" s="1"/>
  <c r="V8166" i="1" s="1"/>
  <c r="Z8166" i="1" l="1"/>
  <c r="X8166" i="1"/>
  <c r="AB8166" i="1" l="1"/>
  <c r="AD8166" i="1" l="1" a="1"/>
  <c r="AR8166" i="1" a="1"/>
  <c r="AR8166" i="1" s="1"/>
  <c r="P8170" i="1" s="1" a="1"/>
  <c r="P8170" i="1" s="1"/>
  <c r="AD8166" i="1" l="1"/>
  <c r="AH8166" i="1" s="1"/>
  <c r="AH8168" i="1"/>
  <c r="AJ8167" i="1" s="1" a="1"/>
  <c r="AJ8167" i="1" s="1"/>
  <c r="AH8167" i="1"/>
  <c r="AJ8166" i="1" s="1" a="1"/>
  <c r="AJ8166" i="1" s="1"/>
  <c r="AN8166" i="1" s="1" a="1"/>
  <c r="AN8166" i="1" s="1"/>
  <c r="H8170" i="1" s="1" a="1"/>
  <c r="H8170" i="1" s="1"/>
  <c r="L8170" i="1" l="1" a="1"/>
  <c r="L8170" i="1" s="1"/>
  <c r="N8170" i="1" s="1" a="1"/>
  <c r="N8170" i="1" l="1"/>
  <c r="T8170" i="1" l="1" a="1"/>
  <c r="T8170" i="1" s="1"/>
  <c r="V8170" i="1" s="1"/>
  <c r="Z8170" i="1" l="1"/>
  <c r="X8170" i="1"/>
  <c r="AB8170" i="1" l="1"/>
  <c r="AD8170" i="1" l="1" a="1"/>
  <c r="AR8170" i="1" a="1"/>
  <c r="AR8170" i="1" s="1"/>
  <c r="P8174" i="1" s="1" a="1"/>
  <c r="P8174" i="1" s="1"/>
  <c r="AD8170" i="1" l="1"/>
  <c r="AH8170" i="1" s="1"/>
  <c r="AH8171" i="1"/>
  <c r="AJ8170" i="1" s="1" a="1"/>
  <c r="AJ8170" i="1" s="1"/>
  <c r="AH8172" i="1"/>
  <c r="AJ8171" i="1" s="1" a="1"/>
  <c r="AJ8171" i="1" s="1"/>
  <c r="AN8170" i="1" l="1" a="1"/>
  <c r="AN8170" i="1" s="1"/>
  <c r="H8174" i="1" s="1" a="1"/>
  <c r="H8174" i="1" s="1"/>
  <c r="L8174" i="1" l="1" a="1"/>
  <c r="L8174" i="1" s="1"/>
  <c r="N8174" i="1" s="1" a="1"/>
  <c r="N8174" i="1" l="1"/>
  <c r="T8174" i="1" l="1" a="1"/>
  <c r="T8174" i="1" s="1"/>
  <c r="V8174" i="1" s="1"/>
  <c r="Z8174" i="1" l="1"/>
  <c r="X8174" i="1"/>
  <c r="AB8174" i="1" l="1"/>
  <c r="AD8174" i="1" l="1" a="1"/>
  <c r="AR8174" i="1" a="1"/>
  <c r="AR8174" i="1" s="1"/>
  <c r="P8178" i="1" s="1" a="1"/>
  <c r="P8178" i="1" s="1"/>
  <c r="AD8174" i="1" l="1"/>
  <c r="AH8174" i="1" s="1"/>
  <c r="AH8176" i="1"/>
  <c r="AJ8175" i="1" s="1" a="1"/>
  <c r="AJ8175" i="1" s="1"/>
  <c r="AH8175" i="1"/>
  <c r="AJ8174" i="1" s="1" a="1"/>
  <c r="AJ8174" i="1" s="1"/>
  <c r="AN8174" i="1" s="1" a="1"/>
  <c r="AN8174" i="1" s="1"/>
  <c r="H8178" i="1" s="1" a="1"/>
  <c r="H8178" i="1" s="1"/>
  <c r="L8178" i="1" l="1" a="1"/>
  <c r="L8178" i="1" s="1"/>
  <c r="N8178" i="1" s="1" a="1"/>
  <c r="N8178" i="1" l="1"/>
  <c r="T8178" i="1" l="1" a="1"/>
  <c r="T8178" i="1" s="1"/>
  <c r="V8178" i="1" s="1"/>
  <c r="Z8178" i="1" l="1"/>
  <c r="X8178" i="1"/>
  <c r="AB8178" i="1" l="1"/>
  <c r="AD8178" i="1" l="1" a="1"/>
  <c r="AR8178" i="1" a="1"/>
  <c r="AR8178" i="1" s="1"/>
  <c r="P8182" i="1" s="1" a="1"/>
  <c r="P8182" i="1" s="1"/>
  <c r="AD8178" i="1" l="1"/>
  <c r="AH8178" i="1" s="1"/>
  <c r="AH8180" i="1"/>
  <c r="AJ8179" i="1" s="1" a="1"/>
  <c r="AJ8179" i="1" s="1"/>
  <c r="AH8179" i="1"/>
  <c r="AJ8178" i="1" s="1" a="1"/>
  <c r="AJ8178" i="1" s="1"/>
  <c r="AN8178" i="1" s="1" a="1"/>
  <c r="AN8178" i="1" s="1"/>
  <c r="H8182" i="1" s="1" a="1"/>
  <c r="H8182" i="1" s="1"/>
  <c r="L8182" i="1" l="1" a="1"/>
  <c r="L8182" i="1" s="1"/>
  <c r="N8182" i="1" s="1" a="1"/>
  <c r="N8182" i="1" l="1"/>
  <c r="T8182" i="1" l="1" a="1"/>
  <c r="T8182" i="1" s="1"/>
  <c r="V8182" i="1" s="1"/>
  <c r="Z8182" i="1" l="1"/>
  <c r="X8182" i="1"/>
  <c r="AB8182" i="1" l="1"/>
  <c r="AD8182" i="1" l="1" a="1"/>
  <c r="AR8182" i="1" a="1"/>
  <c r="AR8182" i="1" s="1"/>
  <c r="P8186" i="1" s="1" a="1"/>
  <c r="P8186" i="1" s="1"/>
  <c r="AD8182" i="1" l="1"/>
  <c r="AH8182" i="1" s="1"/>
  <c r="AH8183" i="1"/>
  <c r="AJ8182" i="1" s="1" a="1"/>
  <c r="AJ8182" i="1" s="1"/>
  <c r="AH8184" i="1"/>
  <c r="AJ8183" i="1" s="1" a="1"/>
  <c r="AJ8183" i="1" s="1"/>
  <c r="AN8182" i="1" l="1" a="1"/>
  <c r="AN8182" i="1" s="1"/>
  <c r="H8186" i="1" s="1" a="1"/>
  <c r="H8186" i="1" s="1"/>
  <c r="L8186" i="1" l="1" a="1"/>
  <c r="L8186" i="1" s="1"/>
  <c r="N8186" i="1" s="1" a="1"/>
  <c r="N8186" i="1" l="1"/>
  <c r="T8186" i="1" l="1" a="1"/>
  <c r="T8186" i="1" s="1"/>
  <c r="V8186" i="1" s="1"/>
  <c r="Z8186" i="1" l="1"/>
  <c r="X8186" i="1"/>
  <c r="AB8186" i="1" l="1"/>
  <c r="AD8186" i="1" l="1" a="1"/>
  <c r="AR8186" i="1" a="1"/>
  <c r="AR8186" i="1" s="1"/>
  <c r="P8190" i="1" s="1" a="1"/>
  <c r="P8190" i="1" s="1"/>
  <c r="AD8186" i="1" l="1"/>
  <c r="AH8186" i="1" s="1"/>
  <c r="AH8188" i="1"/>
  <c r="AJ8187" i="1" s="1" a="1"/>
  <c r="AJ8187" i="1" s="1"/>
  <c r="AH8187" i="1"/>
  <c r="AJ8186" i="1" s="1" a="1"/>
  <c r="AJ8186" i="1" s="1"/>
  <c r="AN8186" i="1" l="1" a="1"/>
  <c r="AN8186" i="1" s="1"/>
  <c r="H8190" i="1" s="1" a="1"/>
  <c r="H8190" i="1" s="1"/>
  <c r="L8190" i="1" s="1" a="1"/>
  <c r="L8190" i="1" s="1"/>
  <c r="N8190" i="1" s="1" a="1"/>
  <c r="N8190" i="1" l="1"/>
  <c r="T8190" i="1" l="1" a="1"/>
  <c r="T8190" i="1" s="1"/>
  <c r="V8190" i="1" s="1"/>
  <c r="Z8190" i="1" l="1"/>
  <c r="X8190" i="1"/>
  <c r="AB8190" i="1" l="1"/>
  <c r="AD8190" i="1" l="1" a="1"/>
  <c r="AR8190" i="1" a="1"/>
  <c r="AR8190" i="1" s="1"/>
  <c r="P8194" i="1" s="1" a="1"/>
  <c r="P8194" i="1" s="1"/>
  <c r="AD8190" i="1" l="1"/>
  <c r="AH8190" i="1" s="1"/>
  <c r="AH8192" i="1"/>
  <c r="AJ8191" i="1" s="1" a="1"/>
  <c r="AJ8191" i="1" s="1"/>
  <c r="AH8191" i="1"/>
  <c r="AJ8190" i="1" s="1" a="1"/>
  <c r="AJ8190" i="1" s="1"/>
  <c r="AN8190" i="1" s="1" a="1"/>
  <c r="AN8190" i="1" s="1"/>
  <c r="H8194" i="1" s="1" a="1"/>
  <c r="H8194" i="1" s="1"/>
  <c r="L8194" i="1" l="1" a="1"/>
  <c r="L8194" i="1" s="1"/>
  <c r="N8194" i="1" s="1" a="1"/>
  <c r="N8194" i="1" l="1"/>
  <c r="T8194" i="1" l="1" a="1"/>
  <c r="T8194" i="1" s="1"/>
  <c r="V8194" i="1" s="1"/>
  <c r="Z8194" i="1" l="1"/>
  <c r="X8194" i="1"/>
  <c r="AB8194" i="1" l="1"/>
  <c r="AD8194" i="1" l="1" a="1"/>
  <c r="AR8194" i="1" a="1"/>
  <c r="AR8194" i="1" s="1"/>
  <c r="P8198" i="1" s="1" a="1"/>
  <c r="P8198" i="1" s="1"/>
  <c r="AD8194" i="1" l="1"/>
  <c r="AH8194" i="1" s="1"/>
  <c r="AH8195" i="1"/>
  <c r="AJ8194" i="1" s="1" a="1"/>
  <c r="AJ8194" i="1" s="1"/>
  <c r="AH8196" i="1"/>
  <c r="AJ8195" i="1" s="1" a="1"/>
  <c r="AJ8195" i="1" s="1"/>
  <c r="AN8194" i="1" l="1" a="1"/>
  <c r="AN8194" i="1" s="1"/>
  <c r="H8198" i="1" s="1" a="1"/>
  <c r="H8198" i="1" s="1"/>
  <c r="L8198" i="1" l="1" a="1"/>
  <c r="L8198" i="1" s="1"/>
  <c r="N8198" i="1" s="1" a="1"/>
  <c r="N8198" i="1" l="1"/>
  <c r="T8198" i="1" l="1" a="1"/>
  <c r="T8198" i="1" s="1"/>
  <c r="V8198" i="1" s="1"/>
  <c r="Z8198" i="1" l="1"/>
  <c r="X8198" i="1"/>
  <c r="AB8198" i="1" l="1"/>
  <c r="AD8198" i="1" l="1" a="1"/>
  <c r="AR8198" i="1" a="1"/>
  <c r="AR8198" i="1" s="1"/>
  <c r="P8202" i="1" s="1" a="1"/>
  <c r="P8202" i="1" s="1"/>
  <c r="AD8198" i="1" l="1"/>
  <c r="AH8198" i="1" s="1"/>
  <c r="AH8199" i="1"/>
  <c r="AJ8198" i="1" s="1" a="1"/>
  <c r="AJ8198" i="1" s="1"/>
  <c r="AH8200" i="1"/>
  <c r="AJ8199" i="1" s="1" a="1"/>
  <c r="AJ8199" i="1" s="1"/>
  <c r="AN8198" i="1" l="1" a="1"/>
  <c r="AN8198" i="1" s="1"/>
  <c r="H8202" i="1" s="1" a="1"/>
  <c r="H8202" i="1" s="1"/>
  <c r="L8202" i="1" l="1" a="1"/>
  <c r="L8202" i="1" s="1"/>
  <c r="N8202" i="1" s="1" a="1"/>
  <c r="N8202" i="1" l="1"/>
  <c r="T8202" i="1" l="1" a="1"/>
  <c r="T8202" i="1" s="1"/>
  <c r="V8202" i="1" s="1"/>
  <c r="Z8202" i="1" l="1"/>
  <c r="X8202" i="1"/>
  <c r="AB8202" i="1" l="1"/>
  <c r="AD8202" i="1" l="1" a="1"/>
  <c r="AR8202" i="1" a="1"/>
  <c r="AR8202" i="1" s="1"/>
  <c r="P8206" i="1" s="1" a="1"/>
  <c r="P8206" i="1" s="1"/>
  <c r="AD8202" i="1" l="1"/>
  <c r="AH8202" i="1" s="1"/>
  <c r="AH8203" i="1"/>
  <c r="AJ8202" i="1" s="1" a="1"/>
  <c r="AJ8202" i="1" s="1"/>
  <c r="AH8204" i="1"/>
  <c r="AJ8203" i="1" s="1" a="1"/>
  <c r="AJ8203" i="1" s="1"/>
  <c r="AN8202" i="1" l="1" a="1"/>
  <c r="AN8202" i="1" s="1"/>
  <c r="H8206" i="1" s="1" a="1"/>
  <c r="H8206" i="1" s="1"/>
  <c r="L8206" i="1" l="1" a="1"/>
  <c r="L8206" i="1" s="1"/>
  <c r="N8206" i="1" s="1" a="1"/>
  <c r="N8206" i="1" l="1"/>
  <c r="T8206" i="1" l="1" a="1"/>
  <c r="T8206" i="1" s="1"/>
  <c r="V8206" i="1" s="1"/>
  <c r="Z8206" i="1" l="1"/>
  <c r="X8206" i="1"/>
  <c r="AB8206" i="1" l="1"/>
  <c r="AD8206" i="1" l="1" a="1"/>
  <c r="AR8206" i="1" a="1"/>
  <c r="AR8206" i="1" s="1"/>
  <c r="P8210" i="1" s="1" a="1"/>
  <c r="P8210" i="1" s="1"/>
  <c r="AD8206" i="1" l="1"/>
  <c r="AH8206" i="1" s="1"/>
  <c r="AH8207" i="1"/>
  <c r="AJ8206" i="1" s="1" a="1"/>
  <c r="AJ8206" i="1" s="1"/>
  <c r="AH8208" i="1"/>
  <c r="AJ8207" i="1" s="1" a="1"/>
  <c r="AJ8207" i="1" s="1"/>
  <c r="AN8206" i="1" l="1" a="1"/>
  <c r="AN8206" i="1" s="1"/>
  <c r="H8210" i="1" s="1" a="1"/>
  <c r="H8210" i="1" s="1"/>
  <c r="L8210" i="1" s="1" a="1"/>
  <c r="L8210" i="1" s="1"/>
  <c r="N8210" i="1" s="1" a="1"/>
  <c r="N8210" i="1" l="1"/>
  <c r="T8210" i="1" l="1" a="1"/>
  <c r="T8210" i="1" s="1"/>
  <c r="V8210" i="1" s="1"/>
  <c r="Z8210" i="1" l="1"/>
  <c r="X8210" i="1"/>
  <c r="AB8210" i="1" l="1"/>
  <c r="AD8210" i="1" l="1" a="1"/>
  <c r="AR8210" i="1" a="1"/>
  <c r="AR8210" i="1" s="1"/>
  <c r="P8214" i="1" s="1" a="1"/>
  <c r="P8214" i="1" s="1"/>
  <c r="AD8210" i="1" l="1"/>
  <c r="AH8210" i="1" s="1"/>
  <c r="AH8211" i="1"/>
  <c r="AJ8210" i="1" s="1" a="1"/>
  <c r="AJ8210" i="1" s="1"/>
  <c r="AH8212" i="1"/>
  <c r="AJ8211" i="1" s="1" a="1"/>
  <c r="AJ8211" i="1" s="1"/>
  <c r="AN8210" i="1" l="1" a="1"/>
  <c r="AN8210" i="1" s="1"/>
  <c r="H8214" i="1" s="1" a="1"/>
  <c r="H8214" i="1" s="1"/>
  <c r="L8214" i="1" l="1" a="1"/>
  <c r="L8214" i="1" s="1"/>
  <c r="N8214" i="1" s="1" a="1"/>
  <c r="N8214" i="1" l="1"/>
  <c r="T8214" i="1" l="1" a="1"/>
  <c r="T8214" i="1" s="1"/>
  <c r="V8214" i="1" s="1"/>
  <c r="Z8214" i="1" l="1"/>
  <c r="X8214" i="1"/>
  <c r="AB8214" i="1" l="1"/>
  <c r="AD8214" i="1" l="1" a="1"/>
  <c r="AR8214" i="1" a="1"/>
  <c r="AR8214" i="1" s="1"/>
  <c r="P8218" i="1" s="1" a="1"/>
  <c r="P8218" i="1" s="1"/>
  <c r="AD8214" i="1" l="1"/>
  <c r="AH8214" i="1" s="1"/>
  <c r="AH8215" i="1"/>
  <c r="AJ8214" i="1" s="1" a="1"/>
  <c r="AJ8214" i="1" s="1"/>
  <c r="AH8216" i="1"/>
  <c r="AJ8215" i="1" s="1" a="1"/>
  <c r="AJ8215" i="1" s="1"/>
  <c r="AN8214" i="1" l="1" a="1"/>
  <c r="AN8214" i="1" s="1"/>
  <c r="H8218" i="1" s="1" a="1"/>
  <c r="H8218" i="1" s="1"/>
  <c r="L8218" i="1" l="1" a="1"/>
  <c r="L8218" i="1" s="1"/>
  <c r="N8218" i="1" s="1" a="1"/>
  <c r="N8218" i="1" l="1"/>
  <c r="T8218" i="1" l="1" a="1"/>
  <c r="T8218" i="1" s="1"/>
  <c r="V8218" i="1" s="1"/>
  <c r="Z8218" i="1" l="1"/>
  <c r="X8218" i="1"/>
  <c r="AB8218" i="1" l="1"/>
  <c r="AD8218" i="1" l="1" a="1"/>
  <c r="AR8218" i="1" a="1"/>
  <c r="AR8218" i="1" s="1"/>
  <c r="P8222" i="1" s="1" a="1"/>
  <c r="P8222" i="1" s="1"/>
  <c r="AD8218" i="1" l="1"/>
  <c r="AH8218" i="1" s="1"/>
  <c r="AH8219" i="1"/>
  <c r="AJ8218" i="1" s="1" a="1"/>
  <c r="AJ8218" i="1" s="1"/>
  <c r="AH8220" i="1"/>
  <c r="AJ8219" i="1" s="1" a="1"/>
  <c r="AJ8219" i="1" s="1"/>
  <c r="AN8218" i="1" l="1" a="1"/>
  <c r="AN8218" i="1" s="1"/>
  <c r="H8222" i="1" s="1" a="1"/>
  <c r="H8222" i="1" s="1"/>
  <c r="L8222" i="1" l="1" a="1"/>
  <c r="L8222" i="1" s="1"/>
  <c r="N8222" i="1" s="1" a="1"/>
  <c r="N8222" i="1" l="1"/>
  <c r="T8222" i="1" l="1" a="1"/>
  <c r="T8222" i="1" s="1"/>
  <c r="V8222" i="1" s="1"/>
  <c r="Z8222" i="1" l="1"/>
  <c r="X8222" i="1"/>
  <c r="AB8222" i="1" l="1"/>
  <c r="AD8222" i="1" l="1" a="1"/>
  <c r="AR8222" i="1" a="1"/>
  <c r="AR8222" i="1" s="1"/>
  <c r="P8226" i="1" s="1" a="1"/>
  <c r="P8226" i="1" s="1"/>
  <c r="AD8222" i="1" l="1"/>
  <c r="AH8222" i="1" s="1"/>
  <c r="AH8224" i="1"/>
  <c r="AJ8223" i="1" s="1" a="1"/>
  <c r="AJ8223" i="1" s="1"/>
  <c r="AH8223" i="1"/>
  <c r="AJ8222" i="1" s="1" a="1"/>
  <c r="AJ8222" i="1" s="1"/>
  <c r="AN8222" i="1" s="1" a="1"/>
  <c r="AN8222" i="1" s="1"/>
  <c r="H8226" i="1" s="1" a="1"/>
  <c r="H8226" i="1" s="1"/>
  <c r="L8226" i="1" l="1" a="1"/>
  <c r="L8226" i="1" s="1"/>
  <c r="N8226" i="1" s="1" a="1"/>
  <c r="N8226" i="1" l="1"/>
  <c r="T8226" i="1" l="1" a="1"/>
  <c r="T8226" i="1" s="1"/>
  <c r="V8226" i="1" s="1"/>
  <c r="Z8226" i="1" l="1"/>
  <c r="X8226" i="1"/>
  <c r="AB8226" i="1" l="1"/>
  <c r="AD8226" i="1" l="1" a="1"/>
  <c r="AR8226" i="1" a="1"/>
  <c r="AR8226" i="1" s="1"/>
  <c r="P8230" i="1" s="1" a="1"/>
  <c r="P8230" i="1" s="1"/>
  <c r="AD8226" i="1" l="1"/>
  <c r="AH8226" i="1" s="1"/>
  <c r="AH8228" i="1"/>
  <c r="AJ8227" i="1" s="1" a="1"/>
  <c r="AJ8227" i="1" s="1"/>
  <c r="AH8227" i="1"/>
  <c r="AJ8226" i="1" s="1" a="1"/>
  <c r="AJ8226" i="1" s="1"/>
  <c r="AN8226" i="1" l="1" a="1"/>
  <c r="AN8226" i="1" s="1"/>
  <c r="H8230" i="1" s="1" a="1"/>
  <c r="H8230" i="1" s="1"/>
  <c r="L8230" i="1" s="1" a="1"/>
  <c r="L8230" i="1" s="1"/>
  <c r="N8230" i="1" s="1" a="1"/>
  <c r="N8230" i="1" l="1"/>
  <c r="T8230" i="1" l="1" a="1"/>
  <c r="T8230" i="1" s="1"/>
  <c r="V8230" i="1" s="1"/>
  <c r="X8230" i="1" l="1"/>
  <c r="Z8230" i="1"/>
  <c r="AB8230" i="1" l="1"/>
  <c r="AD8230" i="1" a="1"/>
  <c r="AR8230" i="1" a="1"/>
  <c r="AR8230" i="1" s="1"/>
  <c r="P8234" i="1" s="1" a="1"/>
  <c r="P8234" i="1" s="1"/>
  <c r="AD8230" i="1" l="1"/>
  <c r="AH8230" i="1" s="1"/>
  <c r="AH8232" i="1"/>
  <c r="AJ8231" i="1" s="1" a="1"/>
  <c r="AJ8231" i="1" s="1"/>
  <c r="AH8231" i="1"/>
  <c r="AJ8230" i="1" s="1" a="1"/>
  <c r="AJ8230" i="1" s="1"/>
  <c r="AN8230" i="1" l="1" a="1"/>
  <c r="AN8230" i="1" s="1"/>
  <c r="H8234" i="1" s="1" a="1"/>
  <c r="H8234" i="1" s="1"/>
  <c r="L8234" i="1" s="1" a="1"/>
  <c r="L8234" i="1" s="1"/>
  <c r="N8234" i="1" s="1" a="1"/>
  <c r="N8234" i="1" l="1"/>
  <c r="T8234" i="1" l="1" a="1"/>
  <c r="T8234" i="1" s="1"/>
  <c r="V8234" i="1" s="1"/>
  <c r="Z8234" i="1" l="1"/>
  <c r="X8234" i="1"/>
  <c r="AB8234" i="1" l="1"/>
  <c r="AD8234" i="1" l="1" a="1"/>
  <c r="AR8234" i="1" a="1"/>
  <c r="AR8234" i="1" s="1"/>
  <c r="P8238" i="1" s="1" a="1"/>
  <c r="P8238" i="1" s="1"/>
  <c r="AD8234" i="1" l="1"/>
  <c r="AH8234" i="1" s="1"/>
  <c r="AH8235" i="1"/>
  <c r="AJ8234" i="1" s="1" a="1"/>
  <c r="AJ8234" i="1" s="1"/>
  <c r="AH8236" i="1"/>
  <c r="AJ8235" i="1" s="1" a="1"/>
  <c r="AJ8235" i="1" s="1"/>
  <c r="AN8234" i="1" l="1" a="1"/>
  <c r="AN8234" i="1" s="1"/>
  <c r="H8238" i="1" s="1" a="1"/>
  <c r="H8238" i="1" s="1"/>
  <c r="L8238" i="1" l="1" a="1"/>
  <c r="L8238" i="1" s="1"/>
  <c r="N8238" i="1" s="1" a="1"/>
  <c r="N8238" i="1" l="1"/>
  <c r="T8238" i="1" l="1" a="1"/>
  <c r="T8238" i="1" s="1"/>
  <c r="V8238" i="1" s="1"/>
  <c r="Z8238" i="1" l="1"/>
  <c r="X8238" i="1"/>
  <c r="AB8238" i="1" l="1"/>
  <c r="AD8238" i="1" l="1" a="1"/>
  <c r="AR8238" i="1" a="1"/>
  <c r="AR8238" i="1" s="1"/>
  <c r="P8242" i="1" s="1" a="1"/>
  <c r="P8242" i="1" s="1"/>
  <c r="AD8238" i="1" l="1"/>
  <c r="AH8238" i="1" s="1"/>
  <c r="AH8240" i="1"/>
  <c r="AJ8239" i="1" s="1" a="1"/>
  <c r="AJ8239" i="1" s="1"/>
  <c r="AH8239" i="1"/>
  <c r="AJ8238" i="1" s="1" a="1"/>
  <c r="AJ8238" i="1" s="1"/>
  <c r="AN8238" i="1" l="1" a="1"/>
  <c r="AN8238" i="1" s="1"/>
  <c r="H8242" i="1" s="1" a="1"/>
  <c r="H8242" i="1" s="1"/>
  <c r="L8242" i="1" s="1" a="1"/>
  <c r="L8242" i="1" s="1"/>
  <c r="N8242" i="1" s="1" a="1"/>
  <c r="N8242" i="1" l="1"/>
  <c r="T8242" i="1" l="1" a="1"/>
  <c r="T8242" i="1" s="1"/>
  <c r="V8242" i="1" s="1"/>
  <c r="Z8242" i="1" l="1"/>
  <c r="X8242" i="1"/>
  <c r="AB8242" i="1" l="1"/>
  <c r="AD8242" i="1" l="1" a="1"/>
  <c r="AR8242" i="1" a="1"/>
  <c r="AR8242" i="1" s="1"/>
  <c r="P8246" i="1" s="1" a="1"/>
  <c r="P8246" i="1" s="1"/>
  <c r="AD8242" i="1" l="1"/>
  <c r="AH8242" i="1" s="1"/>
  <c r="AH8244" i="1"/>
  <c r="AJ8243" i="1" s="1" a="1"/>
  <c r="AJ8243" i="1" s="1"/>
  <c r="AH8243" i="1"/>
  <c r="AJ8242" i="1" s="1" a="1"/>
  <c r="AJ8242" i="1" s="1"/>
  <c r="AN8242" i="1" l="1" a="1"/>
  <c r="AN8242" i="1" s="1"/>
  <c r="H8246" i="1" s="1" a="1"/>
  <c r="H8246" i="1" s="1"/>
  <c r="L8246" i="1" s="1" a="1"/>
  <c r="L8246" i="1" s="1"/>
  <c r="N8246" i="1" s="1" a="1"/>
  <c r="N8246" i="1" l="1"/>
  <c r="T8246" i="1" l="1" a="1"/>
  <c r="T8246" i="1" s="1"/>
  <c r="V8246" i="1" s="1"/>
  <c r="Z8246" i="1" l="1"/>
  <c r="X8246" i="1"/>
  <c r="AB8246" i="1" l="1"/>
  <c r="AD8246" i="1" l="1" a="1"/>
  <c r="AR8246" i="1" a="1"/>
  <c r="AR8246" i="1" s="1"/>
  <c r="P8250" i="1" s="1" a="1"/>
  <c r="P8250" i="1" s="1"/>
  <c r="AD8246" i="1" l="1"/>
  <c r="AH8246" i="1" s="1"/>
  <c r="AH8248" i="1"/>
  <c r="AJ8247" i="1" s="1" a="1"/>
  <c r="AJ8247" i="1" s="1"/>
  <c r="AH8247" i="1"/>
  <c r="AJ8246" i="1" s="1" a="1"/>
  <c r="AJ8246" i="1" s="1"/>
  <c r="AN8246" i="1" s="1" a="1"/>
  <c r="AN8246" i="1" s="1"/>
  <c r="H8250" i="1" s="1" a="1"/>
  <c r="H8250" i="1" s="1"/>
  <c r="L8250" i="1" l="1" a="1"/>
  <c r="L8250" i="1" s="1"/>
  <c r="N8250" i="1" s="1" a="1"/>
  <c r="N8250" i="1" l="1"/>
  <c r="T8250" i="1" l="1" a="1"/>
  <c r="T8250" i="1" s="1"/>
  <c r="V8250" i="1" s="1"/>
  <c r="Z8250" i="1" l="1"/>
  <c r="X8250" i="1"/>
  <c r="AB8250" i="1" l="1"/>
  <c r="AD8250" i="1" l="1" a="1"/>
  <c r="AR8250" i="1" a="1"/>
  <c r="AR8250" i="1" s="1"/>
  <c r="P8254" i="1" s="1" a="1"/>
  <c r="P8254" i="1" s="1"/>
  <c r="AD8250" i="1" l="1"/>
  <c r="AH8250" i="1" s="1"/>
  <c r="AH8252" i="1"/>
  <c r="AJ8251" i="1" s="1" a="1"/>
  <c r="AJ8251" i="1" s="1"/>
  <c r="AH8251" i="1"/>
  <c r="AJ8250" i="1" s="1" a="1"/>
  <c r="AJ8250" i="1" s="1"/>
  <c r="AN8250" i="1" l="1" a="1"/>
  <c r="AN8250" i="1" s="1"/>
  <c r="H8254" i="1" s="1" a="1"/>
  <c r="H8254" i="1" s="1"/>
  <c r="L8254" i="1" s="1" a="1"/>
  <c r="L8254" i="1" s="1"/>
  <c r="N8254" i="1" s="1" a="1"/>
  <c r="N8254" i="1" l="1"/>
  <c r="T8254" i="1" l="1" a="1"/>
  <c r="T8254" i="1" s="1"/>
  <c r="V8254" i="1" s="1"/>
  <c r="Z8254" i="1" l="1"/>
  <c r="X8254" i="1"/>
  <c r="AB8254" i="1" l="1"/>
  <c r="AD8254" i="1" l="1" a="1"/>
  <c r="AR8254" i="1" a="1"/>
  <c r="AR8254" i="1" s="1"/>
  <c r="P8258" i="1" s="1" a="1"/>
  <c r="P8258" i="1" s="1"/>
  <c r="AD8254" i="1" l="1"/>
  <c r="AH8254" i="1" s="1"/>
  <c r="AH8256" i="1"/>
  <c r="AJ8255" i="1" s="1" a="1"/>
  <c r="AJ8255" i="1" s="1"/>
  <c r="AH8255" i="1"/>
  <c r="AJ8254" i="1" s="1" a="1"/>
  <c r="AJ8254" i="1" s="1"/>
  <c r="AN8254" i="1" s="1" a="1"/>
  <c r="AN8254" i="1" s="1"/>
  <c r="H8258" i="1" s="1" a="1"/>
  <c r="H8258" i="1" s="1"/>
  <c r="L8258" i="1" l="1" a="1"/>
  <c r="L8258" i="1" s="1"/>
  <c r="N8258" i="1" s="1" a="1"/>
  <c r="N8258" i="1" l="1"/>
  <c r="T8258" i="1" l="1" a="1"/>
  <c r="T8258" i="1" s="1"/>
  <c r="V8258" i="1" s="1"/>
  <c r="Z8258" i="1" l="1"/>
  <c r="X8258" i="1"/>
  <c r="AB8258" i="1" l="1"/>
  <c r="AD8258" i="1" l="1" a="1"/>
  <c r="AR8258" i="1" a="1"/>
  <c r="AR8258" i="1" s="1"/>
  <c r="P8262" i="1" s="1" a="1"/>
  <c r="P8262" i="1" s="1"/>
  <c r="AD8258" i="1" l="1"/>
  <c r="AH8258" i="1" s="1"/>
  <c r="AH8260" i="1"/>
  <c r="AJ8259" i="1" s="1" a="1"/>
  <c r="AJ8259" i="1" s="1"/>
  <c r="AH8259" i="1"/>
  <c r="AJ8258" i="1" s="1" a="1"/>
  <c r="AJ8258" i="1" s="1"/>
  <c r="AN8258" i="1" s="1" a="1"/>
  <c r="AN8258" i="1" s="1"/>
  <c r="H8262" i="1" s="1" a="1"/>
  <c r="H8262" i="1" s="1"/>
  <c r="L8262" i="1" l="1" a="1"/>
  <c r="L8262" i="1" s="1"/>
  <c r="N8262" i="1" s="1" a="1"/>
  <c r="N8262" i="1" l="1"/>
  <c r="T8262" i="1" l="1" a="1"/>
  <c r="T8262" i="1" s="1"/>
  <c r="V8262" i="1" s="1"/>
  <c r="Z8262" i="1" l="1"/>
  <c r="X8262" i="1"/>
  <c r="AB8262" i="1" l="1"/>
  <c r="AD8262" i="1" l="1" a="1"/>
  <c r="AR8262" i="1" a="1"/>
  <c r="AR8262" i="1" s="1"/>
  <c r="P8266" i="1" s="1" a="1"/>
  <c r="P8266" i="1" s="1"/>
  <c r="AD8262" i="1" l="1"/>
  <c r="AH8262" i="1" s="1"/>
  <c r="AH8263" i="1"/>
  <c r="AJ8262" i="1" s="1" a="1"/>
  <c r="AJ8262" i="1" s="1"/>
  <c r="AH8264" i="1"/>
  <c r="AJ8263" i="1" s="1" a="1"/>
  <c r="AJ8263" i="1" s="1"/>
  <c r="AN8262" i="1" l="1" a="1"/>
  <c r="AN8262" i="1" s="1"/>
  <c r="H8266" i="1" s="1" a="1"/>
  <c r="H8266" i="1" s="1"/>
  <c r="L8266" i="1" l="1" a="1"/>
  <c r="L8266" i="1" s="1"/>
  <c r="N8266" i="1" s="1" a="1"/>
  <c r="N8266" i="1" l="1"/>
  <c r="T8266" i="1" l="1" a="1"/>
  <c r="T8266" i="1" s="1"/>
  <c r="V8266" i="1" s="1"/>
  <c r="Z8266" i="1" l="1"/>
  <c r="X8266" i="1"/>
  <c r="AB8266" i="1" l="1"/>
  <c r="AD8266" i="1" l="1" a="1"/>
  <c r="AR8266" i="1" a="1"/>
  <c r="AR8266" i="1" s="1"/>
  <c r="P8270" i="1" s="1" a="1"/>
  <c r="P8270" i="1" s="1"/>
  <c r="AD8266" i="1" l="1"/>
  <c r="AH8266" i="1" s="1"/>
  <c r="AH8267" i="1"/>
  <c r="AJ8266" i="1" s="1" a="1"/>
  <c r="AJ8266" i="1" s="1"/>
  <c r="AH8268" i="1"/>
  <c r="AJ8267" i="1" s="1" a="1"/>
  <c r="AJ8267" i="1" s="1"/>
  <c r="AN8266" i="1" l="1" a="1"/>
  <c r="AN8266" i="1" s="1"/>
  <c r="H8270" i="1" s="1" a="1"/>
  <c r="H8270" i="1" s="1"/>
  <c r="L8270" i="1" l="1" a="1"/>
  <c r="L8270" i="1" s="1"/>
  <c r="N8270" i="1" s="1" a="1"/>
  <c r="N8270" i="1" l="1"/>
  <c r="T8270" i="1" l="1" a="1"/>
  <c r="T8270" i="1" s="1"/>
  <c r="V8270" i="1" s="1"/>
  <c r="Z8270" i="1" l="1"/>
  <c r="X8270" i="1"/>
  <c r="AB8270" i="1" l="1"/>
  <c r="AD8270" i="1" l="1" a="1"/>
  <c r="AR8270" i="1" a="1"/>
  <c r="AR8270" i="1" s="1"/>
  <c r="P8274" i="1" s="1" a="1"/>
  <c r="P8274" i="1" s="1"/>
  <c r="AD8270" i="1" l="1"/>
  <c r="AH8270" i="1" s="1"/>
  <c r="AH8271" i="1"/>
  <c r="AJ8270" i="1" s="1" a="1"/>
  <c r="AJ8270" i="1" s="1"/>
  <c r="AH8272" i="1"/>
  <c r="AJ8271" i="1" s="1" a="1"/>
  <c r="AJ8271" i="1" s="1"/>
  <c r="AN8270" i="1" l="1" a="1"/>
  <c r="AN8270" i="1" s="1"/>
  <c r="H8274" i="1" s="1" a="1"/>
  <c r="H8274" i="1" s="1"/>
  <c r="L8274" i="1" l="1" a="1"/>
  <c r="L8274" i="1" s="1"/>
  <c r="N8274" i="1" s="1" a="1"/>
  <c r="N8274" i="1" l="1"/>
  <c r="T8274" i="1" l="1" a="1"/>
  <c r="T8274" i="1" s="1"/>
  <c r="V8274" i="1" s="1"/>
  <c r="Z8274" i="1" l="1"/>
  <c r="X8274" i="1"/>
  <c r="AB8274" i="1" l="1"/>
  <c r="AD8274" i="1" l="1" a="1"/>
  <c r="AR8274" i="1" a="1"/>
  <c r="AR8274" i="1" s="1"/>
  <c r="P8278" i="1" s="1" a="1"/>
  <c r="P8278" i="1" s="1"/>
  <c r="AD8274" i="1" l="1"/>
  <c r="AH8274" i="1" s="1"/>
  <c r="AH8275" i="1"/>
  <c r="AJ8274" i="1" s="1" a="1"/>
  <c r="AJ8274" i="1" s="1"/>
  <c r="AH8276" i="1"/>
  <c r="AJ8275" i="1" s="1" a="1"/>
  <c r="AJ8275" i="1" s="1"/>
  <c r="AN8274" i="1" l="1" a="1"/>
  <c r="AN8274" i="1" s="1"/>
  <c r="H8278" i="1" s="1" a="1"/>
  <c r="H8278" i="1" s="1"/>
  <c r="L8278" i="1" l="1" a="1"/>
  <c r="L8278" i="1" s="1"/>
  <c r="N8278" i="1" s="1" a="1"/>
  <c r="N8278" i="1" l="1"/>
  <c r="T8278" i="1" l="1" a="1"/>
  <c r="T8278" i="1" s="1"/>
  <c r="V8278" i="1" s="1"/>
  <c r="Z8278" i="1" l="1"/>
  <c r="X8278" i="1"/>
  <c r="AB8278" i="1" l="1"/>
  <c r="AD8278" i="1" l="1" a="1"/>
  <c r="AR8278" i="1" a="1"/>
  <c r="AR8278" i="1" s="1"/>
  <c r="P8282" i="1" s="1" a="1"/>
  <c r="P8282" i="1" s="1"/>
  <c r="AD8278" i="1" l="1"/>
  <c r="AH8278" i="1" s="1"/>
  <c r="AH8279" i="1"/>
  <c r="AJ8278" i="1" s="1" a="1"/>
  <c r="AJ8278" i="1" s="1"/>
  <c r="AH8280" i="1"/>
  <c r="AJ8279" i="1" s="1" a="1"/>
  <c r="AJ8279" i="1" s="1"/>
  <c r="AN8278" i="1" l="1" a="1"/>
  <c r="AN8278" i="1" s="1"/>
  <c r="H8282" i="1" s="1" a="1"/>
  <c r="H8282" i="1" s="1"/>
  <c r="L8282" i="1" l="1" a="1"/>
  <c r="L8282" i="1" s="1"/>
  <c r="N8282" i="1" s="1" a="1"/>
  <c r="N8282" i="1" l="1"/>
  <c r="T8282" i="1" l="1" a="1"/>
  <c r="T8282" i="1" s="1"/>
  <c r="V8282" i="1" s="1"/>
  <c r="Z8282" i="1" l="1"/>
  <c r="X8282" i="1"/>
  <c r="AB8282" i="1" l="1"/>
  <c r="AD8282" i="1" l="1" a="1"/>
  <c r="AR8282" i="1" a="1"/>
  <c r="AR8282" i="1" s="1"/>
  <c r="P8286" i="1" s="1" a="1"/>
  <c r="P8286" i="1" s="1"/>
  <c r="AD8282" i="1" l="1"/>
  <c r="AH8282" i="1" s="1"/>
  <c r="AH8283" i="1"/>
  <c r="AJ8282" i="1" s="1" a="1"/>
  <c r="AJ8282" i="1" s="1"/>
  <c r="AH8284" i="1"/>
  <c r="AJ8283" i="1" s="1" a="1"/>
  <c r="AJ8283" i="1" s="1"/>
  <c r="AN8282" i="1" l="1" a="1"/>
  <c r="AN8282" i="1" s="1"/>
  <c r="H8286" i="1" s="1" a="1"/>
  <c r="H8286" i="1" s="1"/>
  <c r="L8286" i="1" l="1" a="1"/>
  <c r="L8286" i="1" s="1"/>
  <c r="N8286" i="1" s="1" a="1"/>
  <c r="N8286" i="1" l="1"/>
  <c r="T8286" i="1" l="1" a="1"/>
  <c r="T8286" i="1" s="1"/>
  <c r="V8286" i="1" s="1"/>
  <c r="Z8286" i="1" l="1"/>
  <c r="X8286" i="1"/>
  <c r="AB8286" i="1" l="1"/>
  <c r="AD8286" i="1" l="1" a="1"/>
  <c r="AR8286" i="1" a="1"/>
  <c r="AR8286" i="1" s="1"/>
  <c r="P8290" i="1" s="1" a="1"/>
  <c r="P8290" i="1" s="1"/>
  <c r="AD8286" i="1" l="1"/>
  <c r="AH8286" i="1" s="1"/>
  <c r="AH8288" i="1"/>
  <c r="AJ8287" i="1" s="1" a="1"/>
  <c r="AJ8287" i="1" s="1"/>
  <c r="AH8287" i="1"/>
  <c r="AJ8286" i="1" s="1" a="1"/>
  <c r="AJ8286" i="1" s="1"/>
  <c r="AN8286" i="1" s="1" a="1"/>
  <c r="AN8286" i="1" s="1"/>
  <c r="H8290" i="1" s="1" a="1"/>
  <c r="H8290" i="1" s="1"/>
  <c r="L8290" i="1" l="1" a="1"/>
  <c r="L8290" i="1" s="1"/>
  <c r="N8290" i="1" s="1" a="1"/>
  <c r="N8290" i="1" l="1"/>
  <c r="T8290" i="1" l="1" a="1"/>
  <c r="T8290" i="1" s="1"/>
  <c r="V8290" i="1" s="1"/>
  <c r="Z8290" i="1" l="1"/>
  <c r="X8290" i="1"/>
  <c r="AB8290" i="1" l="1"/>
  <c r="AD8290" i="1" l="1" a="1"/>
  <c r="AR8290" i="1" a="1"/>
  <c r="AR8290" i="1" s="1"/>
  <c r="P8294" i="1" s="1" a="1"/>
  <c r="P8294" i="1" s="1"/>
  <c r="AD8290" i="1" l="1"/>
  <c r="AH8290" i="1" s="1"/>
  <c r="AH8291" i="1"/>
  <c r="AJ8290" i="1" s="1" a="1"/>
  <c r="AJ8290" i="1" s="1"/>
  <c r="AH8292" i="1"/>
  <c r="AJ8291" i="1" s="1" a="1"/>
  <c r="AJ8291" i="1" s="1"/>
  <c r="AN8290" i="1" l="1" a="1"/>
  <c r="AN8290" i="1" s="1"/>
  <c r="H8294" i="1" s="1" a="1"/>
  <c r="H8294" i="1" s="1"/>
  <c r="L8294" i="1" l="1" a="1"/>
  <c r="L8294" i="1" s="1"/>
  <c r="N8294" i="1" s="1" a="1"/>
  <c r="N8294" i="1" l="1"/>
  <c r="T8294" i="1" l="1" a="1"/>
  <c r="T8294" i="1" s="1"/>
  <c r="V8294" i="1" s="1"/>
  <c r="Z8294" i="1" l="1"/>
  <c r="X8294" i="1"/>
  <c r="AB8294" i="1" l="1"/>
  <c r="AD8294" i="1" l="1" a="1"/>
  <c r="AR8294" i="1" a="1"/>
  <c r="AR8294" i="1" s="1"/>
  <c r="P8298" i="1" s="1" a="1"/>
  <c r="P8298" i="1" s="1"/>
  <c r="AD8294" i="1" l="1"/>
  <c r="AH8294" i="1" s="1"/>
  <c r="AH8295" i="1"/>
  <c r="AJ8294" i="1" s="1" a="1"/>
  <c r="AJ8294" i="1" s="1"/>
  <c r="AH8296" i="1"/>
  <c r="AJ8295" i="1" s="1" a="1"/>
  <c r="AJ8295" i="1" s="1"/>
  <c r="AN8294" i="1" l="1" a="1"/>
  <c r="AN8294" i="1" s="1"/>
  <c r="H8298" i="1" s="1" a="1"/>
  <c r="H8298" i="1" s="1"/>
  <c r="L8298" i="1" l="1" a="1"/>
  <c r="L8298" i="1" s="1"/>
  <c r="N8298" i="1" s="1" a="1"/>
  <c r="N8298" i="1" l="1"/>
  <c r="T8298" i="1" l="1" a="1"/>
  <c r="T8298" i="1" s="1"/>
  <c r="V8298" i="1" s="1"/>
  <c r="Z8298" i="1" l="1"/>
  <c r="X8298" i="1"/>
  <c r="AB8298" i="1" l="1"/>
  <c r="AD8298" i="1" l="1" a="1"/>
  <c r="AR8298" i="1" a="1"/>
  <c r="AR8298" i="1" s="1"/>
  <c r="P8302" i="1" s="1" a="1"/>
  <c r="P8302" i="1" s="1"/>
  <c r="AD8298" i="1" l="1"/>
  <c r="AH8298" i="1" s="1"/>
  <c r="AH8299" i="1"/>
  <c r="AJ8298" i="1" s="1" a="1"/>
  <c r="AJ8298" i="1" s="1"/>
  <c r="AH8300" i="1"/>
  <c r="AJ8299" i="1" s="1" a="1"/>
  <c r="AJ8299" i="1" s="1"/>
  <c r="AN8298" i="1" l="1" a="1"/>
  <c r="AN8298" i="1" s="1"/>
  <c r="H8302" i="1" s="1" a="1"/>
  <c r="H8302" i="1" s="1"/>
  <c r="L8302" i="1" l="1" a="1"/>
  <c r="L8302" i="1" s="1"/>
  <c r="N8302" i="1" s="1" a="1"/>
  <c r="N8302" i="1" l="1"/>
  <c r="T8302" i="1" l="1" a="1"/>
  <c r="T8302" i="1" s="1"/>
  <c r="V8302" i="1" s="1"/>
  <c r="Z8302" i="1" l="1"/>
  <c r="X8302" i="1"/>
  <c r="AB8302" i="1" l="1"/>
  <c r="AD8302" i="1" l="1" a="1"/>
  <c r="AR8302" i="1" a="1"/>
  <c r="AR8302" i="1" s="1"/>
  <c r="P8306" i="1" s="1" a="1"/>
  <c r="P8306" i="1" s="1"/>
  <c r="AD8302" i="1" l="1"/>
  <c r="AH8302" i="1" s="1"/>
  <c r="AH8303" i="1"/>
  <c r="AJ8302" i="1" s="1" a="1"/>
  <c r="AJ8302" i="1" s="1"/>
  <c r="AH8304" i="1"/>
  <c r="AJ8303" i="1" s="1" a="1"/>
  <c r="AJ8303" i="1" s="1"/>
  <c r="AN8302" i="1" l="1" a="1"/>
  <c r="AN8302" i="1" s="1"/>
  <c r="H8306" i="1" s="1" a="1"/>
  <c r="H8306" i="1" s="1"/>
  <c r="L8306" i="1" l="1" a="1"/>
  <c r="L8306" i="1" s="1"/>
  <c r="N8306" i="1" s="1" a="1"/>
  <c r="N8306" i="1" l="1"/>
  <c r="T8306" i="1" l="1" a="1"/>
  <c r="T8306" i="1" s="1"/>
  <c r="V8306" i="1" s="1"/>
  <c r="Z8306" i="1" l="1"/>
  <c r="X8306" i="1"/>
  <c r="AB8306" i="1" l="1"/>
  <c r="AD8306" i="1" l="1" a="1"/>
  <c r="AR8306" i="1" a="1"/>
  <c r="AR8306" i="1" s="1"/>
  <c r="P8310" i="1" s="1" a="1"/>
  <c r="P8310" i="1" s="1"/>
  <c r="AD8306" i="1" l="1"/>
  <c r="AH8306" i="1" s="1"/>
  <c r="AH8308" i="1"/>
  <c r="AJ8307" i="1" s="1" a="1"/>
  <c r="AJ8307" i="1" s="1"/>
  <c r="AH8307" i="1"/>
  <c r="AJ8306" i="1" s="1" a="1"/>
  <c r="AJ8306" i="1" s="1"/>
  <c r="AN8306" i="1" l="1" a="1"/>
  <c r="AN8306" i="1" s="1"/>
  <c r="H8310" i="1" s="1" a="1"/>
  <c r="H8310" i="1" s="1"/>
  <c r="L8310" i="1" s="1" a="1"/>
  <c r="L8310" i="1" s="1"/>
  <c r="N8310" i="1" s="1" a="1"/>
  <c r="N8310" i="1" l="1"/>
  <c r="T8310" i="1" l="1" a="1"/>
  <c r="T8310" i="1" s="1"/>
  <c r="V8310" i="1" s="1"/>
  <c r="Z8310" i="1" l="1"/>
  <c r="X8310" i="1"/>
  <c r="AB8310" i="1" l="1"/>
  <c r="AD8310" i="1" l="1" a="1"/>
  <c r="AR8310" i="1" a="1"/>
  <c r="AR8310" i="1" s="1"/>
  <c r="P8314" i="1" s="1" a="1"/>
  <c r="P8314" i="1" s="1"/>
  <c r="AD8310" i="1" l="1"/>
  <c r="AH8310" i="1" s="1"/>
  <c r="AH8312" i="1"/>
  <c r="AJ8311" i="1" s="1" a="1"/>
  <c r="AJ8311" i="1" s="1"/>
  <c r="AH8311" i="1"/>
  <c r="AJ8310" i="1" s="1" a="1"/>
  <c r="AJ8310" i="1" s="1"/>
  <c r="AN8310" i="1" s="1" a="1"/>
  <c r="AN8310" i="1" s="1"/>
  <c r="H8314" i="1" s="1" a="1"/>
  <c r="H8314" i="1" s="1"/>
  <c r="L8314" i="1" l="1" a="1"/>
  <c r="L8314" i="1" s="1"/>
  <c r="N8314" i="1" s="1" a="1"/>
  <c r="N8314" i="1" l="1"/>
  <c r="T8314" i="1" l="1" a="1"/>
  <c r="T8314" i="1" s="1"/>
  <c r="V8314" i="1" s="1"/>
  <c r="Z8314" i="1" l="1"/>
  <c r="X8314" i="1"/>
  <c r="AB8314" i="1" l="1"/>
  <c r="AD8314" i="1" l="1" a="1"/>
  <c r="AR8314" i="1" a="1"/>
  <c r="AR8314" i="1" s="1"/>
  <c r="P8318" i="1" s="1" a="1"/>
  <c r="P8318" i="1" s="1"/>
  <c r="AD8314" i="1" l="1"/>
  <c r="AH8314" i="1" s="1"/>
  <c r="AH8315" i="1"/>
  <c r="AJ8314" i="1" s="1" a="1"/>
  <c r="AJ8314" i="1" s="1"/>
  <c r="AH8316" i="1"/>
  <c r="AJ8315" i="1" s="1" a="1"/>
  <c r="AJ8315" i="1" s="1"/>
  <c r="AN8314" i="1" l="1" a="1"/>
  <c r="AN8314" i="1" s="1"/>
  <c r="H8318" i="1" s="1" a="1"/>
  <c r="H8318" i="1" s="1"/>
  <c r="L8318" i="1" l="1" a="1"/>
  <c r="L8318" i="1" s="1"/>
  <c r="N8318" i="1" s="1" a="1"/>
  <c r="N8318" i="1" l="1"/>
  <c r="T8318" i="1" l="1" a="1"/>
  <c r="T8318" i="1" s="1"/>
  <c r="V8318" i="1" s="1"/>
  <c r="Z8318" i="1" l="1"/>
  <c r="X8318" i="1"/>
  <c r="AB8318" i="1" l="1"/>
  <c r="AD8318" i="1" l="1" a="1"/>
  <c r="AR8318" i="1" a="1"/>
  <c r="AR8318" i="1" s="1"/>
  <c r="P8322" i="1" s="1" a="1"/>
  <c r="P8322" i="1" s="1"/>
  <c r="AD8318" i="1" l="1"/>
  <c r="AH8318" i="1" s="1"/>
  <c r="AH8320" i="1"/>
  <c r="AJ8319" i="1" s="1" a="1"/>
  <c r="AJ8319" i="1" s="1"/>
  <c r="AH8319" i="1"/>
  <c r="AJ8318" i="1" s="1" a="1"/>
  <c r="AJ8318" i="1" s="1"/>
  <c r="AN8318" i="1" l="1" a="1"/>
  <c r="AN8318" i="1" s="1"/>
  <c r="H8322" i="1" s="1" a="1"/>
  <c r="H8322" i="1" s="1"/>
  <c r="L8322" i="1" l="1" a="1"/>
  <c r="L8322" i="1" s="1"/>
  <c r="N8322" i="1" s="1" a="1"/>
  <c r="N8322" i="1" l="1"/>
  <c r="T8322" i="1" l="1" a="1"/>
  <c r="T8322" i="1" s="1"/>
  <c r="V8322" i="1" s="1"/>
  <c r="Z8322" i="1" l="1"/>
  <c r="X8322" i="1"/>
  <c r="AB8322" i="1" l="1"/>
  <c r="AD8322" i="1" l="1" a="1"/>
  <c r="AR8322" i="1" a="1"/>
  <c r="AR8322" i="1" s="1"/>
  <c r="P8326" i="1" s="1" a="1"/>
  <c r="P8326" i="1" s="1"/>
  <c r="AD8322" i="1" l="1"/>
  <c r="AH8322" i="1" s="1"/>
  <c r="AH8324" i="1"/>
  <c r="AJ8323" i="1" s="1" a="1"/>
  <c r="AJ8323" i="1" s="1"/>
  <c r="AH8323" i="1"/>
  <c r="AJ8322" i="1" s="1" a="1"/>
  <c r="AJ8322" i="1" s="1"/>
  <c r="AN8322" i="1" s="1" a="1"/>
  <c r="AN8322" i="1" s="1"/>
  <c r="H8326" i="1" s="1" a="1"/>
  <c r="H8326" i="1" s="1"/>
  <c r="L8326" i="1" l="1" a="1"/>
  <c r="L8326" i="1" s="1"/>
  <c r="N8326" i="1" s="1" a="1"/>
  <c r="N8326" i="1" l="1"/>
  <c r="T8326" i="1" l="1" a="1"/>
  <c r="T8326" i="1" s="1"/>
  <c r="V8326" i="1" s="1"/>
  <c r="Z8326" i="1" l="1"/>
  <c r="X8326" i="1"/>
  <c r="AB8326" i="1" l="1"/>
  <c r="AD8326" i="1" l="1" a="1"/>
  <c r="AR8326" i="1" a="1"/>
  <c r="AR8326" i="1" s="1"/>
  <c r="P8330" i="1" s="1" a="1"/>
  <c r="P8330" i="1" s="1"/>
  <c r="AD8326" i="1" l="1"/>
  <c r="AH8326" i="1" s="1"/>
  <c r="AH8327" i="1"/>
  <c r="AJ8326" i="1" s="1" a="1"/>
  <c r="AJ8326" i="1" s="1"/>
  <c r="AH8328" i="1"/>
  <c r="AJ8327" i="1" s="1" a="1"/>
  <c r="AJ8327" i="1" s="1"/>
  <c r="AN8326" i="1" l="1" a="1"/>
  <c r="AN8326" i="1" s="1"/>
  <c r="H8330" i="1" s="1" a="1"/>
  <c r="H8330" i="1" s="1"/>
  <c r="L8330" i="1" l="1" a="1"/>
  <c r="L8330" i="1" s="1"/>
  <c r="N8330" i="1" s="1" a="1"/>
  <c r="N8330" i="1" l="1"/>
  <c r="T8330" i="1" l="1" a="1"/>
  <c r="T8330" i="1" s="1"/>
  <c r="V8330" i="1" s="1"/>
  <c r="Z8330" i="1" l="1"/>
  <c r="X8330" i="1"/>
  <c r="AB8330" i="1" l="1"/>
  <c r="AD8330" i="1" l="1" a="1"/>
  <c r="AR8330" i="1" a="1"/>
  <c r="AR8330" i="1" s="1"/>
  <c r="P8334" i="1" s="1" a="1"/>
  <c r="P8334" i="1" s="1"/>
  <c r="AD8330" i="1" l="1"/>
  <c r="AH8330" i="1" s="1"/>
  <c r="AH8332" i="1"/>
  <c r="AJ8331" i="1" s="1" a="1"/>
  <c r="AJ8331" i="1" s="1"/>
  <c r="AH8331" i="1"/>
  <c r="AJ8330" i="1" s="1" a="1"/>
  <c r="AJ8330" i="1" s="1"/>
  <c r="AN8330" i="1" l="1" a="1"/>
  <c r="AN8330" i="1" s="1"/>
  <c r="H8334" i="1" s="1" a="1"/>
  <c r="H8334" i="1" s="1"/>
  <c r="L8334" i="1" s="1" a="1"/>
  <c r="L8334" i="1" s="1"/>
  <c r="N8334" i="1" s="1" a="1"/>
  <c r="N8334" i="1" l="1"/>
  <c r="T8334" i="1" l="1" a="1"/>
  <c r="T8334" i="1" s="1"/>
  <c r="V8334" i="1" s="1"/>
  <c r="X8334" i="1" l="1"/>
  <c r="Z8334" i="1"/>
  <c r="AB8334" i="1" l="1"/>
  <c r="AD8334" i="1" s="1" a="1"/>
  <c r="AR8334" i="1" a="1"/>
  <c r="AR8334" i="1" s="1"/>
  <c r="P8338" i="1" s="1" a="1"/>
  <c r="P8338" i="1" s="1"/>
  <c r="AD8334" i="1" l="1"/>
  <c r="AH8334" i="1" s="1"/>
  <c r="AH8335" i="1"/>
  <c r="AJ8334" i="1" s="1" a="1"/>
  <c r="AJ8334" i="1" s="1"/>
  <c r="AH8336" i="1"/>
  <c r="AJ8335" i="1" s="1" a="1"/>
  <c r="AJ8335" i="1" s="1"/>
  <c r="AN8334" i="1" l="1" a="1"/>
  <c r="AN8334" i="1" s="1"/>
  <c r="H8338" i="1" s="1" a="1"/>
  <c r="H8338" i="1" s="1"/>
  <c r="L8338" i="1" l="1" a="1"/>
  <c r="L8338" i="1" s="1"/>
  <c r="N8338" i="1" s="1" a="1"/>
  <c r="N8338" i="1" l="1"/>
  <c r="T8338" i="1" l="1" a="1"/>
  <c r="T8338" i="1" s="1"/>
  <c r="V8338" i="1" s="1"/>
  <c r="Z8338" i="1" l="1"/>
  <c r="X8338" i="1"/>
  <c r="AB8338" i="1" l="1"/>
  <c r="AD8338" i="1" l="1" a="1"/>
  <c r="AR8338" i="1" a="1"/>
  <c r="AR8338" i="1" s="1"/>
  <c r="P8342" i="1" s="1" a="1"/>
  <c r="P8342" i="1" s="1"/>
  <c r="AD8338" i="1" l="1"/>
  <c r="AH8338" i="1" s="1"/>
  <c r="AH8340" i="1"/>
  <c r="AJ8339" i="1" s="1" a="1"/>
  <c r="AJ8339" i="1" s="1"/>
  <c r="AH8339" i="1"/>
  <c r="AJ8338" i="1" s="1" a="1"/>
  <c r="AJ8338" i="1" s="1"/>
  <c r="AN8338" i="1" s="1" a="1"/>
  <c r="AN8338" i="1" s="1"/>
  <c r="H8342" i="1" s="1" a="1"/>
  <c r="H8342" i="1" s="1"/>
  <c r="L8342" i="1" l="1" a="1"/>
  <c r="L8342" i="1" s="1"/>
  <c r="N8342" i="1" s="1" a="1"/>
  <c r="N8342" i="1" l="1"/>
  <c r="T8342" i="1" l="1" a="1"/>
  <c r="T8342" i="1" s="1"/>
  <c r="V8342" i="1" s="1"/>
  <c r="Z8342" i="1" l="1"/>
  <c r="X8342" i="1"/>
  <c r="AB8342" i="1" l="1"/>
  <c r="AD8342" i="1" l="1" a="1"/>
  <c r="AR8342" i="1" a="1"/>
  <c r="AR8342" i="1" s="1"/>
  <c r="P8346" i="1" s="1" a="1"/>
  <c r="P8346" i="1" s="1"/>
  <c r="AD8342" i="1" l="1"/>
  <c r="AH8342" i="1" s="1"/>
  <c r="AH8343" i="1"/>
  <c r="AJ8342" i="1" s="1" a="1"/>
  <c r="AJ8342" i="1" s="1"/>
  <c r="AH8344" i="1"/>
  <c r="AJ8343" i="1" s="1" a="1"/>
  <c r="AJ8343" i="1" s="1"/>
  <c r="AN8342" i="1" l="1" a="1"/>
  <c r="AN8342" i="1" s="1"/>
  <c r="H8346" i="1" s="1" a="1"/>
  <c r="H8346" i="1" s="1"/>
  <c r="L8346" i="1" l="1" a="1"/>
  <c r="L8346" i="1" s="1"/>
  <c r="N8346" i="1" s="1" a="1"/>
  <c r="N8346" i="1" l="1"/>
  <c r="T8346" i="1" l="1" a="1"/>
  <c r="T8346" i="1" s="1"/>
  <c r="V8346" i="1" s="1"/>
  <c r="Z8346" i="1" l="1"/>
  <c r="X8346" i="1"/>
  <c r="AB8346" i="1" l="1"/>
  <c r="AD8346" i="1" l="1" a="1"/>
  <c r="AR8346" i="1" a="1"/>
  <c r="AR8346" i="1" s="1"/>
  <c r="P8350" i="1" s="1" a="1"/>
  <c r="P8350" i="1" s="1"/>
  <c r="AD8346" i="1" l="1"/>
  <c r="AH8346" i="1" s="1"/>
  <c r="AH8348" i="1"/>
  <c r="AJ8347" i="1" s="1" a="1"/>
  <c r="AJ8347" i="1" s="1"/>
  <c r="AH8347" i="1"/>
  <c r="AJ8346" i="1" s="1" a="1"/>
  <c r="AJ8346" i="1" s="1"/>
  <c r="AN8346" i="1" l="1" a="1"/>
  <c r="AN8346" i="1" s="1"/>
  <c r="H8350" i="1" s="1" a="1"/>
  <c r="H8350" i="1" s="1"/>
  <c r="L8350" i="1" s="1" a="1"/>
  <c r="L8350" i="1" s="1"/>
  <c r="N8350" i="1" s="1" a="1"/>
  <c r="N8350" i="1" l="1"/>
  <c r="T8350" i="1" l="1" a="1"/>
  <c r="T8350" i="1" s="1"/>
  <c r="V8350" i="1" s="1"/>
  <c r="Z8350" i="1" l="1"/>
  <c r="X8350" i="1"/>
  <c r="AB8350" i="1" l="1"/>
  <c r="AD8350" i="1" l="1" a="1"/>
  <c r="AR8350" i="1" a="1"/>
  <c r="AR8350" i="1" s="1"/>
  <c r="P8354" i="1" s="1" a="1"/>
  <c r="P8354" i="1" s="1"/>
  <c r="AD8350" i="1" l="1"/>
  <c r="AH8350" i="1" s="1"/>
  <c r="AH8352" i="1"/>
  <c r="AJ8351" i="1" s="1" a="1"/>
  <c r="AJ8351" i="1" s="1"/>
  <c r="AH8351" i="1"/>
  <c r="AJ8350" i="1" s="1" a="1"/>
  <c r="AJ8350" i="1" s="1"/>
  <c r="AN8350" i="1" l="1" a="1"/>
  <c r="AN8350" i="1" s="1"/>
  <c r="H8354" i="1" s="1" a="1"/>
  <c r="H8354" i="1" s="1"/>
  <c r="L8354" i="1" s="1" a="1"/>
  <c r="L8354" i="1" s="1"/>
  <c r="N8354" i="1" s="1" a="1"/>
  <c r="N8354" i="1" l="1"/>
  <c r="T8354" i="1" l="1" a="1"/>
  <c r="T8354" i="1" s="1"/>
  <c r="V8354" i="1" s="1"/>
  <c r="Z8354" i="1" l="1"/>
  <c r="X8354" i="1"/>
  <c r="AB8354" i="1" l="1"/>
  <c r="AD8354" i="1" l="1" a="1"/>
  <c r="AR8354" i="1" a="1"/>
  <c r="AR8354" i="1" s="1"/>
  <c r="P8358" i="1" s="1" a="1"/>
  <c r="P8358" i="1" s="1"/>
  <c r="AD8354" i="1" l="1"/>
  <c r="AH8354" i="1" s="1"/>
  <c r="AH8355" i="1"/>
  <c r="AJ8354" i="1" s="1" a="1"/>
  <c r="AJ8354" i="1" s="1"/>
  <c r="AH8356" i="1"/>
  <c r="AJ8355" i="1" s="1" a="1"/>
  <c r="AJ8355" i="1" s="1"/>
  <c r="AN8354" i="1" l="1" a="1"/>
  <c r="AN8354" i="1" s="1"/>
  <c r="H8358" i="1" s="1" a="1"/>
  <c r="H8358" i="1" s="1"/>
  <c r="L8358" i="1" l="1" a="1"/>
  <c r="L8358" i="1" s="1"/>
  <c r="N8358" i="1" s="1" a="1"/>
  <c r="N8358" i="1" l="1"/>
  <c r="T8358" i="1" l="1" a="1"/>
  <c r="T8358" i="1" s="1"/>
  <c r="V8358" i="1" s="1"/>
  <c r="Z8358" i="1" l="1"/>
  <c r="X8358" i="1"/>
  <c r="AB8358" i="1" l="1"/>
  <c r="AD8358" i="1" l="1" a="1"/>
  <c r="AR8358" i="1" a="1"/>
  <c r="AR8358" i="1" s="1"/>
  <c r="P8362" i="1" s="1" a="1"/>
  <c r="P8362" i="1" s="1"/>
  <c r="AD8358" i="1" l="1"/>
  <c r="AH8358" i="1" s="1"/>
  <c r="AH8359" i="1"/>
  <c r="AJ8358" i="1" s="1" a="1"/>
  <c r="AJ8358" i="1" s="1"/>
  <c r="AH8360" i="1"/>
  <c r="AJ8359" i="1" s="1" a="1"/>
  <c r="AJ8359" i="1" s="1"/>
  <c r="AN8358" i="1" l="1" a="1"/>
  <c r="AN8358" i="1" s="1"/>
  <c r="H8362" i="1" s="1" a="1"/>
  <c r="H8362" i="1" s="1"/>
  <c r="L8362" i="1" l="1" a="1"/>
  <c r="L8362" i="1" s="1"/>
  <c r="N8362" i="1" s="1" a="1"/>
  <c r="N8362" i="1" l="1"/>
  <c r="T8362" i="1" l="1" a="1"/>
  <c r="T8362" i="1" s="1"/>
  <c r="V8362" i="1" s="1"/>
  <c r="Z8362" i="1" l="1"/>
  <c r="X8362" i="1"/>
  <c r="AB8362" i="1" l="1"/>
  <c r="AD8362" i="1" l="1" a="1"/>
  <c r="AR8362" i="1" a="1"/>
  <c r="AR8362" i="1" s="1"/>
  <c r="P8366" i="1" s="1" a="1"/>
  <c r="P8366" i="1" s="1"/>
  <c r="AD8362" i="1" l="1"/>
  <c r="AH8362" i="1" s="1"/>
  <c r="AH8363" i="1"/>
  <c r="AJ8362" i="1" s="1" a="1"/>
  <c r="AJ8362" i="1" s="1"/>
  <c r="AH8364" i="1"/>
  <c r="AJ8363" i="1" s="1" a="1"/>
  <c r="AJ8363" i="1" s="1"/>
  <c r="AN8362" i="1" l="1" a="1"/>
  <c r="AN8362" i="1" s="1"/>
  <c r="H8366" i="1" s="1" a="1"/>
  <c r="H8366" i="1" s="1"/>
  <c r="L8366" i="1" l="1" a="1"/>
  <c r="L8366" i="1" s="1"/>
  <c r="N8366" i="1" s="1" a="1"/>
  <c r="N8366" i="1" l="1"/>
  <c r="T8366" i="1" l="1" a="1"/>
  <c r="T8366" i="1" s="1"/>
  <c r="V8366" i="1" s="1"/>
  <c r="Z8366" i="1" l="1"/>
  <c r="X8366" i="1"/>
  <c r="AB8366" i="1" l="1"/>
  <c r="AD8366" i="1" l="1" a="1"/>
  <c r="AR8366" i="1" a="1"/>
  <c r="AR8366" i="1" s="1"/>
  <c r="P8370" i="1" s="1" a="1"/>
  <c r="P8370" i="1" s="1"/>
  <c r="AD8366" i="1" l="1"/>
  <c r="AH8366" i="1" s="1"/>
  <c r="AH8367" i="1"/>
  <c r="AJ8366" i="1" s="1" a="1"/>
  <c r="AJ8366" i="1" s="1"/>
  <c r="AH8368" i="1"/>
  <c r="AJ8367" i="1" s="1" a="1"/>
  <c r="AJ8367" i="1" s="1"/>
  <c r="AN8366" i="1" l="1" a="1"/>
  <c r="AN8366" i="1" s="1"/>
  <c r="H8370" i="1" s="1" a="1"/>
  <c r="H8370" i="1" s="1"/>
  <c r="L8370" i="1" l="1" a="1"/>
  <c r="L8370" i="1" s="1"/>
  <c r="N8370" i="1" s="1" a="1"/>
  <c r="N8370" i="1" l="1"/>
  <c r="T8370" i="1" l="1" a="1"/>
  <c r="T8370" i="1" s="1"/>
  <c r="V8370" i="1" s="1"/>
  <c r="Z8370" i="1" l="1"/>
  <c r="X8370" i="1"/>
  <c r="AB8370" i="1" l="1"/>
  <c r="AD8370" i="1" l="1" a="1"/>
  <c r="AR8370" i="1" a="1"/>
  <c r="AR8370" i="1" s="1"/>
  <c r="P8374" i="1" s="1" a="1"/>
  <c r="P8374" i="1" s="1"/>
  <c r="AD8370" i="1" l="1"/>
  <c r="AH8370" i="1" s="1"/>
  <c r="AH8371" i="1"/>
  <c r="AJ8370" i="1" s="1" a="1"/>
  <c r="AJ8370" i="1" s="1"/>
  <c r="AH8372" i="1"/>
  <c r="AJ8371" i="1" s="1" a="1"/>
  <c r="AJ8371" i="1" s="1"/>
  <c r="AN8370" i="1" l="1" a="1"/>
  <c r="AN8370" i="1" s="1"/>
  <c r="H8374" i="1" s="1" a="1"/>
  <c r="H8374" i="1" s="1"/>
  <c r="L8374" i="1" l="1" a="1"/>
  <c r="L8374" i="1" s="1"/>
  <c r="N8374" i="1" s="1" a="1"/>
  <c r="N8374" i="1" l="1"/>
  <c r="T8374" i="1" l="1" a="1"/>
  <c r="T8374" i="1" s="1"/>
  <c r="V8374" i="1" s="1"/>
  <c r="Z8374" i="1" l="1"/>
  <c r="X8374" i="1"/>
  <c r="AB8374" i="1" l="1"/>
  <c r="AD8374" i="1" l="1" a="1"/>
  <c r="AR8374" i="1" a="1"/>
  <c r="AR8374" i="1" s="1"/>
  <c r="P8378" i="1" s="1" a="1"/>
  <c r="P8378" i="1" s="1"/>
  <c r="AD8374" i="1" l="1"/>
  <c r="AH8374" i="1" s="1"/>
  <c r="AH8375" i="1"/>
  <c r="AJ8374" i="1" s="1" a="1"/>
  <c r="AJ8374" i="1" s="1"/>
  <c r="AH8376" i="1"/>
  <c r="AJ8375" i="1" s="1" a="1"/>
  <c r="AJ8375" i="1" s="1"/>
  <c r="AN8374" i="1" l="1" a="1"/>
  <c r="AN8374" i="1" s="1"/>
  <c r="H8378" i="1" s="1" a="1"/>
  <c r="H8378" i="1" s="1"/>
  <c r="L8378" i="1" l="1" a="1"/>
  <c r="L8378" i="1" s="1"/>
  <c r="N8378" i="1" s="1" a="1"/>
  <c r="N8378" i="1" l="1"/>
  <c r="T8378" i="1" l="1" a="1"/>
  <c r="T8378" i="1" s="1"/>
  <c r="V8378" i="1" s="1"/>
  <c r="Z8378" i="1" l="1"/>
  <c r="X8378" i="1"/>
  <c r="AB8378" i="1" l="1"/>
  <c r="AD8378" i="1" l="1" a="1"/>
  <c r="AR8378" i="1" a="1"/>
  <c r="AR8378" i="1" s="1"/>
  <c r="P8382" i="1" s="1" a="1"/>
  <c r="P8382" i="1" s="1"/>
  <c r="AD8378" i="1" l="1"/>
  <c r="AH8378" i="1" s="1"/>
  <c r="AH8380" i="1"/>
  <c r="AJ8379" i="1" s="1" a="1"/>
  <c r="AJ8379" i="1" s="1"/>
  <c r="AH8379" i="1"/>
  <c r="AJ8378" i="1" s="1" a="1"/>
  <c r="AJ8378" i="1" s="1"/>
  <c r="AN8378" i="1" s="1" a="1"/>
  <c r="AN8378" i="1" s="1"/>
  <c r="H8382" i="1" s="1" a="1"/>
  <c r="H8382" i="1" s="1"/>
  <c r="L8382" i="1" l="1" a="1"/>
  <c r="L8382" i="1" s="1"/>
  <c r="N8382" i="1" s="1" a="1"/>
  <c r="N8382" i="1" l="1"/>
  <c r="T8382" i="1" l="1" a="1"/>
  <c r="T8382" i="1" s="1"/>
  <c r="V8382" i="1" s="1"/>
  <c r="Z8382" i="1" l="1"/>
  <c r="X8382" i="1"/>
  <c r="AB8382" i="1" l="1"/>
  <c r="AD8382" i="1" l="1" a="1"/>
  <c r="AR8382" i="1" a="1"/>
  <c r="AR8382" i="1" s="1"/>
  <c r="P8386" i="1" s="1" a="1"/>
  <c r="P8386" i="1" s="1"/>
  <c r="AD8382" i="1" l="1"/>
  <c r="AH8382" i="1" s="1"/>
  <c r="AH8384" i="1"/>
  <c r="AJ8383" i="1" s="1" a="1"/>
  <c r="AJ8383" i="1" s="1"/>
  <c r="AH8383" i="1"/>
  <c r="AJ8382" i="1" s="1" a="1"/>
  <c r="AJ8382" i="1" s="1"/>
  <c r="AN8382" i="1" l="1" a="1"/>
  <c r="AN8382" i="1" s="1"/>
  <c r="H8386" i="1" s="1" a="1"/>
  <c r="H8386" i="1" s="1"/>
  <c r="L8386" i="1" s="1" a="1"/>
  <c r="L8386" i="1" s="1"/>
  <c r="N8386" i="1" s="1" a="1"/>
  <c r="N8386" i="1" l="1"/>
  <c r="T8386" i="1" l="1" a="1"/>
  <c r="T8386" i="1" s="1"/>
  <c r="V8386" i="1" s="1"/>
  <c r="Z8386" i="1" l="1"/>
  <c r="X8386" i="1"/>
  <c r="AB8386" i="1" l="1"/>
  <c r="AD8386" i="1" l="1" a="1"/>
  <c r="AR8386" i="1" a="1"/>
  <c r="AR8386" i="1" s="1"/>
  <c r="P8390" i="1" s="1" a="1"/>
  <c r="P8390" i="1" s="1"/>
  <c r="AD8386" i="1" l="1"/>
  <c r="AH8386" i="1" s="1"/>
  <c r="AH8387" i="1"/>
  <c r="AJ8386" i="1" s="1" a="1"/>
  <c r="AJ8386" i="1" s="1"/>
  <c r="AH8388" i="1"/>
  <c r="AJ8387" i="1" s="1" a="1"/>
  <c r="AJ8387" i="1" s="1"/>
  <c r="AN8386" i="1" l="1" a="1"/>
  <c r="AN8386" i="1" s="1"/>
  <c r="H8390" i="1" s="1" a="1"/>
  <c r="H8390" i="1" s="1"/>
  <c r="L8390" i="1" l="1" a="1"/>
  <c r="L8390" i="1" s="1"/>
  <c r="N8390" i="1" s="1" a="1"/>
  <c r="N8390" i="1" l="1"/>
  <c r="T8390" i="1" l="1" a="1"/>
  <c r="T8390" i="1" s="1"/>
  <c r="V8390" i="1" s="1"/>
  <c r="Z8390" i="1" l="1"/>
  <c r="X8390" i="1"/>
  <c r="AB8390" i="1" l="1"/>
  <c r="AD8390" i="1" l="1" a="1"/>
  <c r="AR8390" i="1" a="1"/>
  <c r="AR8390" i="1" s="1"/>
  <c r="P8394" i="1" s="1" a="1"/>
  <c r="P8394" i="1" s="1"/>
  <c r="AD8390" i="1" l="1"/>
  <c r="AH8390" i="1" s="1"/>
  <c r="AH8392" i="1"/>
  <c r="AJ8391" i="1" s="1" a="1"/>
  <c r="AJ8391" i="1" s="1"/>
  <c r="AH8391" i="1"/>
  <c r="AJ8390" i="1" s="1" a="1"/>
  <c r="AJ8390" i="1" s="1"/>
  <c r="AN8390" i="1" l="1" a="1"/>
  <c r="AN8390" i="1" s="1"/>
  <c r="H8394" i="1" s="1" a="1"/>
  <c r="H8394" i="1" s="1"/>
  <c r="L8394" i="1" s="1" a="1"/>
  <c r="L8394" i="1" s="1"/>
  <c r="N8394" i="1" s="1" a="1"/>
  <c r="N8394" i="1" l="1"/>
  <c r="T8394" i="1" l="1" a="1"/>
  <c r="T8394" i="1" s="1"/>
  <c r="V8394" i="1" s="1"/>
  <c r="Z8394" i="1" l="1"/>
  <c r="X8394" i="1"/>
  <c r="AB8394" i="1" l="1"/>
  <c r="AD8394" i="1" l="1" a="1"/>
  <c r="AR8394" i="1" a="1"/>
  <c r="AR8394" i="1" s="1"/>
  <c r="P8398" i="1" s="1" a="1"/>
  <c r="P8398" i="1" s="1"/>
  <c r="AD8394" i="1" l="1"/>
  <c r="AH8394" i="1" s="1"/>
  <c r="AH8395" i="1"/>
  <c r="AJ8394" i="1" s="1" a="1"/>
  <c r="AJ8394" i="1" s="1"/>
  <c r="AH8396" i="1"/>
  <c r="AJ8395" i="1" s="1" a="1"/>
  <c r="AJ8395" i="1" s="1"/>
  <c r="AN8394" i="1" l="1" a="1"/>
  <c r="AN8394" i="1" s="1"/>
  <c r="H8398" i="1" s="1" a="1"/>
  <c r="H8398" i="1" s="1"/>
  <c r="L8398" i="1" l="1" a="1"/>
  <c r="L8398" i="1" s="1"/>
  <c r="N8398" i="1" s="1" a="1"/>
  <c r="N8398" i="1" l="1"/>
  <c r="T8398" i="1" l="1" a="1"/>
  <c r="T8398" i="1" s="1"/>
  <c r="V8398" i="1" s="1"/>
  <c r="Z8398" i="1" l="1"/>
  <c r="X8398" i="1"/>
  <c r="AB8398" i="1" l="1"/>
  <c r="AD8398" i="1" l="1" a="1"/>
  <c r="AR8398" i="1" a="1"/>
  <c r="AR8398" i="1" s="1"/>
  <c r="P8402" i="1" s="1" a="1"/>
  <c r="P8402" i="1" s="1"/>
  <c r="AD8398" i="1" l="1"/>
  <c r="AH8398" i="1" s="1"/>
  <c r="AH8400" i="1"/>
  <c r="AJ8399" i="1" s="1" a="1"/>
  <c r="AJ8399" i="1" s="1"/>
  <c r="AH8399" i="1"/>
  <c r="AJ8398" i="1" s="1" a="1"/>
  <c r="AJ8398" i="1" s="1"/>
  <c r="AN8398" i="1" l="1" a="1"/>
  <c r="AN8398" i="1" s="1"/>
  <c r="H8402" i="1" s="1" a="1"/>
  <c r="H8402" i="1" s="1"/>
  <c r="L8402" i="1" s="1" a="1"/>
  <c r="L8402" i="1" s="1"/>
  <c r="N8402" i="1" s="1" a="1"/>
  <c r="N8402" i="1" l="1"/>
  <c r="T8402" i="1" l="1" a="1"/>
  <c r="T8402" i="1" s="1"/>
  <c r="V8402" i="1" s="1"/>
  <c r="X8402" i="1" l="1"/>
  <c r="Z8402" i="1"/>
  <c r="AB8402" i="1" s="1"/>
  <c r="AD8402" i="1" l="1" a="1"/>
  <c r="AR8402" i="1" a="1"/>
  <c r="AR8402" i="1" s="1"/>
  <c r="P8406" i="1" s="1" a="1"/>
  <c r="P8406" i="1" s="1"/>
  <c r="AD8402" i="1" l="1"/>
  <c r="AH8402" i="1" s="1"/>
  <c r="AH8403" i="1"/>
  <c r="AJ8402" i="1" s="1" a="1"/>
  <c r="AJ8402" i="1" s="1"/>
  <c r="AH8404" i="1"/>
  <c r="AJ8403" i="1" s="1" a="1"/>
  <c r="AJ8403" i="1" s="1"/>
  <c r="AN8402" i="1" l="1" a="1"/>
  <c r="AN8402" i="1" s="1"/>
  <c r="H8406" i="1" s="1" a="1"/>
  <c r="H8406" i="1" s="1"/>
  <c r="L8406" i="1" l="1" a="1"/>
  <c r="L8406" i="1" s="1"/>
  <c r="N8406" i="1" s="1" a="1"/>
  <c r="N8406" i="1" l="1"/>
  <c r="T8406" i="1" l="1" a="1"/>
  <c r="T8406" i="1" s="1"/>
  <c r="V8406" i="1" s="1"/>
  <c r="Z8406" i="1" l="1"/>
  <c r="X8406" i="1"/>
  <c r="AB8406" i="1" l="1"/>
  <c r="AD8406" i="1" l="1" a="1"/>
  <c r="AR8406" i="1" a="1"/>
  <c r="AR8406" i="1" s="1"/>
  <c r="P8410" i="1" s="1" a="1"/>
  <c r="P8410" i="1" s="1"/>
  <c r="AD8406" i="1" l="1"/>
  <c r="AH8406" i="1" s="1"/>
  <c r="AH8408" i="1"/>
  <c r="AJ8407" i="1" s="1" a="1"/>
  <c r="AJ8407" i="1" s="1"/>
  <c r="AH8407" i="1"/>
  <c r="AJ8406" i="1" s="1" a="1"/>
  <c r="AJ8406" i="1" s="1"/>
  <c r="AN8406" i="1" s="1" a="1"/>
  <c r="AN8406" i="1" s="1"/>
  <c r="H8410" i="1" s="1" a="1"/>
  <c r="H8410" i="1" s="1"/>
  <c r="L8410" i="1" l="1" a="1"/>
  <c r="L8410" i="1" s="1"/>
  <c r="N8410" i="1" s="1" a="1"/>
  <c r="N8410" i="1" l="1"/>
  <c r="T8410" i="1" l="1" a="1"/>
  <c r="T8410" i="1" s="1"/>
  <c r="V8410" i="1" s="1"/>
  <c r="Z8410" i="1" l="1"/>
  <c r="X8410" i="1"/>
  <c r="AB8410" i="1" l="1"/>
  <c r="AD8410" i="1" l="1" a="1"/>
  <c r="AR8410" i="1" a="1"/>
  <c r="AR8410" i="1" s="1"/>
  <c r="P8414" i="1" s="1" a="1"/>
  <c r="P8414" i="1" s="1"/>
  <c r="AD8410" i="1" l="1"/>
  <c r="AH8410" i="1" s="1"/>
  <c r="AH8412" i="1"/>
  <c r="AJ8411" i="1" s="1" a="1"/>
  <c r="AJ8411" i="1" s="1"/>
  <c r="AH8411" i="1"/>
  <c r="AJ8410" i="1" s="1" a="1"/>
  <c r="AJ8410" i="1" s="1"/>
  <c r="AN8410" i="1" s="1" a="1"/>
  <c r="AN8410" i="1" s="1"/>
  <c r="H8414" i="1" s="1" a="1"/>
  <c r="H8414" i="1" s="1"/>
  <c r="L8414" i="1" l="1" a="1"/>
  <c r="L8414" i="1" s="1"/>
  <c r="N8414" i="1" s="1" a="1"/>
  <c r="N8414" i="1" l="1"/>
  <c r="T8414" i="1" l="1" a="1"/>
  <c r="T8414" i="1" s="1"/>
  <c r="V8414" i="1" s="1"/>
  <c r="Z8414" i="1" l="1"/>
  <c r="X8414" i="1"/>
  <c r="AB8414" i="1" l="1"/>
  <c r="AD8414" i="1" l="1" a="1"/>
  <c r="AR8414" i="1" a="1"/>
  <c r="AR8414" i="1" s="1"/>
  <c r="P8418" i="1" s="1" a="1"/>
  <c r="P8418" i="1" s="1"/>
  <c r="AD8414" i="1" l="1"/>
  <c r="AH8414" i="1" s="1"/>
  <c r="AH8416" i="1"/>
  <c r="AJ8415" i="1" s="1" a="1"/>
  <c r="AJ8415" i="1" s="1"/>
  <c r="AH8415" i="1"/>
  <c r="AJ8414" i="1" s="1" a="1"/>
  <c r="AJ8414" i="1" s="1"/>
  <c r="AN8414" i="1" l="1" a="1"/>
  <c r="AN8414" i="1" s="1"/>
  <c r="H8418" i="1" s="1" a="1"/>
  <c r="H8418" i="1" s="1"/>
  <c r="L8418" i="1" s="1" a="1"/>
  <c r="L8418" i="1" s="1"/>
  <c r="N8418" i="1" s="1" a="1"/>
  <c r="N8418" i="1" l="1"/>
  <c r="T8418" i="1" l="1" a="1"/>
  <c r="T8418" i="1" s="1"/>
  <c r="V8418" i="1" s="1"/>
  <c r="Z8418" i="1" l="1"/>
  <c r="X8418" i="1"/>
  <c r="AB8418" i="1" l="1"/>
  <c r="AD8418" i="1" l="1" a="1"/>
  <c r="AR8418" i="1" a="1"/>
  <c r="AR8418" i="1" s="1"/>
  <c r="P8422" i="1" s="1" a="1"/>
  <c r="P8422" i="1" s="1"/>
  <c r="AD8418" i="1" l="1"/>
  <c r="AH8418" i="1" s="1"/>
  <c r="AH8419" i="1"/>
  <c r="AJ8418" i="1" s="1" a="1"/>
  <c r="AJ8418" i="1" s="1"/>
  <c r="AH8420" i="1"/>
  <c r="AJ8419" i="1" s="1" a="1"/>
  <c r="AJ8419" i="1" s="1"/>
  <c r="AN8418" i="1" l="1" a="1"/>
  <c r="AN8418" i="1" s="1"/>
  <c r="H8422" i="1" s="1" a="1"/>
  <c r="H8422" i="1" s="1"/>
  <c r="L8422" i="1" l="1" a="1"/>
  <c r="L8422" i="1" s="1"/>
  <c r="N8422" i="1" s="1" a="1"/>
  <c r="N8422" i="1" l="1"/>
  <c r="T8422" i="1" l="1" a="1"/>
  <c r="T8422" i="1" s="1"/>
  <c r="V8422" i="1" s="1"/>
  <c r="Z8422" i="1" l="1"/>
  <c r="X8422" i="1"/>
  <c r="AB8422" i="1" l="1"/>
  <c r="AD8422" i="1" l="1" a="1"/>
  <c r="AR8422" i="1" a="1"/>
  <c r="AR8422" i="1" s="1"/>
  <c r="P8426" i="1" s="1" a="1"/>
  <c r="P8426" i="1" s="1"/>
  <c r="AD8422" i="1" l="1"/>
  <c r="AH8422" i="1" s="1"/>
  <c r="AH8424" i="1"/>
  <c r="AJ8423" i="1" s="1" a="1"/>
  <c r="AJ8423" i="1" s="1"/>
  <c r="AH8423" i="1"/>
  <c r="AJ8422" i="1" s="1" a="1"/>
  <c r="AJ8422" i="1" s="1"/>
  <c r="AN8422" i="1" l="1" a="1"/>
  <c r="AN8422" i="1" s="1"/>
  <c r="H8426" i="1" s="1" a="1"/>
  <c r="H8426" i="1" s="1"/>
  <c r="L8426" i="1" s="1" a="1"/>
  <c r="L8426" i="1" s="1"/>
  <c r="N8426" i="1" s="1" a="1"/>
  <c r="N8426" i="1" l="1"/>
  <c r="T8426" i="1" l="1" a="1"/>
  <c r="T8426" i="1" s="1"/>
  <c r="V8426" i="1" s="1"/>
  <c r="Z8426" i="1" l="1"/>
  <c r="X8426" i="1"/>
  <c r="AB8426" i="1" l="1"/>
  <c r="AD8426" i="1" l="1" a="1"/>
  <c r="AR8426" i="1" a="1"/>
  <c r="AR8426" i="1" s="1"/>
  <c r="P8430" i="1" s="1" a="1"/>
  <c r="P8430" i="1" s="1"/>
  <c r="AD8426" i="1" l="1"/>
  <c r="AH8426" i="1" s="1"/>
  <c r="AH8427" i="1"/>
  <c r="AJ8426" i="1" s="1" a="1"/>
  <c r="AJ8426" i="1" s="1"/>
  <c r="AH8428" i="1"/>
  <c r="AJ8427" i="1" s="1" a="1"/>
  <c r="AJ8427" i="1" s="1"/>
  <c r="AN8426" i="1" l="1" a="1"/>
  <c r="AN8426" i="1" s="1"/>
  <c r="H8430" i="1" s="1" a="1"/>
  <c r="H8430" i="1" s="1"/>
  <c r="L8430" i="1" l="1" a="1"/>
  <c r="L8430" i="1" s="1"/>
  <c r="N8430" i="1" s="1" a="1"/>
  <c r="N8430" i="1" l="1"/>
  <c r="T8430" i="1" l="1" a="1"/>
  <c r="T8430" i="1" s="1"/>
  <c r="V8430" i="1" s="1"/>
  <c r="Z8430" i="1" l="1"/>
  <c r="X8430" i="1"/>
  <c r="AB8430" i="1" l="1"/>
  <c r="AD8430" i="1" l="1" a="1"/>
  <c r="AR8430" i="1" a="1"/>
  <c r="AR8430" i="1" s="1"/>
  <c r="P8434" i="1" s="1" a="1"/>
  <c r="P8434" i="1" s="1"/>
  <c r="AD8430" i="1" l="1"/>
  <c r="AH8430" i="1" s="1"/>
  <c r="AH8432" i="1"/>
  <c r="AJ8431" i="1" s="1" a="1"/>
  <c r="AJ8431" i="1" s="1"/>
  <c r="AH8431" i="1"/>
  <c r="AJ8430" i="1" s="1" a="1"/>
  <c r="AJ8430" i="1" s="1"/>
  <c r="AN8430" i="1" s="1" a="1"/>
  <c r="AN8430" i="1" s="1"/>
  <c r="H8434" i="1" s="1" a="1"/>
  <c r="H8434" i="1" s="1"/>
  <c r="L8434" i="1" l="1" a="1"/>
  <c r="L8434" i="1" s="1"/>
  <c r="N8434" i="1" s="1" a="1"/>
  <c r="N8434" i="1" l="1"/>
  <c r="T8434" i="1" l="1" a="1"/>
  <c r="T8434" i="1" s="1"/>
  <c r="V8434" i="1" s="1"/>
  <c r="Z8434" i="1" l="1"/>
  <c r="X8434" i="1"/>
  <c r="AB8434" i="1" l="1"/>
  <c r="AD8434" i="1" l="1" a="1"/>
  <c r="AR8434" i="1" a="1"/>
  <c r="AR8434" i="1" s="1"/>
  <c r="P8438" i="1" s="1" a="1"/>
  <c r="P8438" i="1" s="1"/>
  <c r="AD8434" i="1" l="1"/>
  <c r="AH8434" i="1" s="1"/>
  <c r="AH8435" i="1"/>
  <c r="AJ8434" i="1" s="1" a="1"/>
  <c r="AJ8434" i="1" s="1"/>
  <c r="AH8436" i="1"/>
  <c r="AJ8435" i="1" s="1" a="1"/>
  <c r="AJ8435" i="1" s="1"/>
  <c r="AN8434" i="1" l="1" a="1"/>
  <c r="AN8434" i="1" s="1"/>
  <c r="H8438" i="1" s="1" a="1"/>
  <c r="H8438" i="1" s="1"/>
  <c r="L8438" i="1" l="1" a="1"/>
  <c r="L8438" i="1" s="1"/>
  <c r="N8438" i="1" s="1" a="1"/>
  <c r="N8438" i="1" l="1"/>
  <c r="T8438" i="1" l="1" a="1"/>
  <c r="T8438" i="1" s="1"/>
  <c r="V8438" i="1" s="1"/>
  <c r="Z8438" i="1" l="1"/>
  <c r="X8438" i="1"/>
  <c r="AB8438" i="1" l="1"/>
  <c r="AD8438" i="1" l="1" a="1"/>
  <c r="AR8438" i="1" a="1"/>
  <c r="AR8438" i="1" s="1"/>
  <c r="P8442" i="1" s="1" a="1"/>
  <c r="P8442" i="1" s="1"/>
  <c r="AD8438" i="1" l="1"/>
  <c r="AH8438" i="1" s="1"/>
  <c r="AH8440" i="1"/>
  <c r="AJ8439" i="1" s="1" a="1"/>
  <c r="AJ8439" i="1" s="1"/>
  <c r="AH8439" i="1"/>
  <c r="AJ8438" i="1" s="1" a="1"/>
  <c r="AJ8438" i="1" s="1"/>
  <c r="AN8438" i="1" l="1" a="1"/>
  <c r="AN8438" i="1" s="1"/>
  <c r="H8442" i="1" s="1" a="1"/>
  <c r="H8442" i="1" s="1"/>
  <c r="L8442" i="1" s="1" a="1"/>
  <c r="L8442" i="1" s="1"/>
  <c r="N8442" i="1" s="1" a="1"/>
  <c r="N8442" i="1" l="1"/>
  <c r="T8442" i="1" l="1" a="1"/>
  <c r="T8442" i="1" s="1"/>
  <c r="V8442" i="1" s="1"/>
  <c r="Z8442" i="1" l="1"/>
  <c r="X8442" i="1"/>
  <c r="AB8442" i="1" l="1"/>
  <c r="AD8442" i="1" l="1" a="1"/>
  <c r="AR8442" i="1" a="1"/>
  <c r="AR8442" i="1" s="1"/>
  <c r="P8446" i="1" s="1" a="1"/>
  <c r="P8446" i="1" s="1"/>
  <c r="AD8442" i="1" l="1"/>
  <c r="AH8442" i="1" s="1"/>
  <c r="AH8443" i="1"/>
  <c r="AJ8442" i="1" s="1" a="1"/>
  <c r="AJ8442" i="1" s="1"/>
  <c r="AH8444" i="1"/>
  <c r="AJ8443" i="1" s="1" a="1"/>
  <c r="AJ8443" i="1" s="1"/>
  <c r="AN8442" i="1" l="1" a="1"/>
  <c r="AN8442" i="1" s="1"/>
  <c r="H8446" i="1" s="1" a="1"/>
  <c r="H8446" i="1" s="1"/>
  <c r="L8446" i="1" l="1" a="1"/>
  <c r="L8446" i="1" s="1"/>
  <c r="N8446" i="1" s="1" a="1"/>
  <c r="N8446" i="1" l="1"/>
  <c r="T8446" i="1" l="1" a="1"/>
  <c r="T8446" i="1" s="1"/>
  <c r="V8446" i="1" s="1"/>
  <c r="Z8446" i="1" l="1"/>
  <c r="X8446" i="1"/>
  <c r="AB8446" i="1" l="1"/>
  <c r="AD8446" i="1" l="1" a="1"/>
  <c r="AR8446" i="1" a="1"/>
  <c r="AR8446" i="1" s="1"/>
  <c r="P8450" i="1" s="1" a="1"/>
  <c r="P8450" i="1" s="1"/>
  <c r="AD8446" i="1" l="1"/>
  <c r="AH8446" i="1" s="1"/>
  <c r="AH8448" i="1"/>
  <c r="AJ8447" i="1" s="1" a="1"/>
  <c r="AJ8447" i="1" s="1"/>
  <c r="AH8447" i="1"/>
  <c r="AJ8446" i="1" s="1" a="1"/>
  <c r="AJ8446" i="1" s="1"/>
  <c r="AN8446" i="1" l="1" a="1"/>
  <c r="AN8446" i="1" s="1"/>
  <c r="H8450" i="1" s="1" a="1"/>
  <c r="H8450" i="1" s="1"/>
  <c r="L8450" i="1" s="1" a="1"/>
  <c r="L8450" i="1" s="1"/>
  <c r="N8450" i="1" s="1" a="1"/>
  <c r="N8450" i="1" l="1"/>
  <c r="T8450" i="1" l="1" a="1"/>
  <c r="T8450" i="1" s="1"/>
  <c r="V8450" i="1" s="1"/>
  <c r="X8450" i="1" l="1"/>
  <c r="Z8450" i="1"/>
  <c r="AB8450" i="1" s="1"/>
  <c r="AD8450" i="1" l="1" a="1"/>
  <c r="AR8450" i="1" a="1"/>
  <c r="AR8450" i="1" s="1"/>
  <c r="P8454" i="1" s="1" a="1"/>
  <c r="P8454" i="1" s="1"/>
  <c r="AD8450" i="1" l="1"/>
  <c r="AH8450" i="1" s="1"/>
  <c r="AH8451" i="1"/>
  <c r="AJ8450" i="1" s="1" a="1"/>
  <c r="AJ8450" i="1" s="1"/>
  <c r="AH8452" i="1"/>
  <c r="AJ8451" i="1" s="1" a="1"/>
  <c r="AJ8451" i="1" s="1"/>
  <c r="AN8450" i="1" l="1" a="1"/>
  <c r="AN8450" i="1" s="1"/>
  <c r="H8454" i="1" s="1" a="1"/>
  <c r="H8454" i="1" s="1"/>
  <c r="L8454" i="1" l="1" a="1"/>
  <c r="L8454" i="1" s="1"/>
  <c r="N8454" i="1" s="1" a="1"/>
  <c r="N8454" i="1" l="1"/>
  <c r="T8454" i="1" l="1" a="1"/>
  <c r="T8454" i="1" s="1"/>
  <c r="V8454" i="1" s="1"/>
  <c r="Z8454" i="1" l="1"/>
  <c r="X8454" i="1"/>
  <c r="AB8454" i="1" l="1"/>
  <c r="AD8454" i="1" l="1" a="1"/>
  <c r="AR8454" i="1" a="1"/>
  <c r="AR8454" i="1" s="1"/>
  <c r="P8458" i="1" s="1" a="1"/>
  <c r="P8458" i="1" s="1"/>
  <c r="AD8454" i="1" l="1"/>
  <c r="AH8454" i="1" s="1"/>
  <c r="AH8456" i="1"/>
  <c r="AJ8455" i="1" s="1" a="1"/>
  <c r="AJ8455" i="1" s="1"/>
  <c r="AH8455" i="1"/>
  <c r="AJ8454" i="1" s="1" a="1"/>
  <c r="AJ8454" i="1" s="1"/>
  <c r="AN8454" i="1" l="1" a="1"/>
  <c r="AN8454" i="1" s="1"/>
  <c r="H8458" i="1" s="1" a="1"/>
  <c r="H8458" i="1" s="1"/>
  <c r="L8458" i="1" l="1" a="1"/>
  <c r="L8458" i="1" s="1"/>
  <c r="N8458" i="1" s="1" a="1"/>
  <c r="N8458" i="1" l="1"/>
  <c r="T8458" i="1" l="1" a="1"/>
  <c r="T8458" i="1" s="1"/>
  <c r="V8458" i="1" s="1"/>
  <c r="Z8458" i="1" l="1"/>
  <c r="X8458" i="1"/>
  <c r="AB8458" i="1" l="1"/>
  <c r="AD8458" i="1" l="1" a="1"/>
  <c r="AR8458" i="1" a="1"/>
  <c r="AR8458" i="1" s="1"/>
  <c r="P8462" i="1" s="1" a="1"/>
  <c r="P8462" i="1" s="1"/>
  <c r="AD8458" i="1" l="1"/>
  <c r="AH8458" i="1" s="1"/>
  <c r="AH8459" i="1"/>
  <c r="AJ8458" i="1" s="1" a="1"/>
  <c r="AJ8458" i="1" s="1"/>
  <c r="AH8460" i="1"/>
  <c r="AJ8459" i="1" s="1" a="1"/>
  <c r="AJ8459" i="1" s="1"/>
  <c r="AN8458" i="1" l="1" a="1"/>
  <c r="AN8458" i="1" s="1"/>
  <c r="H8462" i="1" s="1" a="1"/>
  <c r="H8462" i="1" s="1"/>
  <c r="L8462" i="1" l="1" a="1"/>
  <c r="L8462" i="1" s="1"/>
  <c r="N8462" i="1" s="1" a="1"/>
  <c r="N8462" i="1" l="1"/>
  <c r="T8462" i="1" l="1" a="1"/>
  <c r="T8462" i="1" s="1"/>
  <c r="V8462" i="1" s="1"/>
  <c r="Z8462" i="1" l="1"/>
  <c r="X8462" i="1"/>
  <c r="AB8462" i="1" l="1"/>
  <c r="AD8462" i="1" l="1" a="1"/>
  <c r="AR8462" i="1" a="1"/>
  <c r="AR8462" i="1" s="1"/>
  <c r="P8466" i="1" s="1" a="1"/>
  <c r="P8466" i="1" s="1"/>
  <c r="AD8462" i="1" l="1"/>
  <c r="AH8462" i="1" s="1"/>
  <c r="AH8464" i="1"/>
  <c r="AJ8463" i="1" s="1" a="1"/>
  <c r="AJ8463" i="1" s="1"/>
  <c r="AH8463" i="1"/>
  <c r="AJ8462" i="1" s="1" a="1"/>
  <c r="AJ8462" i="1" s="1"/>
  <c r="AN8462" i="1" s="1" a="1"/>
  <c r="AN8462" i="1" s="1"/>
  <c r="H8466" i="1" s="1" a="1"/>
  <c r="H8466" i="1" s="1"/>
  <c r="L8466" i="1" l="1" a="1"/>
  <c r="L8466" i="1" s="1"/>
  <c r="N8466" i="1" s="1" a="1"/>
  <c r="N8466" i="1" l="1"/>
  <c r="T8466" i="1" l="1" a="1"/>
  <c r="T8466" i="1" s="1"/>
  <c r="V8466" i="1" s="1"/>
  <c r="X8466" i="1" l="1"/>
  <c r="Z8466" i="1"/>
  <c r="AB8466" i="1" s="1"/>
  <c r="AD8466" i="1" l="1" a="1"/>
  <c r="AR8466" i="1" a="1"/>
  <c r="AR8466" i="1" s="1"/>
  <c r="P8470" i="1" s="1" a="1"/>
  <c r="P8470" i="1" s="1"/>
  <c r="AD8466" i="1" l="1"/>
  <c r="AH8466" i="1" s="1"/>
  <c r="AH8467" i="1"/>
  <c r="AJ8466" i="1" s="1" a="1"/>
  <c r="AJ8466" i="1" s="1"/>
  <c r="AH8468" i="1"/>
  <c r="AJ8467" i="1" s="1" a="1"/>
  <c r="AJ8467" i="1" s="1"/>
  <c r="AN8466" i="1" l="1" a="1"/>
  <c r="AN8466" i="1" s="1"/>
  <c r="H8470" i="1" s="1" a="1"/>
  <c r="H8470" i="1" s="1"/>
  <c r="L8470" i="1" l="1" a="1"/>
  <c r="L8470" i="1" s="1"/>
  <c r="N8470" i="1" s="1" a="1"/>
  <c r="N8470" i="1" l="1"/>
  <c r="T8470" i="1" l="1" a="1"/>
  <c r="T8470" i="1" s="1"/>
  <c r="V8470" i="1" s="1"/>
  <c r="Z8470" i="1" l="1"/>
  <c r="X8470" i="1"/>
  <c r="AB8470" i="1" l="1"/>
  <c r="AD8470" i="1" l="1" a="1"/>
  <c r="AR8470" i="1" a="1"/>
  <c r="AR8470" i="1" s="1"/>
  <c r="P8474" i="1" s="1" a="1"/>
  <c r="P8474" i="1" s="1"/>
  <c r="AD8470" i="1" l="1"/>
  <c r="AH8470" i="1" s="1"/>
  <c r="AH8472" i="1"/>
  <c r="AJ8471" i="1" s="1" a="1"/>
  <c r="AJ8471" i="1" s="1"/>
  <c r="AH8471" i="1"/>
  <c r="AJ8470" i="1" s="1" a="1"/>
  <c r="AJ8470" i="1" s="1"/>
  <c r="AN8470" i="1" l="1" a="1"/>
  <c r="AN8470" i="1" s="1"/>
  <c r="H8474" i="1" s="1" a="1"/>
  <c r="H8474" i="1" s="1"/>
  <c r="L8474" i="1" s="1" a="1"/>
  <c r="L8474" i="1" s="1"/>
  <c r="N8474" i="1" s="1" a="1"/>
  <c r="N8474" i="1" l="1"/>
  <c r="T8474" i="1" l="1" a="1"/>
  <c r="T8474" i="1" s="1"/>
  <c r="V8474" i="1" s="1"/>
  <c r="Z8474" i="1" l="1"/>
  <c r="X8474" i="1"/>
  <c r="AB8474" i="1" l="1"/>
  <c r="AD8474" i="1" l="1" a="1"/>
  <c r="AR8474" i="1" a="1"/>
  <c r="AR8474" i="1" s="1"/>
  <c r="P8478" i="1" s="1" a="1"/>
  <c r="P8478" i="1" s="1"/>
  <c r="AD8474" i="1" l="1"/>
  <c r="AH8474" i="1" s="1"/>
  <c r="AH8476" i="1"/>
  <c r="AJ8475" i="1" s="1" a="1"/>
  <c r="AJ8475" i="1" s="1"/>
  <c r="AH8475" i="1"/>
  <c r="AJ8474" i="1" s="1" a="1"/>
  <c r="AJ8474" i="1" s="1"/>
  <c r="AN8474" i="1" l="1" a="1"/>
  <c r="AN8474" i="1" s="1"/>
  <c r="H8478" i="1" s="1" a="1"/>
  <c r="H8478" i="1" s="1"/>
  <c r="L8478" i="1" s="1" a="1"/>
  <c r="L8478" i="1" s="1"/>
  <c r="N8478" i="1" s="1" a="1"/>
  <c r="N8478" i="1" l="1"/>
  <c r="T8478" i="1" l="1" a="1"/>
  <c r="T8478" i="1" s="1"/>
  <c r="V8478" i="1" s="1"/>
  <c r="Z8478" i="1" l="1"/>
  <c r="X8478" i="1"/>
  <c r="AB8478" i="1" l="1"/>
  <c r="AD8478" i="1" l="1" a="1"/>
  <c r="AR8478" i="1" a="1"/>
  <c r="AR8478" i="1" s="1"/>
  <c r="P8482" i="1" s="1" a="1"/>
  <c r="P8482" i="1" s="1"/>
  <c r="AD8478" i="1" l="1"/>
  <c r="AH8478" i="1" s="1"/>
  <c r="AH8480" i="1"/>
  <c r="AJ8479" i="1" s="1" a="1"/>
  <c r="AJ8479" i="1" s="1"/>
  <c r="AH8479" i="1"/>
  <c r="AJ8478" i="1" s="1" a="1"/>
  <c r="AJ8478" i="1" s="1"/>
  <c r="AN8478" i="1" s="1" a="1"/>
  <c r="AN8478" i="1" s="1"/>
  <c r="H8482" i="1" s="1" a="1"/>
  <c r="H8482" i="1" s="1"/>
  <c r="L8482" i="1" l="1" a="1"/>
  <c r="L8482" i="1" s="1"/>
  <c r="N8482" i="1" s="1" a="1"/>
  <c r="N8482" i="1" l="1"/>
  <c r="T8482" i="1" l="1" a="1"/>
  <c r="T8482" i="1" s="1"/>
  <c r="V8482" i="1" s="1"/>
  <c r="X8482" i="1" l="1"/>
  <c r="Z8482" i="1"/>
  <c r="AB8482" i="1" l="1"/>
  <c r="AD8482" i="1" a="1"/>
  <c r="AR8482" i="1" a="1"/>
  <c r="AR8482" i="1" s="1"/>
  <c r="P8486" i="1" s="1" a="1"/>
  <c r="P8486" i="1" s="1"/>
  <c r="AD8482" i="1" l="1"/>
  <c r="AH8482" i="1" s="1"/>
  <c r="AH8484" i="1"/>
  <c r="AJ8483" i="1" s="1" a="1"/>
  <c r="AJ8483" i="1" s="1"/>
  <c r="AH8483" i="1"/>
  <c r="AJ8482" i="1" s="1" a="1"/>
  <c r="AJ8482" i="1" s="1"/>
  <c r="AN8482" i="1" s="1" a="1"/>
  <c r="AN8482" i="1" s="1"/>
  <c r="H8486" i="1" s="1" a="1"/>
  <c r="H8486" i="1" s="1"/>
  <c r="L8486" i="1" l="1" a="1"/>
  <c r="L8486" i="1" s="1"/>
  <c r="N8486" i="1" s="1" a="1"/>
  <c r="N8486" i="1" l="1"/>
  <c r="T8486" i="1" l="1" a="1"/>
  <c r="T8486" i="1" s="1"/>
  <c r="V8486" i="1" s="1"/>
  <c r="Z8486" i="1" l="1"/>
  <c r="X8486" i="1"/>
  <c r="AB8486" i="1" l="1"/>
  <c r="AD8486" i="1" l="1" a="1"/>
  <c r="AR8486" i="1" a="1"/>
  <c r="AR8486" i="1" s="1"/>
  <c r="P8490" i="1" s="1" a="1"/>
  <c r="P8490" i="1" s="1"/>
  <c r="AD8486" i="1" l="1"/>
  <c r="AH8486" i="1" s="1"/>
  <c r="AH8488" i="1"/>
  <c r="AJ8487" i="1" s="1" a="1"/>
  <c r="AJ8487" i="1" s="1"/>
  <c r="AH8487" i="1"/>
  <c r="AJ8486" i="1" s="1" a="1"/>
  <c r="AJ8486" i="1" s="1"/>
  <c r="AN8486" i="1" l="1" a="1"/>
  <c r="AN8486" i="1" s="1"/>
  <c r="H8490" i="1" s="1" a="1"/>
  <c r="H8490" i="1" s="1"/>
  <c r="L8490" i="1" l="1" a="1"/>
  <c r="L8490" i="1" s="1"/>
  <c r="N8490" i="1" s="1" a="1"/>
  <c r="N8490" i="1" l="1"/>
  <c r="T8490" i="1" l="1" a="1"/>
  <c r="T8490" i="1" s="1"/>
  <c r="V8490" i="1" s="1"/>
  <c r="Z8490" i="1" l="1"/>
  <c r="X8490" i="1"/>
  <c r="AB8490" i="1" l="1"/>
  <c r="AD8490" i="1" l="1" a="1"/>
  <c r="AR8490" i="1" a="1"/>
  <c r="AR8490" i="1" s="1"/>
  <c r="P8494" i="1" s="1" a="1"/>
  <c r="P8494" i="1" s="1"/>
  <c r="AD8490" i="1" l="1"/>
  <c r="AH8490" i="1" s="1"/>
  <c r="AH8491" i="1"/>
  <c r="AJ8490" i="1" s="1" a="1"/>
  <c r="AJ8490" i="1" s="1"/>
  <c r="AH8492" i="1"/>
  <c r="AJ8491" i="1" s="1" a="1"/>
  <c r="AJ8491" i="1" s="1"/>
  <c r="AN8490" i="1" l="1" a="1"/>
  <c r="AN8490" i="1" s="1"/>
  <c r="H8494" i="1" s="1" a="1"/>
  <c r="H8494" i="1" s="1"/>
  <c r="L8494" i="1" l="1" a="1"/>
  <c r="L8494" i="1" s="1"/>
  <c r="N8494" i="1" s="1" a="1"/>
  <c r="N8494" i="1" l="1"/>
  <c r="T8494" i="1" l="1" a="1"/>
  <c r="T8494" i="1" s="1"/>
  <c r="V8494" i="1" s="1"/>
  <c r="Z8494" i="1" l="1"/>
  <c r="X8494" i="1"/>
  <c r="AB8494" i="1" l="1"/>
  <c r="AD8494" i="1" l="1" a="1"/>
  <c r="AR8494" i="1" a="1"/>
  <c r="AR8494" i="1" s="1"/>
  <c r="P8498" i="1" s="1" a="1"/>
  <c r="P8498" i="1" s="1"/>
  <c r="AD8494" i="1" l="1"/>
  <c r="AH8494" i="1" s="1"/>
  <c r="AH8495" i="1"/>
  <c r="AJ8494" i="1" s="1" a="1"/>
  <c r="AJ8494" i="1" s="1"/>
  <c r="AH8496" i="1"/>
  <c r="AJ8495" i="1" s="1" a="1"/>
  <c r="AJ8495" i="1" s="1"/>
  <c r="AN8494" i="1" l="1" a="1"/>
  <c r="AN8494" i="1" s="1"/>
  <c r="H8498" i="1" s="1" a="1"/>
  <c r="H8498" i="1" s="1"/>
  <c r="L8498" i="1" l="1" a="1"/>
  <c r="L8498" i="1" s="1"/>
  <c r="N8498" i="1" s="1" a="1"/>
  <c r="N8498" i="1" l="1"/>
  <c r="T8498" i="1" l="1" a="1"/>
  <c r="T8498" i="1" s="1"/>
  <c r="V8498" i="1" s="1"/>
  <c r="Z8498" i="1" l="1"/>
  <c r="X8498" i="1"/>
  <c r="AB8498" i="1" l="1"/>
  <c r="AD8498" i="1" l="1" a="1"/>
  <c r="AR8498" i="1" a="1"/>
  <c r="AR8498" i="1" s="1"/>
  <c r="P8502" i="1" s="1" a="1"/>
  <c r="P8502" i="1" s="1"/>
  <c r="AD8498" i="1" l="1"/>
  <c r="AH8498" i="1" s="1"/>
  <c r="AH8500" i="1"/>
  <c r="AJ8499" i="1" s="1" a="1"/>
  <c r="AJ8499" i="1" s="1"/>
  <c r="AH8499" i="1"/>
  <c r="AJ8498" i="1" s="1" a="1"/>
  <c r="AJ8498" i="1" s="1"/>
  <c r="AN8498" i="1" l="1" a="1"/>
  <c r="AN8498" i="1" s="1"/>
  <c r="H8502" i="1" s="1" a="1"/>
  <c r="H8502" i="1" s="1"/>
  <c r="L8502" i="1" l="1" a="1"/>
  <c r="L8502" i="1" s="1"/>
  <c r="N8502" i="1" s="1" a="1"/>
  <c r="N8502" i="1" l="1"/>
  <c r="T8502" i="1" l="1" a="1"/>
  <c r="T8502" i="1" s="1"/>
  <c r="V8502" i="1" s="1"/>
  <c r="Z8502" i="1" l="1"/>
  <c r="X8502" i="1"/>
  <c r="AB8502" i="1" l="1"/>
  <c r="AD8502" i="1" l="1" a="1"/>
  <c r="AR8502" i="1" a="1"/>
  <c r="AR8502" i="1" s="1"/>
  <c r="P8506" i="1" s="1" a="1"/>
  <c r="P8506" i="1" s="1"/>
  <c r="AD8502" i="1" l="1"/>
  <c r="AH8502" i="1" s="1"/>
  <c r="AH8503" i="1"/>
  <c r="AJ8502" i="1" s="1" a="1"/>
  <c r="AJ8502" i="1" s="1"/>
  <c r="AH8504" i="1"/>
  <c r="AJ8503" i="1" s="1" a="1"/>
  <c r="AJ8503" i="1" s="1"/>
  <c r="AN8502" i="1" l="1" a="1"/>
  <c r="AN8502" i="1" s="1"/>
  <c r="H8506" i="1" s="1" a="1"/>
  <c r="H8506" i="1" s="1"/>
  <c r="L8506" i="1" l="1" a="1"/>
  <c r="L8506" i="1" s="1"/>
  <c r="N8506" i="1" s="1" a="1"/>
  <c r="N8506" i="1" l="1"/>
  <c r="T8506" i="1" l="1" a="1"/>
  <c r="T8506" i="1" s="1"/>
  <c r="V8506" i="1" s="1"/>
  <c r="Z8506" i="1" l="1"/>
  <c r="X8506" i="1"/>
  <c r="AB8506" i="1" l="1"/>
  <c r="AD8506" i="1" l="1" a="1"/>
  <c r="AR8506" i="1" a="1"/>
  <c r="AR8506" i="1" s="1"/>
  <c r="P8510" i="1" s="1" a="1"/>
  <c r="P8510" i="1" s="1"/>
  <c r="AD8506" i="1" l="1"/>
  <c r="AH8506" i="1" s="1"/>
  <c r="AH8508" i="1"/>
  <c r="AJ8507" i="1" s="1" a="1"/>
  <c r="AJ8507" i="1" s="1"/>
  <c r="AH8507" i="1"/>
  <c r="AJ8506" i="1" s="1" a="1"/>
  <c r="AJ8506" i="1" s="1"/>
  <c r="AN8506" i="1" l="1" a="1"/>
  <c r="AN8506" i="1" s="1"/>
  <c r="H8510" i="1" s="1" a="1"/>
  <c r="H8510" i="1" s="1"/>
  <c r="L8510" i="1" s="1" a="1"/>
  <c r="L8510" i="1" s="1"/>
  <c r="N8510" i="1" s="1" a="1"/>
  <c r="N8510" i="1" l="1"/>
  <c r="T8510" i="1" l="1" a="1"/>
  <c r="T8510" i="1" s="1"/>
  <c r="V8510" i="1" s="1"/>
  <c r="Z8510" i="1" l="1"/>
  <c r="X8510" i="1"/>
  <c r="AB8510" i="1" l="1"/>
  <c r="AD8510" i="1" l="1" a="1"/>
  <c r="AR8510" i="1" a="1"/>
  <c r="AR8510" i="1" s="1"/>
  <c r="P8514" i="1" s="1" a="1"/>
  <c r="P8514" i="1" s="1"/>
  <c r="AD8510" i="1" l="1"/>
  <c r="AH8510" i="1" s="1"/>
  <c r="AH8511" i="1"/>
  <c r="AJ8510" i="1" s="1" a="1"/>
  <c r="AJ8510" i="1" s="1"/>
  <c r="AH8512" i="1"/>
  <c r="AJ8511" i="1" s="1" a="1"/>
  <c r="AJ8511" i="1" s="1"/>
  <c r="AN8510" i="1" l="1" a="1"/>
  <c r="AN8510" i="1" s="1"/>
  <c r="H8514" i="1" s="1" a="1"/>
  <c r="H8514" i="1" s="1"/>
  <c r="L8514" i="1" l="1" a="1"/>
  <c r="L8514" i="1" s="1"/>
  <c r="N8514" i="1" s="1" a="1"/>
  <c r="N8514" i="1" l="1"/>
  <c r="T8514" i="1" l="1" a="1"/>
  <c r="T8514" i="1" s="1"/>
  <c r="V8514" i="1" s="1"/>
  <c r="Z8514" i="1" l="1"/>
  <c r="X8514" i="1"/>
  <c r="AB8514" i="1" l="1"/>
  <c r="AD8514" i="1" l="1" a="1"/>
  <c r="AR8514" i="1" a="1"/>
  <c r="AR8514" i="1" s="1"/>
  <c r="P8518" i="1" s="1" a="1"/>
  <c r="P8518" i="1" s="1"/>
  <c r="AD8514" i="1" l="1"/>
  <c r="AH8514" i="1" s="1"/>
  <c r="AH8515" i="1"/>
  <c r="AJ8514" i="1" s="1" a="1"/>
  <c r="AJ8514" i="1" s="1"/>
  <c r="AH8516" i="1"/>
  <c r="AJ8515" i="1" s="1" a="1"/>
  <c r="AJ8515" i="1" s="1"/>
  <c r="AN8514" i="1" l="1" a="1"/>
  <c r="AN8514" i="1" s="1"/>
  <c r="H8518" i="1" s="1" a="1"/>
  <c r="H8518" i="1" s="1"/>
  <c r="L8518" i="1" l="1" a="1"/>
  <c r="L8518" i="1" s="1"/>
  <c r="N8518" i="1" s="1" a="1"/>
  <c r="N8518" i="1" l="1"/>
  <c r="T8518" i="1" l="1" a="1"/>
  <c r="T8518" i="1" s="1"/>
  <c r="V8518" i="1" s="1"/>
  <c r="Z8518" i="1" l="1"/>
  <c r="X8518" i="1"/>
  <c r="AB8518" i="1" l="1"/>
  <c r="AD8518" i="1" l="1" a="1"/>
  <c r="AR8518" i="1" a="1"/>
  <c r="AR8518" i="1" s="1"/>
  <c r="P8522" i="1" s="1" a="1"/>
  <c r="P8522" i="1" s="1"/>
  <c r="AD8518" i="1" l="1"/>
  <c r="AH8518" i="1" s="1"/>
  <c r="AH8519" i="1"/>
  <c r="AJ8518" i="1" s="1" a="1"/>
  <c r="AJ8518" i="1" s="1"/>
  <c r="AH8520" i="1"/>
  <c r="AJ8519" i="1" s="1" a="1"/>
  <c r="AJ8519" i="1" s="1"/>
  <c r="AN8518" i="1" l="1" a="1"/>
  <c r="AN8518" i="1" s="1"/>
  <c r="H8522" i="1" s="1" a="1"/>
  <c r="H8522" i="1" s="1"/>
  <c r="L8522" i="1" l="1" a="1"/>
  <c r="L8522" i="1" s="1"/>
  <c r="N8522" i="1" s="1" a="1"/>
  <c r="N8522" i="1" l="1"/>
  <c r="T8522" i="1" l="1" a="1"/>
  <c r="T8522" i="1" s="1"/>
  <c r="V8522" i="1" s="1"/>
  <c r="Z8522" i="1" l="1"/>
  <c r="X8522" i="1"/>
  <c r="AB8522" i="1" l="1"/>
  <c r="AD8522" i="1" l="1" a="1"/>
  <c r="AR8522" i="1" a="1"/>
  <c r="AR8522" i="1" s="1"/>
  <c r="P8526" i="1" s="1" a="1"/>
  <c r="P8526" i="1" s="1"/>
  <c r="AD8522" i="1" l="1"/>
  <c r="AH8522" i="1" s="1"/>
  <c r="AH8523" i="1"/>
  <c r="AJ8522" i="1" s="1" a="1"/>
  <c r="AJ8522" i="1" s="1"/>
  <c r="AH8524" i="1"/>
  <c r="AJ8523" i="1" s="1" a="1"/>
  <c r="AJ8523" i="1" s="1"/>
  <c r="AN8522" i="1" l="1" a="1"/>
  <c r="AN8522" i="1" s="1"/>
  <c r="H8526" i="1" s="1" a="1"/>
  <c r="H8526" i="1" s="1"/>
  <c r="L8526" i="1" l="1" a="1"/>
  <c r="L8526" i="1" s="1"/>
  <c r="N8526" i="1" s="1" a="1"/>
  <c r="N8526" i="1" l="1"/>
  <c r="T8526" i="1" l="1" a="1"/>
  <c r="T8526" i="1" s="1"/>
  <c r="V8526" i="1" s="1"/>
  <c r="Z8526" i="1" l="1"/>
  <c r="X8526" i="1"/>
  <c r="AB8526" i="1" l="1"/>
  <c r="AD8526" i="1" l="1" a="1"/>
  <c r="AR8526" i="1" a="1"/>
  <c r="AR8526" i="1" s="1"/>
  <c r="P8530" i="1" s="1" a="1"/>
  <c r="P8530" i="1" s="1"/>
  <c r="AD8526" i="1" l="1"/>
  <c r="AH8526" i="1" s="1"/>
  <c r="AH8528" i="1"/>
  <c r="AJ8527" i="1" s="1" a="1"/>
  <c r="AJ8527" i="1" s="1"/>
  <c r="AH8527" i="1"/>
  <c r="AJ8526" i="1" s="1" a="1"/>
  <c r="AJ8526" i="1" s="1"/>
  <c r="AN8526" i="1" s="1" a="1"/>
  <c r="AN8526" i="1" s="1"/>
  <c r="H8530" i="1" s="1" a="1"/>
  <c r="H8530" i="1" s="1"/>
  <c r="L8530" i="1" l="1" a="1"/>
  <c r="L8530" i="1" s="1"/>
  <c r="N8530" i="1" s="1" a="1"/>
  <c r="N8530" i="1" l="1"/>
  <c r="T8530" i="1" l="1" a="1"/>
  <c r="T8530" i="1" s="1"/>
  <c r="V8530" i="1" s="1"/>
  <c r="Z8530" i="1" l="1"/>
  <c r="X8530" i="1"/>
  <c r="AB8530" i="1" l="1"/>
  <c r="AD8530" i="1" l="1" a="1"/>
  <c r="AR8530" i="1" a="1"/>
  <c r="AR8530" i="1" s="1"/>
  <c r="P8534" i="1" s="1" a="1"/>
  <c r="P8534" i="1" s="1"/>
  <c r="AD8530" i="1" l="1"/>
  <c r="AH8530" i="1" s="1"/>
  <c r="AH8532" i="1"/>
  <c r="AJ8531" i="1" s="1" a="1"/>
  <c r="AJ8531" i="1" s="1"/>
  <c r="AH8531" i="1"/>
  <c r="AJ8530" i="1" s="1" a="1"/>
  <c r="AJ8530" i="1" s="1"/>
  <c r="AN8530" i="1" s="1" a="1"/>
  <c r="AN8530" i="1" s="1"/>
  <c r="H8534" i="1" s="1" a="1"/>
  <c r="H8534" i="1" s="1"/>
  <c r="L8534" i="1" l="1" a="1"/>
  <c r="L8534" i="1" s="1"/>
  <c r="N8534" i="1" s="1" a="1"/>
  <c r="N8534" i="1" l="1"/>
  <c r="T8534" i="1" l="1" a="1"/>
  <c r="T8534" i="1" s="1"/>
  <c r="V8534" i="1" s="1"/>
  <c r="Z8534" i="1" l="1"/>
  <c r="X8534" i="1"/>
  <c r="AB8534" i="1" l="1"/>
  <c r="AD8534" i="1" s="1" a="1"/>
  <c r="AR8534" i="1" l="1" a="1"/>
  <c r="AR8534" i="1" s="1"/>
  <c r="P8538" i="1" s="1" a="1"/>
  <c r="P8538" i="1" s="1"/>
  <c r="AD8534" i="1"/>
  <c r="AH8534" i="1" s="1"/>
  <c r="AH8536" i="1"/>
  <c r="AJ8535" i="1" s="1" a="1"/>
  <c r="AJ8535" i="1" s="1"/>
  <c r="AH8535" i="1"/>
  <c r="AJ8534" i="1" s="1" a="1"/>
  <c r="AJ8534" i="1" s="1"/>
  <c r="AN8534" i="1" l="1" a="1"/>
  <c r="AN8534" i="1" s="1"/>
  <c r="H8538" i="1" s="1" a="1"/>
  <c r="H8538" i="1" s="1"/>
  <c r="L8538" i="1" l="1" a="1"/>
  <c r="L8538" i="1" s="1"/>
  <c r="N8538" i="1" s="1" a="1"/>
  <c r="N8538" i="1" l="1"/>
  <c r="T8538" i="1" l="1" a="1"/>
  <c r="T8538" i="1" s="1"/>
  <c r="V8538" i="1" s="1"/>
  <c r="Z8538" i="1" l="1"/>
  <c r="X8538" i="1"/>
  <c r="AB8538" i="1" l="1"/>
  <c r="AD8538" i="1" l="1" a="1"/>
  <c r="AR8538" i="1" a="1"/>
  <c r="AR8538" i="1" s="1"/>
  <c r="P8542" i="1" s="1" a="1"/>
  <c r="P8542" i="1" s="1"/>
  <c r="AD8538" i="1" l="1"/>
  <c r="AH8538" i="1" s="1"/>
  <c r="AH8539" i="1"/>
  <c r="AJ8538" i="1" s="1" a="1"/>
  <c r="AJ8538" i="1" s="1"/>
  <c r="AH8540" i="1"/>
  <c r="AJ8539" i="1" s="1" a="1"/>
  <c r="AJ8539" i="1" s="1"/>
  <c r="AN8538" i="1" l="1" a="1"/>
  <c r="AN8538" i="1" s="1"/>
  <c r="H8542" i="1" s="1" a="1"/>
  <c r="H8542" i="1" s="1"/>
  <c r="L8542" i="1" s="1" a="1"/>
  <c r="L8542" i="1" s="1"/>
  <c r="N8542" i="1" s="1" a="1"/>
  <c r="N8542" i="1" l="1"/>
  <c r="T8542" i="1" l="1" a="1"/>
  <c r="T8542" i="1" s="1"/>
  <c r="V8542" i="1" s="1"/>
  <c r="Z8542" i="1" l="1"/>
  <c r="X8542" i="1"/>
  <c r="AB8542" i="1" l="1"/>
  <c r="AD8542" i="1" l="1" a="1"/>
  <c r="AR8542" i="1" a="1"/>
  <c r="AR8542" i="1" s="1"/>
  <c r="P8546" i="1" s="1" a="1"/>
  <c r="P8546" i="1" s="1"/>
  <c r="AD8542" i="1" l="1"/>
  <c r="AH8542" i="1" s="1"/>
  <c r="AH8544" i="1"/>
  <c r="AJ8543" i="1" s="1" a="1"/>
  <c r="AJ8543" i="1" s="1"/>
  <c r="AH8543" i="1"/>
  <c r="AJ8542" i="1" s="1" a="1"/>
  <c r="AJ8542" i="1" s="1"/>
  <c r="AN8542" i="1" l="1" a="1"/>
  <c r="AN8542" i="1" s="1"/>
  <c r="H8546" i="1" s="1" a="1"/>
  <c r="H8546" i="1" s="1"/>
  <c r="L8546" i="1" s="1" a="1"/>
  <c r="L8546" i="1" s="1"/>
  <c r="N8546" i="1" s="1" a="1"/>
  <c r="N8546" i="1" l="1"/>
  <c r="T8546" i="1" l="1" a="1"/>
  <c r="T8546" i="1" s="1"/>
  <c r="V8546" i="1" s="1"/>
  <c r="Z8546" i="1" l="1"/>
  <c r="X8546" i="1"/>
  <c r="AB8546" i="1" l="1"/>
  <c r="AD8546" i="1" l="1" a="1"/>
  <c r="AR8546" i="1" a="1"/>
  <c r="AR8546" i="1" s="1"/>
  <c r="P8550" i="1" s="1" a="1"/>
  <c r="P8550" i="1" s="1"/>
  <c r="AD8546" i="1" l="1"/>
  <c r="AH8546" i="1" s="1"/>
  <c r="AH8548" i="1"/>
  <c r="AJ8547" i="1" s="1" a="1"/>
  <c r="AJ8547" i="1" s="1"/>
  <c r="AH8547" i="1"/>
  <c r="AJ8546" i="1" s="1" a="1"/>
  <c r="AJ8546" i="1" s="1"/>
  <c r="AN8546" i="1" l="1" a="1"/>
  <c r="AN8546" i="1" s="1"/>
  <c r="H8550" i="1" s="1" a="1"/>
  <c r="H8550" i="1" s="1"/>
  <c r="L8550" i="1" l="1" a="1"/>
  <c r="L8550" i="1" s="1"/>
  <c r="N8550" i="1" s="1" a="1"/>
  <c r="N8550" i="1" l="1"/>
  <c r="T8550" i="1" l="1" a="1"/>
  <c r="T8550" i="1" s="1"/>
  <c r="V8550" i="1" s="1"/>
  <c r="Z8550" i="1" l="1"/>
  <c r="X8550" i="1"/>
  <c r="AB8550" i="1" l="1"/>
  <c r="AD8550" i="1" a="1"/>
  <c r="AR8550" i="1" a="1"/>
  <c r="AR8550" i="1" s="1"/>
  <c r="P8554" i="1" s="1" a="1"/>
  <c r="P8554" i="1" s="1"/>
  <c r="AD8550" i="1" l="1"/>
  <c r="AH8550" i="1" s="1"/>
  <c r="AH8552" i="1"/>
  <c r="AJ8551" i="1" s="1" a="1"/>
  <c r="AJ8551" i="1" s="1"/>
  <c r="AH8551" i="1"/>
  <c r="AJ8550" i="1" s="1" a="1"/>
  <c r="AJ8550" i="1" s="1"/>
  <c r="AN8550" i="1" l="1" a="1"/>
  <c r="AN8550" i="1" s="1"/>
  <c r="H8554" i="1" s="1" a="1"/>
  <c r="H8554" i="1" s="1"/>
  <c r="L8554" i="1" s="1" a="1"/>
  <c r="L8554" i="1" s="1"/>
  <c r="N8554" i="1" s="1" a="1"/>
  <c r="N8554" i="1" l="1"/>
  <c r="T8554" i="1" l="1" a="1"/>
  <c r="T8554" i="1" s="1"/>
  <c r="V8554" i="1" s="1"/>
  <c r="Z8554" i="1" l="1"/>
  <c r="X8554" i="1"/>
  <c r="AB8554" i="1" l="1"/>
  <c r="AD8554" i="1" l="1" a="1"/>
  <c r="AR8554" i="1" a="1"/>
  <c r="AR8554" i="1" s="1"/>
  <c r="P8558" i="1" s="1" a="1"/>
  <c r="P8558" i="1" s="1"/>
  <c r="AD8554" i="1" l="1"/>
  <c r="AH8554" i="1" s="1"/>
  <c r="AH8555" i="1"/>
  <c r="AJ8554" i="1" s="1" a="1"/>
  <c r="AJ8554" i="1" s="1"/>
  <c r="AH8556" i="1"/>
  <c r="AJ8555" i="1" s="1" a="1"/>
  <c r="AJ8555" i="1" s="1"/>
  <c r="AN8554" i="1" l="1" a="1"/>
  <c r="AN8554" i="1" s="1"/>
  <c r="H8558" i="1" s="1" a="1"/>
  <c r="H8558" i="1" s="1"/>
  <c r="L8558" i="1" l="1" a="1"/>
  <c r="L8558" i="1" s="1"/>
  <c r="N8558" i="1" s="1" a="1"/>
  <c r="N8558" i="1" l="1"/>
  <c r="T8558" i="1" l="1" a="1"/>
  <c r="T8558" i="1" s="1"/>
  <c r="V8558" i="1" s="1"/>
  <c r="Z8558" i="1" l="1"/>
  <c r="X8558" i="1"/>
  <c r="AB8558" i="1" l="1"/>
  <c r="AD8558" i="1" l="1" a="1"/>
  <c r="AR8558" i="1" a="1"/>
  <c r="AR8558" i="1" s="1"/>
  <c r="P8562" i="1" s="1" a="1"/>
  <c r="P8562" i="1" s="1"/>
  <c r="AD8558" i="1" l="1"/>
  <c r="AH8558" i="1" s="1"/>
  <c r="AH8560" i="1"/>
  <c r="AJ8559" i="1" s="1" a="1"/>
  <c r="AJ8559" i="1" s="1"/>
  <c r="AH8559" i="1"/>
  <c r="AJ8558" i="1" s="1" a="1"/>
  <c r="AJ8558" i="1" s="1"/>
  <c r="AN8558" i="1" s="1" a="1"/>
  <c r="AN8558" i="1" s="1"/>
  <c r="H8562" i="1" s="1" a="1"/>
  <c r="H8562" i="1" s="1"/>
  <c r="L8562" i="1" l="1" a="1"/>
  <c r="L8562" i="1" s="1"/>
  <c r="N8562" i="1" s="1" a="1"/>
  <c r="N8562" i="1" l="1"/>
  <c r="T8562" i="1" l="1" a="1"/>
  <c r="T8562" i="1" s="1"/>
  <c r="V8562" i="1" s="1"/>
  <c r="Z8562" i="1" l="1"/>
  <c r="X8562" i="1"/>
  <c r="AB8562" i="1" l="1"/>
  <c r="AD8562" i="1" l="1" a="1"/>
  <c r="AR8562" i="1" a="1"/>
  <c r="AR8562" i="1" s="1"/>
  <c r="P8566" i="1" s="1" a="1"/>
  <c r="P8566" i="1" s="1"/>
  <c r="AD8562" i="1" l="1"/>
  <c r="AH8562" i="1" s="1"/>
  <c r="AH8564" i="1"/>
  <c r="AJ8563" i="1" s="1" a="1"/>
  <c r="AJ8563" i="1" s="1"/>
  <c r="AH8563" i="1"/>
  <c r="AJ8562" i="1" s="1" a="1"/>
  <c r="AJ8562" i="1" s="1"/>
  <c r="AN8562" i="1" s="1" a="1"/>
  <c r="AN8562" i="1" s="1"/>
  <c r="H8566" i="1" s="1" a="1"/>
  <c r="H8566" i="1" s="1"/>
  <c r="L8566" i="1" l="1" a="1"/>
  <c r="L8566" i="1" s="1"/>
  <c r="N8566" i="1" s="1" a="1"/>
  <c r="N8566" i="1" l="1"/>
  <c r="T8566" i="1" l="1" a="1"/>
  <c r="T8566" i="1" s="1"/>
  <c r="V8566" i="1" s="1"/>
  <c r="Z8566" i="1" l="1"/>
  <c r="X8566" i="1"/>
  <c r="AB8566" i="1" l="1"/>
  <c r="AD8566" i="1" l="1" a="1"/>
  <c r="AR8566" i="1" a="1"/>
  <c r="AR8566" i="1" s="1"/>
  <c r="P8570" i="1" s="1" a="1"/>
  <c r="P8570" i="1" s="1"/>
  <c r="AD8566" i="1" l="1"/>
  <c r="AH8566" i="1" s="1"/>
  <c r="AH8567" i="1"/>
  <c r="AJ8566" i="1" s="1" a="1"/>
  <c r="AJ8566" i="1" s="1"/>
  <c r="AH8568" i="1"/>
  <c r="AJ8567" i="1" s="1" a="1"/>
  <c r="AJ8567" i="1" s="1"/>
  <c r="AN8566" i="1" l="1" a="1"/>
  <c r="AN8566" i="1" s="1"/>
  <c r="H8570" i="1" s="1" a="1"/>
  <c r="H8570" i="1" s="1"/>
  <c r="L8570" i="1" l="1" a="1"/>
  <c r="L8570" i="1" s="1"/>
  <c r="N8570" i="1" s="1" a="1"/>
  <c r="N8570" i="1" l="1"/>
  <c r="T8570" i="1" l="1" a="1"/>
  <c r="T8570" i="1" s="1"/>
  <c r="V8570" i="1" s="1"/>
  <c r="Z8570" i="1" l="1"/>
  <c r="X8570" i="1"/>
  <c r="AB8570" i="1" l="1"/>
  <c r="AD8570" i="1" l="1" a="1"/>
  <c r="AR8570" i="1" a="1"/>
  <c r="AR8570" i="1" s="1"/>
  <c r="P8574" i="1" s="1" a="1"/>
  <c r="P8574" i="1" s="1"/>
  <c r="AD8570" i="1" l="1"/>
  <c r="AH8570" i="1" s="1"/>
  <c r="AH8572" i="1"/>
  <c r="AJ8571" i="1" s="1" a="1"/>
  <c r="AJ8571" i="1" s="1"/>
  <c r="AH8571" i="1"/>
  <c r="AJ8570" i="1" s="1" a="1"/>
  <c r="AJ8570" i="1" s="1"/>
  <c r="AN8570" i="1" l="1" a="1"/>
  <c r="AN8570" i="1" s="1"/>
  <c r="H8574" i="1" s="1" a="1"/>
  <c r="H8574" i="1" s="1"/>
  <c r="L8574" i="1" s="1" a="1"/>
  <c r="L8574" i="1" s="1"/>
  <c r="N8574" i="1" s="1" a="1"/>
  <c r="N8574" i="1" l="1"/>
  <c r="T8574" i="1" l="1" a="1"/>
  <c r="T8574" i="1" s="1"/>
  <c r="V8574" i="1" s="1"/>
  <c r="Z8574" i="1" l="1"/>
  <c r="X8574" i="1"/>
  <c r="AB8574" i="1" l="1"/>
  <c r="AD8574" i="1" l="1" a="1"/>
  <c r="AR8574" i="1" a="1"/>
  <c r="AR8574" i="1" s="1"/>
  <c r="P8578" i="1" s="1" a="1"/>
  <c r="P8578" i="1" s="1"/>
  <c r="AD8574" i="1" l="1"/>
  <c r="AH8574" i="1" s="1"/>
  <c r="AH8576" i="1"/>
  <c r="AJ8575" i="1" s="1" a="1"/>
  <c r="AJ8575" i="1" s="1"/>
  <c r="AH8575" i="1"/>
  <c r="AJ8574" i="1" s="1" a="1"/>
  <c r="AJ8574" i="1" s="1"/>
  <c r="AN8574" i="1" l="1" a="1"/>
  <c r="AN8574" i="1" s="1"/>
  <c r="H8578" i="1" s="1" a="1"/>
  <c r="H8578" i="1" s="1"/>
  <c r="L8578" i="1" l="1" a="1"/>
  <c r="L8578" i="1" s="1"/>
  <c r="N8578" i="1" s="1" a="1"/>
  <c r="N8578" i="1" l="1"/>
  <c r="T8578" i="1" l="1" a="1"/>
  <c r="T8578" i="1" s="1"/>
  <c r="V8578" i="1" s="1"/>
  <c r="Z8578" i="1" l="1"/>
  <c r="X8578" i="1"/>
  <c r="AB8578" i="1" l="1"/>
  <c r="AD8578" i="1" l="1" a="1"/>
  <c r="AR8578" i="1" a="1"/>
  <c r="AR8578" i="1" s="1"/>
  <c r="P8582" i="1" s="1" a="1"/>
  <c r="P8582" i="1" s="1"/>
  <c r="AD8578" i="1" l="1"/>
  <c r="AH8578" i="1" s="1"/>
  <c r="AH8579" i="1"/>
  <c r="AJ8578" i="1" s="1" a="1"/>
  <c r="AJ8578" i="1" s="1"/>
  <c r="AH8580" i="1"/>
  <c r="AJ8579" i="1" s="1" a="1"/>
  <c r="AJ8579" i="1" s="1"/>
  <c r="AN8578" i="1" l="1" a="1"/>
  <c r="AN8578" i="1" s="1"/>
  <c r="H8582" i="1" s="1" a="1"/>
  <c r="H8582" i="1" s="1"/>
  <c r="L8582" i="1" l="1" a="1"/>
  <c r="L8582" i="1" s="1"/>
  <c r="N8582" i="1" s="1" a="1"/>
  <c r="N8582" i="1" l="1"/>
  <c r="T8582" i="1" l="1" a="1"/>
  <c r="T8582" i="1" s="1"/>
  <c r="V8582" i="1" s="1"/>
  <c r="Z8582" i="1" l="1"/>
  <c r="X8582" i="1"/>
  <c r="AB8582" i="1" l="1"/>
  <c r="AD8582" i="1" l="1" a="1"/>
  <c r="AR8582" i="1" a="1"/>
  <c r="AR8582" i="1" s="1"/>
  <c r="P8586" i="1" s="1" a="1"/>
  <c r="P8586" i="1" s="1"/>
  <c r="AD8582" i="1" l="1"/>
  <c r="AH8582" i="1" s="1"/>
  <c r="AH8583" i="1"/>
  <c r="AJ8582" i="1" s="1" a="1"/>
  <c r="AJ8582" i="1" s="1"/>
  <c r="AH8584" i="1"/>
  <c r="AJ8583" i="1" s="1" a="1"/>
  <c r="AJ8583" i="1" s="1"/>
  <c r="AN8582" i="1" l="1" a="1"/>
  <c r="AN8582" i="1" s="1"/>
  <c r="H8586" i="1" s="1" a="1"/>
  <c r="H8586" i="1" s="1"/>
  <c r="L8586" i="1" l="1" a="1"/>
  <c r="L8586" i="1" s="1"/>
  <c r="N8586" i="1" s="1" a="1"/>
  <c r="N8586" i="1" l="1"/>
  <c r="T8586" i="1" l="1" a="1"/>
  <c r="T8586" i="1" s="1"/>
  <c r="V8586" i="1" s="1"/>
  <c r="Z8586" i="1" l="1"/>
  <c r="X8586" i="1"/>
  <c r="AB8586" i="1" l="1"/>
  <c r="AD8586" i="1" l="1" a="1"/>
  <c r="AR8586" i="1" a="1"/>
  <c r="AR8586" i="1" s="1"/>
  <c r="P8590" i="1" s="1" a="1"/>
  <c r="P8590" i="1" s="1"/>
  <c r="AD8586" i="1" l="1"/>
  <c r="AH8586" i="1" s="1"/>
  <c r="AH8588" i="1"/>
  <c r="AJ8587" i="1" s="1" a="1"/>
  <c r="AJ8587" i="1" s="1"/>
  <c r="AH8587" i="1"/>
  <c r="AJ8586" i="1" s="1" a="1"/>
  <c r="AJ8586" i="1" s="1"/>
  <c r="AN8586" i="1" s="1" a="1"/>
  <c r="AN8586" i="1" s="1"/>
  <c r="H8590" i="1" s="1" a="1"/>
  <c r="H8590" i="1" s="1"/>
  <c r="L8590" i="1" l="1" a="1"/>
  <c r="L8590" i="1" s="1"/>
  <c r="N8590" i="1" s="1" a="1"/>
  <c r="N8590" i="1" l="1"/>
  <c r="T8590" i="1" l="1" a="1"/>
  <c r="T8590" i="1" s="1"/>
  <c r="V8590" i="1" s="1"/>
  <c r="Z8590" i="1" l="1"/>
  <c r="X8590" i="1"/>
  <c r="AB8590" i="1" l="1"/>
  <c r="AD8590" i="1" l="1" a="1"/>
  <c r="AR8590" i="1" a="1"/>
  <c r="AR8590" i="1" s="1"/>
  <c r="P8594" i="1" s="1" a="1"/>
  <c r="P8594" i="1" s="1"/>
  <c r="AD8590" i="1" l="1"/>
  <c r="AH8590" i="1" s="1"/>
  <c r="AH8591" i="1"/>
  <c r="AJ8590" i="1" s="1" a="1"/>
  <c r="AJ8590" i="1" s="1"/>
  <c r="AH8592" i="1"/>
  <c r="AJ8591" i="1" s="1" a="1"/>
  <c r="AJ8591" i="1" s="1"/>
  <c r="AN8590" i="1" l="1" a="1"/>
  <c r="AN8590" i="1" s="1"/>
  <c r="H8594" i="1" s="1" a="1"/>
  <c r="H8594" i="1" s="1"/>
  <c r="L8594" i="1" s="1" a="1"/>
  <c r="L8594" i="1" s="1"/>
  <c r="N8594" i="1" s="1" a="1"/>
  <c r="N8594" i="1" l="1"/>
  <c r="T8594" i="1" l="1" a="1"/>
  <c r="T8594" i="1" s="1"/>
  <c r="V8594" i="1" s="1"/>
  <c r="Z8594" i="1" l="1"/>
  <c r="X8594" i="1"/>
  <c r="AB8594" i="1" l="1"/>
  <c r="AD8594" i="1" l="1" a="1"/>
  <c r="AR8594" i="1" a="1"/>
  <c r="AR8594" i="1" s="1"/>
  <c r="P8598" i="1" s="1" a="1"/>
  <c r="P8598" i="1" s="1"/>
  <c r="AD8594" i="1" l="1"/>
  <c r="AH8594" i="1" s="1"/>
  <c r="AH8595" i="1"/>
  <c r="AJ8594" i="1" s="1" a="1"/>
  <c r="AJ8594" i="1" s="1"/>
  <c r="AH8596" i="1"/>
  <c r="AJ8595" i="1" s="1" a="1"/>
  <c r="AJ8595" i="1" s="1"/>
  <c r="AN8594" i="1" l="1" a="1"/>
  <c r="AN8594" i="1" s="1"/>
  <c r="H8598" i="1" s="1" a="1"/>
  <c r="H8598" i="1" s="1"/>
  <c r="L8598" i="1" l="1" a="1"/>
  <c r="L8598" i="1" s="1"/>
  <c r="N8598" i="1" s="1" a="1"/>
  <c r="N8598" i="1" l="1"/>
  <c r="T8598" i="1" l="1" a="1"/>
  <c r="T8598" i="1" s="1"/>
  <c r="V8598" i="1" s="1"/>
  <c r="Z8598" i="1" l="1"/>
  <c r="X8598" i="1"/>
  <c r="AB8598" i="1" l="1"/>
  <c r="AD8598" i="1" l="1" a="1"/>
  <c r="AR8598" i="1" a="1"/>
  <c r="AR8598" i="1" s="1"/>
  <c r="P8602" i="1" s="1" a="1"/>
  <c r="P8602" i="1" s="1"/>
  <c r="AD8598" i="1" l="1"/>
  <c r="AH8598" i="1" s="1"/>
  <c r="AH8600" i="1"/>
  <c r="AJ8599" i="1" s="1" a="1"/>
  <c r="AJ8599" i="1" s="1"/>
  <c r="AH8599" i="1"/>
  <c r="AJ8598" i="1" s="1" a="1"/>
  <c r="AJ8598" i="1" s="1"/>
  <c r="AN8598" i="1" s="1" a="1"/>
  <c r="AN8598" i="1" s="1"/>
  <c r="H8602" i="1" s="1" a="1"/>
  <c r="H8602" i="1" s="1"/>
  <c r="L8602" i="1" l="1" a="1"/>
  <c r="L8602" i="1" s="1"/>
  <c r="N8602" i="1" s="1" a="1"/>
  <c r="N8602" i="1" l="1"/>
  <c r="T8602" i="1" l="1" a="1"/>
  <c r="T8602" i="1" s="1"/>
  <c r="V8602" i="1" s="1"/>
  <c r="Z8602" i="1" l="1"/>
  <c r="X8602" i="1"/>
  <c r="AB8602" i="1" l="1"/>
  <c r="AD8602" i="1" l="1" a="1"/>
  <c r="AR8602" i="1" a="1"/>
  <c r="AR8602" i="1" s="1"/>
  <c r="P8606" i="1" s="1" a="1"/>
  <c r="P8606" i="1" s="1"/>
  <c r="AD8602" i="1" l="1"/>
  <c r="AH8602" i="1" s="1"/>
  <c r="AH8603" i="1"/>
  <c r="AJ8602" i="1" s="1" a="1"/>
  <c r="AJ8602" i="1" s="1"/>
  <c r="AH8604" i="1"/>
  <c r="AJ8603" i="1" s="1" a="1"/>
  <c r="AJ8603" i="1" s="1"/>
  <c r="AN8602" i="1" l="1" a="1"/>
  <c r="AN8602" i="1" s="1"/>
  <c r="H8606" i="1" s="1" a="1"/>
  <c r="H8606" i="1" s="1"/>
  <c r="L8606" i="1" l="1" a="1"/>
  <c r="L8606" i="1" s="1"/>
  <c r="N8606" i="1" s="1" a="1"/>
  <c r="N8606" i="1" l="1"/>
  <c r="T8606" i="1" l="1" a="1"/>
  <c r="T8606" i="1" s="1"/>
  <c r="V8606" i="1" s="1"/>
  <c r="Z8606" i="1" l="1"/>
  <c r="X8606" i="1"/>
  <c r="AB8606" i="1" l="1"/>
  <c r="AD8606" i="1" l="1" a="1"/>
  <c r="AR8606" i="1" a="1"/>
  <c r="AR8606" i="1" s="1"/>
  <c r="P8610" i="1" s="1" a="1"/>
  <c r="P8610" i="1" s="1"/>
  <c r="AD8606" i="1" l="1"/>
  <c r="AH8606" i="1" s="1"/>
  <c r="AH8608" i="1"/>
  <c r="AJ8607" i="1" s="1" a="1"/>
  <c r="AJ8607" i="1" s="1"/>
  <c r="AH8607" i="1"/>
  <c r="AJ8606" i="1" s="1" a="1"/>
  <c r="AJ8606" i="1" s="1"/>
  <c r="AN8606" i="1" l="1" a="1"/>
  <c r="AN8606" i="1" s="1"/>
  <c r="H8610" i="1" s="1" a="1"/>
  <c r="H8610" i="1" s="1"/>
  <c r="L8610" i="1" s="1" a="1"/>
  <c r="L8610" i="1" s="1"/>
  <c r="N8610" i="1" s="1" a="1"/>
  <c r="N8610" i="1" l="1"/>
  <c r="T8610" i="1" l="1" a="1"/>
  <c r="T8610" i="1" s="1"/>
  <c r="V8610" i="1" s="1"/>
  <c r="Z8610" i="1" l="1"/>
  <c r="X8610" i="1"/>
  <c r="AB8610" i="1" l="1"/>
  <c r="AD8610" i="1" l="1" a="1"/>
  <c r="AR8610" i="1" a="1"/>
  <c r="AR8610" i="1" s="1"/>
  <c r="P8614" i="1" s="1" a="1"/>
  <c r="P8614" i="1" s="1"/>
  <c r="AD8610" i="1" l="1"/>
  <c r="AH8610" i="1" s="1"/>
  <c r="AH8611" i="1"/>
  <c r="AJ8610" i="1" s="1" a="1"/>
  <c r="AJ8610" i="1" s="1"/>
  <c r="AH8612" i="1"/>
  <c r="AJ8611" i="1" s="1" a="1"/>
  <c r="AJ8611" i="1" s="1"/>
  <c r="AN8610" i="1" l="1" a="1"/>
  <c r="AN8610" i="1" s="1"/>
  <c r="H8614" i="1" s="1" a="1"/>
  <c r="H8614" i="1" s="1"/>
  <c r="L8614" i="1" l="1" a="1"/>
  <c r="L8614" i="1" s="1"/>
  <c r="N8614" i="1" s="1" a="1"/>
  <c r="N8614" i="1" l="1"/>
  <c r="T8614" i="1" l="1" a="1"/>
  <c r="T8614" i="1" s="1"/>
  <c r="V8614" i="1" s="1"/>
  <c r="Z8614" i="1" l="1"/>
  <c r="X8614" i="1"/>
  <c r="AB8614" i="1" l="1"/>
  <c r="AD8614" i="1" l="1" a="1"/>
  <c r="AR8614" i="1" a="1"/>
  <c r="AR8614" i="1" s="1"/>
  <c r="P8618" i="1" s="1" a="1"/>
  <c r="P8618" i="1" s="1"/>
  <c r="AD8614" i="1" l="1"/>
  <c r="AH8614" i="1" s="1"/>
  <c r="AH8615" i="1"/>
  <c r="AJ8614" i="1" s="1" a="1"/>
  <c r="AJ8614" i="1" s="1"/>
  <c r="AH8616" i="1"/>
  <c r="AJ8615" i="1" s="1" a="1"/>
  <c r="AJ8615" i="1" s="1"/>
  <c r="AN8614" i="1" l="1" a="1"/>
  <c r="AN8614" i="1" s="1"/>
  <c r="H8618" i="1" s="1" a="1"/>
  <c r="H8618" i="1" s="1"/>
  <c r="L8618" i="1" l="1" a="1"/>
  <c r="L8618" i="1" s="1"/>
  <c r="N8618" i="1" s="1" a="1"/>
  <c r="N8618" i="1" l="1"/>
  <c r="T8618" i="1" l="1" a="1"/>
  <c r="T8618" i="1" s="1"/>
  <c r="V8618" i="1" s="1"/>
  <c r="Z8618" i="1" l="1"/>
  <c r="X8618" i="1"/>
  <c r="AB8618" i="1" l="1"/>
  <c r="AD8618" i="1" l="1" a="1"/>
  <c r="AR8618" i="1" a="1"/>
  <c r="AR8618" i="1" s="1"/>
  <c r="P8622" i="1" s="1" a="1"/>
  <c r="P8622" i="1" s="1"/>
  <c r="AD8618" i="1" l="1"/>
  <c r="AH8618" i="1" s="1"/>
  <c r="AH8619" i="1"/>
  <c r="AJ8618" i="1" s="1" a="1"/>
  <c r="AJ8618" i="1" s="1"/>
  <c r="AH8620" i="1"/>
  <c r="AJ8619" i="1" s="1" a="1"/>
  <c r="AJ8619" i="1" s="1"/>
  <c r="AN8618" i="1" l="1" a="1"/>
  <c r="AN8618" i="1" s="1"/>
  <c r="H8622" i="1" s="1" a="1"/>
  <c r="H8622" i="1" s="1"/>
  <c r="L8622" i="1" l="1" a="1"/>
  <c r="L8622" i="1" s="1"/>
  <c r="N8622" i="1" s="1" a="1"/>
  <c r="N8622" i="1" l="1"/>
  <c r="T8622" i="1" l="1" a="1"/>
  <c r="T8622" i="1" s="1"/>
  <c r="V8622" i="1" s="1"/>
  <c r="Z8622" i="1" l="1"/>
  <c r="X8622" i="1"/>
  <c r="AB8622" i="1" l="1"/>
  <c r="AD8622" i="1" l="1" a="1"/>
  <c r="AR8622" i="1" a="1"/>
  <c r="AR8622" i="1" s="1"/>
  <c r="P8626" i="1" s="1" a="1"/>
  <c r="P8626" i="1" s="1"/>
  <c r="AD8622" i="1" l="1"/>
  <c r="AH8622" i="1" s="1"/>
  <c r="AH8624" i="1"/>
  <c r="AJ8623" i="1" s="1" a="1"/>
  <c r="AJ8623" i="1" s="1"/>
  <c r="AH8623" i="1"/>
  <c r="AJ8622" i="1" s="1" a="1"/>
  <c r="AJ8622" i="1" s="1"/>
  <c r="AN8622" i="1" l="1" a="1"/>
  <c r="AN8622" i="1" s="1"/>
  <c r="H8626" i="1" s="1" a="1"/>
  <c r="H8626" i="1" s="1"/>
  <c r="L8626" i="1" s="1" a="1"/>
  <c r="L8626" i="1" s="1"/>
  <c r="N8626" i="1" s="1" a="1"/>
  <c r="N8626" i="1" l="1"/>
  <c r="T8626" i="1" l="1" a="1"/>
  <c r="T8626" i="1" s="1"/>
  <c r="V8626" i="1" s="1"/>
  <c r="Z8626" i="1" l="1"/>
  <c r="X8626" i="1"/>
  <c r="AB8626" i="1" l="1"/>
  <c r="AD8626" i="1" l="1" a="1"/>
  <c r="AR8626" i="1" a="1"/>
  <c r="AR8626" i="1" s="1"/>
  <c r="P8630" i="1" s="1" a="1"/>
  <c r="P8630" i="1" s="1"/>
  <c r="AD8626" i="1" l="1"/>
  <c r="AH8626" i="1" s="1"/>
  <c r="AH8628" i="1"/>
  <c r="AJ8627" i="1" s="1" a="1"/>
  <c r="AJ8627" i="1" s="1"/>
  <c r="AH8627" i="1"/>
  <c r="AJ8626" i="1" s="1" a="1"/>
  <c r="AJ8626" i="1" s="1"/>
  <c r="AN8626" i="1" l="1" a="1"/>
  <c r="AN8626" i="1" s="1"/>
  <c r="H8630" i="1" s="1" a="1"/>
  <c r="H8630" i="1" s="1"/>
  <c r="L8630" i="1" s="1" a="1"/>
  <c r="L8630" i="1" s="1"/>
  <c r="N8630" i="1" s="1" a="1"/>
  <c r="N8630" i="1" l="1"/>
  <c r="T8630" i="1" l="1" a="1"/>
  <c r="T8630" i="1" s="1"/>
  <c r="V8630" i="1" s="1"/>
  <c r="Z8630" i="1" l="1"/>
  <c r="X8630" i="1"/>
  <c r="AB8630" i="1" l="1"/>
  <c r="AD8630" i="1" l="1" a="1"/>
  <c r="AR8630" i="1" a="1"/>
  <c r="AR8630" i="1" s="1"/>
  <c r="P8634" i="1" s="1" a="1"/>
  <c r="P8634" i="1" s="1"/>
  <c r="AD8630" i="1" l="1"/>
  <c r="AH8630" i="1" s="1"/>
  <c r="AH8632" i="1"/>
  <c r="AJ8631" i="1" s="1" a="1"/>
  <c r="AJ8631" i="1" s="1"/>
  <c r="AH8631" i="1"/>
  <c r="AJ8630" i="1" s="1" a="1"/>
  <c r="AJ8630" i="1" s="1"/>
  <c r="AN8630" i="1" l="1" a="1"/>
  <c r="AN8630" i="1" s="1"/>
  <c r="H8634" i="1" s="1" a="1"/>
  <c r="H8634" i="1" s="1"/>
  <c r="L8634" i="1" s="1" a="1"/>
  <c r="L8634" i="1" s="1"/>
  <c r="N8634" i="1" s="1" a="1"/>
  <c r="N8634" i="1" l="1"/>
  <c r="T8634" i="1" l="1" a="1"/>
  <c r="T8634" i="1" s="1"/>
  <c r="V8634" i="1" s="1"/>
  <c r="Z8634" i="1" l="1"/>
  <c r="X8634" i="1"/>
  <c r="AB8634" i="1" l="1"/>
  <c r="AD8634" i="1" l="1" a="1"/>
  <c r="AR8634" i="1" a="1"/>
  <c r="AR8634" i="1" s="1"/>
  <c r="P8638" i="1" s="1" a="1"/>
  <c r="P8638" i="1" s="1"/>
  <c r="AD8634" i="1" l="1"/>
  <c r="AH8634" i="1" s="1"/>
  <c r="AH8636" i="1"/>
  <c r="AJ8635" i="1" s="1" a="1"/>
  <c r="AJ8635" i="1" s="1"/>
  <c r="AH8635" i="1"/>
  <c r="AJ8634" i="1" s="1" a="1"/>
  <c r="AJ8634" i="1" s="1"/>
  <c r="AN8634" i="1" l="1" a="1"/>
  <c r="AN8634" i="1" s="1"/>
  <c r="H8638" i="1" s="1" a="1"/>
  <c r="H8638" i="1" s="1"/>
  <c r="L8638" i="1" s="1" a="1"/>
  <c r="L8638" i="1" s="1"/>
  <c r="N8638" i="1" s="1" a="1"/>
  <c r="N8638" i="1" l="1"/>
  <c r="T8638" i="1" l="1" a="1"/>
  <c r="T8638" i="1" s="1"/>
  <c r="V8638" i="1" s="1"/>
  <c r="Z8638" i="1" l="1"/>
  <c r="X8638" i="1"/>
  <c r="AB8638" i="1" l="1"/>
  <c r="AD8638" i="1" l="1" a="1"/>
  <c r="AR8638" i="1" a="1"/>
  <c r="AR8638" i="1" s="1"/>
  <c r="P8642" i="1" s="1" a="1"/>
  <c r="P8642" i="1" s="1"/>
  <c r="AD8638" i="1" l="1"/>
  <c r="AH8638" i="1" s="1"/>
  <c r="AH8640" i="1"/>
  <c r="AJ8639" i="1" s="1" a="1"/>
  <c r="AJ8639" i="1" s="1"/>
  <c r="AH8639" i="1"/>
  <c r="AJ8638" i="1" s="1" a="1"/>
  <c r="AJ8638" i="1" s="1"/>
  <c r="AN8638" i="1" l="1" a="1"/>
  <c r="AN8638" i="1" s="1"/>
  <c r="H8642" i="1" s="1" a="1"/>
  <c r="H8642" i="1" s="1"/>
  <c r="L8642" i="1" s="1" a="1"/>
  <c r="L8642" i="1" s="1"/>
  <c r="N8642" i="1" s="1" a="1"/>
  <c r="N8642" i="1" l="1"/>
  <c r="T8642" i="1" l="1" a="1"/>
  <c r="T8642" i="1" s="1"/>
  <c r="V8642" i="1" s="1"/>
  <c r="Z8642" i="1" l="1"/>
  <c r="X8642" i="1"/>
  <c r="AB8642" i="1" l="1"/>
  <c r="AD8642" i="1" l="1" a="1"/>
  <c r="AR8642" i="1" a="1"/>
  <c r="AR8642" i="1" s="1"/>
  <c r="P8646" i="1" s="1" a="1"/>
  <c r="P8646" i="1" s="1"/>
  <c r="AD8642" i="1" l="1"/>
  <c r="AH8642" i="1" s="1"/>
  <c r="AH8643" i="1"/>
  <c r="AJ8642" i="1" s="1" a="1"/>
  <c r="AJ8642" i="1" s="1"/>
  <c r="AH8644" i="1"/>
  <c r="AJ8643" i="1" s="1" a="1"/>
  <c r="AJ8643" i="1" s="1"/>
  <c r="AN8642" i="1" l="1" a="1"/>
  <c r="AN8642" i="1" s="1"/>
  <c r="H8646" i="1" s="1" a="1"/>
  <c r="H8646" i="1" s="1"/>
  <c r="L8646" i="1" l="1" a="1"/>
  <c r="L8646" i="1" s="1"/>
  <c r="N8646" i="1" s="1" a="1"/>
  <c r="N8646" i="1" l="1"/>
  <c r="T8646" i="1" l="1" a="1"/>
  <c r="T8646" i="1" s="1"/>
  <c r="V8646" i="1" s="1"/>
  <c r="Z8646" i="1" l="1"/>
  <c r="X8646" i="1"/>
  <c r="AB8646" i="1" l="1"/>
  <c r="AD8646" i="1" l="1" a="1"/>
  <c r="AR8646" i="1" a="1"/>
  <c r="AR8646" i="1" s="1"/>
  <c r="P8650" i="1" s="1" a="1"/>
  <c r="P8650" i="1" s="1"/>
  <c r="AD8646" i="1" l="1"/>
  <c r="AH8646" i="1" s="1"/>
  <c r="AH8647" i="1"/>
  <c r="AJ8646" i="1" s="1" a="1"/>
  <c r="AJ8646" i="1" s="1"/>
  <c r="AH8648" i="1"/>
  <c r="AJ8647" i="1" s="1" a="1"/>
  <c r="AJ8647" i="1" s="1"/>
  <c r="AN8646" i="1" l="1" a="1"/>
  <c r="AN8646" i="1" s="1"/>
  <c r="H8650" i="1" s="1" a="1"/>
  <c r="H8650" i="1" s="1"/>
  <c r="L8650" i="1" l="1" a="1"/>
  <c r="L8650" i="1" s="1"/>
  <c r="N8650" i="1" s="1" a="1"/>
  <c r="N8650" i="1" l="1"/>
  <c r="T8650" i="1" l="1" a="1"/>
  <c r="T8650" i="1" s="1"/>
  <c r="V8650" i="1" s="1"/>
  <c r="Z8650" i="1" l="1"/>
  <c r="X8650" i="1"/>
  <c r="AB8650" i="1" l="1"/>
  <c r="AD8650" i="1" l="1" a="1"/>
  <c r="AR8650" i="1" a="1"/>
  <c r="AR8650" i="1" s="1"/>
  <c r="P8654" i="1" s="1" a="1"/>
  <c r="P8654" i="1" s="1"/>
  <c r="AD8650" i="1" l="1"/>
  <c r="AH8650" i="1" s="1"/>
  <c r="AH8651" i="1"/>
  <c r="AJ8650" i="1" s="1" a="1"/>
  <c r="AJ8650" i="1" s="1"/>
  <c r="AH8652" i="1"/>
  <c r="AJ8651" i="1" s="1" a="1"/>
  <c r="AJ8651" i="1" s="1"/>
  <c r="AN8650" i="1" l="1" a="1"/>
  <c r="AN8650" i="1" s="1"/>
  <c r="H8654" i="1" s="1" a="1"/>
  <c r="H8654" i="1" s="1"/>
  <c r="L8654" i="1" l="1" a="1"/>
  <c r="L8654" i="1" s="1"/>
  <c r="N8654" i="1" s="1" a="1"/>
  <c r="N8654" i="1" l="1"/>
  <c r="T8654" i="1" l="1" a="1"/>
  <c r="T8654" i="1" s="1"/>
  <c r="V8654" i="1" s="1"/>
  <c r="Z8654" i="1" l="1"/>
  <c r="X8654" i="1"/>
  <c r="AB8654" i="1" l="1"/>
  <c r="AD8654" i="1" l="1" a="1"/>
  <c r="AR8654" i="1" a="1"/>
  <c r="AR8654" i="1" s="1"/>
  <c r="P8658" i="1" s="1" a="1"/>
  <c r="P8658" i="1" s="1"/>
  <c r="AD8654" i="1" l="1"/>
  <c r="AH8654" i="1" s="1"/>
  <c r="AH8656" i="1"/>
  <c r="AJ8655" i="1" s="1" a="1"/>
  <c r="AJ8655" i="1" s="1"/>
  <c r="AH8655" i="1"/>
  <c r="AJ8654" i="1" s="1" a="1"/>
  <c r="AJ8654" i="1" s="1"/>
  <c r="AN8654" i="1" l="1" a="1"/>
  <c r="AN8654" i="1" s="1"/>
  <c r="H8658" i="1" s="1" a="1"/>
  <c r="H8658" i="1" s="1"/>
  <c r="L8658" i="1" s="1" a="1"/>
  <c r="L8658" i="1" s="1"/>
  <c r="N8658" i="1" s="1" a="1"/>
  <c r="N8658" i="1" l="1"/>
  <c r="T8658" i="1" l="1" a="1"/>
  <c r="T8658" i="1" s="1"/>
  <c r="V8658" i="1" s="1"/>
  <c r="Z8658" i="1" l="1"/>
  <c r="X8658" i="1"/>
  <c r="AB8658" i="1" l="1"/>
  <c r="AD8658" i="1" l="1" a="1"/>
  <c r="AR8658" i="1" a="1"/>
  <c r="AR8658" i="1" s="1"/>
  <c r="P8662" i="1" s="1" a="1"/>
  <c r="P8662" i="1" s="1"/>
  <c r="AD8658" i="1" l="1"/>
  <c r="AH8658" i="1" s="1"/>
  <c r="AH8660" i="1"/>
  <c r="AJ8659" i="1" s="1" a="1"/>
  <c r="AJ8659" i="1" s="1"/>
  <c r="AH8659" i="1"/>
  <c r="AJ8658" i="1" s="1" a="1"/>
  <c r="AJ8658" i="1" s="1"/>
  <c r="AN8658" i="1" l="1" a="1"/>
  <c r="AN8658" i="1" s="1"/>
  <c r="H8662" i="1" s="1" a="1"/>
  <c r="H8662" i="1" s="1"/>
  <c r="L8662" i="1" s="1" a="1"/>
  <c r="L8662" i="1" s="1"/>
  <c r="N8662" i="1" s="1" a="1"/>
  <c r="N8662" i="1" l="1"/>
  <c r="T8662" i="1" l="1" a="1"/>
  <c r="T8662" i="1" s="1"/>
  <c r="V8662" i="1" s="1"/>
  <c r="Z8662" i="1" l="1"/>
  <c r="X8662" i="1"/>
  <c r="AB8662" i="1" l="1"/>
  <c r="AD8662" i="1" l="1" a="1"/>
  <c r="AR8662" i="1" a="1"/>
  <c r="AR8662" i="1" s="1"/>
  <c r="P8666" i="1" s="1" a="1"/>
  <c r="P8666" i="1" s="1"/>
  <c r="AD8662" i="1" l="1"/>
  <c r="AH8662" i="1" s="1"/>
  <c r="AH8663" i="1"/>
  <c r="AJ8662" i="1" s="1" a="1"/>
  <c r="AJ8662" i="1" s="1"/>
  <c r="AH8664" i="1"/>
  <c r="AJ8663" i="1" s="1" a="1"/>
  <c r="AJ8663" i="1" s="1"/>
  <c r="AN8662" i="1" l="1" a="1"/>
  <c r="AN8662" i="1" s="1"/>
  <c r="H8666" i="1" s="1" a="1"/>
  <c r="H8666" i="1" s="1"/>
  <c r="L8666" i="1" l="1" a="1"/>
  <c r="L8666" i="1" s="1"/>
  <c r="N8666" i="1" s="1" a="1"/>
  <c r="N8666" i="1" l="1"/>
  <c r="T8666" i="1" l="1" a="1"/>
  <c r="T8666" i="1" s="1"/>
  <c r="V8666" i="1" s="1"/>
  <c r="Z8666" i="1" l="1"/>
  <c r="X8666" i="1"/>
  <c r="AB8666" i="1" l="1"/>
  <c r="AD8666" i="1" l="1" a="1"/>
  <c r="AR8666" i="1" a="1"/>
  <c r="AR8666" i="1" s="1"/>
  <c r="P8670" i="1" s="1" a="1"/>
  <c r="P8670" i="1" s="1"/>
  <c r="AD8666" i="1" l="1"/>
  <c r="AH8666" i="1" s="1"/>
  <c r="AH8668" i="1"/>
  <c r="AJ8667" i="1" s="1" a="1"/>
  <c r="AJ8667" i="1" s="1"/>
  <c r="AH8667" i="1"/>
  <c r="AJ8666" i="1" s="1" a="1"/>
  <c r="AJ8666" i="1" s="1"/>
  <c r="AN8666" i="1" l="1" a="1"/>
  <c r="AN8666" i="1" s="1"/>
  <c r="H8670" i="1" s="1" a="1"/>
  <c r="H8670" i="1" s="1"/>
  <c r="L8670" i="1" s="1" a="1"/>
  <c r="L8670" i="1" s="1"/>
  <c r="N8670" i="1" s="1" a="1"/>
  <c r="N8670" i="1" l="1"/>
  <c r="T8670" i="1" l="1" a="1"/>
  <c r="T8670" i="1" s="1"/>
  <c r="V8670" i="1" s="1"/>
  <c r="Z8670" i="1" l="1"/>
  <c r="X8670" i="1"/>
  <c r="AB8670" i="1" l="1"/>
  <c r="AD8670" i="1" l="1" a="1"/>
  <c r="AR8670" i="1" a="1"/>
  <c r="AR8670" i="1" s="1"/>
  <c r="P8674" i="1" s="1" a="1"/>
  <c r="P8674" i="1" s="1"/>
  <c r="AD8670" i="1" l="1"/>
  <c r="AH8670" i="1" s="1"/>
  <c r="AH8671" i="1"/>
  <c r="AJ8670" i="1" s="1" a="1"/>
  <c r="AJ8670" i="1" s="1"/>
  <c r="AH8672" i="1"/>
  <c r="AJ8671" i="1" s="1" a="1"/>
  <c r="AJ8671" i="1" s="1"/>
  <c r="AN8670" i="1" l="1" a="1"/>
  <c r="AN8670" i="1" s="1"/>
  <c r="H8674" i="1" s="1" a="1"/>
  <c r="H8674" i="1" s="1"/>
  <c r="L8674" i="1" l="1" a="1"/>
  <c r="L8674" i="1" s="1"/>
  <c r="N8674" i="1" s="1" a="1"/>
  <c r="N8674" i="1" l="1"/>
  <c r="T8674" i="1" l="1" a="1"/>
  <c r="T8674" i="1" s="1"/>
  <c r="V8674" i="1" s="1"/>
  <c r="Z8674" i="1" l="1"/>
  <c r="X8674" i="1"/>
  <c r="AB8674" i="1" l="1"/>
  <c r="AD8674" i="1" l="1" a="1"/>
  <c r="AR8674" i="1" a="1"/>
  <c r="AR8674" i="1" s="1"/>
  <c r="P8678" i="1" s="1" a="1"/>
  <c r="P8678" i="1" s="1"/>
  <c r="AD8674" i="1" l="1"/>
  <c r="AH8674" i="1" s="1"/>
  <c r="AH8675" i="1"/>
  <c r="AJ8674" i="1" s="1" a="1"/>
  <c r="AJ8674" i="1" s="1"/>
  <c r="AH8676" i="1"/>
  <c r="AJ8675" i="1" s="1" a="1"/>
  <c r="AJ8675" i="1" s="1"/>
  <c r="AN8674" i="1" l="1" a="1"/>
  <c r="AN8674" i="1" s="1"/>
  <c r="H8678" i="1" s="1" a="1"/>
  <c r="H8678" i="1" s="1"/>
  <c r="L8678" i="1" l="1" a="1"/>
  <c r="L8678" i="1" s="1"/>
  <c r="N8678" i="1" s="1" a="1"/>
  <c r="N8678" i="1" l="1"/>
  <c r="T8678" i="1" l="1" a="1"/>
  <c r="T8678" i="1" s="1"/>
  <c r="V8678" i="1" s="1"/>
  <c r="Z8678" i="1" l="1"/>
  <c r="X8678" i="1"/>
  <c r="AB8678" i="1" l="1"/>
  <c r="AD8678" i="1" l="1" a="1"/>
  <c r="AR8678" i="1" a="1"/>
  <c r="AR8678" i="1" s="1"/>
  <c r="P8682" i="1" s="1" a="1"/>
  <c r="P8682" i="1" s="1"/>
  <c r="AD8678" i="1" l="1"/>
  <c r="AH8678" i="1" s="1"/>
  <c r="AH8680" i="1"/>
  <c r="AJ8679" i="1" s="1" a="1"/>
  <c r="AJ8679" i="1" s="1"/>
  <c r="AH8679" i="1"/>
  <c r="AJ8678" i="1" s="1" a="1"/>
  <c r="AJ8678" i="1" s="1"/>
  <c r="AN8678" i="1" l="1" a="1"/>
  <c r="AN8678" i="1" s="1"/>
  <c r="H8682" i="1" s="1" a="1"/>
  <c r="H8682" i="1" s="1"/>
  <c r="L8682" i="1" l="1" a="1"/>
  <c r="L8682" i="1" s="1"/>
  <c r="N8682" i="1" s="1" a="1"/>
  <c r="N8682" i="1" l="1"/>
  <c r="T8682" i="1" l="1" a="1"/>
  <c r="T8682" i="1" s="1"/>
  <c r="V8682" i="1" s="1"/>
  <c r="Z8682" i="1" l="1"/>
  <c r="X8682" i="1"/>
  <c r="AB8682" i="1" l="1"/>
  <c r="AD8682" i="1" l="1" a="1"/>
  <c r="AR8682" i="1" a="1"/>
  <c r="AR8682" i="1" s="1"/>
  <c r="P8686" i="1" s="1" a="1"/>
  <c r="P8686" i="1" s="1"/>
  <c r="AD8682" i="1" l="1"/>
  <c r="AH8682" i="1" s="1"/>
  <c r="AH8683" i="1"/>
  <c r="AJ8682" i="1" s="1" a="1"/>
  <c r="AJ8682" i="1" s="1"/>
  <c r="AH8684" i="1"/>
  <c r="AJ8683" i="1" s="1" a="1"/>
  <c r="AJ8683" i="1" s="1"/>
  <c r="AN8682" i="1" l="1" a="1"/>
  <c r="AN8682" i="1" s="1"/>
  <c r="H8686" i="1" s="1" a="1"/>
  <c r="H8686" i="1" s="1"/>
  <c r="L8686" i="1" s="1" a="1"/>
  <c r="L8686" i="1" s="1"/>
  <c r="N8686" i="1" s="1" a="1"/>
  <c r="N8686" i="1" l="1"/>
  <c r="T8686" i="1" l="1" a="1"/>
  <c r="T8686" i="1" s="1"/>
  <c r="V8686" i="1" s="1"/>
  <c r="Z8686" i="1" l="1"/>
  <c r="X8686" i="1"/>
  <c r="AB8686" i="1" l="1"/>
  <c r="AD8686" i="1" l="1" a="1"/>
  <c r="AR8686" i="1" a="1"/>
  <c r="AR8686" i="1" s="1"/>
  <c r="P8690" i="1" s="1" a="1"/>
  <c r="P8690" i="1" s="1"/>
  <c r="AD8686" i="1" l="1"/>
  <c r="AH8686" i="1" s="1"/>
  <c r="AH8688" i="1"/>
  <c r="AJ8687" i="1" s="1" a="1"/>
  <c r="AJ8687" i="1" s="1"/>
  <c r="AH8687" i="1"/>
  <c r="AJ8686" i="1" s="1" a="1"/>
  <c r="AJ8686" i="1" s="1"/>
  <c r="AN8686" i="1" l="1" a="1"/>
  <c r="AN8686" i="1" s="1"/>
  <c r="H8690" i="1" s="1" a="1"/>
  <c r="H8690" i="1" s="1"/>
  <c r="L8690" i="1" s="1" a="1"/>
  <c r="L8690" i="1" s="1"/>
  <c r="N8690" i="1" s="1" a="1"/>
  <c r="N8690" i="1" l="1"/>
  <c r="T8690" i="1" l="1" a="1"/>
  <c r="T8690" i="1" s="1"/>
  <c r="V8690" i="1" s="1"/>
  <c r="Z8690" i="1" l="1"/>
  <c r="X8690" i="1"/>
  <c r="AB8690" i="1" l="1"/>
  <c r="AD8690" i="1" l="1" a="1"/>
  <c r="AR8690" i="1" a="1"/>
  <c r="AR8690" i="1" s="1"/>
  <c r="P8694" i="1" s="1" a="1"/>
  <c r="P8694" i="1" s="1"/>
  <c r="AD8690" i="1" l="1"/>
  <c r="AH8690" i="1" s="1"/>
  <c r="AH8691" i="1"/>
  <c r="AJ8690" i="1" s="1" a="1"/>
  <c r="AJ8690" i="1" s="1"/>
  <c r="AH8692" i="1"/>
  <c r="AJ8691" i="1" s="1" a="1"/>
  <c r="AJ8691" i="1" s="1"/>
  <c r="AN8690" i="1" l="1" a="1"/>
  <c r="AN8690" i="1" s="1"/>
  <c r="H8694" i="1" s="1" a="1"/>
  <c r="H8694" i="1" s="1"/>
  <c r="L8694" i="1" l="1" a="1"/>
  <c r="L8694" i="1" s="1"/>
  <c r="N8694" i="1" s="1" a="1"/>
  <c r="N8694" i="1" l="1"/>
  <c r="T8694" i="1" l="1" a="1"/>
  <c r="T8694" i="1" s="1"/>
  <c r="V8694" i="1" s="1"/>
  <c r="Z8694" i="1" l="1"/>
  <c r="X8694" i="1"/>
  <c r="AB8694" i="1" l="1"/>
  <c r="AD8694" i="1" l="1" a="1"/>
  <c r="AR8694" i="1" a="1"/>
  <c r="AR8694" i="1" s="1"/>
  <c r="P8698" i="1" s="1" a="1"/>
  <c r="P8698" i="1" s="1"/>
  <c r="AD8694" i="1" l="1"/>
  <c r="AH8694" i="1" s="1"/>
  <c r="AH8695" i="1"/>
  <c r="AJ8694" i="1" s="1" a="1"/>
  <c r="AJ8694" i="1" s="1"/>
  <c r="AH8696" i="1"/>
  <c r="AJ8695" i="1" s="1" a="1"/>
  <c r="AJ8695" i="1" s="1"/>
  <c r="AN8694" i="1" l="1" a="1"/>
  <c r="AN8694" i="1" s="1"/>
  <c r="H8698" i="1" s="1" a="1"/>
  <c r="H8698" i="1" s="1"/>
  <c r="L8698" i="1" l="1" a="1"/>
  <c r="L8698" i="1" s="1"/>
  <c r="N8698" i="1" s="1" a="1"/>
  <c r="N8698" i="1" l="1"/>
  <c r="T8698" i="1" l="1" a="1"/>
  <c r="T8698" i="1" s="1"/>
  <c r="V8698" i="1" s="1"/>
  <c r="Z8698" i="1" l="1"/>
  <c r="X8698" i="1"/>
  <c r="AB8698" i="1" l="1"/>
  <c r="AD8698" i="1" l="1" a="1"/>
  <c r="AR8698" i="1" a="1"/>
  <c r="AR8698" i="1" s="1"/>
  <c r="P8702" i="1" s="1" a="1"/>
  <c r="P8702" i="1" s="1"/>
  <c r="AD8698" i="1" l="1"/>
  <c r="AH8698" i="1" s="1"/>
  <c r="AH8700" i="1"/>
  <c r="AJ8699" i="1" s="1" a="1"/>
  <c r="AJ8699" i="1" s="1"/>
  <c r="AH8699" i="1"/>
  <c r="AJ8698" i="1" s="1" a="1"/>
  <c r="AJ8698" i="1" s="1"/>
  <c r="AN8698" i="1" l="1" a="1"/>
  <c r="AN8698" i="1" s="1"/>
  <c r="H8702" i="1" s="1" a="1"/>
  <c r="H8702" i="1" s="1"/>
  <c r="L8702" i="1" s="1" a="1"/>
  <c r="L8702" i="1" s="1"/>
  <c r="N8702" i="1" s="1" a="1"/>
  <c r="N8702" i="1" l="1"/>
  <c r="T8702" i="1" l="1" a="1"/>
  <c r="T8702" i="1" s="1"/>
  <c r="V8702" i="1" s="1"/>
  <c r="Z8702" i="1" l="1"/>
  <c r="X8702" i="1"/>
  <c r="AB8702" i="1" l="1"/>
  <c r="AD8702" i="1" l="1" a="1"/>
  <c r="AR8702" i="1" a="1"/>
  <c r="AR8702" i="1" s="1"/>
  <c r="P8706" i="1" s="1" a="1"/>
  <c r="P8706" i="1" s="1"/>
  <c r="AD8702" i="1" l="1"/>
  <c r="AH8702" i="1" s="1"/>
  <c r="AH8704" i="1"/>
  <c r="AJ8703" i="1" s="1" a="1"/>
  <c r="AJ8703" i="1" s="1"/>
  <c r="AH8703" i="1"/>
  <c r="AJ8702" i="1" s="1" a="1"/>
  <c r="AJ8702" i="1" s="1"/>
  <c r="AN8702" i="1" s="1" a="1"/>
  <c r="AN8702" i="1" s="1"/>
  <c r="H8706" i="1" s="1" a="1"/>
  <c r="H8706" i="1" s="1"/>
  <c r="L8706" i="1" l="1" a="1"/>
  <c r="L8706" i="1" s="1"/>
  <c r="N8706" i="1" s="1" a="1"/>
  <c r="N8706" i="1" l="1"/>
  <c r="T8706" i="1" l="1" a="1"/>
  <c r="T8706" i="1" s="1"/>
  <c r="V8706" i="1" s="1"/>
  <c r="Z8706" i="1" l="1"/>
  <c r="X8706" i="1"/>
  <c r="AB8706" i="1" l="1"/>
  <c r="AD8706" i="1" l="1" a="1"/>
  <c r="AR8706" i="1" a="1"/>
  <c r="AR8706" i="1" s="1"/>
  <c r="P8710" i="1" s="1" a="1"/>
  <c r="P8710" i="1" s="1"/>
  <c r="AD8706" i="1" l="1"/>
  <c r="AH8706" i="1" s="1"/>
  <c r="AH8708" i="1"/>
  <c r="AJ8707" i="1" s="1" a="1"/>
  <c r="AJ8707" i="1" s="1"/>
  <c r="AH8707" i="1"/>
  <c r="AJ8706" i="1" s="1" a="1"/>
  <c r="AJ8706" i="1" s="1"/>
  <c r="AN8706" i="1" l="1" a="1"/>
  <c r="AN8706" i="1" s="1"/>
  <c r="H8710" i="1" s="1" a="1"/>
  <c r="H8710" i="1" s="1"/>
  <c r="L8710" i="1" s="1" a="1"/>
  <c r="L8710" i="1" s="1"/>
  <c r="N8710" i="1" s="1" a="1"/>
  <c r="N8710" i="1" l="1"/>
  <c r="T8710" i="1" l="1" a="1"/>
  <c r="T8710" i="1" s="1"/>
  <c r="V8710" i="1" s="1"/>
  <c r="Z8710" i="1" l="1"/>
  <c r="X8710" i="1"/>
  <c r="AB8710" i="1" l="1"/>
  <c r="AD8710" i="1" l="1" a="1"/>
  <c r="AR8710" i="1" a="1"/>
  <c r="AR8710" i="1" s="1"/>
  <c r="P8714" i="1" s="1" a="1"/>
  <c r="P8714" i="1" s="1"/>
  <c r="AD8710" i="1" l="1"/>
  <c r="AH8710" i="1" s="1"/>
  <c r="AH8712" i="1"/>
  <c r="AJ8711" i="1" s="1" a="1"/>
  <c r="AJ8711" i="1" s="1"/>
  <c r="AH8711" i="1"/>
  <c r="AJ8710" i="1" s="1" a="1"/>
  <c r="AJ8710" i="1" s="1"/>
  <c r="AN8710" i="1" s="1" a="1"/>
  <c r="AN8710" i="1" s="1"/>
  <c r="H8714" i="1" s="1" a="1"/>
  <c r="H8714" i="1" s="1"/>
  <c r="L8714" i="1" l="1" a="1"/>
  <c r="L8714" i="1" s="1"/>
  <c r="N8714" i="1" s="1" a="1"/>
  <c r="N8714" i="1" l="1"/>
  <c r="T8714" i="1" l="1" a="1"/>
  <c r="T8714" i="1" s="1"/>
  <c r="V8714" i="1" s="1"/>
  <c r="Z8714" i="1" l="1"/>
  <c r="X8714" i="1"/>
  <c r="AB8714" i="1" l="1"/>
  <c r="AD8714" i="1" l="1" a="1"/>
  <c r="AR8714" i="1" a="1"/>
  <c r="AR8714" i="1" s="1"/>
  <c r="P8718" i="1" s="1" a="1"/>
  <c r="P8718" i="1" s="1"/>
  <c r="AD8714" i="1" l="1"/>
  <c r="AH8714" i="1" s="1"/>
  <c r="AH8715" i="1"/>
  <c r="AJ8714" i="1" s="1" a="1"/>
  <c r="AJ8714" i="1" s="1"/>
  <c r="AH8716" i="1"/>
  <c r="AJ8715" i="1" s="1" a="1"/>
  <c r="AJ8715" i="1" s="1"/>
  <c r="AN8714" i="1" l="1" a="1"/>
  <c r="AN8714" i="1" s="1"/>
  <c r="H8718" i="1" s="1" a="1"/>
  <c r="H8718" i="1" s="1"/>
  <c r="L8718" i="1" l="1" a="1"/>
  <c r="L8718" i="1" s="1"/>
  <c r="N8718" i="1" s="1" a="1"/>
  <c r="N8718" i="1" l="1"/>
  <c r="T8718" i="1" l="1" a="1"/>
  <c r="T8718" i="1" s="1"/>
  <c r="V8718" i="1" s="1"/>
  <c r="Z8718" i="1" l="1"/>
  <c r="X8718" i="1"/>
  <c r="AB8718" i="1" l="1"/>
  <c r="AD8718" i="1" l="1" a="1"/>
  <c r="AR8718" i="1" a="1"/>
  <c r="AR8718" i="1" s="1"/>
  <c r="P8722" i="1" s="1" a="1"/>
  <c r="P8722" i="1" s="1"/>
  <c r="AD8718" i="1" l="1"/>
  <c r="AH8718" i="1" s="1"/>
  <c r="AH8720" i="1"/>
  <c r="AJ8719" i="1" s="1" a="1"/>
  <c r="AJ8719" i="1" s="1"/>
  <c r="AH8719" i="1"/>
  <c r="AJ8718" i="1" s="1" a="1"/>
  <c r="AJ8718" i="1" s="1"/>
  <c r="AN8718" i="1" l="1" a="1"/>
  <c r="AN8718" i="1" s="1"/>
  <c r="H8722" i="1" s="1" a="1"/>
  <c r="H8722" i="1" s="1"/>
  <c r="L8722" i="1" s="1" a="1"/>
  <c r="L8722" i="1" s="1"/>
  <c r="N8722" i="1" s="1" a="1"/>
  <c r="N8722" i="1" l="1"/>
  <c r="T8722" i="1" l="1" a="1"/>
  <c r="T8722" i="1" s="1"/>
  <c r="V8722" i="1" s="1"/>
  <c r="Z8722" i="1" l="1"/>
  <c r="X8722" i="1"/>
  <c r="AB8722" i="1" l="1"/>
  <c r="AD8722" i="1" l="1" a="1"/>
  <c r="AR8722" i="1" a="1"/>
  <c r="AR8722" i="1" s="1"/>
  <c r="P8726" i="1" s="1" a="1"/>
  <c r="P8726" i="1" s="1"/>
  <c r="AD8722" i="1" l="1"/>
  <c r="AH8722" i="1" s="1"/>
  <c r="AH8723" i="1"/>
  <c r="AJ8722" i="1" s="1" a="1"/>
  <c r="AJ8722" i="1" s="1"/>
  <c r="AH8724" i="1"/>
  <c r="AJ8723" i="1" s="1" a="1"/>
  <c r="AJ8723" i="1" s="1"/>
  <c r="AN8722" i="1" l="1" a="1"/>
  <c r="AN8722" i="1" s="1"/>
  <c r="H8726" i="1" s="1" a="1"/>
  <c r="H8726" i="1" s="1"/>
  <c r="L8726" i="1" l="1" a="1"/>
  <c r="L8726" i="1" s="1"/>
  <c r="N8726" i="1" s="1" a="1"/>
  <c r="N8726" i="1" l="1"/>
  <c r="T8726" i="1" l="1" a="1"/>
  <c r="T8726" i="1" s="1"/>
  <c r="V8726" i="1" s="1"/>
  <c r="Z8726" i="1" l="1"/>
  <c r="X8726" i="1"/>
  <c r="AB8726" i="1" l="1"/>
  <c r="AD8726" i="1" l="1" a="1"/>
  <c r="AR8726" i="1" a="1"/>
  <c r="AR8726" i="1" s="1"/>
  <c r="P8730" i="1" s="1" a="1"/>
  <c r="P8730" i="1" s="1"/>
  <c r="AD8726" i="1" l="1"/>
  <c r="AH8726" i="1" s="1"/>
  <c r="AH8728" i="1"/>
  <c r="AJ8727" i="1" s="1" a="1"/>
  <c r="AJ8727" i="1" s="1"/>
  <c r="AH8727" i="1"/>
  <c r="AJ8726" i="1" s="1" a="1"/>
  <c r="AJ8726" i="1" s="1"/>
  <c r="AN8726" i="1" s="1" a="1"/>
  <c r="AN8726" i="1" s="1"/>
  <c r="H8730" i="1" s="1" a="1"/>
  <c r="H8730" i="1" s="1"/>
  <c r="L8730" i="1" l="1" a="1"/>
  <c r="L8730" i="1" s="1"/>
  <c r="N8730" i="1" s="1" a="1"/>
  <c r="N8730" i="1" l="1"/>
  <c r="T8730" i="1" l="1" a="1"/>
  <c r="T8730" i="1" s="1"/>
  <c r="V8730" i="1" s="1"/>
  <c r="Z8730" i="1" l="1"/>
  <c r="X8730" i="1"/>
  <c r="AB8730" i="1" l="1"/>
  <c r="AD8730" i="1" l="1" a="1"/>
  <c r="AR8730" i="1" a="1"/>
  <c r="AR8730" i="1" s="1"/>
  <c r="P8734" i="1" s="1" a="1"/>
  <c r="P8734" i="1" s="1"/>
  <c r="AD8730" i="1" l="1"/>
  <c r="AH8730" i="1" s="1"/>
  <c r="AH8731" i="1"/>
  <c r="AJ8730" i="1" s="1" a="1"/>
  <c r="AJ8730" i="1" s="1"/>
  <c r="AH8732" i="1"/>
  <c r="AJ8731" i="1" s="1" a="1"/>
  <c r="AJ8731" i="1" s="1"/>
  <c r="AN8730" i="1" l="1" a="1"/>
  <c r="AN8730" i="1" s="1"/>
  <c r="H8734" i="1" s="1" a="1"/>
  <c r="H8734" i="1" s="1"/>
  <c r="L8734" i="1" l="1" a="1"/>
  <c r="L8734" i="1" s="1"/>
  <c r="N8734" i="1" s="1" a="1"/>
  <c r="N8734" i="1" l="1"/>
  <c r="T8734" i="1" l="1" a="1"/>
  <c r="T8734" i="1" s="1"/>
  <c r="V8734" i="1" s="1"/>
  <c r="Z8734" i="1" l="1"/>
  <c r="X8734" i="1"/>
  <c r="AB8734" i="1" l="1"/>
  <c r="AD8734" i="1" l="1" a="1"/>
  <c r="AR8734" i="1" a="1"/>
  <c r="AR8734" i="1" s="1"/>
  <c r="P8738" i="1" s="1" a="1"/>
  <c r="P8738" i="1" s="1"/>
  <c r="AD8734" i="1" l="1"/>
  <c r="AH8734" i="1" s="1"/>
  <c r="AH8735" i="1"/>
  <c r="AJ8734" i="1" s="1" a="1"/>
  <c r="AJ8734" i="1" s="1"/>
  <c r="AH8736" i="1"/>
  <c r="AJ8735" i="1" s="1" a="1"/>
  <c r="AJ8735" i="1" s="1"/>
  <c r="AN8734" i="1" l="1" a="1"/>
  <c r="AN8734" i="1" s="1"/>
  <c r="H8738" i="1" s="1" a="1"/>
  <c r="H8738" i="1" s="1"/>
  <c r="L8738" i="1" l="1" a="1"/>
  <c r="L8738" i="1" s="1"/>
  <c r="N8738" i="1" s="1" a="1"/>
  <c r="N8738" i="1" l="1"/>
  <c r="T8738" i="1" l="1" a="1"/>
  <c r="T8738" i="1" s="1"/>
  <c r="V8738" i="1" s="1"/>
  <c r="Z8738" i="1" l="1"/>
  <c r="X8738" i="1"/>
  <c r="AB8738" i="1" l="1"/>
  <c r="AD8738" i="1" l="1" a="1"/>
  <c r="AR8738" i="1" a="1"/>
  <c r="AR8738" i="1" s="1"/>
  <c r="P8742" i="1" s="1" a="1"/>
  <c r="P8742" i="1" s="1"/>
  <c r="AD8738" i="1" l="1"/>
  <c r="AH8738" i="1" s="1"/>
  <c r="AH8739" i="1"/>
  <c r="AJ8738" i="1" s="1" a="1"/>
  <c r="AJ8738" i="1" s="1"/>
  <c r="AH8740" i="1"/>
  <c r="AJ8739" i="1" s="1" a="1"/>
  <c r="AJ8739" i="1" s="1"/>
  <c r="AN8738" i="1" l="1" a="1"/>
  <c r="AN8738" i="1" s="1"/>
  <c r="H8742" i="1" s="1" a="1"/>
  <c r="H8742" i="1" s="1"/>
  <c r="L8742" i="1" s="1" a="1"/>
  <c r="L8742" i="1" s="1"/>
  <c r="N8742" i="1" s="1" a="1"/>
  <c r="N8742" i="1" l="1"/>
  <c r="T8742" i="1" l="1" a="1"/>
  <c r="T8742" i="1" s="1"/>
  <c r="V8742" i="1" s="1"/>
  <c r="Z8742" i="1" l="1"/>
  <c r="X8742" i="1"/>
  <c r="AB8742" i="1" l="1"/>
  <c r="AD8742" i="1" l="1" a="1"/>
  <c r="AR8742" i="1" a="1"/>
  <c r="AR8742" i="1" s="1"/>
  <c r="P8746" i="1" s="1" a="1"/>
  <c r="P8746" i="1" s="1"/>
  <c r="AD8742" i="1" l="1"/>
  <c r="AH8742" i="1" s="1"/>
  <c r="AH8744" i="1"/>
  <c r="AJ8743" i="1" s="1" a="1"/>
  <c r="AJ8743" i="1" s="1"/>
  <c r="AH8743" i="1"/>
  <c r="AJ8742" i="1" s="1" a="1"/>
  <c r="AJ8742" i="1" s="1"/>
  <c r="AN8742" i="1" l="1" a="1"/>
  <c r="AN8742" i="1" s="1"/>
  <c r="H8746" i="1" s="1" a="1"/>
  <c r="H8746" i="1" s="1"/>
  <c r="L8746" i="1" l="1" a="1"/>
  <c r="L8746" i="1" s="1"/>
  <c r="N8746" i="1" s="1" a="1"/>
  <c r="N8746" i="1" l="1"/>
  <c r="T8746" i="1" l="1" a="1"/>
  <c r="T8746" i="1" s="1"/>
  <c r="V8746" i="1" s="1"/>
  <c r="Z8746" i="1" l="1"/>
  <c r="X8746" i="1"/>
  <c r="AB8746" i="1" l="1"/>
  <c r="AD8746" i="1" l="1" a="1"/>
  <c r="AR8746" i="1" a="1"/>
  <c r="AR8746" i="1" s="1"/>
  <c r="P8750" i="1" s="1" a="1"/>
  <c r="P8750" i="1" s="1"/>
  <c r="AD8746" i="1" l="1"/>
  <c r="AH8746" i="1" s="1"/>
  <c r="AH8747" i="1"/>
  <c r="AJ8746" i="1" s="1" a="1"/>
  <c r="AJ8746" i="1" s="1"/>
  <c r="AH8748" i="1"/>
  <c r="AJ8747" i="1" s="1" a="1"/>
  <c r="AJ8747" i="1" s="1"/>
  <c r="AN8746" i="1" l="1" a="1"/>
  <c r="AN8746" i="1" s="1"/>
  <c r="H8750" i="1" s="1" a="1"/>
  <c r="H8750" i="1" s="1"/>
  <c r="L8750" i="1" l="1" a="1"/>
  <c r="L8750" i="1" s="1"/>
  <c r="N8750" i="1" s="1" a="1"/>
  <c r="N8750" i="1" l="1"/>
  <c r="T8750" i="1" l="1" a="1"/>
  <c r="T8750" i="1" s="1"/>
  <c r="V8750" i="1" s="1"/>
  <c r="Z8750" i="1" l="1"/>
  <c r="X8750" i="1"/>
  <c r="AB8750" i="1" l="1"/>
  <c r="AD8750" i="1" l="1" a="1"/>
  <c r="AR8750" i="1" a="1"/>
  <c r="AR8750" i="1" s="1"/>
  <c r="P8754" i="1" s="1" a="1"/>
  <c r="P8754" i="1" s="1"/>
  <c r="AD8750" i="1" l="1"/>
  <c r="AH8750" i="1" s="1"/>
  <c r="AH8751" i="1"/>
  <c r="AJ8750" i="1" s="1" a="1"/>
  <c r="AJ8750" i="1" s="1"/>
  <c r="AH8752" i="1"/>
  <c r="AJ8751" i="1" s="1" a="1"/>
  <c r="AJ8751" i="1" s="1"/>
  <c r="AN8750" i="1" l="1" a="1"/>
  <c r="AN8750" i="1" s="1"/>
  <c r="H8754" i="1" s="1" a="1"/>
  <c r="H8754" i="1" s="1"/>
  <c r="L8754" i="1" l="1" a="1"/>
  <c r="L8754" i="1" s="1"/>
  <c r="N8754" i="1" s="1" a="1"/>
  <c r="N8754" i="1" l="1"/>
  <c r="T8754" i="1" l="1" a="1"/>
  <c r="T8754" i="1" s="1"/>
  <c r="V8754" i="1" s="1"/>
  <c r="Z8754" i="1" l="1"/>
  <c r="X8754" i="1"/>
  <c r="AB8754" i="1" l="1"/>
  <c r="AD8754" i="1" l="1" a="1"/>
  <c r="AR8754" i="1" a="1"/>
  <c r="AR8754" i="1" s="1"/>
  <c r="P8758" i="1" s="1" a="1"/>
  <c r="P8758" i="1" s="1"/>
  <c r="AD8754" i="1" l="1"/>
  <c r="AH8754" i="1" s="1"/>
  <c r="AH8755" i="1"/>
  <c r="AJ8754" i="1" s="1" a="1"/>
  <c r="AJ8754" i="1" s="1"/>
  <c r="AH8756" i="1"/>
  <c r="AJ8755" i="1" s="1" a="1"/>
  <c r="AJ8755" i="1" s="1"/>
  <c r="AN8754" i="1" l="1" a="1"/>
  <c r="AN8754" i="1" s="1"/>
  <c r="H8758" i="1" s="1" a="1"/>
  <c r="H8758" i="1" s="1"/>
  <c r="L8758" i="1" l="1" a="1"/>
  <c r="L8758" i="1" s="1"/>
  <c r="N8758" i="1" s="1" a="1"/>
  <c r="N8758" i="1" l="1"/>
  <c r="T8758" i="1" l="1" a="1"/>
  <c r="T8758" i="1" s="1"/>
  <c r="V8758" i="1" s="1"/>
  <c r="Z8758" i="1" l="1"/>
  <c r="X8758" i="1"/>
  <c r="AB8758" i="1" l="1"/>
  <c r="AD8758" i="1" l="1" a="1"/>
  <c r="AR8758" i="1" a="1"/>
  <c r="AR8758" i="1" s="1"/>
  <c r="P8762" i="1" s="1" a="1"/>
  <c r="P8762" i="1" s="1"/>
  <c r="AD8758" i="1" l="1"/>
  <c r="AH8758" i="1" s="1"/>
  <c r="AH8759" i="1"/>
  <c r="AJ8758" i="1" s="1" a="1"/>
  <c r="AJ8758" i="1" s="1"/>
  <c r="AH8760" i="1"/>
  <c r="AJ8759" i="1" s="1" a="1"/>
  <c r="AJ8759" i="1" s="1"/>
  <c r="AN8758" i="1" l="1" a="1"/>
  <c r="AN8758" i="1" s="1"/>
  <c r="H8762" i="1" s="1" a="1"/>
  <c r="H8762" i="1" s="1"/>
  <c r="L8762" i="1" l="1" a="1"/>
  <c r="L8762" i="1" s="1"/>
  <c r="N8762" i="1" s="1" a="1"/>
  <c r="N8762" i="1" l="1"/>
  <c r="T8762" i="1" l="1" a="1"/>
  <c r="T8762" i="1" s="1"/>
  <c r="V8762" i="1" s="1"/>
  <c r="Z8762" i="1" l="1"/>
  <c r="X8762" i="1"/>
  <c r="AB8762" i="1" l="1"/>
  <c r="AD8762" i="1" l="1" a="1"/>
  <c r="AR8762" i="1" a="1"/>
  <c r="AR8762" i="1" s="1"/>
  <c r="P8766" i="1" s="1" a="1"/>
  <c r="P8766" i="1" s="1"/>
  <c r="AD8762" i="1" l="1"/>
  <c r="AH8762" i="1" s="1"/>
  <c r="AH8763" i="1"/>
  <c r="AJ8762" i="1" s="1" a="1"/>
  <c r="AJ8762" i="1" s="1"/>
  <c r="AH8764" i="1"/>
  <c r="AJ8763" i="1" s="1" a="1"/>
  <c r="AJ8763" i="1" s="1"/>
  <c r="AN8762" i="1" l="1" a="1"/>
  <c r="AN8762" i="1" s="1"/>
  <c r="H8766" i="1" s="1" a="1"/>
  <c r="H8766" i="1" s="1"/>
  <c r="L8766" i="1" l="1" a="1"/>
  <c r="L8766" i="1" s="1"/>
  <c r="N8766" i="1" s="1" a="1"/>
  <c r="N8766" i="1" l="1"/>
  <c r="T8766" i="1" l="1" a="1"/>
  <c r="T8766" i="1" s="1"/>
  <c r="V8766" i="1" s="1"/>
  <c r="Z8766" i="1" l="1"/>
  <c r="X8766" i="1"/>
  <c r="AB8766" i="1" l="1"/>
  <c r="AD8766" i="1" l="1" a="1"/>
  <c r="AR8766" i="1" a="1"/>
  <c r="AR8766" i="1" s="1"/>
  <c r="P8770" i="1" s="1" a="1"/>
  <c r="P8770" i="1" s="1"/>
  <c r="AD8766" i="1" l="1"/>
  <c r="AH8766" i="1" s="1"/>
  <c r="AH8767" i="1"/>
  <c r="AJ8766" i="1" s="1" a="1"/>
  <c r="AJ8766" i="1" s="1"/>
  <c r="AH8768" i="1"/>
  <c r="AJ8767" i="1" s="1" a="1"/>
  <c r="AJ8767" i="1" s="1"/>
  <c r="AN8766" i="1" l="1" a="1"/>
  <c r="AN8766" i="1" s="1"/>
  <c r="H8770" i="1" s="1" a="1"/>
  <c r="H8770" i="1" s="1"/>
  <c r="L8770" i="1" l="1" a="1"/>
  <c r="L8770" i="1" s="1"/>
  <c r="N8770" i="1" s="1" a="1"/>
  <c r="N8770" i="1" l="1"/>
  <c r="T8770" i="1" l="1" a="1"/>
  <c r="T8770" i="1" s="1"/>
  <c r="V8770" i="1" s="1"/>
  <c r="Z8770" i="1" l="1"/>
  <c r="X8770" i="1"/>
  <c r="AB8770" i="1" l="1"/>
  <c r="AD8770" i="1" l="1" a="1"/>
  <c r="AR8770" i="1" a="1"/>
  <c r="AR8770" i="1" s="1"/>
  <c r="P8774" i="1" s="1" a="1"/>
  <c r="P8774" i="1" s="1"/>
  <c r="AD8770" i="1" l="1"/>
  <c r="AH8770" i="1" s="1"/>
  <c r="AH8772" i="1"/>
  <c r="AJ8771" i="1" s="1" a="1"/>
  <c r="AJ8771" i="1" s="1"/>
  <c r="AH8771" i="1"/>
  <c r="AJ8770" i="1" s="1" a="1"/>
  <c r="AJ8770" i="1" s="1"/>
  <c r="AN8770" i="1" s="1" a="1"/>
  <c r="AN8770" i="1" s="1"/>
  <c r="H8774" i="1" s="1" a="1"/>
  <c r="H8774" i="1" s="1"/>
  <c r="L8774" i="1" l="1" a="1"/>
  <c r="L8774" i="1" s="1"/>
  <c r="N8774" i="1" s="1" a="1"/>
  <c r="N8774" i="1" l="1"/>
  <c r="T8774" i="1" l="1" a="1"/>
  <c r="T8774" i="1" s="1"/>
  <c r="V8774" i="1" s="1"/>
  <c r="Z8774" i="1" l="1"/>
  <c r="X8774" i="1"/>
  <c r="AB8774" i="1" l="1"/>
  <c r="AD8774" i="1" l="1" a="1"/>
  <c r="AR8774" i="1" a="1"/>
  <c r="AR8774" i="1" s="1"/>
  <c r="P8778" i="1" s="1" a="1"/>
  <c r="P8778" i="1" s="1"/>
  <c r="AD8774" i="1" l="1"/>
  <c r="AH8774" i="1" s="1"/>
  <c r="AH8775" i="1"/>
  <c r="AJ8774" i="1" s="1" a="1"/>
  <c r="AJ8774" i="1" s="1"/>
  <c r="AH8776" i="1"/>
  <c r="AJ8775" i="1" s="1" a="1"/>
  <c r="AJ8775" i="1" s="1"/>
  <c r="AN8774" i="1" l="1" a="1"/>
  <c r="AN8774" i="1" s="1"/>
  <c r="H8778" i="1" s="1" a="1"/>
  <c r="H8778" i="1" s="1"/>
  <c r="L8778" i="1" l="1" a="1"/>
  <c r="L8778" i="1" s="1"/>
  <c r="N8778" i="1" s="1" a="1"/>
  <c r="N8778" i="1" l="1"/>
  <c r="T8778" i="1" l="1" a="1"/>
  <c r="T8778" i="1" s="1"/>
  <c r="V8778" i="1" s="1"/>
  <c r="Z8778" i="1" l="1"/>
  <c r="X8778" i="1"/>
  <c r="AB8778" i="1" l="1"/>
  <c r="AD8778" i="1" l="1" a="1"/>
  <c r="AR8778" i="1" a="1"/>
  <c r="AR8778" i="1" s="1"/>
  <c r="P8782" i="1" s="1" a="1"/>
  <c r="P8782" i="1" s="1"/>
  <c r="AD8778" i="1" l="1"/>
  <c r="AH8778" i="1" s="1"/>
  <c r="AH8780" i="1"/>
  <c r="AJ8779" i="1" s="1" a="1"/>
  <c r="AJ8779" i="1" s="1"/>
  <c r="AH8779" i="1"/>
  <c r="AJ8778" i="1" s="1" a="1"/>
  <c r="AJ8778" i="1" s="1"/>
  <c r="AN8778" i="1" s="1" a="1"/>
  <c r="AN8778" i="1" s="1"/>
  <c r="H8782" i="1" s="1" a="1"/>
  <c r="H8782" i="1" s="1"/>
  <c r="L8782" i="1" l="1" a="1"/>
  <c r="L8782" i="1" s="1"/>
  <c r="N8782" i="1" s="1" a="1"/>
  <c r="N8782" i="1" l="1"/>
  <c r="T8782" i="1" l="1" a="1"/>
  <c r="T8782" i="1" s="1"/>
  <c r="V8782" i="1" s="1"/>
  <c r="Z8782" i="1" l="1"/>
  <c r="X8782" i="1"/>
  <c r="AB8782" i="1" l="1"/>
  <c r="AD8782" i="1" l="1" a="1"/>
  <c r="AR8782" i="1" a="1"/>
  <c r="AR8782" i="1" s="1"/>
  <c r="P8786" i="1" s="1" a="1"/>
  <c r="P8786" i="1" s="1"/>
  <c r="AD8782" i="1" l="1"/>
  <c r="AH8782" i="1" s="1"/>
  <c r="AH8784" i="1"/>
  <c r="AJ8783" i="1" s="1" a="1"/>
  <c r="AJ8783" i="1" s="1"/>
  <c r="AH8783" i="1"/>
  <c r="AJ8782" i="1" s="1" a="1"/>
  <c r="AJ8782" i="1" s="1"/>
  <c r="AN8782" i="1" l="1" a="1"/>
  <c r="AN8782" i="1" s="1"/>
  <c r="H8786" i="1" s="1" a="1"/>
  <c r="H8786" i="1" s="1"/>
  <c r="L8786" i="1" l="1" a="1"/>
  <c r="L8786" i="1" s="1"/>
  <c r="N8786" i="1" s="1" a="1"/>
  <c r="N8786" i="1" l="1"/>
  <c r="T8786" i="1" l="1" a="1"/>
  <c r="T8786" i="1" s="1"/>
  <c r="V8786" i="1" s="1"/>
  <c r="Z8786" i="1" l="1"/>
  <c r="X8786" i="1"/>
  <c r="AB8786" i="1" l="1"/>
  <c r="AD8786" i="1" s="1" a="1"/>
  <c r="AR8786" i="1" a="1"/>
  <c r="AR8786" i="1" s="1"/>
  <c r="P8790" i="1" s="1" a="1"/>
  <c r="P8790" i="1" s="1"/>
  <c r="AD8786" i="1" l="1"/>
  <c r="AH8786" i="1" s="1"/>
  <c r="AH8787" i="1"/>
  <c r="AJ8786" i="1" s="1" a="1"/>
  <c r="AJ8786" i="1" s="1"/>
  <c r="AH8788" i="1"/>
  <c r="AJ8787" i="1" s="1" a="1"/>
  <c r="AJ8787" i="1" s="1"/>
  <c r="AN8786" i="1" l="1" a="1"/>
  <c r="AN8786" i="1" s="1"/>
  <c r="H8790" i="1" s="1" a="1"/>
  <c r="H8790" i="1" s="1"/>
  <c r="L8790" i="1" l="1" a="1"/>
  <c r="L8790" i="1" s="1"/>
  <c r="N8790" i="1" s="1" a="1"/>
  <c r="N8790" i="1" l="1"/>
  <c r="T8790" i="1" l="1" a="1"/>
  <c r="T8790" i="1" s="1"/>
  <c r="V8790" i="1" s="1"/>
  <c r="Z8790" i="1" l="1"/>
  <c r="X8790" i="1"/>
  <c r="AB8790" i="1" l="1"/>
  <c r="AD8790" i="1" l="1" a="1"/>
  <c r="AR8790" i="1" a="1"/>
  <c r="AR8790" i="1" s="1"/>
  <c r="P8794" i="1" s="1" a="1"/>
  <c r="P8794" i="1" s="1"/>
  <c r="AD8790" i="1" l="1"/>
  <c r="AH8790" i="1" s="1"/>
  <c r="AH8792" i="1"/>
  <c r="AJ8791" i="1" s="1" a="1"/>
  <c r="AJ8791" i="1" s="1"/>
  <c r="AH8791" i="1"/>
  <c r="AJ8790" i="1" s="1" a="1"/>
  <c r="AJ8790" i="1" s="1"/>
  <c r="AN8790" i="1" l="1" a="1"/>
  <c r="AN8790" i="1" s="1"/>
  <c r="H8794" i="1" s="1" a="1"/>
  <c r="H8794" i="1" s="1"/>
  <c r="L8794" i="1" s="1" a="1"/>
  <c r="L8794" i="1" s="1"/>
  <c r="N8794" i="1" s="1" a="1"/>
  <c r="N8794" i="1" l="1"/>
  <c r="T8794" i="1" l="1" a="1"/>
  <c r="T8794" i="1" s="1"/>
  <c r="V8794" i="1" s="1"/>
  <c r="Z8794" i="1" l="1"/>
  <c r="X8794" i="1"/>
  <c r="AB8794" i="1" l="1"/>
  <c r="AD8794" i="1" l="1" a="1"/>
  <c r="AR8794" i="1" a="1"/>
  <c r="AR8794" i="1" s="1"/>
  <c r="P8798" i="1" s="1" a="1"/>
  <c r="P8798" i="1" s="1"/>
  <c r="AD8794" i="1" l="1"/>
  <c r="AH8794" i="1" s="1"/>
  <c r="AH8796" i="1"/>
  <c r="AJ8795" i="1" s="1" a="1"/>
  <c r="AJ8795" i="1" s="1"/>
  <c r="AH8795" i="1"/>
  <c r="AJ8794" i="1" s="1" a="1"/>
  <c r="AJ8794" i="1" s="1"/>
  <c r="AN8794" i="1" s="1" a="1"/>
  <c r="AN8794" i="1" s="1"/>
  <c r="H8798" i="1" s="1" a="1"/>
  <c r="H8798" i="1" s="1"/>
  <c r="L8798" i="1" l="1" a="1"/>
  <c r="L8798" i="1" s="1"/>
  <c r="N8798" i="1" s="1" a="1"/>
  <c r="N8798" i="1" l="1"/>
  <c r="T8798" i="1" l="1" a="1"/>
  <c r="T8798" i="1" s="1"/>
  <c r="V8798" i="1" s="1"/>
  <c r="Z8798" i="1" l="1"/>
  <c r="X8798" i="1"/>
  <c r="AB8798" i="1" l="1"/>
  <c r="AD8798" i="1" l="1" a="1"/>
  <c r="AR8798" i="1" a="1"/>
  <c r="AR8798" i="1" s="1"/>
  <c r="P8802" i="1" s="1" a="1"/>
  <c r="P8802" i="1" s="1"/>
  <c r="AD8798" i="1" l="1"/>
  <c r="AH8798" i="1" s="1"/>
  <c r="AH8799" i="1"/>
  <c r="AJ8798" i="1" s="1" a="1"/>
  <c r="AJ8798" i="1" s="1"/>
  <c r="AH8800" i="1"/>
  <c r="AJ8799" i="1" s="1" a="1"/>
  <c r="AJ8799" i="1" s="1"/>
  <c r="AN8798" i="1" l="1" a="1"/>
  <c r="AN8798" i="1" s="1"/>
  <c r="H8802" i="1" s="1" a="1"/>
  <c r="H8802" i="1" s="1"/>
  <c r="L8802" i="1" s="1" a="1"/>
  <c r="L8802" i="1" s="1"/>
  <c r="N8802" i="1" s="1" a="1"/>
  <c r="N8802" i="1" l="1"/>
  <c r="T8802" i="1" l="1" a="1"/>
  <c r="T8802" i="1" s="1"/>
  <c r="V8802" i="1" s="1"/>
  <c r="Z8802" i="1" l="1"/>
  <c r="X8802" i="1"/>
  <c r="AB8802" i="1" l="1"/>
  <c r="AD8802" i="1" l="1" a="1"/>
  <c r="AR8802" i="1" a="1"/>
  <c r="AR8802" i="1" s="1"/>
  <c r="P8806" i="1" s="1" a="1"/>
  <c r="P8806" i="1" s="1"/>
  <c r="AD8802" i="1" l="1"/>
  <c r="AH8802" i="1" s="1"/>
  <c r="AH8804" i="1"/>
  <c r="AJ8803" i="1" s="1" a="1"/>
  <c r="AJ8803" i="1" s="1"/>
  <c r="AH8803" i="1"/>
  <c r="AJ8802" i="1" s="1" a="1"/>
  <c r="AJ8802" i="1" s="1"/>
  <c r="AN8802" i="1" s="1" a="1"/>
  <c r="AN8802" i="1" s="1"/>
  <c r="H8806" i="1" s="1" a="1"/>
  <c r="H8806" i="1" s="1"/>
  <c r="L8806" i="1" l="1" a="1"/>
  <c r="L8806" i="1" s="1"/>
  <c r="N8806" i="1" s="1" a="1"/>
  <c r="N8806" i="1" l="1"/>
  <c r="T8806" i="1" l="1" a="1"/>
  <c r="T8806" i="1" s="1"/>
  <c r="V8806" i="1" s="1"/>
  <c r="Z8806" i="1" l="1"/>
  <c r="X8806" i="1"/>
  <c r="AB8806" i="1" l="1"/>
  <c r="AD8806" i="1" l="1" a="1"/>
  <c r="AR8806" i="1" a="1"/>
  <c r="AR8806" i="1" s="1"/>
  <c r="P8810" i="1" s="1" a="1"/>
  <c r="P8810" i="1" s="1"/>
  <c r="AD8806" i="1" l="1"/>
  <c r="AH8806" i="1" s="1"/>
  <c r="AH8808" i="1"/>
  <c r="AJ8807" i="1" s="1" a="1"/>
  <c r="AJ8807" i="1" s="1"/>
  <c r="AH8807" i="1"/>
  <c r="AJ8806" i="1" s="1" a="1"/>
  <c r="AJ8806" i="1" s="1"/>
  <c r="AN8806" i="1" s="1" a="1"/>
  <c r="AN8806" i="1" s="1"/>
  <c r="H8810" i="1" s="1" a="1"/>
  <c r="H8810" i="1" s="1"/>
  <c r="L8810" i="1" l="1" a="1"/>
  <c r="L8810" i="1" s="1"/>
  <c r="N8810" i="1" s="1" a="1"/>
  <c r="N8810" i="1" l="1"/>
  <c r="T8810" i="1" l="1" a="1"/>
  <c r="T8810" i="1" s="1"/>
  <c r="V8810" i="1" s="1"/>
  <c r="Z8810" i="1" l="1"/>
  <c r="X8810" i="1"/>
  <c r="AB8810" i="1" l="1"/>
  <c r="AD8810" i="1" l="1" a="1"/>
  <c r="AR8810" i="1" a="1"/>
  <c r="AR8810" i="1" s="1"/>
  <c r="P8814" i="1" s="1" a="1"/>
  <c r="P8814" i="1" s="1"/>
  <c r="AD8810" i="1" l="1"/>
  <c r="AH8810" i="1" s="1"/>
  <c r="AH8812" i="1"/>
  <c r="AJ8811" i="1" s="1" a="1"/>
  <c r="AJ8811" i="1" s="1"/>
  <c r="AH8811" i="1"/>
  <c r="AJ8810" i="1" s="1" a="1"/>
  <c r="AJ8810" i="1" s="1"/>
  <c r="AN8810" i="1" s="1" a="1"/>
  <c r="AN8810" i="1" s="1"/>
  <c r="H8814" i="1" s="1" a="1"/>
  <c r="H8814" i="1" s="1"/>
  <c r="L8814" i="1" l="1" a="1"/>
  <c r="L8814" i="1" s="1"/>
  <c r="N8814" i="1" s="1" a="1"/>
  <c r="N8814" i="1" l="1"/>
  <c r="T8814" i="1" l="1" a="1"/>
  <c r="T8814" i="1" s="1"/>
  <c r="V8814" i="1" s="1"/>
  <c r="Z8814" i="1" l="1"/>
  <c r="X8814" i="1"/>
  <c r="AB8814" i="1" l="1"/>
  <c r="AD8814" i="1" l="1" a="1"/>
  <c r="AR8814" i="1" a="1"/>
  <c r="AR8814" i="1" s="1"/>
  <c r="P8818" i="1" s="1" a="1"/>
  <c r="P8818" i="1" s="1"/>
  <c r="AD8814" i="1" l="1"/>
  <c r="AH8814" i="1" s="1"/>
  <c r="AH8815" i="1"/>
  <c r="AJ8814" i="1" s="1" a="1"/>
  <c r="AJ8814" i="1" s="1"/>
  <c r="AH8816" i="1"/>
  <c r="AJ8815" i="1" s="1" a="1"/>
  <c r="AJ8815" i="1" s="1"/>
  <c r="AN8814" i="1" l="1" a="1"/>
  <c r="AN8814" i="1" s="1"/>
  <c r="H8818" i="1" s="1" a="1"/>
  <c r="H8818" i="1" s="1"/>
  <c r="L8818" i="1" s="1" a="1"/>
  <c r="L8818" i="1" s="1"/>
  <c r="N8818" i="1" s="1" a="1"/>
  <c r="N8818" i="1" l="1"/>
  <c r="T8818" i="1" l="1" a="1"/>
  <c r="T8818" i="1" s="1"/>
  <c r="V8818" i="1" s="1"/>
  <c r="Z8818" i="1" l="1"/>
  <c r="X8818" i="1"/>
  <c r="AB8818" i="1" l="1"/>
  <c r="AD8818" i="1" l="1" a="1"/>
  <c r="AR8818" i="1" a="1"/>
  <c r="AR8818" i="1" s="1"/>
  <c r="P8822" i="1" s="1" a="1"/>
  <c r="P8822" i="1" s="1"/>
  <c r="AD8818" i="1" l="1"/>
  <c r="AH8818" i="1" s="1"/>
  <c r="AH8820" i="1"/>
  <c r="AJ8819" i="1" s="1" a="1"/>
  <c r="AJ8819" i="1" s="1"/>
  <c r="AH8819" i="1"/>
  <c r="AJ8818" i="1" s="1" a="1"/>
  <c r="AJ8818" i="1" s="1"/>
  <c r="AN8818" i="1" l="1" a="1"/>
  <c r="AN8818" i="1" s="1"/>
  <c r="H8822" i="1" s="1" a="1"/>
  <c r="H8822" i="1" s="1"/>
  <c r="L8822" i="1" l="1" a="1"/>
  <c r="L8822" i="1" s="1"/>
  <c r="N8822" i="1" s="1" a="1"/>
  <c r="N8822" i="1" l="1"/>
  <c r="T8822" i="1" l="1" a="1"/>
  <c r="T8822" i="1" s="1"/>
  <c r="V8822" i="1" s="1"/>
  <c r="Z8822" i="1" l="1"/>
  <c r="X8822" i="1"/>
  <c r="AB8822" i="1" l="1"/>
  <c r="AD8822" i="1" s="1" a="1"/>
  <c r="AR8822" i="1" a="1"/>
  <c r="AR8822" i="1" s="1"/>
  <c r="P8826" i="1" s="1" a="1"/>
  <c r="P8826" i="1" s="1"/>
  <c r="AD8822" i="1" l="1"/>
  <c r="AH8822" i="1" s="1"/>
  <c r="AH8823" i="1"/>
  <c r="AJ8822" i="1" s="1" a="1"/>
  <c r="AJ8822" i="1" s="1"/>
  <c r="AH8824" i="1"/>
  <c r="AJ8823" i="1" s="1" a="1"/>
  <c r="AJ8823" i="1" s="1"/>
  <c r="AN8822" i="1" l="1" a="1"/>
  <c r="AN8822" i="1" s="1"/>
  <c r="H8826" i="1" s="1" a="1"/>
  <c r="H8826" i="1" s="1"/>
  <c r="L8826" i="1" l="1" a="1"/>
  <c r="L8826" i="1" s="1"/>
  <c r="N8826" i="1" s="1" a="1"/>
  <c r="N8826" i="1" l="1"/>
  <c r="T8826" i="1" l="1" a="1"/>
  <c r="T8826" i="1" s="1"/>
  <c r="V8826" i="1" s="1"/>
  <c r="Z8826" i="1" l="1"/>
  <c r="X8826" i="1"/>
  <c r="AB8826" i="1" l="1"/>
  <c r="AD8826" i="1" l="1" a="1"/>
  <c r="AR8826" i="1" a="1"/>
  <c r="AR8826" i="1" s="1"/>
  <c r="P8830" i="1" s="1" a="1"/>
  <c r="P8830" i="1" s="1"/>
  <c r="AD8826" i="1" l="1"/>
  <c r="AH8826" i="1" s="1"/>
  <c r="AH8828" i="1"/>
  <c r="AJ8827" i="1" s="1" a="1"/>
  <c r="AJ8827" i="1" s="1"/>
  <c r="AH8827" i="1"/>
  <c r="AJ8826" i="1" s="1" a="1"/>
  <c r="AJ8826" i="1" s="1"/>
  <c r="AN8826" i="1" l="1" a="1"/>
  <c r="AN8826" i="1" s="1"/>
  <c r="H8830" i="1" s="1" a="1"/>
  <c r="H8830" i="1" s="1"/>
  <c r="L8830" i="1" l="1" a="1"/>
  <c r="L8830" i="1" s="1"/>
  <c r="N8830" i="1" s="1" a="1"/>
  <c r="N8830" i="1" l="1"/>
  <c r="T8830" i="1" l="1" a="1"/>
  <c r="T8830" i="1" s="1"/>
  <c r="V8830" i="1" s="1"/>
  <c r="Z8830" i="1" l="1"/>
  <c r="X8830" i="1"/>
  <c r="AB8830" i="1" l="1"/>
  <c r="AD8830" i="1" l="1" a="1"/>
  <c r="AR8830" i="1" a="1"/>
  <c r="AR8830" i="1" s="1"/>
  <c r="P8834" i="1" s="1" a="1"/>
  <c r="P8834" i="1" s="1"/>
  <c r="AD8830" i="1" l="1"/>
  <c r="AH8830" i="1" s="1"/>
  <c r="AH8831" i="1"/>
  <c r="AJ8830" i="1" s="1" a="1"/>
  <c r="AJ8830" i="1" s="1"/>
  <c r="AH8832" i="1"/>
  <c r="AJ8831" i="1" s="1" a="1"/>
  <c r="AJ8831" i="1" s="1"/>
  <c r="AN8830" i="1" l="1" a="1"/>
  <c r="AN8830" i="1" s="1"/>
  <c r="H8834" i="1" s="1" a="1"/>
  <c r="H8834" i="1" s="1"/>
  <c r="L8834" i="1" l="1" a="1"/>
  <c r="L8834" i="1" s="1"/>
  <c r="N8834" i="1" s="1" a="1"/>
  <c r="N8834" i="1" l="1"/>
  <c r="T8834" i="1" l="1" a="1"/>
  <c r="T8834" i="1" s="1"/>
  <c r="V8834" i="1" s="1"/>
  <c r="Z8834" i="1" l="1"/>
  <c r="X8834" i="1"/>
  <c r="AB8834" i="1" l="1"/>
  <c r="AD8834" i="1" l="1" a="1"/>
  <c r="AR8834" i="1" a="1"/>
  <c r="AR8834" i="1" s="1"/>
  <c r="P8838" i="1" s="1" a="1"/>
  <c r="P8838" i="1" s="1"/>
  <c r="AD8834" i="1" l="1"/>
  <c r="AH8834" i="1" s="1"/>
  <c r="AH8836" i="1"/>
  <c r="AJ8835" i="1" s="1" a="1"/>
  <c r="AJ8835" i="1" s="1"/>
  <c r="AH8835" i="1"/>
  <c r="AJ8834" i="1" s="1" a="1"/>
  <c r="AJ8834" i="1" s="1"/>
  <c r="AN8834" i="1" l="1" a="1"/>
  <c r="AN8834" i="1" s="1"/>
  <c r="H8838" i="1" s="1" a="1"/>
  <c r="H8838" i="1" s="1"/>
  <c r="L8838" i="1" s="1" a="1"/>
  <c r="L8838" i="1" s="1"/>
  <c r="N8838" i="1" s="1" a="1"/>
  <c r="N8838" i="1" l="1"/>
  <c r="T8838" i="1" l="1" a="1"/>
  <c r="T8838" i="1" s="1"/>
  <c r="V8838" i="1" s="1"/>
  <c r="Z8838" i="1" l="1"/>
  <c r="X8838" i="1"/>
  <c r="AB8838" i="1" l="1"/>
  <c r="AR8838" i="1" s="1" a="1"/>
  <c r="AR8838" i="1" s="1"/>
  <c r="P8842" i="1" s="1" a="1"/>
  <c r="P8842" i="1" s="1"/>
  <c r="AD8838" i="1" a="1"/>
  <c r="AD8838" i="1" l="1"/>
  <c r="AH8838" i="1" s="1"/>
  <c r="AH8839" i="1"/>
  <c r="AJ8838" i="1" s="1" a="1"/>
  <c r="AJ8838" i="1" s="1"/>
  <c r="AH8840" i="1"/>
  <c r="AJ8839" i="1" s="1" a="1"/>
  <c r="AJ8839" i="1" s="1"/>
  <c r="AN8838" i="1" l="1" a="1"/>
  <c r="AN8838" i="1" s="1"/>
  <c r="H8842" i="1" s="1" a="1"/>
  <c r="H8842" i="1" s="1"/>
  <c r="L8842" i="1" l="1" a="1"/>
  <c r="L8842" i="1" s="1"/>
  <c r="N8842" i="1" s="1" a="1"/>
  <c r="N8842" i="1" l="1"/>
  <c r="T8842" i="1" l="1" a="1"/>
  <c r="T8842" i="1" s="1"/>
  <c r="V8842" i="1" s="1"/>
  <c r="Z8842" i="1" l="1"/>
  <c r="X8842" i="1"/>
  <c r="AB8842" i="1" l="1"/>
  <c r="AD8842" i="1" l="1" a="1"/>
  <c r="AR8842" i="1" a="1"/>
  <c r="AR8842" i="1" s="1"/>
  <c r="P8846" i="1" s="1" a="1"/>
  <c r="P8846" i="1" s="1"/>
  <c r="AD8842" i="1" l="1"/>
  <c r="AH8842" i="1" s="1"/>
  <c r="AH8844" i="1"/>
  <c r="AJ8843" i="1" s="1" a="1"/>
  <c r="AJ8843" i="1" s="1"/>
  <c r="AH8843" i="1"/>
  <c r="AJ8842" i="1" s="1" a="1"/>
  <c r="AJ8842" i="1" s="1"/>
  <c r="AN8842" i="1" l="1" a="1"/>
  <c r="AN8842" i="1" s="1"/>
  <c r="H8846" i="1" s="1" a="1"/>
  <c r="H8846" i="1" s="1"/>
  <c r="L8846" i="1" s="1" a="1"/>
  <c r="L8846" i="1" s="1"/>
  <c r="N8846" i="1" s="1" a="1"/>
  <c r="N8846" i="1" l="1"/>
  <c r="T8846" i="1" l="1" a="1"/>
  <c r="T8846" i="1" s="1"/>
  <c r="V8846" i="1" s="1"/>
  <c r="Z8846" i="1" l="1"/>
  <c r="X8846" i="1"/>
  <c r="AB8846" i="1" l="1"/>
  <c r="AD8846" i="1" l="1" a="1"/>
  <c r="AR8846" i="1" a="1"/>
  <c r="AR8846" i="1" s="1"/>
  <c r="P8850" i="1" s="1" a="1"/>
  <c r="P8850" i="1" s="1"/>
  <c r="AD8846" i="1" l="1"/>
  <c r="AH8846" i="1" s="1"/>
  <c r="AH8847" i="1"/>
  <c r="AJ8846" i="1" s="1" a="1"/>
  <c r="AJ8846" i="1" s="1"/>
  <c r="AH8848" i="1"/>
  <c r="AJ8847" i="1" s="1" a="1"/>
  <c r="AJ8847" i="1" s="1"/>
  <c r="AN8846" i="1" l="1" a="1"/>
  <c r="AN8846" i="1" s="1"/>
  <c r="H8850" i="1" s="1" a="1"/>
  <c r="H8850" i="1" s="1"/>
  <c r="L8850" i="1" l="1" a="1"/>
  <c r="L8850" i="1" s="1"/>
  <c r="N8850" i="1" s="1" a="1"/>
  <c r="N8850" i="1" l="1"/>
  <c r="T8850" i="1" l="1" a="1"/>
  <c r="T8850" i="1" s="1"/>
  <c r="V8850" i="1" s="1"/>
  <c r="Z8850" i="1" l="1"/>
  <c r="X8850" i="1"/>
  <c r="AB8850" i="1" l="1"/>
  <c r="AD8850" i="1" l="1" a="1"/>
  <c r="AR8850" i="1" a="1"/>
  <c r="AR8850" i="1" s="1"/>
  <c r="P8854" i="1" s="1" a="1"/>
  <c r="P8854" i="1" s="1"/>
  <c r="AD8850" i="1" l="1"/>
  <c r="AH8850" i="1" s="1"/>
  <c r="AH8852" i="1"/>
  <c r="AJ8851" i="1" s="1" a="1"/>
  <c r="AJ8851" i="1" s="1"/>
  <c r="AH8851" i="1"/>
  <c r="AJ8850" i="1" s="1" a="1"/>
  <c r="AJ8850" i="1" s="1"/>
  <c r="AN8850" i="1" s="1" a="1"/>
  <c r="AN8850" i="1" s="1"/>
  <c r="H8854" i="1" s="1" a="1"/>
  <c r="H8854" i="1" s="1"/>
  <c r="L8854" i="1" l="1" a="1"/>
  <c r="L8854" i="1" s="1"/>
  <c r="N8854" i="1" s="1" a="1"/>
  <c r="N8854" i="1" l="1"/>
  <c r="T8854" i="1" l="1" a="1"/>
  <c r="T8854" i="1" s="1"/>
  <c r="V8854" i="1" s="1"/>
  <c r="Z8854" i="1" l="1"/>
  <c r="X8854" i="1"/>
  <c r="AB8854" i="1" l="1"/>
  <c r="AD8854" i="1" l="1" a="1"/>
  <c r="AR8854" i="1" a="1"/>
  <c r="AR8854" i="1" s="1"/>
  <c r="P8858" i="1" s="1" a="1"/>
  <c r="P8858" i="1" s="1"/>
  <c r="AD8854" i="1" l="1"/>
  <c r="AH8854" i="1" s="1"/>
  <c r="AH8855" i="1"/>
  <c r="AJ8854" i="1" s="1" a="1"/>
  <c r="AJ8854" i="1" s="1"/>
  <c r="AH8856" i="1"/>
  <c r="AJ8855" i="1" s="1" a="1"/>
  <c r="AJ8855" i="1" s="1"/>
  <c r="AN8854" i="1" l="1" a="1"/>
  <c r="AN8854" i="1" s="1"/>
  <c r="H8858" i="1" s="1" a="1"/>
  <c r="H8858" i="1" s="1"/>
  <c r="L8858" i="1" l="1" a="1"/>
  <c r="L8858" i="1" s="1"/>
  <c r="N8858" i="1" s="1" a="1"/>
  <c r="N8858" i="1" l="1"/>
  <c r="T8858" i="1" l="1" a="1"/>
  <c r="T8858" i="1" s="1"/>
  <c r="V8858" i="1" s="1"/>
  <c r="Z8858" i="1" l="1"/>
  <c r="X8858" i="1"/>
  <c r="AB8858" i="1" l="1"/>
  <c r="AD8858" i="1" l="1" a="1"/>
  <c r="AR8858" i="1" a="1"/>
  <c r="AR8858" i="1" s="1"/>
  <c r="P8862" i="1" s="1" a="1"/>
  <c r="P8862" i="1" s="1"/>
  <c r="AD8858" i="1" l="1"/>
  <c r="AH8858" i="1" s="1"/>
  <c r="AH8860" i="1"/>
  <c r="AJ8859" i="1" s="1" a="1"/>
  <c r="AJ8859" i="1" s="1"/>
  <c r="AH8859" i="1"/>
  <c r="AJ8858" i="1" s="1" a="1"/>
  <c r="AJ8858" i="1" s="1"/>
  <c r="AN8858" i="1" l="1" a="1"/>
  <c r="AN8858" i="1" s="1"/>
  <c r="H8862" i="1" s="1" a="1"/>
  <c r="H8862" i="1" s="1"/>
  <c r="L8862" i="1" s="1" a="1"/>
  <c r="L8862" i="1" s="1"/>
  <c r="N8862" i="1" s="1" a="1"/>
  <c r="N8862" i="1" l="1"/>
  <c r="T8862" i="1" l="1" a="1"/>
  <c r="T8862" i="1" s="1"/>
  <c r="V8862" i="1" s="1"/>
  <c r="Z8862" i="1" l="1"/>
  <c r="X8862" i="1"/>
  <c r="AB8862" i="1" l="1"/>
  <c r="AD8862" i="1" l="1" a="1"/>
  <c r="AR8862" i="1" a="1"/>
  <c r="AR8862" i="1" s="1"/>
  <c r="P8866" i="1" s="1" a="1"/>
  <c r="P8866" i="1" s="1"/>
  <c r="AD8862" i="1" l="1"/>
  <c r="AH8862" i="1" s="1"/>
  <c r="AH8864" i="1"/>
  <c r="AJ8863" i="1" s="1" a="1"/>
  <c r="AJ8863" i="1" s="1"/>
  <c r="AH8863" i="1"/>
  <c r="AJ8862" i="1" s="1" a="1"/>
  <c r="AJ8862" i="1" s="1"/>
  <c r="AN8862" i="1" s="1" a="1"/>
  <c r="AN8862" i="1" s="1"/>
  <c r="H8866" i="1" s="1" a="1"/>
  <c r="H8866" i="1" s="1"/>
  <c r="L8866" i="1" l="1" a="1"/>
  <c r="L8866" i="1" s="1"/>
  <c r="N8866" i="1" s="1" a="1"/>
  <c r="N8866" i="1" l="1"/>
  <c r="T8866" i="1" l="1" a="1"/>
  <c r="T8866" i="1" s="1"/>
  <c r="V8866" i="1" s="1"/>
  <c r="X8866" i="1" l="1"/>
  <c r="Z8866" i="1"/>
  <c r="AB8866" i="1" s="1"/>
  <c r="AD8866" i="1" l="1" a="1"/>
  <c r="AR8866" i="1" a="1"/>
  <c r="AR8866" i="1" s="1"/>
  <c r="P8870" i="1" s="1" a="1"/>
  <c r="P8870" i="1" s="1"/>
  <c r="AD8866" i="1" l="1"/>
  <c r="AH8866" i="1" s="1"/>
  <c r="AH8868" i="1"/>
  <c r="AJ8867" i="1" s="1" a="1"/>
  <c r="AJ8867" i="1" s="1"/>
  <c r="AH8867" i="1"/>
  <c r="AJ8866" i="1" s="1" a="1"/>
  <c r="AJ8866" i="1" s="1"/>
  <c r="AN8866" i="1" l="1" a="1"/>
  <c r="AN8866" i="1" s="1"/>
  <c r="H8870" i="1" s="1" a="1"/>
  <c r="H8870" i="1" s="1"/>
  <c r="L8870" i="1" s="1" a="1"/>
  <c r="L8870" i="1" s="1"/>
  <c r="N8870" i="1" s="1" a="1"/>
  <c r="N8870" i="1" l="1"/>
  <c r="T8870" i="1" l="1" a="1"/>
  <c r="T8870" i="1" s="1"/>
  <c r="V8870" i="1" s="1"/>
  <c r="Z8870" i="1" l="1"/>
  <c r="X8870" i="1"/>
  <c r="AB8870" i="1" l="1"/>
  <c r="AD8870" i="1" l="1" a="1"/>
  <c r="AR8870" i="1" a="1"/>
  <c r="AR8870" i="1" s="1"/>
  <c r="P8874" i="1" s="1" a="1"/>
  <c r="P8874" i="1" s="1"/>
  <c r="AD8870" i="1" l="1"/>
  <c r="AH8870" i="1" s="1"/>
  <c r="AH8871" i="1"/>
  <c r="AJ8870" i="1" s="1" a="1"/>
  <c r="AJ8870" i="1" s="1"/>
  <c r="AH8872" i="1"/>
  <c r="AJ8871" i="1" s="1" a="1"/>
  <c r="AJ8871" i="1" s="1"/>
  <c r="AN8870" i="1" l="1" a="1"/>
  <c r="AN8870" i="1" s="1"/>
  <c r="H8874" i="1" s="1" a="1"/>
  <c r="H8874" i="1" s="1"/>
  <c r="L8874" i="1" l="1" a="1"/>
  <c r="L8874" i="1" s="1"/>
  <c r="N8874" i="1" s="1" a="1"/>
  <c r="N8874" i="1" l="1"/>
  <c r="T8874" i="1" l="1" a="1"/>
  <c r="T8874" i="1" s="1"/>
  <c r="V8874" i="1" s="1"/>
  <c r="Z8874" i="1" l="1"/>
  <c r="X8874" i="1"/>
  <c r="AB8874" i="1" l="1"/>
  <c r="AD8874" i="1" l="1" a="1"/>
  <c r="AR8874" i="1" a="1"/>
  <c r="AR8874" i="1" s="1"/>
  <c r="P8878" i="1" s="1" a="1"/>
  <c r="P8878" i="1" s="1"/>
  <c r="AD8874" i="1" l="1"/>
  <c r="AH8874" i="1" s="1"/>
  <c r="AH8876" i="1"/>
  <c r="AJ8875" i="1" s="1" a="1"/>
  <c r="AJ8875" i="1" s="1"/>
  <c r="AH8875" i="1"/>
  <c r="AJ8874" i="1" s="1" a="1"/>
  <c r="AJ8874" i="1" s="1"/>
  <c r="AN8874" i="1" l="1" a="1"/>
  <c r="AN8874" i="1" s="1"/>
  <c r="H8878" i="1" s="1" a="1"/>
  <c r="H8878" i="1" s="1"/>
  <c r="L8878" i="1" l="1" a="1"/>
  <c r="L8878" i="1" s="1"/>
  <c r="N8878" i="1" s="1" a="1"/>
  <c r="N8878" i="1" l="1"/>
  <c r="T8878" i="1" l="1" a="1"/>
  <c r="T8878" i="1" s="1"/>
  <c r="V8878" i="1" s="1"/>
  <c r="Z8878" i="1" l="1"/>
  <c r="X8878" i="1"/>
  <c r="AB8878" i="1" l="1"/>
  <c r="AD8878" i="1" l="1" a="1"/>
  <c r="AR8878" i="1" a="1"/>
  <c r="AR8878" i="1" s="1"/>
  <c r="P8882" i="1" s="1" a="1"/>
  <c r="P8882" i="1" s="1"/>
  <c r="AD8878" i="1" l="1"/>
  <c r="AH8878" i="1" s="1"/>
  <c r="AH8879" i="1"/>
  <c r="AJ8878" i="1" s="1" a="1"/>
  <c r="AJ8878" i="1" s="1"/>
  <c r="AH8880" i="1"/>
  <c r="AJ8879" i="1" s="1" a="1"/>
  <c r="AJ8879" i="1" s="1"/>
  <c r="AN8878" i="1" l="1" a="1"/>
  <c r="AN8878" i="1" s="1"/>
  <c r="H8882" i="1" s="1" a="1"/>
  <c r="H8882" i="1" s="1"/>
  <c r="L8882" i="1" l="1" a="1"/>
  <c r="L8882" i="1" s="1"/>
  <c r="N8882" i="1" s="1" a="1"/>
  <c r="N8882" i="1" l="1"/>
  <c r="T8882" i="1" l="1" a="1"/>
  <c r="T8882" i="1" s="1"/>
  <c r="V8882" i="1" s="1"/>
  <c r="Z8882" i="1" l="1"/>
  <c r="X8882" i="1"/>
  <c r="AB8882" i="1" l="1"/>
  <c r="AD8882" i="1" l="1" a="1"/>
  <c r="AR8882" i="1" a="1"/>
  <c r="AR8882" i="1" s="1"/>
  <c r="P8886" i="1" s="1" a="1"/>
  <c r="P8886" i="1" s="1"/>
  <c r="AD8882" i="1" l="1"/>
  <c r="AH8882" i="1" s="1"/>
  <c r="AH8884" i="1"/>
  <c r="AJ8883" i="1" s="1" a="1"/>
  <c r="AJ8883" i="1" s="1"/>
  <c r="AH8883" i="1"/>
  <c r="AJ8882" i="1" s="1" a="1"/>
  <c r="AJ8882" i="1" s="1"/>
  <c r="AN8882" i="1" l="1" a="1"/>
  <c r="AN8882" i="1" s="1"/>
  <c r="H8886" i="1" s="1" a="1"/>
  <c r="H8886" i="1" s="1"/>
  <c r="L8886" i="1" s="1" a="1"/>
  <c r="L8886" i="1" s="1"/>
  <c r="N8886" i="1" s="1" a="1"/>
  <c r="N8886" i="1" l="1"/>
  <c r="T8886" i="1" l="1" a="1"/>
  <c r="T8886" i="1" s="1"/>
  <c r="V8886" i="1" s="1"/>
  <c r="Z8886" i="1" l="1"/>
  <c r="X8886" i="1"/>
  <c r="AB8886" i="1" l="1"/>
  <c r="AD8886" i="1" l="1" a="1"/>
  <c r="AR8886" i="1" a="1"/>
  <c r="AR8886" i="1" s="1"/>
  <c r="P8890" i="1" s="1" a="1"/>
  <c r="P8890" i="1" s="1"/>
  <c r="AD8886" i="1" l="1"/>
  <c r="AH8886" i="1" s="1"/>
  <c r="AH8887" i="1"/>
  <c r="AJ8886" i="1" s="1" a="1"/>
  <c r="AJ8886" i="1" s="1"/>
  <c r="AH8888" i="1"/>
  <c r="AJ8887" i="1" s="1" a="1"/>
  <c r="AJ8887" i="1" s="1"/>
  <c r="AN8886" i="1" l="1" a="1"/>
  <c r="AN8886" i="1" s="1"/>
  <c r="H8890" i="1" s="1" a="1"/>
  <c r="H8890" i="1" s="1"/>
  <c r="L8890" i="1" l="1" a="1"/>
  <c r="L8890" i="1" s="1"/>
  <c r="N8890" i="1" s="1" a="1"/>
  <c r="N8890" i="1" l="1"/>
  <c r="T8890" i="1" l="1" a="1"/>
  <c r="T8890" i="1" s="1"/>
  <c r="V8890" i="1" s="1"/>
  <c r="Z8890" i="1" l="1"/>
  <c r="X8890" i="1"/>
  <c r="AB8890" i="1" l="1"/>
  <c r="AD8890" i="1" l="1" a="1"/>
  <c r="AR8890" i="1" a="1"/>
  <c r="AR8890" i="1" s="1"/>
  <c r="P8894" i="1" s="1" a="1"/>
  <c r="P8894" i="1" s="1"/>
  <c r="AD8890" i="1" l="1"/>
  <c r="AH8890" i="1" s="1"/>
  <c r="AH8892" i="1"/>
  <c r="AJ8891" i="1" s="1" a="1"/>
  <c r="AJ8891" i="1" s="1"/>
  <c r="AH8891" i="1"/>
  <c r="AJ8890" i="1" s="1" a="1"/>
  <c r="AJ8890" i="1" s="1"/>
  <c r="AN8890" i="1" s="1" a="1"/>
  <c r="AN8890" i="1" s="1"/>
  <c r="H8894" i="1" s="1" a="1"/>
  <c r="H8894" i="1" s="1"/>
  <c r="L8894" i="1" l="1" a="1"/>
  <c r="L8894" i="1" s="1"/>
  <c r="N8894" i="1" s="1" a="1"/>
  <c r="N8894" i="1" l="1"/>
  <c r="T8894" i="1" l="1" a="1"/>
  <c r="T8894" i="1" s="1"/>
  <c r="V8894" i="1" s="1"/>
  <c r="Z8894" i="1" l="1"/>
  <c r="X8894" i="1"/>
  <c r="AB8894" i="1" l="1"/>
  <c r="AD8894" i="1" l="1" a="1"/>
  <c r="AR8894" i="1" a="1"/>
  <c r="AR8894" i="1" s="1"/>
  <c r="P8898" i="1" s="1" a="1"/>
  <c r="P8898" i="1" s="1"/>
  <c r="AD8894" i="1" l="1"/>
  <c r="AH8894" i="1" s="1"/>
  <c r="AH8895" i="1"/>
  <c r="AJ8894" i="1" s="1" a="1"/>
  <c r="AJ8894" i="1" s="1"/>
  <c r="AH8896" i="1"/>
  <c r="AJ8895" i="1" s="1" a="1"/>
  <c r="AJ8895" i="1" s="1"/>
  <c r="AN8894" i="1" l="1" a="1"/>
  <c r="AN8894" i="1" s="1"/>
  <c r="H8898" i="1" s="1" a="1"/>
  <c r="H8898" i="1" s="1"/>
  <c r="L8898" i="1" l="1" a="1"/>
  <c r="L8898" i="1" s="1"/>
  <c r="N8898" i="1" s="1" a="1"/>
  <c r="N8898" i="1" l="1"/>
  <c r="T8898" i="1" l="1" a="1"/>
  <c r="T8898" i="1" s="1"/>
  <c r="V8898" i="1" s="1"/>
  <c r="Z8898" i="1" l="1"/>
  <c r="X8898" i="1"/>
  <c r="AB8898" i="1" l="1"/>
  <c r="AD8898" i="1" l="1" a="1"/>
  <c r="AR8898" i="1" a="1"/>
  <c r="AR8898" i="1" s="1"/>
  <c r="P8902" i="1" s="1" a="1"/>
  <c r="P8902" i="1" s="1"/>
  <c r="AD8898" i="1" l="1"/>
  <c r="AH8898" i="1" s="1"/>
  <c r="AH8900" i="1"/>
  <c r="AJ8899" i="1" s="1" a="1"/>
  <c r="AJ8899" i="1" s="1"/>
  <c r="AH8899" i="1"/>
  <c r="AJ8898" i="1" s="1" a="1"/>
  <c r="AJ8898" i="1" s="1"/>
  <c r="AN8898" i="1" l="1" a="1"/>
  <c r="AN8898" i="1" s="1"/>
  <c r="H8902" i="1" s="1" a="1"/>
  <c r="H8902" i="1" s="1"/>
  <c r="L8902" i="1" s="1" a="1"/>
  <c r="L8902" i="1" s="1"/>
  <c r="N8902" i="1" s="1" a="1"/>
  <c r="N8902" i="1" l="1"/>
  <c r="T8902" i="1" l="1" a="1"/>
  <c r="T8902" i="1" s="1"/>
  <c r="V8902" i="1" s="1"/>
  <c r="Z8902" i="1" l="1"/>
  <c r="X8902" i="1"/>
  <c r="AB8902" i="1" l="1"/>
  <c r="AD8902" i="1" l="1" a="1"/>
  <c r="AR8902" i="1" a="1"/>
  <c r="AR8902" i="1" s="1"/>
  <c r="P8906" i="1" s="1" a="1"/>
  <c r="P8906" i="1" s="1"/>
  <c r="AD8902" i="1" l="1"/>
  <c r="AH8902" i="1" s="1"/>
  <c r="AH8903" i="1"/>
  <c r="AJ8902" i="1" s="1" a="1"/>
  <c r="AJ8902" i="1" s="1"/>
  <c r="AH8904" i="1"/>
  <c r="AJ8903" i="1" s="1" a="1"/>
  <c r="AJ8903" i="1" s="1"/>
  <c r="AN8902" i="1" l="1" a="1"/>
  <c r="AN8902" i="1" s="1"/>
  <c r="H8906" i="1" s="1" a="1"/>
  <c r="H8906" i="1" s="1"/>
  <c r="L8906" i="1" l="1" a="1"/>
  <c r="L8906" i="1" s="1"/>
  <c r="N8906" i="1" s="1" a="1"/>
  <c r="N8906" i="1" l="1"/>
  <c r="T8906" i="1" l="1" a="1"/>
  <c r="T8906" i="1" s="1"/>
  <c r="V8906" i="1" s="1"/>
  <c r="Z8906" i="1" l="1"/>
  <c r="X8906" i="1"/>
  <c r="AB8906" i="1" l="1"/>
  <c r="AD8906" i="1" l="1" a="1"/>
  <c r="AR8906" i="1" a="1"/>
  <c r="AR8906" i="1" s="1"/>
  <c r="P8910" i="1" s="1" a="1"/>
  <c r="P8910" i="1" s="1"/>
  <c r="AD8906" i="1" l="1"/>
  <c r="AH8906" i="1" s="1"/>
  <c r="AH8908" i="1"/>
  <c r="AJ8907" i="1" s="1" a="1"/>
  <c r="AJ8907" i="1" s="1"/>
  <c r="AH8907" i="1"/>
  <c r="AJ8906" i="1" s="1" a="1"/>
  <c r="AJ8906" i="1" s="1"/>
  <c r="AN8906" i="1" s="1" a="1"/>
  <c r="AN8906" i="1" s="1"/>
  <c r="H8910" i="1" s="1" a="1"/>
  <c r="H8910" i="1" s="1"/>
  <c r="L8910" i="1" l="1" a="1"/>
  <c r="L8910" i="1" s="1"/>
  <c r="N8910" i="1" s="1" a="1"/>
  <c r="N8910" i="1" l="1"/>
  <c r="T8910" i="1" l="1" a="1"/>
  <c r="T8910" i="1" s="1"/>
  <c r="V8910" i="1" s="1"/>
  <c r="Z8910" i="1" l="1"/>
  <c r="X8910" i="1"/>
  <c r="AB8910" i="1" l="1"/>
  <c r="AD8910" i="1" l="1" a="1"/>
  <c r="AR8910" i="1" a="1"/>
  <c r="AR8910" i="1" s="1"/>
  <c r="P8914" i="1" s="1" a="1"/>
  <c r="P8914" i="1" s="1"/>
  <c r="AD8910" i="1" l="1"/>
  <c r="AH8910" i="1" s="1"/>
  <c r="AH8911" i="1"/>
  <c r="AJ8910" i="1" s="1" a="1"/>
  <c r="AJ8910" i="1" s="1"/>
  <c r="AH8912" i="1"/>
  <c r="AJ8911" i="1" s="1" a="1"/>
  <c r="AJ8911" i="1" s="1"/>
  <c r="AN8910" i="1" l="1" a="1"/>
  <c r="AN8910" i="1" s="1"/>
  <c r="H8914" i="1" s="1" a="1"/>
  <c r="H8914" i="1" s="1"/>
  <c r="L8914" i="1" l="1" a="1"/>
  <c r="L8914" i="1" s="1"/>
  <c r="N8914" i="1" s="1" a="1"/>
  <c r="N8914" i="1" l="1"/>
  <c r="T8914" i="1" l="1" a="1"/>
  <c r="T8914" i="1" s="1"/>
  <c r="V8914" i="1" s="1"/>
  <c r="Z8914" i="1" l="1"/>
  <c r="X8914" i="1"/>
  <c r="AB8914" i="1" l="1"/>
  <c r="AD8914" i="1" l="1" a="1"/>
  <c r="AR8914" i="1" a="1"/>
  <c r="AR8914" i="1" s="1"/>
  <c r="P8918" i="1" s="1" a="1"/>
  <c r="P8918" i="1" s="1"/>
  <c r="AD8914" i="1" l="1"/>
  <c r="AH8914" i="1" s="1"/>
  <c r="AH8916" i="1"/>
  <c r="AJ8915" i="1" s="1" a="1"/>
  <c r="AJ8915" i="1" s="1"/>
  <c r="AH8915" i="1"/>
  <c r="AJ8914" i="1" s="1" a="1"/>
  <c r="AJ8914" i="1" s="1"/>
  <c r="AN8914" i="1" s="1" a="1"/>
  <c r="AN8914" i="1" s="1"/>
  <c r="H8918" i="1" s="1" a="1"/>
  <c r="H8918" i="1" s="1"/>
  <c r="L8918" i="1" l="1" a="1"/>
  <c r="L8918" i="1" s="1"/>
  <c r="N8918" i="1" s="1" a="1"/>
  <c r="N8918" i="1" l="1"/>
  <c r="T8918" i="1" l="1" a="1"/>
  <c r="T8918" i="1" s="1"/>
  <c r="V8918" i="1" s="1"/>
  <c r="Z8918" i="1" l="1"/>
  <c r="X8918" i="1"/>
  <c r="AB8918" i="1" l="1"/>
  <c r="AD8918" i="1" l="1" a="1"/>
  <c r="AR8918" i="1" a="1"/>
  <c r="AR8918" i="1" s="1"/>
  <c r="P8922" i="1" s="1" a="1"/>
  <c r="P8922" i="1" s="1"/>
  <c r="AD8918" i="1" l="1"/>
  <c r="AH8918" i="1" s="1"/>
  <c r="AH8920" i="1"/>
  <c r="AJ8919" i="1" s="1" a="1"/>
  <c r="AJ8919" i="1" s="1"/>
  <c r="AH8919" i="1"/>
  <c r="AJ8918" i="1" s="1" a="1"/>
  <c r="AJ8918" i="1" s="1"/>
  <c r="AN8918" i="1" l="1" a="1"/>
  <c r="AN8918" i="1" s="1"/>
  <c r="H8922" i="1" s="1" a="1"/>
  <c r="H8922" i="1" s="1"/>
  <c r="L8922" i="1" l="1" a="1"/>
  <c r="L8922" i="1" s="1"/>
  <c r="N8922" i="1" s="1" a="1"/>
  <c r="N8922" i="1" l="1"/>
  <c r="T8922" i="1" l="1" a="1"/>
  <c r="T8922" i="1" s="1"/>
  <c r="V8922" i="1" s="1"/>
  <c r="Z8922" i="1" l="1"/>
  <c r="X8922" i="1"/>
  <c r="AB8922" i="1" l="1"/>
  <c r="AD8922" i="1" l="1" a="1"/>
  <c r="AR8922" i="1" a="1"/>
  <c r="AR8922" i="1" s="1"/>
  <c r="P8926" i="1" s="1" a="1"/>
  <c r="P8926" i="1" s="1"/>
  <c r="AD8922" i="1" l="1"/>
  <c r="AH8922" i="1" s="1"/>
  <c r="AH8924" i="1"/>
  <c r="AJ8923" i="1" s="1" a="1"/>
  <c r="AJ8923" i="1" s="1"/>
  <c r="AH8923" i="1"/>
  <c r="AJ8922" i="1" s="1" a="1"/>
  <c r="AJ8922" i="1" s="1"/>
  <c r="AN8922" i="1" l="1" a="1"/>
  <c r="AN8922" i="1" s="1"/>
  <c r="H8926" i="1" s="1" a="1"/>
  <c r="H8926" i="1" s="1"/>
  <c r="L8926" i="1" s="1" a="1"/>
  <c r="L8926" i="1" s="1"/>
  <c r="N8926" i="1" s="1" a="1"/>
  <c r="N8926" i="1" l="1"/>
  <c r="T8926" i="1" l="1" a="1"/>
  <c r="T8926" i="1" s="1"/>
  <c r="V8926" i="1" s="1"/>
  <c r="Z8926" i="1" l="1"/>
  <c r="X8926" i="1"/>
  <c r="AB8926" i="1" l="1"/>
  <c r="AD8926" i="1" l="1" a="1"/>
  <c r="AR8926" i="1" a="1"/>
  <c r="AR8926" i="1" s="1"/>
  <c r="P8930" i="1" s="1" a="1"/>
  <c r="P8930" i="1" s="1"/>
  <c r="AD8926" i="1" l="1"/>
  <c r="AH8926" i="1" s="1"/>
  <c r="AH8928" i="1"/>
  <c r="AJ8927" i="1" s="1" a="1"/>
  <c r="AJ8927" i="1" s="1"/>
  <c r="AH8927" i="1"/>
  <c r="AJ8926" i="1" s="1" a="1"/>
  <c r="AJ8926" i="1" s="1"/>
  <c r="AN8926" i="1" l="1" a="1"/>
  <c r="AN8926" i="1" s="1"/>
  <c r="H8930" i="1" s="1" a="1"/>
  <c r="H8930" i="1" s="1"/>
  <c r="L8930" i="1" s="1" a="1"/>
  <c r="L8930" i="1" s="1"/>
  <c r="N8930" i="1" s="1" a="1"/>
  <c r="N8930" i="1" l="1"/>
  <c r="T8930" i="1" l="1" a="1"/>
  <c r="T8930" i="1" s="1"/>
  <c r="V8930" i="1" s="1"/>
  <c r="Z8930" i="1" l="1"/>
  <c r="X8930" i="1"/>
  <c r="AB8930" i="1" l="1"/>
  <c r="AD8930" i="1" l="1" a="1"/>
  <c r="AR8930" i="1" a="1"/>
  <c r="AR8930" i="1" s="1"/>
  <c r="P8934" i="1" s="1" a="1"/>
  <c r="P8934" i="1" s="1"/>
  <c r="AD8930" i="1" l="1"/>
  <c r="AH8930" i="1" s="1"/>
  <c r="AH8932" i="1"/>
  <c r="AJ8931" i="1" s="1" a="1"/>
  <c r="AJ8931" i="1" s="1"/>
  <c r="AH8931" i="1"/>
  <c r="AJ8930" i="1" s="1" a="1"/>
  <c r="AJ8930" i="1" s="1"/>
  <c r="AN8930" i="1" s="1" a="1"/>
  <c r="AN8930" i="1" s="1"/>
  <c r="H8934" i="1" s="1" a="1"/>
  <c r="H8934" i="1" s="1"/>
  <c r="L8934" i="1" l="1" a="1"/>
  <c r="L8934" i="1" s="1"/>
  <c r="N8934" i="1" s="1" a="1"/>
  <c r="N8934" i="1" l="1"/>
  <c r="T8934" i="1" l="1" a="1"/>
  <c r="T8934" i="1" s="1"/>
  <c r="V8934" i="1" s="1"/>
  <c r="Z8934" i="1" l="1"/>
  <c r="X8934" i="1"/>
  <c r="AB8934" i="1" l="1"/>
  <c r="AD8934" i="1" l="1" a="1"/>
  <c r="AR8934" i="1" a="1"/>
  <c r="AR8934" i="1" s="1"/>
  <c r="P8938" i="1" s="1" a="1"/>
  <c r="P8938" i="1" s="1"/>
  <c r="AD8934" i="1" l="1"/>
  <c r="AH8934" i="1" s="1"/>
  <c r="AH8936" i="1"/>
  <c r="AJ8935" i="1" s="1" a="1"/>
  <c r="AJ8935" i="1" s="1"/>
  <c r="AH8935" i="1"/>
  <c r="AJ8934" i="1" s="1" a="1"/>
  <c r="AJ8934" i="1" s="1"/>
  <c r="AN8934" i="1" s="1" a="1"/>
  <c r="AN8934" i="1" s="1"/>
  <c r="H8938" i="1" s="1" a="1"/>
  <c r="H8938" i="1" s="1"/>
  <c r="L8938" i="1" l="1" a="1"/>
  <c r="L8938" i="1" s="1"/>
  <c r="N8938" i="1" s="1" a="1"/>
  <c r="N8938" i="1" l="1"/>
  <c r="T8938" i="1" l="1" a="1"/>
  <c r="T8938" i="1" s="1"/>
  <c r="V8938" i="1" s="1"/>
  <c r="Z8938" i="1" l="1"/>
  <c r="X8938" i="1"/>
  <c r="AB8938" i="1" l="1"/>
  <c r="AD8938" i="1" l="1" a="1"/>
  <c r="AR8938" i="1" a="1"/>
  <c r="AR8938" i="1" s="1"/>
  <c r="P8942" i="1" s="1" a="1"/>
  <c r="P8942" i="1" s="1"/>
  <c r="AD8938" i="1" l="1"/>
  <c r="AH8938" i="1" s="1"/>
  <c r="AH8940" i="1"/>
  <c r="AJ8939" i="1" s="1" a="1"/>
  <c r="AJ8939" i="1" s="1"/>
  <c r="AH8939" i="1"/>
  <c r="AJ8938" i="1" s="1" a="1"/>
  <c r="AJ8938" i="1" s="1"/>
  <c r="AN8938" i="1" s="1" a="1"/>
  <c r="AN8938" i="1" s="1"/>
  <c r="H8942" i="1" s="1" a="1"/>
  <c r="H8942" i="1" s="1"/>
  <c r="L8942" i="1" l="1" a="1"/>
  <c r="L8942" i="1" s="1"/>
  <c r="N8942" i="1" s="1" a="1"/>
  <c r="N8942" i="1" l="1"/>
  <c r="T8942" i="1" l="1" a="1"/>
  <c r="T8942" i="1" s="1"/>
  <c r="V8942" i="1" s="1"/>
  <c r="Z8942" i="1" l="1"/>
  <c r="X8942" i="1"/>
  <c r="AB8942" i="1" l="1"/>
  <c r="AD8942" i="1" l="1" a="1"/>
  <c r="AR8942" i="1" a="1"/>
  <c r="AR8942" i="1" s="1"/>
  <c r="P8946" i="1" s="1" a="1"/>
  <c r="P8946" i="1" s="1"/>
  <c r="AD8942" i="1" l="1"/>
  <c r="AH8942" i="1" s="1"/>
  <c r="AH8943" i="1"/>
  <c r="AJ8942" i="1" s="1" a="1"/>
  <c r="AJ8942" i="1" s="1"/>
  <c r="AH8944" i="1"/>
  <c r="AJ8943" i="1" s="1" a="1"/>
  <c r="AJ8943" i="1" s="1"/>
  <c r="AN8942" i="1" l="1" a="1"/>
  <c r="AN8942" i="1" s="1"/>
  <c r="H8946" i="1" s="1" a="1"/>
  <c r="H8946" i="1" s="1"/>
  <c r="L8946" i="1" l="1" a="1"/>
  <c r="L8946" i="1" s="1"/>
  <c r="N8946" i="1" s="1" a="1"/>
  <c r="N8946" i="1" l="1"/>
  <c r="T8946" i="1" l="1" a="1"/>
  <c r="T8946" i="1" s="1"/>
  <c r="V8946" i="1" s="1"/>
  <c r="X8946" i="1" l="1"/>
  <c r="Z8946" i="1"/>
  <c r="AB8946" i="1" l="1"/>
  <c r="AD8946" i="1" a="1"/>
  <c r="AR8946" i="1" a="1"/>
  <c r="AR8946" i="1" s="1"/>
  <c r="P8950" i="1" s="1" a="1"/>
  <c r="P8950" i="1" s="1"/>
  <c r="AD8946" i="1" l="1"/>
  <c r="AH8946" i="1" s="1"/>
  <c r="AH8947" i="1"/>
  <c r="AJ8946" i="1" s="1" a="1"/>
  <c r="AJ8946" i="1" s="1"/>
  <c r="AH8948" i="1"/>
  <c r="AJ8947" i="1" s="1" a="1"/>
  <c r="AJ8947" i="1" s="1"/>
  <c r="AN8946" i="1" l="1" a="1"/>
  <c r="AN8946" i="1" s="1"/>
  <c r="H8950" i="1" s="1" a="1"/>
  <c r="H8950" i="1" s="1"/>
  <c r="L8950" i="1" l="1" a="1"/>
  <c r="L8950" i="1" s="1"/>
  <c r="N8950" i="1" s="1" a="1"/>
  <c r="N8950" i="1" l="1"/>
  <c r="T8950" i="1" l="1" a="1"/>
  <c r="T8950" i="1" s="1"/>
  <c r="V8950" i="1" s="1"/>
  <c r="Z8950" i="1" l="1"/>
  <c r="X8950" i="1"/>
  <c r="AB8950" i="1" l="1"/>
  <c r="AD8950" i="1" l="1" a="1"/>
  <c r="AR8950" i="1" a="1"/>
  <c r="AR8950" i="1" s="1"/>
  <c r="P8954" i="1" s="1" a="1"/>
  <c r="P8954" i="1" s="1"/>
  <c r="AD8950" i="1" l="1"/>
  <c r="AH8950" i="1" s="1"/>
  <c r="AH8951" i="1"/>
  <c r="AJ8950" i="1" s="1" a="1"/>
  <c r="AJ8950" i="1" s="1"/>
  <c r="AH8952" i="1"/>
  <c r="AJ8951" i="1" s="1" a="1"/>
  <c r="AJ8951" i="1" s="1"/>
  <c r="AN8950" i="1" l="1" a="1"/>
  <c r="AN8950" i="1" s="1"/>
  <c r="H8954" i="1" s="1" a="1"/>
  <c r="H8954" i="1" s="1"/>
  <c r="L8954" i="1" l="1" a="1"/>
  <c r="L8954" i="1" s="1"/>
  <c r="N8954" i="1" s="1" a="1"/>
  <c r="N8954" i="1" l="1"/>
  <c r="T8954" i="1" l="1" a="1"/>
  <c r="T8954" i="1" s="1"/>
  <c r="V8954" i="1" s="1"/>
  <c r="Z8954" i="1" l="1"/>
  <c r="X8954" i="1"/>
  <c r="AB8954" i="1" l="1"/>
  <c r="AD8954" i="1" l="1" a="1"/>
  <c r="AR8954" i="1" a="1"/>
  <c r="AR8954" i="1" s="1"/>
  <c r="P8958" i="1" s="1" a="1"/>
  <c r="P8958" i="1" s="1"/>
  <c r="AD8954" i="1" l="1"/>
  <c r="AH8954" i="1" s="1"/>
  <c r="AH8956" i="1"/>
  <c r="AJ8955" i="1" s="1" a="1"/>
  <c r="AJ8955" i="1" s="1"/>
  <c r="AH8955" i="1"/>
  <c r="AJ8954" i="1" s="1" a="1"/>
  <c r="AJ8954" i="1" s="1"/>
  <c r="AN8954" i="1" s="1" a="1"/>
  <c r="AN8954" i="1" s="1"/>
  <c r="H8958" i="1" s="1" a="1"/>
  <c r="H8958" i="1" s="1"/>
  <c r="L8958" i="1" l="1" a="1"/>
  <c r="L8958" i="1" s="1"/>
  <c r="N8958" i="1" s="1" a="1"/>
  <c r="N8958" i="1" l="1"/>
  <c r="T8958" i="1" l="1" a="1"/>
  <c r="T8958" i="1" s="1"/>
  <c r="V8958" i="1" s="1"/>
  <c r="Z8958" i="1" l="1"/>
  <c r="X8958" i="1"/>
  <c r="AB8958" i="1" l="1"/>
  <c r="AD8958" i="1" l="1" a="1"/>
  <c r="AR8958" i="1" a="1"/>
  <c r="AR8958" i="1" s="1"/>
  <c r="P8962" i="1" s="1" a="1"/>
  <c r="P8962" i="1" s="1"/>
  <c r="AD8958" i="1" l="1"/>
  <c r="AH8958" i="1" s="1"/>
  <c r="AH8959" i="1"/>
  <c r="AJ8958" i="1" s="1" a="1"/>
  <c r="AJ8958" i="1" s="1"/>
  <c r="AH8960" i="1"/>
  <c r="AJ8959" i="1" s="1" a="1"/>
  <c r="AJ8959" i="1" s="1"/>
  <c r="AN8958" i="1" l="1" a="1"/>
  <c r="AN8958" i="1" s="1"/>
  <c r="H8962" i="1" s="1" a="1"/>
  <c r="H8962" i="1" s="1"/>
  <c r="L8962" i="1" s="1" a="1"/>
  <c r="L8962" i="1" s="1"/>
  <c r="N8962" i="1" s="1" a="1"/>
  <c r="N8962" i="1" l="1"/>
  <c r="T8962" i="1" l="1" a="1"/>
  <c r="T8962" i="1" s="1"/>
  <c r="V8962" i="1" s="1"/>
  <c r="Z8962" i="1" l="1"/>
  <c r="X8962" i="1"/>
  <c r="AB8962" i="1" l="1"/>
  <c r="AD8962" i="1" l="1" a="1"/>
  <c r="AR8962" i="1" a="1"/>
  <c r="AR8962" i="1" s="1"/>
  <c r="P8966" i="1" s="1" a="1"/>
  <c r="P8966" i="1" s="1"/>
  <c r="AD8962" i="1" l="1"/>
  <c r="AH8962" i="1" s="1"/>
  <c r="AH8963" i="1"/>
  <c r="AJ8962" i="1" s="1" a="1"/>
  <c r="AJ8962" i="1" s="1"/>
  <c r="AH8964" i="1"/>
  <c r="AJ8963" i="1" s="1" a="1"/>
  <c r="AJ8963" i="1" s="1"/>
  <c r="AN8962" i="1" l="1" a="1"/>
  <c r="AN8962" i="1" s="1"/>
  <c r="H8966" i="1" s="1" a="1"/>
  <c r="H8966" i="1" s="1"/>
  <c r="L8966" i="1" l="1" a="1"/>
  <c r="L8966" i="1" s="1"/>
  <c r="N8966" i="1" s="1" a="1"/>
  <c r="N8966" i="1" l="1"/>
  <c r="T8966" i="1" l="1" a="1"/>
  <c r="T8966" i="1" s="1"/>
  <c r="V8966" i="1" s="1"/>
  <c r="Z8966" i="1" l="1"/>
  <c r="X8966" i="1"/>
  <c r="AB8966" i="1" l="1"/>
  <c r="AD8966" i="1" l="1" a="1"/>
  <c r="AR8966" i="1" a="1"/>
  <c r="AR8966" i="1" s="1"/>
  <c r="P8970" i="1" s="1" a="1"/>
  <c r="P8970" i="1" s="1"/>
  <c r="AD8966" i="1" l="1"/>
  <c r="AH8966" i="1" s="1"/>
  <c r="AH8967" i="1"/>
  <c r="AJ8966" i="1" s="1" a="1"/>
  <c r="AJ8966" i="1" s="1"/>
  <c r="AH8968" i="1"/>
  <c r="AJ8967" i="1" s="1" a="1"/>
  <c r="AJ8967" i="1" s="1"/>
  <c r="AN8966" i="1" l="1" a="1"/>
  <c r="AN8966" i="1" s="1"/>
  <c r="H8970" i="1" s="1" a="1"/>
  <c r="H8970" i="1" s="1"/>
  <c r="L8970" i="1" l="1" a="1"/>
  <c r="L8970" i="1" s="1"/>
  <c r="N8970" i="1" s="1" a="1"/>
  <c r="N8970" i="1" l="1"/>
  <c r="T8970" i="1" l="1" a="1"/>
  <c r="T8970" i="1" s="1"/>
  <c r="V8970" i="1" s="1"/>
  <c r="Z8970" i="1" l="1"/>
  <c r="X8970" i="1"/>
  <c r="AB8970" i="1" l="1"/>
  <c r="AD8970" i="1" l="1" a="1"/>
  <c r="AR8970" i="1" a="1"/>
  <c r="AR8970" i="1" s="1"/>
  <c r="P8974" i="1" s="1" a="1"/>
  <c r="P8974" i="1" s="1"/>
  <c r="AD8970" i="1" l="1"/>
  <c r="AH8970" i="1" s="1"/>
  <c r="AH8971" i="1"/>
  <c r="AJ8970" i="1" s="1" a="1"/>
  <c r="AJ8970" i="1" s="1"/>
  <c r="AH8972" i="1"/>
  <c r="AJ8971" i="1" s="1" a="1"/>
  <c r="AJ8971" i="1" s="1"/>
  <c r="AN8970" i="1" l="1" a="1"/>
  <c r="AN8970" i="1" s="1"/>
  <c r="H8974" i="1" s="1" a="1"/>
  <c r="H8974" i="1" s="1"/>
  <c r="L8974" i="1" l="1" a="1"/>
  <c r="L8974" i="1" s="1"/>
  <c r="N8974" i="1" s="1" a="1"/>
  <c r="N8974" i="1" l="1"/>
  <c r="T8974" i="1" l="1" a="1"/>
  <c r="T8974" i="1" s="1"/>
  <c r="V8974" i="1" s="1"/>
  <c r="Z8974" i="1" l="1"/>
  <c r="X8974" i="1"/>
  <c r="AB8974" i="1" l="1"/>
  <c r="AD8974" i="1" l="1" a="1"/>
  <c r="AR8974" i="1" a="1"/>
  <c r="AR8974" i="1" s="1"/>
  <c r="P8978" i="1" s="1" a="1"/>
  <c r="P8978" i="1" s="1"/>
  <c r="AD8974" i="1" l="1"/>
  <c r="AH8974" i="1" s="1"/>
  <c r="AH8975" i="1"/>
  <c r="AJ8974" i="1" s="1" a="1"/>
  <c r="AJ8974" i="1" s="1"/>
  <c r="AH8976" i="1"/>
  <c r="AJ8975" i="1" s="1" a="1"/>
  <c r="AJ8975" i="1" s="1"/>
  <c r="AN8974" i="1" l="1" a="1"/>
  <c r="AN8974" i="1" s="1"/>
  <c r="H8978" i="1" s="1" a="1"/>
  <c r="H8978" i="1" s="1"/>
  <c r="L8978" i="1" l="1" a="1"/>
  <c r="L8978" i="1" s="1"/>
  <c r="N8978" i="1" s="1" a="1"/>
  <c r="N8978" i="1" l="1"/>
  <c r="T8978" i="1" l="1" a="1"/>
  <c r="T8978" i="1" s="1"/>
  <c r="V8978" i="1" s="1"/>
  <c r="Z8978" i="1" l="1"/>
  <c r="X8978" i="1"/>
  <c r="AB8978" i="1" l="1"/>
  <c r="AD8978" i="1" l="1" a="1"/>
  <c r="AR8978" i="1" a="1"/>
  <c r="AR8978" i="1" s="1"/>
  <c r="P8982" i="1" s="1" a="1"/>
  <c r="P8982" i="1" s="1"/>
  <c r="AD8978" i="1" l="1"/>
  <c r="AH8978" i="1" s="1"/>
  <c r="AH8980" i="1"/>
  <c r="AJ8979" i="1" s="1" a="1"/>
  <c r="AJ8979" i="1" s="1"/>
  <c r="AH8979" i="1"/>
  <c r="AJ8978" i="1" s="1" a="1"/>
  <c r="AJ8978" i="1" s="1"/>
  <c r="AN8978" i="1" l="1" a="1"/>
  <c r="AN8978" i="1" s="1"/>
  <c r="H8982" i="1" s="1" a="1"/>
  <c r="H8982" i="1" s="1"/>
  <c r="L8982" i="1" s="1" a="1"/>
  <c r="L8982" i="1" s="1"/>
  <c r="N8982" i="1" s="1" a="1"/>
  <c r="N8982" i="1" l="1"/>
  <c r="T8982" i="1" l="1" a="1"/>
  <c r="T8982" i="1" s="1"/>
  <c r="V8982" i="1" s="1"/>
  <c r="Z8982" i="1" l="1"/>
  <c r="X8982" i="1"/>
  <c r="AB8982" i="1" l="1"/>
  <c r="AD8982" i="1" l="1" a="1"/>
  <c r="AR8982" i="1" a="1"/>
  <c r="AR8982" i="1" s="1"/>
  <c r="P8986" i="1" s="1" a="1"/>
  <c r="P8986" i="1" s="1"/>
  <c r="AD8982" i="1" l="1"/>
  <c r="AH8982" i="1" s="1"/>
  <c r="AH8983" i="1"/>
  <c r="AJ8982" i="1" s="1" a="1"/>
  <c r="AJ8982" i="1" s="1"/>
  <c r="AH8984" i="1"/>
  <c r="AJ8983" i="1" s="1" a="1"/>
  <c r="AJ8983" i="1" s="1"/>
  <c r="AN8982" i="1" l="1" a="1"/>
  <c r="AN8982" i="1" s="1"/>
  <c r="H8986" i="1" s="1" a="1"/>
  <c r="H8986" i="1" s="1"/>
  <c r="L8986" i="1" l="1" a="1"/>
  <c r="L8986" i="1" s="1"/>
  <c r="N8986" i="1" s="1" a="1"/>
  <c r="N8986" i="1" l="1"/>
  <c r="T8986" i="1" l="1" a="1"/>
  <c r="T8986" i="1" s="1"/>
  <c r="V8986" i="1" s="1"/>
  <c r="Z8986" i="1" l="1"/>
  <c r="X8986" i="1"/>
  <c r="AB8986" i="1" l="1"/>
  <c r="AD8986" i="1" l="1" a="1"/>
  <c r="AR8986" i="1" a="1"/>
  <c r="AR8986" i="1" s="1"/>
  <c r="P8990" i="1" s="1" a="1"/>
  <c r="P8990" i="1" s="1"/>
  <c r="AD8986" i="1" l="1"/>
  <c r="AH8986" i="1" s="1"/>
  <c r="AH8987" i="1"/>
  <c r="AJ8986" i="1" s="1" a="1"/>
  <c r="AJ8986" i="1" s="1"/>
  <c r="AH8988" i="1"/>
  <c r="AJ8987" i="1" s="1" a="1"/>
  <c r="AJ8987" i="1" s="1"/>
  <c r="AN8986" i="1" l="1" a="1"/>
  <c r="AN8986" i="1" s="1"/>
  <c r="H8990" i="1" s="1" a="1"/>
  <c r="H8990" i="1" s="1"/>
  <c r="L8990" i="1" s="1" a="1"/>
  <c r="L8990" i="1" s="1"/>
  <c r="N8990" i="1" s="1" a="1"/>
  <c r="N8990" i="1" l="1"/>
  <c r="T8990" i="1" l="1" a="1"/>
  <c r="T8990" i="1" s="1"/>
  <c r="V8990" i="1" s="1"/>
  <c r="Z8990" i="1" l="1"/>
  <c r="X8990" i="1"/>
  <c r="AB8990" i="1" l="1"/>
  <c r="AD8990" i="1" l="1" a="1"/>
  <c r="AR8990" i="1" a="1"/>
  <c r="AR8990" i="1" s="1"/>
  <c r="P8994" i="1" s="1" a="1"/>
  <c r="P8994" i="1" s="1"/>
  <c r="AD8990" i="1" l="1"/>
  <c r="AH8990" i="1" s="1"/>
  <c r="AH8991" i="1"/>
  <c r="AJ8990" i="1" s="1" a="1"/>
  <c r="AJ8990" i="1" s="1"/>
  <c r="AH8992" i="1"/>
  <c r="AJ8991" i="1" s="1" a="1"/>
  <c r="AJ8991" i="1" s="1"/>
  <c r="AN8990" i="1" l="1" a="1"/>
  <c r="AN8990" i="1" s="1"/>
  <c r="H8994" i="1" s="1" a="1"/>
  <c r="H8994" i="1" s="1"/>
  <c r="L8994" i="1" s="1" a="1"/>
  <c r="L8994" i="1" s="1"/>
  <c r="N8994" i="1" s="1" a="1"/>
  <c r="N8994" i="1" l="1"/>
  <c r="T8994" i="1" l="1" a="1"/>
  <c r="T8994" i="1" s="1"/>
  <c r="V8994" i="1" s="1"/>
  <c r="Z8994" i="1" l="1"/>
  <c r="X8994" i="1"/>
  <c r="AB8994" i="1" l="1"/>
  <c r="AD8994" i="1" l="1" a="1"/>
  <c r="AR8994" i="1" a="1"/>
  <c r="AR8994" i="1" s="1"/>
  <c r="P8998" i="1" s="1" a="1"/>
  <c r="P8998" i="1" s="1"/>
  <c r="AD8994" i="1" l="1"/>
  <c r="AH8994" i="1" s="1"/>
  <c r="AH8995" i="1"/>
  <c r="AJ8994" i="1" s="1" a="1"/>
  <c r="AJ8994" i="1" s="1"/>
  <c r="AH8996" i="1"/>
  <c r="AJ8995" i="1" s="1" a="1"/>
  <c r="AJ8995" i="1" s="1"/>
  <c r="AN8994" i="1" l="1" a="1"/>
  <c r="AN8994" i="1" s="1"/>
  <c r="H8998" i="1" s="1" a="1"/>
  <c r="H8998" i="1" s="1"/>
  <c r="L8998" i="1" l="1" a="1"/>
  <c r="L8998" i="1" s="1"/>
  <c r="N8998" i="1" s="1" a="1"/>
  <c r="N8998" i="1" l="1"/>
  <c r="T8998" i="1" l="1" a="1"/>
  <c r="T8998" i="1" s="1"/>
  <c r="V8998" i="1" s="1"/>
  <c r="Z8998" i="1" l="1"/>
  <c r="X8998" i="1"/>
  <c r="AB8998" i="1" l="1"/>
  <c r="AD8998" i="1" l="1" a="1"/>
  <c r="AR8998" i="1" a="1"/>
  <c r="AR8998" i="1" s="1"/>
  <c r="P9002" i="1" s="1" a="1"/>
  <c r="P9002" i="1" s="1"/>
  <c r="AD8998" i="1" l="1"/>
  <c r="AH8998" i="1" s="1"/>
  <c r="AH9000" i="1"/>
  <c r="AJ8999" i="1" s="1" a="1"/>
  <c r="AJ8999" i="1" s="1"/>
  <c r="AH8999" i="1"/>
  <c r="AJ8998" i="1" s="1" a="1"/>
  <c r="AJ8998" i="1" s="1"/>
  <c r="AN8998" i="1" l="1" a="1"/>
  <c r="AN8998" i="1" s="1"/>
  <c r="H9002" i="1" s="1" a="1"/>
  <c r="H9002" i="1" s="1"/>
  <c r="L9002" i="1" s="1" a="1"/>
  <c r="L9002" i="1" s="1"/>
  <c r="N9002" i="1" s="1" a="1"/>
  <c r="N9002" i="1" l="1"/>
  <c r="T9002" i="1" l="1" a="1"/>
  <c r="T9002" i="1" s="1"/>
  <c r="V9002" i="1" s="1"/>
  <c r="Z9002" i="1" l="1"/>
  <c r="X9002" i="1"/>
  <c r="AB9002" i="1" l="1"/>
  <c r="AD9002" i="1" l="1" a="1"/>
  <c r="AR9002" i="1" a="1"/>
  <c r="AR9002" i="1" s="1"/>
  <c r="P9006" i="1" s="1" a="1"/>
  <c r="P9006" i="1" s="1"/>
  <c r="AD9002" i="1" l="1"/>
  <c r="AH9002" i="1" s="1"/>
  <c r="AH9003" i="1"/>
  <c r="AJ9002" i="1" s="1" a="1"/>
  <c r="AJ9002" i="1" s="1"/>
  <c r="AH9004" i="1"/>
  <c r="AJ9003" i="1" s="1" a="1"/>
  <c r="AJ9003" i="1" s="1"/>
  <c r="AN9002" i="1" l="1" a="1"/>
  <c r="AN9002" i="1" s="1"/>
  <c r="H9006" i="1" s="1" a="1"/>
  <c r="H9006" i="1" s="1"/>
  <c r="L9006" i="1" l="1" a="1"/>
  <c r="L9006" i="1" s="1"/>
  <c r="N9006" i="1" s="1" a="1"/>
  <c r="N9006" i="1" l="1"/>
  <c r="T9006" i="1" l="1" a="1"/>
  <c r="T9006" i="1" s="1"/>
  <c r="V9006" i="1" s="1"/>
  <c r="Z9006" i="1" l="1"/>
  <c r="X9006" i="1"/>
  <c r="AB9006" i="1" l="1"/>
  <c r="AD9006" i="1" l="1" a="1"/>
  <c r="AR9006" i="1" a="1"/>
  <c r="AR9006" i="1" s="1"/>
  <c r="P9010" i="1" s="1" a="1"/>
  <c r="P9010" i="1" s="1"/>
  <c r="AD9006" i="1" l="1"/>
  <c r="AH9006" i="1" s="1"/>
  <c r="AH9008" i="1"/>
  <c r="AJ9007" i="1" s="1" a="1"/>
  <c r="AJ9007" i="1" s="1"/>
  <c r="AH9007" i="1"/>
  <c r="AJ9006" i="1" s="1" a="1"/>
  <c r="AJ9006" i="1" s="1"/>
  <c r="AN9006" i="1" s="1" a="1"/>
  <c r="AN9006" i="1" s="1"/>
  <c r="H9010" i="1" s="1" a="1"/>
  <c r="H9010" i="1" s="1"/>
  <c r="L9010" i="1" l="1" a="1"/>
  <c r="L9010" i="1" s="1"/>
  <c r="N9010" i="1" s="1" a="1"/>
  <c r="N9010" i="1" l="1"/>
  <c r="T9010" i="1" l="1" a="1"/>
  <c r="T9010" i="1" s="1"/>
  <c r="V9010" i="1" s="1"/>
  <c r="Z9010" i="1" l="1"/>
  <c r="X9010" i="1"/>
  <c r="AB9010" i="1" l="1"/>
  <c r="AD9010" i="1" l="1" a="1"/>
  <c r="AR9010" i="1" a="1"/>
  <c r="AR9010" i="1" s="1"/>
  <c r="P9014" i="1" s="1" a="1"/>
  <c r="P9014" i="1" s="1"/>
  <c r="AD9010" i="1" l="1"/>
  <c r="AH9010" i="1" s="1"/>
  <c r="AH9012" i="1"/>
  <c r="AJ9011" i="1" s="1" a="1"/>
  <c r="AJ9011" i="1" s="1"/>
  <c r="AH9011" i="1"/>
  <c r="AJ9010" i="1" s="1" a="1"/>
  <c r="AJ9010" i="1" s="1"/>
  <c r="AN9010" i="1" l="1" a="1"/>
  <c r="AN9010" i="1" s="1"/>
  <c r="H9014" i="1" s="1" a="1"/>
  <c r="H9014" i="1" s="1"/>
  <c r="L9014" i="1" s="1" a="1"/>
  <c r="L9014" i="1" s="1"/>
  <c r="N9014" i="1" s="1" a="1"/>
  <c r="N9014" i="1" l="1"/>
  <c r="T9014" i="1" l="1" a="1"/>
  <c r="T9014" i="1" s="1"/>
  <c r="V9014" i="1" s="1"/>
  <c r="Z9014" i="1" l="1"/>
  <c r="X9014" i="1"/>
  <c r="AB9014" i="1" l="1"/>
  <c r="AD9014" i="1" l="1" a="1"/>
  <c r="AR9014" i="1" a="1"/>
  <c r="AR9014" i="1" s="1"/>
  <c r="P9018" i="1" s="1" a="1"/>
  <c r="P9018" i="1" s="1"/>
  <c r="AD9014" i="1" l="1"/>
  <c r="AH9014" i="1" s="1"/>
  <c r="AH9016" i="1"/>
  <c r="AJ9015" i="1" s="1" a="1"/>
  <c r="AJ9015" i="1" s="1"/>
  <c r="AH9015" i="1"/>
  <c r="AJ9014" i="1" s="1" a="1"/>
  <c r="AJ9014" i="1" s="1"/>
  <c r="AN9014" i="1" l="1" a="1"/>
  <c r="AN9014" i="1" s="1"/>
  <c r="H9018" i="1" s="1" a="1"/>
  <c r="H9018" i="1" s="1"/>
  <c r="L9018" i="1" s="1" a="1"/>
  <c r="L9018" i="1" s="1"/>
  <c r="N9018" i="1" s="1" a="1"/>
  <c r="N9018" i="1" l="1"/>
  <c r="T9018" i="1" l="1" a="1"/>
  <c r="T9018" i="1" s="1"/>
  <c r="V9018" i="1" s="1"/>
  <c r="Z9018" i="1" l="1"/>
  <c r="X9018" i="1"/>
  <c r="AB9018" i="1" l="1"/>
  <c r="AD9018" i="1" l="1" a="1"/>
  <c r="AR9018" i="1" a="1"/>
  <c r="AR9018" i="1" s="1"/>
  <c r="P9022" i="1" s="1" a="1"/>
  <c r="P9022" i="1" s="1"/>
  <c r="AD9018" i="1" l="1"/>
  <c r="AH9018" i="1" s="1"/>
  <c r="AH9020" i="1"/>
  <c r="AJ9019" i="1" s="1" a="1"/>
  <c r="AJ9019" i="1" s="1"/>
  <c r="AH9019" i="1"/>
  <c r="AJ9018" i="1" s="1" a="1"/>
  <c r="AJ9018" i="1" s="1"/>
  <c r="AN9018" i="1" s="1" a="1"/>
  <c r="AN9018" i="1" s="1"/>
  <c r="H9022" i="1" s="1" a="1"/>
  <c r="H9022" i="1" s="1"/>
  <c r="L9022" i="1" l="1" a="1"/>
  <c r="L9022" i="1" s="1"/>
  <c r="N9022" i="1" s="1" a="1"/>
  <c r="N9022" i="1" l="1"/>
  <c r="T9022" i="1" l="1" a="1"/>
  <c r="T9022" i="1" s="1"/>
  <c r="V9022" i="1" s="1"/>
  <c r="Z9022" i="1" l="1"/>
  <c r="X9022" i="1"/>
  <c r="AB9022" i="1" l="1"/>
  <c r="AD9022" i="1" l="1" a="1"/>
  <c r="AR9022" i="1" a="1"/>
  <c r="AR9022" i="1" s="1"/>
  <c r="P9026" i="1" s="1" a="1"/>
  <c r="P9026" i="1" s="1"/>
  <c r="AD9022" i="1" l="1"/>
  <c r="AH9022" i="1" s="1"/>
  <c r="AH9024" i="1"/>
  <c r="AJ9023" i="1" s="1" a="1"/>
  <c r="AJ9023" i="1" s="1"/>
  <c r="AH9023" i="1"/>
  <c r="AJ9022" i="1" s="1" a="1"/>
  <c r="AJ9022" i="1" s="1"/>
  <c r="AN9022" i="1" l="1" a="1"/>
  <c r="AN9022" i="1" s="1"/>
  <c r="H9026" i="1" s="1" a="1"/>
  <c r="H9026" i="1" s="1"/>
  <c r="L9026" i="1" s="1" a="1"/>
  <c r="L9026" i="1" s="1"/>
  <c r="N9026" i="1" s="1" a="1"/>
  <c r="N9026" i="1" l="1"/>
  <c r="T9026" i="1" l="1" a="1"/>
  <c r="T9026" i="1" s="1"/>
  <c r="V9026" i="1" s="1"/>
  <c r="Z9026" i="1" l="1"/>
  <c r="X9026" i="1"/>
  <c r="AB9026" i="1" l="1"/>
  <c r="AD9026" i="1" l="1" a="1"/>
  <c r="AR9026" i="1" a="1"/>
  <c r="AR9026" i="1" s="1"/>
  <c r="P9030" i="1" s="1" a="1"/>
  <c r="P9030" i="1" s="1"/>
  <c r="AD9026" i="1" l="1"/>
  <c r="AH9026" i="1" s="1"/>
  <c r="AH9027" i="1"/>
  <c r="AJ9026" i="1" s="1" a="1"/>
  <c r="AJ9026" i="1" s="1"/>
  <c r="AH9028" i="1"/>
  <c r="AJ9027" i="1" s="1" a="1"/>
  <c r="AJ9027" i="1" s="1"/>
  <c r="AN9026" i="1" l="1" a="1"/>
  <c r="AN9026" i="1" s="1"/>
  <c r="H9030" i="1" s="1" a="1"/>
  <c r="H9030" i="1" s="1"/>
  <c r="L9030" i="1" l="1" a="1"/>
  <c r="L9030" i="1" s="1"/>
  <c r="N9030" i="1" s="1" a="1"/>
  <c r="N9030" i="1" l="1"/>
  <c r="T9030" i="1" l="1" a="1"/>
  <c r="T9030" i="1" s="1"/>
  <c r="V9030" i="1" s="1"/>
  <c r="Z9030" i="1" l="1"/>
  <c r="X9030" i="1"/>
  <c r="AB9030" i="1" l="1"/>
  <c r="AD9030" i="1" l="1" a="1"/>
  <c r="AR9030" i="1" a="1"/>
  <c r="AR9030" i="1" s="1"/>
  <c r="P9034" i="1" s="1" a="1"/>
  <c r="P9034" i="1" s="1"/>
  <c r="AD9030" i="1" l="1"/>
  <c r="AH9030" i="1" s="1"/>
  <c r="AH9031" i="1"/>
  <c r="AJ9030" i="1" s="1" a="1"/>
  <c r="AJ9030" i="1" s="1"/>
  <c r="AH9032" i="1"/>
  <c r="AJ9031" i="1" s="1" a="1"/>
  <c r="AJ9031" i="1" s="1"/>
  <c r="AN9030" i="1" l="1" a="1"/>
  <c r="AN9030" i="1" s="1"/>
  <c r="H9034" i="1" s="1" a="1"/>
  <c r="H9034" i="1" s="1"/>
  <c r="L9034" i="1" l="1" a="1"/>
  <c r="L9034" i="1" s="1"/>
  <c r="N9034" i="1" s="1" a="1"/>
  <c r="N9034" i="1" l="1"/>
  <c r="T9034" i="1" l="1" a="1"/>
  <c r="T9034" i="1" s="1"/>
  <c r="V9034" i="1" s="1"/>
  <c r="Z9034" i="1" l="1"/>
  <c r="X9034" i="1"/>
  <c r="AB9034" i="1" l="1"/>
  <c r="AD9034" i="1" l="1" a="1"/>
  <c r="AR9034" i="1" a="1"/>
  <c r="AR9034" i="1" s="1"/>
  <c r="P9038" i="1" s="1" a="1"/>
  <c r="P9038" i="1" s="1"/>
  <c r="AD9034" i="1" l="1"/>
  <c r="AH9034" i="1" s="1"/>
  <c r="AH9035" i="1"/>
  <c r="AJ9034" i="1" s="1" a="1"/>
  <c r="AJ9034" i="1" s="1"/>
  <c r="AH9036" i="1"/>
  <c r="AJ9035" i="1" s="1" a="1"/>
  <c r="AJ9035" i="1" s="1"/>
  <c r="AN9034" i="1" l="1" a="1"/>
  <c r="AN9034" i="1" s="1"/>
  <c r="H9038" i="1" s="1" a="1"/>
  <c r="H9038" i="1" s="1"/>
  <c r="L9038" i="1" l="1" a="1"/>
  <c r="L9038" i="1" s="1"/>
  <c r="N9038" i="1" s="1" a="1"/>
  <c r="N9038" i="1" l="1"/>
  <c r="T9038" i="1" l="1" a="1"/>
  <c r="T9038" i="1" s="1"/>
  <c r="V9038" i="1" s="1"/>
  <c r="Z9038" i="1" l="1"/>
  <c r="X9038" i="1"/>
  <c r="AB9038" i="1" l="1"/>
  <c r="AD9038" i="1" l="1" a="1"/>
  <c r="AR9038" i="1" a="1"/>
  <c r="AR9038" i="1" s="1"/>
  <c r="P9042" i="1" s="1" a="1"/>
  <c r="P9042" i="1" s="1"/>
  <c r="AD9038" i="1" l="1"/>
  <c r="AH9038" i="1" s="1"/>
  <c r="AH9039" i="1"/>
  <c r="AJ9038" i="1" s="1" a="1"/>
  <c r="AJ9038" i="1" s="1"/>
  <c r="AH9040" i="1"/>
  <c r="AJ9039" i="1" s="1" a="1"/>
  <c r="AJ9039" i="1" s="1"/>
  <c r="AN9038" i="1" l="1" a="1"/>
  <c r="AN9038" i="1" s="1"/>
  <c r="H9042" i="1" s="1" a="1"/>
  <c r="H9042" i="1" s="1"/>
  <c r="L9042" i="1" l="1" a="1"/>
  <c r="L9042" i="1" s="1"/>
  <c r="N9042" i="1" s="1" a="1"/>
  <c r="N9042" i="1" l="1"/>
  <c r="T9042" i="1" l="1" a="1"/>
  <c r="T9042" i="1" s="1"/>
  <c r="V9042" i="1" s="1"/>
  <c r="Z9042" i="1" l="1"/>
  <c r="X9042" i="1"/>
  <c r="AB9042" i="1" l="1"/>
  <c r="AD9042" i="1" l="1" a="1"/>
  <c r="AR9042" i="1" a="1"/>
  <c r="AR9042" i="1" s="1"/>
  <c r="P9046" i="1" s="1" a="1"/>
  <c r="P9046" i="1" s="1"/>
  <c r="AD9042" i="1" l="1"/>
  <c r="AH9042" i="1" s="1"/>
  <c r="AH9044" i="1"/>
  <c r="AJ9043" i="1" s="1" a="1"/>
  <c r="AJ9043" i="1" s="1"/>
  <c r="AH9043" i="1"/>
  <c r="AJ9042" i="1" s="1" a="1"/>
  <c r="AJ9042" i="1" s="1"/>
  <c r="AN9042" i="1" s="1" a="1"/>
  <c r="AN9042" i="1" s="1"/>
  <c r="H9046" i="1" s="1" a="1"/>
  <c r="H9046" i="1" s="1"/>
  <c r="L9046" i="1" l="1" a="1"/>
  <c r="L9046" i="1" s="1"/>
  <c r="N9046" i="1" s="1" a="1"/>
  <c r="N9046" i="1" l="1"/>
  <c r="T9046" i="1" l="1" a="1"/>
  <c r="T9046" i="1" s="1"/>
  <c r="V9046" i="1" s="1"/>
  <c r="Z9046" i="1" l="1"/>
  <c r="X9046" i="1"/>
  <c r="AB9046" i="1" l="1"/>
  <c r="AD9046" i="1" l="1" a="1"/>
  <c r="AR9046" i="1" a="1"/>
  <c r="AR9046" i="1" s="1"/>
  <c r="P9050" i="1" s="1" a="1"/>
  <c r="P9050" i="1" s="1"/>
  <c r="AD9046" i="1" l="1"/>
  <c r="AH9046" i="1" s="1"/>
  <c r="AH9048" i="1"/>
  <c r="AJ9047" i="1" s="1" a="1"/>
  <c r="AJ9047" i="1" s="1"/>
  <c r="AH9047" i="1"/>
  <c r="AJ9046" i="1" s="1" a="1"/>
  <c r="AJ9046" i="1" s="1"/>
  <c r="AN9046" i="1" s="1" a="1"/>
  <c r="AN9046" i="1" s="1"/>
  <c r="H9050" i="1" s="1" a="1"/>
  <c r="H9050" i="1" s="1"/>
  <c r="L9050" i="1" l="1" a="1"/>
  <c r="L9050" i="1" s="1"/>
  <c r="N9050" i="1" s="1" a="1"/>
  <c r="N9050" i="1" l="1"/>
  <c r="T9050" i="1" l="1" a="1"/>
  <c r="T9050" i="1" s="1"/>
  <c r="V9050" i="1" s="1"/>
  <c r="Z9050" i="1" l="1"/>
  <c r="X9050" i="1"/>
  <c r="AB9050" i="1" l="1"/>
  <c r="AD9050" i="1" l="1" a="1"/>
  <c r="AR9050" i="1" a="1"/>
  <c r="AR9050" i="1" s="1"/>
  <c r="P9054" i="1" s="1" a="1"/>
  <c r="P9054" i="1" s="1"/>
  <c r="AD9050" i="1" l="1"/>
  <c r="AH9050" i="1" s="1"/>
  <c r="AH9051" i="1"/>
  <c r="AJ9050" i="1" s="1" a="1"/>
  <c r="AJ9050" i="1" s="1"/>
  <c r="AH9052" i="1"/>
  <c r="AJ9051" i="1" s="1" a="1"/>
  <c r="AJ9051" i="1" s="1"/>
  <c r="AN9050" i="1" l="1" a="1"/>
  <c r="AN9050" i="1" s="1"/>
  <c r="H9054" i="1" s="1" a="1"/>
  <c r="H9054" i="1" s="1"/>
  <c r="L9054" i="1" l="1" a="1"/>
  <c r="L9054" i="1" s="1"/>
  <c r="N9054" i="1" s="1" a="1"/>
  <c r="N9054" i="1" l="1"/>
  <c r="T9054" i="1" l="1" a="1"/>
  <c r="T9054" i="1" s="1"/>
  <c r="V9054" i="1" s="1"/>
  <c r="Z9054" i="1" l="1"/>
  <c r="X9054" i="1"/>
  <c r="AB9054" i="1" l="1"/>
  <c r="AD9054" i="1" l="1" a="1"/>
  <c r="AR9054" i="1" a="1"/>
  <c r="AR9054" i="1" s="1"/>
  <c r="P9058" i="1" s="1" a="1"/>
  <c r="P9058" i="1" s="1"/>
  <c r="AD9054" i="1" l="1"/>
  <c r="AH9054" i="1" s="1"/>
  <c r="AH9055" i="1"/>
  <c r="AJ9054" i="1" s="1" a="1"/>
  <c r="AJ9054" i="1" s="1"/>
  <c r="AH9056" i="1"/>
  <c r="AJ9055" i="1" s="1" a="1"/>
  <c r="AJ9055" i="1" s="1"/>
  <c r="AN9054" i="1" l="1" a="1"/>
  <c r="AN9054" i="1" s="1"/>
  <c r="H9058" i="1" s="1" a="1"/>
  <c r="H9058" i="1" s="1"/>
  <c r="L9058" i="1" l="1" a="1"/>
  <c r="L9058" i="1" s="1"/>
  <c r="N9058" i="1" s="1" a="1"/>
  <c r="N9058" i="1" l="1"/>
  <c r="T9058" i="1" l="1" a="1"/>
  <c r="T9058" i="1" s="1"/>
  <c r="V9058" i="1" s="1"/>
  <c r="Z9058" i="1" l="1"/>
  <c r="X9058" i="1"/>
  <c r="AB9058" i="1" l="1"/>
  <c r="AD9058" i="1" l="1" a="1"/>
  <c r="AR9058" i="1" a="1"/>
  <c r="AR9058" i="1" s="1"/>
  <c r="P9062" i="1" s="1" a="1"/>
  <c r="P9062" i="1" s="1"/>
  <c r="AD9058" i="1" l="1"/>
  <c r="AH9058" i="1" s="1"/>
  <c r="AH9059" i="1"/>
  <c r="AJ9058" i="1" s="1" a="1"/>
  <c r="AJ9058" i="1" s="1"/>
  <c r="AH9060" i="1"/>
  <c r="AJ9059" i="1" s="1" a="1"/>
  <c r="AJ9059" i="1" s="1"/>
  <c r="AN9058" i="1" l="1" a="1"/>
  <c r="AN9058" i="1" s="1"/>
  <c r="H9062" i="1" s="1" a="1"/>
  <c r="H9062" i="1" s="1"/>
  <c r="L9062" i="1" l="1" a="1"/>
  <c r="L9062" i="1" s="1"/>
  <c r="N9062" i="1" s="1" a="1"/>
  <c r="N9062" i="1" l="1"/>
  <c r="T9062" i="1" l="1" a="1"/>
  <c r="T9062" i="1" s="1"/>
  <c r="V9062" i="1" s="1"/>
  <c r="Z9062" i="1" l="1"/>
  <c r="X9062" i="1"/>
  <c r="AB9062" i="1" l="1"/>
  <c r="AD9062" i="1" l="1" a="1"/>
  <c r="AR9062" i="1" a="1"/>
  <c r="AR9062" i="1" s="1"/>
  <c r="P9066" i="1" s="1" a="1"/>
  <c r="P9066" i="1" s="1"/>
  <c r="AD9062" i="1" l="1"/>
  <c r="AH9062" i="1" s="1"/>
  <c r="AH9064" i="1"/>
  <c r="AJ9063" i="1" s="1" a="1"/>
  <c r="AJ9063" i="1" s="1"/>
  <c r="AH9063" i="1"/>
  <c r="AJ9062" i="1" s="1" a="1"/>
  <c r="AJ9062" i="1" s="1"/>
  <c r="AN9062" i="1" l="1" a="1"/>
  <c r="AN9062" i="1" s="1"/>
  <c r="H9066" i="1" s="1" a="1"/>
  <c r="H9066" i="1" s="1"/>
  <c r="L9066" i="1" s="1" a="1"/>
  <c r="L9066" i="1" s="1"/>
  <c r="N9066" i="1" s="1" a="1"/>
  <c r="N9066" i="1" l="1"/>
  <c r="T9066" i="1" l="1" a="1"/>
  <c r="T9066" i="1" s="1"/>
  <c r="V9066" i="1" s="1"/>
  <c r="Z9066" i="1" l="1"/>
  <c r="X9066" i="1"/>
  <c r="AB9066" i="1" l="1"/>
  <c r="AD9066" i="1" l="1" a="1"/>
  <c r="AR9066" i="1" a="1"/>
  <c r="AR9066" i="1" s="1"/>
  <c r="P9070" i="1" s="1" a="1"/>
  <c r="P9070" i="1" s="1"/>
  <c r="AD9066" i="1" l="1"/>
  <c r="AH9066" i="1" s="1"/>
  <c r="AH9067" i="1"/>
  <c r="AJ9066" i="1" s="1" a="1"/>
  <c r="AJ9066" i="1" s="1"/>
  <c r="AH9068" i="1"/>
  <c r="AJ9067" i="1" s="1" a="1"/>
  <c r="AJ9067" i="1" s="1"/>
  <c r="AN9066" i="1" l="1" a="1"/>
  <c r="AN9066" i="1" s="1"/>
  <c r="H9070" i="1" s="1" a="1"/>
  <c r="H9070" i="1" s="1"/>
  <c r="L9070" i="1" l="1" a="1"/>
  <c r="L9070" i="1" s="1"/>
  <c r="N9070" i="1" s="1" a="1"/>
  <c r="N9070" i="1" l="1"/>
  <c r="T9070" i="1" l="1" a="1"/>
  <c r="T9070" i="1" s="1"/>
  <c r="V9070" i="1" s="1"/>
  <c r="Z9070" i="1" l="1"/>
  <c r="X9070" i="1"/>
  <c r="AB9070" i="1" l="1"/>
  <c r="AD9070" i="1" l="1" a="1"/>
  <c r="AR9070" i="1" a="1"/>
  <c r="AR9070" i="1" s="1"/>
  <c r="P9074" i="1" s="1" a="1"/>
  <c r="P9074" i="1" s="1"/>
  <c r="AD9070" i="1" l="1"/>
  <c r="AH9070" i="1" s="1"/>
  <c r="AH9072" i="1"/>
  <c r="AJ9071" i="1" s="1" a="1"/>
  <c r="AJ9071" i="1" s="1"/>
  <c r="AH9071" i="1"/>
  <c r="AJ9070" i="1" s="1" a="1"/>
  <c r="AJ9070" i="1" s="1"/>
  <c r="AN9070" i="1" l="1" a="1"/>
  <c r="AN9070" i="1" s="1"/>
  <c r="H9074" i="1" s="1" a="1"/>
  <c r="H9074" i="1" s="1"/>
  <c r="L9074" i="1" s="1" a="1"/>
  <c r="L9074" i="1" s="1"/>
  <c r="N9074" i="1" s="1" a="1"/>
  <c r="N9074" i="1" l="1"/>
  <c r="T9074" i="1" l="1" a="1"/>
  <c r="T9074" i="1" s="1"/>
  <c r="V9074" i="1" s="1"/>
  <c r="Z9074" i="1" l="1"/>
  <c r="X9074" i="1"/>
  <c r="AB9074" i="1" l="1"/>
  <c r="AD9074" i="1" l="1" a="1"/>
  <c r="AR9074" i="1" a="1"/>
  <c r="AR9074" i="1" s="1"/>
  <c r="P9078" i="1" s="1" a="1"/>
  <c r="P9078" i="1" s="1"/>
  <c r="AD9074" i="1" l="1"/>
  <c r="AH9074" i="1" s="1"/>
  <c r="AH9076" i="1"/>
  <c r="AJ9075" i="1" s="1" a="1"/>
  <c r="AJ9075" i="1" s="1"/>
  <c r="AH9075" i="1"/>
  <c r="AJ9074" i="1" s="1" a="1"/>
  <c r="AJ9074" i="1" s="1"/>
  <c r="AN9074" i="1" l="1" a="1"/>
  <c r="AN9074" i="1" s="1"/>
  <c r="H9078" i="1" s="1" a="1"/>
  <c r="H9078" i="1" s="1"/>
  <c r="L9078" i="1" s="1" a="1"/>
  <c r="L9078" i="1" s="1"/>
  <c r="N9078" i="1" s="1" a="1"/>
  <c r="N9078" i="1" l="1"/>
  <c r="T9078" i="1" l="1" a="1"/>
  <c r="T9078" i="1" s="1"/>
  <c r="V9078" i="1" s="1"/>
  <c r="Z9078" i="1" l="1"/>
  <c r="X9078" i="1"/>
  <c r="AB9078" i="1" l="1"/>
  <c r="AD9078" i="1" l="1" a="1"/>
  <c r="AR9078" i="1" a="1"/>
  <c r="AR9078" i="1" s="1"/>
  <c r="P9082" i="1" s="1" a="1"/>
  <c r="P9082" i="1" s="1"/>
  <c r="AD9078" i="1" l="1"/>
  <c r="AH9078" i="1" s="1"/>
  <c r="AH9080" i="1"/>
  <c r="AJ9079" i="1" s="1" a="1"/>
  <c r="AJ9079" i="1" s="1"/>
  <c r="AH9079" i="1"/>
  <c r="AJ9078" i="1" s="1" a="1"/>
  <c r="AJ9078" i="1" s="1"/>
  <c r="AN9078" i="1" l="1" a="1"/>
  <c r="AN9078" i="1" s="1"/>
  <c r="H9082" i="1" s="1" a="1"/>
  <c r="H9082" i="1" s="1"/>
  <c r="L9082" i="1" l="1" a="1"/>
  <c r="L9082" i="1" s="1"/>
  <c r="N9082" i="1" s="1" a="1"/>
  <c r="N9082" i="1" l="1"/>
  <c r="T9082" i="1" l="1" a="1"/>
  <c r="T9082" i="1" s="1"/>
  <c r="V9082" i="1" s="1"/>
  <c r="Z9082" i="1" l="1"/>
  <c r="X9082" i="1"/>
  <c r="AB9082" i="1" l="1"/>
  <c r="AD9082" i="1" l="1" a="1"/>
  <c r="AR9082" i="1" a="1"/>
  <c r="AR9082" i="1" s="1"/>
  <c r="P9086" i="1" s="1" a="1"/>
  <c r="P9086" i="1" s="1"/>
  <c r="AD9082" i="1" l="1"/>
  <c r="AH9082" i="1" s="1"/>
  <c r="AH9084" i="1"/>
  <c r="AJ9083" i="1" s="1" a="1"/>
  <c r="AJ9083" i="1" s="1"/>
  <c r="AH9083" i="1"/>
  <c r="AJ9082" i="1" s="1" a="1"/>
  <c r="AJ9082" i="1" s="1"/>
  <c r="AN9082" i="1" l="1" a="1"/>
  <c r="AN9082" i="1" s="1"/>
  <c r="H9086" i="1" s="1" a="1"/>
  <c r="H9086" i="1" s="1"/>
  <c r="L9086" i="1" s="1" a="1"/>
  <c r="L9086" i="1" s="1"/>
  <c r="N9086" i="1" s="1" a="1"/>
  <c r="N9086" i="1" l="1"/>
  <c r="T9086" i="1" l="1" a="1"/>
  <c r="T9086" i="1" s="1"/>
  <c r="V9086" i="1" s="1"/>
  <c r="Z9086" i="1" l="1"/>
  <c r="X9086" i="1"/>
  <c r="AB9086" i="1" l="1"/>
  <c r="AD9086" i="1" l="1" a="1"/>
  <c r="AR9086" i="1" a="1"/>
  <c r="AR9086" i="1" s="1"/>
  <c r="P9090" i="1" s="1" a="1"/>
  <c r="P9090" i="1" s="1"/>
  <c r="AD9086" i="1" l="1"/>
  <c r="AH9086" i="1" s="1"/>
  <c r="AH9088" i="1"/>
  <c r="AJ9087" i="1" s="1" a="1"/>
  <c r="AJ9087" i="1" s="1"/>
  <c r="AH9087" i="1"/>
  <c r="AJ9086" i="1" s="1" a="1"/>
  <c r="AJ9086" i="1" s="1"/>
  <c r="AN9086" i="1" l="1" a="1"/>
  <c r="AN9086" i="1" s="1"/>
  <c r="H9090" i="1" s="1" a="1"/>
  <c r="H9090" i="1" s="1"/>
  <c r="L9090" i="1" s="1" a="1"/>
  <c r="L9090" i="1" s="1"/>
  <c r="N9090" i="1" s="1" a="1"/>
  <c r="N9090" i="1" l="1"/>
  <c r="T9090" i="1" l="1" a="1"/>
  <c r="T9090" i="1" s="1"/>
  <c r="V9090" i="1" s="1"/>
  <c r="Z9090" i="1" l="1"/>
  <c r="X9090" i="1"/>
  <c r="AB9090" i="1" l="1"/>
  <c r="AD9090" i="1" l="1" a="1"/>
  <c r="AR9090" i="1" a="1"/>
  <c r="AR9090" i="1" s="1"/>
  <c r="P9094" i="1" s="1" a="1"/>
  <c r="P9094" i="1" s="1"/>
  <c r="AD9090" i="1" l="1"/>
  <c r="AH9090" i="1" s="1"/>
  <c r="AH9091" i="1"/>
  <c r="AJ9090" i="1" s="1" a="1"/>
  <c r="AJ9090" i="1" s="1"/>
  <c r="AH9092" i="1"/>
  <c r="AJ9091" i="1" s="1" a="1"/>
  <c r="AJ9091" i="1" s="1"/>
  <c r="AN9090" i="1" l="1" a="1"/>
  <c r="AN9090" i="1" s="1"/>
  <c r="H9094" i="1" s="1" a="1"/>
  <c r="H9094" i="1" s="1"/>
  <c r="L9094" i="1" l="1" a="1"/>
  <c r="L9094" i="1" s="1"/>
  <c r="N9094" i="1" s="1" a="1"/>
  <c r="N9094" i="1" l="1"/>
  <c r="T9094" i="1" l="1" a="1"/>
  <c r="T9094" i="1" s="1"/>
  <c r="V9094" i="1" s="1"/>
  <c r="Z9094" i="1" l="1"/>
  <c r="X9094" i="1"/>
  <c r="AB9094" i="1" l="1"/>
  <c r="AD9094" i="1" l="1" a="1"/>
  <c r="AR9094" i="1" a="1"/>
  <c r="AR9094" i="1" s="1"/>
  <c r="P9098" i="1" s="1" a="1"/>
  <c r="P9098" i="1" s="1"/>
  <c r="AD9094" i="1" l="1"/>
  <c r="AH9094" i="1" s="1"/>
  <c r="AH9096" i="1"/>
  <c r="AJ9095" i="1" s="1" a="1"/>
  <c r="AJ9095" i="1" s="1"/>
  <c r="AH9095" i="1"/>
  <c r="AJ9094" i="1" s="1" a="1"/>
  <c r="AJ9094" i="1" s="1"/>
  <c r="AN9094" i="1" l="1" a="1"/>
  <c r="AN9094" i="1" s="1"/>
  <c r="H9098" i="1" s="1" a="1"/>
  <c r="H9098" i="1" s="1"/>
  <c r="L9098" i="1" l="1" a="1"/>
  <c r="L9098" i="1" s="1"/>
  <c r="N9098" i="1" s="1" a="1"/>
  <c r="N9098" i="1" l="1"/>
  <c r="T9098" i="1" l="1" a="1"/>
  <c r="T9098" i="1" s="1"/>
  <c r="V9098" i="1" s="1"/>
  <c r="Z9098" i="1" l="1"/>
  <c r="X9098" i="1"/>
  <c r="AB9098" i="1" l="1"/>
  <c r="AD9098" i="1" l="1" a="1"/>
  <c r="AR9098" i="1" a="1"/>
  <c r="AR9098" i="1" s="1"/>
  <c r="P9102" i="1" s="1" a="1"/>
  <c r="P9102" i="1" s="1"/>
  <c r="AD9098" i="1" l="1"/>
  <c r="AH9098" i="1" s="1"/>
  <c r="AH9100" i="1"/>
  <c r="AJ9099" i="1" s="1" a="1"/>
  <c r="AJ9099" i="1" s="1"/>
  <c r="AH9099" i="1"/>
  <c r="AJ9098" i="1" s="1" a="1"/>
  <c r="AJ9098" i="1" s="1"/>
  <c r="AN9098" i="1" l="1" a="1"/>
  <c r="AN9098" i="1" s="1"/>
  <c r="H9102" i="1" s="1" a="1"/>
  <c r="H9102" i="1" s="1"/>
  <c r="L9102" i="1" s="1" a="1"/>
  <c r="L9102" i="1" s="1"/>
  <c r="N9102" i="1" s="1" a="1"/>
  <c r="N9102" i="1" l="1"/>
  <c r="T9102" i="1" l="1" a="1"/>
  <c r="T9102" i="1" s="1"/>
  <c r="V9102" i="1" s="1"/>
  <c r="Z9102" i="1" l="1"/>
  <c r="X9102" i="1"/>
  <c r="AB9102" i="1" l="1"/>
  <c r="AD9102" i="1" l="1" a="1"/>
  <c r="AR9102" i="1" a="1"/>
  <c r="AR9102" i="1" s="1"/>
  <c r="P9106" i="1" s="1" a="1"/>
  <c r="P9106" i="1" s="1"/>
  <c r="AD9102" i="1" l="1"/>
  <c r="AH9102" i="1" s="1"/>
  <c r="AH9104" i="1"/>
  <c r="AJ9103" i="1" s="1" a="1"/>
  <c r="AJ9103" i="1" s="1"/>
  <c r="AH9103" i="1"/>
  <c r="AJ9102" i="1" s="1" a="1"/>
  <c r="AJ9102" i="1" s="1"/>
  <c r="AN9102" i="1" s="1" a="1"/>
  <c r="AN9102" i="1" s="1"/>
  <c r="H9106" i="1" s="1" a="1"/>
  <c r="H9106" i="1" s="1"/>
  <c r="L9106" i="1" l="1" a="1"/>
  <c r="L9106" i="1" s="1"/>
  <c r="N9106" i="1" s="1" a="1"/>
  <c r="N9106" i="1" l="1"/>
  <c r="T9106" i="1" l="1" a="1"/>
  <c r="T9106" i="1" s="1"/>
  <c r="V9106" i="1" s="1"/>
  <c r="Z9106" i="1" l="1"/>
  <c r="X9106" i="1"/>
  <c r="AB9106" i="1" l="1"/>
  <c r="AD9106" i="1" l="1" a="1"/>
  <c r="AR9106" i="1" a="1"/>
  <c r="AR9106" i="1" s="1"/>
  <c r="P9110" i="1" s="1" a="1"/>
  <c r="P9110" i="1" s="1"/>
  <c r="AD9106" i="1" l="1"/>
  <c r="AH9106" i="1" s="1"/>
  <c r="AH9107" i="1"/>
  <c r="AJ9106" i="1" s="1" a="1"/>
  <c r="AJ9106" i="1" s="1"/>
  <c r="AH9108" i="1"/>
  <c r="AJ9107" i="1" s="1" a="1"/>
  <c r="AJ9107" i="1" s="1"/>
  <c r="AN9106" i="1" l="1" a="1"/>
  <c r="AN9106" i="1" s="1"/>
  <c r="H9110" i="1" s="1" a="1"/>
  <c r="H9110" i="1" s="1"/>
  <c r="L9110" i="1" l="1" a="1"/>
  <c r="L9110" i="1" s="1"/>
  <c r="N9110" i="1" s="1" a="1"/>
  <c r="N9110" i="1" l="1"/>
  <c r="T9110" i="1" l="1" a="1"/>
  <c r="T9110" i="1" s="1"/>
  <c r="V9110" i="1" s="1"/>
  <c r="X9110" i="1" l="1"/>
  <c r="Z9110" i="1"/>
  <c r="AB9110" i="1" s="1"/>
  <c r="AD9110" i="1" l="1" a="1"/>
  <c r="AR9110" i="1" a="1"/>
  <c r="AR9110" i="1" s="1"/>
  <c r="P9114" i="1" s="1" a="1"/>
  <c r="P9114" i="1" s="1"/>
  <c r="AD9110" i="1" l="1"/>
  <c r="AH9110" i="1" s="1"/>
  <c r="AH9112" i="1"/>
  <c r="AJ9111" i="1" s="1" a="1"/>
  <c r="AJ9111" i="1" s="1"/>
  <c r="AH9111" i="1"/>
  <c r="AJ9110" i="1" s="1" a="1"/>
  <c r="AJ9110" i="1" s="1"/>
  <c r="AN9110" i="1" s="1" a="1"/>
  <c r="AN9110" i="1" s="1"/>
  <c r="H9114" i="1" s="1" a="1"/>
  <c r="H9114" i="1" s="1"/>
  <c r="L9114" i="1" l="1" a="1"/>
  <c r="L9114" i="1" s="1"/>
  <c r="N9114" i="1" s="1" a="1"/>
  <c r="N9114" i="1" l="1"/>
  <c r="T9114" i="1" l="1" a="1"/>
  <c r="T9114" i="1" s="1"/>
  <c r="V9114" i="1" s="1"/>
  <c r="Z9114" i="1" l="1"/>
  <c r="X9114" i="1"/>
  <c r="AB9114" i="1" l="1"/>
  <c r="AD9114" i="1" l="1" a="1"/>
  <c r="AR9114" i="1" a="1"/>
  <c r="AR9114" i="1" s="1"/>
  <c r="P9118" i="1" s="1" a="1"/>
  <c r="P9118" i="1" s="1"/>
  <c r="AD9114" i="1" l="1"/>
  <c r="AH9114" i="1" s="1"/>
  <c r="AH9115" i="1"/>
  <c r="AJ9114" i="1" s="1" a="1"/>
  <c r="AJ9114" i="1" s="1"/>
  <c r="AH9116" i="1"/>
  <c r="AJ9115" i="1" s="1" a="1"/>
  <c r="AJ9115" i="1" s="1"/>
  <c r="AN9114" i="1" l="1" a="1"/>
  <c r="AN9114" i="1" s="1"/>
  <c r="H9118" i="1" s="1" a="1"/>
  <c r="H9118" i="1" s="1"/>
  <c r="L9118" i="1" s="1" a="1"/>
  <c r="L9118" i="1" s="1"/>
  <c r="N9118" i="1" s="1" a="1"/>
  <c r="N9118" i="1" l="1"/>
  <c r="T9118" i="1" l="1" a="1"/>
  <c r="T9118" i="1" s="1"/>
  <c r="V9118" i="1" s="1"/>
  <c r="Z9118" i="1" l="1"/>
  <c r="X9118" i="1"/>
  <c r="AB9118" i="1" l="1"/>
  <c r="AD9118" i="1" l="1" a="1"/>
  <c r="AR9118" i="1" a="1"/>
  <c r="AR9118" i="1" s="1"/>
  <c r="P9122" i="1" s="1" a="1"/>
  <c r="P9122" i="1" s="1"/>
  <c r="AD9118" i="1" l="1"/>
  <c r="AH9118" i="1" s="1"/>
  <c r="AH9120" i="1"/>
  <c r="AJ9119" i="1" s="1" a="1"/>
  <c r="AJ9119" i="1" s="1"/>
  <c r="AH9119" i="1"/>
  <c r="AJ9118" i="1" s="1" a="1"/>
  <c r="AJ9118" i="1" s="1"/>
  <c r="AN9118" i="1" s="1" a="1"/>
  <c r="AN9118" i="1" s="1"/>
  <c r="H9122" i="1" s="1" a="1"/>
  <c r="H9122" i="1" s="1"/>
  <c r="L9122" i="1" l="1" a="1"/>
  <c r="L9122" i="1" s="1"/>
  <c r="N9122" i="1" s="1" a="1"/>
  <c r="N9122" i="1" l="1"/>
  <c r="T9122" i="1" l="1" a="1"/>
  <c r="T9122" i="1" s="1"/>
  <c r="V9122" i="1" s="1"/>
  <c r="Z9122" i="1" l="1"/>
  <c r="X9122" i="1"/>
  <c r="AB9122" i="1" l="1"/>
  <c r="AD9122" i="1" l="1" a="1"/>
  <c r="AR9122" i="1" a="1"/>
  <c r="AR9122" i="1" s="1"/>
  <c r="P9126" i="1" s="1" a="1"/>
  <c r="P9126" i="1" s="1"/>
  <c r="AD9122" i="1" l="1"/>
  <c r="AH9122" i="1" s="1"/>
  <c r="AH9123" i="1"/>
  <c r="AJ9122" i="1" s="1" a="1"/>
  <c r="AJ9122" i="1" s="1"/>
  <c r="AH9124" i="1"/>
  <c r="AJ9123" i="1" s="1" a="1"/>
  <c r="AJ9123" i="1" s="1"/>
  <c r="AN9122" i="1" l="1" a="1"/>
  <c r="AN9122" i="1" s="1"/>
  <c r="H9126" i="1" s="1" a="1"/>
  <c r="H9126" i="1" s="1"/>
  <c r="L9126" i="1" l="1" a="1"/>
  <c r="L9126" i="1" s="1"/>
  <c r="N9126" i="1" s="1" a="1"/>
  <c r="N9126" i="1" l="1"/>
  <c r="T9126" i="1" l="1" a="1"/>
  <c r="T9126" i="1" s="1"/>
  <c r="V9126" i="1" s="1"/>
  <c r="Z9126" i="1" l="1"/>
  <c r="X9126" i="1"/>
  <c r="AB9126" i="1" l="1"/>
  <c r="AD9126" i="1" l="1" a="1"/>
  <c r="AR9126" i="1" a="1"/>
  <c r="AR9126" i="1" s="1"/>
  <c r="P9130" i="1" s="1" a="1"/>
  <c r="P9130" i="1" s="1"/>
  <c r="AD9126" i="1" l="1"/>
  <c r="AH9126" i="1" s="1"/>
  <c r="AH9127" i="1"/>
  <c r="AJ9126" i="1" s="1" a="1"/>
  <c r="AJ9126" i="1" s="1"/>
  <c r="AH9128" i="1"/>
  <c r="AJ9127" i="1" s="1" a="1"/>
  <c r="AJ9127" i="1" s="1"/>
  <c r="AN9126" i="1" l="1" a="1"/>
  <c r="AN9126" i="1" s="1"/>
  <c r="H9130" i="1" s="1" a="1"/>
  <c r="H9130" i="1" s="1"/>
  <c r="L9130" i="1" l="1" a="1"/>
  <c r="L9130" i="1" s="1"/>
  <c r="N9130" i="1" s="1" a="1"/>
  <c r="N9130" i="1" l="1"/>
  <c r="T9130" i="1" l="1" a="1"/>
  <c r="T9130" i="1" s="1"/>
  <c r="V9130" i="1" s="1"/>
  <c r="Z9130" i="1" l="1"/>
  <c r="X9130" i="1"/>
  <c r="AB9130" i="1" l="1"/>
  <c r="AD9130" i="1" l="1" a="1"/>
  <c r="AR9130" i="1" a="1"/>
  <c r="AR9130" i="1" s="1"/>
  <c r="P9134" i="1" s="1" a="1"/>
  <c r="P9134" i="1" s="1"/>
  <c r="AD9130" i="1" l="1"/>
  <c r="AH9130" i="1" s="1"/>
  <c r="AH9131" i="1"/>
  <c r="AJ9130" i="1" s="1" a="1"/>
  <c r="AJ9130" i="1" s="1"/>
  <c r="AH9132" i="1"/>
  <c r="AJ9131" i="1" s="1" a="1"/>
  <c r="AJ9131" i="1" s="1"/>
  <c r="AN9130" i="1" l="1" a="1"/>
  <c r="AN9130" i="1" s="1"/>
  <c r="H9134" i="1" s="1" a="1"/>
  <c r="H9134" i="1" s="1"/>
  <c r="L9134" i="1" l="1" a="1"/>
  <c r="L9134" i="1" s="1"/>
  <c r="N9134" i="1" s="1" a="1"/>
  <c r="N9134" i="1" l="1"/>
  <c r="T9134" i="1" l="1" a="1"/>
  <c r="T9134" i="1" s="1"/>
  <c r="V9134" i="1" s="1"/>
  <c r="Z9134" i="1" l="1"/>
  <c r="X9134" i="1"/>
  <c r="AB9134" i="1" l="1"/>
  <c r="AD9134" i="1" l="1" a="1"/>
  <c r="AR9134" i="1" a="1"/>
  <c r="AR9134" i="1" s="1"/>
  <c r="P9138" i="1" s="1" a="1"/>
  <c r="P9138" i="1" s="1"/>
  <c r="AD9134" i="1" l="1"/>
  <c r="AH9134" i="1" s="1"/>
  <c r="AH9136" i="1"/>
  <c r="AJ9135" i="1" s="1" a="1"/>
  <c r="AJ9135" i="1" s="1"/>
  <c r="AH9135" i="1"/>
  <c r="AJ9134" i="1" s="1" a="1"/>
  <c r="AJ9134" i="1" s="1"/>
  <c r="AN9134" i="1" s="1" a="1"/>
  <c r="AN9134" i="1" s="1"/>
  <c r="H9138" i="1" s="1" a="1"/>
  <c r="H9138" i="1" s="1"/>
  <c r="L9138" i="1" l="1" a="1"/>
  <c r="L9138" i="1" s="1"/>
  <c r="N9138" i="1" s="1" a="1"/>
  <c r="N9138" i="1" l="1"/>
  <c r="T9138" i="1" l="1" a="1"/>
  <c r="T9138" i="1" s="1"/>
  <c r="V9138" i="1" s="1"/>
  <c r="Z9138" i="1" l="1"/>
  <c r="X9138" i="1"/>
  <c r="AB9138" i="1" l="1"/>
  <c r="AD9138" i="1" l="1" a="1"/>
  <c r="AR9138" i="1" a="1"/>
  <c r="AR9138" i="1" s="1"/>
  <c r="P9142" i="1" s="1" a="1"/>
  <c r="P9142" i="1" s="1"/>
  <c r="AD9138" i="1" l="1"/>
  <c r="AH9138" i="1" s="1"/>
  <c r="AH9139" i="1"/>
  <c r="AJ9138" i="1" s="1" a="1"/>
  <c r="AJ9138" i="1" s="1"/>
  <c r="AH9140" i="1"/>
  <c r="AJ9139" i="1" s="1" a="1"/>
  <c r="AJ9139" i="1" s="1"/>
  <c r="AN9138" i="1" l="1" a="1"/>
  <c r="AN9138" i="1" s="1"/>
  <c r="H9142" i="1" s="1" a="1"/>
  <c r="H9142" i="1" s="1"/>
  <c r="L9142" i="1" l="1" a="1"/>
  <c r="L9142" i="1" s="1"/>
  <c r="N9142" i="1" s="1" a="1"/>
  <c r="N9142" i="1" l="1"/>
  <c r="T9142" i="1" l="1" a="1"/>
  <c r="T9142" i="1" s="1"/>
  <c r="V9142" i="1" s="1"/>
  <c r="Z9142" i="1" l="1"/>
  <c r="X9142" i="1"/>
  <c r="AB9142" i="1" l="1"/>
  <c r="AD9142" i="1" l="1" a="1"/>
  <c r="AR9142" i="1" a="1"/>
  <c r="AR9142" i="1" s="1"/>
  <c r="P9146" i="1" s="1" a="1"/>
  <c r="P9146" i="1" s="1"/>
  <c r="AD9142" i="1" l="1"/>
  <c r="AH9142" i="1" s="1"/>
  <c r="AH9144" i="1"/>
  <c r="AJ9143" i="1" s="1" a="1"/>
  <c r="AJ9143" i="1" s="1"/>
  <c r="AH9143" i="1"/>
  <c r="AJ9142" i="1" s="1" a="1"/>
  <c r="AJ9142" i="1" s="1"/>
  <c r="AN9142" i="1" l="1" a="1"/>
  <c r="AN9142" i="1" s="1"/>
  <c r="H9146" i="1" s="1" a="1"/>
  <c r="H9146" i="1" s="1"/>
  <c r="L9146" i="1" s="1" a="1"/>
  <c r="L9146" i="1" s="1"/>
  <c r="N9146" i="1" s="1" a="1"/>
  <c r="N9146" i="1" l="1"/>
  <c r="T9146" i="1" l="1" a="1"/>
  <c r="T9146" i="1" s="1"/>
  <c r="V9146" i="1" s="1"/>
  <c r="Z9146" i="1" l="1"/>
  <c r="X9146" i="1"/>
  <c r="AB9146" i="1" l="1"/>
  <c r="AD9146" i="1" l="1" a="1"/>
  <c r="AR9146" i="1" a="1"/>
  <c r="AR9146" i="1" s="1"/>
  <c r="P9150" i="1" s="1" a="1"/>
  <c r="P9150" i="1" s="1"/>
  <c r="AD9146" i="1" l="1"/>
  <c r="AH9146" i="1" s="1"/>
  <c r="AH9147" i="1"/>
  <c r="AJ9146" i="1" s="1" a="1"/>
  <c r="AJ9146" i="1" s="1"/>
  <c r="AH9148" i="1"/>
  <c r="AJ9147" i="1" s="1" a="1"/>
  <c r="AJ9147" i="1" s="1"/>
  <c r="AN9146" i="1" l="1" a="1"/>
  <c r="AN9146" i="1" s="1"/>
  <c r="H9150" i="1" s="1" a="1"/>
  <c r="H9150" i="1" s="1"/>
  <c r="L9150" i="1" l="1" a="1"/>
  <c r="L9150" i="1" s="1"/>
  <c r="N9150" i="1" s="1" a="1"/>
  <c r="N9150" i="1" l="1"/>
  <c r="T9150" i="1" l="1" a="1"/>
  <c r="T9150" i="1" s="1"/>
  <c r="V9150" i="1" s="1"/>
  <c r="Z9150" i="1" l="1"/>
  <c r="X9150" i="1"/>
  <c r="AB9150" i="1" l="1"/>
  <c r="AD9150" i="1" l="1" a="1"/>
  <c r="AR9150" i="1" a="1"/>
  <c r="AR9150" i="1" s="1"/>
  <c r="P9154" i="1" s="1" a="1"/>
  <c r="P9154" i="1" s="1"/>
  <c r="AD9150" i="1" l="1"/>
  <c r="AH9150" i="1" s="1"/>
  <c r="AH9151" i="1"/>
  <c r="AJ9150" i="1" s="1" a="1"/>
  <c r="AJ9150" i="1" s="1"/>
  <c r="AH9152" i="1"/>
  <c r="AJ9151" i="1" s="1" a="1"/>
  <c r="AJ9151" i="1" s="1"/>
  <c r="AN9150" i="1" l="1" a="1"/>
  <c r="AN9150" i="1" s="1"/>
  <c r="H9154" i="1" s="1" a="1"/>
  <c r="H9154" i="1" s="1"/>
  <c r="L9154" i="1" l="1" a="1"/>
  <c r="L9154" i="1" s="1"/>
  <c r="N9154" i="1" s="1" a="1"/>
  <c r="N9154" i="1" l="1"/>
  <c r="T9154" i="1" l="1" a="1"/>
  <c r="T9154" i="1" s="1"/>
  <c r="V9154" i="1" s="1"/>
  <c r="Z9154" i="1" l="1"/>
  <c r="X9154" i="1"/>
  <c r="AB9154" i="1" l="1"/>
  <c r="AD9154" i="1" l="1" a="1"/>
  <c r="AR9154" i="1" a="1"/>
  <c r="AR9154" i="1" s="1"/>
  <c r="P9158" i="1" s="1" a="1"/>
  <c r="P9158" i="1" s="1"/>
  <c r="AD9154" i="1" l="1"/>
  <c r="AH9154" i="1" s="1"/>
  <c r="AH9156" i="1"/>
  <c r="AJ9155" i="1" s="1" a="1"/>
  <c r="AJ9155" i="1" s="1"/>
  <c r="AH9155" i="1"/>
  <c r="AJ9154" i="1" s="1" a="1"/>
  <c r="AJ9154" i="1" s="1"/>
  <c r="AN9154" i="1" l="1" a="1"/>
  <c r="AN9154" i="1" s="1"/>
  <c r="H9158" i="1" s="1" a="1"/>
  <c r="H9158" i="1" s="1"/>
  <c r="L9158" i="1" a="1"/>
  <c r="L9158" i="1" s="1"/>
  <c r="N9158" i="1" s="1" a="1"/>
  <c r="N9158" i="1" l="1"/>
  <c r="T9158" i="1" l="1" a="1"/>
  <c r="T9158" i="1" s="1"/>
  <c r="V9158" i="1" s="1"/>
  <c r="Z9158" i="1" l="1"/>
  <c r="X9158" i="1"/>
  <c r="AB9158" i="1" l="1"/>
  <c r="AD9158" i="1" l="1" a="1"/>
  <c r="AR9158" i="1" a="1"/>
  <c r="AR9158" i="1" s="1"/>
  <c r="P9162" i="1" s="1" a="1"/>
  <c r="P9162" i="1" s="1"/>
  <c r="AD9158" i="1" l="1"/>
  <c r="AH9158" i="1" s="1"/>
  <c r="AH9160" i="1"/>
  <c r="AJ9159" i="1" s="1" a="1"/>
  <c r="AJ9159" i="1" s="1"/>
  <c r="AH9159" i="1"/>
  <c r="AJ9158" i="1" s="1" a="1"/>
  <c r="AJ9158" i="1" s="1"/>
  <c r="AN9158" i="1" s="1" a="1"/>
  <c r="AN9158" i="1" s="1"/>
  <c r="H9162" i="1" s="1" a="1"/>
  <c r="H9162" i="1" s="1"/>
  <c r="L9162" i="1" l="1" a="1"/>
  <c r="L9162" i="1" s="1"/>
  <c r="N9162" i="1" s="1" a="1"/>
  <c r="N9162" i="1" l="1"/>
  <c r="T9162" i="1" l="1" a="1"/>
  <c r="T9162" i="1" s="1"/>
  <c r="V9162" i="1" s="1"/>
  <c r="Z9162" i="1" l="1"/>
  <c r="X9162" i="1"/>
  <c r="AB9162" i="1" l="1"/>
  <c r="AD9162" i="1" l="1" a="1"/>
  <c r="AR9162" i="1" a="1"/>
  <c r="AR9162" i="1" s="1"/>
  <c r="P9166" i="1" s="1" a="1"/>
  <c r="P9166" i="1" s="1"/>
  <c r="AD9162" i="1" l="1"/>
  <c r="AH9162" i="1" s="1"/>
  <c r="AH9163" i="1"/>
  <c r="AJ9162" i="1" s="1" a="1"/>
  <c r="AJ9162" i="1" s="1"/>
  <c r="AH9164" i="1"/>
  <c r="AJ9163" i="1" s="1" a="1"/>
  <c r="AJ9163" i="1" s="1"/>
  <c r="AN9162" i="1" l="1" a="1"/>
  <c r="AN9162" i="1" s="1"/>
  <c r="H9166" i="1" s="1" a="1"/>
  <c r="H9166" i="1" s="1"/>
  <c r="L9166" i="1" l="1" a="1"/>
  <c r="L9166" i="1" s="1"/>
  <c r="N9166" i="1" s="1" a="1"/>
  <c r="N9166" i="1" l="1"/>
  <c r="T9166" i="1" l="1" a="1"/>
  <c r="T9166" i="1" s="1"/>
  <c r="V9166" i="1" s="1"/>
  <c r="Z9166" i="1" l="1"/>
  <c r="X9166" i="1"/>
  <c r="AB9166" i="1" l="1"/>
  <c r="AD9166" i="1" l="1" a="1"/>
  <c r="AR9166" i="1" a="1"/>
  <c r="AR9166" i="1" s="1"/>
  <c r="P9170" i="1" s="1" a="1"/>
  <c r="P9170" i="1" s="1"/>
  <c r="AD9166" i="1" l="1"/>
  <c r="AH9166" i="1" s="1"/>
  <c r="AH9168" i="1"/>
  <c r="AJ9167" i="1" s="1" a="1"/>
  <c r="AJ9167" i="1" s="1"/>
  <c r="AH9167" i="1"/>
  <c r="AJ9166" i="1" s="1" a="1"/>
  <c r="AJ9166" i="1" s="1"/>
  <c r="AN9166" i="1" s="1" a="1"/>
  <c r="AN9166" i="1" s="1"/>
  <c r="H9170" i="1" s="1" a="1"/>
  <c r="H9170" i="1" s="1"/>
  <c r="L9170" i="1" l="1" a="1"/>
  <c r="L9170" i="1" s="1"/>
  <c r="N9170" i="1" s="1" a="1"/>
  <c r="N9170" i="1" l="1"/>
  <c r="T9170" i="1" l="1" a="1"/>
  <c r="T9170" i="1" s="1"/>
  <c r="V9170" i="1" s="1"/>
  <c r="Z9170" i="1" l="1"/>
  <c r="X9170" i="1"/>
  <c r="AB9170" i="1" l="1"/>
  <c r="AD9170" i="1" l="1" a="1"/>
  <c r="AR9170" i="1" a="1"/>
  <c r="AR9170" i="1" s="1"/>
  <c r="P9174" i="1" s="1" a="1"/>
  <c r="P9174" i="1" s="1"/>
  <c r="AD9170" i="1" l="1"/>
  <c r="AH9170" i="1" s="1"/>
  <c r="AH9172" i="1"/>
  <c r="AJ9171" i="1" s="1" a="1"/>
  <c r="AJ9171" i="1" s="1"/>
  <c r="AH9171" i="1"/>
  <c r="AJ9170" i="1" s="1" a="1"/>
  <c r="AJ9170" i="1" s="1"/>
  <c r="AN9170" i="1" s="1" a="1"/>
  <c r="AN9170" i="1" s="1"/>
  <c r="H9174" i="1" s="1" a="1"/>
  <c r="H9174" i="1" s="1"/>
  <c r="L9174" i="1" l="1" a="1"/>
  <c r="L9174" i="1" s="1"/>
  <c r="N9174" i="1" s="1" a="1"/>
  <c r="N9174" i="1" l="1"/>
  <c r="T9174" i="1" l="1" a="1"/>
  <c r="T9174" i="1" s="1"/>
  <c r="V9174" i="1" s="1"/>
  <c r="Z9174" i="1" l="1"/>
  <c r="X9174" i="1"/>
  <c r="AB9174" i="1" l="1"/>
  <c r="AD9174" i="1" l="1" a="1"/>
  <c r="AR9174" i="1" a="1"/>
  <c r="AR9174" i="1" s="1"/>
  <c r="P9178" i="1" s="1" a="1"/>
  <c r="P9178" i="1" s="1"/>
  <c r="AD9174" i="1" l="1"/>
  <c r="AH9174" i="1" s="1"/>
  <c r="AH9176" i="1"/>
  <c r="AJ9175" i="1" s="1" a="1"/>
  <c r="AJ9175" i="1" s="1"/>
  <c r="AH9175" i="1"/>
  <c r="AJ9174" i="1" s="1" a="1"/>
  <c r="AJ9174" i="1" s="1"/>
  <c r="AN9174" i="1" l="1" a="1"/>
  <c r="AN9174" i="1" s="1"/>
  <c r="H9178" i="1" s="1" a="1"/>
  <c r="H9178" i="1" s="1"/>
  <c r="L9178" i="1" l="1" a="1"/>
  <c r="L9178" i="1" s="1"/>
  <c r="N9178" i="1" s="1" a="1"/>
  <c r="N9178" i="1" l="1"/>
  <c r="T9178" i="1" l="1" a="1"/>
  <c r="T9178" i="1" s="1"/>
  <c r="V9178" i="1" s="1"/>
  <c r="Z9178" i="1" l="1"/>
  <c r="X9178" i="1"/>
  <c r="AB9178" i="1" l="1"/>
  <c r="AD9178" i="1" l="1" a="1"/>
  <c r="AR9178" i="1" a="1"/>
  <c r="AR9178" i="1" s="1"/>
  <c r="P9182" i="1" s="1" a="1"/>
  <c r="P9182" i="1" s="1"/>
  <c r="AD9178" i="1" l="1"/>
  <c r="AH9178" i="1" s="1"/>
  <c r="AH9180" i="1"/>
  <c r="AJ9179" i="1" s="1" a="1"/>
  <c r="AJ9179" i="1" s="1"/>
  <c r="AH9179" i="1"/>
  <c r="AJ9178" i="1" s="1" a="1"/>
  <c r="AJ9178" i="1" s="1"/>
  <c r="AN9178" i="1" l="1" a="1"/>
  <c r="AN9178" i="1" s="1"/>
  <c r="H9182" i="1" s="1" a="1"/>
  <c r="H9182" i="1" s="1"/>
  <c r="L9182" i="1" s="1" a="1"/>
  <c r="L9182" i="1" s="1"/>
  <c r="N9182" i="1" s="1" a="1"/>
  <c r="N9182" i="1" l="1"/>
  <c r="T9182" i="1" l="1" a="1"/>
  <c r="T9182" i="1" s="1"/>
  <c r="V9182" i="1" s="1"/>
  <c r="Z9182" i="1" l="1"/>
  <c r="X9182" i="1"/>
  <c r="AB9182" i="1" l="1"/>
  <c r="AD9182" i="1" l="1" a="1"/>
  <c r="AR9182" i="1" a="1"/>
  <c r="AR9182" i="1" s="1"/>
  <c r="P9186" i="1" s="1" a="1"/>
  <c r="P9186" i="1" s="1"/>
  <c r="AD9182" i="1" l="1"/>
  <c r="AH9182" i="1" s="1"/>
  <c r="AH9184" i="1"/>
  <c r="AJ9183" i="1" s="1" a="1"/>
  <c r="AJ9183" i="1" s="1"/>
  <c r="AH9183" i="1"/>
  <c r="AJ9182" i="1" s="1" a="1"/>
  <c r="AJ9182" i="1" s="1"/>
  <c r="AN9182" i="1" s="1" a="1"/>
  <c r="AN9182" i="1" s="1"/>
  <c r="H9186" i="1" s="1" a="1"/>
  <c r="H9186" i="1" s="1"/>
  <c r="L9186" i="1" l="1" a="1"/>
  <c r="L9186" i="1" s="1"/>
  <c r="N9186" i="1" s="1" a="1"/>
  <c r="N9186" i="1" l="1"/>
  <c r="T9186" i="1" l="1" a="1"/>
  <c r="T9186" i="1" s="1"/>
  <c r="V9186" i="1" s="1"/>
  <c r="Z9186" i="1" l="1"/>
  <c r="X9186" i="1"/>
  <c r="AB9186" i="1" l="1"/>
  <c r="AD9186" i="1" l="1" a="1"/>
  <c r="AR9186" i="1" a="1"/>
  <c r="AR9186" i="1" s="1"/>
  <c r="P9190" i="1" s="1" a="1"/>
  <c r="P9190" i="1" s="1"/>
  <c r="AD9186" i="1" l="1"/>
  <c r="AH9186" i="1" s="1"/>
  <c r="AH9187" i="1"/>
  <c r="AJ9186" i="1" s="1" a="1"/>
  <c r="AJ9186" i="1" s="1"/>
  <c r="AH9188" i="1"/>
  <c r="AJ9187" i="1" s="1" a="1"/>
  <c r="AJ9187" i="1" s="1"/>
  <c r="AN9186" i="1" l="1" a="1"/>
  <c r="AN9186" i="1" s="1"/>
  <c r="H9190" i="1" s="1" a="1"/>
  <c r="H9190" i="1" s="1"/>
  <c r="L9190" i="1" l="1" a="1"/>
  <c r="L9190" i="1" s="1"/>
  <c r="N9190" i="1" s="1" a="1"/>
  <c r="N9190" i="1" l="1"/>
  <c r="T9190" i="1" l="1" a="1"/>
  <c r="T9190" i="1" s="1"/>
  <c r="V9190" i="1" s="1"/>
  <c r="Z9190" i="1" l="1"/>
  <c r="X9190" i="1"/>
  <c r="AB9190" i="1" l="1"/>
  <c r="AD9190" i="1" l="1" a="1"/>
  <c r="AR9190" i="1" a="1"/>
  <c r="AR9190" i="1" s="1"/>
  <c r="P9194" i="1" s="1" a="1"/>
  <c r="P9194" i="1" s="1"/>
  <c r="AD9190" i="1" l="1"/>
  <c r="AH9190" i="1" s="1"/>
  <c r="AH9191" i="1"/>
  <c r="AJ9190" i="1" s="1" a="1"/>
  <c r="AJ9190" i="1" s="1"/>
  <c r="AH9192" i="1"/>
  <c r="AJ9191" i="1" s="1" a="1"/>
  <c r="AJ9191" i="1" s="1"/>
  <c r="AN9190" i="1" l="1" a="1"/>
  <c r="AN9190" i="1" s="1"/>
  <c r="H9194" i="1" s="1" a="1"/>
  <c r="H9194" i="1" s="1"/>
  <c r="L9194" i="1" l="1" a="1"/>
  <c r="L9194" i="1" s="1"/>
  <c r="N9194" i="1" s="1" a="1"/>
  <c r="N9194" i="1" l="1"/>
  <c r="T9194" i="1" l="1" a="1"/>
  <c r="T9194" i="1" s="1"/>
  <c r="V9194" i="1" s="1"/>
  <c r="Z9194" i="1" l="1"/>
  <c r="X9194" i="1"/>
  <c r="AB9194" i="1" l="1"/>
  <c r="AD9194" i="1" l="1" a="1"/>
  <c r="AR9194" i="1" a="1"/>
  <c r="AR9194" i="1" s="1"/>
  <c r="P9198" i="1" s="1" a="1"/>
  <c r="P9198" i="1" s="1"/>
  <c r="AD9194" i="1" l="1"/>
  <c r="AH9194" i="1" s="1"/>
  <c r="AH9195" i="1"/>
  <c r="AJ9194" i="1" s="1" a="1"/>
  <c r="AJ9194" i="1" s="1"/>
  <c r="AH9196" i="1"/>
  <c r="AJ9195" i="1" s="1" a="1"/>
  <c r="AJ9195" i="1" s="1"/>
  <c r="AN9194" i="1" l="1" a="1"/>
  <c r="AN9194" i="1" s="1"/>
  <c r="H9198" i="1" s="1" a="1"/>
  <c r="H9198" i="1" s="1"/>
  <c r="L9198" i="1" l="1" a="1"/>
  <c r="L9198" i="1" s="1"/>
  <c r="N9198" i="1" s="1" a="1"/>
  <c r="N9198" i="1" l="1"/>
  <c r="T9198" i="1" l="1" a="1"/>
  <c r="T9198" i="1" s="1"/>
  <c r="V9198" i="1" s="1"/>
  <c r="Z9198" i="1" l="1"/>
  <c r="X9198" i="1"/>
  <c r="AB9198" i="1" l="1"/>
  <c r="AD9198" i="1" l="1" a="1"/>
  <c r="AR9198" i="1" a="1"/>
  <c r="AR9198" i="1" s="1"/>
  <c r="P9202" i="1" s="1" a="1"/>
  <c r="P9202" i="1" s="1"/>
  <c r="AD9198" i="1" l="1"/>
  <c r="AH9198" i="1" s="1"/>
  <c r="AH9199" i="1"/>
  <c r="AJ9198" i="1" s="1" a="1"/>
  <c r="AJ9198" i="1" s="1"/>
  <c r="AH9200" i="1"/>
  <c r="AJ9199" i="1" s="1" a="1"/>
  <c r="AJ9199" i="1" s="1"/>
  <c r="AN9198" i="1" l="1" a="1"/>
  <c r="AN9198" i="1" s="1"/>
  <c r="H9202" i="1" s="1" a="1"/>
  <c r="H9202" i="1" s="1"/>
  <c r="L9202" i="1" l="1" a="1"/>
  <c r="L9202" i="1" s="1"/>
  <c r="N9202" i="1" s="1" a="1"/>
  <c r="N9202" i="1" l="1"/>
  <c r="T9202" i="1" l="1" a="1"/>
  <c r="T9202" i="1" s="1"/>
  <c r="V9202" i="1" s="1"/>
  <c r="Z9202" i="1" l="1"/>
  <c r="X9202" i="1"/>
  <c r="AB9202" i="1" l="1"/>
  <c r="AD9202" i="1" l="1" a="1"/>
  <c r="AR9202" i="1" a="1"/>
  <c r="AR9202" i="1" s="1"/>
  <c r="P9206" i="1" s="1" a="1"/>
  <c r="P9206" i="1" s="1"/>
  <c r="AD9202" i="1" l="1"/>
  <c r="AH9202" i="1" s="1"/>
  <c r="AH9203" i="1"/>
  <c r="AJ9202" i="1" s="1" a="1"/>
  <c r="AJ9202" i="1" s="1"/>
  <c r="AH9204" i="1"/>
  <c r="AJ9203" i="1" s="1" a="1"/>
  <c r="AJ9203" i="1" s="1"/>
  <c r="AN9202" i="1" l="1" a="1"/>
  <c r="AN9202" i="1" s="1"/>
  <c r="H9206" i="1" s="1" a="1"/>
  <c r="H9206" i="1" s="1"/>
  <c r="L9206" i="1" l="1" a="1"/>
  <c r="L9206" i="1" s="1"/>
  <c r="N9206" i="1" s="1" a="1"/>
  <c r="N9206" i="1" l="1"/>
  <c r="T9206" i="1" l="1" a="1"/>
  <c r="T9206" i="1" s="1"/>
  <c r="V9206" i="1" s="1"/>
  <c r="Z9206" i="1" l="1"/>
  <c r="X9206" i="1"/>
  <c r="AB9206" i="1" l="1"/>
  <c r="AD9206" i="1" l="1" a="1"/>
  <c r="AR9206" i="1" a="1"/>
  <c r="AR9206" i="1" s="1"/>
  <c r="P9210" i="1" s="1" a="1"/>
  <c r="P9210" i="1" s="1"/>
  <c r="AD9206" i="1" l="1"/>
  <c r="AH9206" i="1" s="1"/>
  <c r="AH9207" i="1"/>
  <c r="AJ9206" i="1" s="1" a="1"/>
  <c r="AJ9206" i="1" s="1"/>
  <c r="AH9208" i="1"/>
  <c r="AJ9207" i="1" s="1" a="1"/>
  <c r="AJ9207" i="1" s="1"/>
  <c r="AN9206" i="1" l="1" a="1"/>
  <c r="AN9206" i="1" s="1"/>
  <c r="H9210" i="1" s="1" a="1"/>
  <c r="H9210" i="1" s="1"/>
  <c r="L9210" i="1" l="1" a="1"/>
  <c r="L9210" i="1" s="1"/>
  <c r="N9210" i="1" s="1" a="1"/>
  <c r="N9210" i="1" l="1"/>
  <c r="T9210" i="1" l="1" a="1"/>
  <c r="T9210" i="1" s="1"/>
  <c r="V9210" i="1" s="1"/>
  <c r="Z9210" i="1" l="1"/>
  <c r="X9210" i="1"/>
  <c r="AB9210" i="1" l="1"/>
  <c r="AD9210" i="1" l="1" a="1"/>
  <c r="AR9210" i="1" a="1"/>
  <c r="AR9210" i="1" s="1"/>
  <c r="P9214" i="1" s="1" a="1"/>
  <c r="P9214" i="1" s="1"/>
  <c r="AD9210" i="1" l="1"/>
  <c r="AH9210" i="1" s="1"/>
  <c r="AH9212" i="1"/>
  <c r="AJ9211" i="1" s="1" a="1"/>
  <c r="AJ9211" i="1" s="1"/>
  <c r="AH9211" i="1"/>
  <c r="AJ9210" i="1" s="1" a="1"/>
  <c r="AJ9210" i="1" s="1"/>
  <c r="AN9210" i="1" s="1" a="1"/>
  <c r="AN9210" i="1" s="1"/>
  <c r="H9214" i="1" s="1" a="1"/>
  <c r="H9214" i="1" s="1"/>
  <c r="L9214" i="1" l="1" a="1"/>
  <c r="L9214" i="1" s="1"/>
  <c r="N9214" i="1" s="1" a="1"/>
  <c r="N9214" i="1" l="1"/>
  <c r="T9214" i="1" l="1" a="1"/>
  <c r="T9214" i="1" s="1"/>
  <c r="V9214" i="1" s="1"/>
  <c r="Z9214" i="1" l="1"/>
  <c r="X9214" i="1"/>
  <c r="AB9214" i="1" l="1"/>
  <c r="AD9214" i="1" l="1" a="1"/>
  <c r="AR9214" i="1" a="1"/>
  <c r="AR9214" i="1" s="1"/>
  <c r="P9218" i="1" s="1" a="1"/>
  <c r="P9218" i="1" s="1"/>
  <c r="AD9214" i="1" l="1"/>
  <c r="AH9214" i="1" s="1"/>
  <c r="AH9215" i="1"/>
  <c r="AJ9214" i="1" s="1" a="1"/>
  <c r="AJ9214" i="1" s="1"/>
  <c r="AH9216" i="1"/>
  <c r="AJ9215" i="1" s="1" a="1"/>
  <c r="AJ9215" i="1" s="1"/>
  <c r="AN9214" i="1" l="1" a="1"/>
  <c r="AN9214" i="1" s="1"/>
  <c r="H9218" i="1" s="1" a="1"/>
  <c r="H9218" i="1" s="1"/>
  <c r="L9218" i="1" l="1" a="1"/>
  <c r="L9218" i="1" s="1"/>
  <c r="N9218" i="1" s="1" a="1"/>
  <c r="N9218" i="1" l="1"/>
  <c r="T9218" i="1" l="1" a="1"/>
  <c r="T9218" i="1" s="1"/>
  <c r="V9218" i="1" s="1"/>
  <c r="Z9218" i="1" l="1"/>
  <c r="X9218" i="1"/>
  <c r="AB9218" i="1" l="1"/>
  <c r="AD9218" i="1" l="1" a="1"/>
  <c r="AR9218" i="1" a="1"/>
  <c r="AR9218" i="1" s="1"/>
  <c r="P9222" i="1" s="1" a="1"/>
  <c r="P9222" i="1" s="1"/>
  <c r="AD9218" i="1" l="1"/>
  <c r="AH9218" i="1" s="1"/>
  <c r="AH9219" i="1"/>
  <c r="AJ9218" i="1" s="1" a="1"/>
  <c r="AJ9218" i="1" s="1"/>
  <c r="AH9220" i="1"/>
  <c r="AJ9219" i="1" s="1" a="1"/>
  <c r="AJ9219" i="1" s="1"/>
  <c r="AN9218" i="1" l="1" a="1"/>
  <c r="AN9218" i="1" s="1"/>
  <c r="H9222" i="1" s="1" a="1"/>
  <c r="H9222" i="1" s="1"/>
  <c r="L9222" i="1" l="1" a="1"/>
  <c r="L9222" i="1" s="1"/>
  <c r="N9222" i="1" s="1" a="1"/>
  <c r="N9222" i="1" l="1"/>
  <c r="T9222" i="1" l="1" a="1"/>
  <c r="T9222" i="1" s="1"/>
  <c r="V9222" i="1" s="1"/>
  <c r="Z9222" i="1" l="1"/>
  <c r="X9222" i="1"/>
  <c r="AB9222" i="1" l="1"/>
  <c r="AD9222" i="1" l="1" a="1"/>
  <c r="AR9222" i="1" a="1"/>
  <c r="AR9222" i="1" s="1"/>
  <c r="P9226" i="1" s="1" a="1"/>
  <c r="P9226" i="1" s="1"/>
  <c r="AD9222" i="1" l="1"/>
  <c r="AH9222" i="1" s="1"/>
  <c r="AH9224" i="1"/>
  <c r="AJ9223" i="1" s="1" a="1"/>
  <c r="AJ9223" i="1" s="1"/>
  <c r="AH9223" i="1"/>
  <c r="AJ9222" i="1" s="1" a="1"/>
  <c r="AJ9222" i="1" s="1"/>
  <c r="AN9222" i="1" s="1" a="1"/>
  <c r="AN9222" i="1" s="1"/>
  <c r="H9226" i="1" s="1" a="1"/>
  <c r="H9226" i="1" s="1"/>
  <c r="L9226" i="1" l="1" a="1"/>
  <c r="L9226" i="1" s="1"/>
  <c r="N9226" i="1" s="1" a="1"/>
  <c r="N9226" i="1" l="1"/>
  <c r="T9226" i="1" l="1" a="1"/>
  <c r="T9226" i="1" s="1"/>
  <c r="V9226" i="1" s="1"/>
  <c r="Z9226" i="1" l="1"/>
  <c r="X9226" i="1"/>
  <c r="AB9226" i="1" l="1"/>
  <c r="AD9226" i="1" l="1" a="1"/>
  <c r="AR9226" i="1" a="1"/>
  <c r="AR9226" i="1" s="1"/>
  <c r="P9230" i="1" s="1" a="1"/>
  <c r="P9230" i="1" s="1"/>
  <c r="AD9226" i="1" l="1"/>
  <c r="AH9226" i="1" s="1"/>
  <c r="AH9227" i="1"/>
  <c r="AJ9226" i="1" s="1" a="1"/>
  <c r="AJ9226" i="1" s="1"/>
  <c r="AH9228" i="1"/>
  <c r="AJ9227" i="1" s="1" a="1"/>
  <c r="AJ9227" i="1" s="1"/>
  <c r="AN9226" i="1" l="1" a="1"/>
  <c r="AN9226" i="1" s="1"/>
  <c r="H9230" i="1" s="1" a="1"/>
  <c r="H9230" i="1" s="1"/>
  <c r="L9230" i="1" l="1" a="1"/>
  <c r="L9230" i="1" s="1"/>
  <c r="N9230" i="1" s="1" a="1"/>
  <c r="N9230" i="1" l="1"/>
  <c r="T9230" i="1" l="1" a="1"/>
  <c r="T9230" i="1" s="1"/>
  <c r="V9230" i="1" s="1"/>
  <c r="Z9230" i="1" l="1"/>
  <c r="X9230" i="1"/>
  <c r="AB9230" i="1" l="1"/>
  <c r="AD9230" i="1" l="1" a="1"/>
  <c r="AR9230" i="1" a="1"/>
  <c r="AR9230" i="1" s="1"/>
  <c r="P9234" i="1" s="1" a="1"/>
  <c r="P9234" i="1" s="1"/>
  <c r="AD9230" i="1" l="1"/>
  <c r="AH9230" i="1" s="1"/>
  <c r="AH9231" i="1"/>
  <c r="AJ9230" i="1" s="1" a="1"/>
  <c r="AJ9230" i="1" s="1"/>
  <c r="AH9232" i="1"/>
  <c r="AJ9231" i="1" s="1" a="1"/>
  <c r="AJ9231" i="1" s="1"/>
  <c r="AN9230" i="1" l="1" a="1"/>
  <c r="AN9230" i="1" s="1"/>
  <c r="H9234" i="1" s="1" a="1"/>
  <c r="H9234" i="1" s="1"/>
  <c r="L9234" i="1" l="1" a="1"/>
  <c r="L9234" i="1" s="1"/>
  <c r="N9234" i="1" s="1" a="1"/>
  <c r="N9234" i="1" l="1"/>
  <c r="T9234" i="1" l="1" a="1"/>
  <c r="T9234" i="1" s="1"/>
  <c r="V9234" i="1" s="1"/>
  <c r="Z9234" i="1" l="1"/>
  <c r="X9234" i="1"/>
  <c r="AB9234" i="1" l="1"/>
  <c r="AD9234" i="1" l="1" a="1"/>
  <c r="AR9234" i="1" a="1"/>
  <c r="AR9234" i="1" s="1"/>
  <c r="P9238" i="1" s="1" a="1"/>
  <c r="P9238" i="1" s="1"/>
  <c r="AD9234" i="1" l="1"/>
  <c r="AH9234" i="1" s="1"/>
  <c r="AH9236" i="1"/>
  <c r="AJ9235" i="1" s="1" a="1"/>
  <c r="AJ9235" i="1" s="1"/>
  <c r="AH9235" i="1"/>
  <c r="AJ9234" i="1" s="1" a="1"/>
  <c r="AJ9234" i="1" s="1"/>
  <c r="AN9234" i="1" s="1" a="1"/>
  <c r="AN9234" i="1" s="1"/>
  <c r="H9238" i="1" s="1" a="1"/>
  <c r="H9238" i="1" s="1"/>
  <c r="L9238" i="1" l="1" a="1"/>
  <c r="L9238" i="1" s="1"/>
  <c r="N9238" i="1" s="1" a="1"/>
  <c r="N9238" i="1" l="1"/>
  <c r="T9238" i="1" l="1" a="1"/>
  <c r="T9238" i="1" s="1"/>
  <c r="V9238" i="1" s="1"/>
  <c r="Z9238" i="1" l="1"/>
  <c r="X9238" i="1"/>
  <c r="AB9238" i="1" l="1"/>
  <c r="AD9238" i="1" l="1" a="1"/>
  <c r="AR9238" i="1" a="1"/>
  <c r="AR9238" i="1" s="1"/>
  <c r="P9242" i="1" s="1" a="1"/>
  <c r="P9242" i="1" s="1"/>
  <c r="AD9238" i="1" l="1"/>
  <c r="AH9238" i="1" s="1"/>
  <c r="AH9239" i="1"/>
  <c r="AJ9238" i="1" s="1" a="1"/>
  <c r="AJ9238" i="1" s="1"/>
  <c r="AH9240" i="1"/>
  <c r="AJ9239" i="1" s="1" a="1"/>
  <c r="AJ9239" i="1" s="1"/>
  <c r="AN9238" i="1" l="1" a="1"/>
  <c r="AN9238" i="1" s="1"/>
  <c r="H9242" i="1" s="1" a="1"/>
  <c r="H9242" i="1" s="1"/>
  <c r="L9242" i="1" l="1" a="1"/>
  <c r="L9242" i="1" s="1"/>
  <c r="N9242" i="1" s="1" a="1"/>
  <c r="N9242" i="1" l="1"/>
  <c r="T9242" i="1" l="1" a="1"/>
  <c r="T9242" i="1" s="1"/>
  <c r="V9242" i="1" s="1"/>
  <c r="Z9242" i="1" l="1"/>
  <c r="X9242" i="1"/>
  <c r="AB9242" i="1" l="1"/>
  <c r="AD9242" i="1" l="1" a="1"/>
  <c r="AR9242" i="1" a="1"/>
  <c r="AR9242" i="1" s="1"/>
  <c r="P9246" i="1" s="1" a="1"/>
  <c r="P9246" i="1" s="1"/>
  <c r="AD9242" i="1" l="1"/>
  <c r="AH9242" i="1" s="1"/>
  <c r="AH9243" i="1"/>
  <c r="AJ9242" i="1" s="1" a="1"/>
  <c r="AJ9242" i="1" s="1"/>
  <c r="AH9244" i="1"/>
  <c r="AJ9243" i="1" s="1" a="1"/>
  <c r="AJ9243" i="1" s="1"/>
  <c r="AN9242" i="1" l="1" a="1"/>
  <c r="AN9242" i="1" s="1"/>
  <c r="H9246" i="1" s="1" a="1"/>
  <c r="H9246" i="1" s="1"/>
  <c r="L9246" i="1" l="1" a="1"/>
  <c r="L9246" i="1" s="1"/>
  <c r="N9246" i="1" s="1" a="1"/>
  <c r="N9246" i="1" l="1"/>
  <c r="T9246" i="1" l="1" a="1"/>
  <c r="T9246" i="1" s="1"/>
  <c r="V9246" i="1" s="1"/>
  <c r="Z9246" i="1" l="1"/>
  <c r="X9246" i="1"/>
  <c r="AB9246" i="1" l="1"/>
  <c r="AD9246" i="1" l="1" a="1"/>
  <c r="AR9246" i="1" a="1"/>
  <c r="AR9246" i="1" s="1"/>
  <c r="P9250" i="1" s="1" a="1"/>
  <c r="P9250" i="1" s="1"/>
  <c r="AD9246" i="1" l="1"/>
  <c r="AH9246" i="1" s="1"/>
  <c r="AH9248" i="1"/>
  <c r="AJ9247" i="1" s="1" a="1"/>
  <c r="AJ9247" i="1" s="1"/>
  <c r="AH9247" i="1"/>
  <c r="AJ9246" i="1" s="1" a="1"/>
  <c r="AJ9246" i="1" s="1"/>
  <c r="AN9246" i="1" l="1" a="1"/>
  <c r="AN9246" i="1" s="1"/>
  <c r="H9250" i="1" s="1" a="1"/>
  <c r="H9250" i="1" s="1"/>
  <c r="L9250" i="1" s="1" a="1"/>
  <c r="L9250" i="1" s="1"/>
  <c r="N9250" i="1" s="1" a="1"/>
  <c r="N9250" i="1" l="1"/>
  <c r="T9250" i="1" l="1" a="1"/>
  <c r="T9250" i="1" s="1"/>
  <c r="V9250" i="1" s="1"/>
  <c r="Z9250" i="1" l="1"/>
  <c r="X9250" i="1"/>
  <c r="AB9250" i="1" l="1"/>
  <c r="AD9250" i="1" l="1" a="1"/>
  <c r="AR9250" i="1" a="1"/>
  <c r="AR9250" i="1" s="1"/>
  <c r="P9254" i="1" s="1" a="1"/>
  <c r="P9254" i="1" s="1"/>
  <c r="AD9250" i="1" l="1"/>
  <c r="AH9250" i="1" s="1"/>
  <c r="AH9252" i="1"/>
  <c r="AJ9251" i="1" s="1" a="1"/>
  <c r="AJ9251" i="1" s="1"/>
  <c r="AH9251" i="1"/>
  <c r="AJ9250" i="1" s="1" a="1"/>
  <c r="AJ9250" i="1" s="1"/>
  <c r="AN9250" i="1" l="1" a="1"/>
  <c r="AN9250" i="1" s="1"/>
  <c r="H9254" i="1" s="1" a="1"/>
  <c r="H9254" i="1" s="1"/>
  <c r="L9254" i="1" s="1" a="1"/>
  <c r="L9254" i="1" s="1"/>
  <c r="N9254" i="1" s="1" a="1"/>
  <c r="N9254" i="1" l="1"/>
  <c r="T9254" i="1" l="1" a="1"/>
  <c r="T9254" i="1" s="1"/>
  <c r="V9254" i="1" s="1"/>
  <c r="Z9254" i="1" l="1"/>
  <c r="X9254" i="1"/>
  <c r="AB9254" i="1" l="1"/>
  <c r="AD9254" i="1" l="1" a="1"/>
  <c r="AR9254" i="1" a="1"/>
  <c r="AR9254" i="1" s="1"/>
  <c r="P9258" i="1" s="1" a="1"/>
  <c r="P9258" i="1" s="1"/>
  <c r="AD9254" i="1" l="1"/>
  <c r="AH9254" i="1" s="1"/>
  <c r="AH9256" i="1"/>
  <c r="AJ9255" i="1" s="1" a="1"/>
  <c r="AJ9255" i="1" s="1"/>
  <c r="AH9255" i="1"/>
  <c r="AJ9254" i="1" s="1" a="1"/>
  <c r="AJ9254" i="1" s="1"/>
  <c r="AN9254" i="1" l="1" a="1"/>
  <c r="AN9254" i="1" s="1"/>
  <c r="H9258" i="1" s="1" a="1"/>
  <c r="H9258" i="1" s="1"/>
  <c r="L9258" i="1" l="1" a="1"/>
  <c r="L9258" i="1" s="1"/>
  <c r="N9258" i="1" s="1" a="1"/>
  <c r="N9258" i="1" l="1"/>
  <c r="T9258" i="1" l="1" a="1"/>
  <c r="T9258" i="1" s="1"/>
  <c r="V9258" i="1" s="1"/>
  <c r="Z9258" i="1" l="1"/>
  <c r="X9258" i="1"/>
  <c r="AB9258" i="1" l="1"/>
  <c r="AD9258" i="1" l="1" a="1"/>
  <c r="AR9258" i="1" a="1"/>
  <c r="AR9258" i="1" s="1"/>
  <c r="P9262" i="1" s="1" a="1"/>
  <c r="P9262" i="1" s="1"/>
  <c r="AD9258" i="1" l="1"/>
  <c r="AH9258" i="1" s="1"/>
  <c r="AH9259" i="1"/>
  <c r="AJ9258" i="1" s="1" a="1"/>
  <c r="AJ9258" i="1" s="1"/>
  <c r="AH9260" i="1"/>
  <c r="AJ9259" i="1" s="1" a="1"/>
  <c r="AJ9259" i="1" s="1"/>
  <c r="AN9258" i="1" l="1" a="1"/>
  <c r="AN9258" i="1" s="1"/>
  <c r="H9262" i="1" s="1" a="1"/>
  <c r="H9262" i="1" s="1"/>
  <c r="L9262" i="1" l="1" a="1"/>
  <c r="L9262" i="1" s="1"/>
  <c r="N9262" i="1" s="1" a="1"/>
  <c r="N9262" i="1" l="1"/>
  <c r="T9262" i="1" l="1" a="1"/>
  <c r="T9262" i="1" s="1"/>
  <c r="V9262" i="1" s="1"/>
  <c r="Z9262" i="1" l="1"/>
  <c r="X9262" i="1"/>
  <c r="AB9262" i="1" l="1"/>
  <c r="AD9262" i="1" l="1" a="1"/>
  <c r="AR9262" i="1" a="1"/>
  <c r="AR9262" i="1" s="1"/>
  <c r="P9266" i="1" s="1" a="1"/>
  <c r="P9266" i="1" s="1"/>
  <c r="AD9262" i="1" l="1"/>
  <c r="AH9262" i="1" s="1"/>
  <c r="AH9264" i="1"/>
  <c r="AJ9263" i="1" s="1" a="1"/>
  <c r="AJ9263" i="1" s="1"/>
  <c r="AH9263" i="1"/>
  <c r="AJ9262" i="1" s="1" a="1"/>
  <c r="AJ9262" i="1" s="1"/>
  <c r="AN9262" i="1" s="1" a="1"/>
  <c r="AN9262" i="1" s="1"/>
  <c r="H9266" i="1" s="1" a="1"/>
  <c r="H9266" i="1" s="1"/>
  <c r="L9266" i="1" l="1" a="1"/>
  <c r="L9266" i="1" s="1"/>
  <c r="N9266" i="1" s="1" a="1"/>
  <c r="N9266" i="1" l="1"/>
  <c r="T9266" i="1" l="1" a="1"/>
  <c r="T9266" i="1" s="1"/>
  <c r="V9266" i="1" s="1"/>
  <c r="Z9266" i="1" l="1"/>
  <c r="X9266" i="1"/>
  <c r="AB9266" i="1" l="1"/>
  <c r="AD9266" i="1" l="1" a="1"/>
  <c r="AR9266" i="1" a="1"/>
  <c r="AR9266" i="1" s="1"/>
  <c r="P9270" i="1" s="1" a="1"/>
  <c r="P9270" i="1" s="1"/>
  <c r="AD9266" i="1" l="1"/>
  <c r="AH9266" i="1" s="1"/>
  <c r="AH9268" i="1"/>
  <c r="AJ9267" i="1" s="1" a="1"/>
  <c r="AJ9267" i="1" s="1"/>
  <c r="AH9267" i="1"/>
  <c r="AJ9266" i="1" s="1" a="1"/>
  <c r="AJ9266" i="1" s="1"/>
  <c r="AN9266" i="1" s="1" a="1"/>
  <c r="AN9266" i="1" s="1"/>
  <c r="H9270" i="1" s="1" a="1"/>
  <c r="H9270" i="1" s="1"/>
  <c r="L9270" i="1" l="1" a="1"/>
  <c r="L9270" i="1" s="1"/>
  <c r="N9270" i="1" s="1" a="1"/>
  <c r="N9270" i="1" l="1"/>
  <c r="T9270" i="1" l="1" a="1"/>
  <c r="T9270" i="1" s="1"/>
  <c r="V9270" i="1" s="1"/>
  <c r="Z9270" i="1" l="1"/>
  <c r="X9270" i="1"/>
  <c r="AB9270" i="1" l="1"/>
  <c r="AD9270" i="1" l="1" a="1"/>
  <c r="AR9270" i="1" a="1"/>
  <c r="AR9270" i="1" s="1"/>
  <c r="P9274" i="1" s="1" a="1"/>
  <c r="P9274" i="1" s="1"/>
  <c r="AD9270" i="1" l="1"/>
  <c r="AH9270" i="1" s="1"/>
  <c r="AH9271" i="1"/>
  <c r="AJ9270" i="1" s="1" a="1"/>
  <c r="AJ9270" i="1" s="1"/>
  <c r="AH9272" i="1"/>
  <c r="AJ9271" i="1" s="1" a="1"/>
  <c r="AJ9271" i="1" s="1"/>
  <c r="AN9270" i="1" l="1" a="1"/>
  <c r="AN9270" i="1" s="1"/>
  <c r="H9274" i="1" s="1" a="1"/>
  <c r="H9274" i="1" s="1"/>
  <c r="L9274" i="1" l="1" a="1"/>
  <c r="L9274" i="1" s="1"/>
  <c r="N9274" i="1" s="1" a="1"/>
  <c r="N9274" i="1" l="1"/>
  <c r="T9274" i="1" l="1" a="1"/>
  <c r="T9274" i="1" s="1"/>
  <c r="V9274" i="1" s="1"/>
  <c r="Z9274" i="1" l="1"/>
  <c r="X9274" i="1"/>
  <c r="AB9274" i="1" l="1"/>
  <c r="AD9274" i="1" l="1" a="1"/>
  <c r="AR9274" i="1" a="1"/>
  <c r="AR9274" i="1" s="1"/>
  <c r="P9278" i="1" s="1" a="1"/>
  <c r="P9278" i="1" s="1"/>
  <c r="AD9274" i="1" l="1"/>
  <c r="AH9274" i="1" s="1"/>
  <c r="AH9276" i="1"/>
  <c r="AJ9275" i="1" s="1" a="1"/>
  <c r="AJ9275" i="1" s="1"/>
  <c r="AH9275" i="1"/>
  <c r="AJ9274" i="1" s="1" a="1"/>
  <c r="AJ9274" i="1" s="1"/>
  <c r="AN9274" i="1" l="1" a="1"/>
  <c r="AN9274" i="1" s="1"/>
  <c r="H9278" i="1" s="1" a="1"/>
  <c r="H9278" i="1" s="1"/>
  <c r="L9278" i="1" a="1"/>
  <c r="L9278" i="1" s="1"/>
  <c r="N9278" i="1" s="1" a="1"/>
  <c r="N9278" i="1" l="1"/>
  <c r="T9278" i="1" l="1" a="1"/>
  <c r="T9278" i="1" s="1"/>
  <c r="V9278" i="1" s="1"/>
  <c r="Z9278" i="1" l="1"/>
  <c r="X9278" i="1"/>
  <c r="AB9278" i="1" l="1"/>
  <c r="AD9278" i="1" l="1" a="1"/>
  <c r="AR9278" i="1" a="1"/>
  <c r="AR9278" i="1" s="1"/>
  <c r="P9282" i="1" s="1" a="1"/>
  <c r="P9282" i="1" s="1"/>
  <c r="AD9278" i="1" l="1"/>
  <c r="AH9278" i="1" s="1"/>
  <c r="AH9280" i="1"/>
  <c r="AJ9279" i="1" s="1" a="1"/>
  <c r="AJ9279" i="1" s="1"/>
  <c r="AH9279" i="1"/>
  <c r="AJ9278" i="1" s="1" a="1"/>
  <c r="AJ9278" i="1" s="1"/>
  <c r="AN9278" i="1" s="1" a="1"/>
  <c r="AN9278" i="1" s="1"/>
  <c r="H9282" i="1" s="1" a="1"/>
  <c r="H9282" i="1" s="1"/>
  <c r="L9282" i="1" l="1" a="1"/>
  <c r="L9282" i="1" s="1"/>
  <c r="N9282" i="1" s="1" a="1"/>
  <c r="N9282" i="1" l="1"/>
  <c r="T9282" i="1" l="1" a="1"/>
  <c r="T9282" i="1" s="1"/>
  <c r="V9282" i="1" s="1"/>
  <c r="Z9282" i="1" l="1"/>
  <c r="X9282" i="1"/>
  <c r="AB9282" i="1" l="1"/>
  <c r="AD9282" i="1" l="1" a="1"/>
  <c r="AR9282" i="1" a="1"/>
  <c r="AR9282" i="1" s="1"/>
  <c r="P9286" i="1" s="1" a="1"/>
  <c r="P9286" i="1" s="1"/>
  <c r="AD9282" i="1" l="1"/>
  <c r="AH9282" i="1" s="1"/>
  <c r="AH9283" i="1"/>
  <c r="AJ9282" i="1" s="1" a="1"/>
  <c r="AJ9282" i="1" s="1"/>
  <c r="AH9284" i="1"/>
  <c r="AJ9283" i="1" s="1" a="1"/>
  <c r="AJ9283" i="1" s="1"/>
  <c r="AN9282" i="1" l="1" a="1"/>
  <c r="AN9282" i="1" s="1"/>
  <c r="H9286" i="1" s="1" a="1"/>
  <c r="H9286" i="1" s="1"/>
  <c r="L9286" i="1" l="1" a="1"/>
  <c r="L9286" i="1" s="1"/>
  <c r="N9286" i="1" s="1" a="1"/>
  <c r="N9286" i="1" l="1"/>
  <c r="T9286" i="1" l="1" a="1"/>
  <c r="T9286" i="1" s="1"/>
  <c r="V9286" i="1" s="1"/>
  <c r="Z9286" i="1" l="1"/>
  <c r="X9286" i="1"/>
  <c r="AB9286" i="1" l="1"/>
  <c r="AD9286" i="1" l="1" a="1"/>
  <c r="AR9286" i="1" a="1"/>
  <c r="AR9286" i="1" s="1"/>
  <c r="P9290" i="1" s="1" a="1"/>
  <c r="P9290" i="1" s="1"/>
  <c r="AD9286" i="1" l="1"/>
  <c r="AH9286" i="1" s="1"/>
  <c r="AH9287" i="1"/>
  <c r="AJ9286" i="1" s="1" a="1"/>
  <c r="AJ9286" i="1" s="1"/>
  <c r="AH9288" i="1"/>
  <c r="AJ9287" i="1" s="1" a="1"/>
  <c r="AJ9287" i="1" s="1"/>
  <c r="AN9286" i="1" l="1" a="1"/>
  <c r="AN9286" i="1" s="1"/>
  <c r="H9290" i="1" s="1" a="1"/>
  <c r="H9290" i="1" s="1"/>
  <c r="L9290" i="1" l="1" a="1"/>
  <c r="L9290" i="1" s="1"/>
  <c r="N9290" i="1" s="1" a="1"/>
  <c r="N9290" i="1" l="1"/>
  <c r="T9290" i="1" l="1" a="1"/>
  <c r="T9290" i="1" s="1"/>
  <c r="V9290" i="1" s="1"/>
  <c r="Z9290" i="1" l="1"/>
  <c r="X9290" i="1"/>
  <c r="AB9290" i="1" l="1"/>
  <c r="AD9290" i="1" l="1" a="1"/>
  <c r="AR9290" i="1" a="1"/>
  <c r="AR9290" i="1" s="1"/>
  <c r="P9294" i="1" s="1" a="1"/>
  <c r="P9294" i="1" s="1"/>
  <c r="AD9290" i="1" l="1"/>
  <c r="AH9290" i="1" s="1"/>
  <c r="AH9291" i="1"/>
  <c r="AJ9290" i="1" s="1" a="1"/>
  <c r="AJ9290" i="1" s="1"/>
  <c r="AH9292" i="1"/>
  <c r="AJ9291" i="1" s="1" a="1"/>
  <c r="AJ9291" i="1" s="1"/>
  <c r="AN9290" i="1" l="1" a="1"/>
  <c r="AN9290" i="1" s="1"/>
  <c r="H9294" i="1" s="1" a="1"/>
  <c r="H9294" i="1" s="1"/>
  <c r="L9294" i="1" l="1" a="1"/>
  <c r="L9294" i="1" s="1"/>
  <c r="N9294" i="1" s="1" a="1"/>
  <c r="N9294" i="1" l="1"/>
  <c r="T9294" i="1" l="1" a="1"/>
  <c r="T9294" i="1" s="1"/>
  <c r="V9294" i="1" s="1"/>
  <c r="Z9294" i="1" l="1"/>
  <c r="X9294" i="1"/>
  <c r="AB9294" i="1" l="1"/>
  <c r="AD9294" i="1" l="1" a="1"/>
  <c r="AR9294" i="1" a="1"/>
  <c r="AR9294" i="1" s="1"/>
  <c r="P9298" i="1" s="1" a="1"/>
  <c r="P9298" i="1" s="1"/>
  <c r="AD9294" i="1" l="1"/>
  <c r="AH9294" i="1" s="1"/>
  <c r="AH9295" i="1"/>
  <c r="AJ9294" i="1" s="1" a="1"/>
  <c r="AJ9294" i="1" s="1"/>
  <c r="AH9296" i="1"/>
  <c r="AJ9295" i="1" s="1" a="1"/>
  <c r="AJ9295" i="1" s="1"/>
  <c r="AN9294" i="1" l="1" a="1"/>
  <c r="AN9294" i="1" s="1"/>
  <c r="H9298" i="1" s="1" a="1"/>
  <c r="H9298" i="1" s="1"/>
  <c r="L9298" i="1" l="1" a="1"/>
  <c r="L9298" i="1" s="1"/>
  <c r="N9298" i="1" s="1" a="1"/>
  <c r="N9298" i="1" l="1"/>
  <c r="T9298" i="1" l="1" a="1"/>
  <c r="T9298" i="1" s="1"/>
  <c r="V9298" i="1" s="1"/>
  <c r="Z9298" i="1" l="1"/>
  <c r="X9298" i="1"/>
  <c r="AB9298" i="1" l="1"/>
  <c r="AD9298" i="1" l="1" a="1"/>
  <c r="AR9298" i="1" a="1"/>
  <c r="AR9298" i="1" s="1"/>
  <c r="P9302" i="1" s="1" a="1"/>
  <c r="P9302" i="1" s="1"/>
  <c r="AD9298" i="1" l="1"/>
  <c r="AH9298" i="1" s="1"/>
  <c r="AH9299" i="1"/>
  <c r="AJ9298" i="1" s="1" a="1"/>
  <c r="AJ9298" i="1" s="1"/>
  <c r="AH9300" i="1"/>
  <c r="AJ9299" i="1" s="1" a="1"/>
  <c r="AJ9299" i="1" s="1"/>
  <c r="AN9298" i="1" l="1" a="1"/>
  <c r="AN9298" i="1" s="1"/>
  <c r="H9302" i="1" s="1" a="1"/>
  <c r="H9302" i="1" s="1"/>
  <c r="L9302" i="1" l="1" a="1"/>
  <c r="L9302" i="1" s="1"/>
  <c r="N9302" i="1" s="1" a="1"/>
  <c r="N9302" i="1" l="1"/>
  <c r="T9302" i="1" l="1" a="1"/>
  <c r="T9302" i="1" s="1"/>
  <c r="V9302" i="1" s="1"/>
  <c r="Z9302" i="1" l="1"/>
  <c r="X9302" i="1"/>
  <c r="AB9302" i="1" l="1"/>
  <c r="AD9302" i="1" l="1" a="1"/>
  <c r="AR9302" i="1" a="1"/>
  <c r="AR9302" i="1" s="1"/>
  <c r="P9306" i="1" s="1" a="1"/>
  <c r="P9306" i="1" s="1"/>
  <c r="AD9302" i="1" l="1"/>
  <c r="AH9302" i="1" s="1"/>
  <c r="AH9303" i="1"/>
  <c r="AJ9302" i="1" s="1" a="1"/>
  <c r="AJ9302" i="1" s="1"/>
  <c r="AH9304" i="1"/>
  <c r="AJ9303" i="1" s="1" a="1"/>
  <c r="AJ9303" i="1" s="1"/>
  <c r="AN9302" i="1" l="1" a="1"/>
  <c r="AN9302" i="1" s="1"/>
  <c r="H9306" i="1" s="1" a="1"/>
  <c r="H9306" i="1" s="1"/>
  <c r="L9306" i="1" l="1" a="1"/>
  <c r="L9306" i="1" s="1"/>
  <c r="N9306" i="1" s="1" a="1"/>
  <c r="N9306" i="1" l="1"/>
  <c r="T9306" i="1" l="1" a="1"/>
  <c r="T9306" i="1" s="1"/>
  <c r="V9306" i="1" s="1"/>
  <c r="Z9306" i="1" l="1"/>
  <c r="X9306" i="1"/>
  <c r="AB9306" i="1" l="1"/>
  <c r="AD9306" i="1" l="1" a="1"/>
  <c r="AR9306" i="1" a="1"/>
  <c r="AR9306" i="1" s="1"/>
  <c r="P9310" i="1" s="1" a="1"/>
  <c r="P9310" i="1" s="1"/>
  <c r="AD9306" i="1" l="1"/>
  <c r="AH9306" i="1" s="1"/>
  <c r="AH9307" i="1"/>
  <c r="AJ9306" i="1" s="1" a="1"/>
  <c r="AJ9306" i="1" s="1"/>
  <c r="AH9308" i="1"/>
  <c r="AJ9307" i="1" s="1" a="1"/>
  <c r="AJ9307" i="1" s="1"/>
  <c r="AN9306" i="1" l="1" a="1"/>
  <c r="AN9306" i="1" s="1"/>
  <c r="H9310" i="1" s="1" a="1"/>
  <c r="H9310" i="1" s="1"/>
  <c r="L9310" i="1" l="1" a="1"/>
  <c r="L9310" i="1" s="1"/>
  <c r="N9310" i="1" s="1" a="1"/>
  <c r="N9310" i="1" l="1"/>
  <c r="T9310" i="1" l="1" a="1"/>
  <c r="T9310" i="1" s="1"/>
  <c r="V9310" i="1" s="1"/>
  <c r="Z9310" i="1" l="1"/>
  <c r="X9310" i="1"/>
  <c r="AB9310" i="1" l="1"/>
  <c r="AD9310" i="1" l="1" a="1"/>
  <c r="AR9310" i="1" a="1"/>
  <c r="AR9310" i="1" s="1"/>
  <c r="P9314" i="1" s="1" a="1"/>
  <c r="P9314" i="1" s="1"/>
  <c r="AD9310" i="1" l="1"/>
  <c r="AH9310" i="1" s="1"/>
  <c r="AH9311" i="1"/>
  <c r="AJ9310" i="1" s="1" a="1"/>
  <c r="AJ9310" i="1" s="1"/>
  <c r="AH9312" i="1"/>
  <c r="AJ9311" i="1" s="1" a="1"/>
  <c r="AJ9311" i="1" s="1"/>
  <c r="AN9310" i="1" l="1" a="1"/>
  <c r="AN9310" i="1" s="1"/>
  <c r="H9314" i="1" s="1" a="1"/>
  <c r="H9314" i="1" s="1"/>
  <c r="L9314" i="1" l="1" a="1"/>
  <c r="L9314" i="1" s="1"/>
  <c r="N9314" i="1" s="1" a="1"/>
  <c r="N9314" i="1" l="1"/>
  <c r="T9314" i="1" l="1" a="1"/>
  <c r="T9314" i="1" s="1"/>
  <c r="V9314" i="1" s="1"/>
  <c r="Z9314" i="1" l="1"/>
  <c r="X9314" i="1"/>
  <c r="AB9314" i="1" l="1"/>
  <c r="AD9314" i="1" l="1" a="1"/>
  <c r="AR9314" i="1" a="1"/>
  <c r="AR9314" i="1" s="1"/>
  <c r="P9318" i="1" s="1" a="1"/>
  <c r="P9318" i="1" s="1"/>
  <c r="AD9314" i="1" l="1"/>
  <c r="AH9314" i="1" s="1"/>
  <c r="AH9316" i="1"/>
  <c r="AJ9315" i="1" s="1" a="1"/>
  <c r="AJ9315" i="1" s="1"/>
  <c r="AH9315" i="1"/>
  <c r="AJ9314" i="1" s="1" a="1"/>
  <c r="AJ9314" i="1" s="1"/>
  <c r="AN9314" i="1" l="1" a="1"/>
  <c r="AN9314" i="1" s="1"/>
  <c r="H9318" i="1" s="1" a="1"/>
  <c r="H9318" i="1" s="1"/>
  <c r="L9318" i="1" a="1"/>
  <c r="L9318" i="1" s="1"/>
  <c r="N9318" i="1" s="1" a="1"/>
  <c r="N9318" i="1" l="1"/>
  <c r="T9318" i="1" l="1" a="1"/>
  <c r="T9318" i="1" s="1"/>
  <c r="V9318" i="1" s="1"/>
  <c r="Z9318" i="1" l="1"/>
  <c r="X9318" i="1"/>
  <c r="AB9318" i="1" l="1"/>
  <c r="AD9318" i="1" l="1" a="1"/>
  <c r="AR9318" i="1" a="1"/>
  <c r="AR9318" i="1" s="1"/>
  <c r="P9322" i="1" s="1" a="1"/>
  <c r="P9322" i="1" s="1"/>
  <c r="AD9318" i="1" l="1"/>
  <c r="AH9318" i="1" s="1"/>
  <c r="AH9319" i="1"/>
  <c r="AJ9318" i="1" s="1" a="1"/>
  <c r="AJ9318" i="1" s="1"/>
  <c r="AH9320" i="1"/>
  <c r="AJ9319" i="1" s="1" a="1"/>
  <c r="AJ9319" i="1" s="1"/>
  <c r="AN9318" i="1" l="1" a="1"/>
  <c r="AN9318" i="1" s="1"/>
  <c r="H9322" i="1" s="1" a="1"/>
  <c r="H9322" i="1" s="1"/>
  <c r="L9322" i="1" l="1" a="1"/>
  <c r="L9322" i="1" s="1"/>
  <c r="N9322" i="1" s="1" a="1"/>
  <c r="N9322" i="1" l="1"/>
  <c r="T9322" i="1" l="1" a="1"/>
  <c r="T9322" i="1" s="1"/>
  <c r="V9322" i="1" s="1"/>
  <c r="Z9322" i="1" l="1"/>
  <c r="X9322" i="1"/>
  <c r="AB9322" i="1" l="1"/>
  <c r="AD9322" i="1" l="1" a="1"/>
  <c r="AR9322" i="1" a="1"/>
  <c r="AR9322" i="1" s="1"/>
  <c r="P9326" i="1" s="1" a="1"/>
  <c r="P9326" i="1" s="1"/>
  <c r="AD9322" i="1" l="1"/>
  <c r="AH9322" i="1" s="1"/>
  <c r="AH9323" i="1"/>
  <c r="AJ9322" i="1" s="1" a="1"/>
  <c r="AJ9322" i="1" s="1"/>
  <c r="AH9324" i="1"/>
  <c r="AJ9323" i="1" s="1" a="1"/>
  <c r="AJ9323" i="1" s="1"/>
  <c r="AN9322" i="1" l="1" a="1"/>
  <c r="AN9322" i="1" s="1"/>
  <c r="H9326" i="1" s="1" a="1"/>
  <c r="H9326" i="1" s="1"/>
  <c r="L9326" i="1" l="1" a="1"/>
  <c r="L9326" i="1" s="1"/>
  <c r="N9326" i="1" s="1" a="1"/>
  <c r="N9326" i="1" l="1"/>
  <c r="T9326" i="1" l="1" a="1"/>
  <c r="T9326" i="1" s="1"/>
  <c r="V9326" i="1" s="1"/>
  <c r="Z9326" i="1" l="1"/>
  <c r="X9326" i="1"/>
  <c r="AB9326" i="1" l="1"/>
  <c r="AD9326" i="1" l="1" a="1"/>
  <c r="AR9326" i="1" a="1"/>
  <c r="AR9326" i="1" s="1"/>
  <c r="P9330" i="1" s="1" a="1"/>
  <c r="P9330" i="1" s="1"/>
  <c r="AD9326" i="1" l="1"/>
  <c r="AH9326" i="1" s="1"/>
  <c r="AH9328" i="1"/>
  <c r="AJ9327" i="1" s="1" a="1"/>
  <c r="AJ9327" i="1" s="1"/>
  <c r="AH9327" i="1"/>
  <c r="AJ9326" i="1" s="1" a="1"/>
  <c r="AJ9326" i="1" s="1"/>
  <c r="AN9326" i="1" l="1" a="1"/>
  <c r="AN9326" i="1" s="1"/>
  <c r="H9330" i="1" s="1" a="1"/>
  <c r="H9330" i="1" s="1"/>
  <c r="L9330" i="1" s="1" a="1"/>
  <c r="L9330" i="1" s="1"/>
  <c r="N9330" i="1" s="1" a="1"/>
  <c r="N9330" i="1" l="1"/>
  <c r="T9330" i="1" l="1" a="1"/>
  <c r="T9330" i="1" s="1"/>
  <c r="V9330" i="1" s="1"/>
  <c r="Z9330" i="1" l="1"/>
  <c r="X9330" i="1"/>
  <c r="AB9330" i="1" l="1"/>
  <c r="AD9330" i="1" l="1" a="1"/>
  <c r="AR9330" i="1" a="1"/>
  <c r="AR9330" i="1" s="1"/>
  <c r="P9334" i="1" s="1" a="1"/>
  <c r="P9334" i="1" s="1"/>
  <c r="AD9330" i="1" l="1"/>
  <c r="AH9330" i="1" s="1"/>
  <c r="AH9332" i="1"/>
  <c r="AJ9331" i="1" s="1" a="1"/>
  <c r="AJ9331" i="1" s="1"/>
  <c r="AH9331" i="1"/>
  <c r="AJ9330" i="1" s="1" a="1"/>
  <c r="AJ9330" i="1" s="1"/>
  <c r="AN9330" i="1" s="1" a="1"/>
  <c r="AN9330" i="1" s="1"/>
  <c r="H9334" i="1" s="1" a="1"/>
  <c r="H9334" i="1" s="1"/>
  <c r="L9334" i="1" l="1" a="1"/>
  <c r="L9334" i="1" s="1"/>
  <c r="N9334" i="1" s="1" a="1"/>
  <c r="N9334" i="1" l="1"/>
  <c r="T9334" i="1" l="1" a="1"/>
  <c r="T9334" i="1" s="1"/>
  <c r="V9334" i="1" s="1"/>
  <c r="Z9334" i="1" l="1"/>
  <c r="X9334" i="1"/>
  <c r="AB9334" i="1" l="1"/>
  <c r="AD9334" i="1" l="1" a="1"/>
  <c r="AR9334" i="1" a="1"/>
  <c r="AR9334" i="1" s="1"/>
  <c r="P9338" i="1" s="1" a="1"/>
  <c r="P9338" i="1" s="1"/>
  <c r="AD9334" i="1" l="1"/>
  <c r="AH9334" i="1" s="1"/>
  <c r="AH9336" i="1"/>
  <c r="AJ9335" i="1" s="1" a="1"/>
  <c r="AJ9335" i="1" s="1"/>
  <c r="AH9335" i="1"/>
  <c r="AJ9334" i="1" s="1" a="1"/>
  <c r="AJ9334" i="1" s="1"/>
  <c r="AN9334" i="1" s="1" a="1"/>
  <c r="AN9334" i="1" s="1"/>
  <c r="H9338" i="1" s="1" a="1"/>
  <c r="H9338" i="1" s="1"/>
  <c r="L9338" i="1" l="1" a="1"/>
  <c r="L9338" i="1" s="1"/>
  <c r="N9338" i="1" s="1" a="1"/>
  <c r="N9338" i="1" l="1"/>
  <c r="T9338" i="1" l="1" a="1"/>
  <c r="T9338" i="1" s="1"/>
  <c r="V9338" i="1" s="1"/>
  <c r="Z9338" i="1" l="1"/>
  <c r="X9338" i="1"/>
  <c r="AB9338" i="1" l="1"/>
  <c r="AD9338" i="1" l="1" a="1"/>
  <c r="AR9338" i="1" a="1"/>
  <c r="AR9338" i="1" s="1"/>
  <c r="P9342" i="1" s="1" a="1"/>
  <c r="P9342" i="1" s="1"/>
  <c r="AD9338" i="1" l="1"/>
  <c r="AH9338" i="1" s="1"/>
  <c r="AH9339" i="1"/>
  <c r="AJ9338" i="1" s="1" a="1"/>
  <c r="AJ9338" i="1" s="1"/>
  <c r="AH9340" i="1"/>
  <c r="AJ9339" i="1" s="1" a="1"/>
  <c r="AJ9339" i="1" s="1"/>
  <c r="AN9338" i="1" l="1" a="1"/>
  <c r="AN9338" i="1" s="1"/>
  <c r="H9342" i="1" s="1" a="1"/>
  <c r="H9342" i="1" s="1"/>
  <c r="L9342" i="1" s="1" a="1"/>
  <c r="L9342" i="1" s="1"/>
  <c r="N9342" i="1" s="1" a="1"/>
  <c r="N9342" i="1" l="1"/>
  <c r="T9342" i="1" l="1" a="1"/>
  <c r="T9342" i="1" s="1"/>
  <c r="V9342" i="1" s="1"/>
  <c r="Z9342" i="1" l="1"/>
  <c r="X9342" i="1"/>
  <c r="AB9342" i="1" l="1"/>
  <c r="AD9342" i="1" l="1" a="1"/>
  <c r="AR9342" i="1" a="1"/>
  <c r="AR9342" i="1" s="1"/>
  <c r="P9346" i="1" s="1" a="1"/>
  <c r="P9346" i="1" s="1"/>
  <c r="AD9342" i="1" l="1"/>
  <c r="AH9342" i="1" s="1"/>
  <c r="AH9344" i="1"/>
  <c r="AJ9343" i="1" s="1" a="1"/>
  <c r="AJ9343" i="1" s="1"/>
  <c r="AH9343" i="1"/>
  <c r="AJ9342" i="1" s="1" a="1"/>
  <c r="AJ9342" i="1" s="1"/>
  <c r="AN9342" i="1" l="1" a="1"/>
  <c r="AN9342" i="1" s="1"/>
  <c r="H9346" i="1" s="1" a="1"/>
  <c r="H9346" i="1" s="1"/>
  <c r="L9346" i="1" s="1" a="1"/>
  <c r="L9346" i="1" s="1"/>
  <c r="N9346" i="1" s="1" a="1"/>
  <c r="N9346" i="1" l="1"/>
  <c r="T9346" i="1" l="1" a="1"/>
  <c r="T9346" i="1" s="1"/>
  <c r="V9346" i="1" s="1"/>
  <c r="Z9346" i="1" l="1"/>
  <c r="X9346" i="1"/>
  <c r="AB9346" i="1" l="1"/>
  <c r="AD9346" i="1" l="1" a="1"/>
  <c r="AR9346" i="1" a="1"/>
  <c r="AR9346" i="1" s="1"/>
  <c r="P9350" i="1" s="1" a="1"/>
  <c r="P9350" i="1" s="1"/>
  <c r="AD9346" i="1" l="1"/>
  <c r="AH9346" i="1" s="1"/>
  <c r="AH9348" i="1"/>
  <c r="AJ9347" i="1" s="1" a="1"/>
  <c r="AJ9347" i="1" s="1"/>
  <c r="AH9347" i="1"/>
  <c r="AJ9346" i="1" s="1" a="1"/>
  <c r="AJ9346" i="1" s="1"/>
  <c r="AN9346" i="1" l="1" a="1"/>
  <c r="AN9346" i="1" s="1"/>
  <c r="H9350" i="1" s="1" a="1"/>
  <c r="H9350" i="1" s="1"/>
  <c r="L9350" i="1" s="1" a="1"/>
  <c r="L9350" i="1" s="1"/>
  <c r="N9350" i="1" s="1" a="1"/>
  <c r="N9350" i="1" l="1"/>
  <c r="T9350" i="1" l="1" a="1"/>
  <c r="T9350" i="1" s="1"/>
  <c r="V9350" i="1" s="1"/>
  <c r="Z9350" i="1" l="1"/>
  <c r="X9350" i="1"/>
  <c r="AB9350" i="1" l="1"/>
  <c r="AD9350" i="1" l="1" a="1"/>
  <c r="AR9350" i="1" a="1"/>
  <c r="AR9350" i="1" s="1"/>
  <c r="P9354" i="1" s="1" a="1"/>
  <c r="P9354" i="1" s="1"/>
  <c r="AD9350" i="1" l="1"/>
  <c r="AH9350" i="1" s="1"/>
  <c r="AH9352" i="1"/>
  <c r="AJ9351" i="1" s="1" a="1"/>
  <c r="AJ9351" i="1" s="1"/>
  <c r="AH9351" i="1"/>
  <c r="AJ9350" i="1" s="1" a="1"/>
  <c r="AJ9350" i="1" s="1"/>
  <c r="AN9350" i="1" l="1" a="1"/>
  <c r="AN9350" i="1" s="1"/>
  <c r="H9354" i="1" s="1" a="1"/>
  <c r="H9354" i="1" s="1"/>
  <c r="L9354" i="1" s="1" a="1"/>
  <c r="L9354" i="1" s="1"/>
  <c r="N9354" i="1" s="1" a="1"/>
  <c r="N9354" i="1" l="1"/>
  <c r="T9354" i="1" l="1" a="1"/>
  <c r="T9354" i="1" s="1"/>
  <c r="V9354" i="1" s="1"/>
  <c r="Z9354" i="1" l="1"/>
  <c r="X9354" i="1"/>
  <c r="AB9354" i="1" l="1"/>
  <c r="AD9354" i="1" l="1" a="1"/>
  <c r="AR9354" i="1" a="1"/>
  <c r="AR9354" i="1" s="1"/>
  <c r="P9358" i="1" s="1" a="1"/>
  <c r="P9358" i="1" s="1"/>
  <c r="AD9354" i="1" l="1"/>
  <c r="AH9354" i="1" s="1"/>
  <c r="AH9355" i="1"/>
  <c r="AJ9354" i="1" s="1" a="1"/>
  <c r="AJ9354" i="1" s="1"/>
  <c r="AH9356" i="1"/>
  <c r="AJ9355" i="1" s="1" a="1"/>
  <c r="AJ9355" i="1" s="1"/>
  <c r="AN9354" i="1" l="1" a="1"/>
  <c r="AN9354" i="1" s="1"/>
  <c r="H9358" i="1" s="1" a="1"/>
  <c r="H9358" i="1" s="1"/>
  <c r="L9358" i="1" l="1" a="1"/>
  <c r="L9358" i="1" s="1"/>
  <c r="N9358" i="1" s="1" a="1"/>
  <c r="N9358" i="1" l="1"/>
  <c r="T9358" i="1" l="1" a="1"/>
  <c r="T9358" i="1" s="1"/>
  <c r="V9358" i="1" s="1"/>
  <c r="Z9358" i="1" l="1"/>
  <c r="X9358" i="1"/>
  <c r="AB9358" i="1" l="1"/>
  <c r="AD9358" i="1" l="1" a="1"/>
  <c r="AR9358" i="1" a="1"/>
  <c r="AR9358" i="1" s="1"/>
  <c r="P9362" i="1" s="1" a="1"/>
  <c r="P9362" i="1" s="1"/>
  <c r="AD9358" i="1" l="1"/>
  <c r="AH9358" i="1" s="1"/>
  <c r="AH9360" i="1"/>
  <c r="AJ9359" i="1" s="1" a="1"/>
  <c r="AJ9359" i="1" s="1"/>
  <c r="AH9359" i="1"/>
  <c r="AJ9358" i="1" s="1" a="1"/>
  <c r="AJ9358" i="1" s="1"/>
  <c r="AN9358" i="1" l="1" a="1"/>
  <c r="AN9358" i="1" s="1"/>
  <c r="H9362" i="1" s="1" a="1"/>
  <c r="H9362" i="1" s="1"/>
  <c r="L9362" i="1" s="1" a="1"/>
  <c r="L9362" i="1" s="1"/>
  <c r="N9362" i="1" s="1" a="1"/>
  <c r="N9362" i="1" l="1"/>
  <c r="T9362" i="1" l="1" a="1"/>
  <c r="T9362" i="1" s="1"/>
  <c r="V9362" i="1" s="1"/>
  <c r="Z9362" i="1" l="1"/>
  <c r="X9362" i="1"/>
  <c r="AB9362" i="1" l="1"/>
  <c r="AD9362" i="1" l="1" a="1"/>
  <c r="AR9362" i="1" a="1"/>
  <c r="AR9362" i="1" s="1"/>
  <c r="P9366" i="1" s="1" a="1"/>
  <c r="P9366" i="1" s="1"/>
  <c r="AD9362" i="1" l="1"/>
  <c r="AH9362" i="1" s="1"/>
  <c r="AH9364" i="1"/>
  <c r="AJ9363" i="1" s="1" a="1"/>
  <c r="AJ9363" i="1" s="1"/>
  <c r="AH9363" i="1"/>
  <c r="AJ9362" i="1" s="1" a="1"/>
  <c r="AJ9362" i="1" s="1"/>
  <c r="AN9362" i="1" l="1" a="1"/>
  <c r="AN9362" i="1" s="1"/>
  <c r="H9366" i="1" s="1" a="1"/>
  <c r="H9366" i="1" s="1"/>
  <c r="L9366" i="1" s="1" a="1"/>
  <c r="L9366" i="1" s="1"/>
  <c r="N9366" i="1" s="1" a="1"/>
  <c r="N9366" i="1" l="1"/>
  <c r="T9366" i="1" l="1" a="1"/>
  <c r="T9366" i="1" s="1"/>
  <c r="V9366" i="1" s="1"/>
  <c r="Z9366" i="1" l="1"/>
  <c r="X9366" i="1"/>
  <c r="AB9366" i="1" l="1"/>
  <c r="AD9366" i="1" l="1" a="1"/>
  <c r="AR9366" i="1" a="1"/>
  <c r="AR9366" i="1" s="1"/>
  <c r="P9370" i="1" s="1" a="1"/>
  <c r="P9370" i="1" s="1"/>
  <c r="AD9366" i="1" l="1"/>
  <c r="AH9366" i="1" s="1"/>
  <c r="AH9368" i="1"/>
  <c r="AJ9367" i="1" s="1" a="1"/>
  <c r="AJ9367" i="1" s="1"/>
  <c r="AH9367" i="1"/>
  <c r="AJ9366" i="1" s="1" a="1"/>
  <c r="AJ9366" i="1" s="1"/>
  <c r="AN9366" i="1" s="1" a="1"/>
  <c r="AN9366" i="1" s="1"/>
  <c r="H9370" i="1" s="1" a="1"/>
  <c r="H9370" i="1" s="1"/>
  <c r="L9370" i="1" l="1" a="1"/>
  <c r="L9370" i="1" s="1"/>
  <c r="N9370" i="1" s="1" a="1"/>
  <c r="N9370" i="1" l="1"/>
  <c r="T9370" i="1" l="1" a="1"/>
  <c r="T9370" i="1" s="1"/>
  <c r="V9370" i="1" s="1"/>
  <c r="Z9370" i="1" l="1"/>
  <c r="X9370" i="1"/>
  <c r="AB9370" i="1" l="1"/>
  <c r="AD9370" i="1" l="1" a="1"/>
  <c r="AR9370" i="1" a="1"/>
  <c r="AR9370" i="1" s="1"/>
  <c r="P9374" i="1" s="1" a="1"/>
  <c r="P9374" i="1" s="1"/>
  <c r="AD9370" i="1" l="1"/>
  <c r="AH9370" i="1" s="1"/>
  <c r="AH9371" i="1"/>
  <c r="AJ9370" i="1" s="1" a="1"/>
  <c r="AJ9370" i="1" s="1"/>
  <c r="AH9372" i="1"/>
  <c r="AJ9371" i="1" s="1" a="1"/>
  <c r="AJ9371" i="1" s="1"/>
  <c r="AN9370" i="1" l="1" a="1"/>
  <c r="AN9370" i="1" s="1"/>
  <c r="H9374" i="1" s="1" a="1"/>
  <c r="H9374" i="1" s="1"/>
  <c r="L9374" i="1" l="1" a="1"/>
  <c r="L9374" i="1" s="1"/>
  <c r="N9374" i="1" s="1" a="1"/>
  <c r="N9374" i="1" l="1"/>
  <c r="T9374" i="1" l="1" a="1"/>
  <c r="T9374" i="1" s="1"/>
  <c r="V9374" i="1" s="1"/>
  <c r="Z9374" i="1" l="1"/>
  <c r="X9374" i="1"/>
  <c r="AB9374" i="1" l="1"/>
  <c r="AD9374" i="1" l="1" a="1"/>
  <c r="AR9374" i="1" a="1"/>
  <c r="AR9374" i="1" s="1"/>
  <c r="P9378" i="1" s="1" a="1"/>
  <c r="P9378" i="1" s="1"/>
  <c r="AD9374" i="1" l="1"/>
  <c r="AH9374" i="1" s="1"/>
  <c r="AH9376" i="1"/>
  <c r="AJ9375" i="1" s="1" a="1"/>
  <c r="AJ9375" i="1" s="1"/>
  <c r="AH9375" i="1"/>
  <c r="AJ9374" i="1" s="1" a="1"/>
  <c r="AJ9374" i="1" s="1"/>
  <c r="AN9374" i="1" s="1" a="1"/>
  <c r="AN9374" i="1" s="1"/>
  <c r="H9378" i="1" s="1" a="1"/>
  <c r="H9378" i="1" s="1"/>
  <c r="L9378" i="1" l="1" a="1"/>
  <c r="L9378" i="1" s="1"/>
  <c r="N9378" i="1" s="1" a="1"/>
  <c r="N9378" i="1" l="1"/>
  <c r="T9378" i="1" l="1" a="1"/>
  <c r="T9378" i="1" s="1"/>
  <c r="V9378" i="1" s="1"/>
  <c r="Z9378" i="1" l="1"/>
  <c r="X9378" i="1"/>
  <c r="AB9378" i="1" l="1"/>
  <c r="AD9378" i="1" l="1" a="1"/>
  <c r="AR9378" i="1" a="1"/>
  <c r="AR9378" i="1" s="1"/>
  <c r="P9382" i="1" s="1" a="1"/>
  <c r="P9382" i="1" s="1"/>
  <c r="AD9378" i="1" l="1"/>
  <c r="AH9378" i="1" s="1"/>
  <c r="AH9380" i="1"/>
  <c r="AJ9379" i="1" s="1" a="1"/>
  <c r="AJ9379" i="1" s="1"/>
  <c r="AH9379" i="1"/>
  <c r="AJ9378" i="1" s="1" a="1"/>
  <c r="AJ9378" i="1" s="1"/>
  <c r="AN9378" i="1" s="1" a="1"/>
  <c r="AN9378" i="1" s="1"/>
  <c r="H9382" i="1" s="1" a="1"/>
  <c r="H9382" i="1" s="1"/>
  <c r="L9382" i="1" l="1" a="1"/>
  <c r="L9382" i="1" s="1"/>
  <c r="N9382" i="1" s="1" a="1"/>
  <c r="N9382" i="1" l="1"/>
  <c r="T9382" i="1" l="1" a="1"/>
  <c r="T9382" i="1" s="1"/>
  <c r="V9382" i="1" s="1"/>
  <c r="Z9382" i="1" l="1"/>
  <c r="X9382" i="1"/>
  <c r="AB9382" i="1" l="1"/>
  <c r="AD9382" i="1" l="1" a="1"/>
  <c r="AR9382" i="1" a="1"/>
  <c r="AR9382" i="1" s="1"/>
  <c r="P9386" i="1" s="1" a="1"/>
  <c r="P9386" i="1" s="1"/>
  <c r="AD9382" i="1" l="1"/>
  <c r="AH9382" i="1" s="1"/>
  <c r="AH9383" i="1"/>
  <c r="AJ9382" i="1" s="1" a="1"/>
  <c r="AJ9382" i="1" s="1"/>
  <c r="AH9384" i="1"/>
  <c r="AJ9383" i="1" s="1" a="1"/>
  <c r="AJ9383" i="1" s="1"/>
  <c r="AN9382" i="1" l="1" a="1"/>
  <c r="AN9382" i="1" s="1"/>
  <c r="H9386" i="1" s="1" a="1"/>
  <c r="H9386" i="1" s="1"/>
  <c r="L9386" i="1" l="1" a="1"/>
  <c r="L9386" i="1" s="1"/>
  <c r="N9386" i="1" s="1" a="1"/>
  <c r="N9386" i="1" l="1"/>
  <c r="T9386" i="1" l="1" a="1"/>
  <c r="T9386" i="1" s="1"/>
  <c r="V9386" i="1" s="1"/>
  <c r="Z9386" i="1" l="1"/>
  <c r="X9386" i="1"/>
  <c r="AB9386" i="1" l="1"/>
  <c r="AD9386" i="1" l="1" a="1"/>
  <c r="AR9386" i="1" a="1"/>
  <c r="AR9386" i="1" s="1"/>
  <c r="P9390" i="1" s="1" a="1"/>
  <c r="P9390" i="1" s="1"/>
  <c r="AD9386" i="1" l="1"/>
  <c r="AH9386" i="1" s="1"/>
  <c r="AH9387" i="1"/>
  <c r="AJ9386" i="1" s="1" a="1"/>
  <c r="AJ9386" i="1" s="1"/>
  <c r="AH9388" i="1"/>
  <c r="AJ9387" i="1" s="1" a="1"/>
  <c r="AJ9387" i="1" s="1"/>
  <c r="AN9386" i="1" l="1" a="1"/>
  <c r="AN9386" i="1" s="1"/>
  <c r="H9390" i="1" s="1" a="1"/>
  <c r="H9390" i="1" s="1"/>
  <c r="L9390" i="1" l="1" a="1"/>
  <c r="L9390" i="1" s="1"/>
  <c r="N9390" i="1" s="1" a="1"/>
  <c r="N9390" i="1" l="1"/>
  <c r="T9390" i="1" l="1" a="1"/>
  <c r="T9390" i="1" s="1"/>
  <c r="V9390" i="1" s="1"/>
  <c r="Z9390" i="1" l="1"/>
  <c r="X9390" i="1"/>
  <c r="AB9390" i="1" l="1"/>
  <c r="AD9390" i="1" l="1" a="1"/>
  <c r="AR9390" i="1" a="1"/>
  <c r="AR9390" i="1" s="1"/>
  <c r="P9394" i="1" s="1" a="1"/>
  <c r="P9394" i="1" s="1"/>
  <c r="AD9390" i="1" l="1"/>
  <c r="AH9390" i="1" s="1"/>
  <c r="AH9392" i="1"/>
  <c r="AJ9391" i="1" s="1" a="1"/>
  <c r="AJ9391" i="1" s="1"/>
  <c r="AH9391" i="1"/>
  <c r="AJ9390" i="1" s="1" a="1"/>
  <c r="AJ9390" i="1" s="1"/>
  <c r="AN9390" i="1" s="1" a="1"/>
  <c r="AN9390" i="1" s="1"/>
  <c r="H9394" i="1" s="1" a="1"/>
  <c r="H9394" i="1" s="1"/>
  <c r="L9394" i="1" l="1" a="1"/>
  <c r="L9394" i="1" s="1"/>
  <c r="N9394" i="1" s="1" a="1"/>
  <c r="N9394" i="1" l="1"/>
  <c r="T9394" i="1" l="1" a="1"/>
  <c r="T9394" i="1" s="1"/>
  <c r="V9394" i="1" s="1"/>
  <c r="Z9394" i="1" l="1"/>
  <c r="X9394" i="1"/>
  <c r="AB9394" i="1" l="1"/>
  <c r="AD9394" i="1" l="1" a="1"/>
  <c r="AR9394" i="1" a="1"/>
  <c r="AR9394" i="1" s="1"/>
  <c r="P9398" i="1" s="1" a="1"/>
  <c r="P9398" i="1" s="1"/>
  <c r="AD9394" i="1" l="1"/>
  <c r="AH9394" i="1" s="1"/>
  <c r="AH9396" i="1"/>
  <c r="AJ9395" i="1" s="1" a="1"/>
  <c r="AJ9395" i="1" s="1"/>
  <c r="AH9395" i="1"/>
  <c r="AJ9394" i="1" s="1" a="1"/>
  <c r="AJ9394" i="1" s="1"/>
  <c r="AN9394" i="1" l="1" a="1"/>
  <c r="AN9394" i="1" s="1"/>
  <c r="H9398" i="1" s="1" a="1"/>
  <c r="H9398" i="1" s="1"/>
  <c r="L9398" i="1" s="1" a="1"/>
  <c r="L9398" i="1" s="1"/>
  <c r="N9398" i="1" s="1" a="1"/>
  <c r="N9398" i="1" l="1"/>
  <c r="T9398" i="1" l="1" a="1"/>
  <c r="T9398" i="1" s="1"/>
  <c r="V9398" i="1" s="1"/>
  <c r="Z9398" i="1" l="1"/>
  <c r="X9398" i="1"/>
  <c r="AB9398" i="1" l="1"/>
  <c r="AD9398" i="1" l="1" a="1"/>
  <c r="AR9398" i="1" a="1"/>
  <c r="AR9398" i="1" s="1"/>
  <c r="P9402" i="1" s="1" a="1"/>
  <c r="P9402" i="1" s="1"/>
  <c r="AD9398" i="1" l="1"/>
  <c r="AH9398" i="1" s="1"/>
  <c r="AH9399" i="1"/>
  <c r="AJ9398" i="1" s="1" a="1"/>
  <c r="AJ9398" i="1" s="1"/>
  <c r="AH9400" i="1"/>
  <c r="AJ9399" i="1" s="1" a="1"/>
  <c r="AJ9399" i="1" s="1"/>
  <c r="AN9398" i="1" l="1" a="1"/>
  <c r="AN9398" i="1" s="1"/>
  <c r="H9402" i="1" s="1" a="1"/>
  <c r="H9402" i="1" s="1"/>
  <c r="L9402" i="1" s="1" a="1"/>
  <c r="L9402" i="1" s="1"/>
  <c r="N9402" i="1" s="1" a="1"/>
  <c r="N9402" i="1" l="1"/>
  <c r="T9402" i="1" l="1" a="1"/>
  <c r="T9402" i="1" s="1"/>
  <c r="V9402" i="1" s="1"/>
  <c r="Z9402" i="1" l="1"/>
  <c r="X9402" i="1"/>
  <c r="AB9402" i="1" l="1"/>
  <c r="AD9402" i="1" l="1" a="1"/>
  <c r="AR9402" i="1" a="1"/>
  <c r="AR9402" i="1" s="1"/>
  <c r="P9406" i="1" s="1" a="1"/>
  <c r="P9406" i="1" s="1"/>
  <c r="AD9402" i="1" l="1"/>
  <c r="AH9402" i="1" s="1"/>
  <c r="AH9404" i="1"/>
  <c r="AJ9403" i="1" s="1" a="1"/>
  <c r="AJ9403" i="1" s="1"/>
  <c r="AH9403" i="1"/>
  <c r="AJ9402" i="1" s="1" a="1"/>
  <c r="AJ9402" i="1" s="1"/>
  <c r="AN9402" i="1" l="1" a="1"/>
  <c r="AN9402" i="1" s="1"/>
  <c r="H9406" i="1" s="1" a="1"/>
  <c r="H9406" i="1" s="1"/>
  <c r="L9406" i="1" s="1" a="1"/>
  <c r="L9406" i="1" s="1"/>
  <c r="N9406" i="1" s="1" a="1"/>
  <c r="N9406" i="1" l="1"/>
  <c r="T9406" i="1" l="1" a="1"/>
  <c r="T9406" i="1" s="1"/>
  <c r="V9406" i="1" s="1"/>
  <c r="Z9406" i="1" l="1"/>
  <c r="X9406" i="1"/>
  <c r="AB9406" i="1" l="1"/>
  <c r="AD9406" i="1" l="1" a="1"/>
  <c r="AR9406" i="1" a="1"/>
  <c r="AR9406" i="1" s="1"/>
  <c r="P9410" i="1" s="1" a="1"/>
  <c r="P9410" i="1" s="1"/>
  <c r="AD9406" i="1" l="1"/>
  <c r="AH9406" i="1" s="1"/>
  <c r="AH9407" i="1"/>
  <c r="AJ9406" i="1" s="1" a="1"/>
  <c r="AJ9406" i="1" s="1"/>
  <c r="AH9408" i="1"/>
  <c r="AJ9407" i="1" s="1" a="1"/>
  <c r="AJ9407" i="1" s="1"/>
  <c r="AN9406" i="1" l="1" a="1"/>
  <c r="AN9406" i="1" s="1"/>
  <c r="H9410" i="1" s="1" a="1"/>
  <c r="H9410" i="1" s="1"/>
  <c r="L9410" i="1" l="1" a="1"/>
  <c r="L9410" i="1" s="1"/>
  <c r="N9410" i="1" s="1" a="1"/>
  <c r="N9410" i="1" l="1"/>
  <c r="T9410" i="1" l="1" a="1"/>
  <c r="T9410" i="1" s="1"/>
  <c r="V9410" i="1" s="1"/>
  <c r="Z9410" i="1" l="1"/>
  <c r="X9410" i="1"/>
  <c r="AB9410" i="1" l="1"/>
  <c r="AD9410" i="1" l="1" a="1"/>
  <c r="AR9410" i="1" a="1"/>
  <c r="AR9410" i="1" s="1"/>
  <c r="P9414" i="1" s="1" a="1"/>
  <c r="P9414" i="1" s="1"/>
  <c r="AD9410" i="1" l="1"/>
  <c r="AH9410" i="1" s="1"/>
  <c r="AH9411" i="1"/>
  <c r="AJ9410" i="1" s="1" a="1"/>
  <c r="AJ9410" i="1" s="1"/>
  <c r="AH9412" i="1"/>
  <c r="AJ9411" i="1" s="1" a="1"/>
  <c r="AJ9411" i="1" s="1"/>
  <c r="AN9410" i="1" l="1" a="1"/>
  <c r="AN9410" i="1" s="1"/>
  <c r="H9414" i="1" s="1" a="1"/>
  <c r="H9414" i="1" s="1"/>
  <c r="L9414" i="1" l="1" a="1"/>
  <c r="L9414" i="1" s="1"/>
  <c r="N9414" i="1" s="1" a="1"/>
  <c r="N9414" i="1" l="1"/>
  <c r="T9414" i="1" l="1" a="1"/>
  <c r="T9414" i="1" s="1"/>
  <c r="V9414" i="1" s="1"/>
  <c r="Z9414" i="1" l="1"/>
  <c r="X9414" i="1"/>
  <c r="AB9414" i="1" l="1"/>
  <c r="AD9414" i="1" l="1" a="1"/>
  <c r="AR9414" i="1" a="1"/>
  <c r="AR9414" i="1" s="1"/>
  <c r="P9418" i="1" s="1" a="1"/>
  <c r="P9418" i="1" s="1"/>
  <c r="AD9414" i="1" l="1"/>
  <c r="AH9414" i="1" s="1"/>
  <c r="AH9416" i="1"/>
  <c r="AJ9415" i="1" s="1" a="1"/>
  <c r="AJ9415" i="1" s="1"/>
  <c r="AH9415" i="1"/>
  <c r="AJ9414" i="1" s="1" a="1"/>
  <c r="AJ9414" i="1" s="1"/>
  <c r="AN9414" i="1" s="1" a="1"/>
  <c r="AN9414" i="1" s="1"/>
  <c r="H9418" i="1" s="1" a="1"/>
  <c r="H9418" i="1" s="1"/>
  <c r="L9418" i="1" l="1" a="1"/>
  <c r="L9418" i="1" s="1"/>
  <c r="N9418" i="1" s="1" a="1"/>
  <c r="N9418" i="1" l="1"/>
  <c r="T9418" i="1" l="1" a="1"/>
  <c r="T9418" i="1" s="1"/>
  <c r="V9418" i="1" s="1"/>
  <c r="Z9418" i="1" l="1"/>
  <c r="X9418" i="1"/>
  <c r="AB9418" i="1" l="1"/>
  <c r="AD9418" i="1" l="1" a="1"/>
  <c r="AR9418" i="1" a="1"/>
  <c r="AR9418" i="1" s="1"/>
  <c r="P9422" i="1" s="1" a="1"/>
  <c r="P9422" i="1" s="1"/>
  <c r="AD9418" i="1" l="1"/>
  <c r="AH9418" i="1" s="1"/>
  <c r="AH9420" i="1"/>
  <c r="AJ9419" i="1" s="1" a="1"/>
  <c r="AJ9419" i="1" s="1"/>
  <c r="AH9419" i="1"/>
  <c r="AJ9418" i="1" s="1" a="1"/>
  <c r="AJ9418" i="1" s="1"/>
  <c r="AN9418" i="1" s="1" a="1"/>
  <c r="AN9418" i="1" s="1"/>
  <c r="H9422" i="1" s="1" a="1"/>
  <c r="H9422" i="1" s="1"/>
  <c r="L9422" i="1" l="1" a="1"/>
  <c r="L9422" i="1" s="1"/>
  <c r="N9422" i="1" s="1" a="1"/>
  <c r="N9422" i="1" l="1"/>
  <c r="T9422" i="1" l="1" a="1"/>
  <c r="T9422" i="1" s="1"/>
  <c r="V9422" i="1" s="1"/>
  <c r="Z9422" i="1" l="1"/>
  <c r="X9422" i="1"/>
  <c r="AB9422" i="1" l="1"/>
  <c r="AD9422" i="1" l="1" a="1"/>
  <c r="AR9422" i="1" a="1"/>
  <c r="AR9422" i="1" s="1"/>
  <c r="P9426" i="1" s="1" a="1"/>
  <c r="P9426" i="1" s="1"/>
  <c r="AD9422" i="1" l="1"/>
  <c r="AH9422" i="1" s="1"/>
  <c r="AH9424" i="1"/>
  <c r="AJ9423" i="1" s="1" a="1"/>
  <c r="AJ9423" i="1" s="1"/>
  <c r="AH9423" i="1"/>
  <c r="AJ9422" i="1" s="1" a="1"/>
  <c r="AJ9422" i="1" s="1"/>
  <c r="AN9422" i="1" s="1" a="1"/>
  <c r="AN9422" i="1" s="1"/>
  <c r="H9426" i="1" s="1" a="1"/>
  <c r="H9426" i="1" s="1"/>
  <c r="L9426" i="1" l="1" a="1"/>
  <c r="L9426" i="1" s="1"/>
  <c r="N9426" i="1" s="1" a="1"/>
  <c r="N9426" i="1" l="1"/>
  <c r="T9426" i="1" l="1" a="1"/>
  <c r="T9426" i="1" s="1"/>
  <c r="V9426" i="1" s="1"/>
  <c r="Z9426" i="1" l="1"/>
  <c r="X9426" i="1"/>
  <c r="AB9426" i="1" l="1"/>
  <c r="AD9426" i="1" l="1" a="1"/>
  <c r="AR9426" i="1" a="1"/>
  <c r="AR9426" i="1" s="1"/>
  <c r="P9430" i="1" s="1" a="1"/>
  <c r="P9430" i="1" s="1"/>
  <c r="AD9426" i="1" l="1"/>
  <c r="AH9426" i="1" s="1"/>
  <c r="AH9427" i="1"/>
  <c r="AJ9426" i="1" s="1" a="1"/>
  <c r="AJ9426" i="1" s="1"/>
  <c r="AH9428" i="1"/>
  <c r="AJ9427" i="1" s="1" a="1"/>
  <c r="AJ9427" i="1" s="1"/>
  <c r="AN9426" i="1" l="1" a="1"/>
  <c r="AN9426" i="1" s="1"/>
  <c r="H9430" i="1" s="1" a="1"/>
  <c r="H9430" i="1" s="1"/>
  <c r="L9430" i="1" s="1" a="1"/>
  <c r="L9430" i="1" s="1"/>
  <c r="N9430" i="1" s="1" a="1"/>
  <c r="N9430" i="1" l="1"/>
  <c r="T9430" i="1" l="1" a="1"/>
  <c r="T9430" i="1" s="1"/>
  <c r="V9430" i="1" s="1"/>
  <c r="Z9430" i="1" l="1"/>
  <c r="X9430" i="1"/>
  <c r="AB9430" i="1" l="1"/>
  <c r="AD9430" i="1" l="1" a="1"/>
  <c r="AR9430" i="1" a="1"/>
  <c r="AR9430" i="1" s="1"/>
  <c r="P9434" i="1" s="1" a="1"/>
  <c r="P9434" i="1" s="1"/>
  <c r="AD9430" i="1" l="1"/>
  <c r="AH9430" i="1" s="1"/>
  <c r="AH9432" i="1"/>
  <c r="AJ9431" i="1" s="1" a="1"/>
  <c r="AJ9431" i="1" s="1"/>
  <c r="AH9431" i="1"/>
  <c r="AJ9430" i="1" s="1" a="1"/>
  <c r="AJ9430" i="1" s="1"/>
  <c r="AN9430" i="1" l="1" a="1"/>
  <c r="AN9430" i="1" s="1"/>
  <c r="H9434" i="1" s="1" a="1"/>
  <c r="H9434" i="1" s="1"/>
  <c r="L9434" i="1" l="1" a="1"/>
  <c r="L9434" i="1" s="1"/>
  <c r="N9434" i="1" s="1" a="1"/>
  <c r="N9434" i="1" l="1"/>
  <c r="T9434" i="1" l="1" a="1"/>
  <c r="T9434" i="1" s="1"/>
  <c r="V9434" i="1" s="1"/>
  <c r="Z9434" i="1" l="1"/>
  <c r="X9434" i="1"/>
  <c r="AB9434" i="1" l="1"/>
  <c r="AD9434" i="1" l="1" a="1"/>
  <c r="AR9434" i="1" a="1"/>
  <c r="AR9434" i="1" s="1"/>
  <c r="P9438" i="1" s="1" a="1"/>
  <c r="P9438" i="1" s="1"/>
  <c r="AD9434" i="1" l="1"/>
  <c r="AH9434" i="1" s="1"/>
  <c r="AH9435" i="1"/>
  <c r="AJ9434" i="1" s="1" a="1"/>
  <c r="AJ9434" i="1" s="1"/>
  <c r="AH9436" i="1"/>
  <c r="AJ9435" i="1" s="1" a="1"/>
  <c r="AJ9435" i="1" s="1"/>
  <c r="AN9434" i="1" l="1" a="1"/>
  <c r="AN9434" i="1" s="1"/>
  <c r="H9438" i="1" s="1" a="1"/>
  <c r="H9438" i="1" s="1"/>
  <c r="L9438" i="1" s="1" a="1"/>
  <c r="L9438" i="1" s="1"/>
  <c r="N9438" i="1" s="1" a="1"/>
  <c r="N9438" i="1" l="1"/>
  <c r="T9438" i="1" l="1" a="1"/>
  <c r="T9438" i="1" s="1"/>
  <c r="V9438" i="1" s="1"/>
  <c r="Z9438" i="1" l="1"/>
  <c r="X9438" i="1"/>
  <c r="AB9438" i="1" l="1"/>
  <c r="AD9438" i="1" l="1" a="1"/>
  <c r="AR9438" i="1" a="1"/>
  <c r="AR9438" i="1" s="1"/>
  <c r="P9442" i="1" s="1" a="1"/>
  <c r="P9442" i="1" s="1"/>
  <c r="AD9438" i="1" l="1"/>
  <c r="AH9438" i="1" s="1"/>
  <c r="AH9440" i="1"/>
  <c r="AJ9439" i="1" s="1" a="1"/>
  <c r="AJ9439" i="1" s="1"/>
  <c r="AH9439" i="1"/>
  <c r="AJ9438" i="1" s="1" a="1"/>
  <c r="AJ9438" i="1" s="1"/>
  <c r="AN9438" i="1" l="1" a="1"/>
  <c r="AN9438" i="1" s="1"/>
  <c r="H9442" i="1" s="1" a="1"/>
  <c r="H9442" i="1" s="1"/>
  <c r="L9442" i="1" s="1" a="1"/>
  <c r="L9442" i="1" s="1"/>
  <c r="N9442" i="1" s="1" a="1"/>
  <c r="N9442" i="1" l="1"/>
  <c r="T9442" i="1" l="1" a="1"/>
  <c r="T9442" i="1" s="1"/>
  <c r="V9442" i="1" s="1"/>
  <c r="Z9442" i="1" l="1"/>
  <c r="X9442" i="1"/>
  <c r="AB9442" i="1" l="1"/>
  <c r="AD9442" i="1" l="1" a="1"/>
  <c r="AR9442" i="1" a="1"/>
  <c r="AR9442" i="1" s="1"/>
  <c r="P9446" i="1" s="1" a="1"/>
  <c r="P9446" i="1" s="1"/>
  <c r="AD9442" i="1" l="1"/>
  <c r="AH9442" i="1" s="1"/>
  <c r="AH9443" i="1"/>
  <c r="AJ9442" i="1" s="1" a="1"/>
  <c r="AJ9442" i="1" s="1"/>
  <c r="AH9444" i="1"/>
  <c r="AJ9443" i="1" s="1" a="1"/>
  <c r="AJ9443" i="1" s="1"/>
  <c r="AN9442" i="1" l="1" a="1"/>
  <c r="AN9442" i="1" s="1"/>
  <c r="H9446" i="1" s="1" a="1"/>
  <c r="H9446" i="1" s="1"/>
  <c r="L9446" i="1" l="1" a="1"/>
  <c r="L9446" i="1" s="1"/>
  <c r="N9446" i="1" s="1" a="1"/>
  <c r="N9446" i="1" l="1"/>
  <c r="T9446" i="1" l="1" a="1"/>
  <c r="T9446" i="1" s="1"/>
  <c r="V9446" i="1" s="1"/>
  <c r="Z9446" i="1" l="1"/>
  <c r="X9446" i="1"/>
  <c r="AB9446" i="1" l="1"/>
  <c r="AD9446" i="1" l="1" a="1"/>
  <c r="AR9446" i="1" a="1"/>
  <c r="AR9446" i="1" s="1"/>
  <c r="P9450" i="1" s="1" a="1"/>
  <c r="P9450" i="1" s="1"/>
  <c r="AD9446" i="1" l="1"/>
  <c r="AH9446" i="1" s="1"/>
  <c r="AH9448" i="1"/>
  <c r="AJ9447" i="1" s="1" a="1"/>
  <c r="AJ9447" i="1" s="1"/>
  <c r="AH9447" i="1"/>
  <c r="AJ9446" i="1" s="1" a="1"/>
  <c r="AJ9446" i="1" s="1"/>
  <c r="AN9446" i="1" l="1" a="1"/>
  <c r="AN9446" i="1" s="1"/>
  <c r="H9450" i="1" s="1" a="1"/>
  <c r="H9450" i="1" s="1"/>
  <c r="L9450" i="1" s="1" a="1"/>
  <c r="L9450" i="1" s="1"/>
  <c r="N9450" i="1" s="1" a="1"/>
  <c r="N9450" i="1" l="1"/>
  <c r="T9450" i="1" l="1" a="1"/>
  <c r="T9450" i="1" s="1"/>
  <c r="V9450" i="1" s="1"/>
  <c r="Z9450" i="1" l="1"/>
  <c r="X9450" i="1"/>
  <c r="AB9450" i="1" l="1"/>
  <c r="AD9450" i="1" l="1" a="1"/>
  <c r="AR9450" i="1" a="1"/>
  <c r="AR9450" i="1" s="1"/>
  <c r="P9454" i="1" s="1" a="1"/>
  <c r="P9454" i="1" s="1"/>
  <c r="AD9450" i="1" l="1"/>
  <c r="AH9450" i="1" s="1"/>
  <c r="AH9451" i="1"/>
  <c r="AJ9450" i="1" s="1" a="1"/>
  <c r="AJ9450" i="1" s="1"/>
  <c r="AH9452" i="1"/>
  <c r="AJ9451" i="1" s="1" a="1"/>
  <c r="AJ9451" i="1" s="1"/>
  <c r="AN9450" i="1" l="1" a="1"/>
  <c r="AN9450" i="1" s="1"/>
  <c r="H9454" i="1" s="1" a="1"/>
  <c r="H9454" i="1" s="1"/>
  <c r="L9454" i="1" l="1" a="1"/>
  <c r="L9454" i="1" s="1"/>
  <c r="N9454" i="1" s="1" a="1"/>
  <c r="N9454" i="1" l="1"/>
  <c r="T9454" i="1" l="1" a="1"/>
  <c r="T9454" i="1" s="1"/>
  <c r="V9454" i="1" s="1"/>
  <c r="Z9454" i="1" l="1"/>
  <c r="X9454" i="1"/>
  <c r="AB9454" i="1" l="1"/>
  <c r="AD9454" i="1" l="1" a="1"/>
  <c r="AR9454" i="1" a="1"/>
  <c r="AR9454" i="1" s="1"/>
  <c r="P9458" i="1" s="1" a="1"/>
  <c r="P9458" i="1" s="1"/>
  <c r="AD9454" i="1" l="1"/>
  <c r="AH9454" i="1" s="1"/>
  <c r="AH9456" i="1"/>
  <c r="AJ9455" i="1" s="1" a="1"/>
  <c r="AJ9455" i="1" s="1"/>
  <c r="AH9455" i="1"/>
  <c r="AJ9454" i="1" s="1" a="1"/>
  <c r="AJ9454" i="1" s="1"/>
  <c r="AN9454" i="1" s="1" a="1"/>
  <c r="AN9454" i="1" s="1"/>
  <c r="H9458" i="1" s="1" a="1"/>
  <c r="H9458" i="1" s="1"/>
  <c r="L9458" i="1" l="1" a="1"/>
  <c r="L9458" i="1" s="1"/>
  <c r="N9458" i="1" s="1" a="1"/>
  <c r="N9458" i="1" l="1"/>
  <c r="T9458" i="1" l="1" a="1"/>
  <c r="T9458" i="1" s="1"/>
  <c r="V9458" i="1" s="1"/>
  <c r="Z9458" i="1" l="1"/>
  <c r="X9458" i="1"/>
  <c r="AB9458" i="1" l="1"/>
  <c r="AD9458" i="1" l="1" a="1"/>
  <c r="AR9458" i="1" a="1"/>
  <c r="AR9458" i="1" s="1"/>
  <c r="P9462" i="1" s="1" a="1"/>
  <c r="P9462" i="1" s="1"/>
  <c r="AD9458" i="1" l="1"/>
  <c r="AH9458" i="1" s="1"/>
  <c r="AH9459" i="1"/>
  <c r="AJ9458" i="1" s="1" a="1"/>
  <c r="AJ9458" i="1" s="1"/>
  <c r="AH9460" i="1"/>
  <c r="AJ9459" i="1" s="1" a="1"/>
  <c r="AJ9459" i="1" s="1"/>
  <c r="AN9458" i="1" l="1" a="1"/>
  <c r="AN9458" i="1" s="1"/>
  <c r="H9462" i="1" s="1" a="1"/>
  <c r="H9462" i="1" s="1"/>
  <c r="L9462" i="1" l="1" a="1"/>
  <c r="L9462" i="1" s="1"/>
  <c r="N9462" i="1" s="1" a="1"/>
  <c r="N9462" i="1" l="1"/>
  <c r="T9462" i="1" l="1" a="1"/>
  <c r="T9462" i="1" s="1"/>
  <c r="V9462" i="1" s="1"/>
  <c r="Z9462" i="1" l="1"/>
  <c r="X9462" i="1"/>
  <c r="AB9462" i="1" l="1"/>
  <c r="AD9462" i="1" l="1" a="1"/>
  <c r="AR9462" i="1" a="1"/>
  <c r="AR9462" i="1" s="1"/>
  <c r="P9466" i="1" s="1" a="1"/>
  <c r="P9466" i="1" s="1"/>
  <c r="AD9462" i="1" l="1"/>
  <c r="AH9462" i="1" s="1"/>
  <c r="AH9464" i="1"/>
  <c r="AJ9463" i="1" s="1" a="1"/>
  <c r="AJ9463" i="1" s="1"/>
  <c r="AH9463" i="1"/>
  <c r="AJ9462" i="1" s="1" a="1"/>
  <c r="AJ9462" i="1" s="1"/>
  <c r="AN9462" i="1" l="1" a="1"/>
  <c r="AN9462" i="1" s="1"/>
  <c r="H9466" i="1" s="1" a="1"/>
  <c r="H9466" i="1" s="1"/>
  <c r="L9466" i="1" s="1" a="1"/>
  <c r="L9466" i="1" s="1"/>
  <c r="N9466" i="1" s="1" a="1"/>
  <c r="N9466" i="1" l="1"/>
  <c r="T9466" i="1" l="1" a="1"/>
  <c r="T9466" i="1" s="1"/>
  <c r="V9466" i="1" s="1"/>
  <c r="Z9466" i="1" l="1"/>
  <c r="X9466" i="1"/>
  <c r="AB9466" i="1" l="1"/>
  <c r="AD9466" i="1" l="1" a="1"/>
  <c r="AR9466" i="1" a="1"/>
  <c r="AR9466" i="1" s="1"/>
  <c r="P9470" i="1" s="1" a="1"/>
  <c r="P9470" i="1" s="1"/>
  <c r="AD9466" i="1" l="1"/>
  <c r="AH9466" i="1" s="1"/>
  <c r="AH9467" i="1"/>
  <c r="AJ9466" i="1" s="1" a="1"/>
  <c r="AJ9466" i="1" s="1"/>
  <c r="AH9468" i="1"/>
  <c r="AJ9467" i="1" s="1" a="1"/>
  <c r="AJ9467" i="1" s="1"/>
  <c r="AN9466" i="1" l="1" a="1"/>
  <c r="AN9466" i="1" s="1"/>
  <c r="H9470" i="1" s="1" a="1"/>
  <c r="H9470" i="1" s="1"/>
  <c r="L9470" i="1" l="1" a="1"/>
  <c r="L9470" i="1" s="1"/>
  <c r="N9470" i="1" s="1" a="1"/>
  <c r="N9470" i="1" l="1"/>
  <c r="T9470" i="1" l="1" a="1"/>
  <c r="T9470" i="1" s="1"/>
  <c r="V9470" i="1" s="1"/>
  <c r="Z9470" i="1" l="1"/>
  <c r="X9470" i="1"/>
  <c r="AB9470" i="1" l="1"/>
  <c r="AD9470" i="1" l="1" a="1"/>
  <c r="AR9470" i="1" a="1"/>
  <c r="AR9470" i="1" s="1"/>
  <c r="P9474" i="1" s="1" a="1"/>
  <c r="P9474" i="1" s="1"/>
  <c r="AD9470" i="1" l="1"/>
  <c r="AH9470" i="1" s="1"/>
  <c r="AH9472" i="1"/>
  <c r="AJ9471" i="1" s="1" a="1"/>
  <c r="AJ9471" i="1" s="1"/>
  <c r="AH9471" i="1"/>
  <c r="AJ9470" i="1" s="1" a="1"/>
  <c r="AJ9470" i="1" s="1"/>
  <c r="AN9470" i="1" s="1" a="1"/>
  <c r="AN9470" i="1" s="1"/>
  <c r="H9474" i="1" s="1" a="1"/>
  <c r="H9474" i="1" s="1"/>
  <c r="L9474" i="1" l="1" a="1"/>
  <c r="L9474" i="1" s="1"/>
  <c r="N9474" i="1" s="1" a="1"/>
  <c r="N9474" i="1" l="1"/>
  <c r="T9474" i="1" l="1" a="1"/>
  <c r="T9474" i="1" s="1"/>
  <c r="V9474" i="1" s="1"/>
  <c r="Z9474" i="1" l="1"/>
  <c r="X9474" i="1"/>
  <c r="AB9474" i="1" l="1"/>
  <c r="AD9474" i="1" l="1" a="1"/>
  <c r="AR9474" i="1" a="1"/>
  <c r="AR9474" i="1" s="1"/>
  <c r="P9478" i="1" s="1" a="1"/>
  <c r="P9478" i="1" s="1"/>
  <c r="AD9474" i="1" l="1"/>
  <c r="AH9474" i="1" s="1"/>
  <c r="AH9476" i="1"/>
  <c r="AJ9475" i="1" s="1" a="1"/>
  <c r="AJ9475" i="1" s="1"/>
  <c r="AH9475" i="1"/>
  <c r="AJ9474" i="1" s="1" a="1"/>
  <c r="AJ9474" i="1" s="1"/>
  <c r="AN9474" i="1" l="1" a="1"/>
  <c r="AN9474" i="1" s="1"/>
  <c r="H9478" i="1" s="1" a="1"/>
  <c r="H9478" i="1" s="1"/>
  <c r="L9478" i="1" s="1" a="1"/>
  <c r="L9478" i="1" s="1"/>
  <c r="N9478" i="1" s="1" a="1"/>
  <c r="N9478" i="1" l="1"/>
  <c r="T9478" i="1" l="1" a="1"/>
  <c r="T9478" i="1" s="1"/>
  <c r="V9478" i="1" s="1"/>
  <c r="Z9478" i="1" l="1"/>
  <c r="X9478" i="1"/>
  <c r="AB9478" i="1" l="1"/>
  <c r="AD9478" i="1" l="1" a="1"/>
  <c r="AR9478" i="1" a="1"/>
  <c r="AR9478" i="1" s="1"/>
  <c r="P9482" i="1" s="1" a="1"/>
  <c r="P9482" i="1" s="1"/>
  <c r="AD9478" i="1" l="1"/>
  <c r="AH9478" i="1" s="1"/>
  <c r="AH9480" i="1"/>
  <c r="AJ9479" i="1" s="1" a="1"/>
  <c r="AJ9479" i="1" s="1"/>
  <c r="AH9479" i="1"/>
  <c r="AJ9478" i="1" s="1" a="1"/>
  <c r="AJ9478" i="1" s="1"/>
  <c r="AN9478" i="1" s="1" a="1"/>
  <c r="AN9478" i="1" s="1"/>
  <c r="H9482" i="1" s="1" a="1"/>
  <c r="H9482" i="1" s="1"/>
  <c r="L9482" i="1" l="1" a="1"/>
  <c r="L9482" i="1" s="1"/>
  <c r="N9482" i="1" s="1" a="1"/>
  <c r="N9482" i="1" l="1"/>
  <c r="T9482" i="1" l="1" a="1"/>
  <c r="T9482" i="1" s="1"/>
  <c r="V9482" i="1" s="1"/>
  <c r="Z9482" i="1" l="1"/>
  <c r="X9482" i="1"/>
  <c r="AB9482" i="1" l="1"/>
  <c r="AD9482" i="1" l="1" a="1"/>
  <c r="AR9482" i="1" a="1"/>
  <c r="AR9482" i="1" s="1"/>
  <c r="P9486" i="1" s="1" a="1"/>
  <c r="P9486" i="1" s="1"/>
  <c r="AD9482" i="1" l="1"/>
  <c r="AH9482" i="1" s="1"/>
  <c r="AH9483" i="1"/>
  <c r="AJ9482" i="1" s="1" a="1"/>
  <c r="AJ9482" i="1" s="1"/>
  <c r="AH9484" i="1"/>
  <c r="AJ9483" i="1" s="1" a="1"/>
  <c r="AJ9483" i="1" s="1"/>
  <c r="AN9482" i="1" l="1" a="1"/>
  <c r="AN9482" i="1" s="1"/>
  <c r="H9486" i="1" s="1" a="1"/>
  <c r="H9486" i="1" s="1"/>
  <c r="L9486" i="1" l="1" a="1"/>
  <c r="L9486" i="1" s="1"/>
  <c r="N9486" i="1" s="1" a="1"/>
  <c r="N9486" i="1" l="1"/>
  <c r="T9486" i="1" l="1" a="1"/>
  <c r="T9486" i="1" s="1"/>
  <c r="V9486" i="1" s="1"/>
  <c r="Z9486" i="1" l="1"/>
  <c r="X9486" i="1"/>
  <c r="AB9486" i="1" l="1"/>
  <c r="AD9486" i="1" l="1" a="1"/>
  <c r="AR9486" i="1" a="1"/>
  <c r="AR9486" i="1" s="1"/>
  <c r="P9490" i="1" s="1" a="1"/>
  <c r="P9490" i="1" s="1"/>
  <c r="AD9486" i="1" l="1"/>
  <c r="AH9486" i="1" s="1"/>
  <c r="AH9488" i="1"/>
  <c r="AJ9487" i="1" s="1" a="1"/>
  <c r="AJ9487" i="1" s="1"/>
  <c r="AH9487" i="1"/>
  <c r="AJ9486" i="1" s="1" a="1"/>
  <c r="AJ9486" i="1" s="1"/>
  <c r="AN9486" i="1" l="1" a="1"/>
  <c r="AN9486" i="1" s="1"/>
  <c r="H9490" i="1" s="1" a="1"/>
  <c r="H9490" i="1" s="1"/>
  <c r="L9490" i="1" s="1" a="1"/>
  <c r="L9490" i="1" s="1"/>
  <c r="N9490" i="1" s="1" a="1"/>
  <c r="N9490" i="1" l="1"/>
  <c r="T9490" i="1" l="1" a="1"/>
  <c r="T9490" i="1" s="1"/>
  <c r="V9490" i="1" s="1"/>
  <c r="Z9490" i="1" l="1"/>
  <c r="X9490" i="1"/>
  <c r="AB9490" i="1" l="1"/>
  <c r="AD9490" i="1" l="1" a="1"/>
  <c r="AR9490" i="1" a="1"/>
  <c r="AR9490" i="1" s="1"/>
  <c r="P9494" i="1" s="1" a="1"/>
  <c r="P9494" i="1" s="1"/>
  <c r="AD9490" i="1" l="1"/>
  <c r="AH9490" i="1" s="1"/>
  <c r="AH9491" i="1"/>
  <c r="AJ9490" i="1" s="1" a="1"/>
  <c r="AJ9490" i="1" s="1"/>
  <c r="AH9492" i="1"/>
  <c r="AJ9491" i="1" s="1" a="1"/>
  <c r="AJ9491" i="1" s="1"/>
  <c r="AN9490" i="1" l="1" a="1"/>
  <c r="AN9490" i="1" s="1"/>
  <c r="H9494" i="1" s="1" a="1"/>
  <c r="H9494" i="1" s="1"/>
  <c r="L9494" i="1" l="1" a="1"/>
  <c r="L9494" i="1" s="1"/>
  <c r="N9494" i="1" s="1" a="1"/>
  <c r="N9494" i="1" l="1"/>
  <c r="T9494" i="1" l="1" a="1"/>
  <c r="T9494" i="1" s="1"/>
  <c r="V9494" i="1" s="1"/>
  <c r="Z9494" i="1" l="1"/>
  <c r="X9494" i="1"/>
  <c r="AB9494" i="1" l="1"/>
  <c r="AD9494" i="1" l="1" a="1"/>
  <c r="AR9494" i="1" a="1"/>
  <c r="AR9494" i="1" s="1"/>
  <c r="P9498" i="1" s="1" a="1"/>
  <c r="P9498" i="1" s="1"/>
  <c r="AD9494" i="1" l="1"/>
  <c r="AH9494" i="1" s="1"/>
  <c r="AH9495" i="1"/>
  <c r="AJ9494" i="1" s="1" a="1"/>
  <c r="AJ9494" i="1" s="1"/>
  <c r="AH9496" i="1"/>
  <c r="AJ9495" i="1" s="1" a="1"/>
  <c r="AJ9495" i="1" s="1"/>
  <c r="AN9494" i="1" l="1" a="1"/>
  <c r="AN9494" i="1" s="1"/>
  <c r="H9498" i="1" s="1" a="1"/>
  <c r="H9498" i="1" s="1"/>
  <c r="L9498" i="1" l="1" a="1"/>
  <c r="L9498" i="1" s="1"/>
  <c r="N9498" i="1" s="1" a="1"/>
  <c r="N9498" i="1" l="1"/>
  <c r="T9498" i="1" l="1" a="1"/>
  <c r="T9498" i="1" s="1"/>
  <c r="V9498" i="1" s="1"/>
  <c r="Z9498" i="1" l="1"/>
  <c r="X9498" i="1"/>
  <c r="AB9498" i="1" l="1"/>
  <c r="AD9498" i="1" l="1" a="1"/>
  <c r="AR9498" i="1" a="1"/>
  <c r="AR9498" i="1" s="1"/>
  <c r="P9502" i="1" s="1" a="1"/>
  <c r="P9502" i="1" s="1"/>
  <c r="AD9498" i="1" l="1"/>
  <c r="AH9498" i="1" s="1"/>
  <c r="AH9499" i="1"/>
  <c r="AJ9498" i="1" s="1" a="1"/>
  <c r="AJ9498" i="1" s="1"/>
  <c r="AH9500" i="1"/>
  <c r="AJ9499" i="1" s="1" a="1"/>
  <c r="AJ9499" i="1" s="1"/>
  <c r="AN9498" i="1" l="1" a="1"/>
  <c r="AN9498" i="1" s="1"/>
  <c r="H9502" i="1" s="1" a="1"/>
  <c r="H9502" i="1" s="1"/>
  <c r="L9502" i="1" l="1" a="1"/>
  <c r="L9502" i="1" s="1"/>
  <c r="N9502" i="1" s="1" a="1"/>
  <c r="N9502" i="1" l="1"/>
  <c r="T9502" i="1" l="1" a="1"/>
  <c r="T9502" i="1" s="1"/>
  <c r="V9502" i="1" s="1"/>
  <c r="X9502" i="1" l="1"/>
  <c r="Z9502" i="1"/>
  <c r="AB9502" i="1" l="1"/>
  <c r="AD9502" i="1" a="1"/>
  <c r="AR9502" i="1" a="1"/>
  <c r="AR9502" i="1" s="1"/>
  <c r="P9506" i="1" s="1" a="1"/>
  <c r="P9506" i="1" s="1"/>
  <c r="AD9502" i="1" l="1"/>
  <c r="AH9502" i="1" s="1"/>
  <c r="AH9504" i="1"/>
  <c r="AJ9503" i="1" s="1" a="1"/>
  <c r="AJ9503" i="1" s="1"/>
  <c r="AH9503" i="1"/>
  <c r="AJ9502" i="1" s="1" a="1"/>
  <c r="AJ9502" i="1" s="1"/>
  <c r="AN9502" i="1" s="1" a="1"/>
  <c r="AN9502" i="1" s="1"/>
  <c r="H9506" i="1" s="1" a="1"/>
  <c r="H9506" i="1" s="1"/>
  <c r="L9506" i="1" l="1" a="1"/>
  <c r="L9506" i="1" s="1"/>
  <c r="N9506" i="1" s="1" a="1"/>
  <c r="N9506" i="1" l="1"/>
  <c r="T9506" i="1" l="1" a="1"/>
  <c r="T9506" i="1" s="1"/>
  <c r="V9506" i="1" s="1"/>
  <c r="Z9506" i="1" l="1"/>
  <c r="X9506" i="1"/>
  <c r="AB9506" i="1" l="1"/>
  <c r="AD9506" i="1" l="1" a="1"/>
  <c r="AR9506" i="1" a="1"/>
  <c r="AR9506" i="1" s="1"/>
  <c r="P9510" i="1" s="1" a="1"/>
  <c r="P9510" i="1" s="1"/>
  <c r="AD9506" i="1" l="1"/>
  <c r="AH9506" i="1" s="1"/>
  <c r="AH9508" i="1"/>
  <c r="AJ9507" i="1" s="1" a="1"/>
  <c r="AJ9507" i="1" s="1"/>
  <c r="AH9507" i="1"/>
  <c r="AJ9506" i="1" s="1" a="1"/>
  <c r="AJ9506" i="1" s="1"/>
  <c r="AN9506" i="1" l="1" a="1"/>
  <c r="AN9506" i="1" s="1"/>
  <c r="H9510" i="1" s="1" a="1"/>
  <c r="H9510" i="1" s="1"/>
  <c r="L9510" i="1" s="1" a="1"/>
  <c r="L9510" i="1" s="1"/>
  <c r="N9510" i="1" s="1" a="1"/>
  <c r="N9510" i="1" l="1"/>
  <c r="T9510" i="1" l="1" a="1"/>
  <c r="T9510" i="1" s="1"/>
  <c r="V9510" i="1" s="1"/>
  <c r="X9510" i="1" l="1"/>
  <c r="Z9510" i="1"/>
  <c r="AB9510" i="1" s="1"/>
  <c r="AD9510" i="1" l="1" a="1"/>
  <c r="AR9510" i="1" a="1"/>
  <c r="AR9510" i="1" s="1"/>
  <c r="P9514" i="1" s="1" a="1"/>
  <c r="P9514" i="1" s="1"/>
  <c r="AD9510" i="1" l="1"/>
  <c r="AH9510" i="1" s="1"/>
  <c r="AH9512" i="1"/>
  <c r="AJ9511" i="1" s="1" a="1"/>
  <c r="AJ9511" i="1" s="1"/>
  <c r="AH9511" i="1"/>
  <c r="AJ9510" i="1" s="1" a="1"/>
  <c r="AJ9510" i="1" s="1"/>
  <c r="AN9510" i="1" l="1" a="1"/>
  <c r="AN9510" i="1" s="1"/>
  <c r="H9514" i="1" s="1" a="1"/>
  <c r="H9514" i="1" s="1"/>
  <c r="L9514" i="1" a="1"/>
  <c r="L9514" i="1" s="1"/>
  <c r="N9514" i="1" s="1" a="1"/>
  <c r="N9514" i="1" l="1"/>
  <c r="T9514" i="1" l="1" a="1"/>
  <c r="T9514" i="1" s="1"/>
  <c r="V9514" i="1" s="1"/>
  <c r="Z9514" i="1" l="1"/>
  <c r="X9514" i="1"/>
  <c r="AB9514" i="1" l="1"/>
  <c r="AD9514" i="1" l="1" a="1"/>
  <c r="AR9514" i="1" a="1"/>
  <c r="AR9514" i="1" s="1"/>
  <c r="P9518" i="1" s="1" a="1"/>
  <c r="P9518" i="1" s="1"/>
  <c r="AD9514" i="1" l="1"/>
  <c r="AH9514" i="1" s="1"/>
  <c r="AH9515" i="1"/>
  <c r="AJ9514" i="1" s="1" a="1"/>
  <c r="AJ9514" i="1" s="1"/>
  <c r="AH9516" i="1"/>
  <c r="AJ9515" i="1" s="1" a="1"/>
  <c r="AJ9515" i="1" s="1"/>
  <c r="AN9514" i="1" l="1" a="1"/>
  <c r="AN9514" i="1" s="1"/>
  <c r="H9518" i="1" s="1" a="1"/>
  <c r="H9518" i="1" s="1"/>
  <c r="L9518" i="1" l="1" a="1"/>
  <c r="L9518" i="1" s="1"/>
  <c r="N9518" i="1" s="1" a="1"/>
  <c r="N9518" i="1" l="1"/>
  <c r="T9518" i="1" l="1" a="1"/>
  <c r="T9518" i="1" s="1"/>
  <c r="V9518" i="1" s="1"/>
  <c r="Z9518" i="1" l="1"/>
  <c r="X9518" i="1"/>
  <c r="AB9518" i="1" l="1"/>
  <c r="AD9518" i="1" l="1" a="1"/>
  <c r="AR9518" i="1" a="1"/>
  <c r="AR9518" i="1" s="1"/>
  <c r="P9522" i="1" s="1" a="1"/>
  <c r="P9522" i="1" s="1"/>
  <c r="AD9518" i="1" l="1"/>
  <c r="AH9518" i="1" s="1"/>
  <c r="AH9519" i="1"/>
  <c r="AJ9518" i="1" s="1" a="1"/>
  <c r="AJ9518" i="1" s="1"/>
  <c r="AH9520" i="1"/>
  <c r="AJ9519" i="1" s="1" a="1"/>
  <c r="AJ9519" i="1" s="1"/>
  <c r="AN9518" i="1" l="1" a="1"/>
  <c r="AN9518" i="1" s="1"/>
  <c r="H9522" i="1" s="1" a="1"/>
  <c r="H9522" i="1" s="1"/>
  <c r="L9522" i="1" l="1" a="1"/>
  <c r="L9522" i="1" s="1"/>
  <c r="N9522" i="1" s="1" a="1"/>
  <c r="N9522" i="1" l="1"/>
  <c r="T9522" i="1" l="1" a="1"/>
  <c r="T9522" i="1" s="1"/>
  <c r="V9522" i="1" s="1"/>
  <c r="Z9522" i="1" l="1"/>
  <c r="X9522" i="1"/>
  <c r="AB9522" i="1" l="1"/>
  <c r="AD9522" i="1" l="1" a="1"/>
  <c r="AR9522" i="1" a="1"/>
  <c r="AR9522" i="1" s="1"/>
  <c r="P9526" i="1" s="1" a="1"/>
  <c r="P9526" i="1" s="1"/>
  <c r="AD9522" i="1" l="1"/>
  <c r="AH9522" i="1" s="1"/>
  <c r="AH9523" i="1"/>
  <c r="AJ9522" i="1" s="1" a="1"/>
  <c r="AJ9522" i="1" s="1"/>
  <c r="AH9524" i="1"/>
  <c r="AJ9523" i="1" s="1" a="1"/>
  <c r="AJ9523" i="1" s="1"/>
  <c r="AN9522" i="1" l="1" a="1"/>
  <c r="AN9522" i="1" s="1"/>
  <c r="H9526" i="1" s="1" a="1"/>
  <c r="H9526" i="1" s="1"/>
  <c r="L9526" i="1" l="1" a="1"/>
  <c r="L9526" i="1" s="1"/>
  <c r="N9526" i="1" s="1" a="1"/>
  <c r="N9526" i="1" l="1"/>
  <c r="T9526" i="1" l="1" a="1"/>
  <c r="T9526" i="1" s="1"/>
  <c r="V9526" i="1" s="1"/>
  <c r="Z9526" i="1" l="1"/>
  <c r="X9526" i="1"/>
  <c r="AB9526" i="1" l="1"/>
  <c r="AD9526" i="1" l="1" a="1"/>
  <c r="AR9526" i="1" a="1"/>
  <c r="AR9526" i="1" s="1"/>
  <c r="P9530" i="1" s="1" a="1"/>
  <c r="P9530" i="1" s="1"/>
  <c r="AD9526" i="1" l="1"/>
  <c r="AH9526" i="1" s="1"/>
  <c r="AH9527" i="1"/>
  <c r="AJ9526" i="1" s="1" a="1"/>
  <c r="AJ9526" i="1" s="1"/>
  <c r="AH9528" i="1"/>
  <c r="AJ9527" i="1" s="1" a="1"/>
  <c r="AJ9527" i="1" s="1"/>
  <c r="AN9526" i="1" l="1" a="1"/>
  <c r="AN9526" i="1" s="1"/>
  <c r="H9530" i="1" s="1" a="1"/>
  <c r="H9530" i="1" s="1"/>
  <c r="L9530" i="1" l="1" a="1"/>
  <c r="L9530" i="1" s="1"/>
  <c r="N9530" i="1" s="1" a="1"/>
  <c r="N9530" i="1" l="1"/>
  <c r="T9530" i="1" l="1" a="1"/>
  <c r="T9530" i="1" s="1"/>
  <c r="V9530" i="1" s="1"/>
  <c r="X9530" i="1" l="1"/>
  <c r="Z9530" i="1"/>
  <c r="AB9530" i="1" s="1"/>
  <c r="AD9530" i="1" l="1" a="1"/>
  <c r="AR9530" i="1" a="1"/>
  <c r="AR9530" i="1" s="1"/>
  <c r="P9534" i="1" s="1" a="1"/>
  <c r="P9534" i="1" s="1"/>
  <c r="AD9530" i="1" l="1"/>
  <c r="AH9530" i="1" s="1"/>
  <c r="AH9531" i="1"/>
  <c r="AJ9530" i="1" s="1" a="1"/>
  <c r="AJ9530" i="1" s="1"/>
  <c r="AH9532" i="1"/>
  <c r="AJ9531" i="1" s="1" a="1"/>
  <c r="AJ9531" i="1" s="1"/>
  <c r="AN9530" i="1" l="1" a="1"/>
  <c r="AN9530" i="1" s="1"/>
  <c r="H9534" i="1" s="1" a="1"/>
  <c r="H9534" i="1" s="1"/>
  <c r="L9534" i="1" l="1" a="1"/>
  <c r="L9534" i="1" s="1"/>
  <c r="N9534" i="1" s="1" a="1"/>
  <c r="N9534" i="1" l="1"/>
  <c r="T9534" i="1" l="1" a="1"/>
  <c r="T9534" i="1" s="1"/>
  <c r="V9534" i="1" s="1"/>
  <c r="Z9534" i="1" l="1"/>
  <c r="X9534" i="1"/>
  <c r="AB9534" i="1" l="1"/>
  <c r="AD9534" i="1" l="1" a="1"/>
  <c r="AR9534" i="1" a="1"/>
  <c r="AR9534" i="1" s="1"/>
  <c r="P9538" i="1" s="1" a="1"/>
  <c r="P9538" i="1" s="1"/>
  <c r="AD9534" i="1" l="1"/>
  <c r="AH9534" i="1" s="1"/>
  <c r="AH9536" i="1"/>
  <c r="AJ9535" i="1" s="1" a="1"/>
  <c r="AJ9535" i="1" s="1"/>
  <c r="AH9535" i="1"/>
  <c r="AJ9534" i="1" s="1" a="1"/>
  <c r="AJ9534" i="1" s="1"/>
  <c r="AN9534" i="1" s="1" a="1"/>
  <c r="AN9534" i="1" s="1"/>
  <c r="H9538" i="1" s="1" a="1"/>
  <c r="H9538" i="1" s="1"/>
  <c r="L9538" i="1" l="1" a="1"/>
  <c r="L9538" i="1" s="1"/>
  <c r="N9538" i="1" s="1" a="1"/>
  <c r="N9538" i="1" l="1"/>
  <c r="T9538" i="1" l="1" a="1"/>
  <c r="T9538" i="1" s="1"/>
  <c r="V9538" i="1" s="1"/>
  <c r="Z9538" i="1" l="1"/>
  <c r="X9538" i="1"/>
  <c r="AB9538" i="1" l="1"/>
  <c r="AD9538" i="1" l="1" a="1"/>
  <c r="AR9538" i="1" a="1"/>
  <c r="AR9538" i="1" s="1"/>
  <c r="P9542" i="1" s="1" a="1"/>
  <c r="P9542" i="1" s="1"/>
  <c r="AD9538" i="1" l="1"/>
  <c r="AH9538" i="1" s="1"/>
  <c r="AH9540" i="1"/>
  <c r="AJ9539" i="1" s="1" a="1"/>
  <c r="AJ9539" i="1" s="1"/>
  <c r="AH9539" i="1"/>
  <c r="AJ9538" i="1" s="1" a="1"/>
  <c r="AJ9538" i="1" s="1"/>
  <c r="AN9538" i="1" s="1" a="1"/>
  <c r="AN9538" i="1" s="1"/>
  <c r="H9542" i="1" s="1" a="1"/>
  <c r="H9542" i="1" s="1"/>
  <c r="L9542" i="1" l="1" a="1"/>
  <c r="L9542" i="1" s="1"/>
  <c r="N9542" i="1" s="1" a="1"/>
  <c r="N9542" i="1" l="1"/>
  <c r="T9542" i="1" l="1" a="1"/>
  <c r="T9542" i="1" s="1"/>
  <c r="V9542" i="1" s="1"/>
  <c r="Z9542" i="1" l="1"/>
  <c r="X9542" i="1"/>
  <c r="AB9542" i="1" l="1"/>
  <c r="AD9542" i="1" l="1" a="1"/>
  <c r="AR9542" i="1" a="1"/>
  <c r="AR9542" i="1" s="1"/>
  <c r="P9546" i="1" s="1" a="1"/>
  <c r="P9546" i="1" s="1"/>
  <c r="AD9542" i="1" l="1"/>
  <c r="AH9542" i="1" s="1"/>
  <c r="AH9543" i="1"/>
  <c r="AJ9542" i="1" s="1" a="1"/>
  <c r="AJ9542" i="1" s="1"/>
  <c r="AH9544" i="1"/>
  <c r="AJ9543" i="1" s="1" a="1"/>
  <c r="AJ9543" i="1" s="1"/>
  <c r="AN9542" i="1" l="1" a="1"/>
  <c r="AN9542" i="1" s="1"/>
  <c r="H9546" i="1" s="1" a="1"/>
  <c r="H9546" i="1" s="1"/>
  <c r="L9546" i="1" l="1" a="1"/>
  <c r="L9546" i="1" s="1"/>
  <c r="N9546" i="1" s="1" a="1"/>
  <c r="N9546" i="1" l="1"/>
  <c r="T9546" i="1" l="1" a="1"/>
  <c r="T9546" i="1" s="1"/>
  <c r="V9546" i="1" s="1"/>
  <c r="Z9546" i="1" l="1"/>
  <c r="X9546" i="1"/>
  <c r="AB9546" i="1" l="1"/>
  <c r="AD9546" i="1" l="1" a="1"/>
  <c r="AR9546" i="1" a="1"/>
  <c r="AR9546" i="1" s="1"/>
  <c r="P9550" i="1" s="1" a="1"/>
  <c r="P9550" i="1" s="1"/>
  <c r="AD9546" i="1" l="1"/>
  <c r="AH9546" i="1" s="1"/>
  <c r="AH9547" i="1"/>
  <c r="AJ9546" i="1" s="1" a="1"/>
  <c r="AJ9546" i="1" s="1"/>
  <c r="AH9548" i="1"/>
  <c r="AJ9547" i="1" s="1" a="1"/>
  <c r="AJ9547" i="1" s="1"/>
  <c r="AN9546" i="1" l="1" a="1"/>
  <c r="AN9546" i="1" s="1"/>
  <c r="H9550" i="1" s="1" a="1"/>
  <c r="H9550" i="1" s="1"/>
  <c r="L9550" i="1" l="1" a="1"/>
  <c r="L9550" i="1" s="1"/>
  <c r="N9550" i="1" s="1" a="1"/>
  <c r="N9550" i="1" l="1"/>
  <c r="T9550" i="1" l="1" a="1"/>
  <c r="T9550" i="1" s="1"/>
  <c r="V9550" i="1" s="1"/>
  <c r="Z9550" i="1" l="1"/>
  <c r="X9550" i="1"/>
  <c r="AB9550" i="1" l="1"/>
  <c r="AD9550" i="1" l="1" a="1"/>
  <c r="AR9550" i="1" a="1"/>
  <c r="AR9550" i="1" s="1"/>
  <c r="P9554" i="1" s="1" a="1"/>
  <c r="P9554" i="1" s="1"/>
  <c r="AD9550" i="1" l="1"/>
  <c r="AH9550" i="1" s="1"/>
  <c r="AH9552" i="1"/>
  <c r="AJ9551" i="1" s="1" a="1"/>
  <c r="AJ9551" i="1" s="1"/>
  <c r="AH9551" i="1"/>
  <c r="AJ9550" i="1" s="1" a="1"/>
  <c r="AJ9550" i="1" s="1"/>
  <c r="AN9550" i="1" l="1" a="1"/>
  <c r="AN9550" i="1" s="1"/>
  <c r="H9554" i="1" s="1" a="1"/>
  <c r="H9554" i="1" s="1"/>
  <c r="L9554" i="1" s="1" a="1"/>
  <c r="L9554" i="1" s="1"/>
  <c r="N9554" i="1" s="1" a="1"/>
  <c r="N9554" i="1" l="1"/>
  <c r="T9554" i="1" l="1" a="1"/>
  <c r="T9554" i="1" s="1"/>
  <c r="V9554" i="1" s="1"/>
  <c r="Z9554" i="1" l="1"/>
  <c r="X9554" i="1"/>
  <c r="AB9554" i="1" l="1"/>
  <c r="AD9554" i="1" l="1" a="1"/>
  <c r="AR9554" i="1" a="1"/>
  <c r="AR9554" i="1" s="1"/>
  <c r="P9558" i="1" s="1" a="1"/>
  <c r="P9558" i="1" s="1"/>
  <c r="AD9554" i="1" l="1"/>
  <c r="AH9554" i="1" s="1"/>
  <c r="AH9555" i="1"/>
  <c r="AJ9554" i="1" s="1" a="1"/>
  <c r="AJ9554" i="1" s="1"/>
  <c r="AH9556" i="1"/>
  <c r="AJ9555" i="1" s="1" a="1"/>
  <c r="AJ9555" i="1" s="1"/>
  <c r="AN9554" i="1" l="1" a="1"/>
  <c r="AN9554" i="1" s="1"/>
  <c r="H9558" i="1" s="1" a="1"/>
  <c r="H9558" i="1" s="1"/>
  <c r="L9558" i="1" l="1" a="1"/>
  <c r="L9558" i="1" s="1"/>
  <c r="N9558" i="1" s="1" a="1"/>
  <c r="N9558" i="1" l="1"/>
  <c r="T9558" i="1" l="1" a="1"/>
  <c r="T9558" i="1" s="1"/>
  <c r="V9558" i="1" s="1"/>
  <c r="Z9558" i="1" l="1"/>
  <c r="X9558" i="1"/>
  <c r="AB9558" i="1" l="1"/>
  <c r="AD9558" i="1" l="1" a="1"/>
  <c r="AR9558" i="1" a="1"/>
  <c r="AR9558" i="1" s="1"/>
  <c r="P9562" i="1" s="1" a="1"/>
  <c r="P9562" i="1" s="1"/>
  <c r="AD9558" i="1" l="1"/>
  <c r="AH9558" i="1" s="1"/>
  <c r="AH9560" i="1"/>
  <c r="AJ9559" i="1" s="1" a="1"/>
  <c r="AJ9559" i="1" s="1"/>
  <c r="AH9559" i="1"/>
  <c r="AJ9558" i="1" s="1" a="1"/>
  <c r="AJ9558" i="1" s="1"/>
  <c r="AN9558" i="1" s="1" a="1"/>
  <c r="AN9558" i="1" s="1"/>
  <c r="H9562" i="1" s="1" a="1"/>
  <c r="H9562" i="1" s="1"/>
  <c r="L9562" i="1" l="1" a="1"/>
  <c r="L9562" i="1" s="1"/>
  <c r="N9562" i="1" s="1" a="1"/>
  <c r="N9562" i="1" l="1"/>
  <c r="T9562" i="1" l="1" a="1"/>
  <c r="T9562" i="1" s="1"/>
  <c r="V9562" i="1" s="1"/>
  <c r="Z9562" i="1" l="1"/>
  <c r="X9562" i="1"/>
  <c r="AB9562" i="1" l="1"/>
  <c r="AD9562" i="1" l="1" a="1"/>
  <c r="AR9562" i="1" a="1"/>
  <c r="AR9562" i="1" s="1"/>
  <c r="P9566" i="1" s="1" a="1"/>
  <c r="P9566" i="1" s="1"/>
  <c r="AD9562" i="1" l="1"/>
  <c r="AH9562" i="1" s="1"/>
  <c r="AH9564" i="1"/>
  <c r="AJ9563" i="1" s="1" a="1"/>
  <c r="AJ9563" i="1" s="1"/>
  <c r="AH9563" i="1"/>
  <c r="AJ9562" i="1" s="1" a="1"/>
  <c r="AJ9562" i="1" s="1"/>
  <c r="AN9562" i="1" s="1" a="1"/>
  <c r="AN9562" i="1" s="1"/>
  <c r="H9566" i="1" s="1" a="1"/>
  <c r="H9566" i="1" s="1"/>
  <c r="L9566" i="1" l="1" a="1"/>
  <c r="L9566" i="1" s="1"/>
  <c r="N9566" i="1" s="1" a="1"/>
  <c r="N9566" i="1" l="1"/>
  <c r="T9566" i="1" l="1" a="1"/>
  <c r="T9566" i="1" s="1"/>
  <c r="V9566" i="1" s="1"/>
  <c r="Z9566" i="1" l="1"/>
  <c r="X9566" i="1"/>
  <c r="AB9566" i="1" l="1"/>
  <c r="AD9566" i="1" l="1" a="1"/>
  <c r="AR9566" i="1" a="1"/>
  <c r="AR9566" i="1" s="1"/>
  <c r="P9570" i="1" s="1" a="1"/>
  <c r="P9570" i="1" s="1"/>
  <c r="AD9566" i="1" l="1"/>
  <c r="AH9566" i="1" s="1"/>
  <c r="AH9568" i="1"/>
  <c r="AJ9567" i="1" s="1" a="1"/>
  <c r="AJ9567" i="1" s="1"/>
  <c r="AH9567" i="1"/>
  <c r="AJ9566" i="1" s="1" a="1"/>
  <c r="AJ9566" i="1" s="1"/>
  <c r="AN9566" i="1" s="1" a="1"/>
  <c r="AN9566" i="1" s="1"/>
  <c r="H9570" i="1" s="1" a="1"/>
  <c r="H9570" i="1" s="1"/>
  <c r="L9570" i="1" l="1" a="1"/>
  <c r="L9570" i="1" s="1"/>
  <c r="N9570" i="1" s="1" a="1"/>
  <c r="N9570" i="1" l="1"/>
  <c r="T9570" i="1" l="1" a="1"/>
  <c r="T9570" i="1" s="1"/>
  <c r="V9570" i="1" s="1"/>
  <c r="Z9570" i="1" l="1"/>
  <c r="X9570" i="1"/>
  <c r="AB9570" i="1" l="1"/>
  <c r="AD9570" i="1" l="1" a="1"/>
  <c r="AR9570" i="1" a="1"/>
  <c r="AR9570" i="1" s="1"/>
  <c r="P9574" i="1" s="1" a="1"/>
  <c r="P9574" i="1" s="1"/>
  <c r="AD9570" i="1" l="1"/>
  <c r="AH9570" i="1" s="1"/>
  <c r="AH9571" i="1"/>
  <c r="AJ9570" i="1" s="1" a="1"/>
  <c r="AJ9570" i="1" s="1"/>
  <c r="AH9572" i="1"/>
  <c r="AJ9571" i="1" s="1" a="1"/>
  <c r="AJ9571" i="1" s="1"/>
  <c r="AN9570" i="1" l="1" a="1"/>
  <c r="AN9570" i="1" s="1"/>
  <c r="H9574" i="1" s="1" a="1"/>
  <c r="H9574" i="1" s="1"/>
  <c r="L9574" i="1" l="1" a="1"/>
  <c r="L9574" i="1" s="1"/>
  <c r="N9574" i="1" s="1" a="1"/>
  <c r="N9574" i="1" l="1"/>
  <c r="T9574" i="1" l="1" a="1"/>
  <c r="T9574" i="1" s="1"/>
  <c r="V9574" i="1" s="1"/>
  <c r="Z9574" i="1" l="1"/>
  <c r="X9574" i="1"/>
  <c r="AB9574" i="1" l="1"/>
  <c r="AD9574" i="1" l="1" a="1"/>
  <c r="AR9574" i="1" a="1"/>
  <c r="AR9574" i="1" s="1"/>
  <c r="P9578" i="1" s="1" a="1"/>
  <c r="P9578" i="1" s="1"/>
  <c r="AD9574" i="1" l="1"/>
  <c r="AH9574" i="1" s="1"/>
  <c r="AH9575" i="1"/>
  <c r="AJ9574" i="1" s="1" a="1"/>
  <c r="AJ9574" i="1" s="1"/>
  <c r="AH9576" i="1"/>
  <c r="AJ9575" i="1" s="1" a="1"/>
  <c r="AJ9575" i="1" s="1"/>
  <c r="AN9574" i="1" l="1" a="1"/>
  <c r="AN9574" i="1" s="1"/>
  <c r="H9578" i="1" s="1" a="1"/>
  <c r="H9578" i="1" s="1"/>
  <c r="L9578" i="1" l="1" a="1"/>
  <c r="L9578" i="1" s="1"/>
  <c r="N9578" i="1" s="1" a="1"/>
  <c r="N9578" i="1" l="1"/>
  <c r="T9578" i="1" l="1" a="1"/>
  <c r="T9578" i="1" s="1"/>
  <c r="V9578" i="1" s="1"/>
  <c r="Z9578" i="1" l="1"/>
  <c r="X9578" i="1"/>
  <c r="AB9578" i="1" l="1"/>
  <c r="AD9578" i="1" l="1" a="1"/>
  <c r="AR9578" i="1" a="1"/>
  <c r="AR9578" i="1" s="1"/>
  <c r="P9582" i="1" s="1" a="1"/>
  <c r="P9582" i="1" s="1"/>
  <c r="AD9578" i="1" l="1"/>
  <c r="AH9578" i="1" s="1"/>
  <c r="AH9580" i="1"/>
  <c r="AJ9579" i="1" s="1" a="1"/>
  <c r="AJ9579" i="1" s="1"/>
  <c r="AH9579" i="1"/>
  <c r="AJ9578" i="1" s="1" a="1"/>
  <c r="AJ9578" i="1" s="1"/>
  <c r="AN9578" i="1" l="1" a="1"/>
  <c r="AN9578" i="1" s="1"/>
  <c r="H9582" i="1" s="1" a="1"/>
  <c r="H9582" i="1" s="1"/>
  <c r="L9582" i="1" s="1" a="1"/>
  <c r="L9582" i="1" s="1"/>
  <c r="N9582" i="1" s="1" a="1"/>
  <c r="N9582" i="1" l="1"/>
  <c r="T9582" i="1" l="1" a="1"/>
  <c r="T9582" i="1" s="1"/>
  <c r="V9582" i="1" s="1"/>
  <c r="Z9582" i="1" l="1"/>
  <c r="X9582" i="1"/>
  <c r="AB9582" i="1" l="1"/>
  <c r="AD9582" i="1" l="1" a="1"/>
  <c r="AR9582" i="1" a="1"/>
  <c r="AR9582" i="1" s="1"/>
  <c r="P9586" i="1" s="1" a="1"/>
  <c r="P9586" i="1" s="1"/>
  <c r="AD9582" i="1" l="1"/>
  <c r="AH9582" i="1" s="1"/>
  <c r="AH9584" i="1"/>
  <c r="AJ9583" i="1" s="1" a="1"/>
  <c r="AJ9583" i="1" s="1"/>
  <c r="AH9583" i="1"/>
  <c r="AJ9582" i="1" s="1" a="1"/>
  <c r="AJ9582" i="1" s="1"/>
  <c r="AN9582" i="1" l="1" a="1"/>
  <c r="AN9582" i="1" s="1"/>
  <c r="H9586" i="1" s="1" a="1"/>
  <c r="H9586" i="1" s="1"/>
  <c r="L9586" i="1" s="1" a="1"/>
  <c r="L9586" i="1" s="1"/>
  <c r="N9586" i="1" s="1" a="1"/>
  <c r="N9586" i="1" l="1"/>
  <c r="T9586" i="1" l="1" a="1"/>
  <c r="T9586" i="1" s="1"/>
  <c r="V9586" i="1" s="1"/>
  <c r="Z9586" i="1" l="1"/>
  <c r="X9586" i="1"/>
  <c r="AB9586" i="1" l="1"/>
  <c r="AD9586" i="1" l="1" a="1"/>
  <c r="AR9586" i="1" a="1"/>
  <c r="AR9586" i="1" s="1"/>
  <c r="P9590" i="1" s="1" a="1"/>
  <c r="P9590" i="1" s="1"/>
  <c r="AD9586" i="1" l="1"/>
  <c r="AH9586" i="1" s="1"/>
  <c r="AH9588" i="1"/>
  <c r="AJ9587" i="1" s="1" a="1"/>
  <c r="AJ9587" i="1" s="1"/>
  <c r="AH9587" i="1"/>
  <c r="AJ9586" i="1" s="1" a="1"/>
  <c r="AJ9586" i="1" s="1"/>
  <c r="AN9586" i="1" s="1" a="1"/>
  <c r="AN9586" i="1" s="1"/>
  <c r="H9590" i="1" s="1" a="1"/>
  <c r="H9590" i="1" s="1"/>
  <c r="L9590" i="1" l="1" a="1"/>
  <c r="L9590" i="1" s="1"/>
  <c r="N9590" i="1" s="1" a="1"/>
  <c r="N9590" i="1" l="1"/>
  <c r="T9590" i="1" l="1" a="1"/>
  <c r="T9590" i="1" s="1"/>
  <c r="V9590" i="1" s="1"/>
  <c r="Z9590" i="1" l="1"/>
  <c r="X9590" i="1"/>
  <c r="AB9590" i="1" l="1"/>
  <c r="AD9590" i="1" l="1" a="1"/>
  <c r="AR9590" i="1" a="1"/>
  <c r="AR9590" i="1" s="1"/>
  <c r="P9594" i="1" s="1" a="1"/>
  <c r="P9594" i="1" s="1"/>
  <c r="AD9590" i="1" l="1"/>
  <c r="AH9590" i="1" s="1"/>
  <c r="AH9592" i="1"/>
  <c r="AJ9591" i="1" s="1" a="1"/>
  <c r="AJ9591" i="1" s="1"/>
  <c r="AH9591" i="1"/>
  <c r="AJ9590" i="1" s="1" a="1"/>
  <c r="AJ9590" i="1" s="1"/>
  <c r="AN9590" i="1" l="1" a="1"/>
  <c r="AN9590" i="1" s="1"/>
  <c r="H9594" i="1" s="1" a="1"/>
  <c r="H9594" i="1" s="1"/>
  <c r="L9594" i="1" s="1" a="1"/>
  <c r="L9594" i="1" s="1"/>
  <c r="N9594" i="1" s="1" a="1"/>
  <c r="N9594" i="1" l="1"/>
  <c r="T9594" i="1" l="1" a="1"/>
  <c r="T9594" i="1" s="1"/>
  <c r="V9594" i="1" s="1"/>
  <c r="Z9594" i="1" l="1"/>
  <c r="X9594" i="1"/>
  <c r="AB9594" i="1" l="1"/>
  <c r="AD9594" i="1" l="1" a="1"/>
  <c r="AR9594" i="1" a="1"/>
  <c r="AR9594" i="1" s="1"/>
  <c r="P9598" i="1" s="1" a="1"/>
  <c r="P9598" i="1" s="1"/>
  <c r="AD9594" i="1" l="1"/>
  <c r="AH9594" i="1" s="1"/>
  <c r="AH9595" i="1"/>
  <c r="AJ9594" i="1" s="1" a="1"/>
  <c r="AJ9594" i="1" s="1"/>
  <c r="AH9596" i="1"/>
  <c r="AJ9595" i="1" s="1" a="1"/>
  <c r="AJ9595" i="1" s="1"/>
  <c r="AN9594" i="1" l="1" a="1"/>
  <c r="AN9594" i="1" s="1"/>
  <c r="H9598" i="1" s="1" a="1"/>
  <c r="H9598" i="1" s="1"/>
  <c r="L9598" i="1" l="1" a="1"/>
  <c r="L9598" i="1" s="1"/>
  <c r="N9598" i="1" s="1" a="1"/>
  <c r="N9598" i="1" l="1"/>
  <c r="T9598" i="1" l="1" a="1"/>
  <c r="T9598" i="1" s="1"/>
  <c r="V9598" i="1" s="1"/>
  <c r="Z9598" i="1" l="1"/>
  <c r="X9598" i="1"/>
  <c r="AB9598" i="1" l="1"/>
  <c r="AD9598" i="1" l="1" a="1"/>
  <c r="AR9598" i="1" a="1"/>
  <c r="AR9598" i="1" s="1"/>
  <c r="P9602" i="1" s="1" a="1"/>
  <c r="P9602" i="1" s="1"/>
  <c r="AD9598" i="1" l="1"/>
  <c r="AH9598" i="1" s="1"/>
  <c r="AH9600" i="1"/>
  <c r="AJ9599" i="1" s="1" a="1"/>
  <c r="AJ9599" i="1" s="1"/>
  <c r="AH9599" i="1"/>
  <c r="AJ9598" i="1" s="1" a="1"/>
  <c r="AJ9598" i="1" s="1"/>
  <c r="AN9598" i="1" l="1" a="1"/>
  <c r="AN9598" i="1" s="1"/>
  <c r="H9602" i="1" s="1" a="1"/>
  <c r="H9602" i="1" s="1"/>
  <c r="L9602" i="1" s="1" a="1"/>
  <c r="L9602" i="1" s="1"/>
  <c r="N9602" i="1" s="1" a="1"/>
  <c r="N9602" i="1" l="1"/>
  <c r="T9602" i="1" l="1" a="1"/>
  <c r="T9602" i="1" s="1"/>
  <c r="V9602" i="1" s="1"/>
  <c r="Z9602" i="1" l="1"/>
  <c r="X9602" i="1"/>
  <c r="AB9602" i="1" l="1"/>
  <c r="AD9602" i="1" l="1" a="1"/>
  <c r="AR9602" i="1" a="1"/>
  <c r="AR9602" i="1" s="1"/>
  <c r="P9606" i="1" s="1" a="1"/>
  <c r="P9606" i="1" s="1"/>
  <c r="AD9602" i="1" l="1"/>
  <c r="AH9602" i="1" s="1"/>
  <c r="AH9603" i="1"/>
  <c r="AJ9602" i="1" s="1" a="1"/>
  <c r="AJ9602" i="1" s="1"/>
  <c r="AH9604" i="1"/>
  <c r="AJ9603" i="1" s="1" a="1"/>
  <c r="AJ9603" i="1" s="1"/>
  <c r="AN9602" i="1" l="1" a="1"/>
  <c r="AN9602" i="1" s="1"/>
  <c r="H9606" i="1" s="1" a="1"/>
  <c r="H9606" i="1" s="1"/>
  <c r="L9606" i="1" s="1" a="1"/>
  <c r="L9606" i="1" s="1"/>
  <c r="N9606" i="1" s="1" a="1"/>
  <c r="N9606" i="1" l="1"/>
  <c r="T9606" i="1" l="1" a="1"/>
  <c r="T9606" i="1" s="1"/>
  <c r="V9606" i="1" s="1"/>
  <c r="Z9606" i="1" l="1"/>
  <c r="X9606" i="1"/>
  <c r="AB9606" i="1" l="1"/>
  <c r="AD9606" i="1" l="1" a="1"/>
  <c r="AR9606" i="1" a="1"/>
  <c r="AR9606" i="1" s="1"/>
  <c r="P9610" i="1" s="1" a="1"/>
  <c r="P9610" i="1" s="1"/>
  <c r="AD9606" i="1" l="1"/>
  <c r="AH9606" i="1" s="1"/>
  <c r="AH9608" i="1"/>
  <c r="AJ9607" i="1" s="1" a="1"/>
  <c r="AJ9607" i="1" s="1"/>
  <c r="AH9607" i="1"/>
  <c r="AJ9606" i="1" s="1" a="1"/>
  <c r="AJ9606" i="1" s="1"/>
  <c r="AN9606" i="1" s="1" a="1"/>
  <c r="AN9606" i="1" s="1"/>
  <c r="H9610" i="1" s="1" a="1"/>
  <c r="H9610" i="1" s="1"/>
  <c r="L9610" i="1" l="1" a="1"/>
  <c r="L9610" i="1" s="1"/>
  <c r="N9610" i="1" s="1" a="1"/>
  <c r="N9610" i="1" l="1"/>
  <c r="T9610" i="1" l="1" a="1"/>
  <c r="T9610" i="1" s="1"/>
  <c r="V9610" i="1" s="1"/>
  <c r="Z9610" i="1" l="1"/>
  <c r="X9610" i="1"/>
  <c r="AB9610" i="1" l="1"/>
  <c r="AD9610" i="1" l="1" a="1"/>
  <c r="AR9610" i="1" a="1"/>
  <c r="AR9610" i="1" s="1"/>
  <c r="P9614" i="1" s="1" a="1"/>
  <c r="P9614" i="1" s="1"/>
  <c r="AD9610" i="1" l="1"/>
  <c r="AH9610" i="1" s="1"/>
  <c r="AH9611" i="1"/>
  <c r="AJ9610" i="1" s="1" a="1"/>
  <c r="AJ9610" i="1" s="1"/>
  <c r="AH9612" i="1"/>
  <c r="AJ9611" i="1" s="1" a="1"/>
  <c r="AJ9611" i="1" s="1"/>
  <c r="AN9610" i="1" l="1" a="1"/>
  <c r="AN9610" i="1" s="1"/>
  <c r="H9614" i="1" s="1" a="1"/>
  <c r="H9614" i="1" s="1"/>
  <c r="L9614" i="1" l="1" a="1"/>
  <c r="L9614" i="1" s="1"/>
  <c r="N9614" i="1" s="1" a="1"/>
  <c r="N9614" i="1" l="1"/>
  <c r="T9614" i="1" l="1" a="1"/>
  <c r="T9614" i="1" s="1"/>
  <c r="V9614" i="1" s="1"/>
  <c r="Z9614" i="1" l="1"/>
  <c r="X9614" i="1"/>
  <c r="AB9614" i="1" l="1"/>
  <c r="AD9614" i="1" l="1" a="1"/>
  <c r="AR9614" i="1" a="1"/>
  <c r="AR9614" i="1" s="1"/>
  <c r="P9618" i="1" s="1" a="1"/>
  <c r="P9618" i="1" s="1"/>
  <c r="AD9614" i="1" l="1"/>
  <c r="AH9614" i="1" s="1"/>
  <c r="AH9615" i="1"/>
  <c r="AJ9614" i="1" s="1" a="1"/>
  <c r="AJ9614" i="1" s="1"/>
  <c r="AH9616" i="1"/>
  <c r="AJ9615" i="1" s="1" a="1"/>
  <c r="AJ9615" i="1" s="1"/>
  <c r="AN9614" i="1" l="1" a="1"/>
  <c r="AN9614" i="1" s="1"/>
  <c r="H9618" i="1" s="1" a="1"/>
  <c r="H9618" i="1" s="1"/>
  <c r="L9618" i="1" l="1" a="1"/>
  <c r="L9618" i="1" s="1"/>
  <c r="N9618" i="1" s="1" a="1"/>
  <c r="N9618" i="1" l="1"/>
  <c r="T9618" i="1" l="1" a="1"/>
  <c r="T9618" i="1" s="1"/>
  <c r="V9618" i="1" s="1"/>
  <c r="Z9618" i="1" l="1"/>
  <c r="X9618" i="1"/>
  <c r="AB9618" i="1" l="1"/>
  <c r="AD9618" i="1" l="1" a="1"/>
  <c r="AR9618" i="1" a="1"/>
  <c r="AR9618" i="1" s="1"/>
  <c r="P9622" i="1" s="1" a="1"/>
  <c r="P9622" i="1" s="1"/>
  <c r="AD9618" i="1" l="1"/>
  <c r="AH9618" i="1" s="1"/>
  <c r="AH9619" i="1"/>
  <c r="AJ9618" i="1" s="1" a="1"/>
  <c r="AJ9618" i="1" s="1"/>
  <c r="AH9620" i="1"/>
  <c r="AJ9619" i="1" s="1" a="1"/>
  <c r="AJ9619" i="1" s="1"/>
  <c r="AN9618" i="1" l="1" a="1"/>
  <c r="AN9618" i="1" s="1"/>
  <c r="H9622" i="1" s="1" a="1"/>
  <c r="H9622" i="1" s="1"/>
  <c r="L9622" i="1" l="1" a="1"/>
  <c r="L9622" i="1" s="1"/>
  <c r="N9622" i="1" s="1" a="1"/>
  <c r="N9622" i="1" l="1"/>
  <c r="T9622" i="1" l="1" a="1"/>
  <c r="T9622" i="1" s="1"/>
  <c r="V9622" i="1" s="1"/>
  <c r="Z9622" i="1" l="1"/>
  <c r="X9622" i="1"/>
  <c r="AB9622" i="1" l="1"/>
  <c r="AD9622" i="1" l="1" a="1"/>
  <c r="AR9622" i="1" a="1"/>
  <c r="AR9622" i="1" s="1"/>
  <c r="P9626" i="1" s="1" a="1"/>
  <c r="P9626" i="1" s="1"/>
  <c r="AD9622" i="1" l="1"/>
  <c r="AH9622" i="1" s="1"/>
  <c r="AH9624" i="1"/>
  <c r="AJ9623" i="1" s="1" a="1"/>
  <c r="AJ9623" i="1" s="1"/>
  <c r="AH9623" i="1"/>
  <c r="AJ9622" i="1" s="1" a="1"/>
  <c r="AJ9622" i="1" s="1"/>
  <c r="AN9622" i="1" l="1" a="1"/>
  <c r="AN9622" i="1" s="1"/>
  <c r="H9626" i="1" s="1" a="1"/>
  <c r="H9626" i="1" s="1"/>
  <c r="L9626" i="1" s="1" a="1"/>
  <c r="L9626" i="1" s="1"/>
  <c r="N9626" i="1" s="1" a="1"/>
  <c r="N9626" i="1" l="1"/>
  <c r="T9626" i="1" l="1" a="1"/>
  <c r="T9626" i="1" s="1"/>
  <c r="V9626" i="1" s="1"/>
  <c r="Z9626" i="1" l="1"/>
  <c r="X9626" i="1"/>
  <c r="AB9626" i="1" l="1"/>
  <c r="AD9626" i="1" l="1" a="1"/>
  <c r="AR9626" i="1" a="1"/>
  <c r="AR9626" i="1" s="1"/>
  <c r="P9630" i="1" s="1" a="1"/>
  <c r="P9630" i="1" s="1"/>
  <c r="AD9626" i="1" l="1"/>
  <c r="AH9626" i="1" s="1"/>
  <c r="AH9628" i="1"/>
  <c r="AJ9627" i="1" s="1" a="1"/>
  <c r="AJ9627" i="1" s="1"/>
  <c r="AH9627" i="1"/>
  <c r="AJ9626" i="1" s="1" a="1"/>
  <c r="AJ9626" i="1" s="1"/>
  <c r="AN9626" i="1" s="1" a="1"/>
  <c r="AN9626" i="1" s="1"/>
  <c r="H9630" i="1" s="1" a="1"/>
  <c r="H9630" i="1" s="1"/>
  <c r="L9630" i="1" l="1" a="1"/>
  <c r="L9630" i="1" s="1"/>
  <c r="N9630" i="1" s="1" a="1"/>
  <c r="N9630" i="1" l="1"/>
  <c r="T9630" i="1" l="1" a="1"/>
  <c r="T9630" i="1" s="1"/>
  <c r="V9630" i="1" s="1"/>
  <c r="Z9630" i="1" l="1"/>
  <c r="X9630" i="1"/>
  <c r="AB9630" i="1" l="1"/>
  <c r="AD9630" i="1" l="1" a="1"/>
  <c r="AR9630" i="1" a="1"/>
  <c r="AR9630" i="1" s="1"/>
  <c r="P9634" i="1" s="1" a="1"/>
  <c r="P9634" i="1" s="1"/>
  <c r="AD9630" i="1" l="1"/>
  <c r="AH9630" i="1" s="1"/>
  <c r="AH9631" i="1"/>
  <c r="AJ9630" i="1" s="1" a="1"/>
  <c r="AJ9630" i="1" s="1"/>
  <c r="AH9632" i="1"/>
  <c r="AJ9631" i="1" s="1" a="1"/>
  <c r="AJ9631" i="1" s="1"/>
  <c r="AN9630" i="1" l="1" a="1"/>
  <c r="AN9630" i="1" s="1"/>
  <c r="H9634" i="1" s="1" a="1"/>
  <c r="H9634" i="1" s="1"/>
  <c r="L9634" i="1" l="1" a="1"/>
  <c r="L9634" i="1" s="1"/>
  <c r="N9634" i="1" s="1" a="1"/>
  <c r="N9634" i="1" l="1"/>
  <c r="T9634" i="1" l="1" a="1"/>
  <c r="T9634" i="1" s="1"/>
  <c r="V9634" i="1" s="1"/>
  <c r="Z9634" i="1" l="1"/>
  <c r="X9634" i="1"/>
  <c r="AB9634" i="1" l="1"/>
  <c r="AD9634" i="1" l="1" a="1"/>
  <c r="AR9634" i="1" a="1"/>
  <c r="AR9634" i="1" s="1"/>
  <c r="P9638" i="1" s="1" a="1"/>
  <c r="P9638" i="1" s="1"/>
  <c r="AD9634" i="1" l="1"/>
  <c r="AH9634" i="1" s="1"/>
  <c r="AH9635" i="1"/>
  <c r="AJ9634" i="1" s="1" a="1"/>
  <c r="AJ9634" i="1" s="1"/>
  <c r="AH9636" i="1"/>
  <c r="AJ9635" i="1" s="1" a="1"/>
  <c r="AJ9635" i="1" s="1"/>
  <c r="AN9634" i="1" l="1" a="1"/>
  <c r="AN9634" i="1" s="1"/>
  <c r="H9638" i="1" s="1" a="1"/>
  <c r="H9638" i="1" s="1"/>
  <c r="L9638" i="1" l="1" a="1"/>
  <c r="L9638" i="1" s="1"/>
  <c r="N9638" i="1" s="1" a="1"/>
  <c r="N9638" i="1" l="1"/>
  <c r="T9638" i="1" l="1" a="1"/>
  <c r="T9638" i="1" s="1"/>
  <c r="V9638" i="1" s="1"/>
  <c r="Z9638" i="1" l="1"/>
  <c r="X9638" i="1"/>
  <c r="AB9638" i="1" l="1"/>
  <c r="AD9638" i="1" l="1" a="1"/>
  <c r="AR9638" i="1" a="1"/>
  <c r="AR9638" i="1" s="1"/>
  <c r="P9642" i="1" s="1" a="1"/>
  <c r="P9642" i="1" s="1"/>
  <c r="AD9638" i="1" l="1"/>
  <c r="AH9638" i="1" s="1"/>
  <c r="AH9639" i="1"/>
  <c r="AJ9638" i="1" s="1" a="1"/>
  <c r="AJ9638" i="1" s="1"/>
  <c r="AH9640" i="1"/>
  <c r="AJ9639" i="1" s="1" a="1"/>
  <c r="AJ9639" i="1" s="1"/>
  <c r="AN9638" i="1" l="1" a="1"/>
  <c r="AN9638" i="1" s="1"/>
  <c r="H9642" i="1" s="1" a="1"/>
  <c r="H9642" i="1" s="1"/>
  <c r="L9642" i="1" l="1" a="1"/>
  <c r="L9642" i="1" s="1"/>
  <c r="N9642" i="1" s="1" a="1"/>
  <c r="N9642" i="1" l="1"/>
  <c r="T9642" i="1" l="1" a="1"/>
  <c r="T9642" i="1" s="1"/>
  <c r="V9642" i="1" s="1"/>
  <c r="Z9642" i="1" l="1"/>
  <c r="X9642" i="1"/>
  <c r="AB9642" i="1" l="1"/>
  <c r="AD9642" i="1" l="1" a="1"/>
  <c r="AR9642" i="1" a="1"/>
  <c r="AR9642" i="1" s="1"/>
  <c r="P9646" i="1" s="1" a="1"/>
  <c r="P9646" i="1" s="1"/>
  <c r="AD9642" i="1" l="1"/>
  <c r="AH9642" i="1" s="1"/>
  <c r="AH9644" i="1"/>
  <c r="AJ9643" i="1" s="1" a="1"/>
  <c r="AJ9643" i="1" s="1"/>
  <c r="AH9643" i="1"/>
  <c r="AJ9642" i="1" s="1" a="1"/>
  <c r="AJ9642" i="1" s="1"/>
  <c r="AN9642" i="1" s="1" a="1"/>
  <c r="AN9642" i="1" s="1"/>
  <c r="H9646" i="1" s="1" a="1"/>
  <c r="H9646" i="1" s="1"/>
  <c r="L9646" i="1" l="1" a="1"/>
  <c r="L9646" i="1" s="1"/>
  <c r="N9646" i="1" s="1" a="1"/>
  <c r="N9646" i="1" l="1"/>
  <c r="T9646" i="1" l="1" a="1"/>
  <c r="T9646" i="1" s="1"/>
  <c r="V9646" i="1" s="1"/>
  <c r="Z9646" i="1" l="1"/>
  <c r="X9646" i="1"/>
  <c r="AB9646" i="1" l="1"/>
  <c r="AD9646" i="1" l="1" a="1"/>
  <c r="AR9646" i="1" a="1"/>
  <c r="AR9646" i="1" s="1"/>
  <c r="P9650" i="1" s="1" a="1"/>
  <c r="P9650" i="1" s="1"/>
  <c r="AD9646" i="1" l="1"/>
  <c r="AH9646" i="1" s="1"/>
  <c r="AH9647" i="1"/>
  <c r="AJ9646" i="1" s="1" a="1"/>
  <c r="AJ9646" i="1" s="1"/>
  <c r="AH9648" i="1"/>
  <c r="AJ9647" i="1" s="1" a="1"/>
  <c r="AJ9647" i="1" s="1"/>
  <c r="AN9646" i="1" l="1" a="1"/>
  <c r="AN9646" i="1" s="1"/>
  <c r="H9650" i="1" s="1" a="1"/>
  <c r="H9650" i="1" s="1"/>
  <c r="L9650" i="1" l="1" a="1"/>
  <c r="L9650" i="1" s="1"/>
  <c r="N9650" i="1" s="1" a="1"/>
  <c r="N9650" i="1" l="1"/>
  <c r="T9650" i="1" l="1" a="1"/>
  <c r="T9650" i="1" s="1"/>
  <c r="V9650" i="1" s="1"/>
  <c r="Z9650" i="1" l="1"/>
  <c r="X9650" i="1"/>
  <c r="AB9650" i="1" l="1"/>
  <c r="AD9650" i="1" l="1" a="1"/>
  <c r="AR9650" i="1" a="1"/>
  <c r="AR9650" i="1" s="1"/>
  <c r="P9654" i="1" s="1" a="1"/>
  <c r="P9654" i="1" s="1"/>
  <c r="AD9650" i="1" l="1"/>
  <c r="AH9650" i="1" s="1"/>
  <c r="AH9651" i="1"/>
  <c r="AJ9650" i="1" s="1" a="1"/>
  <c r="AJ9650" i="1" s="1"/>
  <c r="AH9652" i="1"/>
  <c r="AJ9651" i="1" s="1" a="1"/>
  <c r="AJ9651" i="1" s="1"/>
  <c r="AN9650" i="1" l="1" a="1"/>
  <c r="AN9650" i="1" s="1"/>
  <c r="H9654" i="1" s="1" a="1"/>
  <c r="H9654" i="1" s="1"/>
  <c r="L9654" i="1" l="1" a="1"/>
  <c r="L9654" i="1" s="1"/>
  <c r="N9654" i="1" s="1" a="1"/>
  <c r="N9654" i="1" l="1"/>
  <c r="T9654" i="1" l="1" a="1"/>
  <c r="T9654" i="1" s="1"/>
  <c r="V9654" i="1" s="1"/>
  <c r="Z9654" i="1" l="1"/>
  <c r="X9654" i="1"/>
  <c r="AB9654" i="1" l="1"/>
  <c r="AD9654" i="1" l="1" a="1"/>
  <c r="AR9654" i="1" a="1"/>
  <c r="AR9654" i="1" s="1"/>
  <c r="P9658" i="1" s="1" a="1"/>
  <c r="P9658" i="1" s="1"/>
  <c r="AD9654" i="1" l="1"/>
  <c r="AH9654" i="1" s="1"/>
  <c r="AH9655" i="1"/>
  <c r="AJ9654" i="1" s="1" a="1"/>
  <c r="AJ9654" i="1" s="1"/>
  <c r="AH9656" i="1"/>
  <c r="AJ9655" i="1" s="1" a="1"/>
  <c r="AJ9655" i="1" s="1"/>
  <c r="AN9654" i="1" l="1" a="1"/>
  <c r="AN9654" i="1" s="1"/>
  <c r="H9658" i="1" s="1" a="1"/>
  <c r="H9658" i="1" s="1"/>
  <c r="L9658" i="1" l="1" a="1"/>
  <c r="L9658" i="1" s="1"/>
  <c r="N9658" i="1" s="1" a="1"/>
  <c r="N9658" i="1" l="1"/>
  <c r="T9658" i="1" l="1" a="1"/>
  <c r="T9658" i="1" s="1"/>
  <c r="V9658" i="1" s="1"/>
  <c r="Z9658" i="1" l="1"/>
  <c r="X9658" i="1"/>
  <c r="AB9658" i="1" l="1"/>
  <c r="AD9658" i="1" l="1" a="1"/>
  <c r="AR9658" i="1" a="1"/>
  <c r="AR9658" i="1" s="1"/>
  <c r="P9662" i="1" s="1" a="1"/>
  <c r="P9662" i="1" s="1"/>
  <c r="AD9658" i="1" l="1"/>
  <c r="AH9658" i="1" s="1"/>
  <c r="AH9660" i="1"/>
  <c r="AJ9659" i="1" s="1" a="1"/>
  <c r="AJ9659" i="1" s="1"/>
  <c r="AH9659" i="1"/>
  <c r="AJ9658" i="1" s="1" a="1"/>
  <c r="AJ9658" i="1" s="1"/>
  <c r="AN9658" i="1" l="1" a="1"/>
  <c r="AN9658" i="1" s="1"/>
  <c r="H9662" i="1" s="1" a="1"/>
  <c r="H9662" i="1" s="1"/>
  <c r="L9662" i="1" s="1" a="1"/>
  <c r="L9662" i="1" s="1"/>
  <c r="N9662" i="1" s="1" a="1"/>
  <c r="N9662" i="1" l="1"/>
  <c r="T9662" i="1" l="1" a="1"/>
  <c r="T9662" i="1" s="1"/>
  <c r="V9662" i="1" s="1"/>
  <c r="Z9662" i="1" l="1"/>
  <c r="X9662" i="1"/>
  <c r="AB9662" i="1" l="1"/>
  <c r="AD9662" i="1" l="1" a="1"/>
  <c r="AR9662" i="1" a="1"/>
  <c r="AR9662" i="1" s="1"/>
  <c r="P9666" i="1" s="1" a="1"/>
  <c r="P9666" i="1" s="1"/>
  <c r="AD9662" i="1" l="1"/>
  <c r="AH9662" i="1" s="1"/>
  <c r="AH9663" i="1"/>
  <c r="AJ9662" i="1" s="1" a="1"/>
  <c r="AJ9662" i="1" s="1"/>
  <c r="AH9664" i="1"/>
  <c r="AJ9663" i="1" s="1" a="1"/>
  <c r="AJ9663" i="1" s="1"/>
  <c r="AN9662" i="1" l="1" a="1"/>
  <c r="AN9662" i="1" s="1"/>
  <c r="H9666" i="1" s="1" a="1"/>
  <c r="H9666" i="1" s="1"/>
  <c r="L9666" i="1" l="1" a="1"/>
  <c r="L9666" i="1" s="1"/>
  <c r="N9666" i="1" s="1" a="1"/>
  <c r="N9666" i="1" l="1"/>
  <c r="T9666" i="1" l="1" a="1"/>
  <c r="T9666" i="1" s="1"/>
  <c r="V9666" i="1" s="1"/>
  <c r="Z9666" i="1" l="1"/>
  <c r="X9666" i="1"/>
  <c r="AB9666" i="1" l="1"/>
  <c r="AD9666" i="1" l="1" a="1"/>
  <c r="AR9666" i="1" a="1"/>
  <c r="AR9666" i="1" s="1"/>
  <c r="P9670" i="1" s="1" a="1"/>
  <c r="P9670" i="1" s="1"/>
  <c r="AD9666" i="1" l="1"/>
  <c r="AH9666" i="1" s="1"/>
  <c r="AH9667" i="1"/>
  <c r="AJ9666" i="1" s="1" a="1"/>
  <c r="AJ9666" i="1" s="1"/>
  <c r="AH9668" i="1"/>
  <c r="AJ9667" i="1" s="1" a="1"/>
  <c r="AJ9667" i="1" s="1"/>
  <c r="AN9666" i="1" l="1" a="1"/>
  <c r="AN9666" i="1" s="1"/>
  <c r="H9670" i="1" s="1" a="1"/>
  <c r="H9670" i="1" s="1"/>
  <c r="L9670" i="1" l="1" a="1"/>
  <c r="L9670" i="1" s="1"/>
  <c r="N9670" i="1" s="1" a="1"/>
  <c r="N9670" i="1" l="1"/>
  <c r="T9670" i="1" l="1" a="1"/>
  <c r="T9670" i="1" s="1"/>
  <c r="V9670" i="1" s="1"/>
  <c r="Z9670" i="1" l="1"/>
  <c r="X9670" i="1"/>
  <c r="AB9670" i="1" l="1"/>
  <c r="AD9670" i="1" l="1" a="1"/>
  <c r="AR9670" i="1" a="1"/>
  <c r="AR9670" i="1" s="1"/>
  <c r="P9674" i="1" s="1" a="1"/>
  <c r="P9674" i="1" s="1"/>
  <c r="AD9670" i="1" l="1"/>
  <c r="AH9670" i="1" s="1"/>
  <c r="AH9672" i="1"/>
  <c r="AJ9671" i="1" s="1" a="1"/>
  <c r="AJ9671" i="1" s="1"/>
  <c r="AH9671" i="1"/>
  <c r="AJ9670" i="1" s="1" a="1"/>
  <c r="AJ9670" i="1" s="1"/>
  <c r="AN9670" i="1" l="1" a="1"/>
  <c r="AN9670" i="1" s="1"/>
  <c r="H9674" i="1" s="1" a="1"/>
  <c r="H9674" i="1" s="1"/>
  <c r="L9674" i="1" a="1"/>
  <c r="L9674" i="1" s="1"/>
  <c r="N9674" i="1" s="1" a="1"/>
  <c r="N9674" i="1" l="1"/>
  <c r="T9674" i="1" l="1" a="1"/>
  <c r="T9674" i="1" s="1"/>
  <c r="V9674" i="1" s="1"/>
  <c r="Z9674" i="1" l="1"/>
  <c r="X9674" i="1"/>
  <c r="AB9674" i="1" l="1"/>
  <c r="AD9674" i="1" l="1" a="1"/>
  <c r="AR9674" i="1" a="1"/>
  <c r="AR9674" i="1" s="1"/>
  <c r="P9678" i="1" s="1" a="1"/>
  <c r="P9678" i="1" s="1"/>
  <c r="AD9674" i="1" l="1"/>
  <c r="AH9674" i="1" s="1"/>
  <c r="AH9675" i="1"/>
  <c r="AJ9674" i="1" s="1" a="1"/>
  <c r="AJ9674" i="1" s="1"/>
  <c r="AH9676" i="1"/>
  <c r="AJ9675" i="1" s="1" a="1"/>
  <c r="AJ9675" i="1" s="1"/>
  <c r="AN9674" i="1" l="1" a="1"/>
  <c r="AN9674" i="1" s="1"/>
  <c r="H9678" i="1" s="1" a="1"/>
  <c r="H9678" i="1" s="1"/>
  <c r="L9678" i="1" l="1" a="1"/>
  <c r="L9678" i="1" s="1"/>
  <c r="N9678" i="1" s="1" a="1"/>
  <c r="N9678" i="1" l="1"/>
  <c r="T9678" i="1" l="1" a="1"/>
  <c r="T9678" i="1" s="1"/>
  <c r="V9678" i="1" s="1"/>
  <c r="Z9678" i="1" l="1"/>
  <c r="X9678" i="1"/>
  <c r="AB9678" i="1" l="1"/>
  <c r="AD9678" i="1" l="1" a="1"/>
  <c r="AR9678" i="1" a="1"/>
  <c r="AR9678" i="1" s="1"/>
  <c r="P9682" i="1" s="1" a="1"/>
  <c r="P9682" i="1" s="1"/>
  <c r="AD9678" i="1" l="1"/>
  <c r="AH9678" i="1" s="1"/>
  <c r="AH9680" i="1"/>
  <c r="AJ9679" i="1" s="1" a="1"/>
  <c r="AJ9679" i="1" s="1"/>
  <c r="AH9679" i="1"/>
  <c r="AJ9678" i="1" s="1" a="1"/>
  <c r="AJ9678" i="1" s="1"/>
  <c r="AN9678" i="1" s="1" a="1"/>
  <c r="AN9678" i="1" s="1"/>
  <c r="H9682" i="1" s="1" a="1"/>
  <c r="H9682" i="1" s="1"/>
  <c r="L9682" i="1" l="1" a="1"/>
  <c r="L9682" i="1" s="1"/>
  <c r="N9682" i="1" s="1" a="1"/>
  <c r="N9682" i="1" l="1"/>
  <c r="T9682" i="1" l="1" a="1"/>
  <c r="T9682" i="1" s="1"/>
  <c r="V9682" i="1" s="1"/>
  <c r="Z9682" i="1" l="1"/>
  <c r="X9682" i="1"/>
  <c r="AB9682" i="1" l="1"/>
  <c r="AD9682" i="1" l="1" a="1"/>
  <c r="AR9682" i="1" a="1"/>
  <c r="AR9682" i="1" s="1"/>
  <c r="P9686" i="1" s="1" a="1"/>
  <c r="P9686" i="1" s="1"/>
  <c r="AD9682" i="1" l="1"/>
  <c r="AH9682" i="1" s="1"/>
  <c r="AH9684" i="1"/>
  <c r="AJ9683" i="1" s="1" a="1"/>
  <c r="AJ9683" i="1" s="1"/>
  <c r="AH9683" i="1"/>
  <c r="AJ9682" i="1" s="1" a="1"/>
  <c r="AJ9682" i="1" s="1"/>
  <c r="AN9682" i="1" l="1" a="1"/>
  <c r="AN9682" i="1" s="1"/>
  <c r="H9686" i="1" s="1" a="1"/>
  <c r="H9686" i="1" s="1"/>
  <c r="L9686" i="1" l="1" a="1"/>
  <c r="L9686" i="1" s="1"/>
  <c r="N9686" i="1" s="1" a="1"/>
  <c r="N9686" i="1" l="1"/>
  <c r="T9686" i="1" l="1" a="1"/>
  <c r="T9686" i="1" s="1"/>
  <c r="V9686" i="1" s="1"/>
  <c r="Z9686" i="1" l="1"/>
  <c r="X9686" i="1"/>
  <c r="AB9686" i="1" l="1"/>
  <c r="AD9686" i="1" l="1" a="1"/>
  <c r="AR9686" i="1" a="1"/>
  <c r="AR9686" i="1" s="1"/>
  <c r="P9690" i="1" s="1" a="1"/>
  <c r="P9690" i="1" s="1"/>
  <c r="AD9686" i="1" l="1"/>
  <c r="AH9686" i="1" s="1"/>
  <c r="AH9687" i="1"/>
  <c r="AJ9686" i="1" s="1" a="1"/>
  <c r="AJ9686" i="1" s="1"/>
  <c r="AH9688" i="1"/>
  <c r="AJ9687" i="1" s="1" a="1"/>
  <c r="AJ9687" i="1" s="1"/>
  <c r="AN9686" i="1" l="1" a="1"/>
  <c r="AN9686" i="1" s="1"/>
  <c r="H9690" i="1" s="1" a="1"/>
  <c r="H9690" i="1" s="1"/>
  <c r="L9690" i="1" l="1" a="1"/>
  <c r="L9690" i="1" s="1"/>
  <c r="N9690" i="1" s="1" a="1"/>
  <c r="N9690" i="1" l="1"/>
  <c r="T9690" i="1" l="1" a="1"/>
  <c r="T9690" i="1" s="1"/>
  <c r="V9690" i="1" s="1"/>
  <c r="Z9690" i="1" l="1"/>
  <c r="X9690" i="1"/>
  <c r="AB9690" i="1" l="1"/>
  <c r="AD9690" i="1" l="1" a="1"/>
  <c r="AR9690" i="1" a="1"/>
  <c r="AR9690" i="1" s="1"/>
  <c r="P9694" i="1" s="1" a="1"/>
  <c r="P9694" i="1" s="1"/>
  <c r="AD9690" i="1" l="1"/>
  <c r="AH9690" i="1" s="1"/>
  <c r="AH9692" i="1"/>
  <c r="AJ9691" i="1" s="1" a="1"/>
  <c r="AJ9691" i="1" s="1"/>
  <c r="AH9691" i="1"/>
  <c r="AJ9690" i="1" s="1" a="1"/>
  <c r="AJ9690" i="1" s="1"/>
  <c r="AN9690" i="1" s="1" a="1"/>
  <c r="AN9690" i="1" s="1"/>
  <c r="H9694" i="1" s="1" a="1"/>
  <c r="H9694" i="1" s="1"/>
  <c r="L9694" i="1" l="1" a="1"/>
  <c r="L9694" i="1" s="1"/>
  <c r="N9694" i="1" s="1" a="1"/>
  <c r="N9694" i="1" l="1"/>
  <c r="T9694" i="1" l="1" a="1"/>
  <c r="T9694" i="1" s="1"/>
  <c r="V9694" i="1" s="1"/>
  <c r="Z9694" i="1" l="1"/>
  <c r="X9694" i="1"/>
  <c r="AB9694" i="1" l="1"/>
  <c r="AD9694" i="1" l="1" a="1"/>
  <c r="AR9694" i="1" a="1"/>
  <c r="AR9694" i="1" s="1"/>
  <c r="P9698" i="1" s="1" a="1"/>
  <c r="P9698" i="1" s="1"/>
  <c r="AD9694" i="1" l="1"/>
  <c r="AH9694" i="1" s="1"/>
  <c r="AH9696" i="1"/>
  <c r="AJ9695" i="1" s="1" a="1"/>
  <c r="AJ9695" i="1" s="1"/>
  <c r="AH9695" i="1"/>
  <c r="AJ9694" i="1" s="1" a="1"/>
  <c r="AJ9694" i="1" s="1"/>
  <c r="AN9694" i="1" s="1" a="1"/>
  <c r="AN9694" i="1" s="1"/>
  <c r="H9698" i="1" s="1" a="1"/>
  <c r="H9698" i="1" s="1"/>
  <c r="L9698" i="1" l="1" a="1"/>
  <c r="L9698" i="1" s="1"/>
  <c r="N9698" i="1" s="1" a="1"/>
  <c r="N9698" i="1" l="1"/>
  <c r="T9698" i="1" l="1" a="1"/>
  <c r="T9698" i="1" s="1"/>
  <c r="V9698" i="1" s="1"/>
  <c r="Z9698" i="1" l="1"/>
  <c r="X9698" i="1"/>
  <c r="AB9698" i="1" l="1"/>
  <c r="AD9698" i="1" l="1" a="1"/>
  <c r="AR9698" i="1" a="1"/>
  <c r="AR9698" i="1" s="1"/>
  <c r="P9702" i="1" s="1" a="1"/>
  <c r="P9702" i="1" s="1"/>
  <c r="AD9698" i="1" l="1"/>
  <c r="AH9698" i="1" s="1"/>
  <c r="AH9700" i="1"/>
  <c r="AJ9699" i="1" s="1" a="1"/>
  <c r="AJ9699" i="1" s="1"/>
  <c r="AH9699" i="1"/>
  <c r="AJ9698" i="1" s="1" a="1"/>
  <c r="AJ9698" i="1" s="1"/>
  <c r="AN9698" i="1" s="1" a="1"/>
  <c r="AN9698" i="1" s="1"/>
  <c r="H9702" i="1" s="1" a="1"/>
  <c r="H9702" i="1" s="1"/>
  <c r="L9702" i="1" l="1" a="1"/>
  <c r="L9702" i="1" s="1"/>
  <c r="N9702" i="1" s="1" a="1"/>
  <c r="N9702" i="1" l="1"/>
  <c r="T9702" i="1" l="1" a="1"/>
  <c r="T9702" i="1" s="1"/>
  <c r="V9702" i="1" s="1"/>
  <c r="Z9702" i="1" l="1"/>
  <c r="X9702" i="1"/>
  <c r="AB9702" i="1" l="1"/>
  <c r="AD9702" i="1" l="1" a="1"/>
  <c r="AR9702" i="1" a="1"/>
  <c r="AR9702" i="1" s="1"/>
  <c r="P9706" i="1" s="1" a="1"/>
  <c r="P9706" i="1" s="1"/>
  <c r="AD9702" i="1" l="1"/>
  <c r="AH9702" i="1" s="1"/>
  <c r="AH9703" i="1"/>
  <c r="AJ9702" i="1" s="1" a="1"/>
  <c r="AJ9702" i="1" s="1"/>
  <c r="AH9704" i="1"/>
  <c r="AJ9703" i="1" s="1" a="1"/>
  <c r="AJ9703" i="1" s="1"/>
  <c r="AN9702" i="1" l="1" a="1"/>
  <c r="AN9702" i="1" s="1"/>
  <c r="H9706" i="1" s="1" a="1"/>
  <c r="H9706" i="1" s="1"/>
  <c r="L9706" i="1" l="1" a="1"/>
  <c r="L9706" i="1" s="1"/>
  <c r="N9706" i="1" s="1" a="1"/>
  <c r="N9706" i="1" l="1"/>
  <c r="T9706" i="1" l="1" a="1"/>
  <c r="T9706" i="1" s="1"/>
  <c r="V9706" i="1" s="1"/>
  <c r="X9706" i="1" l="1"/>
  <c r="Z9706" i="1"/>
  <c r="AB9706" i="1" s="1"/>
  <c r="AD9706" i="1" l="1" a="1"/>
  <c r="AR9706" i="1" a="1"/>
  <c r="AR9706" i="1" s="1"/>
  <c r="P9710" i="1" s="1" a="1"/>
  <c r="P9710" i="1" s="1"/>
  <c r="AD9706" i="1" l="1"/>
  <c r="AH9706" i="1" s="1"/>
  <c r="AH9707" i="1"/>
  <c r="AJ9706" i="1" s="1" a="1"/>
  <c r="AJ9706" i="1" s="1"/>
  <c r="AH9708" i="1"/>
  <c r="AJ9707" i="1" s="1" a="1"/>
  <c r="AJ9707" i="1" s="1"/>
  <c r="AN9706" i="1" l="1" a="1"/>
  <c r="AN9706" i="1" s="1"/>
  <c r="H9710" i="1" s="1" a="1"/>
  <c r="H9710" i="1" s="1"/>
  <c r="L9710" i="1" l="1" a="1"/>
  <c r="L9710" i="1" s="1"/>
  <c r="N9710" i="1" s="1" a="1"/>
  <c r="N9710" i="1" l="1"/>
  <c r="T9710" i="1" l="1" a="1"/>
  <c r="T9710" i="1" s="1"/>
  <c r="V9710" i="1" s="1"/>
  <c r="Z9710" i="1" l="1"/>
  <c r="X9710" i="1"/>
  <c r="AB9710" i="1" l="1"/>
  <c r="AD9710" i="1" l="1" a="1"/>
  <c r="AR9710" i="1" a="1"/>
  <c r="AR9710" i="1" s="1"/>
  <c r="P9714" i="1" s="1" a="1"/>
  <c r="P9714" i="1" s="1"/>
  <c r="AD9710" i="1" l="1"/>
  <c r="AH9710" i="1" s="1"/>
  <c r="AH9711" i="1"/>
  <c r="AJ9710" i="1" s="1" a="1"/>
  <c r="AJ9710" i="1" s="1"/>
  <c r="AH9712" i="1"/>
  <c r="AJ9711" i="1" s="1" a="1"/>
  <c r="AJ9711" i="1" s="1"/>
  <c r="AN9710" i="1" l="1" a="1"/>
  <c r="AN9710" i="1" s="1"/>
  <c r="H9714" i="1" s="1" a="1"/>
  <c r="H9714" i="1" s="1"/>
  <c r="L9714" i="1" l="1" a="1"/>
  <c r="L9714" i="1" s="1"/>
  <c r="N9714" i="1" s="1" a="1"/>
  <c r="N9714" i="1" l="1"/>
  <c r="T9714" i="1" l="1" a="1"/>
  <c r="T9714" i="1" s="1"/>
  <c r="V9714" i="1" s="1"/>
  <c r="Z9714" i="1" l="1"/>
  <c r="X9714" i="1"/>
  <c r="AB9714" i="1" l="1"/>
  <c r="AD9714" i="1" l="1" a="1"/>
  <c r="AR9714" i="1" a="1"/>
  <c r="AR9714" i="1" s="1"/>
  <c r="P9718" i="1" s="1" a="1"/>
  <c r="P9718" i="1" s="1"/>
  <c r="AD9714" i="1" l="1"/>
  <c r="AH9714" i="1" s="1"/>
  <c r="AH9715" i="1"/>
  <c r="AJ9714" i="1" s="1" a="1"/>
  <c r="AJ9714" i="1" s="1"/>
  <c r="AH9716" i="1"/>
  <c r="AJ9715" i="1" s="1" a="1"/>
  <c r="AJ9715" i="1" s="1"/>
  <c r="AN9714" i="1" l="1" a="1"/>
  <c r="AN9714" i="1" s="1"/>
  <c r="H9718" i="1" s="1" a="1"/>
  <c r="H9718" i="1" s="1"/>
  <c r="L9718" i="1" l="1" a="1"/>
  <c r="L9718" i="1" s="1"/>
  <c r="N9718" i="1" s="1" a="1"/>
  <c r="N9718" i="1" l="1"/>
  <c r="T9718" i="1" l="1" a="1"/>
  <c r="T9718" i="1" s="1"/>
  <c r="V9718" i="1" s="1"/>
  <c r="Z9718" i="1" l="1"/>
  <c r="X9718" i="1"/>
  <c r="AB9718" i="1" l="1"/>
  <c r="AD9718" i="1" l="1" a="1"/>
  <c r="AR9718" i="1" a="1"/>
  <c r="AR9718" i="1" s="1"/>
  <c r="P9722" i="1" s="1" a="1"/>
  <c r="P9722" i="1" s="1"/>
  <c r="AD9718" i="1" l="1"/>
  <c r="AH9718" i="1" s="1"/>
  <c r="AH9720" i="1"/>
  <c r="AJ9719" i="1" s="1" a="1"/>
  <c r="AJ9719" i="1" s="1"/>
  <c r="AH9719" i="1"/>
  <c r="AJ9718" i="1" s="1" a="1"/>
  <c r="AJ9718" i="1" s="1"/>
  <c r="AN9718" i="1" l="1" a="1"/>
  <c r="AN9718" i="1" s="1"/>
  <c r="H9722" i="1" s="1" a="1"/>
  <c r="H9722" i="1" s="1"/>
  <c r="L9722" i="1" l="1" a="1"/>
  <c r="L9722" i="1" s="1"/>
  <c r="N9722" i="1" s="1" a="1"/>
  <c r="N9722" i="1" l="1"/>
  <c r="T9722" i="1" l="1" a="1"/>
  <c r="T9722" i="1" s="1"/>
  <c r="V9722" i="1" s="1"/>
  <c r="Z9722" i="1" l="1"/>
  <c r="X9722" i="1"/>
  <c r="AB9722" i="1" l="1"/>
  <c r="AD9722" i="1" l="1" a="1"/>
  <c r="AR9722" i="1" a="1"/>
  <c r="AR9722" i="1" s="1"/>
  <c r="P9726" i="1" s="1" a="1"/>
  <c r="P9726" i="1" s="1"/>
  <c r="AD9722" i="1" l="1"/>
  <c r="AH9722" i="1" s="1"/>
  <c r="AH9724" i="1"/>
  <c r="AJ9723" i="1" s="1" a="1"/>
  <c r="AJ9723" i="1" s="1"/>
  <c r="AH9723" i="1"/>
  <c r="AJ9722" i="1" s="1" a="1"/>
  <c r="AJ9722" i="1" s="1"/>
  <c r="AN9722" i="1" l="1" a="1"/>
  <c r="AN9722" i="1" s="1"/>
  <c r="H9726" i="1" s="1" a="1"/>
  <c r="H9726" i="1" s="1"/>
  <c r="L9726" i="1" s="1" a="1"/>
  <c r="L9726" i="1" s="1"/>
  <c r="N9726" i="1" s="1" a="1"/>
  <c r="N9726" i="1" l="1"/>
  <c r="T9726" i="1" l="1" a="1"/>
  <c r="T9726" i="1" s="1"/>
  <c r="V9726" i="1" s="1"/>
  <c r="Z9726" i="1" l="1"/>
  <c r="X9726" i="1"/>
  <c r="AB9726" i="1" l="1"/>
  <c r="AD9726" i="1" l="1" a="1"/>
  <c r="AR9726" i="1" a="1"/>
  <c r="AR9726" i="1" s="1"/>
  <c r="P9730" i="1" s="1" a="1"/>
  <c r="P9730" i="1" s="1"/>
  <c r="AD9726" i="1" l="1"/>
  <c r="AH9726" i="1" s="1"/>
  <c r="AH9728" i="1"/>
  <c r="AJ9727" i="1" s="1" a="1"/>
  <c r="AJ9727" i="1" s="1"/>
  <c r="AH9727" i="1"/>
  <c r="AJ9726" i="1" s="1" a="1"/>
  <c r="AJ9726" i="1" s="1"/>
  <c r="AN9726" i="1" l="1" a="1"/>
  <c r="AN9726" i="1" s="1"/>
  <c r="H9730" i="1" s="1" a="1"/>
  <c r="H9730" i="1" s="1"/>
  <c r="L9730" i="1" s="1" a="1"/>
  <c r="L9730" i="1" s="1"/>
  <c r="N9730" i="1" s="1" a="1"/>
  <c r="N9730" i="1" l="1"/>
  <c r="T9730" i="1" l="1" a="1"/>
  <c r="T9730" i="1" s="1"/>
  <c r="V9730" i="1" s="1"/>
  <c r="Z9730" i="1" l="1"/>
  <c r="X9730" i="1"/>
  <c r="AB9730" i="1" l="1"/>
  <c r="AD9730" i="1" l="1" a="1"/>
  <c r="AR9730" i="1" a="1"/>
  <c r="AR9730" i="1" s="1"/>
  <c r="P9734" i="1" s="1" a="1"/>
  <c r="P9734" i="1" s="1"/>
  <c r="AD9730" i="1" l="1"/>
  <c r="AH9730" i="1" s="1"/>
  <c r="AH9731" i="1"/>
  <c r="AJ9730" i="1" s="1" a="1"/>
  <c r="AJ9730" i="1" s="1"/>
  <c r="AH9732" i="1"/>
  <c r="AJ9731" i="1" s="1" a="1"/>
  <c r="AJ9731" i="1" s="1"/>
  <c r="AN9730" i="1" l="1" a="1"/>
  <c r="AN9730" i="1" s="1"/>
  <c r="H9734" i="1" s="1" a="1"/>
  <c r="H9734" i="1" s="1"/>
  <c r="L9734" i="1" l="1" a="1"/>
  <c r="L9734" i="1" s="1"/>
  <c r="N9734" i="1" s="1" a="1"/>
  <c r="N9734" i="1" l="1"/>
  <c r="T9734" i="1" l="1" a="1"/>
  <c r="T9734" i="1" s="1"/>
  <c r="V9734" i="1" s="1"/>
  <c r="Z9734" i="1" l="1"/>
  <c r="X9734" i="1"/>
  <c r="AB9734" i="1" l="1"/>
  <c r="AD9734" i="1" l="1" a="1"/>
  <c r="AR9734" i="1" a="1"/>
  <c r="AR9734" i="1" s="1"/>
  <c r="P9738" i="1" s="1" a="1"/>
  <c r="P9738" i="1" s="1"/>
  <c r="AD9734" i="1" l="1"/>
  <c r="AH9734" i="1" s="1"/>
  <c r="AH9735" i="1"/>
  <c r="AJ9734" i="1" s="1" a="1"/>
  <c r="AJ9734" i="1" s="1"/>
  <c r="AH9736" i="1"/>
  <c r="AJ9735" i="1" s="1" a="1"/>
  <c r="AJ9735" i="1" s="1"/>
  <c r="AN9734" i="1" l="1" a="1"/>
  <c r="AN9734" i="1" s="1"/>
  <c r="H9738" i="1" s="1" a="1"/>
  <c r="H9738" i="1" s="1"/>
  <c r="L9738" i="1" l="1" a="1"/>
  <c r="L9738" i="1" s="1"/>
  <c r="N9738" i="1" s="1" a="1"/>
  <c r="N9738" i="1" l="1"/>
  <c r="T9738" i="1" l="1" a="1"/>
  <c r="T9738" i="1" s="1"/>
  <c r="V9738" i="1" s="1"/>
  <c r="Z9738" i="1" l="1"/>
  <c r="X9738" i="1"/>
  <c r="AB9738" i="1" l="1"/>
  <c r="AD9738" i="1" l="1" a="1"/>
  <c r="AR9738" i="1" a="1"/>
  <c r="AR9738" i="1" s="1"/>
  <c r="P9742" i="1" s="1" a="1"/>
  <c r="P9742" i="1" s="1"/>
  <c r="AD9738" i="1" l="1"/>
  <c r="AH9738" i="1" s="1"/>
  <c r="AH9740" i="1"/>
  <c r="AJ9739" i="1" s="1" a="1"/>
  <c r="AJ9739" i="1" s="1"/>
  <c r="AH9739" i="1"/>
  <c r="AJ9738" i="1" s="1" a="1"/>
  <c r="AJ9738" i="1" s="1"/>
  <c r="AN9738" i="1" s="1" a="1"/>
  <c r="AN9738" i="1" s="1"/>
  <c r="H9742" i="1" s="1" a="1"/>
  <c r="H9742" i="1" s="1"/>
  <c r="L9742" i="1" l="1" a="1"/>
  <c r="L9742" i="1" s="1"/>
  <c r="N9742" i="1" s="1" a="1"/>
  <c r="N9742" i="1" l="1"/>
  <c r="T9742" i="1" l="1" a="1"/>
  <c r="T9742" i="1" s="1"/>
  <c r="V9742" i="1" s="1"/>
  <c r="Z9742" i="1" l="1"/>
  <c r="X9742" i="1"/>
  <c r="AB9742" i="1" l="1"/>
  <c r="AD9742" i="1" l="1" a="1"/>
  <c r="AR9742" i="1" a="1"/>
  <c r="AR9742" i="1" s="1"/>
  <c r="P9746" i="1" s="1" a="1"/>
  <c r="P9746" i="1" s="1"/>
  <c r="AD9742" i="1" l="1"/>
  <c r="AH9742" i="1" s="1"/>
  <c r="AH9743" i="1"/>
  <c r="AJ9742" i="1" s="1" a="1"/>
  <c r="AJ9742" i="1" s="1"/>
  <c r="AH9744" i="1"/>
  <c r="AJ9743" i="1" s="1" a="1"/>
  <c r="AJ9743" i="1" s="1"/>
  <c r="AN9742" i="1" l="1" a="1"/>
  <c r="AN9742" i="1" s="1"/>
  <c r="H9746" i="1" s="1" a="1"/>
  <c r="H9746" i="1" s="1"/>
  <c r="L9746" i="1" l="1" a="1"/>
  <c r="L9746" i="1" s="1"/>
  <c r="N9746" i="1" s="1" a="1"/>
  <c r="N9746" i="1" l="1"/>
  <c r="T9746" i="1" l="1" a="1"/>
  <c r="T9746" i="1" s="1"/>
  <c r="V9746" i="1" s="1"/>
  <c r="Z9746" i="1" l="1"/>
  <c r="X9746" i="1"/>
  <c r="AB9746" i="1" l="1"/>
  <c r="AD9746" i="1" l="1" a="1"/>
  <c r="AR9746" i="1" a="1"/>
  <c r="AR9746" i="1" s="1"/>
  <c r="P9750" i="1" s="1" a="1"/>
  <c r="P9750" i="1" s="1"/>
  <c r="AD9746" i="1" l="1"/>
  <c r="AH9746" i="1" s="1"/>
  <c r="AH9747" i="1"/>
  <c r="AJ9746" i="1" s="1" a="1"/>
  <c r="AJ9746" i="1" s="1"/>
  <c r="AH9748" i="1"/>
  <c r="AJ9747" i="1" s="1" a="1"/>
  <c r="AJ9747" i="1" s="1"/>
  <c r="AN9746" i="1" l="1" a="1"/>
  <c r="AN9746" i="1" s="1"/>
  <c r="H9750" i="1" s="1" a="1"/>
  <c r="H9750" i="1" s="1"/>
  <c r="L9750" i="1" l="1" a="1"/>
  <c r="L9750" i="1" s="1"/>
  <c r="N9750" i="1" s="1" a="1"/>
  <c r="N9750" i="1" l="1"/>
  <c r="T9750" i="1" l="1" a="1"/>
  <c r="T9750" i="1" s="1"/>
  <c r="V9750" i="1" s="1"/>
  <c r="X9750" i="1" l="1"/>
  <c r="Z9750" i="1"/>
  <c r="AB9750" i="1" l="1"/>
  <c r="AD9750" i="1" a="1"/>
  <c r="AR9750" i="1" a="1"/>
  <c r="AR9750" i="1" s="1"/>
  <c r="P9754" i="1" s="1" a="1"/>
  <c r="P9754" i="1" s="1"/>
  <c r="AD9750" i="1" l="1"/>
  <c r="AH9750" i="1" s="1"/>
  <c r="AH9752" i="1"/>
  <c r="AJ9751" i="1" s="1" a="1"/>
  <c r="AJ9751" i="1" s="1"/>
  <c r="AH9751" i="1"/>
  <c r="AJ9750" i="1" s="1" a="1"/>
  <c r="AJ9750" i="1" s="1"/>
  <c r="AN9750" i="1" s="1" a="1"/>
  <c r="AN9750" i="1" s="1"/>
  <c r="H9754" i="1" s="1" a="1"/>
  <c r="H9754" i="1" s="1"/>
  <c r="L9754" i="1" l="1" a="1"/>
  <c r="L9754" i="1" s="1"/>
  <c r="N9754" i="1" s="1" a="1"/>
  <c r="N9754" i="1" l="1"/>
  <c r="T9754" i="1" l="1" a="1"/>
  <c r="T9754" i="1" s="1"/>
  <c r="V9754" i="1" s="1"/>
  <c r="Z9754" i="1" l="1"/>
  <c r="X9754" i="1"/>
  <c r="AB9754" i="1" l="1"/>
  <c r="AD9754" i="1" l="1" a="1"/>
  <c r="AR9754" i="1" a="1"/>
  <c r="AR9754" i="1" s="1"/>
  <c r="P9758" i="1" s="1" a="1"/>
  <c r="P9758" i="1" s="1"/>
  <c r="AD9754" i="1" l="1"/>
  <c r="AH9754" i="1" s="1"/>
  <c r="AH9755" i="1"/>
  <c r="AJ9754" i="1" s="1" a="1"/>
  <c r="AJ9754" i="1" s="1"/>
  <c r="AH9756" i="1"/>
  <c r="AJ9755" i="1" s="1" a="1"/>
  <c r="AJ9755" i="1" s="1"/>
  <c r="AN9754" i="1" l="1" a="1"/>
  <c r="AN9754" i="1" s="1"/>
  <c r="H9758" i="1" s="1" a="1"/>
  <c r="H9758" i="1" s="1"/>
  <c r="L9758" i="1" l="1" a="1"/>
  <c r="L9758" i="1" s="1"/>
  <c r="N9758" i="1" s="1" a="1"/>
  <c r="N9758" i="1" l="1"/>
  <c r="T9758" i="1" l="1" a="1"/>
  <c r="T9758" i="1" s="1"/>
  <c r="V9758" i="1" s="1"/>
  <c r="Z9758" i="1" l="1"/>
  <c r="X9758" i="1"/>
  <c r="AB9758" i="1" l="1"/>
  <c r="AD9758" i="1" l="1" a="1"/>
  <c r="AR9758" i="1" a="1"/>
  <c r="AR9758" i="1" s="1"/>
  <c r="P9762" i="1" s="1" a="1"/>
  <c r="P9762" i="1" s="1"/>
  <c r="AD9758" i="1" l="1"/>
  <c r="AH9758" i="1" s="1"/>
  <c r="AH9759" i="1"/>
  <c r="AJ9758" i="1" s="1" a="1"/>
  <c r="AJ9758" i="1" s="1"/>
  <c r="AH9760" i="1"/>
  <c r="AJ9759" i="1" s="1" a="1"/>
  <c r="AJ9759" i="1" s="1"/>
  <c r="AN9758" i="1" l="1" a="1"/>
  <c r="AN9758" i="1" s="1"/>
  <c r="H9762" i="1" s="1" a="1"/>
  <c r="H9762" i="1" s="1"/>
  <c r="L9762" i="1" l="1" a="1"/>
  <c r="L9762" i="1" s="1"/>
  <c r="N9762" i="1" s="1" a="1"/>
  <c r="N9762" i="1" l="1"/>
  <c r="T9762" i="1" l="1" a="1"/>
  <c r="T9762" i="1" s="1"/>
  <c r="V9762" i="1" s="1"/>
  <c r="Z9762" i="1" l="1"/>
  <c r="X9762" i="1"/>
  <c r="AB9762" i="1" l="1"/>
  <c r="AD9762" i="1" l="1" a="1"/>
  <c r="AR9762" i="1" a="1"/>
  <c r="AR9762" i="1" s="1"/>
  <c r="P9766" i="1" s="1" a="1"/>
  <c r="P9766" i="1" s="1"/>
  <c r="AD9762" i="1" l="1"/>
  <c r="AH9762" i="1" s="1"/>
  <c r="AH9763" i="1"/>
  <c r="AJ9762" i="1" s="1" a="1"/>
  <c r="AJ9762" i="1" s="1"/>
  <c r="AH9764" i="1"/>
  <c r="AJ9763" i="1" s="1" a="1"/>
  <c r="AJ9763" i="1" s="1"/>
  <c r="AN9762" i="1" l="1" a="1"/>
  <c r="AN9762" i="1" s="1"/>
  <c r="H9766" i="1" s="1" a="1"/>
  <c r="H9766" i="1" s="1"/>
  <c r="L9766" i="1" l="1" a="1"/>
  <c r="L9766" i="1" s="1"/>
  <c r="N9766" i="1" s="1" a="1"/>
  <c r="N9766" i="1" l="1"/>
  <c r="T9766" i="1" l="1" a="1"/>
  <c r="T9766" i="1" s="1"/>
  <c r="V9766" i="1" s="1"/>
  <c r="Z9766" i="1" l="1"/>
  <c r="X9766" i="1"/>
  <c r="AB9766" i="1" l="1"/>
  <c r="AD9766" i="1" l="1" a="1"/>
  <c r="AR9766" i="1" a="1"/>
  <c r="AR9766" i="1" s="1"/>
  <c r="P9770" i="1" s="1" a="1"/>
  <c r="P9770" i="1" s="1"/>
  <c r="AD9766" i="1" l="1"/>
  <c r="AH9766" i="1" s="1"/>
  <c r="AH9768" i="1"/>
  <c r="AJ9767" i="1" s="1" a="1"/>
  <c r="AJ9767" i="1" s="1"/>
  <c r="AH9767" i="1"/>
  <c r="AJ9766" i="1" s="1" a="1"/>
  <c r="AJ9766" i="1" s="1"/>
  <c r="AN9766" i="1" s="1" a="1"/>
  <c r="AN9766" i="1" s="1"/>
  <c r="H9770" i="1" s="1" a="1"/>
  <c r="H9770" i="1" s="1"/>
  <c r="L9770" i="1" l="1" a="1"/>
  <c r="L9770" i="1" s="1"/>
  <c r="N9770" i="1" s="1" a="1"/>
  <c r="N9770" i="1" l="1"/>
  <c r="T9770" i="1" l="1" a="1"/>
  <c r="T9770" i="1" s="1"/>
  <c r="V9770" i="1" s="1"/>
  <c r="Z9770" i="1" l="1"/>
  <c r="X9770" i="1"/>
  <c r="AB9770" i="1" l="1"/>
  <c r="AD9770" i="1" l="1" a="1"/>
  <c r="AR9770" i="1" a="1"/>
  <c r="AR9770" i="1" s="1"/>
  <c r="P9774" i="1" s="1" a="1"/>
  <c r="P9774" i="1" s="1"/>
  <c r="AD9770" i="1" l="1"/>
  <c r="AH9770" i="1" s="1"/>
  <c r="AH9772" i="1"/>
  <c r="AJ9771" i="1" s="1" a="1"/>
  <c r="AJ9771" i="1" s="1"/>
  <c r="AH9771" i="1"/>
  <c r="AJ9770" i="1" s="1" a="1"/>
  <c r="AJ9770" i="1" s="1"/>
  <c r="AN9770" i="1" s="1" a="1"/>
  <c r="AN9770" i="1" s="1"/>
  <c r="H9774" i="1" s="1" a="1"/>
  <c r="H9774" i="1" s="1"/>
  <c r="L9774" i="1" l="1" a="1"/>
  <c r="L9774" i="1" s="1"/>
  <c r="N9774" i="1" s="1" a="1"/>
  <c r="N9774" i="1" l="1"/>
  <c r="T9774" i="1" l="1" a="1"/>
  <c r="T9774" i="1" s="1"/>
  <c r="V9774" i="1" s="1"/>
  <c r="X9774" i="1" l="1"/>
  <c r="Z9774" i="1"/>
  <c r="AB9774" i="1" s="1"/>
  <c r="AD9774" i="1" l="1" a="1"/>
  <c r="AR9774" i="1" a="1"/>
  <c r="AR9774" i="1" s="1"/>
  <c r="P9778" i="1" s="1" a="1"/>
  <c r="P9778" i="1" s="1"/>
  <c r="AD9774" i="1" l="1"/>
  <c r="AH9774" i="1" s="1"/>
  <c r="AH9775" i="1"/>
  <c r="AJ9774" i="1" s="1" a="1"/>
  <c r="AJ9774" i="1" s="1"/>
  <c r="AH9776" i="1"/>
  <c r="AJ9775" i="1" s="1" a="1"/>
  <c r="AJ9775" i="1" s="1"/>
  <c r="AN9774" i="1" l="1" a="1"/>
  <c r="AN9774" i="1" s="1"/>
  <c r="H9778" i="1" s="1" a="1"/>
  <c r="H9778" i="1" s="1"/>
  <c r="L9778" i="1" l="1" a="1"/>
  <c r="L9778" i="1" s="1"/>
  <c r="N9778" i="1" s="1" a="1"/>
  <c r="N9778" i="1" l="1"/>
  <c r="T9778" i="1" l="1" a="1"/>
  <c r="T9778" i="1" s="1"/>
  <c r="V9778" i="1" s="1"/>
  <c r="Z9778" i="1" l="1"/>
  <c r="X9778" i="1"/>
  <c r="AB9778" i="1" l="1"/>
  <c r="AD9778" i="1" l="1" a="1"/>
  <c r="AR9778" i="1" a="1"/>
  <c r="AR9778" i="1" s="1"/>
  <c r="P9782" i="1" s="1" a="1"/>
  <c r="P9782" i="1" s="1"/>
  <c r="AD9778" i="1" l="1"/>
  <c r="AH9778" i="1" s="1"/>
  <c r="AH9780" i="1"/>
  <c r="AJ9779" i="1" s="1" a="1"/>
  <c r="AJ9779" i="1" s="1"/>
  <c r="AH9779" i="1"/>
  <c r="AJ9778" i="1" s="1" a="1"/>
  <c r="AJ9778" i="1" s="1"/>
  <c r="AN9778" i="1" s="1" a="1"/>
  <c r="AN9778" i="1" s="1"/>
  <c r="H9782" i="1" s="1" a="1"/>
  <c r="H9782" i="1" s="1"/>
  <c r="L9782" i="1" l="1" a="1"/>
  <c r="L9782" i="1" s="1"/>
  <c r="N9782" i="1" s="1" a="1"/>
  <c r="N9782" i="1" l="1"/>
  <c r="T9782" i="1" l="1" a="1"/>
  <c r="T9782" i="1" s="1"/>
  <c r="V9782" i="1" s="1"/>
  <c r="X9782" i="1" l="1"/>
  <c r="Z9782" i="1"/>
  <c r="AB9782" i="1" l="1"/>
  <c r="AD9782" i="1" a="1"/>
  <c r="AR9782" i="1" a="1"/>
  <c r="AR9782" i="1" s="1"/>
  <c r="P9786" i="1" s="1" a="1"/>
  <c r="P9786" i="1" s="1"/>
  <c r="AD9782" i="1" l="1"/>
  <c r="AH9782" i="1" s="1"/>
  <c r="AH9783" i="1"/>
  <c r="AJ9782" i="1" s="1" a="1"/>
  <c r="AJ9782" i="1" s="1"/>
  <c r="AH9784" i="1"/>
  <c r="AJ9783" i="1" s="1" a="1"/>
  <c r="AJ9783" i="1" s="1"/>
  <c r="AN9782" i="1" l="1" a="1"/>
  <c r="AN9782" i="1" s="1"/>
  <c r="H9786" i="1" s="1" a="1"/>
  <c r="H9786" i="1" s="1"/>
  <c r="L9786" i="1" l="1" a="1"/>
  <c r="L9786" i="1" s="1"/>
  <c r="N9786" i="1" s="1" a="1"/>
  <c r="N9786" i="1" l="1"/>
  <c r="T9786" i="1" l="1" a="1"/>
  <c r="T9786" i="1" s="1"/>
  <c r="V9786" i="1" s="1"/>
  <c r="Z9786" i="1" l="1"/>
  <c r="X9786" i="1"/>
  <c r="AB9786" i="1" l="1"/>
  <c r="AD9786" i="1" l="1" a="1"/>
  <c r="AR9786" i="1" a="1"/>
  <c r="AR9786" i="1" s="1"/>
  <c r="P9790" i="1" s="1" a="1"/>
  <c r="P9790" i="1" s="1"/>
  <c r="AD9786" i="1" l="1"/>
  <c r="AH9786" i="1" s="1"/>
  <c r="AH9787" i="1"/>
  <c r="AJ9786" i="1" s="1" a="1"/>
  <c r="AJ9786" i="1" s="1"/>
  <c r="AH9788" i="1"/>
  <c r="AJ9787" i="1" s="1" a="1"/>
  <c r="AJ9787" i="1" s="1"/>
  <c r="AN9786" i="1" l="1" a="1"/>
  <c r="AN9786" i="1" s="1"/>
  <c r="H9790" i="1" s="1" a="1"/>
  <c r="H9790" i="1" s="1"/>
  <c r="L9790" i="1" l="1" a="1"/>
  <c r="L9790" i="1" s="1"/>
  <c r="N9790" i="1" s="1" a="1"/>
  <c r="N9790" i="1" l="1"/>
  <c r="T9790" i="1" l="1" a="1"/>
  <c r="T9790" i="1" s="1"/>
  <c r="V9790" i="1" s="1"/>
  <c r="Z9790" i="1" l="1"/>
  <c r="X9790" i="1"/>
  <c r="AB9790" i="1" l="1"/>
  <c r="AD9790" i="1" l="1" a="1"/>
  <c r="AR9790" i="1" a="1"/>
  <c r="AR9790" i="1" s="1"/>
  <c r="P9794" i="1" s="1" a="1"/>
  <c r="P9794" i="1" s="1"/>
  <c r="AD9790" i="1" l="1"/>
  <c r="AH9790" i="1" s="1"/>
  <c r="AH9792" i="1"/>
  <c r="AJ9791" i="1" s="1" a="1"/>
  <c r="AJ9791" i="1" s="1"/>
  <c r="AH9791" i="1"/>
  <c r="AJ9790" i="1" s="1" a="1"/>
  <c r="AJ9790" i="1" s="1"/>
  <c r="AN9790" i="1" s="1" a="1"/>
  <c r="AN9790" i="1" s="1"/>
  <c r="H9794" i="1" s="1" a="1"/>
  <c r="H9794" i="1" s="1"/>
  <c r="L9794" i="1" l="1" a="1"/>
  <c r="L9794" i="1" s="1"/>
  <c r="N9794" i="1" s="1" a="1"/>
  <c r="N9794" i="1" l="1"/>
  <c r="T9794" i="1" l="1" a="1"/>
  <c r="T9794" i="1" s="1"/>
  <c r="V9794" i="1" s="1"/>
  <c r="Z9794" i="1" l="1"/>
  <c r="X9794" i="1"/>
  <c r="AB9794" i="1" l="1"/>
  <c r="AD9794" i="1" l="1" a="1"/>
  <c r="AR9794" i="1" a="1"/>
  <c r="AR9794" i="1" s="1"/>
  <c r="P9798" i="1" s="1" a="1"/>
  <c r="P9798" i="1" s="1"/>
  <c r="AD9794" i="1" l="1"/>
  <c r="AH9794" i="1" s="1"/>
  <c r="AH9795" i="1"/>
  <c r="AJ9794" i="1" s="1" a="1"/>
  <c r="AJ9794" i="1" s="1"/>
  <c r="AH9796" i="1"/>
  <c r="AJ9795" i="1" s="1" a="1"/>
  <c r="AJ9795" i="1" s="1"/>
  <c r="AN9794" i="1" l="1" a="1"/>
  <c r="AN9794" i="1" s="1"/>
  <c r="H9798" i="1" s="1" a="1"/>
  <c r="H9798" i="1" s="1"/>
  <c r="L9798" i="1" l="1" a="1"/>
  <c r="L9798" i="1" s="1"/>
  <c r="N9798" i="1" s="1" a="1"/>
  <c r="N9798" i="1" l="1"/>
  <c r="T9798" i="1" l="1" a="1"/>
  <c r="T9798" i="1" s="1"/>
  <c r="V9798" i="1" s="1"/>
  <c r="Z9798" i="1" l="1"/>
  <c r="X9798" i="1"/>
  <c r="AB9798" i="1" l="1"/>
  <c r="AD9798" i="1" l="1" a="1"/>
  <c r="AR9798" i="1" a="1"/>
  <c r="AR9798" i="1" s="1"/>
  <c r="P9802" i="1" s="1" a="1"/>
  <c r="P9802" i="1" s="1"/>
  <c r="AD9798" i="1" l="1"/>
  <c r="AH9798" i="1" s="1"/>
  <c r="AH9800" i="1"/>
  <c r="AJ9799" i="1" s="1" a="1"/>
  <c r="AJ9799" i="1" s="1"/>
  <c r="AH9799" i="1"/>
  <c r="AJ9798" i="1" s="1" a="1"/>
  <c r="AJ9798" i="1" s="1"/>
  <c r="AN9798" i="1" l="1" a="1"/>
  <c r="AN9798" i="1" s="1"/>
  <c r="H9802" i="1" s="1" a="1"/>
  <c r="H9802" i="1" s="1"/>
  <c r="L9802" i="1" s="1" a="1"/>
  <c r="L9802" i="1" s="1"/>
  <c r="N9802" i="1" s="1" a="1"/>
  <c r="N9802" i="1" l="1"/>
  <c r="T9802" i="1" l="1" a="1"/>
  <c r="T9802" i="1" s="1"/>
  <c r="V9802" i="1" s="1"/>
  <c r="Z9802" i="1" l="1"/>
  <c r="X9802" i="1"/>
  <c r="AB9802" i="1" l="1"/>
  <c r="AD9802" i="1" l="1" a="1"/>
  <c r="AR9802" i="1" a="1"/>
  <c r="AR9802" i="1" s="1"/>
  <c r="P9806" i="1" s="1" a="1"/>
  <c r="P9806" i="1" s="1"/>
  <c r="AD9802" i="1" l="1"/>
  <c r="AH9802" i="1" s="1"/>
  <c r="AH9803" i="1"/>
  <c r="AJ9802" i="1" s="1" a="1"/>
  <c r="AJ9802" i="1" s="1"/>
  <c r="AH9804" i="1"/>
  <c r="AJ9803" i="1" s="1" a="1"/>
  <c r="AJ9803" i="1" s="1"/>
  <c r="AN9802" i="1" l="1" a="1"/>
  <c r="AN9802" i="1" s="1"/>
  <c r="H9806" i="1" s="1" a="1"/>
  <c r="H9806" i="1" s="1"/>
  <c r="L9806" i="1" l="1" a="1"/>
  <c r="L9806" i="1" s="1"/>
  <c r="N9806" i="1" s="1" a="1"/>
  <c r="N9806" i="1" l="1"/>
  <c r="T9806" i="1" l="1" a="1"/>
  <c r="T9806" i="1" s="1"/>
  <c r="V9806" i="1" s="1"/>
  <c r="Z9806" i="1" l="1"/>
  <c r="X9806" i="1"/>
  <c r="AB9806" i="1" l="1"/>
  <c r="AD9806" i="1" l="1" a="1"/>
  <c r="AR9806" i="1" a="1"/>
  <c r="AR9806" i="1" s="1"/>
  <c r="P9810" i="1" s="1" a="1"/>
  <c r="P9810" i="1" s="1"/>
  <c r="AD9806" i="1" l="1"/>
  <c r="AH9806" i="1" s="1"/>
  <c r="AH9808" i="1"/>
  <c r="AJ9807" i="1" s="1" a="1"/>
  <c r="AJ9807" i="1" s="1"/>
  <c r="AH9807" i="1"/>
  <c r="AJ9806" i="1" s="1" a="1"/>
  <c r="AJ9806" i="1" s="1"/>
  <c r="AN9806" i="1" l="1" a="1"/>
  <c r="AN9806" i="1" s="1"/>
  <c r="H9810" i="1" s="1" a="1"/>
  <c r="H9810" i="1" s="1"/>
  <c r="L9810" i="1" s="1" a="1"/>
  <c r="L9810" i="1" s="1"/>
  <c r="N9810" i="1" s="1" a="1"/>
  <c r="N9810" i="1" l="1"/>
  <c r="T9810" i="1" l="1" a="1"/>
  <c r="T9810" i="1" s="1"/>
  <c r="V9810" i="1" s="1"/>
  <c r="Z9810" i="1" l="1"/>
  <c r="X9810" i="1"/>
  <c r="AB9810" i="1" l="1"/>
  <c r="AD9810" i="1" l="1" a="1"/>
  <c r="AR9810" i="1" a="1"/>
  <c r="AR9810" i="1" s="1"/>
  <c r="P9814" i="1" s="1" a="1"/>
  <c r="P9814" i="1" s="1"/>
  <c r="AD9810" i="1" l="1"/>
  <c r="AH9810" i="1" s="1"/>
  <c r="AH9811" i="1"/>
  <c r="AJ9810" i="1" s="1" a="1"/>
  <c r="AJ9810" i="1" s="1"/>
  <c r="AH9812" i="1"/>
  <c r="AJ9811" i="1" s="1" a="1"/>
  <c r="AJ9811" i="1" s="1"/>
  <c r="AN9810" i="1" l="1" a="1"/>
  <c r="AN9810" i="1" s="1"/>
  <c r="H9814" i="1" s="1" a="1"/>
  <c r="H9814" i="1" s="1"/>
  <c r="L9814" i="1" s="1" a="1"/>
  <c r="L9814" i="1" s="1"/>
  <c r="N9814" i="1" s="1" a="1"/>
  <c r="N9814" i="1" l="1"/>
  <c r="T9814" i="1" l="1" a="1"/>
  <c r="T9814" i="1" s="1"/>
  <c r="V9814" i="1" s="1"/>
  <c r="Z9814" i="1" l="1"/>
  <c r="X9814" i="1"/>
  <c r="AB9814" i="1" l="1"/>
  <c r="AD9814" i="1" l="1" a="1"/>
  <c r="AR9814" i="1" a="1"/>
  <c r="AR9814" i="1" s="1"/>
  <c r="P9818" i="1" s="1" a="1"/>
  <c r="P9818" i="1" s="1"/>
  <c r="AD9814" i="1" l="1"/>
  <c r="AH9814" i="1" s="1"/>
  <c r="AH9815" i="1"/>
  <c r="AJ9814" i="1" s="1" a="1"/>
  <c r="AJ9814" i="1" s="1"/>
  <c r="AH9816" i="1"/>
  <c r="AJ9815" i="1" s="1" a="1"/>
  <c r="AJ9815" i="1" s="1"/>
  <c r="AN9814" i="1" l="1" a="1"/>
  <c r="AN9814" i="1" s="1"/>
  <c r="H9818" i="1" s="1" a="1"/>
  <c r="H9818" i="1" s="1"/>
  <c r="L9818" i="1" s="1" a="1"/>
  <c r="L9818" i="1" s="1"/>
  <c r="N9818" i="1" s="1" a="1"/>
  <c r="N9818" i="1" l="1"/>
  <c r="T9818" i="1" l="1" a="1"/>
  <c r="T9818" i="1" s="1"/>
  <c r="V9818" i="1" s="1"/>
  <c r="Z9818" i="1" l="1"/>
  <c r="X9818" i="1"/>
  <c r="AB9818" i="1" l="1"/>
  <c r="AD9818" i="1" l="1" a="1"/>
  <c r="AR9818" i="1" a="1"/>
  <c r="AR9818" i="1" s="1"/>
  <c r="P9822" i="1" s="1" a="1"/>
  <c r="P9822" i="1" s="1"/>
  <c r="AD9818" i="1" l="1"/>
  <c r="AH9818" i="1" s="1"/>
  <c r="AH9819" i="1"/>
  <c r="AJ9818" i="1" s="1" a="1"/>
  <c r="AJ9818" i="1" s="1"/>
  <c r="AH9820" i="1"/>
  <c r="AJ9819" i="1" s="1" a="1"/>
  <c r="AJ9819" i="1" s="1"/>
  <c r="AN9818" i="1" l="1" a="1"/>
  <c r="AN9818" i="1" s="1"/>
  <c r="H9822" i="1" s="1" a="1"/>
  <c r="H9822" i="1" s="1"/>
  <c r="L9822" i="1" l="1" a="1"/>
  <c r="L9822" i="1" s="1"/>
  <c r="N9822" i="1" s="1" a="1"/>
  <c r="N9822" i="1" l="1"/>
  <c r="T9822" i="1" l="1" a="1"/>
  <c r="T9822" i="1" s="1"/>
  <c r="V9822" i="1" s="1"/>
  <c r="Z9822" i="1" l="1"/>
  <c r="X9822" i="1"/>
  <c r="AB9822" i="1" l="1"/>
  <c r="AD9822" i="1" l="1" a="1"/>
  <c r="AR9822" i="1" a="1"/>
  <c r="AR9822" i="1" s="1"/>
  <c r="P9826" i="1" s="1" a="1"/>
  <c r="P9826" i="1" s="1"/>
  <c r="AD9822" i="1" l="1"/>
  <c r="AH9822" i="1" s="1"/>
  <c r="AH9823" i="1"/>
  <c r="AJ9822" i="1" s="1" a="1"/>
  <c r="AJ9822" i="1" s="1"/>
  <c r="AH9824" i="1"/>
  <c r="AJ9823" i="1" s="1" a="1"/>
  <c r="AJ9823" i="1" s="1"/>
  <c r="AN9822" i="1" l="1" a="1"/>
  <c r="AN9822" i="1" s="1"/>
  <c r="H9826" i="1" s="1" a="1"/>
  <c r="H9826" i="1" s="1"/>
  <c r="L9826" i="1" l="1" a="1"/>
  <c r="L9826" i="1" s="1"/>
  <c r="N9826" i="1" s="1" a="1"/>
  <c r="N9826" i="1" l="1"/>
  <c r="T9826" i="1" l="1" a="1"/>
  <c r="T9826" i="1" s="1"/>
  <c r="V9826" i="1" s="1"/>
  <c r="Z9826" i="1" l="1"/>
  <c r="X9826" i="1"/>
  <c r="AB9826" i="1" l="1"/>
  <c r="AD9826" i="1" l="1" a="1"/>
  <c r="AR9826" i="1" a="1"/>
  <c r="AR9826" i="1" s="1"/>
  <c r="P9830" i="1" s="1" a="1"/>
  <c r="P9830" i="1" s="1"/>
  <c r="AD9826" i="1" l="1"/>
  <c r="AH9826" i="1" s="1"/>
  <c r="AH9828" i="1"/>
  <c r="AJ9827" i="1" s="1" a="1"/>
  <c r="AJ9827" i="1" s="1"/>
  <c r="AH9827" i="1"/>
  <c r="AJ9826" i="1" s="1" a="1"/>
  <c r="AJ9826" i="1" s="1"/>
  <c r="AN9826" i="1" s="1" a="1"/>
  <c r="AN9826" i="1" s="1"/>
  <c r="H9830" i="1" s="1" a="1"/>
  <c r="H9830" i="1" s="1"/>
  <c r="L9830" i="1" l="1" a="1"/>
  <c r="L9830" i="1" s="1"/>
  <c r="N9830" i="1" s="1" a="1"/>
  <c r="N9830" i="1" l="1"/>
  <c r="T9830" i="1" l="1" a="1"/>
  <c r="T9830" i="1" s="1"/>
  <c r="V9830" i="1" s="1"/>
  <c r="Z9830" i="1" l="1"/>
  <c r="X9830" i="1"/>
  <c r="AB9830" i="1" l="1"/>
  <c r="AD9830" i="1" l="1" a="1"/>
  <c r="AR9830" i="1" a="1"/>
  <c r="AR9830" i="1" s="1"/>
  <c r="P9834" i="1" s="1" a="1"/>
  <c r="P9834" i="1" s="1"/>
  <c r="AD9830" i="1" l="1"/>
  <c r="AH9830" i="1" s="1"/>
  <c r="AH9831" i="1"/>
  <c r="AJ9830" i="1" s="1" a="1"/>
  <c r="AJ9830" i="1" s="1"/>
  <c r="AH9832" i="1"/>
  <c r="AJ9831" i="1" s="1" a="1"/>
  <c r="AJ9831" i="1" s="1"/>
  <c r="AN9830" i="1" l="1" a="1"/>
  <c r="AN9830" i="1" s="1"/>
  <c r="H9834" i="1" s="1" a="1"/>
  <c r="H9834" i="1" s="1"/>
  <c r="L9834" i="1" l="1" a="1"/>
  <c r="L9834" i="1" s="1"/>
  <c r="N9834" i="1" s="1" a="1"/>
  <c r="N9834" i="1" l="1"/>
  <c r="T9834" i="1" l="1" a="1"/>
  <c r="T9834" i="1" s="1"/>
  <c r="V9834" i="1" s="1"/>
  <c r="Z9834" i="1" l="1"/>
  <c r="X9834" i="1"/>
  <c r="AB9834" i="1" l="1"/>
  <c r="AD9834" i="1" l="1" a="1"/>
  <c r="AR9834" i="1" a="1"/>
  <c r="AR9834" i="1" s="1"/>
  <c r="P9838" i="1" s="1" a="1"/>
  <c r="P9838" i="1" s="1"/>
  <c r="AD9834" i="1" l="1"/>
  <c r="AH9834" i="1" s="1"/>
  <c r="AH9836" i="1"/>
  <c r="AJ9835" i="1" s="1" a="1"/>
  <c r="AJ9835" i="1" s="1"/>
  <c r="AH9835" i="1"/>
  <c r="AJ9834" i="1" s="1" a="1"/>
  <c r="AJ9834" i="1" s="1"/>
  <c r="AN9834" i="1" s="1" a="1"/>
  <c r="AN9834" i="1" s="1"/>
  <c r="H9838" i="1" s="1" a="1"/>
  <c r="H9838" i="1" s="1"/>
  <c r="L9838" i="1" l="1" a="1"/>
  <c r="L9838" i="1" s="1"/>
  <c r="N9838" i="1" s="1" a="1"/>
  <c r="N9838" i="1" l="1"/>
  <c r="T9838" i="1" l="1" a="1"/>
  <c r="T9838" i="1" s="1"/>
  <c r="V9838" i="1" s="1"/>
  <c r="Z9838" i="1" l="1"/>
  <c r="X9838" i="1"/>
  <c r="AB9838" i="1" l="1"/>
  <c r="AD9838" i="1" l="1" a="1"/>
  <c r="AR9838" i="1" a="1"/>
  <c r="AR9838" i="1" s="1"/>
  <c r="P9842" i="1" s="1" a="1"/>
  <c r="P9842" i="1" s="1"/>
  <c r="AD9838" i="1" l="1"/>
  <c r="AH9838" i="1" s="1"/>
  <c r="AH9840" i="1"/>
  <c r="AJ9839" i="1" s="1" a="1"/>
  <c r="AJ9839" i="1" s="1"/>
  <c r="AH9839" i="1"/>
  <c r="AJ9838" i="1" s="1" a="1"/>
  <c r="AJ9838" i="1" s="1"/>
  <c r="AN9838" i="1" s="1" a="1"/>
  <c r="AN9838" i="1" s="1"/>
  <c r="H9842" i="1" s="1" a="1"/>
  <c r="H9842" i="1" s="1"/>
  <c r="L9842" i="1" l="1" a="1"/>
  <c r="L9842" i="1" s="1"/>
  <c r="N9842" i="1" s="1" a="1"/>
  <c r="N9842" i="1" l="1"/>
  <c r="T9842" i="1" l="1" a="1"/>
  <c r="T9842" i="1" s="1"/>
  <c r="V9842" i="1" s="1"/>
  <c r="Z9842" i="1" l="1"/>
  <c r="X9842" i="1"/>
  <c r="AB9842" i="1" l="1"/>
  <c r="AD9842" i="1" l="1" a="1"/>
  <c r="AR9842" i="1" a="1"/>
  <c r="AR9842" i="1" s="1"/>
  <c r="P9846" i="1" s="1" a="1"/>
  <c r="P9846" i="1" s="1"/>
  <c r="AD9842" i="1" l="1"/>
  <c r="AH9842" i="1" s="1"/>
  <c r="AH9843" i="1"/>
  <c r="AJ9842" i="1" s="1" a="1"/>
  <c r="AJ9842" i="1" s="1"/>
  <c r="AH9844" i="1"/>
  <c r="AJ9843" i="1" s="1" a="1"/>
  <c r="AJ9843" i="1" s="1"/>
  <c r="AN9842" i="1" l="1" a="1"/>
  <c r="AN9842" i="1" s="1"/>
  <c r="H9846" i="1" s="1" a="1"/>
  <c r="H9846" i="1" s="1"/>
  <c r="L9846" i="1" l="1" a="1"/>
  <c r="L9846" i="1" s="1"/>
  <c r="N9846" i="1" s="1" a="1"/>
  <c r="N9846" i="1" l="1"/>
  <c r="T9846" i="1" l="1" a="1"/>
  <c r="T9846" i="1" s="1"/>
  <c r="V9846" i="1" s="1"/>
  <c r="Z9846" i="1" l="1"/>
  <c r="X9846" i="1"/>
  <c r="AB9846" i="1" l="1"/>
  <c r="AD9846" i="1" l="1" a="1"/>
  <c r="AR9846" i="1" a="1"/>
  <c r="AR9846" i="1" s="1"/>
  <c r="P9850" i="1" s="1" a="1"/>
  <c r="P9850" i="1" s="1"/>
  <c r="AD9846" i="1" l="1"/>
  <c r="AH9846" i="1" s="1"/>
  <c r="AH9847" i="1"/>
  <c r="AJ9846" i="1" s="1" a="1"/>
  <c r="AJ9846" i="1" s="1"/>
  <c r="AH9848" i="1"/>
  <c r="AJ9847" i="1" s="1" a="1"/>
  <c r="AJ9847" i="1" s="1"/>
  <c r="AN9846" i="1" l="1" a="1"/>
  <c r="AN9846" i="1" s="1"/>
  <c r="H9850" i="1" s="1" a="1"/>
  <c r="H9850" i="1" s="1"/>
  <c r="L9850" i="1" l="1" a="1"/>
  <c r="L9850" i="1" s="1"/>
  <c r="N9850" i="1" s="1" a="1"/>
  <c r="N9850" i="1" l="1"/>
  <c r="T9850" i="1" l="1" a="1"/>
  <c r="T9850" i="1" s="1"/>
  <c r="V9850" i="1" s="1"/>
  <c r="Z9850" i="1" l="1"/>
  <c r="X9850" i="1"/>
  <c r="AB9850" i="1" l="1"/>
  <c r="AD9850" i="1" l="1" a="1"/>
  <c r="AR9850" i="1" a="1"/>
  <c r="AR9850" i="1" s="1"/>
  <c r="P9854" i="1" s="1" a="1"/>
  <c r="P9854" i="1" s="1"/>
  <c r="AD9850" i="1" l="1"/>
  <c r="AH9850" i="1" s="1"/>
  <c r="AH9852" i="1"/>
  <c r="AJ9851" i="1" s="1" a="1"/>
  <c r="AJ9851" i="1" s="1"/>
  <c r="AH9851" i="1"/>
  <c r="AJ9850" i="1" s="1" a="1"/>
  <c r="AJ9850" i="1" s="1"/>
  <c r="AN9850" i="1" l="1" a="1"/>
  <c r="AN9850" i="1" s="1"/>
  <c r="H9854" i="1" s="1" a="1"/>
  <c r="H9854" i="1" s="1"/>
  <c r="L9854" i="1" s="1" a="1"/>
  <c r="L9854" i="1" s="1"/>
  <c r="N9854" i="1" s="1" a="1"/>
  <c r="N9854" i="1" l="1"/>
  <c r="T9854" i="1" l="1" a="1"/>
  <c r="T9854" i="1" s="1"/>
  <c r="V9854" i="1" s="1"/>
  <c r="Z9854" i="1" l="1"/>
  <c r="X9854" i="1"/>
  <c r="AB9854" i="1" l="1"/>
  <c r="AD9854" i="1" l="1" a="1"/>
  <c r="AR9854" i="1" a="1"/>
  <c r="AR9854" i="1" s="1"/>
  <c r="P9858" i="1" s="1" a="1"/>
  <c r="P9858" i="1" s="1"/>
  <c r="AD9854" i="1" l="1"/>
  <c r="AH9854" i="1" s="1"/>
  <c r="AH9855" i="1"/>
  <c r="AJ9854" i="1" s="1" a="1"/>
  <c r="AJ9854" i="1" s="1"/>
  <c r="AH9856" i="1"/>
  <c r="AJ9855" i="1" s="1" a="1"/>
  <c r="AJ9855" i="1" s="1"/>
  <c r="AN9854" i="1" l="1" a="1"/>
  <c r="AN9854" i="1" s="1"/>
  <c r="H9858" i="1" s="1" a="1"/>
  <c r="H9858" i="1" s="1"/>
  <c r="L9858" i="1" l="1" a="1"/>
  <c r="L9858" i="1" s="1"/>
  <c r="N9858" i="1" s="1" a="1"/>
  <c r="N9858" i="1" l="1"/>
  <c r="T9858" i="1" l="1" a="1"/>
  <c r="T9858" i="1" s="1"/>
  <c r="V9858" i="1" s="1"/>
  <c r="Z9858" i="1" l="1"/>
  <c r="X9858" i="1"/>
  <c r="AB9858" i="1" l="1"/>
  <c r="AD9858" i="1" l="1" a="1"/>
  <c r="AR9858" i="1" a="1"/>
  <c r="AR9858" i="1" s="1"/>
  <c r="P9862" i="1" s="1" a="1"/>
  <c r="P9862" i="1" s="1"/>
  <c r="AD9858" i="1" l="1"/>
  <c r="AH9858" i="1" s="1"/>
  <c r="AH9859" i="1"/>
  <c r="AJ9858" i="1" s="1" a="1"/>
  <c r="AJ9858" i="1" s="1"/>
  <c r="AH9860" i="1"/>
  <c r="AJ9859" i="1" s="1" a="1"/>
  <c r="AJ9859" i="1" s="1"/>
  <c r="AN9858" i="1" l="1" a="1"/>
  <c r="AN9858" i="1" s="1"/>
  <c r="H9862" i="1" s="1" a="1"/>
  <c r="H9862" i="1" s="1"/>
  <c r="L9862" i="1" l="1" a="1"/>
  <c r="L9862" i="1" s="1"/>
  <c r="N9862" i="1" s="1" a="1"/>
  <c r="N9862" i="1" l="1"/>
  <c r="T9862" i="1" l="1" a="1"/>
  <c r="T9862" i="1" s="1"/>
  <c r="V9862" i="1" s="1"/>
  <c r="Z9862" i="1" l="1"/>
  <c r="X9862" i="1"/>
  <c r="AB9862" i="1" l="1"/>
  <c r="AD9862" i="1" l="1" a="1"/>
  <c r="AR9862" i="1" a="1"/>
  <c r="AR9862" i="1" s="1"/>
  <c r="P9866" i="1" s="1" a="1"/>
  <c r="P9866" i="1" s="1"/>
  <c r="AD9862" i="1" l="1"/>
  <c r="AH9862" i="1" s="1"/>
  <c r="AH9864" i="1"/>
  <c r="AJ9863" i="1" s="1" a="1"/>
  <c r="AJ9863" i="1" s="1"/>
  <c r="AH9863" i="1"/>
  <c r="AJ9862" i="1" s="1" a="1"/>
  <c r="AJ9862" i="1" s="1"/>
  <c r="AN9862" i="1" l="1" a="1"/>
  <c r="AN9862" i="1" s="1"/>
  <c r="H9866" i="1" s="1" a="1"/>
  <c r="H9866" i="1" s="1"/>
  <c r="L9866" i="1" s="1" a="1"/>
  <c r="L9866" i="1" s="1"/>
  <c r="N9866" i="1" s="1" a="1"/>
  <c r="N9866" i="1" l="1"/>
  <c r="T9866" i="1" l="1" a="1"/>
  <c r="T9866" i="1" s="1"/>
  <c r="V9866" i="1" s="1"/>
  <c r="Z9866" i="1" l="1"/>
  <c r="X9866" i="1"/>
  <c r="AB9866" i="1" l="1"/>
  <c r="AD9866" i="1" l="1" a="1"/>
  <c r="AR9866" i="1" a="1"/>
  <c r="AR9866" i="1" s="1"/>
  <c r="P9870" i="1" s="1" a="1"/>
  <c r="P9870" i="1" s="1"/>
  <c r="AD9866" i="1" l="1"/>
  <c r="AH9866" i="1" s="1"/>
  <c r="AH9868" i="1"/>
  <c r="AJ9867" i="1" s="1" a="1"/>
  <c r="AJ9867" i="1" s="1"/>
  <c r="AH9867" i="1"/>
  <c r="AJ9866" i="1" s="1" a="1"/>
  <c r="AJ9866" i="1" s="1"/>
  <c r="AN9866" i="1" l="1" a="1"/>
  <c r="AN9866" i="1" s="1"/>
  <c r="H9870" i="1" s="1" a="1"/>
  <c r="H9870" i="1" s="1"/>
  <c r="L9870" i="1" a="1"/>
  <c r="L9870" i="1" s="1"/>
  <c r="N9870" i="1" s="1" a="1"/>
  <c r="N9870" i="1" l="1"/>
  <c r="T9870" i="1" l="1" a="1"/>
  <c r="T9870" i="1" s="1"/>
  <c r="V9870" i="1" s="1"/>
  <c r="Z9870" i="1" l="1"/>
  <c r="X9870" i="1"/>
  <c r="AB9870" i="1" l="1"/>
  <c r="AD9870" i="1" l="1" a="1"/>
  <c r="AR9870" i="1" a="1"/>
  <c r="AR9870" i="1" s="1"/>
  <c r="P9874" i="1" s="1" a="1"/>
  <c r="P9874" i="1" s="1"/>
  <c r="AD9870" i="1" l="1"/>
  <c r="AH9870" i="1" s="1"/>
  <c r="AH9871" i="1"/>
  <c r="AJ9870" i="1" s="1" a="1"/>
  <c r="AJ9870" i="1" s="1"/>
  <c r="AH9872" i="1"/>
  <c r="AJ9871" i="1" s="1" a="1"/>
  <c r="AJ9871" i="1" s="1"/>
  <c r="AN9870" i="1" l="1" a="1"/>
  <c r="AN9870" i="1" s="1"/>
  <c r="H9874" i="1" s="1" a="1"/>
  <c r="H9874" i="1" s="1"/>
  <c r="L9874" i="1" l="1" a="1"/>
  <c r="L9874" i="1" s="1"/>
  <c r="N9874" i="1" s="1" a="1"/>
  <c r="N9874" i="1" l="1"/>
  <c r="T9874" i="1" l="1" a="1"/>
  <c r="T9874" i="1" s="1"/>
  <c r="V9874" i="1" s="1"/>
  <c r="Z9874" i="1" l="1"/>
  <c r="X9874" i="1"/>
  <c r="AB9874" i="1" l="1"/>
  <c r="AD9874" i="1" l="1" a="1"/>
  <c r="AR9874" i="1" a="1"/>
  <c r="AR9874" i="1" s="1"/>
  <c r="P9878" i="1" s="1" a="1"/>
  <c r="P9878" i="1" s="1"/>
  <c r="AD9874" i="1" l="1"/>
  <c r="AH9874" i="1" s="1"/>
  <c r="AH9875" i="1"/>
  <c r="AJ9874" i="1" s="1" a="1"/>
  <c r="AJ9874" i="1" s="1"/>
  <c r="AH9876" i="1"/>
  <c r="AJ9875" i="1" s="1" a="1"/>
  <c r="AJ9875" i="1" s="1"/>
  <c r="AN9874" i="1" l="1" a="1"/>
  <c r="AN9874" i="1" s="1"/>
  <c r="H9878" i="1" s="1" a="1"/>
  <c r="H9878" i="1" s="1"/>
  <c r="L9878" i="1" s="1" a="1"/>
  <c r="L9878" i="1" s="1"/>
  <c r="N9878" i="1" s="1" a="1"/>
  <c r="N9878" i="1" l="1"/>
  <c r="T9878" i="1" l="1" a="1"/>
  <c r="T9878" i="1" s="1"/>
  <c r="V9878" i="1" s="1"/>
  <c r="Z9878" i="1" l="1"/>
  <c r="X9878" i="1"/>
  <c r="AB9878" i="1" l="1"/>
  <c r="AD9878" i="1" l="1" a="1"/>
  <c r="AR9878" i="1" a="1"/>
  <c r="AR9878" i="1" s="1"/>
  <c r="P9882" i="1" s="1" a="1"/>
  <c r="P9882" i="1" s="1"/>
  <c r="AD9878" i="1" l="1"/>
  <c r="AH9878" i="1" s="1"/>
  <c r="AH9879" i="1"/>
  <c r="AJ9878" i="1" s="1" a="1"/>
  <c r="AJ9878" i="1" s="1"/>
  <c r="AH9880" i="1"/>
  <c r="AJ9879" i="1" s="1" a="1"/>
  <c r="AJ9879" i="1" s="1"/>
  <c r="AN9878" i="1" l="1" a="1"/>
  <c r="AN9878" i="1" s="1"/>
  <c r="H9882" i="1" s="1" a="1"/>
  <c r="H9882" i="1" s="1"/>
  <c r="L9882" i="1" l="1" a="1"/>
  <c r="L9882" i="1" s="1"/>
  <c r="N9882" i="1" s="1" a="1"/>
  <c r="N9882" i="1" l="1"/>
  <c r="T9882" i="1" l="1" a="1"/>
  <c r="T9882" i="1" s="1"/>
  <c r="V9882" i="1" s="1"/>
  <c r="Z9882" i="1" l="1"/>
  <c r="X9882" i="1"/>
  <c r="AB9882" i="1" l="1"/>
  <c r="AD9882" i="1" l="1" a="1"/>
  <c r="AR9882" i="1" a="1"/>
  <c r="AR9882" i="1" s="1"/>
  <c r="P9886" i="1" s="1" a="1"/>
  <c r="P9886" i="1" s="1"/>
  <c r="AD9882" i="1" l="1"/>
  <c r="AH9882" i="1" s="1"/>
  <c r="AH9883" i="1"/>
  <c r="AJ9882" i="1" s="1" a="1"/>
  <c r="AJ9882" i="1" s="1"/>
  <c r="AH9884" i="1"/>
  <c r="AJ9883" i="1" s="1" a="1"/>
  <c r="AJ9883" i="1" s="1"/>
  <c r="AN9882" i="1" l="1" a="1"/>
  <c r="AN9882" i="1" s="1"/>
  <c r="H9886" i="1" s="1" a="1"/>
  <c r="H9886" i="1" s="1"/>
  <c r="L9886" i="1" l="1" a="1"/>
  <c r="L9886" i="1" s="1"/>
  <c r="N9886" i="1" s="1" a="1"/>
  <c r="N9886" i="1" l="1"/>
  <c r="T9886" i="1" l="1" a="1"/>
  <c r="T9886" i="1" s="1"/>
  <c r="V9886" i="1" s="1"/>
  <c r="Z9886" i="1" l="1"/>
  <c r="X9886" i="1"/>
  <c r="AB9886" i="1" l="1"/>
  <c r="AD9886" i="1" l="1" a="1"/>
  <c r="AR9886" i="1" a="1"/>
  <c r="AR9886" i="1" s="1"/>
  <c r="P9890" i="1" s="1" a="1"/>
  <c r="P9890" i="1" s="1"/>
  <c r="AD9886" i="1" l="1"/>
  <c r="AH9886" i="1" s="1"/>
  <c r="AH9887" i="1"/>
  <c r="AJ9886" i="1" s="1" a="1"/>
  <c r="AJ9886" i="1" s="1"/>
  <c r="AH9888" i="1"/>
  <c r="AJ9887" i="1" s="1" a="1"/>
  <c r="AJ9887" i="1" s="1"/>
  <c r="AN9886" i="1" l="1" a="1"/>
  <c r="AN9886" i="1" s="1"/>
  <c r="H9890" i="1" s="1" a="1"/>
  <c r="H9890" i="1" s="1"/>
  <c r="L9890" i="1" l="1" a="1"/>
  <c r="L9890" i="1" s="1"/>
  <c r="N9890" i="1" s="1" a="1"/>
  <c r="N9890" i="1" l="1"/>
  <c r="T9890" i="1" l="1" a="1"/>
  <c r="T9890" i="1" s="1"/>
  <c r="V9890" i="1" s="1"/>
  <c r="Z9890" i="1" l="1"/>
  <c r="X9890" i="1"/>
  <c r="AB9890" i="1" l="1"/>
  <c r="AD9890" i="1" l="1" a="1"/>
  <c r="AR9890" i="1" a="1"/>
  <c r="AR9890" i="1" s="1"/>
  <c r="P9894" i="1" s="1" a="1"/>
  <c r="P9894" i="1" s="1"/>
  <c r="AD9890" i="1" l="1"/>
  <c r="AH9890" i="1" s="1"/>
  <c r="AH9892" i="1"/>
  <c r="AJ9891" i="1" s="1" a="1"/>
  <c r="AJ9891" i="1" s="1"/>
  <c r="AH9891" i="1"/>
  <c r="AJ9890" i="1" s="1" a="1"/>
  <c r="AJ9890" i="1" s="1"/>
  <c r="AN9890" i="1" l="1" a="1"/>
  <c r="AN9890" i="1" s="1"/>
  <c r="H9894" i="1" s="1" a="1"/>
  <c r="H9894" i="1" s="1"/>
  <c r="L9894" i="1" s="1" a="1"/>
  <c r="L9894" i="1" s="1"/>
  <c r="N9894" i="1" s="1" a="1"/>
  <c r="N9894" i="1" l="1"/>
  <c r="T9894" i="1" l="1" a="1"/>
  <c r="T9894" i="1" s="1"/>
  <c r="V9894" i="1" s="1"/>
  <c r="Z9894" i="1" l="1"/>
  <c r="X9894" i="1"/>
  <c r="AB9894" i="1" l="1"/>
  <c r="AD9894" i="1" l="1" a="1"/>
  <c r="AR9894" i="1" a="1"/>
  <c r="AR9894" i="1" s="1"/>
  <c r="P9898" i="1" s="1" a="1"/>
  <c r="P9898" i="1" s="1"/>
  <c r="AD9894" i="1" l="1"/>
  <c r="AH9894" i="1" s="1"/>
  <c r="AH9895" i="1"/>
  <c r="AJ9894" i="1" s="1" a="1"/>
  <c r="AJ9894" i="1" s="1"/>
  <c r="AH9896" i="1"/>
  <c r="AJ9895" i="1" s="1" a="1"/>
  <c r="AJ9895" i="1" s="1"/>
  <c r="AN9894" i="1" l="1" a="1"/>
  <c r="AN9894" i="1" s="1"/>
  <c r="H9898" i="1" s="1" a="1"/>
  <c r="H9898" i="1" s="1"/>
  <c r="L9898" i="1" l="1" a="1"/>
  <c r="L9898" i="1" s="1"/>
  <c r="N9898" i="1" s="1" a="1"/>
  <c r="N9898" i="1" l="1"/>
  <c r="T9898" i="1" l="1" a="1"/>
  <c r="T9898" i="1" s="1"/>
  <c r="V9898" i="1" s="1"/>
  <c r="Z9898" i="1" l="1"/>
  <c r="X9898" i="1"/>
  <c r="AB9898" i="1" l="1"/>
  <c r="AD9898" i="1" l="1" a="1"/>
  <c r="AR9898" i="1" a="1"/>
  <c r="AR9898" i="1" s="1"/>
  <c r="P9902" i="1" s="1" a="1"/>
  <c r="P9902" i="1" s="1"/>
  <c r="AD9898" i="1" l="1"/>
  <c r="AH9898" i="1" s="1"/>
  <c r="AH9899" i="1"/>
  <c r="AJ9898" i="1" s="1" a="1"/>
  <c r="AJ9898" i="1" s="1"/>
  <c r="AH9900" i="1"/>
  <c r="AJ9899" i="1" s="1" a="1"/>
  <c r="AJ9899" i="1" s="1"/>
  <c r="AN9898" i="1" l="1" a="1"/>
  <c r="AN9898" i="1" s="1"/>
  <c r="H9902" i="1" s="1" a="1"/>
  <c r="H9902" i="1" s="1"/>
  <c r="L9902" i="1" l="1" a="1"/>
  <c r="L9902" i="1" s="1"/>
  <c r="N9902" i="1" s="1" a="1"/>
  <c r="N9902" i="1" l="1"/>
  <c r="T9902" i="1" l="1" a="1"/>
  <c r="T9902" i="1" s="1"/>
  <c r="V9902" i="1" s="1"/>
  <c r="Z9902" i="1" l="1"/>
  <c r="X9902" i="1"/>
  <c r="AB9902" i="1" l="1"/>
  <c r="AD9902" i="1" l="1" a="1"/>
  <c r="AR9902" i="1" a="1"/>
  <c r="AR9902" i="1" s="1"/>
  <c r="P9906" i="1" s="1" a="1"/>
  <c r="P9906" i="1" s="1"/>
  <c r="AD9902" i="1" l="1"/>
  <c r="AH9902" i="1" s="1"/>
  <c r="AH9903" i="1"/>
  <c r="AJ9902" i="1" s="1" a="1"/>
  <c r="AJ9902" i="1" s="1"/>
  <c r="AH9904" i="1"/>
  <c r="AJ9903" i="1" s="1" a="1"/>
  <c r="AJ9903" i="1" s="1"/>
  <c r="AN9902" i="1" l="1" a="1"/>
  <c r="AN9902" i="1" s="1"/>
  <c r="H9906" i="1" s="1" a="1"/>
  <c r="H9906" i="1" s="1"/>
  <c r="L9906" i="1" l="1" a="1"/>
  <c r="L9906" i="1" s="1"/>
  <c r="N9906" i="1" s="1" a="1"/>
  <c r="N9906" i="1" l="1"/>
  <c r="T9906" i="1" l="1" a="1"/>
  <c r="T9906" i="1" s="1"/>
  <c r="V9906" i="1" s="1"/>
  <c r="Z9906" i="1" l="1"/>
  <c r="X9906" i="1"/>
  <c r="AB9906" i="1" l="1"/>
  <c r="AD9906" i="1" l="1" a="1"/>
  <c r="AR9906" i="1" a="1"/>
  <c r="AR9906" i="1" s="1"/>
  <c r="P9910" i="1" s="1" a="1"/>
  <c r="P9910" i="1" s="1"/>
  <c r="AD9906" i="1" l="1"/>
  <c r="AH9906" i="1" s="1"/>
  <c r="AH9908" i="1"/>
  <c r="AJ9907" i="1" s="1" a="1"/>
  <c r="AJ9907" i="1" s="1"/>
  <c r="AH9907" i="1"/>
  <c r="AJ9906" i="1" s="1" a="1"/>
  <c r="AJ9906" i="1" s="1"/>
  <c r="AN9906" i="1" s="1" a="1"/>
  <c r="AN9906" i="1" s="1"/>
  <c r="H9910" i="1" s="1" a="1"/>
  <c r="H9910" i="1" s="1"/>
  <c r="L9910" i="1" l="1" a="1"/>
  <c r="L9910" i="1" s="1"/>
  <c r="N9910" i="1" s="1" a="1"/>
  <c r="N9910" i="1" l="1"/>
  <c r="T9910" i="1" l="1" a="1"/>
  <c r="T9910" i="1" s="1"/>
  <c r="V9910" i="1" s="1"/>
  <c r="Z9910" i="1" l="1"/>
  <c r="X9910" i="1"/>
  <c r="AB9910" i="1" l="1"/>
  <c r="AD9910" i="1" l="1" a="1"/>
  <c r="AR9910" i="1" a="1"/>
  <c r="AR9910" i="1" s="1"/>
  <c r="P9914" i="1" s="1" a="1"/>
  <c r="P9914" i="1" s="1"/>
  <c r="AD9910" i="1" l="1"/>
  <c r="AH9910" i="1" s="1"/>
  <c r="AH9911" i="1"/>
  <c r="AJ9910" i="1" s="1" a="1"/>
  <c r="AJ9910" i="1" s="1"/>
  <c r="AH9912" i="1"/>
  <c r="AJ9911" i="1" s="1" a="1"/>
  <c r="AJ9911" i="1" s="1"/>
  <c r="AN9910" i="1" l="1" a="1"/>
  <c r="AN9910" i="1" s="1"/>
  <c r="H9914" i="1" s="1" a="1"/>
  <c r="H9914" i="1" s="1"/>
  <c r="L9914" i="1" l="1" a="1"/>
  <c r="L9914" i="1" s="1"/>
  <c r="N9914" i="1" s="1" a="1"/>
  <c r="N9914" i="1" l="1"/>
  <c r="T9914" i="1" l="1" a="1"/>
  <c r="T9914" i="1" s="1"/>
  <c r="V9914" i="1" s="1"/>
  <c r="Z9914" i="1" l="1"/>
  <c r="X9914" i="1"/>
  <c r="AB9914" i="1" l="1"/>
  <c r="AD9914" i="1" l="1" a="1"/>
  <c r="AR9914" i="1" a="1"/>
  <c r="AR9914" i="1" s="1"/>
  <c r="P9918" i="1" s="1" a="1"/>
  <c r="P9918" i="1" s="1"/>
  <c r="AD9914" i="1" l="1"/>
  <c r="AH9914" i="1" s="1"/>
  <c r="AH9916" i="1"/>
  <c r="AJ9915" i="1" s="1" a="1"/>
  <c r="AJ9915" i="1" s="1"/>
  <c r="AH9915" i="1"/>
  <c r="AJ9914" i="1" s="1" a="1"/>
  <c r="AJ9914" i="1" s="1"/>
  <c r="AN9914" i="1" s="1" a="1"/>
  <c r="AN9914" i="1" s="1"/>
  <c r="H9918" i="1" s="1" a="1"/>
  <c r="H9918" i="1" s="1"/>
  <c r="L9918" i="1" l="1" a="1"/>
  <c r="L9918" i="1" s="1"/>
  <c r="N9918" i="1" s="1" a="1"/>
  <c r="N9918" i="1" l="1"/>
  <c r="T9918" i="1" l="1" a="1"/>
  <c r="T9918" i="1" s="1"/>
  <c r="V9918" i="1" s="1"/>
  <c r="Z9918" i="1" l="1"/>
  <c r="X9918" i="1"/>
  <c r="AB9918" i="1" l="1"/>
  <c r="AD9918" i="1" l="1" a="1"/>
  <c r="AR9918" i="1" a="1"/>
  <c r="AR9918" i="1" s="1"/>
  <c r="P9922" i="1" s="1" a="1"/>
  <c r="P9922" i="1" s="1"/>
  <c r="AD9918" i="1" l="1"/>
  <c r="AH9918" i="1" s="1"/>
  <c r="AH9920" i="1"/>
  <c r="AJ9919" i="1" s="1" a="1"/>
  <c r="AJ9919" i="1" s="1"/>
  <c r="AH9919" i="1"/>
  <c r="AJ9918" i="1" s="1" a="1"/>
  <c r="AJ9918" i="1" s="1"/>
  <c r="AN9918" i="1" s="1" a="1"/>
  <c r="AN9918" i="1" s="1"/>
  <c r="H9922" i="1" s="1" a="1"/>
  <c r="H9922" i="1" s="1"/>
  <c r="L9922" i="1" l="1" a="1"/>
  <c r="L9922" i="1" s="1"/>
  <c r="N9922" i="1" s="1" a="1"/>
  <c r="N9922" i="1" l="1"/>
  <c r="T9922" i="1" l="1" a="1"/>
  <c r="T9922" i="1" s="1"/>
  <c r="V9922" i="1" s="1"/>
  <c r="Z9922" i="1" l="1"/>
  <c r="X9922" i="1"/>
  <c r="AB9922" i="1" l="1"/>
  <c r="AD9922" i="1" l="1" a="1"/>
  <c r="AR9922" i="1" a="1"/>
  <c r="AR9922" i="1" s="1"/>
  <c r="P9926" i="1" s="1" a="1"/>
  <c r="P9926" i="1" s="1"/>
  <c r="AD9922" i="1" l="1"/>
  <c r="AH9922" i="1" s="1"/>
  <c r="AH9924" i="1"/>
  <c r="AJ9923" i="1" s="1" a="1"/>
  <c r="AJ9923" i="1" s="1"/>
  <c r="AH9923" i="1"/>
  <c r="AJ9922" i="1" s="1" a="1"/>
  <c r="AJ9922" i="1" s="1"/>
  <c r="AN9922" i="1" s="1" a="1"/>
  <c r="AN9922" i="1" s="1"/>
  <c r="H9926" i="1" s="1" a="1"/>
  <c r="H9926" i="1" s="1"/>
  <c r="L9926" i="1" l="1" a="1"/>
  <c r="L9926" i="1" s="1"/>
  <c r="N9926" i="1" s="1" a="1"/>
  <c r="N9926" i="1" l="1"/>
  <c r="T9926" i="1" l="1" a="1"/>
  <c r="T9926" i="1" s="1"/>
  <c r="V9926" i="1" s="1"/>
  <c r="Z9926" i="1" l="1"/>
  <c r="X9926" i="1"/>
  <c r="AB9926" i="1" l="1"/>
  <c r="AD9926" i="1" l="1" a="1"/>
  <c r="AR9926" i="1" a="1"/>
  <c r="AR9926" i="1" s="1"/>
  <c r="P9930" i="1" s="1" a="1"/>
  <c r="P9930" i="1" s="1"/>
  <c r="AD9926" i="1" l="1"/>
  <c r="AH9926" i="1" s="1"/>
  <c r="AH9927" i="1"/>
  <c r="AJ9926" i="1" s="1" a="1"/>
  <c r="AJ9926" i="1" s="1"/>
  <c r="AH9928" i="1"/>
  <c r="AJ9927" i="1" s="1" a="1"/>
  <c r="AJ9927" i="1" s="1"/>
  <c r="AN9926" i="1" l="1" a="1"/>
  <c r="AN9926" i="1" s="1"/>
  <c r="H9930" i="1" s="1" a="1"/>
  <c r="H9930" i="1" s="1"/>
  <c r="L9930" i="1" s="1" a="1"/>
  <c r="L9930" i="1" s="1"/>
  <c r="N9930" i="1" s="1" a="1"/>
  <c r="N9930" i="1" l="1"/>
  <c r="T9930" i="1" l="1" a="1"/>
  <c r="T9930" i="1" s="1"/>
  <c r="V9930" i="1" s="1"/>
  <c r="Z9930" i="1" l="1"/>
  <c r="X9930" i="1"/>
  <c r="AB9930" i="1" l="1"/>
  <c r="AD9930" i="1" l="1" a="1"/>
  <c r="AR9930" i="1" a="1"/>
  <c r="AR9930" i="1" s="1"/>
  <c r="P9934" i="1" s="1" a="1"/>
  <c r="P9934" i="1" s="1"/>
  <c r="AD9930" i="1" l="1"/>
  <c r="AH9930" i="1" s="1"/>
  <c r="AH9932" i="1"/>
  <c r="AJ9931" i="1" s="1" a="1"/>
  <c r="AJ9931" i="1" s="1"/>
  <c r="AH9931" i="1"/>
  <c r="AJ9930" i="1" s="1" a="1"/>
  <c r="AJ9930" i="1" s="1"/>
  <c r="AN9930" i="1" s="1" a="1"/>
  <c r="AN9930" i="1" s="1"/>
  <c r="H9934" i="1" s="1" a="1"/>
  <c r="H9934" i="1" s="1"/>
  <c r="L9934" i="1" l="1" a="1"/>
  <c r="L9934" i="1" s="1"/>
  <c r="N9934" i="1" s="1" a="1"/>
  <c r="N9934" i="1" l="1"/>
  <c r="T9934" i="1" l="1" a="1"/>
  <c r="T9934" i="1" s="1"/>
  <c r="V9934" i="1" s="1"/>
  <c r="Z9934" i="1" l="1"/>
  <c r="X9934" i="1"/>
  <c r="AB9934" i="1" l="1"/>
  <c r="AD9934" i="1" l="1" a="1"/>
  <c r="AR9934" i="1" a="1"/>
  <c r="AR9934" i="1" s="1"/>
  <c r="P9938" i="1" s="1" a="1"/>
  <c r="P9938" i="1" s="1"/>
  <c r="AD9934" i="1" l="1"/>
  <c r="AH9934" i="1" s="1"/>
  <c r="AH9935" i="1"/>
  <c r="AJ9934" i="1" s="1" a="1"/>
  <c r="AJ9934" i="1" s="1"/>
  <c r="AH9936" i="1"/>
  <c r="AJ9935" i="1" s="1" a="1"/>
  <c r="AJ9935" i="1" s="1"/>
  <c r="AN9934" i="1" l="1" a="1"/>
  <c r="AN9934" i="1" s="1"/>
  <c r="H9938" i="1" s="1" a="1"/>
  <c r="H9938" i="1" s="1"/>
  <c r="L9938" i="1" l="1" a="1"/>
  <c r="L9938" i="1" s="1"/>
  <c r="N9938" i="1" s="1" a="1"/>
  <c r="N9938" i="1" l="1"/>
  <c r="T9938" i="1" l="1" a="1"/>
  <c r="T9938" i="1" s="1"/>
  <c r="V9938" i="1" s="1"/>
  <c r="Z9938" i="1" l="1"/>
  <c r="X9938" i="1"/>
  <c r="AB9938" i="1" l="1"/>
  <c r="AD9938" i="1" l="1" a="1"/>
  <c r="AR9938" i="1" a="1"/>
  <c r="AR9938" i="1" s="1"/>
  <c r="P9942" i="1" s="1" a="1"/>
  <c r="P9942" i="1" s="1"/>
  <c r="AD9938" i="1" l="1"/>
  <c r="AH9938" i="1" s="1"/>
  <c r="AH9940" i="1"/>
  <c r="AJ9939" i="1" s="1" a="1"/>
  <c r="AJ9939" i="1" s="1"/>
  <c r="AH9939" i="1"/>
  <c r="AJ9938" i="1" s="1" a="1"/>
  <c r="AJ9938" i="1" s="1"/>
  <c r="AN9938" i="1" l="1" a="1"/>
  <c r="AN9938" i="1" s="1"/>
  <c r="H9942" i="1" s="1" a="1"/>
  <c r="H9942" i="1" s="1"/>
  <c r="L9942" i="1" l="1" a="1"/>
  <c r="L9942" i="1" s="1"/>
  <c r="N9942" i="1" s="1" a="1"/>
  <c r="N9942" i="1" l="1"/>
  <c r="T9942" i="1" l="1" a="1"/>
  <c r="T9942" i="1" s="1"/>
  <c r="V9942" i="1" s="1"/>
  <c r="Z9942" i="1" l="1"/>
  <c r="X9942" i="1"/>
  <c r="AB9942" i="1" l="1"/>
  <c r="AD9942" i="1" l="1" a="1"/>
  <c r="AR9942" i="1" a="1"/>
  <c r="AR9942" i="1" s="1"/>
  <c r="P9946" i="1" s="1" a="1"/>
  <c r="P9946" i="1" s="1"/>
  <c r="AD9942" i="1" l="1"/>
  <c r="AH9942" i="1" s="1"/>
  <c r="AH9943" i="1"/>
  <c r="AJ9942" i="1" s="1" a="1"/>
  <c r="AJ9942" i="1" s="1"/>
  <c r="AH9944" i="1"/>
  <c r="AJ9943" i="1" s="1" a="1"/>
  <c r="AJ9943" i="1" s="1"/>
  <c r="AN9942" i="1" l="1" a="1"/>
  <c r="AN9942" i="1" s="1"/>
  <c r="H9946" i="1" s="1" a="1"/>
  <c r="H9946" i="1" s="1"/>
  <c r="L9946" i="1" l="1" a="1"/>
  <c r="L9946" i="1" s="1"/>
  <c r="N9946" i="1" s="1" a="1"/>
  <c r="N9946" i="1" l="1"/>
  <c r="T9946" i="1" l="1" a="1"/>
  <c r="T9946" i="1" s="1"/>
  <c r="V9946" i="1" s="1"/>
  <c r="Z9946" i="1" l="1"/>
  <c r="X9946" i="1"/>
  <c r="AB9946" i="1" l="1"/>
  <c r="AD9946" i="1" l="1" a="1"/>
  <c r="AR9946" i="1" a="1"/>
  <c r="AR9946" i="1" s="1"/>
  <c r="P9950" i="1" s="1" a="1"/>
  <c r="P9950" i="1" s="1"/>
  <c r="AD9946" i="1" l="1"/>
  <c r="AH9946" i="1" s="1"/>
  <c r="AH9948" i="1"/>
  <c r="AJ9947" i="1" s="1" a="1"/>
  <c r="AJ9947" i="1" s="1"/>
  <c r="AH9947" i="1"/>
  <c r="AJ9946" i="1" s="1" a="1"/>
  <c r="AJ9946" i="1" s="1"/>
  <c r="AN9946" i="1" l="1" a="1"/>
  <c r="AN9946" i="1" s="1"/>
  <c r="H9950" i="1" s="1" a="1"/>
  <c r="H9950" i="1" s="1"/>
  <c r="L9950" i="1" s="1" a="1"/>
  <c r="L9950" i="1" s="1"/>
  <c r="N9950" i="1" s="1" a="1"/>
  <c r="N9950" i="1" l="1"/>
  <c r="T9950" i="1" l="1" a="1"/>
  <c r="T9950" i="1" s="1"/>
  <c r="V9950" i="1" s="1"/>
  <c r="Z9950" i="1" l="1"/>
  <c r="X9950" i="1"/>
  <c r="AB9950" i="1" l="1"/>
  <c r="AD9950" i="1" l="1" a="1"/>
  <c r="AR9950" i="1" a="1"/>
  <c r="AR9950" i="1" s="1"/>
  <c r="P9954" i="1" s="1" a="1"/>
  <c r="P9954" i="1" s="1"/>
  <c r="AD9950" i="1" l="1"/>
  <c r="AH9950" i="1" s="1"/>
  <c r="AH9952" i="1"/>
  <c r="AJ9951" i="1" s="1" a="1"/>
  <c r="AJ9951" i="1" s="1"/>
  <c r="AH9951" i="1"/>
  <c r="AJ9950" i="1" s="1" a="1"/>
  <c r="AJ9950" i="1" s="1"/>
  <c r="AN9950" i="1" s="1" a="1"/>
  <c r="AN9950" i="1" s="1"/>
  <c r="H9954" i="1" s="1" a="1"/>
  <c r="H9954" i="1" s="1"/>
  <c r="L9954" i="1" l="1" a="1"/>
  <c r="L9954" i="1" s="1"/>
  <c r="N9954" i="1" s="1" a="1"/>
  <c r="N9954" i="1" l="1"/>
  <c r="T9954" i="1" l="1" a="1"/>
  <c r="T9954" i="1" s="1"/>
  <c r="V9954" i="1" s="1"/>
  <c r="Z9954" i="1" l="1"/>
  <c r="X9954" i="1"/>
  <c r="AB9954" i="1" l="1"/>
  <c r="AD9954" i="1" l="1" a="1"/>
  <c r="AR9954" i="1" a="1"/>
  <c r="AR9954" i="1" s="1"/>
  <c r="P9958" i="1" s="1" a="1"/>
  <c r="P9958" i="1" s="1"/>
  <c r="AD9954" i="1" l="1"/>
  <c r="AH9954" i="1" s="1"/>
  <c r="AH9956" i="1"/>
  <c r="AJ9955" i="1" s="1" a="1"/>
  <c r="AJ9955" i="1" s="1"/>
  <c r="AH9955" i="1"/>
  <c r="AJ9954" i="1" s="1" a="1"/>
  <c r="AJ9954" i="1" s="1"/>
  <c r="AN9954" i="1" s="1" a="1"/>
  <c r="AN9954" i="1" s="1"/>
  <c r="H9958" i="1" s="1" a="1"/>
  <c r="H9958" i="1" s="1"/>
  <c r="L9958" i="1" l="1" a="1"/>
  <c r="L9958" i="1" s="1"/>
  <c r="N9958" i="1" s="1" a="1"/>
  <c r="N9958" i="1" l="1"/>
  <c r="T9958" i="1" l="1" a="1"/>
  <c r="T9958" i="1" s="1"/>
  <c r="V9958" i="1" s="1"/>
  <c r="Z9958" i="1" l="1"/>
  <c r="X9958" i="1"/>
  <c r="AB9958" i="1" l="1"/>
  <c r="AD9958" i="1" l="1" a="1"/>
  <c r="AR9958" i="1" a="1"/>
  <c r="AR9958" i="1" s="1"/>
  <c r="P9962" i="1" s="1" a="1"/>
  <c r="P9962" i="1" s="1"/>
  <c r="AD9958" i="1" l="1"/>
  <c r="AH9958" i="1" s="1"/>
  <c r="AH9960" i="1"/>
  <c r="AJ9959" i="1" s="1" a="1"/>
  <c r="AJ9959" i="1" s="1"/>
  <c r="AH9959" i="1"/>
  <c r="AJ9958" i="1" s="1" a="1"/>
  <c r="AJ9958" i="1" s="1"/>
  <c r="AN9958" i="1" l="1" a="1"/>
  <c r="AN9958" i="1" s="1"/>
  <c r="H9962" i="1" s="1" a="1"/>
  <c r="H9962" i="1" s="1"/>
  <c r="L9962" i="1" s="1" a="1"/>
  <c r="L9962" i="1" s="1"/>
  <c r="N9962" i="1" s="1" a="1"/>
  <c r="N9962" i="1" l="1"/>
  <c r="T9962" i="1" l="1" a="1"/>
  <c r="T9962" i="1" s="1"/>
  <c r="V9962" i="1" s="1"/>
  <c r="Z9962" i="1" l="1"/>
  <c r="X9962" i="1"/>
  <c r="AB9962" i="1" l="1"/>
  <c r="AD9962" i="1" l="1" a="1"/>
  <c r="AR9962" i="1" a="1"/>
  <c r="AR9962" i="1" s="1"/>
  <c r="P9966" i="1" s="1" a="1"/>
  <c r="P9966" i="1" s="1"/>
  <c r="AD9962" i="1" l="1"/>
  <c r="AH9962" i="1" s="1"/>
  <c r="AH9963" i="1"/>
  <c r="AJ9962" i="1" s="1" a="1"/>
  <c r="AJ9962" i="1" s="1"/>
  <c r="AH9964" i="1"/>
  <c r="AJ9963" i="1" s="1" a="1"/>
  <c r="AJ9963" i="1" s="1"/>
  <c r="AN9962" i="1" l="1" a="1"/>
  <c r="AN9962" i="1" s="1"/>
  <c r="H9966" i="1" s="1" a="1"/>
  <c r="H9966" i="1" s="1"/>
  <c r="L9966" i="1" l="1" a="1"/>
  <c r="L9966" i="1" s="1"/>
  <c r="N9966" i="1" s="1" a="1"/>
  <c r="N9966" i="1" l="1"/>
  <c r="T9966" i="1" l="1" a="1"/>
  <c r="T9966" i="1" s="1"/>
  <c r="V9966" i="1" s="1"/>
  <c r="Z9966" i="1" l="1"/>
  <c r="X9966" i="1"/>
  <c r="AB9966" i="1" l="1"/>
  <c r="AD9966" i="1" l="1" a="1"/>
  <c r="AR9966" i="1" a="1"/>
  <c r="AR9966" i="1" s="1"/>
  <c r="P9970" i="1" s="1" a="1"/>
  <c r="P9970" i="1" s="1"/>
  <c r="AD9966" i="1" l="1"/>
  <c r="AH9966" i="1" s="1"/>
  <c r="AH9968" i="1"/>
  <c r="AJ9967" i="1" s="1" a="1"/>
  <c r="AJ9967" i="1" s="1"/>
  <c r="AH9967" i="1"/>
  <c r="AJ9966" i="1" s="1" a="1"/>
  <c r="AJ9966" i="1" s="1"/>
  <c r="AN9966" i="1" l="1" a="1"/>
  <c r="AN9966" i="1" s="1"/>
  <c r="H9970" i="1" s="1" a="1"/>
  <c r="H9970" i="1" s="1"/>
  <c r="L9970" i="1" s="1" a="1"/>
  <c r="L9970" i="1" s="1"/>
  <c r="N9970" i="1" s="1" a="1"/>
  <c r="N9970" i="1" l="1"/>
  <c r="T9970" i="1" l="1" a="1"/>
  <c r="T9970" i="1" s="1"/>
  <c r="V9970" i="1" s="1"/>
  <c r="Z9970" i="1" l="1"/>
  <c r="X9970" i="1"/>
  <c r="AB9970" i="1" l="1"/>
  <c r="AD9970" i="1" l="1" a="1"/>
  <c r="AR9970" i="1" a="1"/>
  <c r="AR9970" i="1" s="1"/>
  <c r="P9974" i="1" s="1" a="1"/>
  <c r="P9974" i="1" s="1"/>
  <c r="AD9970" i="1" l="1"/>
  <c r="AH9970" i="1" s="1"/>
  <c r="AH9971" i="1"/>
  <c r="AJ9970" i="1" s="1" a="1"/>
  <c r="AJ9970" i="1" s="1"/>
  <c r="AH9972" i="1"/>
  <c r="AJ9971" i="1" s="1" a="1"/>
  <c r="AJ9971" i="1" s="1"/>
  <c r="AN9970" i="1" l="1" a="1"/>
  <c r="AN9970" i="1" s="1"/>
  <c r="H9974" i="1" s="1" a="1"/>
  <c r="H9974" i="1" s="1"/>
  <c r="L9974" i="1" l="1" a="1"/>
  <c r="L9974" i="1" s="1"/>
  <c r="N9974" i="1" s="1" a="1"/>
  <c r="N9974" i="1" l="1"/>
  <c r="T9974" i="1" l="1" a="1"/>
  <c r="T9974" i="1" s="1"/>
  <c r="V9974" i="1" s="1"/>
  <c r="Z9974" i="1" l="1"/>
  <c r="X9974" i="1"/>
  <c r="AB9974" i="1" l="1"/>
  <c r="AD9974" i="1" l="1" a="1"/>
  <c r="AR9974" i="1" a="1"/>
  <c r="AR9974" i="1" s="1"/>
  <c r="P9978" i="1" s="1" a="1"/>
  <c r="P9978" i="1" s="1"/>
  <c r="AD9974" i="1" l="1"/>
  <c r="AH9974" i="1" s="1"/>
  <c r="AH9975" i="1"/>
  <c r="AJ9974" i="1" s="1" a="1"/>
  <c r="AJ9974" i="1" s="1"/>
  <c r="AH9976" i="1"/>
  <c r="AJ9975" i="1" s="1" a="1"/>
  <c r="AJ9975" i="1" s="1"/>
  <c r="AN9974" i="1" l="1" a="1"/>
  <c r="AN9974" i="1" s="1"/>
  <c r="H9978" i="1" s="1" a="1"/>
  <c r="H9978" i="1" s="1"/>
  <c r="L9978" i="1" l="1" a="1"/>
  <c r="L9978" i="1" s="1"/>
  <c r="N9978" i="1" s="1" a="1"/>
  <c r="N9978" i="1" l="1"/>
  <c r="T9978" i="1" l="1" a="1"/>
  <c r="T9978" i="1" s="1"/>
  <c r="V9978" i="1" s="1"/>
  <c r="Z9978" i="1" l="1"/>
  <c r="X9978" i="1"/>
  <c r="AB9978" i="1" l="1"/>
  <c r="AD9978" i="1" l="1" a="1"/>
  <c r="AR9978" i="1" a="1"/>
  <c r="AR9978" i="1" s="1"/>
  <c r="P9982" i="1" s="1" a="1"/>
  <c r="P9982" i="1" s="1"/>
  <c r="AD9978" i="1" l="1"/>
  <c r="AH9978" i="1" s="1"/>
  <c r="AH9980" i="1"/>
  <c r="AJ9979" i="1" s="1" a="1"/>
  <c r="AJ9979" i="1" s="1"/>
  <c r="AH9979" i="1"/>
  <c r="AJ9978" i="1" s="1" a="1"/>
  <c r="AJ9978" i="1" s="1"/>
  <c r="AN9978" i="1" l="1" a="1"/>
  <c r="AN9978" i="1" s="1"/>
  <c r="H9982" i="1" s="1" a="1"/>
  <c r="H9982" i="1" s="1"/>
  <c r="L9982" i="1" s="1" a="1"/>
  <c r="L9982" i="1" s="1"/>
  <c r="N9982" i="1" s="1" a="1"/>
  <c r="N9982" i="1" l="1"/>
  <c r="T9982" i="1" l="1" a="1"/>
  <c r="T9982" i="1" s="1"/>
  <c r="V9982" i="1" s="1"/>
  <c r="Z9982" i="1" l="1"/>
  <c r="X9982" i="1"/>
  <c r="AB9982" i="1" l="1"/>
  <c r="AD9982" i="1" l="1" a="1"/>
  <c r="AR9982" i="1" a="1"/>
  <c r="AR9982" i="1" s="1"/>
  <c r="P9986" i="1" s="1" a="1"/>
  <c r="P9986" i="1" s="1"/>
  <c r="AD9982" i="1" l="1"/>
  <c r="AH9982" i="1" s="1"/>
  <c r="AH9983" i="1"/>
  <c r="AJ9982" i="1" s="1" a="1"/>
  <c r="AJ9982" i="1" s="1"/>
  <c r="AH9984" i="1"/>
  <c r="AJ9983" i="1" s="1" a="1"/>
  <c r="AJ9983" i="1" s="1"/>
  <c r="AN9982" i="1" l="1" a="1"/>
  <c r="AN9982" i="1" s="1"/>
  <c r="H9986" i="1" s="1" a="1"/>
  <c r="H9986" i="1" s="1"/>
  <c r="L9986" i="1" l="1" a="1"/>
  <c r="L9986" i="1" s="1"/>
  <c r="N9986" i="1" s="1" a="1"/>
  <c r="N9986" i="1" l="1"/>
  <c r="T9986" i="1" l="1" a="1"/>
  <c r="T9986" i="1" s="1"/>
  <c r="V9986" i="1" s="1"/>
  <c r="J4" i="1" s="1"/>
  <c r="Z9986" i="1" l="1"/>
  <c r="X9986" i="1"/>
  <c r="AB9986" i="1" l="1"/>
  <c r="AD9986" i="1" l="1" a="1"/>
  <c r="AR9986" i="1" a="1"/>
  <c r="AR9986" i="1" s="1"/>
  <c r="P9990" i="1" s="1" a="1"/>
  <c r="P9990" i="1" s="1"/>
  <c r="AD9986" i="1" l="1"/>
  <c r="AH9986" i="1" s="1"/>
  <c r="AH9987" i="1"/>
  <c r="AJ9986" i="1" s="1" a="1"/>
  <c r="AJ9986" i="1" s="1"/>
  <c r="AH9988" i="1"/>
  <c r="AJ9987" i="1" s="1" a="1"/>
  <c r="AJ9987" i="1" s="1"/>
  <c r="AN9986" i="1" l="1" a="1"/>
  <c r="AN9986" i="1" s="1"/>
  <c r="H9990" i="1" s="1" a="1"/>
  <c r="H9990" i="1" s="1"/>
  <c r="L9990" i="1" s="1" a="1"/>
  <c r="L9990" i="1" s="1"/>
  <c r="N9990" i="1" s="1" a="1"/>
  <c r="N9990" i="1" l="1"/>
  <c r="T9990" i="1" l="1" a="1"/>
  <c r="T9990" i="1" s="1"/>
  <c r="V9990" i="1" s="1"/>
  <c r="J5" i="1" s="1"/>
  <c r="Z9990" i="1" l="1"/>
  <c r="X9990" i="1"/>
  <c r="AB9990" i="1" l="1"/>
  <c r="AD9990" i="1" l="1" a="1"/>
  <c r="AR9990" i="1" a="1"/>
  <c r="AR9990" i="1" s="1"/>
  <c r="P9994" i="1" s="1" a="1"/>
  <c r="P9994" i="1" s="1"/>
  <c r="AD9990" i="1" l="1"/>
  <c r="AH9990" i="1" s="1"/>
  <c r="AH9991" i="1"/>
  <c r="AJ9990" i="1" s="1" a="1"/>
  <c r="AJ9990" i="1" s="1"/>
  <c r="AH9992" i="1"/>
  <c r="AJ9991" i="1" s="1" a="1"/>
  <c r="AJ9991" i="1" s="1"/>
  <c r="AN9990" i="1" l="1" a="1"/>
  <c r="AN9990" i="1" s="1"/>
  <c r="H9994" i="1" s="1" a="1"/>
  <c r="H9994" i="1" s="1"/>
  <c r="L9994" i="1" l="1" a="1"/>
  <c r="L9994" i="1" s="1"/>
  <c r="N9994" i="1" s="1" a="1"/>
  <c r="N9994" i="1" l="1"/>
  <c r="T9994" i="1" l="1" a="1"/>
  <c r="T9994" i="1" s="1"/>
  <c r="V9994" i="1" s="1"/>
  <c r="J6" i="1" s="1"/>
  <c r="Z9994" i="1" l="1"/>
  <c r="X9994" i="1"/>
  <c r="AB9994" i="1" l="1"/>
  <c r="AD9994" i="1" l="1" a="1"/>
  <c r="AR9994" i="1" a="1"/>
  <c r="AR9994" i="1" s="1"/>
  <c r="P9998" i="1" s="1" a="1"/>
  <c r="P9998" i="1" s="1"/>
  <c r="AD9994" i="1" l="1"/>
  <c r="AH9994" i="1" s="1"/>
  <c r="AH9996" i="1"/>
  <c r="AJ9995" i="1" s="1" a="1"/>
  <c r="AJ9995" i="1" s="1"/>
  <c r="AH9995" i="1"/>
  <c r="AJ9994" i="1" s="1" a="1"/>
  <c r="AJ9994" i="1" s="1"/>
  <c r="AN9994" i="1" s="1" a="1"/>
  <c r="AN9994" i="1" s="1"/>
  <c r="H9998" i="1" s="1" a="1"/>
  <c r="H9998" i="1" s="1"/>
  <c r="L9998" i="1" l="1" a="1"/>
  <c r="L9998" i="1" s="1"/>
  <c r="N9998" i="1" s="1" a="1"/>
  <c r="N9998" i="1" l="1"/>
  <c r="T9998" i="1" l="1" a="1"/>
  <c r="T9998" i="1" s="1"/>
  <c r="V9998" i="1" s="1"/>
  <c r="J7" i="1" s="1"/>
  <c r="Z9998" i="1" l="1"/>
  <c r="X9998" i="1"/>
  <c r="K7" i="1"/>
  <c r="AB9998" i="1" l="1"/>
  <c r="AD9998" i="1" l="1" a="1"/>
  <c r="AR9998" i="1" a="1"/>
  <c r="AR9998" i="1" s="1"/>
  <c r="U7" i="1" s="1" a="1"/>
  <c r="U7" i="1" s="1"/>
  <c r="AE7" i="5" s="1" a="1"/>
  <c r="AE7" i="5" l="1"/>
  <c r="Q19" i="5"/>
  <c r="K19" i="5"/>
  <c r="AD9998" i="1"/>
  <c r="AH9998" i="1" s="1"/>
  <c r="AH10000" i="1"/>
  <c r="AJ9999" i="1" s="1" a="1"/>
  <c r="AJ9999" i="1" s="1"/>
  <c r="AH9999" i="1"/>
  <c r="AJ9998" i="1" s="1" a="1"/>
  <c r="AJ9998" i="1" s="1"/>
  <c r="F19" i="5" l="1"/>
  <c r="AN9998" i="1" a="1"/>
  <c r="AN9998" i="1" s="1"/>
  <c r="U3" i="1" s="1" a="1"/>
  <c r="U3" i="1" s="1"/>
  <c r="Y7" i="5" s="1" a="1"/>
  <c r="Y7" i="5" l="1"/>
  <c r="T8" i="5"/>
  <c r="Q8" i="5"/>
  <c r="L8" i="5"/>
  <c r="O6" i="5"/>
  <c r="I6" i="5"/>
  <c r="K4" i="1"/>
  <c r="AK9" i="5" l="1" a="1"/>
  <c r="AK9" i="5" s="1"/>
  <c r="AO18" i="5" a="1"/>
  <c r="AO18" i="5" s="1"/>
  <c r="AJ9" i="5" a="1"/>
  <c r="AJ9" i="5" s="1"/>
  <c r="AT19" i="5" a="1"/>
  <c r="AT19" i="5" s="1"/>
  <c r="AL10" i="5" a="1"/>
  <c r="AL10" i="5" s="1"/>
  <c r="AN16" i="5" a="1"/>
  <c r="AN16" i="5" s="1"/>
  <c r="AP15" i="5" a="1"/>
  <c r="AP15" i="5" s="1"/>
  <c r="AT13" i="5" a="1"/>
  <c r="AT13" i="5" s="1"/>
  <c r="AN9" i="5" a="1"/>
  <c r="AN9" i="5" s="1"/>
  <c r="AQ10" i="5" a="1"/>
  <c r="AQ10" i="5" s="1"/>
  <c r="AO12" i="5" a="1"/>
  <c r="AO12" i="5" s="1"/>
  <c r="AM13" i="5" a="1"/>
  <c r="AM13" i="5" s="1"/>
  <c r="AP12" i="5" a="1"/>
  <c r="AP12" i="5" s="1"/>
  <c r="AJ17" i="5" a="1"/>
  <c r="AJ17" i="5" s="1"/>
  <c r="AS15" i="5" a="1"/>
  <c r="AS15" i="5" s="1"/>
  <c r="AS10" i="5" a="1"/>
  <c r="AS10" i="5" s="1"/>
  <c r="AT16" i="5" a="1"/>
  <c r="AT16" i="5" s="1"/>
  <c r="AN11" i="5" a="1"/>
  <c r="AN11" i="5" s="1"/>
  <c r="AM10" i="5" a="1"/>
  <c r="AM10" i="5" s="1"/>
  <c r="AO17" i="5" a="1"/>
  <c r="AO17" i="5" s="1"/>
  <c r="AQ18" i="5" a="1"/>
  <c r="AQ18" i="5" s="1"/>
  <c r="AO10" i="5" a="1"/>
  <c r="AO10" i="5" s="1"/>
  <c r="AN13" i="5" a="1"/>
  <c r="AN13" i="5" s="1"/>
  <c r="AS17" i="5" a="1"/>
  <c r="AS17" i="5" s="1"/>
  <c r="AL18" i="5" a="1"/>
  <c r="AL18" i="5" s="1"/>
  <c r="AJ14" i="5" a="1"/>
  <c r="AJ14" i="5" s="1"/>
  <c r="AK17" i="5" a="1"/>
  <c r="AK17" i="5" s="1"/>
  <c r="AR11" i="5" a="1"/>
  <c r="AR11" i="5" s="1"/>
  <c r="AJ19" i="5" a="1"/>
  <c r="AJ19" i="5" s="1"/>
  <c r="AJ12" i="5" a="1"/>
  <c r="AJ12" i="5" s="1"/>
  <c r="AQ12" i="5" a="1"/>
  <c r="AQ12" i="5" s="1"/>
  <c r="AJ15" i="5" a="1"/>
  <c r="AJ15" i="5" s="1"/>
  <c r="AQ17" i="5" a="1"/>
  <c r="AQ17" i="5" s="1"/>
  <c r="AT15" i="5" a="1"/>
  <c r="AT15" i="5" s="1"/>
  <c r="AS9" i="5" a="1"/>
  <c r="AS9" i="5" s="1"/>
  <c r="AN17" i="5" a="1"/>
  <c r="AN17" i="5" s="1"/>
  <c r="AL11" i="5" a="1"/>
  <c r="AL11" i="5" s="1"/>
  <c r="AT12" i="5" a="1"/>
  <c r="AT12" i="5" s="1"/>
  <c r="AP10" i="5" a="1"/>
  <c r="AP10" i="5" s="1"/>
  <c r="AM16" i="5" a="1"/>
  <c r="AM16" i="5" s="1"/>
  <c r="AJ10" i="5" a="1"/>
  <c r="AJ10" i="5" s="1"/>
  <c r="AL17" i="5" a="1"/>
  <c r="AL17" i="5" s="1"/>
  <c r="AJ11" i="5" a="1"/>
  <c r="AJ11" i="5" s="1"/>
  <c r="AS13" i="5" a="1"/>
  <c r="AS13" i="5" s="1"/>
  <c r="AR14" i="5" a="1"/>
  <c r="AR14" i="5" s="1"/>
  <c r="AL15" i="5" a="1"/>
  <c r="AL15" i="5" s="1"/>
  <c r="AR16" i="5" a="1"/>
  <c r="AR16" i="5" s="1"/>
  <c r="AR18" i="5" a="1"/>
  <c r="AR18" i="5" s="1"/>
  <c r="AM9" i="5" a="1"/>
  <c r="AM9" i="5" s="1"/>
  <c r="AQ9" i="5" a="1"/>
  <c r="AQ9" i="5" s="1"/>
  <c r="AM12" i="5" a="1"/>
  <c r="AM12" i="5" s="1"/>
  <c r="AP11" i="5" a="1"/>
  <c r="AP11" i="5" s="1"/>
  <c r="AK11" i="5" a="1"/>
  <c r="AK11" i="5" s="1"/>
  <c r="AK16" i="5" a="1"/>
  <c r="AK16" i="5" s="1"/>
  <c r="AN14" i="5" a="1"/>
  <c r="AN14" i="5" s="1"/>
  <c r="AT18" i="5" a="1"/>
  <c r="AT18" i="5" s="1"/>
  <c r="AR10" i="5" a="1"/>
  <c r="AR10" i="5" s="1"/>
  <c r="AR12" i="5" a="1"/>
  <c r="AR12" i="5" s="1"/>
  <c r="AS12" i="5" a="1"/>
  <c r="AS12" i="5" s="1"/>
  <c r="AS18" i="5" a="1"/>
  <c r="AS18" i="5" s="1"/>
  <c r="AT10" i="5" a="1"/>
  <c r="AT10" i="5" s="1"/>
  <c r="AO14" i="5" a="1"/>
  <c r="AO14" i="5" s="1"/>
  <c r="AL12" i="5" a="1"/>
  <c r="AL12" i="5" s="1"/>
  <c r="AN15" i="5" a="1"/>
  <c r="AN15" i="5" s="1"/>
  <c r="AL14" i="5" a="1"/>
  <c r="AL14" i="5" s="1"/>
  <c r="AP16" i="5" a="1"/>
  <c r="AP16" i="5" s="1"/>
  <c r="AN19" i="5" a="1"/>
  <c r="AN19" i="5" s="1"/>
  <c r="AT9" i="5" a="1"/>
  <c r="AT9" i="5" s="1"/>
  <c r="AS11" i="5" a="1"/>
  <c r="AS11" i="5" s="1"/>
  <c r="AQ14" i="5" a="1"/>
  <c r="AQ14" i="5" s="1"/>
  <c r="AR15" i="5" a="1"/>
  <c r="AR15" i="5" s="1"/>
  <c r="AT17" i="5" a="1"/>
  <c r="AT17" i="5" s="1"/>
  <c r="AK10" i="5" a="1"/>
  <c r="AK10" i="5" s="1"/>
  <c r="AQ15" i="5" a="1"/>
  <c r="AQ15" i="5" s="1"/>
  <c r="AL19" i="5" a="1"/>
  <c r="AL19" i="5" s="1"/>
  <c r="AK12" i="5" a="1"/>
  <c r="AK12" i="5" s="1"/>
  <c r="AO15" i="5" a="1"/>
  <c r="AO15" i="5" s="1"/>
  <c r="AK18" i="5" a="1"/>
  <c r="AK18" i="5" s="1"/>
  <c r="AM11" i="5" a="1"/>
  <c r="AM11" i="5" s="1"/>
  <c r="AM19" i="5" a="1"/>
  <c r="AM19" i="5" s="1"/>
  <c r="AP19" i="5" a="1"/>
  <c r="AP19" i="5" s="1"/>
  <c r="AR9" i="5" a="1"/>
  <c r="AR9" i="5" s="1"/>
  <c r="AO19" i="5" a="1"/>
  <c r="AO19" i="5" s="1"/>
  <c r="AL9" i="5" a="1"/>
  <c r="AL9" i="5" s="1"/>
  <c r="AP14" i="5" a="1"/>
  <c r="AP14" i="5" s="1"/>
  <c r="AK13" i="5" a="1"/>
  <c r="AK13" i="5" s="1"/>
  <c r="AN12" i="5" a="1"/>
  <c r="AN12" i="5" s="1"/>
  <c r="AS14" i="5" a="1"/>
  <c r="AS14" i="5" s="1"/>
  <c r="AN18" i="5" a="1"/>
  <c r="AN18" i="5" s="1"/>
  <c r="AP17" i="5" a="1"/>
  <c r="AP17" i="5" s="1"/>
  <c r="AO9" i="5" a="1"/>
  <c r="AO9" i="5" s="1"/>
  <c r="AT11" i="5" a="1"/>
  <c r="AT11" i="5" s="1"/>
  <c r="AO11" i="5" a="1"/>
  <c r="AO11" i="5" s="1"/>
  <c r="AJ16" i="5" a="1"/>
  <c r="AJ16" i="5" s="1"/>
  <c r="AK19" i="5" a="1"/>
  <c r="AK19" i="5" s="1"/>
  <c r="AM17" i="5" a="1"/>
  <c r="AM17" i="5" s="1"/>
  <c r="AP18" i="5" a="1"/>
  <c r="AP18" i="5" s="1"/>
  <c r="AK14" i="5" a="1"/>
  <c r="AK14" i="5" s="1"/>
  <c r="AM18" i="5" a="1"/>
  <c r="AM18" i="5" s="1"/>
  <c r="AS16" i="5" a="1"/>
  <c r="AS16" i="5" s="1"/>
  <c r="AO13" i="5" a="1"/>
  <c r="AO13" i="5" s="1"/>
  <c r="AM14" i="5" a="1"/>
  <c r="AM14" i="5" s="1"/>
  <c r="AQ11" i="5" a="1"/>
  <c r="AQ11" i="5" s="1"/>
  <c r="AJ18" i="5" a="1"/>
  <c r="AJ18" i="5" s="1"/>
  <c r="AS19" i="5" a="1"/>
  <c r="AS19" i="5" s="1"/>
  <c r="AQ13" i="5" a="1"/>
  <c r="AQ13" i="5" s="1"/>
  <c r="AR17" i="5" a="1"/>
  <c r="AR17" i="5" s="1"/>
  <c r="AR13" i="5" a="1"/>
  <c r="AR13" i="5" s="1"/>
  <c r="AP9" i="5" a="1"/>
  <c r="AP9" i="5" s="1"/>
  <c r="AO16" i="5" a="1"/>
  <c r="AO16" i="5" s="1"/>
  <c r="AK15" i="5" a="1"/>
  <c r="AK15" i="5" s="1"/>
  <c r="AR19" i="5" a="1"/>
  <c r="AR19" i="5" s="1"/>
  <c r="AL16" i="5" a="1"/>
  <c r="AL16" i="5" s="1"/>
  <c r="AQ19" i="5" a="1"/>
  <c r="AQ19" i="5" s="1"/>
  <c r="AQ16" i="5" a="1"/>
  <c r="AQ16" i="5" s="1"/>
  <c r="AJ13" i="5" a="1"/>
  <c r="AJ13" i="5" s="1"/>
  <c r="AN10" i="5" a="1"/>
  <c r="AN10" i="5" s="1"/>
  <c r="AM15" i="5" a="1"/>
  <c r="AM15" i="5" s="1"/>
  <c r="AL13" i="5" a="1"/>
  <c r="AL13" i="5" s="1"/>
  <c r="AP13" i="5" a="1"/>
  <c r="AP13" i="5" s="1"/>
  <c r="AT14" i="5" a="1"/>
  <c r="AT14" i="5" s="1"/>
  <c r="E9" i="5"/>
  <c r="Z16" i="5" a="1"/>
  <c r="K5" i="1"/>
  <c r="AD17" i="5" l="1"/>
  <c r="P15" i="5" s="1"/>
  <c r="Z16" i="5"/>
  <c r="AD16" i="5" s="1"/>
  <c r="K6" i="1"/>
  <c r="H15" i="5" l="1"/>
  <c r="Z22" i="5" a="1"/>
  <c r="Z22" i="5" s="1"/>
  <c r="AD22" i="5" s="1"/>
  <c r="K27" i="5" l="1"/>
  <c r="AD2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<sst xmlns="http://schemas.openxmlformats.org/spreadsheetml/2006/main" count="73" uniqueCount="43">
  <si>
    <t>Eingabe</t>
  </si>
  <si>
    <t>E</t>
  </si>
  <si>
    <t>Gewichtung (WIH)</t>
  </si>
  <si>
    <t>WIH*E</t>
  </si>
  <si>
    <t>H</t>
  </si>
  <si>
    <t>Gewichtung (WHO)</t>
  </si>
  <si>
    <t>WHO*H</t>
  </si>
  <si>
    <t>Y'</t>
  </si>
  <si>
    <t>Y_soll</t>
  </si>
  <si>
    <t>Fehler</t>
  </si>
  <si>
    <t>Ableitung</t>
  </si>
  <si>
    <t>Delta_O</t>
  </si>
  <si>
    <t>err_H</t>
  </si>
  <si>
    <t>Delta_H</t>
  </si>
  <si>
    <t>eta:</t>
  </si>
  <si>
    <t>Abweichung WIH</t>
  </si>
  <si>
    <t>WIH_neu</t>
  </si>
  <si>
    <t>WHO_neu</t>
  </si>
  <si>
    <t>y</t>
  </si>
  <si>
    <t>Z</t>
  </si>
  <si>
    <t>y'</t>
  </si>
  <si>
    <t>(gerundet)</t>
  </si>
  <si>
    <t>Lernrate</t>
  </si>
  <si>
    <t>X=</t>
  </si>
  <si>
    <t>W_IH=</t>
  </si>
  <si>
    <t>W_IH * X=</t>
  </si>
  <si>
    <t>Akt. Funk.:</t>
  </si>
  <si>
    <t>Fehler:</t>
  </si>
  <si>
    <t>y_soll</t>
  </si>
  <si>
    <t>W_IH_delta</t>
  </si>
  <si>
    <t>W_IH_neu</t>
  </si>
  <si>
    <t>W_HO_delta</t>
  </si>
  <si>
    <t>W_HO=</t>
  </si>
  <si>
    <t>W_HO_neu</t>
  </si>
  <si>
    <t>WIH</t>
  </si>
  <si>
    <t>WHO</t>
  </si>
  <si>
    <t>Start</t>
  </si>
  <si>
    <t>Ende</t>
  </si>
  <si>
    <t>Runden</t>
  </si>
  <si>
    <r>
      <t>x</t>
    </r>
    <r>
      <rPr>
        <vertAlign val="subscript"/>
        <sz val="11"/>
        <color theme="1"/>
        <rFont val="Aptos Narrow"/>
        <family val="2"/>
        <scheme val="minor"/>
      </rPr>
      <t>1</t>
    </r>
  </si>
  <si>
    <r>
      <t>x</t>
    </r>
    <r>
      <rPr>
        <vertAlign val="subscript"/>
        <sz val="11"/>
        <color theme="1"/>
        <rFont val="Aptos Narrow"/>
        <family val="2"/>
        <scheme val="minor"/>
      </rPr>
      <t>2</t>
    </r>
  </si>
  <si>
    <r>
      <t>x</t>
    </r>
    <r>
      <rPr>
        <b/>
        <vertAlign val="subscript"/>
        <sz val="9"/>
        <color theme="1"/>
        <rFont val="Aptos Narrow"/>
        <family val="2"/>
        <scheme val="minor"/>
      </rPr>
      <t>1</t>
    </r>
  </si>
  <si>
    <t>W_HO * H=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</si>
</sst>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6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vertAlign val="subscript"/>
      <sz val="9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E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5" borderId="0" xfId="0" applyFill="1" applyAlignment="1">
      <alignment horizontal="center"/>
    </xf>
    <xf numFmtId="0" fontId="0" fillId="6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/>
    <xf numFmtId="0" fontId="3" fillId="0" borderId="7" xfId="0" applyFont="1" applyBorder="1"/>
    <xf numFmtId="0" fontId="3" fillId="0" borderId="5" xfId="0" applyFont="1" applyBorder="1"/>
    <xf numFmtId="0" fontId="3" fillId="0" borderId="8" xfId="0" applyFont="1" applyBorder="1"/>
    <xf numFmtId="0" fontId="3" fillId="0" borderId="3" xfId="0" applyFont="1" applyBorder="1"/>
    <xf numFmtId="0" fontId="3" fillId="0" borderId="6" xfId="0" applyFont="1" applyBorder="1"/>
    <xf numFmtId="0" fontId="3" fillId="0" borderId="4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 textRotation="90" wrapText="1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13</xdr:row>
      <xdr:rowOff>38975</xdr:rowOff>
    </xdr:from>
    <xdr:to>
      <xdr:col>4</xdr:col>
      <xdr:colOff>16015</xdr:colOff>
      <xdr:row>15</xdr:row>
      <xdr:rowOff>169290</xdr:rowOff>
    </xdr:to>
    <xdr:sp macro="" textlink="">
      <xdr:nvSpPr>
        <xdr:cNvPr id="134" name="Oval 29">
          <a:extLst>
            <a:ext uri="{FF2B5EF4-FFF2-40B4-BE49-F238E27FC236}">
              <a16:creationId xmlns:a16="http://schemas.microsoft.com/office/drawing/2014/main" id="{4C845E26-ECBA-4DA7-8E41-19DDDE3FFE74}"/>
            </a:ext>
          </a:extLst>
        </xdr:cNvPr>
        <xdr:cNvSpPr/>
      </xdr:nvSpPr>
      <xdr:spPr>
        <a:xfrm>
          <a:off x="312420" y="241641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53577</xdr:colOff>
      <xdr:row>2</xdr:row>
      <xdr:rowOff>38100</xdr:rowOff>
    </xdr:from>
    <xdr:to>
      <xdr:col>20</xdr:col>
      <xdr:colOff>153412</xdr:colOff>
      <xdr:row>4</xdr:row>
      <xdr:rowOff>168415</xdr:rowOff>
    </xdr:to>
    <xdr:sp macro="" textlink="">
      <xdr:nvSpPr>
        <xdr:cNvPr id="135" name="Oval 2">
          <a:extLst>
            <a:ext uri="{FF2B5EF4-FFF2-40B4-BE49-F238E27FC236}">
              <a16:creationId xmlns:a16="http://schemas.microsoft.com/office/drawing/2014/main" id="{F8404F1B-6652-4FC8-9B01-F00BE92EE0DF}"/>
            </a:ext>
          </a:extLst>
        </xdr:cNvPr>
        <xdr:cNvSpPr/>
      </xdr:nvSpPr>
      <xdr:spPr>
        <a:xfrm>
          <a:off x="3619737" y="403860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95766</xdr:rowOff>
    </xdr:from>
    <xdr:to>
      <xdr:col>18</xdr:col>
      <xdr:colOff>126226</xdr:colOff>
      <xdr:row>13</xdr:row>
      <xdr:rowOff>82900</xdr:rowOff>
    </xdr:to>
    <xdr:cxnSp macro="">
      <xdr:nvCxnSpPr>
        <xdr:cNvPr id="136" name="Gerade Verbindung mit Pfeil 135">
          <a:extLst>
            <a:ext uri="{FF2B5EF4-FFF2-40B4-BE49-F238E27FC236}">
              <a16:creationId xmlns:a16="http://schemas.microsoft.com/office/drawing/2014/main" id="{9986898E-7FCF-499B-8EFC-86973812101F}"/>
            </a:ext>
          </a:extLst>
        </xdr:cNvPr>
        <xdr:cNvCxnSpPr>
          <a:cxnSpLocks/>
          <a:stCxn id="135" idx="3"/>
          <a:endCxn id="139" idx="0"/>
        </xdr:cNvCxnSpPr>
      </xdr:nvCxnSpPr>
      <xdr:spPr>
        <a:xfrm flipH="1">
          <a:off x="1690205" y="827286"/>
          <a:ext cx="2002181" cy="163305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40069</xdr:colOff>
      <xdr:row>2</xdr:row>
      <xdr:rowOff>635</xdr:rowOff>
    </xdr:from>
    <xdr:to>
      <xdr:col>13</xdr:col>
      <xdr:colOff>139904</xdr:colOff>
      <xdr:row>4</xdr:row>
      <xdr:rowOff>130950</xdr:rowOff>
    </xdr:to>
    <xdr:sp macro="" textlink="">
      <xdr:nvSpPr>
        <xdr:cNvPr id="137" name="Oval 5">
          <a:extLst>
            <a:ext uri="{FF2B5EF4-FFF2-40B4-BE49-F238E27FC236}">
              <a16:creationId xmlns:a16="http://schemas.microsoft.com/office/drawing/2014/main" id="{B128AD4D-B930-473C-8C2B-D124E202B986}"/>
            </a:ext>
          </a:extLst>
        </xdr:cNvPr>
        <xdr:cNvSpPr/>
      </xdr:nvSpPr>
      <xdr:spPr>
        <a:xfrm>
          <a:off x="2219389" y="36639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58301</xdr:rowOff>
    </xdr:from>
    <xdr:to>
      <xdr:col>11</xdr:col>
      <xdr:colOff>112718</xdr:colOff>
      <xdr:row>13</xdr:row>
      <xdr:rowOff>82900</xdr:rowOff>
    </xdr:to>
    <xdr:cxnSp macro="">
      <xdr:nvCxnSpPr>
        <xdr:cNvPr id="138" name="Gerade Verbindung mit Pfeil 137">
          <a:extLst>
            <a:ext uri="{FF2B5EF4-FFF2-40B4-BE49-F238E27FC236}">
              <a16:creationId xmlns:a16="http://schemas.microsoft.com/office/drawing/2014/main" id="{DE68C4CC-2DD3-4340-A1ED-B40166CF130B}"/>
            </a:ext>
          </a:extLst>
        </xdr:cNvPr>
        <xdr:cNvCxnSpPr>
          <a:cxnSpLocks/>
          <a:stCxn id="137" idx="3"/>
          <a:endCxn id="139" idx="0"/>
        </xdr:cNvCxnSpPr>
      </xdr:nvCxnSpPr>
      <xdr:spPr>
        <a:xfrm flipH="1">
          <a:off x="1690205" y="789821"/>
          <a:ext cx="601833" cy="167051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7</xdr:col>
      <xdr:colOff>51592</xdr:colOff>
      <xdr:row>13</xdr:row>
      <xdr:rowOff>82900</xdr:rowOff>
    </xdr:from>
    <xdr:to>
      <xdr:col>9</xdr:col>
      <xdr:colOff>158898</xdr:colOff>
      <xdr:row>16</xdr:row>
      <xdr:rowOff>37806</xdr:rowOff>
    </xdr:to>
    <xdr:sp macro="" textlink="">
      <xdr:nvSpPr>
        <xdr:cNvPr id="139" name="Oval 9">
          <a:extLst>
            <a:ext uri="{FF2B5EF4-FFF2-40B4-BE49-F238E27FC236}">
              <a16:creationId xmlns:a16="http://schemas.microsoft.com/office/drawing/2014/main" id="{08DE36D7-ABB8-4E5C-9328-7D233BA720DA}"/>
            </a:ext>
          </a:extLst>
        </xdr:cNvPr>
        <xdr:cNvSpPr/>
      </xdr:nvSpPr>
      <xdr:spPr>
        <a:xfrm>
          <a:off x="1438432" y="2460340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168741</xdr:colOff>
      <xdr:row>2</xdr:row>
      <xdr:rowOff>23454</xdr:rowOff>
    </xdr:from>
    <xdr:to>
      <xdr:col>6</xdr:col>
      <xdr:colOff>70456</xdr:colOff>
      <xdr:row>4</xdr:row>
      <xdr:rowOff>153769</xdr:rowOff>
    </xdr:to>
    <xdr:sp macro="" textlink="">
      <xdr:nvSpPr>
        <xdr:cNvPr id="140" name="Oval 29">
          <a:extLst>
            <a:ext uri="{FF2B5EF4-FFF2-40B4-BE49-F238E27FC236}">
              <a16:creationId xmlns:a16="http://schemas.microsoft.com/office/drawing/2014/main" id="{0C8A4FD3-6225-4A14-976E-9785C8FEDB8B}"/>
            </a:ext>
          </a:extLst>
        </xdr:cNvPr>
        <xdr:cNvSpPr/>
      </xdr:nvSpPr>
      <xdr:spPr>
        <a:xfrm>
          <a:off x="763101" y="389214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20539</xdr:colOff>
      <xdr:row>4</xdr:row>
      <xdr:rowOff>153769</xdr:rowOff>
    </xdr:from>
    <xdr:to>
      <xdr:col>8</xdr:col>
      <xdr:colOff>105245</xdr:colOff>
      <xdr:row>13</xdr:row>
      <xdr:rowOff>82900</xdr:rowOff>
    </xdr:to>
    <xdr:cxnSp macro="">
      <xdr:nvCxnSpPr>
        <xdr:cNvPr id="141" name="Gerade Verbindung mit Pfeil 140">
          <a:extLst>
            <a:ext uri="{FF2B5EF4-FFF2-40B4-BE49-F238E27FC236}">
              <a16:creationId xmlns:a16="http://schemas.microsoft.com/office/drawing/2014/main" id="{E894A677-A5E1-4D19-BAE9-E64B1E56F06E}"/>
            </a:ext>
          </a:extLst>
        </xdr:cNvPr>
        <xdr:cNvCxnSpPr>
          <a:cxnSpLocks/>
          <a:stCxn id="140" idx="4"/>
          <a:endCxn id="139" idx="0"/>
        </xdr:cNvCxnSpPr>
      </xdr:nvCxnSpPr>
      <xdr:spPr>
        <a:xfrm>
          <a:off x="1011139" y="885289"/>
          <a:ext cx="679066" cy="157505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14</xdr:col>
      <xdr:colOff>151340</xdr:colOff>
      <xdr:row>13</xdr:row>
      <xdr:rowOff>86542</xdr:rowOff>
    </xdr:from>
    <xdr:to>
      <xdr:col>17</xdr:col>
      <xdr:colOff>60526</xdr:colOff>
      <xdr:row>16</xdr:row>
      <xdr:rowOff>41448</xdr:rowOff>
    </xdr:to>
    <xdr:sp macro="" textlink="">
      <xdr:nvSpPr>
        <xdr:cNvPr id="142" name="Oval 9">
          <a:extLst>
            <a:ext uri="{FF2B5EF4-FFF2-40B4-BE49-F238E27FC236}">
              <a16:creationId xmlns:a16="http://schemas.microsoft.com/office/drawing/2014/main" id="{A986AE06-A9EA-4934-A9A6-468E4278D3B9}"/>
            </a:ext>
          </a:extLst>
        </xdr:cNvPr>
        <xdr:cNvSpPr/>
      </xdr:nvSpPr>
      <xdr:spPr>
        <a:xfrm>
          <a:off x="2925020" y="2463982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195927</xdr:colOff>
      <xdr:row>4</xdr:row>
      <xdr:rowOff>81120</xdr:rowOff>
    </xdr:from>
    <xdr:to>
      <xdr:col>16</xdr:col>
      <xdr:colOff>6873</xdr:colOff>
      <xdr:row>13</xdr:row>
      <xdr:rowOff>86542</xdr:rowOff>
    </xdr:to>
    <xdr:cxnSp macro="">
      <xdr:nvCxnSpPr>
        <xdr:cNvPr id="143" name="Gerade Verbindung mit Pfeil 142">
          <a:extLst>
            <a:ext uri="{FF2B5EF4-FFF2-40B4-BE49-F238E27FC236}">
              <a16:creationId xmlns:a16="http://schemas.microsoft.com/office/drawing/2014/main" id="{9C4FC9A1-E8F7-4E7E-8FAB-1EEF162073C3}"/>
            </a:ext>
          </a:extLst>
        </xdr:cNvPr>
        <xdr:cNvCxnSpPr>
          <a:cxnSpLocks/>
          <a:stCxn id="140" idx="5"/>
          <a:endCxn id="142" idx="0"/>
        </xdr:cNvCxnSpPr>
      </xdr:nvCxnSpPr>
      <xdr:spPr>
        <a:xfrm>
          <a:off x="1186527" y="812640"/>
          <a:ext cx="1990266" cy="165134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13</xdr:col>
      <xdr:colOff>67255</xdr:colOff>
      <xdr:row>4</xdr:row>
      <xdr:rowOff>58301</xdr:rowOff>
    </xdr:from>
    <xdr:to>
      <xdr:col>16</xdr:col>
      <xdr:colOff>6873</xdr:colOff>
      <xdr:row>13</xdr:row>
      <xdr:rowOff>86542</xdr:rowOff>
    </xdr:to>
    <xdr:cxnSp macro="">
      <xdr:nvCxnSpPr>
        <xdr:cNvPr id="144" name="Gerade Verbindung mit Pfeil 143">
          <a:extLst>
            <a:ext uri="{FF2B5EF4-FFF2-40B4-BE49-F238E27FC236}">
              <a16:creationId xmlns:a16="http://schemas.microsoft.com/office/drawing/2014/main" id="{54FB89CA-539E-4DD5-B88C-6C0D40FA850B}"/>
            </a:ext>
          </a:extLst>
        </xdr:cNvPr>
        <xdr:cNvCxnSpPr>
          <a:cxnSpLocks/>
          <a:stCxn id="137" idx="5"/>
          <a:endCxn id="142" idx="0"/>
        </xdr:cNvCxnSpPr>
      </xdr:nvCxnSpPr>
      <xdr:spPr>
        <a:xfrm>
          <a:off x="2642815" y="789821"/>
          <a:ext cx="533978" cy="167416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16</xdr:col>
      <xdr:colOff>6873</xdr:colOff>
      <xdr:row>4</xdr:row>
      <xdr:rowOff>168415</xdr:rowOff>
    </xdr:from>
    <xdr:to>
      <xdr:col>19</xdr:col>
      <xdr:colOff>103495</xdr:colOff>
      <xdr:row>13</xdr:row>
      <xdr:rowOff>86542</xdr:rowOff>
    </xdr:to>
    <xdr:cxnSp macro="">
      <xdr:nvCxnSpPr>
        <xdr:cNvPr id="145" name="Gerade Verbindung mit Pfeil 144">
          <a:extLst>
            <a:ext uri="{FF2B5EF4-FFF2-40B4-BE49-F238E27FC236}">
              <a16:creationId xmlns:a16="http://schemas.microsoft.com/office/drawing/2014/main" id="{7ED5EABC-4029-4C7D-B43E-C199DC3934AE}"/>
            </a:ext>
          </a:extLst>
        </xdr:cNvPr>
        <xdr:cNvCxnSpPr>
          <a:cxnSpLocks/>
          <a:stCxn id="135" idx="4"/>
          <a:endCxn id="142" idx="0"/>
        </xdr:cNvCxnSpPr>
      </xdr:nvCxnSpPr>
      <xdr:spPr>
        <a:xfrm flipH="1">
          <a:off x="3176793" y="899935"/>
          <a:ext cx="690982" cy="156404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162326</xdr:colOff>
      <xdr:row>16</xdr:row>
      <xdr:rowOff>33828</xdr:rowOff>
    </xdr:from>
    <xdr:to>
      <xdr:col>16</xdr:col>
      <xdr:colOff>29733</xdr:colOff>
      <xdr:row>26</xdr:row>
      <xdr:rowOff>10587</xdr:rowOff>
    </xdr:to>
    <xdr:cxnSp macro="">
      <xdr:nvCxnSpPr>
        <xdr:cNvPr id="152" name="Gerade Verbindung mit Pfeil 151">
          <a:extLst>
            <a:ext uri="{FF2B5EF4-FFF2-40B4-BE49-F238E27FC236}">
              <a16:creationId xmlns:a16="http://schemas.microsoft.com/office/drawing/2014/main" id="{665A57B6-3F93-4B63-A655-86AB7F091E93}"/>
            </a:ext>
          </a:extLst>
        </xdr:cNvPr>
        <xdr:cNvCxnSpPr>
          <a:cxnSpLocks/>
          <a:endCxn id="153" idx="7"/>
        </xdr:cNvCxnSpPr>
      </xdr:nvCxnSpPr>
      <xdr:spPr>
        <a:xfrm flipH="1">
          <a:off x="2341646" y="2959908"/>
          <a:ext cx="858007" cy="180555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9</xdr:col>
      <xdr:colOff>135140</xdr:colOff>
      <xdr:row>25</xdr:row>
      <xdr:rowOff>120818</xdr:rowOff>
    </xdr:from>
    <xdr:to>
      <xdr:col>12</xdr:col>
      <xdr:colOff>36855</xdr:colOff>
      <xdr:row>28</xdr:row>
      <xdr:rowOff>68253</xdr:rowOff>
    </xdr:to>
    <xdr:sp macro="" textlink="">
      <xdr:nvSpPr>
        <xdr:cNvPr id="153" name="Oval 29">
          <a:extLst>
            <a:ext uri="{FF2B5EF4-FFF2-40B4-BE49-F238E27FC236}">
              <a16:creationId xmlns:a16="http://schemas.microsoft.com/office/drawing/2014/main" id="{C6AA61FE-CA74-4572-B3AF-C9CF174A0C13}"/>
            </a:ext>
          </a:extLst>
        </xdr:cNvPr>
        <xdr:cNvSpPr/>
      </xdr:nvSpPr>
      <xdr:spPr>
        <a:xfrm>
          <a:off x="1918220" y="4692818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128105</xdr:colOff>
      <xdr:row>16</xdr:row>
      <xdr:rowOff>45426</xdr:rowOff>
    </xdr:from>
    <xdr:to>
      <xdr:col>10</xdr:col>
      <xdr:colOff>185058</xdr:colOff>
      <xdr:row>25</xdr:row>
      <xdr:rowOff>120818</xdr:rowOff>
    </xdr:to>
    <xdr:cxnSp macro="">
      <xdr:nvCxnSpPr>
        <xdr:cNvPr id="155" name="Gerade Verbindung mit Pfeil 154">
          <a:extLst>
            <a:ext uri="{FF2B5EF4-FFF2-40B4-BE49-F238E27FC236}">
              <a16:creationId xmlns:a16="http://schemas.microsoft.com/office/drawing/2014/main" id="{5B082EA7-B79A-432D-BE12-FEC78079715F}"/>
            </a:ext>
          </a:extLst>
        </xdr:cNvPr>
        <xdr:cNvCxnSpPr>
          <a:cxnSpLocks/>
          <a:endCxn id="153" idx="0"/>
        </xdr:cNvCxnSpPr>
      </xdr:nvCxnSpPr>
      <xdr:spPr>
        <a:xfrm>
          <a:off x="1713065" y="2971506"/>
          <a:ext cx="453193" cy="172131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2</xdr:col>
      <xdr:colOff>164218</xdr:colOff>
      <xdr:row>15</xdr:row>
      <xdr:rowOff>169290</xdr:rowOff>
    </xdr:from>
    <xdr:to>
      <xdr:col>10</xdr:col>
      <xdr:colOff>9669</xdr:colOff>
      <xdr:row>26</xdr:row>
      <xdr:rowOff>10587</xdr:rowOff>
    </xdr:to>
    <xdr:cxnSp macro="">
      <xdr:nvCxnSpPr>
        <xdr:cNvPr id="156" name="Gerade Verbindung mit Pfeil 155">
          <a:extLst>
            <a:ext uri="{FF2B5EF4-FFF2-40B4-BE49-F238E27FC236}">
              <a16:creationId xmlns:a16="http://schemas.microsoft.com/office/drawing/2014/main" id="{5149753D-DCB8-45F2-8188-1CEDEEA14AD1}"/>
            </a:ext>
          </a:extLst>
        </xdr:cNvPr>
        <xdr:cNvCxnSpPr>
          <a:cxnSpLocks/>
          <a:stCxn id="134" idx="4"/>
          <a:endCxn id="153" idx="1"/>
        </xdr:cNvCxnSpPr>
      </xdr:nvCxnSpPr>
      <xdr:spPr>
        <a:xfrm>
          <a:off x="560458" y="2912490"/>
          <a:ext cx="1430411" cy="18529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23</xdr:col>
      <xdr:colOff>112540</xdr:colOff>
      <xdr:row>15</xdr:row>
      <xdr:rowOff>94046</xdr:rowOff>
    </xdr:from>
    <xdr:to>
      <xdr:col>39</xdr:col>
      <xdr:colOff>312741</xdr:colOff>
      <xdr:row>18</xdr:row>
      <xdr:rowOff>100918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5" name="Textfeld 39">
              <a:extLst>
                <a:ext uri="{FF2B5EF4-FFF2-40B4-BE49-F238E27FC236}">
                  <a16:creationId xmlns:a16="http://schemas.microsoft.com/office/drawing/2014/main" id="{EF1D91CD-79E6-89A7-A2D0-26637A407790}"/>
                </a:ext>
              </a:extLst>
            </xdr:cNvPr>
            <xdr:cNvSpPr txBox="1"/>
          </xdr:nvSpPr>
          <xdr:spPr>
            <a:xfrm>
              <a:off x="4907278" y="2907584"/>
              <a:ext cx="6847186" cy="569580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 xmlns:m="http://schemas.openxmlformats.org/officeDocument/2006/math">
                  <m:sSup>
                    <m:sSupPr>
                      <m:ctrlP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𝑊</m:t>
                      </m:r>
                    </m:e>
                    <m:sup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𝐼𝐻</m:t>
                      </m:r>
                    </m:sup>
                  </m:sSup>
                  <m:r>
                    <a:rPr lang="de-DE" sz="900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 </m:t>
                  </m:r>
                  <m:r>
                    <a:rPr lang="de-DE" sz="900" b="0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∗</m:t>
                  </m:r>
                  <m:acc>
                    <m:accPr>
                      <m:chr m:val="⃗"/>
                      <m:ctrlP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accPr>
                    <m:e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𝑋</m:t>
                      </m:r>
                    </m:e>
                  </m:acc>
                  <m:r>
                    <a:rPr lang="de-DE" sz="900" b="0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de-DE" sz="900" b="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m>
                        <m:mPr>
                          <m:mcs>
                            <m:mc>
                              <m:mcPr>
                                <m:count m:val="3"/>
                                <m:mcJc m:val="center"/>
                              </m:mcPr>
                            </m:mc>
                          </m:mcs>
                          <m:ctrlPr>
                            <a:rPr lang="de-DE" sz="900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mPr>
                        <m:mr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10</m:t>
                                </m:r>
                              </m:sub>
                            </m:sSub>
                          </m:e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11</m:t>
                                </m:r>
                              </m:sub>
                            </m:sSub>
                          </m:e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12</m:t>
                                </m:r>
                              </m:sub>
                            </m:sSub>
                          </m:e>
                        </m:mr>
                        <m:mr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20</m:t>
                                </m:r>
                              </m:sub>
                            </m:sSub>
                          </m:e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21</m:t>
                                </m:r>
                              </m:sub>
                            </m:sSub>
                          </m:e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22</m:t>
                                </m:r>
                              </m:sub>
                            </m:sSub>
                          </m:e>
                        </m:mr>
                      </m:m>
                    </m:e>
                  </m:d>
                  <m:r>
                    <a:rPr lang="de-DE" sz="900" b="0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∗</m:t>
                  </m:r>
                  <m:d>
                    <m:dPr>
                      <m:ctrlP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eqArr>
                        <m:eqArrPr>
                          <m:ctrlPr>
                            <a:rPr lang="de-DE" sz="900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eqArrPr>
                        <m:e>
                          <m:r>
                            <a:rPr lang="de-DE" sz="900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  <m:t>1</m:t>
                          </m:r>
                        </m:e>
                        <m:e>
                          <m:sSub>
                            <m:sSubPr>
                              <m:ctrlP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𝑥</m:t>
                              </m:r>
                            </m:e>
                            <m:sub>
                              <m: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sub>
                          </m:sSub>
                        </m:e>
                        <m:e>
                          <m:sSub>
                            <m:sSubPr>
                              <m:ctrlP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𝑥</m:t>
                              </m:r>
                            </m:e>
                            <m:sub>
                              <m: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2</m:t>
                              </m:r>
                            </m:sub>
                          </m:sSub>
                        </m:e>
                      </m:eqArr>
                    </m:e>
                  </m:d>
                  <m:r>
                    <a:rPr lang="de-DE" sz="900" i="1">
                      <a:solidFill>
                        <a:schemeClr val="tx1"/>
                      </a:solidFill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de-DE" sz="900">
                  <a:solidFill>
                    <a:schemeClr val="tx1"/>
                  </a:solidFill>
                </a:rPr>
                <a:t>    …     </a:t>
              </a:r>
              <a14:m>
                <m:oMath xmlns:m="http://schemas.openxmlformats.org/officeDocument/2006/math">
                  <m:groupChr>
                    <m:groupChrPr>
                      <m:chr m:val="⇒"/>
                      <m:vertJc m:val="bot"/>
                      <m:ctrlP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groupChrPr>
                    <m:e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𝐴𝑘𝑡</m:t>
                      </m:r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.  </m:t>
                      </m:r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𝐹𝑢𝑛𝑘𝑡</m:t>
                      </m:r>
                      <m: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  <m:t>.</m:t>
                      </m:r>
                    </m:e>
                  </m:groupChr>
                </m:oMath>
              </a14:m>
              <a:r>
                <a:rPr lang="de-DE" sz="900">
                  <a:solidFill>
                    <a:schemeClr val="tx1"/>
                  </a:solidFill>
                </a:rPr>
                <a:t>  </a:t>
              </a:r>
              <a14:m>
                <m:oMath xmlns:m="http://schemas.openxmlformats.org/officeDocument/2006/math">
                  <m:d>
                    <m:dPr>
                      <m:ctrlPr>
                        <a:rPr lang="de-DE" sz="900" i="1">
                          <a:solidFill>
                            <a:schemeClr val="tx1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m>
                        <m:mPr>
                          <m:mcs>
                            <m:mc>
                              <m:mcPr>
                                <m:count m:val="1"/>
                                <m:mcJc m:val="center"/>
                              </m:mcPr>
                            </m:mc>
                          </m:mcs>
                          <m:ctrlPr>
                            <a:rPr lang="de-DE" sz="900" i="1">
                              <a:solidFill>
                                <a:schemeClr val="tx1"/>
                              </a:solidFill>
                              <a:latin typeface="Cambria Math" panose="02040503050406030204" pitchFamily="18" charset="0"/>
                            </a:rPr>
                          </m:ctrlPr>
                        </m:mPr>
                        <m:mr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h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</m:e>
                        </m:mr>
                        <m:mr>
                          <m:e>
                            <m:sSub>
                              <m:sSubPr>
                                <m:ctrlP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h</m:t>
                                </m:r>
                              </m:e>
                              <m:sub>
                                <m:r>
                                  <a:rPr lang="de-DE" sz="9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mr>
                      </m:m>
                    </m:e>
                  </m:d>
                </m:oMath>
              </a14:m>
              <a:endParaRPr lang="de-DE" sz="9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1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5" name="Textfeld 39">
              <a:extLst>
                <a:ext uri="{FF2B5EF4-FFF2-40B4-BE49-F238E27FC236}">
                  <a16:creationId xmlns:a16="http://schemas.microsoft.com/office/drawing/2014/main" id="{EF1D91CD-79E6-89A7-A2D0-26637A407790}"/>
                </a:ext>
              </a:extLst>
            </xdr:cNvPr>
            <xdr:cNvSpPr txBox="1"/>
          </xdr:nvSpPr>
          <xdr:spPr>
            <a:xfrm>
              <a:off x="4907278" y="2907584"/>
              <a:ext cx="6847186" cy="569580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𝑊^𝐼𝐻  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𝑋 ⃗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=(■8(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𝑤_10&amp;𝑤_11&amp;𝑤_12@𝑤_20&amp;𝑤_21&amp;𝑤_22 ))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(█(1@𝑥_1@𝑥_2 ))=</a:t>
              </a:r>
              <a:r>
                <a:rPr lang="de-DE" sz="900">
                  <a:solidFill>
                    <a:schemeClr val="tx1"/>
                  </a:solidFill>
                </a:rPr>
                <a:t>    …     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⇒┴(𝐴𝑘𝑡.  𝐹𝑢𝑛𝑘𝑡.)</a:t>
              </a:r>
              <a:r>
                <a:rPr lang="de-DE" sz="900">
                  <a:solidFill>
                    <a:schemeClr val="tx1"/>
                  </a:solidFill>
                </a:rPr>
                <a:t>  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(■8(ℎ_1@ℎ_2 ))</a:t>
              </a:r>
              <a:endParaRPr lang="de-DE" sz="9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1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xdr:twoCellAnchor>
    <xdr:from>
      <xdr:col>22</xdr:col>
      <xdr:colOff>210096</xdr:colOff>
      <xdr:row>24</xdr:row>
      <xdr:rowOff>49659</xdr:rowOff>
    </xdr:from>
    <xdr:to>
      <xdr:col>31</xdr:col>
      <xdr:colOff>301595</xdr:colOff>
      <xdr:row>27</xdr:row>
      <xdr:rowOff>166049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6" name="Textfeld 45">
              <a:extLst>
                <a:ext uri="{FF2B5EF4-FFF2-40B4-BE49-F238E27FC236}">
                  <a16:creationId xmlns:a16="http://schemas.microsoft.com/office/drawing/2014/main" id="{E310EA76-5EEB-BC2B-D6B1-741A445D186E}"/>
                </a:ext>
              </a:extLst>
            </xdr:cNvPr>
            <xdr:cNvSpPr txBox="1"/>
          </xdr:nvSpPr>
          <xdr:spPr>
            <a:xfrm>
              <a:off x="4542366" y="4364805"/>
              <a:ext cx="3867251" cy="655783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p>
                        <m:r>
                          <a:rPr lang="de-DE" sz="9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𝐻𝑂</m:t>
                        </m:r>
                      </m:sup>
                    </m:sSup>
                    <m:r>
                      <a:rPr lang="de-DE" sz="90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de-DE" sz="9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d>
                      <m:dPr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1"/>
                                  <m:mcJc m:val="center"/>
                                </m:mcPr>
                              </m:mc>
                            </m:mcs>
                            <m:ctrlPr>
                              <a:rPr lang="de-DE" sz="9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r>
                                <m:rPr>
                                  <m:brk m:alnAt="7"/>
                                </m:rPr>
                                <a:rPr lang="de-DE" sz="900" b="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e>
                          </m:mr>
                          <m:mr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h</m:t>
                                  </m:r>
                                </m:e>
                                <m:sub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</m:e>
                          </m:mr>
                          <m:mr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h</m:t>
                                  </m:r>
                                </m:e>
                                <m:sub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b>
                              </m:sSub>
                            </m:e>
                          </m:mr>
                        </m:m>
                      </m:e>
                    </m:d>
                    <m:r>
                      <a:rPr lang="de-DE" sz="9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3"/>
                                  <m:mcJc m:val="center"/>
                                </m:mcPr>
                              </m:mc>
                            </m:mcs>
                            <m:ctrlPr>
                              <a:rPr lang="de-DE" sz="9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𝑤</m:t>
                                  </m:r>
                                </m:e>
                                <m:sub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10</m:t>
                                  </m:r>
                                </m:sub>
                              </m:sSub>
                            </m:e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𝑤</m:t>
                                  </m:r>
                                </m:e>
                                <m:sub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11</m:t>
                                  </m:r>
                                </m:sub>
                              </m:sSub>
                            </m:e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𝑤</m:t>
                                  </m:r>
                                </m:e>
                                <m:sub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12</m:t>
                                  </m:r>
                                </m:sub>
                              </m:sSub>
                            </m:e>
                          </m:mr>
                        </m:m>
                      </m:e>
                    </m:d>
                    <m:r>
                      <a:rPr lang="de-DE" sz="9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d>
                      <m:dPr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1"/>
                                  <m:mcJc m:val="center"/>
                                </m:mcPr>
                              </m:mc>
                            </m:mcs>
                            <m:ctrlPr>
                              <a:rPr lang="de-DE" sz="9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r>
                                <m:rPr>
                                  <m:brk m:alnAt="7"/>
                                </m:rPr>
                                <a:rPr lang="de-DE" sz="900" i="1">
                                  <a:solidFill>
                                    <a:schemeClr val="tx1"/>
                                  </a:solidFill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e>
                          </m:mr>
                          <m:mr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h</m:t>
                                  </m:r>
                                </m:e>
                                <m:sub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</m:e>
                          </m:mr>
                          <m:mr>
                            <m:e>
                              <m:sSub>
                                <m:sSubPr>
                                  <m:ctrlP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de-DE" sz="90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h</m:t>
                                  </m:r>
                                </m:e>
                                <m:sub>
                                  <m:r>
                                    <a:rPr lang="de-DE" sz="900" b="0" i="1">
                                      <a:solidFill>
                                        <a:schemeClr val="tx1"/>
                                      </a:solidFill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b>
                              </m:sSub>
                            </m:e>
                          </m:mr>
                        </m:m>
                      </m:e>
                    </m:d>
                    <m:groupChr>
                      <m:groupChrPr>
                        <m:chr m:val="⇒"/>
                        <m:vertJc m:val="bot"/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groupChrPr>
                      <m:e>
                        <m: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𝐴𝑘𝑡</m:t>
                        </m:r>
                        <m: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  </m:t>
                        </m:r>
                        <m: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𝐹𝑢𝑛𝑘𝑡</m:t>
                        </m:r>
                        <m: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.</m:t>
                        </m:r>
                      </m:e>
                    </m:groupChr>
                    <m:acc>
                      <m:accPr>
                        <m:chr m:val="̂"/>
                        <m:ctrlPr>
                          <a:rPr lang="de-DE" sz="9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de-DE" sz="9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</m:acc>
                  </m:oMath>
                </m:oMathPara>
              </a14:m>
              <a:endParaRPr lang="de-DE" sz="9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9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6" name="Textfeld 45">
              <a:extLst>
                <a:ext uri="{FF2B5EF4-FFF2-40B4-BE49-F238E27FC236}">
                  <a16:creationId xmlns:a16="http://schemas.microsoft.com/office/drawing/2014/main" id="{E310EA76-5EEB-BC2B-D6B1-741A445D186E}"/>
                </a:ext>
              </a:extLst>
            </xdr:cNvPr>
            <xdr:cNvSpPr txBox="1"/>
          </xdr:nvSpPr>
          <xdr:spPr>
            <a:xfrm>
              <a:off x="4542366" y="4364805"/>
              <a:ext cx="3867251" cy="655783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𝑊^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𝐻𝑂 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(■8(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1@ℎ_1@ℎ_2 ))=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(■8(𝑤_10&amp;𝑤_11&amp;𝑤_12 ))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(■8(1@ℎ_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1@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ℎ_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2 )) </a:t>
              </a:r>
              <a:r>
                <a:rPr lang="de-DE" sz="900" i="0">
                  <a:solidFill>
                    <a:schemeClr val="tx1"/>
                  </a:solidFill>
                  <a:latin typeface="Cambria Math" panose="02040503050406030204" pitchFamily="18" charset="0"/>
                </a:rPr>
                <a:t>⇒┴(𝐴𝑘𝑡.  𝐹𝑢𝑛𝑘𝑡.) </a:t>
              </a:r>
              <a:r>
                <a:rPr lang="de-DE" sz="9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𝑦 ̂</a:t>
              </a:r>
              <a:endParaRPr lang="de-DE" sz="9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9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13</xdr:row>
      <xdr:rowOff>38975</xdr:rowOff>
    </xdr:from>
    <xdr:to>
      <xdr:col>4</xdr:col>
      <xdr:colOff>16015</xdr:colOff>
      <xdr:row>15</xdr:row>
      <xdr:rowOff>169290</xdr:rowOff>
    </xdr:to>
    <xdr:sp macro="" textlink="">
      <xdr:nvSpPr>
        <xdr:cNvPr id="2" name="Oval 29">
          <a:extLst>
            <a:ext uri="{FF2B5EF4-FFF2-40B4-BE49-F238E27FC236}">
              <a16:creationId xmlns:a16="http://schemas.microsoft.com/office/drawing/2014/main" id="{8E6E791E-CBEB-4B09-87D0-95AB315AB14E}"/>
            </a:ext>
          </a:extLst>
        </xdr:cNvPr>
        <xdr:cNvSpPr/>
      </xdr:nvSpPr>
      <xdr:spPr>
        <a:xfrm>
          <a:off x="312420" y="241641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53577</xdr:colOff>
      <xdr:row>2</xdr:row>
      <xdr:rowOff>38100</xdr:rowOff>
    </xdr:from>
    <xdr:to>
      <xdr:col>20</xdr:col>
      <xdr:colOff>153412</xdr:colOff>
      <xdr:row>4</xdr:row>
      <xdr:rowOff>168415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D7B6C999-0AE3-4096-A575-D95FA3B0F54E}"/>
            </a:ext>
          </a:extLst>
        </xdr:cNvPr>
        <xdr:cNvSpPr/>
      </xdr:nvSpPr>
      <xdr:spPr>
        <a:xfrm>
          <a:off x="3619737" y="403860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95766</xdr:rowOff>
    </xdr:from>
    <xdr:to>
      <xdr:col>18</xdr:col>
      <xdr:colOff>126226</xdr:colOff>
      <xdr:row>13</xdr:row>
      <xdr:rowOff>82900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AB6ACEE3-F6DC-4752-8AC4-97BDF7DCF26E}"/>
            </a:ext>
          </a:extLst>
        </xdr:cNvPr>
        <xdr:cNvCxnSpPr>
          <a:cxnSpLocks/>
          <a:stCxn id="3" idx="3"/>
          <a:endCxn id="7" idx="0"/>
        </xdr:cNvCxnSpPr>
      </xdr:nvCxnSpPr>
      <xdr:spPr>
        <a:xfrm flipH="1">
          <a:off x="1690205" y="827286"/>
          <a:ext cx="2002181" cy="163305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40069</xdr:colOff>
      <xdr:row>2</xdr:row>
      <xdr:rowOff>635</xdr:rowOff>
    </xdr:from>
    <xdr:to>
      <xdr:col>13</xdr:col>
      <xdr:colOff>139904</xdr:colOff>
      <xdr:row>4</xdr:row>
      <xdr:rowOff>130950</xdr:rowOff>
    </xdr:to>
    <xdr:sp macro="" textlink="">
      <xdr:nvSpPr>
        <xdr:cNvPr id="5" name="Oval 5">
          <a:extLst>
            <a:ext uri="{FF2B5EF4-FFF2-40B4-BE49-F238E27FC236}">
              <a16:creationId xmlns:a16="http://schemas.microsoft.com/office/drawing/2014/main" id="{88327C2D-CE0B-43BB-88AE-C6BEE36D5D14}"/>
            </a:ext>
          </a:extLst>
        </xdr:cNvPr>
        <xdr:cNvSpPr/>
      </xdr:nvSpPr>
      <xdr:spPr>
        <a:xfrm>
          <a:off x="2219389" y="36639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58301</xdr:rowOff>
    </xdr:from>
    <xdr:to>
      <xdr:col>11</xdr:col>
      <xdr:colOff>112718</xdr:colOff>
      <xdr:row>13</xdr:row>
      <xdr:rowOff>82900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7B13910B-70F9-4D22-8B82-879B978EFBDF}"/>
            </a:ext>
          </a:extLst>
        </xdr:cNvPr>
        <xdr:cNvCxnSpPr>
          <a:cxnSpLocks/>
          <a:stCxn id="5" idx="3"/>
          <a:endCxn id="7" idx="0"/>
        </xdr:cNvCxnSpPr>
      </xdr:nvCxnSpPr>
      <xdr:spPr>
        <a:xfrm flipH="1">
          <a:off x="1690205" y="789821"/>
          <a:ext cx="601833" cy="167051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7</xdr:col>
      <xdr:colOff>51592</xdr:colOff>
      <xdr:row>13</xdr:row>
      <xdr:rowOff>82900</xdr:rowOff>
    </xdr:from>
    <xdr:to>
      <xdr:col>9</xdr:col>
      <xdr:colOff>158898</xdr:colOff>
      <xdr:row>16</xdr:row>
      <xdr:rowOff>37806</xdr:rowOff>
    </xdr:to>
    <xdr:sp macro="" textlink="">
      <xdr:nvSpPr>
        <xdr:cNvPr id="7" name="Oval 9">
          <a:extLst>
            <a:ext uri="{FF2B5EF4-FFF2-40B4-BE49-F238E27FC236}">
              <a16:creationId xmlns:a16="http://schemas.microsoft.com/office/drawing/2014/main" id="{43D52F30-C7EB-432C-B6F9-7BB9C84CAC02}"/>
            </a:ext>
          </a:extLst>
        </xdr:cNvPr>
        <xdr:cNvSpPr/>
      </xdr:nvSpPr>
      <xdr:spPr>
        <a:xfrm>
          <a:off x="1438432" y="2460340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168741</xdr:colOff>
      <xdr:row>2</xdr:row>
      <xdr:rowOff>23454</xdr:rowOff>
    </xdr:from>
    <xdr:to>
      <xdr:col>6</xdr:col>
      <xdr:colOff>70456</xdr:colOff>
      <xdr:row>4</xdr:row>
      <xdr:rowOff>153769</xdr:rowOff>
    </xdr:to>
    <xdr:sp macro="" textlink="">
      <xdr:nvSpPr>
        <xdr:cNvPr id="8" name="Oval 29">
          <a:extLst>
            <a:ext uri="{FF2B5EF4-FFF2-40B4-BE49-F238E27FC236}">
              <a16:creationId xmlns:a16="http://schemas.microsoft.com/office/drawing/2014/main" id="{6AB7FCD1-1D1A-421C-BFD3-1B51ED3100E8}"/>
            </a:ext>
          </a:extLst>
        </xdr:cNvPr>
        <xdr:cNvSpPr/>
      </xdr:nvSpPr>
      <xdr:spPr>
        <a:xfrm>
          <a:off x="763101" y="389214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20539</xdr:colOff>
      <xdr:row>4</xdr:row>
      <xdr:rowOff>153769</xdr:rowOff>
    </xdr:from>
    <xdr:to>
      <xdr:col>8</xdr:col>
      <xdr:colOff>105245</xdr:colOff>
      <xdr:row>13</xdr:row>
      <xdr:rowOff>82900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5D2C2C52-CB9F-493F-940C-0C9A8CA124E0}"/>
            </a:ext>
          </a:extLst>
        </xdr:cNvPr>
        <xdr:cNvCxnSpPr>
          <a:cxnSpLocks/>
          <a:stCxn id="8" idx="4"/>
          <a:endCxn id="7" idx="0"/>
        </xdr:cNvCxnSpPr>
      </xdr:nvCxnSpPr>
      <xdr:spPr>
        <a:xfrm>
          <a:off x="1011139" y="885289"/>
          <a:ext cx="679066" cy="157505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14</xdr:col>
      <xdr:colOff>151340</xdr:colOff>
      <xdr:row>13</xdr:row>
      <xdr:rowOff>86542</xdr:rowOff>
    </xdr:from>
    <xdr:to>
      <xdr:col>17</xdr:col>
      <xdr:colOff>60526</xdr:colOff>
      <xdr:row>16</xdr:row>
      <xdr:rowOff>41448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42813DB-C25E-46BD-A99F-B76D71F2B5B3}"/>
            </a:ext>
          </a:extLst>
        </xdr:cNvPr>
        <xdr:cNvSpPr/>
      </xdr:nvSpPr>
      <xdr:spPr>
        <a:xfrm>
          <a:off x="2925020" y="2463982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195927</xdr:colOff>
      <xdr:row>4</xdr:row>
      <xdr:rowOff>81120</xdr:rowOff>
    </xdr:from>
    <xdr:to>
      <xdr:col>16</xdr:col>
      <xdr:colOff>6873</xdr:colOff>
      <xdr:row>13</xdr:row>
      <xdr:rowOff>86542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15CA0CE6-45FE-45D2-AEA7-BCD6FB76ADF2}"/>
            </a:ext>
          </a:extLst>
        </xdr:cNvPr>
        <xdr:cNvCxnSpPr>
          <a:cxnSpLocks/>
          <a:stCxn id="8" idx="5"/>
          <a:endCxn id="10" idx="0"/>
        </xdr:cNvCxnSpPr>
      </xdr:nvCxnSpPr>
      <xdr:spPr>
        <a:xfrm>
          <a:off x="1186527" y="812640"/>
          <a:ext cx="1990266" cy="165134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13</xdr:col>
      <xdr:colOff>67255</xdr:colOff>
      <xdr:row>4</xdr:row>
      <xdr:rowOff>58301</xdr:rowOff>
    </xdr:from>
    <xdr:to>
      <xdr:col>16</xdr:col>
      <xdr:colOff>6873</xdr:colOff>
      <xdr:row>13</xdr:row>
      <xdr:rowOff>86542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37FB555D-A396-47A0-ACFB-A8BE02F990F5}"/>
            </a:ext>
          </a:extLst>
        </xdr:cNvPr>
        <xdr:cNvCxnSpPr>
          <a:cxnSpLocks/>
          <a:stCxn id="5" idx="5"/>
          <a:endCxn id="10" idx="0"/>
        </xdr:cNvCxnSpPr>
      </xdr:nvCxnSpPr>
      <xdr:spPr>
        <a:xfrm>
          <a:off x="2642815" y="789821"/>
          <a:ext cx="533978" cy="167416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16</xdr:col>
      <xdr:colOff>6873</xdr:colOff>
      <xdr:row>4</xdr:row>
      <xdr:rowOff>168415</xdr:rowOff>
    </xdr:from>
    <xdr:to>
      <xdr:col>19</xdr:col>
      <xdr:colOff>103495</xdr:colOff>
      <xdr:row>13</xdr:row>
      <xdr:rowOff>86542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5D32FF7-2EF7-41E3-A9FB-B1F0618BC8F0}"/>
            </a:ext>
          </a:extLst>
        </xdr:cNvPr>
        <xdr:cNvCxnSpPr>
          <a:cxnSpLocks/>
          <a:stCxn id="3" idx="4"/>
          <a:endCxn id="10" idx="0"/>
        </xdr:cNvCxnSpPr>
      </xdr:nvCxnSpPr>
      <xdr:spPr>
        <a:xfrm flipH="1">
          <a:off x="3176793" y="899935"/>
          <a:ext cx="690982" cy="156404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162326</xdr:colOff>
      <xdr:row>16</xdr:row>
      <xdr:rowOff>33828</xdr:rowOff>
    </xdr:from>
    <xdr:to>
      <xdr:col>16</xdr:col>
      <xdr:colOff>29733</xdr:colOff>
      <xdr:row>26</xdr:row>
      <xdr:rowOff>10587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9ACEC6E5-FF97-4862-9E8B-39959B2AE144}"/>
            </a:ext>
          </a:extLst>
        </xdr:cNvPr>
        <xdr:cNvCxnSpPr>
          <a:cxnSpLocks/>
          <a:endCxn id="15" idx="7"/>
        </xdr:cNvCxnSpPr>
      </xdr:nvCxnSpPr>
      <xdr:spPr>
        <a:xfrm flipH="1">
          <a:off x="2341646" y="2959908"/>
          <a:ext cx="858007" cy="180555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9</xdr:col>
      <xdr:colOff>135140</xdr:colOff>
      <xdr:row>25</xdr:row>
      <xdr:rowOff>120818</xdr:rowOff>
    </xdr:from>
    <xdr:to>
      <xdr:col>12</xdr:col>
      <xdr:colOff>36855</xdr:colOff>
      <xdr:row>28</xdr:row>
      <xdr:rowOff>68253</xdr:rowOff>
    </xdr:to>
    <xdr:sp macro="" textlink="">
      <xdr:nvSpPr>
        <xdr:cNvPr id="15" name="Oval 29">
          <a:extLst>
            <a:ext uri="{FF2B5EF4-FFF2-40B4-BE49-F238E27FC236}">
              <a16:creationId xmlns:a16="http://schemas.microsoft.com/office/drawing/2014/main" id="{005687E4-5B99-4F8B-8CFA-D118A8AC2416}"/>
            </a:ext>
          </a:extLst>
        </xdr:cNvPr>
        <xdr:cNvSpPr/>
      </xdr:nvSpPr>
      <xdr:spPr>
        <a:xfrm>
          <a:off x="1918220" y="4692818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128105</xdr:colOff>
      <xdr:row>16</xdr:row>
      <xdr:rowOff>45426</xdr:rowOff>
    </xdr:from>
    <xdr:to>
      <xdr:col>10</xdr:col>
      <xdr:colOff>185058</xdr:colOff>
      <xdr:row>25</xdr:row>
      <xdr:rowOff>120818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1D62F4FE-F191-48F6-8DF4-35E2E7AC9681}"/>
            </a:ext>
          </a:extLst>
        </xdr:cNvPr>
        <xdr:cNvCxnSpPr>
          <a:cxnSpLocks/>
          <a:endCxn id="15" idx="0"/>
        </xdr:cNvCxnSpPr>
      </xdr:nvCxnSpPr>
      <xdr:spPr>
        <a:xfrm>
          <a:off x="1713065" y="2971506"/>
          <a:ext cx="453193" cy="172131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2</xdr:col>
      <xdr:colOff>164218</xdr:colOff>
      <xdr:row>15</xdr:row>
      <xdr:rowOff>169290</xdr:rowOff>
    </xdr:from>
    <xdr:to>
      <xdr:col>10</xdr:col>
      <xdr:colOff>9669</xdr:colOff>
      <xdr:row>26</xdr:row>
      <xdr:rowOff>10587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177D800B-EF38-4350-88EB-4F457670979F}"/>
            </a:ext>
          </a:extLst>
        </xdr:cNvPr>
        <xdr:cNvCxnSpPr>
          <a:cxnSpLocks/>
          <a:stCxn id="2" idx="4"/>
          <a:endCxn id="15" idx="1"/>
        </xdr:cNvCxnSpPr>
      </xdr:nvCxnSpPr>
      <xdr:spPr>
        <a:xfrm>
          <a:off x="560458" y="2912490"/>
          <a:ext cx="1430411" cy="18529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16</xdr:col>
      <xdr:colOff>91440</xdr:colOff>
      <xdr:row>19</xdr:row>
      <xdr:rowOff>91440</xdr:rowOff>
    </xdr:from>
    <xdr:to>
      <xdr:col>25</xdr:col>
      <xdr:colOff>250372</xdr:colOff>
      <xdr:row>20</xdr:row>
      <xdr:rowOff>90982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feld 16">
              <a:extLst>
                <a:ext uri="{FF2B5EF4-FFF2-40B4-BE49-F238E27FC236}">
                  <a16:creationId xmlns:a16="http://schemas.microsoft.com/office/drawing/2014/main" id="{A499BB4F-FDF0-1426-4283-8A91C47810F0}"/>
                </a:ext>
              </a:extLst>
            </xdr:cNvPr>
            <xdr:cNvSpPr txBox="1"/>
          </xdr:nvSpPr>
          <xdr:spPr>
            <a:xfrm>
              <a:off x="3261360" y="3566160"/>
              <a:ext cx="2658292" cy="18242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05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5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𝐻</m:t>
                        </m:r>
                      </m:sub>
                    </m:sSub>
                    <m:r>
                      <a:rPr lang="de-DE" sz="105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∗</m:t>
                        </m:r>
                        <m:d>
                          <m:dPr>
                            <m:ctrlPr>
                              <a:rPr lang="de-DE" sz="1050" b="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050" b="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1−</m:t>
                            </m:r>
                            <m:r>
                              <a:rPr lang="de-DE" sz="105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h</m:t>
                            </m:r>
                          </m:e>
                        </m:d>
                      </m:e>
                    </m:d>
                    <m:r>
                      <a:rPr lang="de-DE" sz="105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 </m:t>
                    </m:r>
                    <m:sSub>
                      <m:sSubPr>
                        <m:ctrlP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𝑒𝑟𝑟</m:t>
                        </m:r>
                      </m:e>
                      <m:sub>
                        <m:r>
                          <a:rPr lang="de-DE" sz="105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𝐻</m:t>
                        </m:r>
                      </m:sub>
                    </m:sSub>
                  </m:oMath>
                </m:oMathPara>
              </a14:m>
              <a:endParaRPr lang="de-DE" sz="105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Textfeld 16">
              <a:extLst>
                <a:ext uri="{FF2B5EF4-FFF2-40B4-BE49-F238E27FC236}">
                  <a16:creationId xmlns:a16="http://schemas.microsoft.com/office/drawing/2014/main" id="{A499BB4F-FDF0-1426-4283-8A91C47810F0}"/>
                </a:ext>
              </a:extLst>
            </xdr:cNvPr>
            <xdr:cNvSpPr txBox="1"/>
          </xdr:nvSpPr>
          <xdr:spPr>
            <a:xfrm>
              <a:off x="3261360" y="3566160"/>
              <a:ext cx="2658292" cy="18242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105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𝛿_</a:t>
              </a:r>
              <a:r>
                <a:rPr lang="de-DE" sz="1050" b="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𝐻</a:t>
              </a:r>
              <a:r>
                <a:rPr lang="de-DE" sz="105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=(ℎ∗(1−</a:t>
              </a:r>
              <a:r>
                <a:rPr lang="de-DE" sz="1050" i="0">
                  <a:solidFill>
                    <a:schemeClr val="tx1"/>
                  </a:solidFill>
                  <a:latin typeface="Cambria Math" panose="02040503050406030204" pitchFamily="18" charset="0"/>
                </a:rPr>
                <a:t>ℎ))</a:t>
              </a:r>
              <a:r>
                <a:rPr lang="de-DE" sz="105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 〖 𝑒𝑟𝑟〗_𝐻</a:t>
              </a:r>
              <a:endParaRPr lang="de-DE" sz="105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xdr:twoCellAnchor>
    <xdr:from>
      <xdr:col>20</xdr:col>
      <xdr:colOff>22861</xdr:colOff>
      <xdr:row>24</xdr:row>
      <xdr:rowOff>68580</xdr:rowOff>
    </xdr:from>
    <xdr:to>
      <xdr:col>27</xdr:col>
      <xdr:colOff>121921</xdr:colOff>
      <xdr:row>26</xdr:row>
      <xdr:rowOff>173205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feld 63">
              <a:extLst>
                <a:ext uri="{FF2B5EF4-FFF2-40B4-BE49-F238E27FC236}">
                  <a16:creationId xmlns:a16="http://schemas.microsoft.com/office/drawing/2014/main" id="{EBBF8C79-A873-0D21-31F5-185C9BF8ED8A}"/>
                </a:ext>
              </a:extLst>
            </xdr:cNvPr>
            <xdr:cNvSpPr txBox="1"/>
          </xdr:nvSpPr>
          <xdr:spPr>
            <a:xfrm>
              <a:off x="3985261" y="4457700"/>
              <a:ext cx="2628900" cy="47038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0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de-DE" sz="10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𝛿</m:t>
                        </m:r>
                      </m:e>
                      <m:sub>
                        <m:r>
                          <a:rPr lang="de-DE" sz="10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𝐻</m:t>
                        </m:r>
                      </m:sub>
                    </m:sSub>
                    <m:r>
                      <m:rPr>
                        <m:nor/>
                      </m:rPr>
                      <a:rPr lang="de-DE" sz="1000" b="0" i="0" kern="12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de-DE" sz="10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de-DE" sz="10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𝑊</m:t>
                        </m:r>
                      </m:e>
                      <m:sup>
                        <m:r>
                          <a:rPr lang="de-DE" sz="10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𝐻𝑂</m:t>
                        </m:r>
                      </m:sup>
                    </m:sSup>
                    <m:r>
                      <m:rPr>
                        <m:nor/>
                      </m:rPr>
                      <a:rPr lang="de-DE" sz="1000" b="0" i="0">
                        <a:solidFill>
                          <a:schemeClr val="tx1"/>
                        </a:solidFill>
                      </a:rPr>
                      <m:t>= </m:t>
                    </m:r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𝑒𝑟𝑟</m:t>
                        </m:r>
                      </m:e>
                      <m:sub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𝐻</m:t>
                        </m:r>
                      </m:sub>
                    </m:sSub>
                  </m:oMath>
                </m:oMathPara>
              </a14:m>
              <a:endParaRPr lang="de-DE" sz="10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1000" b="0">
                <a:solidFill>
                  <a:schemeClr val="tx1"/>
                </a:solidFill>
              </a:endParaRPr>
            </a:p>
            <a:p>
              <a:endParaRPr lang="de-DE" sz="10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Textfeld 63">
              <a:extLst>
                <a:ext uri="{FF2B5EF4-FFF2-40B4-BE49-F238E27FC236}">
                  <a16:creationId xmlns:a16="http://schemas.microsoft.com/office/drawing/2014/main" id="{EBBF8C79-A873-0D21-31F5-185C9BF8ED8A}"/>
                </a:ext>
              </a:extLst>
            </xdr:cNvPr>
            <xdr:cNvSpPr txBox="1"/>
          </xdr:nvSpPr>
          <xdr:spPr>
            <a:xfrm>
              <a:off x="3985261" y="4457700"/>
              <a:ext cx="2628900" cy="47038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100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𝛿_</a:t>
              </a:r>
              <a:r>
                <a:rPr lang="de-DE" sz="10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𝐻 </a:t>
              </a:r>
              <a:r>
                <a:rPr lang="de-DE" sz="10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"*</a:t>
              </a:r>
              <a:r>
                <a:rPr lang="de-DE" sz="10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𝑊^𝐻𝑂 </a:t>
              </a:r>
              <a:r>
                <a:rPr lang="de-DE" sz="10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= " 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〖𝑒𝑟𝑟〗_𝐻</a:t>
              </a:r>
              <a:endParaRPr lang="de-DE" sz="1000" i="1">
                <a:solidFill>
                  <a:schemeClr val="tx1"/>
                </a:solidFill>
                <a:latin typeface="Cambria Math" panose="02040503050406030204" pitchFamily="18" charset="0"/>
              </a:endParaRPr>
            </a:p>
            <a:p>
              <a:endParaRPr lang="de-DE" sz="1000" b="0">
                <a:solidFill>
                  <a:schemeClr val="tx1"/>
                </a:solidFill>
              </a:endParaRPr>
            </a:p>
            <a:p>
              <a:endParaRPr lang="de-DE" sz="10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xdr:twoCellAnchor>
    <xdr:from>
      <xdr:col>18</xdr:col>
      <xdr:colOff>22860</xdr:colOff>
      <xdr:row>29</xdr:row>
      <xdr:rowOff>38100</xdr:rowOff>
    </xdr:from>
    <xdr:to>
      <xdr:col>24</xdr:col>
      <xdr:colOff>121920</xdr:colOff>
      <xdr:row>30</xdr:row>
      <xdr:rowOff>28922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feld 16">
              <a:extLst>
                <a:ext uri="{FF2B5EF4-FFF2-40B4-BE49-F238E27FC236}">
                  <a16:creationId xmlns:a16="http://schemas.microsoft.com/office/drawing/2014/main" id="{9F4B534C-FDFA-4850-D313-1772F1B1282D}"/>
                </a:ext>
              </a:extLst>
            </xdr:cNvPr>
            <xdr:cNvSpPr txBox="1"/>
          </xdr:nvSpPr>
          <xdr:spPr>
            <a:xfrm>
              <a:off x="3589020" y="5341620"/>
              <a:ext cx="1790700" cy="17370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acc>
                          <m:accPr>
                            <m:chr m:val="̂"/>
                            <m:ctrlP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</m:acc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∗</m:t>
                        </m:r>
                        <m:d>
                          <m:dPr>
                            <m:ctrlPr>
                              <a:rPr lang="de-DE" sz="1000" b="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de-DE" sz="1000" b="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1−</m:t>
                            </m:r>
                            <m:acc>
                              <m:accPr>
                                <m:chr m:val="̂"/>
                                <m:ctrlPr>
                                  <a:rPr lang="de-DE" sz="10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accPr>
                              <m:e>
                                <m:r>
                                  <a:rPr lang="de-DE" sz="10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𝑦</m:t>
                                </m:r>
                              </m:e>
                            </m:acc>
                          </m:e>
                        </m:d>
                      </m:e>
                    </m:d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r>
                      <m:rPr>
                        <m:nor/>
                      </m:rPr>
                      <a:rPr lang="de-DE" sz="1000">
                        <a:solidFill>
                          <a:schemeClr val="tx1"/>
                        </a:solidFill>
                      </a:rPr>
                      <m:t>(</m:t>
                    </m:r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𝑦</m:t>
                    </m:r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acc>
                      <m:accPr>
                        <m:chr m:val="̂"/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</m:acc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de-DE" sz="10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Textfeld 16">
              <a:extLst>
                <a:ext uri="{FF2B5EF4-FFF2-40B4-BE49-F238E27FC236}">
                  <a16:creationId xmlns:a16="http://schemas.microsoft.com/office/drawing/2014/main" id="{9F4B534C-FDFA-4850-D313-1772F1B1282D}"/>
                </a:ext>
              </a:extLst>
            </xdr:cNvPr>
            <xdr:cNvSpPr txBox="1"/>
          </xdr:nvSpPr>
          <xdr:spPr>
            <a:xfrm>
              <a:off x="3589020" y="5341620"/>
              <a:ext cx="1790700" cy="17370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𝛿_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𝑜=(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𝑦 ̂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∗(1−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𝑦 ̂ ))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∗"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(" 𝑦−𝑦 ̂)</a:t>
              </a:r>
              <a:endParaRPr lang="de-DE" sz="10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xdr:twoCellAnchor>
    <xdr:from>
      <xdr:col>29</xdr:col>
      <xdr:colOff>205740</xdr:colOff>
      <xdr:row>18</xdr:row>
      <xdr:rowOff>91440</xdr:rowOff>
    </xdr:from>
    <xdr:to>
      <xdr:col>34</xdr:col>
      <xdr:colOff>251460</xdr:colOff>
      <xdr:row>19</xdr:row>
      <xdr:rowOff>181070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feld 37">
              <a:extLst>
                <a:ext uri="{FF2B5EF4-FFF2-40B4-BE49-F238E27FC236}">
                  <a16:creationId xmlns:a16="http://schemas.microsoft.com/office/drawing/2014/main" id="{71C8B3D5-3CB6-73BF-E12C-EF62F98259CC}"/>
                </a:ext>
              </a:extLst>
            </xdr:cNvPr>
            <xdr:cNvSpPr txBox="1"/>
          </xdr:nvSpPr>
          <xdr:spPr>
            <a:xfrm>
              <a:off x="7520940" y="3383280"/>
              <a:ext cx="2103120" cy="272510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p>
                          <m:sSupPr>
                            <m:ctrlP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𝑊</m:t>
                            </m:r>
                          </m:e>
                          <m:sup>
                            <m:r>
                              <a:rPr lang="de-DE" sz="1000" b="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𝐼𝐻</m:t>
                            </m:r>
                          </m:sup>
                        </m:sSup>
                      </m:e>
                      <m:sub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𝑛𝑒𝑢</m:t>
                        </m:r>
                      </m:sub>
                    </m:sSub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p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𝐼𝐻</m:t>
                        </m:r>
                      </m:sup>
                    </m:sSup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+</m:t>
                    </m:r>
                    <m:acc>
                      <m:accPr>
                        <m:chr m:val="⃗"/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𝑋</m:t>
                        </m:r>
                      </m:e>
                    </m:acc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⊙</m:t>
                    </m:r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𝐻</m:t>
                        </m:r>
                      </m:sub>
                    </m:sSub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𝜂</m:t>
                    </m:r>
                  </m:oMath>
                </m:oMathPara>
              </a14:m>
              <a:endParaRPr lang="de-DE" sz="10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1" name="Textfeld 37">
              <a:extLst>
                <a:ext uri="{FF2B5EF4-FFF2-40B4-BE49-F238E27FC236}">
                  <a16:creationId xmlns:a16="http://schemas.microsoft.com/office/drawing/2014/main" id="{71C8B3D5-3CB6-73BF-E12C-EF62F98259CC}"/>
                </a:ext>
              </a:extLst>
            </xdr:cNvPr>
            <xdr:cNvSpPr txBox="1"/>
          </xdr:nvSpPr>
          <xdr:spPr>
            <a:xfrm>
              <a:off x="7520940" y="3383280"/>
              <a:ext cx="2103120" cy="272510"/>
            </a:xfrm>
            <a:prstGeom prst="rect">
              <a:avLst/>
            </a:prstGeom>
            <a:noFill/>
            <a:ln>
              <a:noFill/>
            </a:ln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〖𝑊^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𝐼𝐻〗_𝑛𝑒𝑢=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𝑊^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𝐼𝐻  +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𝑋 ⃗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⊙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𝛿_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𝐻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𝜂</a:t>
              </a:r>
              <a:endParaRPr lang="de-DE" sz="10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xdr:twoCellAnchor>
    <xdr:from>
      <xdr:col>29</xdr:col>
      <xdr:colOff>175261</xdr:colOff>
      <xdr:row>29</xdr:row>
      <xdr:rowOff>60960</xdr:rowOff>
    </xdr:from>
    <xdr:to>
      <xdr:col>33</xdr:col>
      <xdr:colOff>388621</xdr:colOff>
      <xdr:row>30</xdr:row>
      <xdr:rowOff>134446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feld 36">
              <a:extLst>
                <a:ext uri="{FF2B5EF4-FFF2-40B4-BE49-F238E27FC236}">
                  <a16:creationId xmlns:a16="http://schemas.microsoft.com/office/drawing/2014/main" id="{3106E3B0-49F3-74C5-F1FB-54A0E8E3726A}"/>
                </a:ext>
              </a:extLst>
            </xdr:cNvPr>
            <xdr:cNvSpPr txBox="1"/>
          </xdr:nvSpPr>
          <xdr:spPr>
            <a:xfrm>
              <a:off x="7549871" y="5304553"/>
              <a:ext cx="1866513" cy="254300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p>
                          <m:sSupPr>
                            <m:ctrlP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𝑊</m:t>
                            </m:r>
                          </m:e>
                          <m:sup>
                            <m:r>
                              <a:rPr lang="de-DE" sz="10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  <m:t>𝐻𝑂</m:t>
                            </m:r>
                          </m:sup>
                        </m:sSup>
                      </m:e>
                      <m:sub>
                        <m:r>
                          <a:rPr lang="de-DE" sz="10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𝑛𝑒𝑢</m:t>
                        </m:r>
                      </m:sub>
                    </m:sSub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𝑊</m:t>
                        </m:r>
                      </m:e>
                      <m:sup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𝐻𝑂</m:t>
                        </m:r>
                      </m:sup>
                    </m:sSup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+</m:t>
                    </m:r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h</m:t>
                    </m:r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 </m:t>
                    </m:r>
                    <m:sSub>
                      <m:sSubPr>
                        <m:ctrlP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de-DE" sz="10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de-DE" sz="10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r>
                      <a:rPr lang="de-DE" sz="10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𝜂</m:t>
                    </m:r>
                  </m:oMath>
                </m:oMathPara>
              </a14:m>
              <a:endParaRPr lang="de-DE" sz="10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2" name="Textfeld 36">
              <a:extLst>
                <a:ext uri="{FF2B5EF4-FFF2-40B4-BE49-F238E27FC236}">
                  <a16:creationId xmlns:a16="http://schemas.microsoft.com/office/drawing/2014/main" id="{3106E3B0-49F3-74C5-F1FB-54A0E8E3726A}"/>
                </a:ext>
              </a:extLst>
            </xdr:cNvPr>
            <xdr:cNvSpPr txBox="1"/>
          </xdr:nvSpPr>
          <xdr:spPr>
            <a:xfrm>
              <a:off x="7549871" y="5304553"/>
              <a:ext cx="1866513" cy="254300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〖𝑊^𝐻𝑂〗_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𝑛𝑒𝑢=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𝑊^𝐻𝑂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+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ℎ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 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𝛿_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𝑜</a:t>
              </a:r>
              <a:r>
                <a:rPr lang="de-DE" sz="10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∗</a:t>
              </a:r>
              <a:r>
                <a:rPr lang="de-DE" sz="1000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𝜂</a:t>
              </a:r>
              <a:endParaRPr lang="de-DE" sz="10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13</xdr:row>
      <xdr:rowOff>38975</xdr:rowOff>
    </xdr:from>
    <xdr:to>
      <xdr:col>4</xdr:col>
      <xdr:colOff>16015</xdr:colOff>
      <xdr:row>15</xdr:row>
      <xdr:rowOff>169290</xdr:rowOff>
    </xdr:to>
    <xdr:sp macro="" textlink="">
      <xdr:nvSpPr>
        <xdr:cNvPr id="2" name="Oval 29">
          <a:extLst>
            <a:ext uri="{FF2B5EF4-FFF2-40B4-BE49-F238E27FC236}">
              <a16:creationId xmlns:a16="http://schemas.microsoft.com/office/drawing/2014/main" id="{9C712992-C0CD-4F62-9CBF-B19BF17FF763}"/>
            </a:ext>
          </a:extLst>
        </xdr:cNvPr>
        <xdr:cNvSpPr/>
      </xdr:nvSpPr>
      <xdr:spPr>
        <a:xfrm>
          <a:off x="312420" y="241641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53577</xdr:colOff>
      <xdr:row>2</xdr:row>
      <xdr:rowOff>38100</xdr:rowOff>
    </xdr:from>
    <xdr:to>
      <xdr:col>20</xdr:col>
      <xdr:colOff>153412</xdr:colOff>
      <xdr:row>4</xdr:row>
      <xdr:rowOff>168415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BD05FA2-8368-427E-880D-C52D77BEEAB6}"/>
            </a:ext>
          </a:extLst>
        </xdr:cNvPr>
        <xdr:cNvSpPr/>
      </xdr:nvSpPr>
      <xdr:spPr>
        <a:xfrm>
          <a:off x="3619737" y="403860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95766</xdr:rowOff>
    </xdr:from>
    <xdr:to>
      <xdr:col>18</xdr:col>
      <xdr:colOff>126226</xdr:colOff>
      <xdr:row>13</xdr:row>
      <xdr:rowOff>82900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ABADA42F-7FC2-483D-8FB6-EC8512DB2196}"/>
            </a:ext>
          </a:extLst>
        </xdr:cNvPr>
        <xdr:cNvCxnSpPr>
          <a:cxnSpLocks/>
          <a:stCxn id="3" idx="3"/>
          <a:endCxn id="7" idx="0"/>
        </xdr:cNvCxnSpPr>
      </xdr:nvCxnSpPr>
      <xdr:spPr>
        <a:xfrm flipH="1">
          <a:off x="1690205" y="827286"/>
          <a:ext cx="2002181" cy="163305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40069</xdr:colOff>
      <xdr:row>2</xdr:row>
      <xdr:rowOff>635</xdr:rowOff>
    </xdr:from>
    <xdr:to>
      <xdr:col>13</xdr:col>
      <xdr:colOff>139904</xdr:colOff>
      <xdr:row>4</xdr:row>
      <xdr:rowOff>130950</xdr:rowOff>
    </xdr:to>
    <xdr:sp macro="" textlink="">
      <xdr:nvSpPr>
        <xdr:cNvPr id="5" name="Oval 5">
          <a:extLst>
            <a:ext uri="{FF2B5EF4-FFF2-40B4-BE49-F238E27FC236}">
              <a16:creationId xmlns:a16="http://schemas.microsoft.com/office/drawing/2014/main" id="{2B2BF923-59C8-4304-A74E-6BE44DC2C2FA}"/>
            </a:ext>
          </a:extLst>
        </xdr:cNvPr>
        <xdr:cNvSpPr/>
      </xdr:nvSpPr>
      <xdr:spPr>
        <a:xfrm>
          <a:off x="2219389" y="366395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105245</xdr:colOff>
      <xdr:row>4</xdr:row>
      <xdr:rowOff>58301</xdr:rowOff>
    </xdr:from>
    <xdr:to>
      <xdr:col>11</xdr:col>
      <xdr:colOff>112718</xdr:colOff>
      <xdr:row>13</xdr:row>
      <xdr:rowOff>82900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D4AFC6A9-892E-4F8F-BED6-90EF297E5AF8}"/>
            </a:ext>
          </a:extLst>
        </xdr:cNvPr>
        <xdr:cNvCxnSpPr>
          <a:cxnSpLocks/>
          <a:stCxn id="5" idx="3"/>
          <a:endCxn id="7" idx="0"/>
        </xdr:cNvCxnSpPr>
      </xdr:nvCxnSpPr>
      <xdr:spPr>
        <a:xfrm flipH="1">
          <a:off x="1690205" y="789821"/>
          <a:ext cx="601833" cy="167051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7</xdr:col>
      <xdr:colOff>51592</xdr:colOff>
      <xdr:row>13</xdr:row>
      <xdr:rowOff>82900</xdr:rowOff>
    </xdr:from>
    <xdr:to>
      <xdr:col>9</xdr:col>
      <xdr:colOff>158898</xdr:colOff>
      <xdr:row>16</xdr:row>
      <xdr:rowOff>37806</xdr:rowOff>
    </xdr:to>
    <xdr:sp macro="" textlink="">
      <xdr:nvSpPr>
        <xdr:cNvPr id="7" name="Oval 9">
          <a:extLst>
            <a:ext uri="{FF2B5EF4-FFF2-40B4-BE49-F238E27FC236}">
              <a16:creationId xmlns:a16="http://schemas.microsoft.com/office/drawing/2014/main" id="{6AD92827-42C8-445D-BF59-0115EFC0F189}"/>
            </a:ext>
          </a:extLst>
        </xdr:cNvPr>
        <xdr:cNvSpPr/>
      </xdr:nvSpPr>
      <xdr:spPr>
        <a:xfrm>
          <a:off x="1438432" y="2460340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168741</xdr:colOff>
      <xdr:row>2</xdr:row>
      <xdr:rowOff>23454</xdr:rowOff>
    </xdr:from>
    <xdr:to>
      <xdr:col>6</xdr:col>
      <xdr:colOff>70456</xdr:colOff>
      <xdr:row>4</xdr:row>
      <xdr:rowOff>153769</xdr:rowOff>
    </xdr:to>
    <xdr:sp macro="" textlink="">
      <xdr:nvSpPr>
        <xdr:cNvPr id="8" name="Oval 29">
          <a:extLst>
            <a:ext uri="{FF2B5EF4-FFF2-40B4-BE49-F238E27FC236}">
              <a16:creationId xmlns:a16="http://schemas.microsoft.com/office/drawing/2014/main" id="{CF7F8A52-92AE-4002-A360-10F9C31B43D9}"/>
            </a:ext>
          </a:extLst>
        </xdr:cNvPr>
        <xdr:cNvSpPr/>
      </xdr:nvSpPr>
      <xdr:spPr>
        <a:xfrm>
          <a:off x="763101" y="389214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20539</xdr:colOff>
      <xdr:row>4</xdr:row>
      <xdr:rowOff>153769</xdr:rowOff>
    </xdr:from>
    <xdr:to>
      <xdr:col>8</xdr:col>
      <xdr:colOff>105245</xdr:colOff>
      <xdr:row>13</xdr:row>
      <xdr:rowOff>82900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210FF2EB-4298-41C2-B860-8E13FBA6DA2C}"/>
            </a:ext>
          </a:extLst>
        </xdr:cNvPr>
        <xdr:cNvCxnSpPr>
          <a:cxnSpLocks/>
          <a:stCxn id="8" idx="4"/>
          <a:endCxn id="7" idx="0"/>
        </xdr:cNvCxnSpPr>
      </xdr:nvCxnSpPr>
      <xdr:spPr>
        <a:xfrm>
          <a:off x="1011139" y="885289"/>
          <a:ext cx="679066" cy="157505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14</xdr:col>
      <xdr:colOff>151340</xdr:colOff>
      <xdr:row>13</xdr:row>
      <xdr:rowOff>86542</xdr:rowOff>
    </xdr:from>
    <xdr:to>
      <xdr:col>17</xdr:col>
      <xdr:colOff>60526</xdr:colOff>
      <xdr:row>16</xdr:row>
      <xdr:rowOff>41448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2910EAB1-AA0C-4645-83D8-F54E3DFBEC43}"/>
            </a:ext>
          </a:extLst>
        </xdr:cNvPr>
        <xdr:cNvSpPr/>
      </xdr:nvSpPr>
      <xdr:spPr>
        <a:xfrm>
          <a:off x="2925020" y="2463982"/>
          <a:ext cx="503546" cy="50354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05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195927</xdr:colOff>
      <xdr:row>4</xdr:row>
      <xdr:rowOff>81120</xdr:rowOff>
    </xdr:from>
    <xdr:to>
      <xdr:col>16</xdr:col>
      <xdr:colOff>6873</xdr:colOff>
      <xdr:row>13</xdr:row>
      <xdr:rowOff>86542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B215FBB6-B1C9-4472-9379-6EE7E456260C}"/>
            </a:ext>
          </a:extLst>
        </xdr:cNvPr>
        <xdr:cNvCxnSpPr>
          <a:cxnSpLocks/>
          <a:stCxn id="8" idx="5"/>
          <a:endCxn id="10" idx="0"/>
        </xdr:cNvCxnSpPr>
      </xdr:nvCxnSpPr>
      <xdr:spPr>
        <a:xfrm>
          <a:off x="1186527" y="812640"/>
          <a:ext cx="1990266" cy="165134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13</xdr:col>
      <xdr:colOff>67255</xdr:colOff>
      <xdr:row>4</xdr:row>
      <xdr:rowOff>58301</xdr:rowOff>
    </xdr:from>
    <xdr:to>
      <xdr:col>16</xdr:col>
      <xdr:colOff>6873</xdr:colOff>
      <xdr:row>13</xdr:row>
      <xdr:rowOff>86542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80A2C11A-5A84-455C-8DE9-99ECC6DFE0BA}"/>
            </a:ext>
          </a:extLst>
        </xdr:cNvPr>
        <xdr:cNvCxnSpPr>
          <a:cxnSpLocks/>
          <a:stCxn id="5" idx="5"/>
          <a:endCxn id="10" idx="0"/>
        </xdr:cNvCxnSpPr>
      </xdr:nvCxnSpPr>
      <xdr:spPr>
        <a:xfrm>
          <a:off x="2642815" y="789821"/>
          <a:ext cx="533978" cy="1674161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16</xdr:col>
      <xdr:colOff>6873</xdr:colOff>
      <xdr:row>4</xdr:row>
      <xdr:rowOff>168415</xdr:rowOff>
    </xdr:from>
    <xdr:to>
      <xdr:col>19</xdr:col>
      <xdr:colOff>103495</xdr:colOff>
      <xdr:row>13</xdr:row>
      <xdr:rowOff>86542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61EDAD68-0C86-4FF7-800D-2E986623033B}"/>
            </a:ext>
          </a:extLst>
        </xdr:cNvPr>
        <xdr:cNvCxnSpPr>
          <a:cxnSpLocks/>
          <a:stCxn id="3" idx="4"/>
          <a:endCxn id="10" idx="0"/>
        </xdr:cNvCxnSpPr>
      </xdr:nvCxnSpPr>
      <xdr:spPr>
        <a:xfrm flipH="1">
          <a:off x="3176793" y="899935"/>
          <a:ext cx="690982" cy="156404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11</xdr:col>
      <xdr:colOff>162326</xdr:colOff>
      <xdr:row>16</xdr:row>
      <xdr:rowOff>33828</xdr:rowOff>
    </xdr:from>
    <xdr:to>
      <xdr:col>16</xdr:col>
      <xdr:colOff>29733</xdr:colOff>
      <xdr:row>26</xdr:row>
      <xdr:rowOff>10587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23CDCA32-38DE-441F-A9F1-0D63469926ED}"/>
            </a:ext>
          </a:extLst>
        </xdr:cNvPr>
        <xdr:cNvCxnSpPr>
          <a:cxnSpLocks/>
          <a:endCxn id="15" idx="7"/>
        </xdr:cNvCxnSpPr>
      </xdr:nvCxnSpPr>
      <xdr:spPr>
        <a:xfrm flipH="1">
          <a:off x="2341646" y="2959908"/>
          <a:ext cx="858007" cy="1805559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9</xdr:col>
      <xdr:colOff>135140</xdr:colOff>
      <xdr:row>25</xdr:row>
      <xdr:rowOff>120818</xdr:rowOff>
    </xdr:from>
    <xdr:to>
      <xdr:col>12</xdr:col>
      <xdr:colOff>36855</xdr:colOff>
      <xdr:row>28</xdr:row>
      <xdr:rowOff>68253</xdr:rowOff>
    </xdr:to>
    <xdr:sp macro="" textlink="">
      <xdr:nvSpPr>
        <xdr:cNvPr id="15" name="Oval 29">
          <a:extLst>
            <a:ext uri="{FF2B5EF4-FFF2-40B4-BE49-F238E27FC236}">
              <a16:creationId xmlns:a16="http://schemas.microsoft.com/office/drawing/2014/main" id="{3615C25B-6252-4967-A213-E6B4AF83AC0F}"/>
            </a:ext>
          </a:extLst>
        </xdr:cNvPr>
        <xdr:cNvSpPr/>
      </xdr:nvSpPr>
      <xdr:spPr>
        <a:xfrm>
          <a:off x="1918220" y="4692818"/>
          <a:ext cx="496075" cy="496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128105</xdr:colOff>
      <xdr:row>16</xdr:row>
      <xdr:rowOff>45426</xdr:rowOff>
    </xdr:from>
    <xdr:to>
      <xdr:col>10</xdr:col>
      <xdr:colOff>185058</xdr:colOff>
      <xdr:row>25</xdr:row>
      <xdr:rowOff>120818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872187ED-D6E3-423C-8A0D-C2000395E9D0}"/>
            </a:ext>
          </a:extLst>
        </xdr:cNvPr>
        <xdr:cNvCxnSpPr>
          <a:cxnSpLocks/>
          <a:endCxn id="15" idx="0"/>
        </xdr:cNvCxnSpPr>
      </xdr:nvCxnSpPr>
      <xdr:spPr>
        <a:xfrm>
          <a:off x="1713065" y="2971506"/>
          <a:ext cx="453193" cy="1721312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  <xdr:twoCellAnchor>
    <xdr:from>
      <xdr:col>2</xdr:col>
      <xdr:colOff>164218</xdr:colOff>
      <xdr:row>15</xdr:row>
      <xdr:rowOff>169290</xdr:rowOff>
    </xdr:from>
    <xdr:to>
      <xdr:col>10</xdr:col>
      <xdr:colOff>9669</xdr:colOff>
      <xdr:row>26</xdr:row>
      <xdr:rowOff>10587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179AE7BE-131C-4045-BC3B-F289AC1EF617}"/>
            </a:ext>
          </a:extLst>
        </xdr:cNvPr>
        <xdr:cNvCxnSpPr>
          <a:cxnSpLocks/>
          <a:stCxn id="2" idx="4"/>
          <a:endCxn id="15" idx="1"/>
        </xdr:cNvCxnSpPr>
      </xdr:nvCxnSpPr>
      <xdr:spPr>
        <a:xfrm>
          <a:off x="560458" y="2912490"/>
          <a:ext cx="1430411" cy="185297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B1D4-70F1-4D0D-AEEB-6B50234CBF27}">
  <dimension ref="C2:AH31"/>
  <sheetViews>
    <sheetView showGridLines="0" tabSelected="1" zoomScale="98" zoomScaleNormal="103" workbookViewId="0">
      <selection activeCell="AC3" sqref="AC3"/>
    </sheetView>
  </sheetViews>
  <sheetFormatPr baseColWidth="10" defaultColWidth="6" defaultRowHeight="14.4" x14ac:dyDescent="0.3"/>
  <cols>
    <col min="1" max="22" width="2.88671875" customWidth="1"/>
    <col min="24" max="24" width="7.109375" customWidth="1"/>
  </cols>
  <sheetData>
    <row r="2" spans="3:34" x14ac:dyDescent="0.3">
      <c r="Z2" s="33" t="s">
        <v>0</v>
      </c>
      <c r="AA2" s="33"/>
      <c r="AC2" s="2" t="s">
        <v>28</v>
      </c>
    </row>
    <row r="3" spans="3:34" ht="14.4" customHeight="1" x14ac:dyDescent="0.35">
      <c r="Y3" s="2" t="s">
        <v>39</v>
      </c>
      <c r="Z3" s="32">
        <v>0</v>
      </c>
      <c r="AA3" s="32"/>
      <c r="AC3" s="8">
        <v>1</v>
      </c>
      <c r="AG3" s="10"/>
      <c r="AH3" s="2"/>
    </row>
    <row r="4" spans="3:34" ht="14.4" customHeight="1" x14ac:dyDescent="0.35">
      <c r="E4" s="34">
        <f>Z11</f>
        <v>1</v>
      </c>
      <c r="F4" s="34"/>
      <c r="M4">
        <f>Z12</f>
        <v>0</v>
      </c>
      <c r="T4">
        <f>Z13</f>
        <v>1</v>
      </c>
      <c r="Y4" s="2" t="s">
        <v>40</v>
      </c>
      <c r="Z4" s="32">
        <v>1</v>
      </c>
      <c r="AA4" s="32"/>
    </row>
    <row r="6" spans="3:34" x14ac:dyDescent="0.3">
      <c r="I6" s="34">
        <f>Y8</f>
        <v>-0.5</v>
      </c>
      <c r="J6" s="34"/>
      <c r="O6" s="37">
        <f>Z8</f>
        <v>1</v>
      </c>
      <c r="P6" s="37"/>
    </row>
    <row r="7" spans="3:34" x14ac:dyDescent="0.3">
      <c r="X7" s="35" t="s">
        <v>24</v>
      </c>
      <c r="Y7" s="8">
        <v>-1.5</v>
      </c>
      <c r="Z7" s="8">
        <v>1</v>
      </c>
      <c r="AA7" s="8">
        <v>1</v>
      </c>
      <c r="AC7" s="38" t="s">
        <v>32</v>
      </c>
      <c r="AD7" s="39"/>
      <c r="AE7" s="8">
        <v>-0.5</v>
      </c>
      <c r="AF7" s="8">
        <v>-1</v>
      </c>
      <c r="AG7" s="8">
        <v>1</v>
      </c>
    </row>
    <row r="8" spans="3:34" x14ac:dyDescent="0.3">
      <c r="L8" s="37">
        <f>Z7</f>
        <v>1</v>
      </c>
      <c r="M8" s="37"/>
      <c r="Q8" s="37">
        <f>AA7</f>
        <v>1</v>
      </c>
      <c r="R8" s="37"/>
      <c r="T8" s="34">
        <f>AA8</f>
        <v>1</v>
      </c>
      <c r="U8" s="34"/>
      <c r="X8" s="35"/>
      <c r="Y8" s="8">
        <v>-0.5</v>
      </c>
      <c r="Z8" s="8">
        <v>1</v>
      </c>
      <c r="AA8" s="8">
        <v>1</v>
      </c>
    </row>
    <row r="9" spans="3:34" x14ac:dyDescent="0.3">
      <c r="E9" s="34">
        <f>Y7</f>
        <v>-1.5</v>
      </c>
      <c r="F9" s="34"/>
    </row>
    <row r="11" spans="3:34" x14ac:dyDescent="0.3">
      <c r="Z11" s="7">
        <v>1</v>
      </c>
    </row>
    <row r="12" spans="3:34" x14ac:dyDescent="0.3">
      <c r="Y12" s="2" t="s">
        <v>23</v>
      </c>
      <c r="Z12" s="7">
        <f>Z3</f>
        <v>0</v>
      </c>
    </row>
    <row r="13" spans="3:34" x14ac:dyDescent="0.3">
      <c r="Z13" s="7">
        <f>Z4</f>
        <v>1</v>
      </c>
    </row>
    <row r="14" spans="3:34" x14ac:dyDescent="0.3">
      <c r="Z14" s="2"/>
      <c r="AD14" s="2"/>
      <c r="AE14" s="2"/>
    </row>
    <row r="15" spans="3:34" x14ac:dyDescent="0.3">
      <c r="C15" s="36">
        <v>1</v>
      </c>
      <c r="D15" s="36"/>
      <c r="H15" s="36">
        <f>AD21</f>
        <v>0.3775</v>
      </c>
      <c r="I15" s="36"/>
      <c r="J15" s="36"/>
      <c r="K15" s="11"/>
      <c r="L15" s="11"/>
      <c r="M15" s="11"/>
      <c r="N15" s="11"/>
      <c r="O15" s="11"/>
      <c r="P15" s="36">
        <f>AD22</f>
        <v>0.62250000000000005</v>
      </c>
      <c r="Q15" s="36"/>
    </row>
    <row r="16" spans="3:34" x14ac:dyDescent="0.3">
      <c r="C16" s="36"/>
      <c r="D16" s="36"/>
      <c r="H16" s="36"/>
      <c r="I16" s="36"/>
      <c r="J16" s="36"/>
      <c r="K16" s="11"/>
      <c r="L16" s="11"/>
      <c r="M16" s="11"/>
      <c r="N16" s="11"/>
      <c r="O16" s="11"/>
      <c r="P16" s="36"/>
      <c r="Q16" s="36"/>
    </row>
    <row r="18" spans="6:31" x14ac:dyDescent="0.3">
      <c r="Z18" s="2"/>
      <c r="AD18" s="2"/>
      <c r="AE18" s="2"/>
    </row>
    <row r="19" spans="6:31" x14ac:dyDescent="0.3">
      <c r="F19" s="37">
        <f>AE7</f>
        <v>-0.5</v>
      </c>
      <c r="G19" s="37"/>
      <c r="K19" s="37">
        <f>AF7</f>
        <v>-1</v>
      </c>
      <c r="L19" s="37"/>
      <c r="Q19" s="37">
        <f>AG7</f>
        <v>1</v>
      </c>
      <c r="R19" s="37"/>
      <c r="Z19" s="2"/>
      <c r="AD19" s="2"/>
      <c r="AE19" s="2"/>
    </row>
    <row r="20" spans="6:31" x14ac:dyDescent="0.3">
      <c r="Z20" s="2"/>
      <c r="AD20" s="2" t="s">
        <v>4</v>
      </c>
      <c r="AE20" s="2"/>
    </row>
    <row r="21" spans="6:31" x14ac:dyDescent="0.3">
      <c r="X21" s="35" t="s">
        <v>25</v>
      </c>
      <c r="Y21" s="43"/>
      <c r="Z21" s="7" cm="1">
        <f t="array" ref="Z21:Z22">MMULT(Y7:AA8,Z11:Z13)</f>
        <v>-0.5</v>
      </c>
      <c r="AB21" s="35" t="s">
        <v>26</v>
      </c>
      <c r="AC21" s="35"/>
      <c r="AD21" s="7">
        <f>ROUND(1/(1+EXP(-Z21)),4)</f>
        <v>0.3775</v>
      </c>
      <c r="AE21" s="2"/>
    </row>
    <row r="22" spans="6:31" x14ac:dyDescent="0.3">
      <c r="X22" s="35"/>
      <c r="Y22" s="43"/>
      <c r="Z22" s="7">
        <v>0.5</v>
      </c>
      <c r="AB22" s="35"/>
      <c r="AC22" s="35"/>
      <c r="AD22" s="7">
        <f>ROUND(1/(1+EXP(-Z22)),4)</f>
        <v>0.62250000000000005</v>
      </c>
      <c r="AE22" s="2"/>
    </row>
    <row r="27" spans="6:31" x14ac:dyDescent="0.3">
      <c r="K27" s="35">
        <f>AD29</f>
        <v>0.437</v>
      </c>
      <c r="L27" s="35"/>
    </row>
    <row r="28" spans="6:31" x14ac:dyDescent="0.3">
      <c r="K28" s="35"/>
      <c r="L28" s="35"/>
      <c r="Z28" s="2"/>
      <c r="AD28" s="33" t="s">
        <v>20</v>
      </c>
      <c r="AE28" s="33"/>
    </row>
    <row r="29" spans="6:31" x14ac:dyDescent="0.3">
      <c r="X29" s="34" t="s">
        <v>42</v>
      </c>
      <c r="Y29" s="40"/>
      <c r="Z29" s="7" cm="1">
        <f t="array" ref="Z29">MMULT(AE7:AG7,_xlfn.VSTACK(1,AD21,AD22))</f>
        <v>-0.25499999999999989</v>
      </c>
      <c r="AB29" s="34" t="s">
        <v>26</v>
      </c>
      <c r="AC29" s="40"/>
      <c r="AD29" s="41">
        <f>ROUND(1/(1+EXP(-Z29)),3)</f>
        <v>0.437</v>
      </c>
      <c r="AE29" s="42"/>
    </row>
    <row r="30" spans="6:31" x14ac:dyDescent="0.3">
      <c r="AD30" s="2"/>
      <c r="AE30" s="2"/>
    </row>
    <row r="31" spans="6:31" x14ac:dyDescent="0.3">
      <c r="AB31" s="34" t="s">
        <v>27</v>
      </c>
      <c r="AC31" s="34"/>
      <c r="AD31" s="34">
        <f>AC3-AD29</f>
        <v>0.56299999999999994</v>
      </c>
      <c r="AE31" s="34"/>
    </row>
  </sheetData>
  <mergeCells count="27">
    <mergeCell ref="AB31:AC31"/>
    <mergeCell ref="AD31:AE31"/>
    <mergeCell ref="AC7:AD7"/>
    <mergeCell ref="C15:D16"/>
    <mergeCell ref="X29:Y29"/>
    <mergeCell ref="AD28:AE28"/>
    <mergeCell ref="AD29:AE29"/>
    <mergeCell ref="AB29:AC29"/>
    <mergeCell ref="X21:Y22"/>
    <mergeCell ref="AB21:AC22"/>
    <mergeCell ref="X7:X8"/>
    <mergeCell ref="Z3:AA3"/>
    <mergeCell ref="Z4:AA4"/>
    <mergeCell ref="Z2:AA2"/>
    <mergeCell ref="E4:F4"/>
    <mergeCell ref="K27:L28"/>
    <mergeCell ref="P15:Q16"/>
    <mergeCell ref="H15:J16"/>
    <mergeCell ref="E9:F9"/>
    <mergeCell ref="I6:J6"/>
    <mergeCell ref="L8:M8"/>
    <mergeCell ref="O6:P6"/>
    <mergeCell ref="Q8:R8"/>
    <mergeCell ref="T8:U8"/>
    <mergeCell ref="F19:G19"/>
    <mergeCell ref="K19:L19"/>
    <mergeCell ref="Q19:R19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AB50D-C619-4B14-A08C-D13F45AAEA41}">
  <dimension ref="C2:AH29"/>
  <sheetViews>
    <sheetView showGridLines="0" zoomScale="97" workbookViewId="0">
      <selection activeCell="Z3" sqref="Z3:AA3"/>
    </sheetView>
  </sheetViews>
  <sheetFormatPr baseColWidth="10" defaultColWidth="6" defaultRowHeight="14.4" x14ac:dyDescent="0.3"/>
  <cols>
    <col min="1" max="22" width="2.88671875" customWidth="1"/>
    <col min="24" max="24" width="7.109375" customWidth="1"/>
    <col min="31" max="31" width="6" customWidth="1"/>
  </cols>
  <sheetData>
    <row r="2" spans="3:34" x14ac:dyDescent="0.3">
      <c r="Z2" s="34"/>
      <c r="AA2" s="34"/>
      <c r="AC2" s="2"/>
    </row>
    <row r="3" spans="3:34" x14ac:dyDescent="0.3">
      <c r="Z3" s="34"/>
      <c r="AA3" s="34"/>
      <c r="AC3" s="2"/>
      <c r="AG3" s="10" t="s">
        <v>14</v>
      </c>
      <c r="AH3" s="8">
        <v>0.6</v>
      </c>
    </row>
    <row r="4" spans="3:34" x14ac:dyDescent="0.3">
      <c r="E4" s="34">
        <f>Z11</f>
        <v>1</v>
      </c>
      <c r="F4" s="34"/>
      <c r="M4">
        <f>Z12</f>
        <v>0</v>
      </c>
      <c r="T4">
        <f>Z13</f>
        <v>1</v>
      </c>
      <c r="Z4" s="34"/>
      <c r="AA4" s="34"/>
    </row>
    <row r="6" spans="3:34" x14ac:dyDescent="0.3">
      <c r="I6" s="34">
        <f>Y8</f>
        <v>-0.5</v>
      </c>
      <c r="J6" s="34"/>
      <c r="O6" s="37">
        <f>Z8</f>
        <v>1</v>
      </c>
      <c r="P6" s="37"/>
    </row>
    <row r="7" spans="3:34" x14ac:dyDescent="0.3">
      <c r="X7" s="43" t="s">
        <v>24</v>
      </c>
      <c r="Y7" s="15" cm="1">
        <f t="array" ref="Y7:AA8">'(1) Vorwärts &gt;&gt;'!Y7:AA8</f>
        <v>-1.5</v>
      </c>
      <c r="Z7" s="15">
        <v>1</v>
      </c>
      <c r="AA7" s="15">
        <v>1</v>
      </c>
      <c r="AC7" s="38" t="s">
        <v>32</v>
      </c>
      <c r="AD7" s="39"/>
      <c r="AE7" s="15" cm="1">
        <f t="array" ref="AE7:AG7">'(1) Vorwärts &gt;&gt;'!AE7:AG7</f>
        <v>-0.5</v>
      </c>
      <c r="AF7" s="15">
        <v>-1</v>
      </c>
      <c r="AG7" s="15">
        <v>1</v>
      </c>
    </row>
    <row r="8" spans="3:34" x14ac:dyDescent="0.3">
      <c r="L8" s="37">
        <f>Z7</f>
        <v>1</v>
      </c>
      <c r="M8" s="37"/>
      <c r="Q8" s="37">
        <f>AA7</f>
        <v>1</v>
      </c>
      <c r="R8" s="37"/>
      <c r="T8" s="34">
        <f>AA8</f>
        <v>1</v>
      </c>
      <c r="U8" s="34"/>
      <c r="X8" s="43"/>
      <c r="Y8" s="15">
        <v>-0.5</v>
      </c>
      <c r="Z8" s="15">
        <v>1</v>
      </c>
      <c r="AA8" s="15">
        <v>1</v>
      </c>
    </row>
    <row r="9" spans="3:34" x14ac:dyDescent="0.3">
      <c r="E9" s="34">
        <f>Y7</f>
        <v>-1.5</v>
      </c>
      <c r="F9" s="34"/>
    </row>
    <row r="10" spans="3:34" x14ac:dyDescent="0.3">
      <c r="AB10" s="2" t="s">
        <v>4</v>
      </c>
    </row>
    <row r="11" spans="3:34" x14ac:dyDescent="0.3">
      <c r="Z11" s="15" cm="1">
        <f t="array" ref="Z11:Z13">'(1) Vorwärts &gt;&gt;'!Z11:Z13</f>
        <v>1</v>
      </c>
      <c r="AB11" s="15">
        <v>1</v>
      </c>
      <c r="AD11" s="2" t="s">
        <v>20</v>
      </c>
      <c r="AE11" s="2"/>
      <c r="AF11" s="2" t="s">
        <v>9</v>
      </c>
    </row>
    <row r="12" spans="3:34" x14ac:dyDescent="0.3">
      <c r="Y12" s="2" t="s">
        <v>23</v>
      </c>
      <c r="Z12" s="15">
        <v>0</v>
      </c>
      <c r="AB12" s="16" cm="1">
        <f t="array" ref="AB12:AB13">'(1) Vorwärts &gt;&gt;'!AD21:AD22</f>
        <v>0.3775</v>
      </c>
      <c r="AD12" s="16">
        <f>'(1) Vorwärts &gt;&gt;'!AD29</f>
        <v>0.437</v>
      </c>
      <c r="AF12" s="16">
        <f>'(1) Vorwärts &gt;&gt;'!AD31</f>
        <v>0.56299999999999994</v>
      </c>
    </row>
    <row r="13" spans="3:34" x14ac:dyDescent="0.3">
      <c r="Z13" s="15">
        <v>1</v>
      </c>
      <c r="AB13" s="16">
        <v>0.62250000000000005</v>
      </c>
    </row>
    <row r="15" spans="3:34" x14ac:dyDescent="0.3">
      <c r="C15" s="36">
        <v>1</v>
      </c>
      <c r="D15" s="36"/>
      <c r="H15" s="36">
        <f>AB12</f>
        <v>0.3775</v>
      </c>
      <c r="I15" s="36"/>
      <c r="J15" s="36"/>
      <c r="K15" s="11"/>
      <c r="L15" s="11"/>
      <c r="M15" s="11"/>
      <c r="N15" s="11"/>
      <c r="O15" s="11"/>
      <c r="P15" s="36">
        <f>AB13</f>
        <v>0.62250000000000005</v>
      </c>
      <c r="Q15" s="36"/>
    </row>
    <row r="16" spans="3:34" x14ac:dyDescent="0.3">
      <c r="C16" s="36"/>
      <c r="D16" s="36"/>
      <c r="H16" s="36"/>
      <c r="I16" s="36"/>
      <c r="J16" s="36"/>
      <c r="K16" s="11"/>
      <c r="L16" s="11"/>
      <c r="M16" s="11"/>
      <c r="N16" s="11"/>
      <c r="O16" s="11"/>
      <c r="P16" s="36"/>
      <c r="Q16" s="36"/>
      <c r="W16" t="s">
        <v>13</v>
      </c>
      <c r="X16" s="12"/>
      <c r="Y16" s="12"/>
      <c r="Z16" s="33" t="s">
        <v>29</v>
      </c>
      <c r="AA16" s="33"/>
      <c r="AB16" s="33"/>
      <c r="AE16" s="34" t="s">
        <v>30</v>
      </c>
      <c r="AF16" s="34"/>
      <c r="AG16" s="34"/>
    </row>
    <row r="17" spans="6:33" x14ac:dyDescent="0.3">
      <c r="W17" s="7">
        <f>AB11*(1-AB11)*X24</f>
        <v>0</v>
      </c>
      <c r="X17" s="6"/>
      <c r="Y17" s="6"/>
      <c r="Z17" s="7" cm="1">
        <f t="array" ref="Z17:AB17">TRANSPOSE(_xlfn.ANCHORARRAY(Z11))*W18</f>
        <v>-3.2550265733418751E-2</v>
      </c>
      <c r="AA17" s="13">
        <v>0</v>
      </c>
      <c r="AB17" s="13">
        <v>-3.2550265733418751E-2</v>
      </c>
      <c r="AC17" s="2"/>
      <c r="AD17" s="2"/>
      <c r="AE17" s="14" cm="1">
        <f t="array" ref="AE17:AG18">_xlfn.ANCHORARRAY(Y7)+Z17:AB18*AH3</f>
        <v>-1.5195301594400512</v>
      </c>
      <c r="AF17" s="14">
        <v>1</v>
      </c>
      <c r="AG17" s="14">
        <v>0.98046984055994879</v>
      </c>
    </row>
    <row r="18" spans="6:33" x14ac:dyDescent="0.3">
      <c r="W18" s="7">
        <f>AB12*(1-AB12)*Y24</f>
        <v>-3.2550265733418751E-2</v>
      </c>
      <c r="X18" s="2"/>
      <c r="Y18" s="2"/>
      <c r="Z18" s="7" cm="1">
        <f t="array" ref="Z18:AB18">TRANSPOSE(_xlfn.ANCHORARRAY(Z11))*W19</f>
        <v>3.2550265733418744E-2</v>
      </c>
      <c r="AA18" s="7">
        <v>0</v>
      </c>
      <c r="AB18" s="7">
        <v>3.2550265733418744E-2</v>
      </c>
      <c r="AC18" s="2"/>
      <c r="AD18" s="2"/>
      <c r="AE18" s="14">
        <v>-0.48046984055994874</v>
      </c>
      <c r="AF18" s="14">
        <v>1</v>
      </c>
      <c r="AG18" s="14">
        <v>1.0195301594400512</v>
      </c>
    </row>
    <row r="19" spans="6:33" x14ac:dyDescent="0.3">
      <c r="F19" s="37">
        <f>AE7</f>
        <v>-0.5</v>
      </c>
      <c r="G19" s="37"/>
      <c r="K19" s="37">
        <f>AF7</f>
        <v>-1</v>
      </c>
      <c r="L19" s="37"/>
      <c r="Q19" s="37">
        <f>AG7</f>
        <v>1</v>
      </c>
      <c r="R19" s="37"/>
      <c r="W19" s="7">
        <f>AB13*(1-AB13)*Z24</f>
        <v>3.2550265733418744E-2</v>
      </c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2" spans="6:33" x14ac:dyDescent="0.3">
      <c r="X22" s="34"/>
      <c r="Y22" s="34"/>
    </row>
    <row r="24" spans="6:33" x14ac:dyDescent="0.3">
      <c r="W24" t="s">
        <v>12</v>
      </c>
      <c r="X24" s="7" cm="1">
        <f t="array" ref="X24:Z24">_xlfn.ANCHORARRAY(AE7)*W29</f>
        <v>-6.9257726499999991E-2</v>
      </c>
      <c r="Y24" s="7">
        <v>-0.13851545299999998</v>
      </c>
      <c r="Z24" s="7">
        <v>0.13851545299999998</v>
      </c>
    </row>
    <row r="27" spans="6:33" x14ac:dyDescent="0.3">
      <c r="K27" s="35">
        <f>AD12</f>
        <v>0.437</v>
      </c>
      <c r="L27" s="35"/>
    </row>
    <row r="28" spans="6:33" x14ac:dyDescent="0.3">
      <c r="K28" s="35"/>
      <c r="L28" s="35"/>
      <c r="W28" t="s">
        <v>11</v>
      </c>
      <c r="Z28" s="34" t="s">
        <v>31</v>
      </c>
      <c r="AA28" s="34"/>
      <c r="AB28" s="34"/>
      <c r="AE28" s="34" t="s">
        <v>33</v>
      </c>
      <c r="AF28" s="34"/>
      <c r="AG28" s="34"/>
    </row>
    <row r="29" spans="6:33" x14ac:dyDescent="0.3">
      <c r="W29" s="2">
        <f>AD12*(1-AD12)*AF12</f>
        <v>0.13851545299999998</v>
      </c>
      <c r="X29" s="2"/>
      <c r="Y29" s="2"/>
      <c r="Z29" s="7" cm="1">
        <f t="array" ref="Z29:AB29">TRANSPOSE(AB11:AB13*W29*AH3)</f>
        <v>8.3109271799999981E-2</v>
      </c>
      <c r="AA29" s="7">
        <v>3.1373750104499998E-2</v>
      </c>
      <c r="AB29" s="7">
        <v>5.1735521695499997E-2</v>
      </c>
      <c r="AC29" s="2"/>
      <c r="AD29" s="2"/>
      <c r="AE29" s="14" cm="1">
        <f t="array" ref="AE29:AG29">_xlfn.ANCHORARRAY(AE7)+_xlfn.ANCHORARRAY(Z29)</f>
        <v>-0.4168907282</v>
      </c>
      <c r="AF29" s="14">
        <v>-0.96862624989550006</v>
      </c>
      <c r="AG29" s="14">
        <v>1.0517355216955</v>
      </c>
    </row>
  </sheetData>
  <mergeCells count="24">
    <mergeCell ref="Z28:AB28"/>
    <mergeCell ref="AE28:AG28"/>
    <mergeCell ref="K27:L28"/>
    <mergeCell ref="X22:Y22"/>
    <mergeCell ref="C15:D16"/>
    <mergeCell ref="H15:J16"/>
    <mergeCell ref="P15:Q16"/>
    <mergeCell ref="Z16:AB16"/>
    <mergeCell ref="AE16:AG16"/>
    <mergeCell ref="AC7:AD7"/>
    <mergeCell ref="L8:M8"/>
    <mergeCell ref="Q8:R8"/>
    <mergeCell ref="T8:U8"/>
    <mergeCell ref="F19:G19"/>
    <mergeCell ref="K19:L19"/>
    <mergeCell ref="Q19:R19"/>
    <mergeCell ref="E9:F9"/>
    <mergeCell ref="Z2:AA2"/>
    <mergeCell ref="Z3:AA3"/>
    <mergeCell ref="E4:F4"/>
    <mergeCell ref="Z4:AA4"/>
    <mergeCell ref="I6:J6"/>
    <mergeCell ref="O6:P6"/>
    <mergeCell ref="X7:X8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C779C-9B8A-48BC-B0C6-FB723276B2F9}">
  <dimension ref="A2:AT10000"/>
  <sheetViews>
    <sheetView showGridLines="0" zoomScale="95" workbookViewId="0">
      <selection activeCell="AA9" sqref="AA9"/>
    </sheetView>
  </sheetViews>
  <sheetFormatPr baseColWidth="10" defaultColWidth="6.109375" defaultRowHeight="14.4" x14ac:dyDescent="0.3"/>
  <cols>
    <col min="1" max="1" width="6.33203125" style="2" customWidth="1"/>
    <col min="2" max="17" width="6.109375" style="2"/>
    <col min="18" max="18" width="6" style="2" customWidth="1"/>
    <col min="19" max="23" width="6.109375" style="2"/>
    <col min="24" max="24" width="6.109375" style="2" customWidth="1"/>
    <col min="25" max="25" width="6.109375" style="2"/>
    <col min="26" max="26" width="6.109375" style="2" customWidth="1"/>
    <col min="27" max="33" width="6.109375" style="2"/>
    <col min="34" max="34" width="8.109375" style="2" customWidth="1"/>
    <col min="35" max="35" width="6.109375" style="2"/>
    <col min="36" max="36" width="6.109375" style="2" customWidth="1"/>
    <col min="37" max="39" width="6.109375" style="2"/>
    <col min="40" max="40" width="6.109375" style="2" customWidth="1"/>
    <col min="41" max="43" width="6.109375" style="2"/>
    <col min="44" max="46" width="8" style="2" customWidth="1"/>
  </cols>
  <sheetData>
    <row r="2" spans="1:46" x14ac:dyDescent="0.3">
      <c r="P2" s="44" t="s">
        <v>36</v>
      </c>
      <c r="Q2" s="44"/>
      <c r="R2" s="44"/>
      <c r="U2" s="45" t="s">
        <v>37</v>
      </c>
      <c r="V2" s="45"/>
      <c r="W2" s="45"/>
    </row>
    <row r="3" spans="1:46" ht="15.6" x14ac:dyDescent="0.35">
      <c r="C3" s="34" t="s">
        <v>22</v>
      </c>
      <c r="D3" s="34"/>
      <c r="G3" s="3" t="s">
        <v>39</v>
      </c>
      <c r="H3" s="31" t="s">
        <v>40</v>
      </c>
      <c r="I3" s="4" t="s">
        <v>18</v>
      </c>
      <c r="J3" s="3" t="s">
        <v>20</v>
      </c>
      <c r="K3" s="33" t="s">
        <v>21</v>
      </c>
      <c r="L3" s="33"/>
      <c r="O3" s="43" t="s">
        <v>34</v>
      </c>
      <c r="P3" s="8">
        <v>-1.5</v>
      </c>
      <c r="Q3" s="8">
        <v>1</v>
      </c>
      <c r="R3" s="8">
        <v>1</v>
      </c>
      <c r="T3" s="35" t="s">
        <v>34</v>
      </c>
      <c r="U3" s="14" cm="1">
        <f t="array" ref="U3:W4">_xlfn.ANCHORARRAY(AN9998)</f>
        <v>-5.6525372671679763</v>
      </c>
      <c r="V3" s="14">
        <v>3.6815672841460754</v>
      </c>
      <c r="W3" s="14">
        <v>3.6663879710653116</v>
      </c>
    </row>
    <row r="4" spans="1:46" x14ac:dyDescent="0.3">
      <c r="C4" s="2" t="s">
        <v>14</v>
      </c>
      <c r="D4" s="9">
        <v>0.6</v>
      </c>
      <c r="G4" s="2">
        <v>0</v>
      </c>
      <c r="H4" s="2">
        <v>0</v>
      </c>
      <c r="I4" s="5">
        <v>0</v>
      </c>
      <c r="J4" s="17">
        <f>V9986</f>
        <v>9.9886556085559852E-2</v>
      </c>
      <c r="K4" s="34">
        <f>ROUND(J4,0)</f>
        <v>0</v>
      </c>
      <c r="L4" s="34"/>
      <c r="O4" s="43"/>
      <c r="P4" s="8">
        <v>-0.5</v>
      </c>
      <c r="Q4" s="8">
        <v>1</v>
      </c>
      <c r="R4" s="8">
        <v>1</v>
      </c>
      <c r="T4" s="35"/>
      <c r="U4" s="14">
        <v>-2.0103656046223786</v>
      </c>
      <c r="V4" s="14">
        <v>4.9519558971770277</v>
      </c>
      <c r="W4" s="14">
        <v>4.960460374003846</v>
      </c>
    </row>
    <row r="5" spans="1:46" x14ac:dyDescent="0.3">
      <c r="G5" s="2">
        <v>0</v>
      </c>
      <c r="H5" s="2">
        <v>1</v>
      </c>
      <c r="I5" s="5">
        <v>1</v>
      </c>
      <c r="J5" s="17">
        <f>V9990</f>
        <v>0.90914427561918998</v>
      </c>
      <c r="K5" s="34">
        <f t="shared" ref="K5:K7" si="0">ROUND(J5,0)</f>
        <v>1</v>
      </c>
      <c r="L5" s="34"/>
    </row>
    <row r="6" spans="1:46" x14ac:dyDescent="0.3">
      <c r="G6" s="2">
        <v>1</v>
      </c>
      <c r="H6" s="2">
        <v>0</v>
      </c>
      <c r="I6" s="5">
        <v>1</v>
      </c>
      <c r="J6" s="17">
        <f>V9994</f>
        <v>0.90896454918482728</v>
      </c>
      <c r="K6" s="34">
        <f t="shared" si="0"/>
        <v>1</v>
      </c>
      <c r="L6" s="34"/>
    </row>
    <row r="7" spans="1:46" x14ac:dyDescent="0.3">
      <c r="G7" s="2">
        <v>1</v>
      </c>
      <c r="H7" s="2">
        <v>1</v>
      </c>
      <c r="I7" s="5">
        <v>0</v>
      </c>
      <c r="J7" s="17">
        <f>V9998</f>
        <v>9.6178714046604927E-2</v>
      </c>
      <c r="K7" s="34">
        <f t="shared" si="0"/>
        <v>0</v>
      </c>
      <c r="L7" s="34"/>
      <c r="O7" s="2" t="s">
        <v>35</v>
      </c>
      <c r="P7" s="8">
        <v>-0.5</v>
      </c>
      <c r="Q7" s="8">
        <v>-1</v>
      </c>
      <c r="R7" s="8">
        <v>1</v>
      </c>
      <c r="T7" s="2" t="s">
        <v>35</v>
      </c>
      <c r="U7" s="14" cm="1">
        <f t="array" ref="U7:W7">_xlfn.ANCHORARRAY(AR9998)</f>
        <v>-2.9292499035787678</v>
      </c>
      <c r="V7" s="14">
        <v>-6.7551889092699113</v>
      </c>
      <c r="W7" s="14">
        <v>6.3733401463196699</v>
      </c>
    </row>
    <row r="12" spans="1:46" x14ac:dyDescent="0.3">
      <c r="B12" s="2" t="s">
        <v>19</v>
      </c>
      <c r="D12" s="2" t="s">
        <v>8</v>
      </c>
      <c r="F12" s="2" t="s">
        <v>1</v>
      </c>
      <c r="H12" s="34" t="s">
        <v>2</v>
      </c>
      <c r="I12" s="34"/>
      <c r="J12" s="34"/>
      <c r="L12" s="2" t="s">
        <v>3</v>
      </c>
      <c r="N12" s="2" t="s">
        <v>4</v>
      </c>
      <c r="P12" s="34" t="s">
        <v>5</v>
      </c>
      <c r="Q12" s="34"/>
      <c r="R12" s="34"/>
      <c r="T12" s="2" t="s">
        <v>6</v>
      </c>
      <c r="V12" s="2" t="s">
        <v>7</v>
      </c>
      <c r="X12" s="2" t="s">
        <v>9</v>
      </c>
      <c r="Z12" s="2" t="s">
        <v>10</v>
      </c>
      <c r="AB12" s="2" t="s">
        <v>11</v>
      </c>
      <c r="AD12" s="34" t="s">
        <v>12</v>
      </c>
      <c r="AE12" s="34"/>
      <c r="AF12" s="34"/>
      <c r="AH12" s="2" t="s">
        <v>13</v>
      </c>
      <c r="AJ12" s="34" t="s">
        <v>15</v>
      </c>
      <c r="AK12" s="34"/>
      <c r="AL12" s="34"/>
      <c r="AN12" s="34" t="s">
        <v>16</v>
      </c>
      <c r="AO12" s="34"/>
      <c r="AP12" s="34"/>
      <c r="AR12" s="34" t="s">
        <v>17</v>
      </c>
      <c r="AS12" s="34"/>
      <c r="AT12" s="34"/>
    </row>
    <row r="13" spans="1:46" x14ac:dyDescent="0.3">
      <c r="A13" s="20"/>
    </row>
    <row r="14" spans="1:46" x14ac:dyDescent="0.3">
      <c r="A14" s="20">
        <v>1</v>
      </c>
      <c r="B14" s="7">
        <v>2</v>
      </c>
      <c r="D14" s="7" cm="1">
        <f t="array" ref="D14">_xlfn.CHOOSEROWS($I$4:$I$7,B14)</f>
        <v>1</v>
      </c>
      <c r="F14" s="7">
        <f>1+0</f>
        <v>1</v>
      </c>
      <c r="H14" s="7" cm="1">
        <f t="array" ref="H14:J15">P3:R4</f>
        <v>-1.5</v>
      </c>
      <c r="I14" s="7">
        <v>1</v>
      </c>
      <c r="J14" s="7">
        <v>1</v>
      </c>
      <c r="L14" s="7" cm="1">
        <f t="array" ref="L14:L15">MMULT(H14:J15,F14:F16)</f>
        <v>-0.5</v>
      </c>
      <c r="N14" s="7" cm="1">
        <f t="array" ref="N14:N16">_xlfn.VSTACK(1,1/(1+EXP(-_xlfn.ANCHORARRAY(L14))))</f>
        <v>1</v>
      </c>
      <c r="P14" s="7" cm="1">
        <f t="array" ref="P14:R14">P7:R7</f>
        <v>-0.5</v>
      </c>
      <c r="Q14" s="7">
        <v>-1</v>
      </c>
      <c r="R14" s="7">
        <v>1</v>
      </c>
      <c r="T14" s="7" cm="1">
        <f t="array" ref="T14">MMULT(P14:R14,_xlfn.ANCHORARRAY(N14))</f>
        <v>-0.25508133759629081</v>
      </c>
      <c r="V14" s="18">
        <f>1/(1+EXP(-T14))</f>
        <v>0.43657320645327252</v>
      </c>
      <c r="X14" s="7">
        <f>D14-V14</f>
        <v>0.56342679354672742</v>
      </c>
      <c r="Z14" s="7">
        <f>V14*(1-V14)</f>
        <v>0.24597704186038077</v>
      </c>
      <c r="AB14" s="7">
        <f>Z14*X14</f>
        <v>0.13859005598150348</v>
      </c>
      <c r="AD14" s="7" cm="1">
        <f t="array" ref="AD14:AF14">P14:R14*AB14</f>
        <v>-6.929502799075174E-2</v>
      </c>
      <c r="AE14" s="7">
        <v>-0.13859005598150348</v>
      </c>
      <c r="AF14" s="7">
        <v>0.13859005598150348</v>
      </c>
      <c r="AH14" s="7">
        <f>N14*(1-N14)*AD14</f>
        <v>0</v>
      </c>
      <c r="AJ14" s="7" cm="1">
        <f t="array" ref="AJ14:AL14">TRANSPOSE(F14:F16)*AH15*$D$4</f>
        <v>-1.9541506577928067E-2</v>
      </c>
      <c r="AK14" s="7">
        <v>0</v>
      </c>
      <c r="AL14" s="7">
        <v>-1.9541506577928067E-2</v>
      </c>
      <c r="AN14" s="14" cm="1">
        <f t="array" ref="AN14:AP15">H14:J15+AJ14:AL15</f>
        <v>-1.5195415065779281</v>
      </c>
      <c r="AO14" s="14">
        <v>1</v>
      </c>
      <c r="AP14" s="14">
        <v>0.98045849342207192</v>
      </c>
      <c r="AR14" s="14" cm="1">
        <f t="array" ref="AR14:AT14">TRANSPOSE(TRANSPOSE(P14:R14)+_xlfn.ANCHORARRAY(N14)*AB14*$D$4)</f>
        <v>-0.41684596641109795</v>
      </c>
      <c r="AS14" s="14">
        <v>-0.96860597054558251</v>
      </c>
      <c r="AT14" s="14">
        <v>1.0517600041344846</v>
      </c>
    </row>
    <row r="15" spans="1:46" x14ac:dyDescent="0.3">
      <c r="A15" s="20"/>
      <c r="F15" s="7" cm="1">
        <f t="array" ref="F15:F16">TRANSPOSE(_xlfn.CHOOSEROWS($G$4:$H$7,B14))</f>
        <v>0</v>
      </c>
      <c r="H15" s="7">
        <v>-0.5</v>
      </c>
      <c r="I15" s="7">
        <v>1</v>
      </c>
      <c r="J15" s="7">
        <v>1</v>
      </c>
      <c r="L15" s="7">
        <v>0.5</v>
      </c>
      <c r="N15" s="7">
        <v>0.37754066879814541</v>
      </c>
      <c r="AH15" s="7">
        <f>N15*(1-N15)*AE14</f>
        <v>-3.2569177629880111E-2</v>
      </c>
      <c r="AJ15" s="7" cm="1">
        <f t="array" ref="AJ15:AL15">TRANSPOSE(F14:F16)*AH16*$D$4</f>
        <v>1.9541506577928067E-2</v>
      </c>
      <c r="AK15" s="7">
        <v>0</v>
      </c>
      <c r="AL15" s="7">
        <v>1.9541506577928067E-2</v>
      </c>
      <c r="AN15" s="14">
        <v>-0.48045849342207192</v>
      </c>
      <c r="AO15" s="14">
        <v>1</v>
      </c>
      <c r="AP15" s="14">
        <v>1.0195415065779281</v>
      </c>
    </row>
    <row r="16" spans="1:46" ht="13.8" customHeight="1" x14ac:dyDescent="0.3">
      <c r="A16" s="20"/>
      <c r="F16" s="7">
        <v>1</v>
      </c>
      <c r="N16" s="7">
        <v>0.62245933120185459</v>
      </c>
      <c r="AH16" s="7">
        <f>N16*(1-N16)*AF14</f>
        <v>3.2569177629880111E-2</v>
      </c>
    </row>
    <row r="17" spans="1:46" x14ac:dyDescent="0.3">
      <c r="A17" s="20"/>
    </row>
    <row r="18" spans="1:46" x14ac:dyDescent="0.3">
      <c r="A18" s="20">
        <v>2</v>
      </c>
      <c r="B18" s="7">
        <f t="shared" ref="B18:B30" si="1">MOD(ROUNDDOWN(ROW(B18)/4,0),4)+1</f>
        <v>1</v>
      </c>
      <c r="D18" s="7" cm="1">
        <f t="array" ref="D18">_xlfn.CHOOSEROWS($I$4:$I$7,B18)</f>
        <v>0</v>
      </c>
      <c r="F18" s="7">
        <f>1+0</f>
        <v>1</v>
      </c>
      <c r="H18" s="7" cm="1">
        <f t="array" ref="H18:J19">_xlfn.ANCHORARRAY(AN14)</f>
        <v>-1.5195415065779281</v>
      </c>
      <c r="I18" s="7">
        <v>1</v>
      </c>
      <c r="J18" s="7">
        <v>0.98045849342207192</v>
      </c>
      <c r="L18" s="7" cm="1">
        <f t="array" ref="L18:L19">MMULT(H18:J19,F18:F20)</f>
        <v>-1.5195415065779281</v>
      </c>
      <c r="N18" s="7" cm="1">
        <f t="array" ref="N18:N20">_xlfn.VSTACK(1,1/(1+EXP(-_xlfn.ANCHORARRAY(L18))))</f>
        <v>1</v>
      </c>
      <c r="P18" s="7" cm="1">
        <f t="array" ref="P18:R18">_xlfn.ANCHORARRAY(AR14)</f>
        <v>-0.41684596641109795</v>
      </c>
      <c r="Q18" s="7">
        <v>-0.96860597054558251</v>
      </c>
      <c r="R18" s="7">
        <v>1.0517600041344846</v>
      </c>
      <c r="T18" s="7" cm="1">
        <f t="array" ref="T18">MMULT(P18:R18,_xlfn.ANCHORARRAY(N18))</f>
        <v>-0.18881523856647636</v>
      </c>
      <c r="V18" s="18">
        <f>1/(1+EXP(-T18))</f>
        <v>0.45293593153469525</v>
      </c>
      <c r="X18" s="7">
        <f>D18-V18</f>
        <v>-0.45293593153469525</v>
      </c>
      <c r="Z18" s="7">
        <f>V18*(1-V18)</f>
        <v>0.2477849734594931</v>
      </c>
      <c r="AB18" s="7">
        <f>Z18*X18</f>
        <v>-0.11223071777417525</v>
      </c>
      <c r="AD18" s="7" cm="1">
        <f t="array" ref="AD18:AF18">P18:R18*AB18</f>
        <v>4.678292201158727E-2</v>
      </c>
      <c r="AE18" s="7">
        <v>0.10870734331468238</v>
      </c>
      <c r="AF18" s="7">
        <v>-0.11803978019018273</v>
      </c>
      <c r="AH18" s="7">
        <f>N18*(1-N18)*AD18</f>
        <v>0</v>
      </c>
      <c r="AJ18" s="7" cm="1">
        <f t="array" ref="AJ18:AL18">TRANSPOSE(F18:F20)*AH19*$D$4</f>
        <v>9.607448483123282E-3</v>
      </c>
      <c r="AK18" s="7">
        <v>0</v>
      </c>
      <c r="AL18" s="7">
        <v>0</v>
      </c>
      <c r="AN18" s="14" cm="1">
        <f t="array" ref="AN18:AP19">H18:J19+AJ18:AL19</f>
        <v>-1.5099340580948049</v>
      </c>
      <c r="AO18" s="14">
        <v>1</v>
      </c>
      <c r="AP18" s="14">
        <v>0.98045849342207192</v>
      </c>
      <c r="AR18" s="14" cm="1">
        <f t="array" ref="AR18:AT18">TRANSPOSE(TRANSPOSE(P18:R18)+_xlfn.ANCHORARRAY(N18)*AB18*$D$4)</f>
        <v>-0.48418439707560312</v>
      </c>
      <c r="AS18" s="14">
        <v>-0.98069517468223499</v>
      </c>
      <c r="AT18" s="14">
        <v>1.0260270360088142</v>
      </c>
    </row>
    <row r="19" spans="1:46" x14ac:dyDescent="0.3">
      <c r="A19" s="20"/>
      <c r="F19" s="7" cm="1">
        <f t="array" ref="F19:F20">TRANSPOSE(_xlfn.CHOOSEROWS($G$4:$H$7,B18))</f>
        <v>0</v>
      </c>
      <c r="H19" s="7">
        <v>-0.48045849342207192</v>
      </c>
      <c r="I19" s="7">
        <v>1</v>
      </c>
      <c r="J19" s="7">
        <v>1.0195415065779281</v>
      </c>
      <c r="L19" s="7">
        <v>-0.48045849342207192</v>
      </c>
      <c r="N19" s="7">
        <v>0.17952904481667542</v>
      </c>
      <c r="AH19" s="7">
        <f>N19*(1-N19)*AE18</f>
        <v>1.6012414138538805E-2</v>
      </c>
      <c r="AJ19" s="7" cm="1">
        <f t="array" ref="AJ19:AL19">TRANSPOSE(F18:F20)*AH20*$D$4</f>
        <v>-1.6722218637131935E-2</v>
      </c>
      <c r="AK19" s="7">
        <v>0</v>
      </c>
      <c r="AL19" s="7">
        <v>0</v>
      </c>
      <c r="AN19" s="14">
        <v>-0.49718071205920383</v>
      </c>
      <c r="AO19" s="14">
        <v>1</v>
      </c>
      <c r="AP19" s="14">
        <v>1.0195415065779281</v>
      </c>
    </row>
    <row r="20" spans="1:46" x14ac:dyDescent="0.3">
      <c r="A20" s="20"/>
      <c r="F20" s="7">
        <v>0</v>
      </c>
      <c r="N20" s="7">
        <v>0.38214386453224214</v>
      </c>
      <c r="AH20" s="7">
        <f>N20*(1-N20)*AF18</f>
        <v>-2.787036439521989E-2</v>
      </c>
    </row>
    <row r="21" spans="1:46" x14ac:dyDescent="0.3">
      <c r="A21" s="20"/>
    </row>
    <row r="22" spans="1:46" x14ac:dyDescent="0.3">
      <c r="A22" s="20">
        <v>3</v>
      </c>
      <c r="B22" s="7">
        <f t="shared" si="1"/>
        <v>2</v>
      </c>
      <c r="D22" s="7" cm="1">
        <f t="array" ref="D22">_xlfn.CHOOSEROWS($I$4:$I$7,B22)</f>
        <v>1</v>
      </c>
      <c r="F22" s="7">
        <f t="shared" ref="F22" si="2">1+0</f>
        <v>1</v>
      </c>
      <c r="H22" s="7" cm="1">
        <f t="array" ref="H22:J23">_xlfn.ANCHORARRAY(AN18)</f>
        <v>-1.5099340580948049</v>
      </c>
      <c r="I22" s="7">
        <v>1</v>
      </c>
      <c r="J22" s="7">
        <v>0.98045849342207192</v>
      </c>
      <c r="L22" s="7" cm="1">
        <f t="array" ref="L22:L23">MMULT(H22:J23,F22:F24)</f>
        <v>-0.52947556467273293</v>
      </c>
      <c r="N22" s="7" cm="1">
        <f t="array" ref="N22:N24">_xlfn.VSTACK(1,1/(1+EXP(-_xlfn.ANCHORARRAY(L22))))</f>
        <v>1</v>
      </c>
      <c r="P22" s="7" cm="1">
        <f t="array" ref="P22:R22">_xlfn.ANCHORARRAY(AR18)</f>
        <v>-0.48418439707560312</v>
      </c>
      <c r="Q22" s="7">
        <v>-0.98069517468223499</v>
      </c>
      <c r="R22" s="7">
        <v>1.0260270360088142</v>
      </c>
      <c r="T22" s="7" cm="1">
        <f t="array" ref="T22">MMULT(P22:R22,_xlfn.ANCHORARRAY(N22))</f>
        <v>-0.20363169029814876</v>
      </c>
      <c r="V22" s="18">
        <f t="shared" ref="V22" si="3">1/(1+EXP(-T22))</f>
        <v>0.44926726279500007</v>
      </c>
      <c r="X22" s="7">
        <f t="shared" ref="X22" si="4">D22-V22</f>
        <v>0.55073273720499993</v>
      </c>
      <c r="Z22" s="7">
        <f t="shared" ref="Z22" si="5">V22*(1-V22)</f>
        <v>0.24742618937568842</v>
      </c>
      <c r="AB22" s="7">
        <f t="shared" ref="AB22" si="6">Z22*X22</f>
        <v>0.13626570253107556</v>
      </c>
      <c r="AD22" s="7" cm="1">
        <f t="array" ref="AD22:AF22">P22:R22*AB22</f>
        <v>-6.59777270220923E-2</v>
      </c>
      <c r="AE22" s="7">
        <v>-0.13363511694691063</v>
      </c>
      <c r="AF22" s="7">
        <v>0.13981229487761823</v>
      </c>
      <c r="AH22" s="7">
        <f t="shared" ref="AH22" si="7">N22*(1-N22)*AD22</f>
        <v>0</v>
      </c>
      <c r="AJ22" s="7" cm="1">
        <f t="array" ref="AJ22:AL22">TRANSPOSE(F22:F24)*AH23*$D$4</f>
        <v>-1.8703500408846933E-2</v>
      </c>
      <c r="AK22" s="7">
        <v>0</v>
      </c>
      <c r="AL22" s="7">
        <v>-1.8703500408846933E-2</v>
      </c>
      <c r="AN22" s="14" cm="1">
        <f t="array" ref="AN22:AP23">H22:J23+AJ22:AL23</f>
        <v>-1.5286375585036518</v>
      </c>
      <c r="AO22" s="14">
        <v>1</v>
      </c>
      <c r="AP22" s="14">
        <v>0.96175499301322498</v>
      </c>
      <c r="AR22" s="14" cm="1">
        <f t="array" ref="AR22:AT22">TRANSPOSE(TRANSPOSE(P22:R22)+_xlfn.ANCHORARRAY(N22)*AB22*$D$4)</f>
        <v>-0.40242497555695778</v>
      </c>
      <c r="AS22" s="14">
        <v>-0.95039192707199527</v>
      </c>
      <c r="AT22" s="14">
        <v>1.0773473949001422</v>
      </c>
    </row>
    <row r="23" spans="1:46" x14ac:dyDescent="0.3">
      <c r="F23" s="7" cm="1">
        <f t="array" ref="F23:F24">TRANSPOSE(_xlfn.CHOOSEROWS($G$4:$H$7,B22))</f>
        <v>0</v>
      </c>
      <c r="H23" s="7">
        <v>-0.49718071205920383</v>
      </c>
      <c r="I23" s="7">
        <v>1</v>
      </c>
      <c r="J23" s="7">
        <v>1.0195415065779281</v>
      </c>
      <c r="L23" s="7">
        <v>0.5223607945187243</v>
      </c>
      <c r="N23" s="7">
        <v>0.37063921255031179</v>
      </c>
      <c r="AH23" s="7">
        <f t="shared" ref="AH23" si="8">N23*(1-N23)*AE22</f>
        <v>-3.1172500681411558E-2</v>
      </c>
      <c r="AJ23" s="7" cm="1">
        <f t="array" ref="AJ23:AL23">TRANSPOSE(F22:F24)*AH24*$D$4</f>
        <v>1.9603876309102028E-2</v>
      </c>
      <c r="AK23" s="7">
        <v>0</v>
      </c>
      <c r="AL23" s="7">
        <v>1.9603876309102028E-2</v>
      </c>
      <c r="AN23" s="14">
        <v>-0.47757683575010179</v>
      </c>
      <c r="AO23" s="14">
        <v>1</v>
      </c>
      <c r="AP23" s="14">
        <v>1.0391453828870301</v>
      </c>
    </row>
    <row r="24" spans="1:46" x14ac:dyDescent="0.3">
      <c r="F24" s="7">
        <v>1</v>
      </c>
      <c r="N24" s="7">
        <v>0.62769963311964394</v>
      </c>
      <c r="AH24" s="7">
        <f t="shared" ref="AH24" si="9">N24*(1-N24)*AF22</f>
        <v>3.2673127181836716E-2</v>
      </c>
    </row>
    <row r="26" spans="1:46" x14ac:dyDescent="0.3">
      <c r="A26" s="20">
        <v>4</v>
      </c>
      <c r="B26" s="7">
        <f t="shared" si="1"/>
        <v>3</v>
      </c>
      <c r="D26" s="7" cm="1">
        <f t="array" ref="D26">_xlfn.CHOOSEROWS($I$4:$I$7,B26)</f>
        <v>1</v>
      </c>
      <c r="F26" s="7">
        <f t="shared" ref="F26" si="10">1+0</f>
        <v>1</v>
      </c>
      <c r="H26" s="7" cm="1">
        <f t="array" ref="H26:J27">_xlfn.ANCHORARRAY(AN22)</f>
        <v>-1.5286375585036518</v>
      </c>
      <c r="I26" s="7">
        <v>1</v>
      </c>
      <c r="J26" s="7">
        <v>0.96175499301322498</v>
      </c>
      <c r="L26" s="7" cm="1">
        <f t="array" ref="L26:L27">MMULT(H26:J27,F26:F28)</f>
        <v>-0.52863755850365179</v>
      </c>
      <c r="N26" s="7" cm="1">
        <f t="array" ref="N26:N28">_xlfn.VSTACK(1,1/(1+EXP(-_xlfn.ANCHORARRAY(L26))))</f>
        <v>1</v>
      </c>
      <c r="P26" s="7" cm="1">
        <f t="array" ref="P26:R26">_xlfn.ANCHORARRAY(AR22)</f>
        <v>-0.40242497555695778</v>
      </c>
      <c r="Q26" s="7">
        <v>-0.95039192707199527</v>
      </c>
      <c r="R26" s="7">
        <v>1.0773473949001422</v>
      </c>
      <c r="T26" s="7" cm="1">
        <f t="array" ref="T26">MMULT(P26:R26,_xlfn.ANCHORARRAY(N26))</f>
        <v>-7.8597024905625923E-2</v>
      </c>
      <c r="V26" s="18">
        <f t="shared" ref="V26" si="11">1/(1+EXP(-T26))</f>
        <v>0.48036085278959523</v>
      </c>
      <c r="X26" s="7">
        <f t="shared" ref="X26" si="12">D26-V26</f>
        <v>0.51963914721040472</v>
      </c>
      <c r="Z26" s="7">
        <f t="shared" ref="Z26" si="13">V26*(1-V26)</f>
        <v>0.24961430389684802</v>
      </c>
      <c r="AB26" s="7">
        <f t="shared" ref="AB26" si="14">Z26*X26</f>
        <v>0.12970936400847691</v>
      </c>
      <c r="AD26" s="7" cm="1">
        <f t="array" ref="AD26:AF26">P26:R26*AB26</f>
        <v>-5.2198287640619859E-2</v>
      </c>
      <c r="AE26" s="7">
        <v>-0.12327473241929927</v>
      </c>
      <c r="AF26" s="7">
        <v>0.13974204540868687</v>
      </c>
      <c r="AH26" s="7">
        <f t="shared" ref="AH26" si="15">N26*(1-N26)*AD26</f>
        <v>0</v>
      </c>
      <c r="AJ26" s="7" cm="1">
        <f t="array" ref="AJ26:AL26">TRANSPOSE(F26:F28)*AH27*$D$4</f>
        <v>-1.7257204767848189E-2</v>
      </c>
      <c r="AK26" s="7">
        <v>-1.7257204767848189E-2</v>
      </c>
      <c r="AL26" s="7">
        <v>0</v>
      </c>
      <c r="AN26" s="14" cm="1">
        <f t="array" ref="AN26:AP27">H26:J27+AJ26:AL27</f>
        <v>-1.5458947632714999</v>
      </c>
      <c r="AO26" s="14">
        <v>0.9827427952321518</v>
      </c>
      <c r="AP26" s="14">
        <v>0.96175499301322498</v>
      </c>
      <c r="AR26" s="14" cm="1">
        <f t="array" ref="AR26:AT26">TRANSPOSE(TRANSPOSE(P26:R26)+_xlfn.ANCHORARRAY(N26)*AB26*$D$4)</f>
        <v>-0.3245993571518716</v>
      </c>
      <c r="AS26" s="14">
        <v>-0.92153148629228476</v>
      </c>
      <c r="AT26" s="14">
        <v>1.1261996413474882</v>
      </c>
    </row>
    <row r="27" spans="1:46" x14ac:dyDescent="0.3">
      <c r="A27" s="20"/>
      <c r="F27" s="7" cm="1">
        <f t="array" ref="F27:F28">TRANSPOSE(_xlfn.CHOOSEROWS($G$4:$H$7,B26))</f>
        <v>1</v>
      </c>
      <c r="H27" s="7">
        <v>-0.47757683575010179</v>
      </c>
      <c r="I27" s="7">
        <v>1</v>
      </c>
      <c r="J27" s="7">
        <v>1.0391453828870301</v>
      </c>
      <c r="L27" s="7">
        <v>0.52242316424989821</v>
      </c>
      <c r="N27" s="7">
        <v>0.37083471190027023</v>
      </c>
      <c r="AH27" s="7">
        <f t="shared" ref="AH27" si="16">N27*(1-N27)*AE26</f>
        <v>-2.8762007946413651E-2</v>
      </c>
      <c r="AJ27" s="7" cm="1">
        <f t="array" ref="AJ27:AL27">TRANSPOSE(F26:F28)*AH28*$D$4</f>
        <v>1.9593714099723391E-2</v>
      </c>
      <c r="AK27" s="7">
        <v>1.9593714099723391E-2</v>
      </c>
      <c r="AL27" s="7">
        <v>0</v>
      </c>
      <c r="AN27" s="14">
        <v>-0.45798312165037841</v>
      </c>
      <c r="AO27" s="14">
        <v>1.0195937140997233</v>
      </c>
      <c r="AP27" s="14">
        <v>1.0391453828870301</v>
      </c>
    </row>
    <row r="28" spans="1:46" x14ac:dyDescent="0.3">
      <c r="A28" s="20"/>
      <c r="F28" s="7">
        <v>0</v>
      </c>
      <c r="N28" s="7">
        <v>0.62771420836089742</v>
      </c>
      <c r="AH28" s="7">
        <f t="shared" ref="AH28" si="17">N28*(1-N28)*AF26</f>
        <v>3.2656190166205655E-2</v>
      </c>
    </row>
    <row r="29" spans="1:46" x14ac:dyDescent="0.3">
      <c r="A29" s="20"/>
    </row>
    <row r="30" spans="1:46" x14ac:dyDescent="0.3">
      <c r="A30" s="20">
        <v>5</v>
      </c>
      <c r="B30" s="7">
        <f t="shared" si="1"/>
        <v>4</v>
      </c>
      <c r="D30" s="7" cm="1">
        <f t="array" ref="D30">_xlfn.CHOOSEROWS($I$4:$I$7,B30)</f>
        <v>0</v>
      </c>
      <c r="F30" s="7">
        <f t="shared" ref="F30" si="18">1+0</f>
        <v>1</v>
      </c>
      <c r="H30" s="7" cm="1">
        <f t="array" ref="H30:J31">_xlfn.ANCHORARRAY(AN26)</f>
        <v>-1.5458947632714999</v>
      </c>
      <c r="I30" s="7">
        <v>0.9827427952321518</v>
      </c>
      <c r="J30" s="7">
        <v>0.96175499301322498</v>
      </c>
      <c r="L30" s="7" cm="1">
        <f t="array" ref="L30:L31">MMULT(H30:J31,F30:F32)</f>
        <v>0.3986030249738769</v>
      </c>
      <c r="N30" s="7" cm="1">
        <f t="array" ref="N30:N32">_xlfn.VSTACK(1,1/(1+EXP(-_xlfn.ANCHORARRAY(L30))))</f>
        <v>1</v>
      </c>
      <c r="P30" s="7" cm="1">
        <f t="array" ref="P30:R30">_xlfn.ANCHORARRAY(AR26)</f>
        <v>-0.3245993571518716</v>
      </c>
      <c r="Q30" s="7">
        <v>-0.92153148629228476</v>
      </c>
      <c r="R30" s="7">
        <v>1.1261996413474882</v>
      </c>
      <c r="T30" s="7" cm="1">
        <f t="array" ref="T30">MMULT(P30:R30,_xlfn.ANCHORARRAY(N30))</f>
        <v>6.1138226469222068E-2</v>
      </c>
      <c r="V30" s="18">
        <f t="shared" ref="V30" si="19">1/(1+EXP(-T30))</f>
        <v>0.51527979740620955</v>
      </c>
      <c r="X30" s="7">
        <f t="shared" ref="X30" si="20">D30-V30</f>
        <v>-0.51527979740620955</v>
      </c>
      <c r="Z30" s="7">
        <f t="shared" ref="Z30" si="21">V30*(1-V30)</f>
        <v>0.24976652779122518</v>
      </c>
      <c r="AB30" s="7">
        <f t="shared" ref="AB30" si="22">Z30*X30</f>
        <v>-0.12869964583911492</v>
      </c>
      <c r="AD30" s="7" cm="1">
        <f t="array" ref="AD30:AF30">P30:R30*AB30</f>
        <v>4.1775822305050246E-2</v>
      </c>
      <c r="AE30" s="7">
        <v>0.11860077591541024</v>
      </c>
      <c r="AF30" s="7">
        <v>-0.14494149498555997</v>
      </c>
      <c r="AH30" s="7">
        <f t="shared" ref="AH30" si="23">N30*(1-N30)*AD30</f>
        <v>0</v>
      </c>
      <c r="AJ30" s="7" cm="1">
        <f t="array" ref="AJ30:AL30">TRANSPOSE(F30:F32)*AH31*$D$4</f>
        <v>1.7101773297438692E-2</v>
      </c>
      <c r="AK30" s="7">
        <v>1.7101773297438692E-2</v>
      </c>
      <c r="AL30" s="7">
        <v>1.7101773297438692E-2</v>
      </c>
      <c r="AN30" s="14" cm="1">
        <f t="array" ref="AN30:AP31">H30:J31+AJ30:AL31</f>
        <v>-1.5287929899740611</v>
      </c>
      <c r="AO30" s="14">
        <v>0.99984456852959047</v>
      </c>
      <c r="AP30" s="14">
        <v>0.97885676631066365</v>
      </c>
      <c r="AR30" s="14" cm="1">
        <f t="array" ref="AR30:AT30">TRANSPOSE(TRANSPOSE(P30:R30)+_xlfn.ANCHORARRAY(N30)*AB30*$D$4)</f>
        <v>-0.40181914465534052</v>
      </c>
      <c r="AS30" s="14">
        <v>-0.9677360987024527</v>
      </c>
      <c r="AT30" s="14">
        <v>1.0619432016094692</v>
      </c>
    </row>
    <row r="31" spans="1:46" x14ac:dyDescent="0.3">
      <c r="A31" s="20"/>
      <c r="F31" s="7" cm="1">
        <f t="array" ref="F31:F32">TRANSPOSE(_xlfn.CHOOSEROWS($G$4:$H$7,B30))</f>
        <v>1</v>
      </c>
      <c r="H31" s="7">
        <v>-0.45798312165037841</v>
      </c>
      <c r="I31" s="7">
        <v>1.0195937140997233</v>
      </c>
      <c r="J31" s="7">
        <v>1.0391453828870301</v>
      </c>
      <c r="L31" s="7">
        <v>1.6007559753363749</v>
      </c>
      <c r="N31" s="7">
        <v>0.59835197562661313</v>
      </c>
      <c r="AH31" s="7">
        <f t="shared" ref="AH31" si="24">N31*(1-N31)*AE30</f>
        <v>2.8502955495731157E-2</v>
      </c>
      <c r="AJ31" s="7" cm="1">
        <f t="array" ref="AJ31:AL31">TRANSPOSE(F30:F32)*AH32*$D$4</f>
        <v>-1.214844280428402E-2</v>
      </c>
      <c r="AK31" s="7">
        <v>-1.214844280428402E-2</v>
      </c>
      <c r="AL31" s="7">
        <v>-1.214844280428402E-2</v>
      </c>
      <c r="AN31" s="14">
        <v>-0.47013156445466242</v>
      </c>
      <c r="AO31" s="14">
        <v>1.0074452712954394</v>
      </c>
      <c r="AP31" s="14">
        <v>1.0269969400827461</v>
      </c>
    </row>
    <row r="32" spans="1:46" x14ac:dyDescent="0.3">
      <c r="A32" s="20"/>
      <c r="F32" s="7">
        <v>1</v>
      </c>
      <c r="N32" s="7">
        <v>0.83212401659525848</v>
      </c>
      <c r="AH32" s="7">
        <f t="shared" ref="AH32" si="25">N32*(1-N32)*AF30</f>
        <v>-2.0247404673806702E-2</v>
      </c>
    </row>
    <row r="33" spans="1:46" x14ac:dyDescent="0.3">
      <c r="A33" s="20"/>
    </row>
    <row r="34" spans="1:46" x14ac:dyDescent="0.3">
      <c r="A34" s="20">
        <v>6</v>
      </c>
      <c r="B34" s="7">
        <f t="shared" ref="B34" si="26">MOD(ROUNDDOWN(ROW(B34)/4,0),4)+1</f>
        <v>1</v>
      </c>
      <c r="D34" s="7" cm="1">
        <f t="array" ref="D34">_xlfn.CHOOSEROWS($I$4:$I$7,B34)</f>
        <v>0</v>
      </c>
      <c r="F34" s="7">
        <f t="shared" ref="F34" si="27">1+0</f>
        <v>1</v>
      </c>
      <c r="H34" s="7" cm="1">
        <f t="array" ref="H34:J35">_xlfn.ANCHORARRAY(AN30)</f>
        <v>-1.5287929899740611</v>
      </c>
      <c r="I34" s="7">
        <v>0.99984456852959047</v>
      </c>
      <c r="J34" s="7">
        <v>0.97885676631066365</v>
      </c>
      <c r="L34" s="7" cm="1">
        <f t="array" ref="L34:L35">MMULT(H34:J35,F34:F36)</f>
        <v>-1.5287929899740611</v>
      </c>
      <c r="N34" s="7" cm="1">
        <f t="array" ref="N34:N36">_xlfn.VSTACK(1,1/(1+EXP(-_xlfn.ANCHORARRAY(L34))))</f>
        <v>1</v>
      </c>
      <c r="P34" s="7" cm="1">
        <f t="array" ref="P34:R34">_xlfn.ANCHORARRAY(AR30)</f>
        <v>-0.40181914465534052</v>
      </c>
      <c r="Q34" s="7">
        <v>-0.9677360987024527</v>
      </c>
      <c r="R34" s="7">
        <v>1.0619432016094692</v>
      </c>
      <c r="T34" s="7" cm="1">
        <f t="array" ref="T34">MMULT(P34:R34,_xlfn.ANCHORARRAY(N34))</f>
        <v>-0.16583349112118628</v>
      </c>
      <c r="V34" s="18">
        <f t="shared" ref="V34" si="28">1/(1+EXP(-T34))</f>
        <v>0.45863637800745921</v>
      </c>
      <c r="X34" s="7">
        <f t="shared" ref="X34" si="29">D34-V34</f>
        <v>-0.45863637800745921</v>
      </c>
      <c r="Z34" s="7">
        <f t="shared" ref="Z34" si="30">V34*(1-V34)</f>
        <v>0.24828905077565822</v>
      </c>
      <c r="AB34" s="7">
        <f t="shared" ref="AB34" si="31">Z34*X34</f>
        <v>-0.11387439094665802</v>
      </c>
      <c r="AD34" s="7" cm="1">
        <f t="array" ref="AD34:AF34">P34:R34*AB34</f>
        <v>4.5756910368333979E-2</v>
      </c>
      <c r="AE34" s="7">
        <v>0.11020035883683674</v>
      </c>
      <c r="AF34" s="7">
        <v>-0.12092813530322237</v>
      </c>
      <c r="AH34" s="7">
        <f t="shared" ref="AH34" si="32">N34*(1-N34)*AD34</f>
        <v>0</v>
      </c>
      <c r="AJ34" s="7" cm="1">
        <f t="array" ref="AJ34:AL34">TRANSPOSE(F34:F36)*AH35*$D$4</f>
        <v>9.6816974353380551E-3</v>
      </c>
      <c r="AK34" s="7">
        <v>0</v>
      </c>
      <c r="AL34" s="7">
        <v>0</v>
      </c>
      <c r="AN34" s="14" cm="1">
        <f t="array" ref="AN34:AP35">H34:J35+AJ34:AL35</f>
        <v>-1.5191112925387231</v>
      </c>
      <c r="AO34" s="14">
        <v>0.99984456852959047</v>
      </c>
      <c r="AP34" s="14">
        <v>0.97885676631066365</v>
      </c>
      <c r="AR34" s="14" cm="1">
        <f t="array" ref="AR34:AT34">TRANSPOSE(TRANSPOSE(P34:R34)+_xlfn.ANCHORARRAY(N34)*AB34*$D$4)</f>
        <v>-0.47014377922333533</v>
      </c>
      <c r="AS34" s="14">
        <v>-0.97990952305771395</v>
      </c>
      <c r="AT34" s="14">
        <v>1.0356665648815075</v>
      </c>
    </row>
    <row r="35" spans="1:46" x14ac:dyDescent="0.3">
      <c r="A35" s="20"/>
      <c r="F35" s="7" cm="1">
        <f t="array" ref="F35:F36">TRANSPOSE(_xlfn.CHOOSEROWS($G$4:$H$7,B34))</f>
        <v>0</v>
      </c>
      <c r="H35" s="7">
        <v>-0.47013156445466242</v>
      </c>
      <c r="I35" s="7">
        <v>1.0074452712954394</v>
      </c>
      <c r="J35" s="7">
        <v>1.0269969400827461</v>
      </c>
      <c r="L35" s="7">
        <v>-0.47013156445466242</v>
      </c>
      <c r="N35" s="7">
        <v>0.17817035440045575</v>
      </c>
      <c r="AH35" s="7">
        <f t="shared" ref="AH35" si="33">N35*(1-N35)*AE34</f>
        <v>1.6136162392230091E-2</v>
      </c>
      <c r="AJ35" s="7" cm="1">
        <f t="array" ref="AJ35:AL35">TRANSPOSE(F34:F36)*AH36*$D$4</f>
        <v>-1.7172719242294743E-2</v>
      </c>
      <c r="AK35" s="7">
        <v>0</v>
      </c>
      <c r="AL35" s="7">
        <v>0</v>
      </c>
      <c r="AN35" s="14">
        <v>-0.48730428369695716</v>
      </c>
      <c r="AO35" s="14">
        <v>1.0074452712954394</v>
      </c>
      <c r="AP35" s="14">
        <v>1.0269969400827461</v>
      </c>
    </row>
    <row r="36" spans="1:46" x14ac:dyDescent="0.3">
      <c r="A36" s="20"/>
      <c r="F36" s="7">
        <v>0</v>
      </c>
      <c r="N36" s="7">
        <v>0.38458510453959005</v>
      </c>
      <c r="AH36" s="7">
        <f t="shared" ref="AH36" si="34">N36*(1-N36)*AF34</f>
        <v>-2.8621198737157905E-2</v>
      </c>
    </row>
    <row r="37" spans="1:46" x14ac:dyDescent="0.3">
      <c r="A37" s="20"/>
    </row>
    <row r="38" spans="1:46" x14ac:dyDescent="0.3">
      <c r="A38" s="20">
        <v>7</v>
      </c>
      <c r="B38" s="7">
        <f t="shared" ref="B38" si="35">MOD(ROUNDDOWN(ROW(B38)/4,0),4)+1</f>
        <v>2</v>
      </c>
      <c r="D38" s="7" cm="1">
        <f t="array" ref="D38">_xlfn.CHOOSEROWS($I$4:$I$7,B38)</f>
        <v>1</v>
      </c>
      <c r="F38" s="7">
        <f t="shared" ref="F38" si="36">1+0</f>
        <v>1</v>
      </c>
      <c r="H38" s="7" cm="1">
        <f t="array" ref="H38:J39">_xlfn.ANCHORARRAY(AN34)</f>
        <v>-1.5191112925387231</v>
      </c>
      <c r="I38" s="7">
        <v>0.99984456852959047</v>
      </c>
      <c r="J38" s="7">
        <v>0.97885676631066365</v>
      </c>
      <c r="L38" s="7" cm="1">
        <f t="array" ref="L38:L39">MMULT(H38:J39,F38:F40)</f>
        <v>-0.54025452622805947</v>
      </c>
      <c r="N38" s="7" cm="1">
        <f t="array" ref="N38:N40">_xlfn.VSTACK(1,1/(1+EXP(-_xlfn.ANCHORARRAY(L38))))</f>
        <v>1</v>
      </c>
      <c r="P38" s="7" cm="1">
        <f t="array" ref="P38:R38">_xlfn.ANCHORARRAY(AR34)</f>
        <v>-0.47014377922333533</v>
      </c>
      <c r="Q38" s="7">
        <v>-0.97990952305771395</v>
      </c>
      <c r="R38" s="7">
        <v>1.0356665648815075</v>
      </c>
      <c r="T38" s="7" cm="1">
        <f t="array" ref="T38">MMULT(P38:R38,_xlfn.ANCHORARRAY(N38))</f>
        <v>-0.17660333220335356</v>
      </c>
      <c r="V38" s="18">
        <f t="shared" ref="V38" si="37">1/(1+EXP(-T38))</f>
        <v>0.45596356090858819</v>
      </c>
      <c r="X38" s="7">
        <f t="shared" ref="X38" si="38">D38-V38</f>
        <v>0.54403643909141186</v>
      </c>
      <c r="Z38" s="7">
        <f t="shared" ref="Z38" si="39">V38*(1-V38)</f>
        <v>0.2480607920321484</v>
      </c>
      <c r="AB38" s="7">
        <f t="shared" ref="AB38" si="40">Z38*X38</f>
        <v>0.13495410997536528</v>
      </c>
      <c r="AD38" s="7" cm="1">
        <f t="array" ref="AD38:AF38">P38:R38*AB38</f>
        <v>-6.344783528553985E-2</v>
      </c>
      <c r="AE38" s="7">
        <v>-0.13224281754063846</v>
      </c>
      <c r="AF38" s="7">
        <v>0.13976745949482774</v>
      </c>
      <c r="AH38" s="7">
        <f t="shared" ref="AH38" si="41">N38*(1-N38)*AD38</f>
        <v>0</v>
      </c>
      <c r="AJ38" s="7" cm="1">
        <f t="array" ref="AJ38:AL38">TRANSPOSE(F38:F40)*AH39*$D$4</f>
        <v>-1.8456591115793401E-2</v>
      </c>
      <c r="AK38" s="7">
        <v>0</v>
      </c>
      <c r="AL38" s="7">
        <v>-1.8456591115793401E-2</v>
      </c>
      <c r="AN38" s="14" cm="1">
        <f t="array" ref="AN38:AP39">H38:J39+AJ38:AL39</f>
        <v>-1.5375678836545166</v>
      </c>
      <c r="AO38" s="14">
        <v>0.99984456852959047</v>
      </c>
      <c r="AP38" s="14">
        <v>0.9604001751948702</v>
      </c>
      <c r="AR38" s="14" cm="1">
        <f t="array" ref="AR38:AT38">TRANSPOSE(TRANSPOSE(P38:R38)+_xlfn.ANCHORARRAY(N38)*AB38*$D$4)</f>
        <v>-0.38917131323811616</v>
      </c>
      <c r="AS38" s="14">
        <v>-0.95010126073783097</v>
      </c>
      <c r="AT38" s="14">
        <v>1.0868201849471786</v>
      </c>
    </row>
    <row r="39" spans="1:46" x14ac:dyDescent="0.3">
      <c r="A39" s="20"/>
      <c r="F39" s="7" cm="1">
        <f t="array" ref="F39:F40">TRANSPOSE(_xlfn.CHOOSEROWS($G$4:$H$7,B38))</f>
        <v>0</v>
      </c>
      <c r="H39" s="7">
        <v>-0.48730428369695716</v>
      </c>
      <c r="I39" s="7">
        <v>1.0074452712954394</v>
      </c>
      <c r="J39" s="7">
        <v>1.0269969400827461</v>
      </c>
      <c r="L39" s="7">
        <v>0.53969265638578889</v>
      </c>
      <c r="N39" s="7">
        <v>0.36812837496296913</v>
      </c>
      <c r="AH39" s="7">
        <f t="shared" ref="AH39" si="42">N39*(1-N39)*AE38</f>
        <v>-3.0760985192989004E-2</v>
      </c>
      <c r="AJ39" s="7" cm="1">
        <f t="array" ref="AJ39:AL39">TRANSPOSE(F38:F40)*AH40*$D$4</f>
        <v>1.9509664206476224E-2</v>
      </c>
      <c r="AK39" s="7">
        <v>0</v>
      </c>
      <c r="AL39" s="7">
        <v>1.9509664206476224E-2</v>
      </c>
      <c r="AN39" s="14">
        <v>-0.46779461949048096</v>
      </c>
      <c r="AO39" s="14">
        <v>1.0074452712954394</v>
      </c>
      <c r="AP39" s="14">
        <v>1.0465066042892224</v>
      </c>
    </row>
    <row r="40" spans="1:46" x14ac:dyDescent="0.3">
      <c r="A40" s="20"/>
      <c r="F40" s="7">
        <v>1</v>
      </c>
      <c r="N40" s="7">
        <v>0.63174091888233608</v>
      </c>
      <c r="AH40" s="7">
        <f t="shared" ref="AH40" si="43">N40*(1-N40)*AF38</f>
        <v>3.2516107010793709E-2</v>
      </c>
    </row>
    <row r="41" spans="1:46" x14ac:dyDescent="0.3">
      <c r="A41" s="20"/>
    </row>
    <row r="42" spans="1:46" x14ac:dyDescent="0.3">
      <c r="A42" s="20">
        <v>8</v>
      </c>
      <c r="B42" s="7">
        <f t="shared" ref="B42" si="44">MOD(ROUNDDOWN(ROW(B42)/4,0),4)+1</f>
        <v>3</v>
      </c>
      <c r="D42" s="7" cm="1">
        <f t="array" ref="D42">_xlfn.CHOOSEROWS($I$4:$I$7,B42)</f>
        <v>1</v>
      </c>
      <c r="F42" s="7">
        <f t="shared" ref="F42" si="45">1+0</f>
        <v>1</v>
      </c>
      <c r="H42" s="7" cm="1">
        <f t="array" ref="H42:J43">_xlfn.ANCHORARRAY(AN38)</f>
        <v>-1.5375678836545166</v>
      </c>
      <c r="I42" s="7">
        <v>0.99984456852959047</v>
      </c>
      <c r="J42" s="7">
        <v>0.9604001751948702</v>
      </c>
      <c r="L42" s="7" cm="1">
        <f t="array" ref="L42:L43">MMULT(H42:J43,F42:F44)</f>
        <v>-0.5377233151249261</v>
      </c>
      <c r="N42" s="7" cm="1">
        <f t="array" ref="N42:N44">_xlfn.VSTACK(1,1/(1+EXP(-_xlfn.ANCHORARRAY(L42))))</f>
        <v>1</v>
      </c>
      <c r="P42" s="7" cm="1">
        <f t="array" ref="P42:R42">_xlfn.ANCHORARRAY(AR38)</f>
        <v>-0.38917131323811616</v>
      </c>
      <c r="Q42" s="7">
        <v>-0.95010126073783097</v>
      </c>
      <c r="R42" s="7">
        <v>1.0868201849471786</v>
      </c>
      <c r="T42" s="7" cm="1">
        <f t="array" ref="T42">MMULT(P42:R42,_xlfn.ANCHORARRAY(N42))</f>
        <v>-5.2911976282697837E-2</v>
      </c>
      <c r="V42" s="18">
        <f t="shared" ref="V42" si="46">1/(1+EXP(-T42))</f>
        <v>0.48677509124169499</v>
      </c>
      <c r="X42" s="7">
        <f t="shared" ref="X42" si="47">D42-V42</f>
        <v>0.51322490875830495</v>
      </c>
      <c r="Z42" s="7">
        <f t="shared" ref="Z42" si="48">V42*(1-V42)</f>
        <v>0.24982510178833447</v>
      </c>
      <c r="AB42" s="7">
        <f t="shared" ref="AB42" si="49">Z42*X42</f>
        <v>0.12821646507085221</v>
      </c>
      <c r="AD42" s="7" cm="1">
        <f t="array" ref="AD42:AF42">P42:R42*AB42</f>
        <v>-4.9898170090372604E-2</v>
      </c>
      <c r="AE42" s="7">
        <v>-0.12181862511116476</v>
      </c>
      <c r="AF42" s="7">
        <v>0.13934824228157708</v>
      </c>
      <c r="AH42" s="7">
        <f t="shared" ref="AH42" si="50">N42*(1-N42)*AD42</f>
        <v>0</v>
      </c>
      <c r="AJ42" s="7" cm="1">
        <f t="array" ref="AJ42:AL42">TRANSPOSE(F42:F44)*AH43*$D$4</f>
        <v>-1.7013057670301226E-2</v>
      </c>
      <c r="AK42" s="7">
        <v>-1.7013057670301226E-2</v>
      </c>
      <c r="AL42" s="7">
        <v>0</v>
      </c>
      <c r="AN42" s="14" cm="1">
        <f t="array" ref="AN42:AP43">H42:J43+AJ42:AL43</f>
        <v>-1.5545809413248177</v>
      </c>
      <c r="AO42" s="14">
        <v>0.98283151085928921</v>
      </c>
      <c r="AP42" s="14">
        <v>0.9604001751948702</v>
      </c>
      <c r="AR42" s="14" cm="1">
        <f t="array" ref="AR42:AT42">TRANSPOSE(TRANSPOSE(P42:R42)+_xlfn.ANCHORARRAY(N42)*AB42*$D$4)</f>
        <v>-0.31224143419560485</v>
      </c>
      <c r="AS42" s="14">
        <v>-0.92173587914415211</v>
      </c>
      <c r="AT42" s="14">
        <v>1.1354191856502491</v>
      </c>
    </row>
    <row r="43" spans="1:46" x14ac:dyDescent="0.3">
      <c r="A43" s="20"/>
      <c r="F43" s="7" cm="1">
        <f t="array" ref="F43:F44">TRANSPOSE(_xlfn.CHOOSEROWS($G$4:$H$7,B42))</f>
        <v>1</v>
      </c>
      <c r="H43" s="7">
        <v>-0.46779461949048096</v>
      </c>
      <c r="I43" s="7">
        <v>1.0074452712954394</v>
      </c>
      <c r="J43" s="7">
        <v>1.0465066042892224</v>
      </c>
      <c r="L43" s="7">
        <v>0.53965065180495841</v>
      </c>
      <c r="N43" s="7">
        <v>0.36871735594441979</v>
      </c>
      <c r="AH43" s="7">
        <f t="shared" ref="AH43" si="51">N43*(1-N43)*AE42</f>
        <v>-2.8355096117168709E-2</v>
      </c>
      <c r="AJ43" s="7" cm="1">
        <f t="array" ref="AJ43:AL43">TRANSPOSE(F42:F44)*AH44*$D$4</f>
        <v>1.9451362369473268E-2</v>
      </c>
      <c r="AK43" s="7">
        <v>1.9451362369473268E-2</v>
      </c>
      <c r="AL43" s="7">
        <v>0</v>
      </c>
      <c r="AN43" s="14">
        <v>-0.4483432571210077</v>
      </c>
      <c r="AO43" s="14">
        <v>1.0268966336649126</v>
      </c>
      <c r="AP43" s="14">
        <v>1.0465066042892224</v>
      </c>
    </row>
    <row r="44" spans="1:46" x14ac:dyDescent="0.3">
      <c r="A44" s="20"/>
      <c r="F44" s="7">
        <v>0</v>
      </c>
      <c r="N44" s="7">
        <v>0.63173114670068453</v>
      </c>
      <c r="AH44" s="7">
        <f t="shared" ref="AH44" si="52">N44*(1-N44)*AF42</f>
        <v>3.241893728245545E-2</v>
      </c>
    </row>
    <row r="45" spans="1:46" x14ac:dyDescent="0.3">
      <c r="A45" s="20"/>
    </row>
    <row r="46" spans="1:46" x14ac:dyDescent="0.3">
      <c r="A46" s="20">
        <v>9</v>
      </c>
      <c r="B46" s="7">
        <f t="shared" ref="B46" si="53">MOD(ROUNDDOWN(ROW(B46)/4,0),4)+1</f>
        <v>4</v>
      </c>
      <c r="D46" s="7" cm="1">
        <f t="array" ref="D46">_xlfn.CHOOSEROWS($I$4:$I$7,B46)</f>
        <v>0</v>
      </c>
      <c r="F46" s="7">
        <f t="shared" ref="F46" si="54">1+0</f>
        <v>1</v>
      </c>
      <c r="H46" s="7" cm="1">
        <f t="array" ref="H46:J47">_xlfn.ANCHORARRAY(AN42)</f>
        <v>-1.5545809413248177</v>
      </c>
      <c r="I46" s="7">
        <v>0.98283151085928921</v>
      </c>
      <c r="J46" s="7">
        <v>0.9604001751948702</v>
      </c>
      <c r="L46" s="7" cm="1">
        <f t="array" ref="L46:L47">MMULT(H46:J47,F46:F48)</f>
        <v>0.38865074472934169</v>
      </c>
      <c r="N46" s="7" cm="1">
        <f t="array" ref="N46:N48">_xlfn.VSTACK(1,1/(1+EXP(-_xlfn.ANCHORARRAY(L46))))</f>
        <v>1</v>
      </c>
      <c r="P46" s="7" cm="1">
        <f t="array" ref="P46:R46">_xlfn.ANCHORARRAY(AR42)</f>
        <v>-0.31224143419560485</v>
      </c>
      <c r="Q46" s="7">
        <v>-0.92173587914415211</v>
      </c>
      <c r="R46" s="7">
        <v>1.1354191856502491</v>
      </c>
      <c r="T46" s="7" cm="1">
        <f t="array" ref="T46">MMULT(P46:R46,_xlfn.ANCHORARRAY(N46))</f>
        <v>8.7076229703654584E-2</v>
      </c>
      <c r="V46" s="18">
        <f t="shared" ref="V46" si="55">1/(1+EXP(-T46))</f>
        <v>0.52175531294173771</v>
      </c>
      <c r="X46" s="7">
        <f t="shared" ref="X46" si="56">D46-V46</f>
        <v>-0.52175531294173771</v>
      </c>
      <c r="Z46" s="7">
        <f t="shared" ref="Z46" si="57">V46*(1-V46)</f>
        <v>0.24952670635880705</v>
      </c>
      <c r="AB46" s="7">
        <f t="shared" ref="AB46" si="58">Z46*X46</f>
        <v>-0.13019188476356047</v>
      </c>
      <c r="AD46" s="7" cm="1">
        <f t="array" ref="AD46:AF46">P46:R46*AB46</f>
        <v>4.065130081920304E-2</v>
      </c>
      <c r="AE46" s="7">
        <v>0.12000253135997456</v>
      </c>
      <c r="AF46" s="7">
        <v>-0.14782236377651292</v>
      </c>
      <c r="AH46" s="7">
        <f t="shared" ref="AH46" si="59">N46*(1-N46)*AD46</f>
        <v>0</v>
      </c>
      <c r="AJ46" s="7" cm="1">
        <f t="array" ref="AJ46:AL46">TRANSPOSE(F46:F48)*AH47*$D$4</f>
        <v>1.7337396253116737E-2</v>
      </c>
      <c r="AK46" s="7">
        <v>1.7337396253116737E-2</v>
      </c>
      <c r="AL46" s="7">
        <v>1.7337396253116737E-2</v>
      </c>
      <c r="AN46" s="14" cm="1">
        <f t="array" ref="AN46:AP47">H46:J47+AJ46:AL47</f>
        <v>-1.537243545071701</v>
      </c>
      <c r="AO46" s="14">
        <v>1.000168907112406</v>
      </c>
      <c r="AP46" s="14">
        <v>0.9777375714479869</v>
      </c>
      <c r="AR46" s="14" cm="1">
        <f t="array" ref="AR46:AT46">TRANSPOSE(TRANSPOSE(P46:R46)+_xlfn.ANCHORARRAY(N46)*AB46*$D$4)</f>
        <v>-0.39035656505374111</v>
      </c>
      <c r="AS46" s="14">
        <v>-0.96828920469274959</v>
      </c>
      <c r="AT46" s="14">
        <v>1.0701546358191327</v>
      </c>
    </row>
    <row r="47" spans="1:46" x14ac:dyDescent="0.3">
      <c r="A47" s="20"/>
      <c r="F47" s="7" cm="1">
        <f t="array" ref="F47:F48">TRANSPOSE(_xlfn.CHOOSEROWS($G$4:$H$7,B46))</f>
        <v>1</v>
      </c>
      <c r="H47" s="7">
        <v>-0.4483432571210077</v>
      </c>
      <c r="I47" s="7">
        <v>1.0268966336649126</v>
      </c>
      <c r="J47" s="7">
        <v>1.0465066042892224</v>
      </c>
      <c r="L47" s="7">
        <v>1.6250599808331272</v>
      </c>
      <c r="N47" s="7">
        <v>0.59595785140707591</v>
      </c>
      <c r="AH47" s="7">
        <f t="shared" ref="AH47" si="60">N47*(1-N47)*AE46</f>
        <v>2.889566042186123E-2</v>
      </c>
      <c r="AJ47" s="7" cm="1">
        <f t="array" ref="AJ47:AL47">TRANSPOSE(F46:F48)*AH48*$D$4</f>
        <v>-1.2190490345920998E-2</v>
      </c>
      <c r="AK47" s="7">
        <v>-1.2190490345920998E-2</v>
      </c>
      <c r="AL47" s="7">
        <v>-1.2190490345920998E-2</v>
      </c>
      <c r="AN47" s="14">
        <v>-0.46053374746692871</v>
      </c>
      <c r="AO47" s="14">
        <v>1.0147061433189917</v>
      </c>
      <c r="AP47" s="14">
        <v>1.0343161139433015</v>
      </c>
    </row>
    <row r="48" spans="1:46" x14ac:dyDescent="0.3">
      <c r="A48" s="20"/>
      <c r="F48" s="7">
        <v>1</v>
      </c>
      <c r="N48" s="7">
        <v>0.83549178135081692</v>
      </c>
      <c r="AH48" s="7">
        <f t="shared" ref="AH48" si="61">N48*(1-N48)*AF46</f>
        <v>-2.0317483909868331E-2</v>
      </c>
    </row>
    <row r="49" spans="1:46" x14ac:dyDescent="0.3">
      <c r="A49" s="20"/>
    </row>
    <row r="50" spans="1:46" x14ac:dyDescent="0.3">
      <c r="A50" s="20">
        <v>10</v>
      </c>
      <c r="B50" s="7">
        <f t="shared" ref="B50" si="62">MOD(ROUNDDOWN(ROW(B50)/4,0),4)+1</f>
        <v>1</v>
      </c>
      <c r="D50" s="7" cm="1">
        <f t="array" ref="D50">_xlfn.CHOOSEROWS($I$4:$I$7,B50)</f>
        <v>0</v>
      </c>
      <c r="F50" s="7">
        <f t="shared" ref="F50" si="63">1+0</f>
        <v>1</v>
      </c>
      <c r="H50" s="7" cm="1">
        <f t="array" ref="H50:J51">_xlfn.ANCHORARRAY(AN46)</f>
        <v>-1.537243545071701</v>
      </c>
      <c r="I50" s="7">
        <v>1.000168907112406</v>
      </c>
      <c r="J50" s="7">
        <v>0.9777375714479869</v>
      </c>
      <c r="L50" s="7" cm="1">
        <f t="array" ref="L50:L51">MMULT(H50:J51,F50:F52)</f>
        <v>-1.537243545071701</v>
      </c>
      <c r="N50" s="7" cm="1">
        <f t="array" ref="N50:N52">_xlfn.VSTACK(1,1/(1+EXP(-_xlfn.ANCHORARRAY(L50))))</f>
        <v>1</v>
      </c>
      <c r="P50" s="7" cm="1">
        <f t="array" ref="P50:R50">_xlfn.ANCHORARRAY(AR46)</f>
        <v>-0.39035656505374111</v>
      </c>
      <c r="Q50" s="7">
        <v>-0.96828920469274959</v>
      </c>
      <c r="R50" s="7">
        <v>1.0701546358191327</v>
      </c>
      <c r="T50" s="7" cm="1">
        <f t="array" ref="T50">MMULT(P50:R50,_xlfn.ANCHORARRAY(N50))</f>
        <v>-0.14768293367658369</v>
      </c>
      <c r="V50" s="18">
        <f t="shared" ref="V50" si="64">1/(1+EXP(-T50))</f>
        <v>0.46314622474600498</v>
      </c>
      <c r="X50" s="7">
        <f t="shared" ref="X50" si="65">D50-V50</f>
        <v>-0.46314622474600498</v>
      </c>
      <c r="Z50" s="7">
        <f t="shared" ref="Z50" si="66">V50*(1-V50)</f>
        <v>0.24864179924952803</v>
      </c>
      <c r="AB50" s="7">
        <f t="shared" ref="AB50" si="67">Z50*X50</f>
        <v>-0.11515751063647296</v>
      </c>
      <c r="AD50" s="7" cm="1">
        <f t="array" ref="AD50:AF50">P50:R50*AB50</f>
        <v>4.495249029219324E-2</v>
      </c>
      <c r="AE50" s="7">
        <v>0.11150577438858726</v>
      </c>
      <c r="AF50" s="7">
        <v>-0.12323634385701263</v>
      </c>
      <c r="AH50" s="7">
        <f t="shared" ref="AH50" si="68">N50*(1-N50)*AD50</f>
        <v>0</v>
      </c>
      <c r="AJ50" s="7" cm="1">
        <f t="array" ref="AJ50:AL50">TRANSPOSE(F50:F52)*AH51*$D$4</f>
        <v>9.7431429437937599E-3</v>
      </c>
      <c r="AK50" s="7">
        <v>0</v>
      </c>
      <c r="AL50" s="7">
        <v>0</v>
      </c>
      <c r="AN50" s="14" cm="1">
        <f t="array" ref="AN50:AP51">H50:J51+AJ50:AL51</f>
        <v>-1.5275004021279073</v>
      </c>
      <c r="AO50" s="14">
        <v>1.000168907112406</v>
      </c>
      <c r="AP50" s="14">
        <v>0.9777375714479869</v>
      </c>
      <c r="AR50" s="14" cm="1">
        <f t="array" ref="AR50:AT50">TRANSPOSE(TRANSPOSE(P50:R50)+_xlfn.ANCHORARRAY(N50)*AB50*$D$4)</f>
        <v>-0.45945107143562491</v>
      </c>
      <c r="AS50" s="14">
        <v>-0.98051453373492303</v>
      </c>
      <c r="AT50" s="14">
        <v>1.043424789542887</v>
      </c>
    </row>
    <row r="51" spans="1:46" x14ac:dyDescent="0.3">
      <c r="A51" s="20"/>
      <c r="F51" s="7" cm="1">
        <f t="array" ref="F51:F52">TRANSPOSE(_xlfn.CHOOSEROWS($G$4:$H$7,B50))</f>
        <v>0</v>
      </c>
      <c r="H51" s="7">
        <v>-0.46053374746692871</v>
      </c>
      <c r="I51" s="7">
        <v>1.0147061433189917</v>
      </c>
      <c r="J51" s="7">
        <v>1.0343161139433015</v>
      </c>
      <c r="L51" s="7">
        <v>-0.46053374746692871</v>
      </c>
      <c r="N51" s="7">
        <v>0.1769363395492598</v>
      </c>
      <c r="AH51" s="7">
        <f t="shared" ref="AH51" si="69">N51*(1-N51)*AE50</f>
        <v>1.62385715729896E-2</v>
      </c>
      <c r="AJ51" s="7" cm="1">
        <f t="array" ref="AJ51:AL51">TRANSPOSE(F50:F52)*AH52*$D$4</f>
        <v>-1.7538934497287981E-2</v>
      </c>
      <c r="AK51" s="7">
        <v>0</v>
      </c>
      <c r="AL51" s="7">
        <v>0</v>
      </c>
      <c r="AN51" s="14">
        <v>-0.47807268196421671</v>
      </c>
      <c r="AO51" s="14">
        <v>1.0147061433189917</v>
      </c>
      <c r="AP51" s="14">
        <v>1.0343161139433015</v>
      </c>
    </row>
    <row r="52" spans="1:46" x14ac:dyDescent="0.3">
      <c r="A52" s="20"/>
      <c r="F52" s="7">
        <v>0</v>
      </c>
      <c r="N52" s="7">
        <v>0.38685921176584676</v>
      </c>
      <c r="AH52" s="7">
        <f t="shared" ref="AH52" si="70">N52*(1-N52)*AF50</f>
        <v>-2.9231557495479971E-2</v>
      </c>
    </row>
    <row r="53" spans="1:46" x14ac:dyDescent="0.3">
      <c r="A53" s="20"/>
    </row>
    <row r="54" spans="1:46" x14ac:dyDescent="0.3">
      <c r="A54" s="20">
        <v>11</v>
      </c>
      <c r="B54" s="7">
        <f t="shared" ref="B54" si="71">MOD(ROUNDDOWN(ROW(B54)/4,0),4)+1</f>
        <v>2</v>
      </c>
      <c r="D54" s="7" cm="1">
        <f t="array" ref="D54">_xlfn.CHOOSEROWS($I$4:$I$7,B54)</f>
        <v>1</v>
      </c>
      <c r="F54" s="7">
        <f t="shared" ref="F54" si="72">1+0</f>
        <v>1</v>
      </c>
      <c r="H54" s="7" cm="1">
        <f t="array" ref="H54:J55">_xlfn.ANCHORARRAY(AN50)</f>
        <v>-1.5275004021279073</v>
      </c>
      <c r="I54" s="7">
        <v>1.000168907112406</v>
      </c>
      <c r="J54" s="7">
        <v>0.9777375714479869</v>
      </c>
      <c r="L54" s="7" cm="1">
        <f t="array" ref="L54:L55">MMULT(H54:J55,F54:F56)</f>
        <v>-0.54976283067992038</v>
      </c>
      <c r="N54" s="7" cm="1">
        <f t="array" ref="N54:N56">_xlfn.VSTACK(1,1/(1+EXP(-_xlfn.ANCHORARRAY(L54))))</f>
        <v>1</v>
      </c>
      <c r="P54" s="7" cm="1">
        <f t="array" ref="P54:R54">_xlfn.ANCHORARRAY(AR50)</f>
        <v>-0.45945107143562491</v>
      </c>
      <c r="Q54" s="7">
        <v>-0.98051453373492303</v>
      </c>
      <c r="R54" s="7">
        <v>1.043424789542887</v>
      </c>
      <c r="T54" s="7" cm="1">
        <f t="array" ref="T54">MMULT(P54:R54,_xlfn.ANCHORARRAY(N54))</f>
        <v>-0.15505744467969151</v>
      </c>
      <c r="V54" s="18">
        <f t="shared" ref="V54" si="73">1/(1+EXP(-T54))</f>
        <v>0.46131311956784826</v>
      </c>
      <c r="X54" s="7">
        <f t="shared" ref="X54" si="74">D54-V54</f>
        <v>0.53868688043215174</v>
      </c>
      <c r="Z54" s="7">
        <f t="shared" ref="Z54" si="75">V54*(1-V54)</f>
        <v>0.24850332528242838</v>
      </c>
      <c r="AB54" s="7">
        <f t="shared" ref="AB54" si="76">Z54*X54</f>
        <v>0.13386548107340762</v>
      </c>
      <c r="AD54" s="7" cm="1">
        <f t="array" ref="AD54:AF54">P54:R54*AB54</f>
        <v>-6.1504638707422503E-2</v>
      </c>
      <c r="AE54" s="7">
        <v>-0.13125704975789343</v>
      </c>
      <c r="AF54" s="7">
        <v>0.13967856141607768</v>
      </c>
      <c r="AH54" s="7">
        <f t="shared" ref="AH54" si="77">N54*(1-N54)*AD54</f>
        <v>0</v>
      </c>
      <c r="AJ54" s="7" cm="1">
        <f t="array" ref="AJ54:AL54">TRANSPOSE(F54:F56)*AH55*$D$4</f>
        <v>-1.8272745603210839E-2</v>
      </c>
      <c r="AK54" s="7">
        <v>0</v>
      </c>
      <c r="AL54" s="7">
        <v>-1.8272745603210839E-2</v>
      </c>
      <c r="AN54" s="14" cm="1">
        <f t="array" ref="AN54:AP55">H54:J55+AJ54:AL55</f>
        <v>-1.5457731477311181</v>
      </c>
      <c r="AO54" s="14">
        <v>1.000168907112406</v>
      </c>
      <c r="AP54" s="14">
        <v>0.9594648258447761</v>
      </c>
      <c r="AR54" s="14" cm="1">
        <f t="array" ref="AR54:AT54">TRANSPOSE(TRANSPOSE(P54:R54)+_xlfn.ANCHORARRAY(N54)*AB54*$D$4)</f>
        <v>-0.37913178279158033</v>
      </c>
      <c r="AS54" s="14">
        <v>-0.95112414494766595</v>
      </c>
      <c r="AT54" s="14">
        <v>1.0944743557988106</v>
      </c>
    </row>
    <row r="55" spans="1:46" x14ac:dyDescent="0.3">
      <c r="A55" s="20"/>
      <c r="F55" s="7" cm="1">
        <f t="array" ref="F55:F56">TRANSPOSE(_xlfn.CHOOSEROWS($G$4:$H$7,B54))</f>
        <v>0</v>
      </c>
      <c r="H55" s="7">
        <v>-0.47807268196421671</v>
      </c>
      <c r="I55" s="7">
        <v>1.0147061433189917</v>
      </c>
      <c r="J55" s="7">
        <v>1.0343161139433015</v>
      </c>
      <c r="L55" s="7">
        <v>0.55624343197908477</v>
      </c>
      <c r="N55" s="7">
        <v>0.36591943583449876</v>
      </c>
      <c r="AH55" s="7">
        <f t="shared" ref="AH55" si="78">N55*(1-N55)*AE54</f>
        <v>-3.0454576005351397E-2</v>
      </c>
      <c r="AJ55" s="7" cm="1">
        <f t="array" ref="AJ55:AL55">TRANSPOSE(F54:F56)*AH56*$D$4</f>
        <v>1.9411180890776401E-2</v>
      </c>
      <c r="AK55" s="7">
        <v>0</v>
      </c>
      <c r="AL55" s="7">
        <v>1.9411180890776401E-2</v>
      </c>
      <c r="AN55" s="14">
        <v>-0.45866150107344028</v>
      </c>
      <c r="AO55" s="14">
        <v>1.0147061433189917</v>
      </c>
      <c r="AP55" s="14">
        <v>1.0537272948340779</v>
      </c>
    </row>
    <row r="56" spans="1:46" x14ac:dyDescent="0.3">
      <c r="A56" s="20"/>
      <c r="F56" s="7">
        <v>1</v>
      </c>
      <c r="N56" s="7">
        <v>0.63558289817733415</v>
      </c>
      <c r="AH56" s="7">
        <f t="shared" ref="AH56" si="79">N56*(1-N56)*AF54</f>
        <v>3.2351968151294E-2</v>
      </c>
    </row>
    <row r="57" spans="1:46" x14ac:dyDescent="0.3">
      <c r="A57" s="20"/>
    </row>
    <row r="58" spans="1:46" x14ac:dyDescent="0.3">
      <c r="A58" s="20">
        <v>12</v>
      </c>
      <c r="B58" s="7">
        <f t="shared" ref="B58" si="80">MOD(ROUNDDOWN(ROW(B58)/4,0),4)+1</f>
        <v>3</v>
      </c>
      <c r="D58" s="7" cm="1">
        <f t="array" ref="D58">_xlfn.CHOOSEROWS($I$4:$I$7,B58)</f>
        <v>1</v>
      </c>
      <c r="F58" s="7">
        <f t="shared" ref="F58" si="81">1+0</f>
        <v>1</v>
      </c>
      <c r="H58" s="7" cm="1">
        <f t="array" ref="H58:J59">_xlfn.ANCHORARRAY(AN54)</f>
        <v>-1.5457731477311181</v>
      </c>
      <c r="I58" s="7">
        <v>1.000168907112406</v>
      </c>
      <c r="J58" s="7">
        <v>0.9594648258447761</v>
      </c>
      <c r="L58" s="7" cm="1">
        <f t="array" ref="L58:L59">MMULT(H58:J59,F58:F60)</f>
        <v>-0.54560424061871204</v>
      </c>
      <c r="N58" s="7" cm="1">
        <f t="array" ref="N58:N60">_xlfn.VSTACK(1,1/(1+EXP(-_xlfn.ANCHORARRAY(L58))))</f>
        <v>1</v>
      </c>
      <c r="P58" s="7" cm="1">
        <f t="array" ref="P58:R58">_xlfn.ANCHORARRAY(AR54)</f>
        <v>-0.37913178279158033</v>
      </c>
      <c r="Q58" s="7">
        <v>-0.95112414494766595</v>
      </c>
      <c r="R58" s="7">
        <v>1.0944743557988106</v>
      </c>
      <c r="T58" s="7" cm="1">
        <f t="array" ref="T58">MMULT(P58:R58,_xlfn.ANCHORARRAY(N58))</f>
        <v>-3.250604176886096E-2</v>
      </c>
      <c r="V58" s="18">
        <f t="shared" ref="V58" si="82">1/(1+EXP(-T58))</f>
        <v>0.49187420505037899</v>
      </c>
      <c r="X58" s="7">
        <f t="shared" ref="X58" si="83">D58-V58</f>
        <v>0.50812579494962096</v>
      </c>
      <c r="Z58" s="7">
        <f t="shared" ref="Z58" si="84">V58*(1-V58)</f>
        <v>0.2499339714564367</v>
      </c>
      <c r="AB58" s="7">
        <f t="shared" ref="AB58" si="85">Z58*X58</f>
        <v>0.12699789793121777</v>
      </c>
      <c r="AD58" s="7" cm="1">
        <f t="array" ref="AD58:AF58">P58:R58*AB58</f>
        <v>-4.8148939453445741E-2</v>
      </c>
      <c r="AE58" s="7">
        <v>-0.12079076707998046</v>
      </c>
      <c r="AF58" s="7">
        <v>0.13899594252607267</v>
      </c>
      <c r="AH58" s="7">
        <f t="shared" ref="AH58" si="86">N58*(1-N58)*AD58</f>
        <v>0</v>
      </c>
      <c r="AJ58" s="7" cm="1">
        <f t="array" ref="AJ58:AL58">TRANSPOSE(F58:F60)*AH59*$D$4</f>
        <v>-1.6834393658131525E-2</v>
      </c>
      <c r="AK58" s="7">
        <v>-1.6834393658131525E-2</v>
      </c>
      <c r="AL58" s="7">
        <v>0</v>
      </c>
      <c r="AN58" s="14" cm="1">
        <f t="array" ref="AN58:AP59">H58:J59+AJ58:AL59</f>
        <v>-1.5626075413892495</v>
      </c>
      <c r="AO58" s="14">
        <v>0.98333451345427447</v>
      </c>
      <c r="AP58" s="14">
        <v>0.9594648258447761</v>
      </c>
      <c r="AR58" s="14" cm="1">
        <f t="array" ref="AR58:AT58">TRANSPOSE(TRANSPOSE(P58:R58)+_xlfn.ANCHORARRAY(N58)*AB58*$D$4)</f>
        <v>-0.30293304403284965</v>
      </c>
      <c r="AS58" s="14">
        <v>-0.92316798143698586</v>
      </c>
      <c r="AT58" s="14">
        <v>1.1429014624930285</v>
      </c>
    </row>
    <row r="59" spans="1:46" x14ac:dyDescent="0.3">
      <c r="A59" s="20"/>
      <c r="F59" s="7" cm="1">
        <f t="array" ref="F59:F60">TRANSPOSE(_xlfn.CHOOSEROWS($G$4:$H$7,B58))</f>
        <v>1</v>
      </c>
      <c r="H59" s="7">
        <v>-0.45866150107344028</v>
      </c>
      <c r="I59" s="7">
        <v>1.0147061433189917</v>
      </c>
      <c r="J59" s="7">
        <v>1.0537272948340779</v>
      </c>
      <c r="L59" s="7">
        <v>0.55604464224555139</v>
      </c>
      <c r="N59" s="7">
        <v>0.36688485880584182</v>
      </c>
      <c r="AH59" s="7">
        <f t="shared" ref="AH59" si="87">N59*(1-N59)*AE58</f>
        <v>-2.8057322763552543E-2</v>
      </c>
      <c r="AJ59" s="7" cm="1">
        <f t="array" ref="AJ59:AL59">TRANSPOSE(F58:F60)*AH60*$D$4</f>
        <v>1.9317358190230376E-2</v>
      </c>
      <c r="AK59" s="7">
        <v>1.9317358190230376E-2</v>
      </c>
      <c r="AL59" s="7">
        <v>0</v>
      </c>
      <c r="AN59" s="14">
        <v>-0.43934414288320989</v>
      </c>
      <c r="AO59" s="14">
        <v>1.0340235015092221</v>
      </c>
      <c r="AP59" s="14">
        <v>1.0537272948340779</v>
      </c>
    </row>
    <row r="60" spans="1:46" x14ac:dyDescent="0.3">
      <c r="A60" s="20"/>
      <c r="F60" s="7">
        <v>0</v>
      </c>
      <c r="N60" s="7">
        <v>0.63553685379955505</v>
      </c>
      <c r="AH60" s="7">
        <f t="shared" ref="AH60" si="88">N60*(1-N60)*AF58</f>
        <v>3.2195596983717295E-2</v>
      </c>
    </row>
    <row r="61" spans="1:46" x14ac:dyDescent="0.3">
      <c r="A61" s="20"/>
    </row>
    <row r="62" spans="1:46" x14ac:dyDescent="0.3">
      <c r="A62" s="20">
        <v>13</v>
      </c>
      <c r="B62" s="7">
        <f t="shared" ref="B62" si="89">MOD(ROUNDDOWN(ROW(B62)/4,0),4)+1</f>
        <v>4</v>
      </c>
      <c r="D62" s="7" cm="1">
        <f t="array" ref="D62">_xlfn.CHOOSEROWS($I$4:$I$7,B62)</f>
        <v>0</v>
      </c>
      <c r="F62" s="7">
        <f t="shared" ref="F62" si="90">1+0</f>
        <v>1</v>
      </c>
      <c r="H62" s="7" cm="1">
        <f t="array" ref="H62:J63">_xlfn.ANCHORARRAY(AN58)</f>
        <v>-1.5626075413892495</v>
      </c>
      <c r="I62" s="7">
        <v>0.98333451345427447</v>
      </c>
      <c r="J62" s="7">
        <v>0.9594648258447761</v>
      </c>
      <c r="L62" s="7" cm="1">
        <f t="array" ref="L62:L63">MMULT(H62:J63,F62:F64)</f>
        <v>0.38019179790980107</v>
      </c>
      <c r="N62" s="7" cm="1">
        <f t="array" ref="N62:N64">_xlfn.VSTACK(1,1/(1+EXP(-_xlfn.ANCHORARRAY(L62))))</f>
        <v>1</v>
      </c>
      <c r="P62" s="7" cm="1">
        <f t="array" ref="P62:R62">_xlfn.ANCHORARRAY(AR58)</f>
        <v>-0.30293304403284965</v>
      </c>
      <c r="Q62" s="7">
        <v>-0.92316798143698586</v>
      </c>
      <c r="R62" s="7">
        <v>1.1429014624930285</v>
      </c>
      <c r="T62" s="7" cm="1">
        <f t="array" ref="T62">MMULT(P62:R62,_xlfn.ANCHORARRAY(N62))</f>
        <v>0.10730317493025265</v>
      </c>
      <c r="V62" s="18">
        <f t="shared" ref="V62" si="91">1/(1+EXP(-T62))</f>
        <v>0.52680008404917322</v>
      </c>
      <c r="X62" s="7">
        <f t="shared" ref="X62" si="92">D62-V62</f>
        <v>-0.52680008404917322</v>
      </c>
      <c r="Z62" s="7">
        <f t="shared" ref="Z62" si="93">V62*(1-V62)</f>
        <v>0.24928175549495726</v>
      </c>
      <c r="AB62" s="7">
        <f t="shared" ref="AB62" si="94">Z62*X62</f>
        <v>-0.13132164974666893</v>
      </c>
      <c r="AD62" s="7" cm="1">
        <f t="array" ref="AD62:AF62">P62:R62*AB62</f>
        <v>3.9781667105174119E-2</v>
      </c>
      <c r="AE62" s="7">
        <v>0.12123194231560723</v>
      </c>
      <c r="AF62" s="7">
        <v>-0.15008770555246517</v>
      </c>
      <c r="AH62" s="7">
        <f t="shared" ref="AH62" si="95">N62*(1-N62)*AD62</f>
        <v>0</v>
      </c>
      <c r="AJ62" s="7" cm="1">
        <f t="array" ref="AJ62:AL62">TRANSPOSE(F62:F64)*AH63*$D$4</f>
        <v>1.7543170338507927E-2</v>
      </c>
      <c r="AK62" s="7">
        <v>1.7543170338507927E-2</v>
      </c>
      <c r="AL62" s="7">
        <v>1.7543170338507927E-2</v>
      </c>
      <c r="AN62" s="14" cm="1">
        <f t="array" ref="AN62:AP63">H62:J63+AJ62:AL63</f>
        <v>-1.5450643710507417</v>
      </c>
      <c r="AO62" s="14">
        <v>1.0008776837927824</v>
      </c>
      <c r="AP62" s="14">
        <v>0.97700799618328404</v>
      </c>
      <c r="AR62" s="14" cm="1">
        <f t="array" ref="AR62:AT62">TRANSPOSE(TRANSPOSE(P62:R62)+_xlfn.ANCHORARRAY(N62)*AB62*$D$4)</f>
        <v>-0.38172603388085102</v>
      </c>
      <c r="AS62" s="14">
        <v>-0.96996466365226308</v>
      </c>
      <c r="AT62" s="14">
        <v>1.0768197053396831</v>
      </c>
    </row>
    <row r="63" spans="1:46" x14ac:dyDescent="0.3">
      <c r="A63" s="20"/>
      <c r="F63" s="7" cm="1">
        <f t="array" ref="F63:F64">TRANSPOSE(_xlfn.CHOOSEROWS($G$4:$H$7,B62))</f>
        <v>1</v>
      </c>
      <c r="H63" s="7">
        <v>-0.43934414288320989</v>
      </c>
      <c r="I63" s="7">
        <v>1.0340235015092221</v>
      </c>
      <c r="J63" s="7">
        <v>1.0537272948340779</v>
      </c>
      <c r="L63" s="7">
        <v>1.6484066534600901</v>
      </c>
      <c r="N63" s="7">
        <v>0.59391936142481838</v>
      </c>
      <c r="AH63" s="7">
        <f t="shared" ref="AH63" si="96">N63*(1-N63)*AE62</f>
        <v>2.9238617230846548E-2</v>
      </c>
      <c r="AJ63" s="7" cm="1">
        <f t="array" ref="AJ63:AL63">TRANSPOSE(F62:F64)*AH64*$D$4</f>
        <v>-1.2184015976158234E-2</v>
      </c>
      <c r="AK63" s="7">
        <v>-1.2184015976158234E-2</v>
      </c>
      <c r="AL63" s="7">
        <v>-1.2184015976158234E-2</v>
      </c>
      <c r="AN63" s="14">
        <v>-0.45152815885936814</v>
      </c>
      <c r="AO63" s="14">
        <v>1.0218394855330639</v>
      </c>
      <c r="AP63" s="14">
        <v>1.0415432788579198</v>
      </c>
    </row>
    <row r="64" spans="1:46" x14ac:dyDescent="0.3">
      <c r="A64" s="20"/>
      <c r="F64" s="7">
        <v>1</v>
      </c>
      <c r="N64" s="7">
        <v>0.83867558879061488</v>
      </c>
      <c r="AH64" s="7">
        <f t="shared" ref="AH64" si="97">N64*(1-N64)*AF62</f>
        <v>-2.0306693293597057E-2</v>
      </c>
    </row>
    <row r="65" spans="1:46" x14ac:dyDescent="0.3">
      <c r="A65" s="20"/>
    </row>
    <row r="66" spans="1:46" x14ac:dyDescent="0.3">
      <c r="A66" s="20">
        <v>14</v>
      </c>
      <c r="B66" s="7">
        <f t="shared" ref="B66" si="98">MOD(ROUNDDOWN(ROW(B66)/4,0),4)+1</f>
        <v>1</v>
      </c>
      <c r="D66" s="7" cm="1">
        <f t="array" ref="D66">_xlfn.CHOOSEROWS($I$4:$I$7,B66)</f>
        <v>0</v>
      </c>
      <c r="F66" s="7">
        <f t="shared" ref="F66" si="99">1+0</f>
        <v>1</v>
      </c>
      <c r="H66" s="7" cm="1">
        <f t="array" ref="H66:J67">_xlfn.ANCHORARRAY(AN62)</f>
        <v>-1.5450643710507417</v>
      </c>
      <c r="I66" s="7">
        <v>1.0008776837927824</v>
      </c>
      <c r="J66" s="7">
        <v>0.97700799618328404</v>
      </c>
      <c r="L66" s="7" cm="1">
        <f t="array" ref="L66:L67">MMULT(H66:J67,F66:F68)</f>
        <v>-1.5450643710507417</v>
      </c>
      <c r="N66" s="7" cm="1">
        <f t="array" ref="N66:N68">_xlfn.VSTACK(1,1/(1+EXP(-_xlfn.ANCHORARRAY(L66))))</f>
        <v>1</v>
      </c>
      <c r="P66" s="7" cm="1">
        <f t="array" ref="P66:R66">_xlfn.ANCHORARRAY(AR62)</f>
        <v>-0.38172603388085102</v>
      </c>
      <c r="Q66" s="7">
        <v>-0.96996466365226308</v>
      </c>
      <c r="R66" s="7">
        <v>1.0768197053396831</v>
      </c>
      <c r="T66" s="7" cm="1">
        <f t="array" ref="T66">MMULT(P66:R66,_xlfn.ANCHORARRAY(N66))</f>
        <v>-0.13336591657218627</v>
      </c>
      <c r="V66" s="18">
        <f t="shared" ref="V66" si="100">1/(1+EXP(-T66))</f>
        <v>0.46670785204454951</v>
      </c>
      <c r="X66" s="7">
        <f t="shared" ref="X66" si="101">D66-V66</f>
        <v>-0.46670785204454951</v>
      </c>
      <c r="Z66" s="7">
        <f t="shared" ref="Z66" si="102">V66*(1-V66)</f>
        <v>0.24889163288451238</v>
      </c>
      <c r="AB66" s="7">
        <f t="shared" ref="AB66" si="103">Z66*X66</f>
        <v>-0.11615967937539133</v>
      </c>
      <c r="AD66" s="7" cm="1">
        <f t="array" ref="AD66:AF66">P66:R66*AB66</f>
        <v>4.4341173704839421E-2</v>
      </c>
      <c r="AE66" s="7">
        <v>0.11267078433530617</v>
      </c>
      <c r="AF66" s="7">
        <v>-0.12508303171736096</v>
      </c>
      <c r="AH66" s="7">
        <f t="shared" ref="AH66" si="104">N66*(1-N66)*AD66</f>
        <v>0</v>
      </c>
      <c r="AJ66" s="7" cm="1">
        <f t="array" ref="AJ66:AL66">TRANSPOSE(F66:F68)*AH67*$D$4</f>
        <v>9.7952285419775648E-3</v>
      </c>
      <c r="AK66" s="7">
        <v>0</v>
      </c>
      <c r="AL66" s="7">
        <v>0</v>
      </c>
      <c r="AN66" s="14" cm="1">
        <f t="array" ref="AN66:AP67">H66:J67+AJ66:AL67</f>
        <v>-1.5352691425087641</v>
      </c>
      <c r="AO66" s="14">
        <v>1.0008776837927824</v>
      </c>
      <c r="AP66" s="14">
        <v>0.97700799618328404</v>
      </c>
      <c r="AR66" s="14" cm="1">
        <f t="array" ref="AR66:AT66">TRANSPOSE(TRANSPOSE(P66:R66)+_xlfn.ANCHORARRAY(N66)*AB66*$D$4)</f>
        <v>-0.45142184150608583</v>
      </c>
      <c r="AS66" s="14">
        <v>-0.98221720544234092</v>
      </c>
      <c r="AT66" s="14">
        <v>1.0497082108255533</v>
      </c>
    </row>
    <row r="67" spans="1:46" x14ac:dyDescent="0.3">
      <c r="A67" s="20"/>
      <c r="F67" s="7" cm="1">
        <f t="array" ref="F67:F68">TRANSPOSE(_xlfn.CHOOSEROWS($G$4:$H$7,B66))</f>
        <v>0</v>
      </c>
      <c r="H67" s="7">
        <v>-0.45152815885936814</v>
      </c>
      <c r="I67" s="7">
        <v>1.0218394855330639</v>
      </c>
      <c r="J67" s="7">
        <v>1.0415432788579198</v>
      </c>
      <c r="L67" s="7">
        <v>-0.45152815885936814</v>
      </c>
      <c r="N67" s="7">
        <v>0.1758002698808179</v>
      </c>
      <c r="AH67" s="7">
        <f t="shared" ref="AH67" si="105">N67*(1-N67)*AE66</f>
        <v>1.6325380903295942E-2</v>
      </c>
      <c r="AJ67" s="7" cm="1">
        <f t="array" ref="AJ67:AL67">TRANSPOSE(F66:F68)*AH68*$D$4</f>
        <v>-1.7837724185583621E-2</v>
      </c>
      <c r="AK67" s="7">
        <v>0</v>
      </c>
      <c r="AL67" s="7">
        <v>0</v>
      </c>
      <c r="AN67" s="14">
        <v>-0.46936588304495175</v>
      </c>
      <c r="AO67" s="14">
        <v>1.0218394855330639</v>
      </c>
      <c r="AP67" s="14">
        <v>1.0415432788579198</v>
      </c>
    </row>
    <row r="68" spans="1:46" x14ac:dyDescent="0.3">
      <c r="A68" s="20"/>
      <c r="F68" s="7">
        <v>0</v>
      </c>
      <c r="N68" s="7">
        <v>0.38899749408045381</v>
      </c>
      <c r="AH68" s="7">
        <f t="shared" ref="AH68" si="106">N68*(1-N68)*AF66</f>
        <v>-2.9729540309306034E-2</v>
      </c>
    </row>
    <row r="69" spans="1:46" x14ac:dyDescent="0.3">
      <c r="A69" s="20"/>
    </row>
    <row r="70" spans="1:46" x14ac:dyDescent="0.3">
      <c r="A70" s="20">
        <v>15</v>
      </c>
      <c r="B70" s="7">
        <f t="shared" ref="B70" si="107">MOD(ROUNDDOWN(ROW(B70)/4,0),4)+1</f>
        <v>2</v>
      </c>
      <c r="D70" s="7" cm="1">
        <f t="array" ref="D70">_xlfn.CHOOSEROWS($I$4:$I$7,B70)</f>
        <v>1</v>
      </c>
      <c r="F70" s="7">
        <f t="shared" ref="F70" si="108">1+0</f>
        <v>1</v>
      </c>
      <c r="H70" s="7" cm="1">
        <f t="array" ref="H70:J71">_xlfn.ANCHORARRAY(AN66)</f>
        <v>-1.5352691425087641</v>
      </c>
      <c r="I70" s="7">
        <v>1.0008776837927824</v>
      </c>
      <c r="J70" s="7">
        <v>0.97700799618328404</v>
      </c>
      <c r="L70" s="7" cm="1">
        <f t="array" ref="L70:L71">MMULT(H70:J71,F70:F72)</f>
        <v>-0.55826114632548007</v>
      </c>
      <c r="N70" s="7" cm="1">
        <f t="array" ref="N70:N72">_xlfn.VSTACK(1,1/(1+EXP(-_xlfn.ANCHORARRAY(L70))))</f>
        <v>1</v>
      </c>
      <c r="P70" s="7" cm="1">
        <f t="array" ref="P70:R70">_xlfn.ANCHORARRAY(AR66)</f>
        <v>-0.45142184150608583</v>
      </c>
      <c r="Q70" s="7">
        <v>-0.98221720544234092</v>
      </c>
      <c r="R70" s="7">
        <v>1.0497082108255533</v>
      </c>
      <c r="T70" s="7" cm="1">
        <f t="array" ref="T70">MMULT(P70:R70,_xlfn.ANCHORARRAY(N70))</f>
        <v>-0.13785750016002285</v>
      </c>
      <c r="V70" s="18">
        <f t="shared" ref="V70" si="109">1/(1+EXP(-T70))</f>
        <v>0.4655901034922188</v>
      </c>
      <c r="X70" s="7">
        <f t="shared" ref="X70" si="110">D70-V70</f>
        <v>0.53440989650778126</v>
      </c>
      <c r="Z70" s="7">
        <f t="shared" ref="Z70" si="111">V70*(1-V70)</f>
        <v>0.24881595902232381</v>
      </c>
      <c r="AB70" s="7">
        <f t="shared" ref="AB70" si="112">Z70*X70</f>
        <v>0.13296971091060442</v>
      </c>
      <c r="AD70" s="7" cm="1">
        <f t="array" ref="AD70:AF70">P70:R70*AB70</f>
        <v>-6.0025431763796919E-2</v>
      </c>
      <c r="AE70" s="7">
        <v>-0.13060513785908981</v>
      </c>
      <c r="AF70" s="7">
        <v>0.13957939733396163</v>
      </c>
      <c r="AH70" s="7">
        <f t="shared" ref="AH70" si="113">N70*(1-N70)*AD70</f>
        <v>0</v>
      </c>
      <c r="AJ70" s="7" cm="1">
        <f t="array" ref="AJ70:AL70">TRANSPOSE(F70:F72)*AH71*$D$4</f>
        <v>-1.8140298870476992E-2</v>
      </c>
      <c r="AK70" s="7">
        <v>0</v>
      </c>
      <c r="AL70" s="7">
        <v>-1.8140298870476992E-2</v>
      </c>
      <c r="AN70" s="14" cm="1">
        <f t="array" ref="AN70:AP71">H70:J71+AJ70:AL71</f>
        <v>-1.5534094413792412</v>
      </c>
      <c r="AO70" s="14">
        <v>1.0008776837927824</v>
      </c>
      <c r="AP70" s="14">
        <v>0.95886769731280708</v>
      </c>
      <c r="AR70" s="14" cm="1">
        <f t="array" ref="AR70:AT70">TRANSPOSE(TRANSPOSE(P70:R70)+_xlfn.ANCHORARRAY(N70)*AB70*$D$4)</f>
        <v>-0.37164001495972321</v>
      </c>
      <c r="AS70" s="14">
        <v>-0.95318061826405986</v>
      </c>
      <c r="AT70" s="14">
        <v>1.1007099757485175</v>
      </c>
    </row>
    <row r="71" spans="1:46" x14ac:dyDescent="0.3">
      <c r="A71" s="20"/>
      <c r="F71" s="7" cm="1">
        <f t="array" ref="F71:F72">TRANSPOSE(_xlfn.CHOOSEROWS($G$4:$H$7,B70))</f>
        <v>0</v>
      </c>
      <c r="H71" s="7">
        <v>-0.46936588304495175</v>
      </c>
      <c r="I71" s="7">
        <v>1.0218394855330639</v>
      </c>
      <c r="J71" s="7">
        <v>1.0415432788579198</v>
      </c>
      <c r="L71" s="7">
        <v>0.572177395812968</v>
      </c>
      <c r="N71" s="7">
        <v>0.36394989229041225</v>
      </c>
      <c r="AH71" s="7">
        <f t="shared" ref="AH71" si="114">N71*(1-N71)*AE70</f>
        <v>-3.0233831450794987E-2</v>
      </c>
      <c r="AJ71" s="7" cm="1">
        <f t="array" ref="AJ71:AL71">TRANSPOSE(F70:F72)*AH72*$D$4</f>
        <v>1.9312635507361352E-2</v>
      </c>
      <c r="AK71" s="7">
        <v>0</v>
      </c>
      <c r="AL71" s="7">
        <v>1.9312635507361352E-2</v>
      </c>
      <c r="AN71" s="14">
        <v>-0.45005324753759041</v>
      </c>
      <c r="AO71" s="14">
        <v>1.0218394855330639</v>
      </c>
      <c r="AP71" s="14">
        <v>1.0608559143652811</v>
      </c>
    </row>
    <row r="72" spans="1:46" x14ac:dyDescent="0.3">
      <c r="A72" s="20"/>
      <c r="F72" s="7">
        <v>1</v>
      </c>
      <c r="N72" s="7">
        <v>0.63926544591362677</v>
      </c>
      <c r="AH72" s="7">
        <f t="shared" ref="AH72" si="115">N72*(1-N72)*AF70</f>
        <v>3.2187725845602255E-2</v>
      </c>
    </row>
    <row r="73" spans="1:46" x14ac:dyDescent="0.3">
      <c r="A73" s="20"/>
    </row>
    <row r="74" spans="1:46" x14ac:dyDescent="0.3">
      <c r="A74" s="20">
        <v>16</v>
      </c>
      <c r="B74" s="7">
        <f t="shared" ref="B74" si="116">MOD(ROUNDDOWN(ROW(B74)/4,0),4)+1</f>
        <v>3</v>
      </c>
      <c r="D74" s="7" cm="1">
        <f t="array" ref="D74">_xlfn.CHOOSEROWS($I$4:$I$7,B74)</f>
        <v>1</v>
      </c>
      <c r="F74" s="7">
        <f t="shared" ref="F74" si="117">1+0</f>
        <v>1</v>
      </c>
      <c r="H74" s="7" cm="1">
        <f t="array" ref="H74:J75">_xlfn.ANCHORARRAY(AN70)</f>
        <v>-1.5534094413792412</v>
      </c>
      <c r="I74" s="7">
        <v>1.0008776837927824</v>
      </c>
      <c r="J74" s="7">
        <v>0.95886769731280708</v>
      </c>
      <c r="L74" s="7" cm="1">
        <f t="array" ref="L74:L75">MMULT(H74:J75,F74:F76)</f>
        <v>-0.55253175758645878</v>
      </c>
      <c r="N74" s="7" cm="1">
        <f t="array" ref="N74:N76">_xlfn.VSTACK(1,1/(1+EXP(-_xlfn.ANCHORARRAY(L74))))</f>
        <v>1</v>
      </c>
      <c r="P74" s="7" cm="1">
        <f t="array" ref="P74:R74">_xlfn.ANCHORARRAY(AR70)</f>
        <v>-0.37164001495972321</v>
      </c>
      <c r="Q74" s="7">
        <v>-0.95318061826405986</v>
      </c>
      <c r="R74" s="7">
        <v>1.1007099757485175</v>
      </c>
      <c r="T74" s="7" cm="1">
        <f t="array" ref="T74">MMULT(P74:R74,_xlfn.ANCHORARRAY(N74))</f>
        <v>-1.6268622165173774E-2</v>
      </c>
      <c r="V74" s="18">
        <f t="shared" ref="V74" si="118">1/(1+EXP(-T74))</f>
        <v>0.49593293416018219</v>
      </c>
      <c r="X74" s="7">
        <f t="shared" ref="X74" si="119">D74-V74</f>
        <v>0.50406706583981786</v>
      </c>
      <c r="Z74" s="7">
        <f t="shared" ref="Z74" si="120">V74*(1-V74)</f>
        <v>0.24998345897545463</v>
      </c>
      <c r="AB74" s="7">
        <f t="shared" ref="AB74" si="121">Z74*X74</f>
        <v>0.12600842867424589</v>
      </c>
      <c r="AD74" s="7" cm="1">
        <f t="array" ref="AD74:AF74">P74:R74*AB74</f>
        <v>-4.6829774317547958E-2</v>
      </c>
      <c r="AE74" s="7">
        <v>-0.12010879195020038</v>
      </c>
      <c r="AF74" s="7">
        <v>0.13869873447013797</v>
      </c>
      <c r="AH74" s="7">
        <f t="shared" ref="AH74" si="122">N74*(1-N74)*AD74</f>
        <v>0</v>
      </c>
      <c r="AJ74" s="7" cm="1">
        <f t="array" ref="AJ74:AL74">TRANSPOSE(F74:F76)*AH75*$D$4</f>
        <v>-1.6708317687949403E-2</v>
      </c>
      <c r="AK74" s="7">
        <v>-1.6708317687949403E-2</v>
      </c>
      <c r="AL74" s="7">
        <v>0</v>
      </c>
      <c r="AN74" s="14" cm="1">
        <f t="array" ref="AN74:AP75">H74:J75+AJ74:AL75</f>
        <v>-1.5701177590671906</v>
      </c>
      <c r="AO74" s="14">
        <v>0.98416936610483297</v>
      </c>
      <c r="AP74" s="14">
        <v>0.95886769731280708</v>
      </c>
      <c r="AR74" s="14" cm="1">
        <f t="array" ref="AR74:AT74">TRANSPOSE(TRANSPOSE(P74:R74)+_xlfn.ANCHORARRAY(N74)*AB74*$D$4)</f>
        <v>-0.29603495775517569</v>
      </c>
      <c r="AS74" s="14">
        <v>-0.92556381302946389</v>
      </c>
      <c r="AT74" s="14">
        <v>1.1490348561811763</v>
      </c>
    </row>
    <row r="75" spans="1:46" x14ac:dyDescent="0.3">
      <c r="A75" s="20"/>
      <c r="F75" s="7" cm="1">
        <f t="array" ref="F75:F76">TRANSPOSE(_xlfn.CHOOSEROWS($G$4:$H$7,B74))</f>
        <v>1</v>
      </c>
      <c r="H75" s="7">
        <v>-0.45005324753759041</v>
      </c>
      <c r="I75" s="7">
        <v>1.0218394855330639</v>
      </c>
      <c r="J75" s="7">
        <v>1.0608559143652811</v>
      </c>
      <c r="L75" s="7">
        <v>0.57178623799547346</v>
      </c>
      <c r="N75" s="7">
        <v>0.36527722160012882</v>
      </c>
      <c r="AH75" s="7">
        <f t="shared" ref="AH75" si="123">N75*(1-N75)*AE74</f>
        <v>-2.7847196146582341E-2</v>
      </c>
      <c r="AJ75" s="7" cm="1">
        <f t="array" ref="AJ75:AL75">TRANSPOSE(F74:F76)*AH76*$D$4</f>
        <v>1.9192874543617854E-2</v>
      </c>
      <c r="AK75" s="7">
        <v>1.9192874543617854E-2</v>
      </c>
      <c r="AL75" s="7">
        <v>0</v>
      </c>
      <c r="AN75" s="14">
        <v>-0.43086037299397256</v>
      </c>
      <c r="AO75" s="14">
        <v>1.0410323600766818</v>
      </c>
      <c r="AP75" s="14">
        <v>1.0608559143652811</v>
      </c>
    </row>
    <row r="76" spans="1:46" x14ac:dyDescent="0.3">
      <c r="A76" s="20"/>
      <c r="F76" s="7">
        <v>0</v>
      </c>
      <c r="N76" s="7">
        <v>0.6391752379991873</v>
      </c>
      <c r="AH76" s="7">
        <f t="shared" ref="AH76" si="124">N76*(1-N76)*AF74</f>
        <v>3.1988124239363092E-2</v>
      </c>
    </row>
    <row r="77" spans="1:46" x14ac:dyDescent="0.3">
      <c r="A77" s="20"/>
    </row>
    <row r="78" spans="1:46" x14ac:dyDescent="0.3">
      <c r="A78" s="20">
        <v>17</v>
      </c>
      <c r="B78" s="7">
        <f t="shared" ref="B78" si="125">MOD(ROUNDDOWN(ROW(B78)/4,0),4)+1</f>
        <v>4</v>
      </c>
      <c r="D78" s="7" cm="1">
        <f t="array" ref="D78">_xlfn.CHOOSEROWS($I$4:$I$7,B78)</f>
        <v>0</v>
      </c>
      <c r="F78" s="7">
        <f t="shared" ref="F78" si="126">1+0</f>
        <v>1</v>
      </c>
      <c r="H78" s="7" cm="1">
        <f t="array" ref="H78:J79">_xlfn.ANCHORARRAY(AN74)</f>
        <v>-1.5701177590671906</v>
      </c>
      <c r="I78" s="7">
        <v>0.98416936610483297</v>
      </c>
      <c r="J78" s="7">
        <v>0.95886769731280708</v>
      </c>
      <c r="L78" s="7" cm="1">
        <f t="array" ref="L78:L79">MMULT(H78:J79,F78:F80)</f>
        <v>0.3729193043504494</v>
      </c>
      <c r="N78" s="7" cm="1">
        <f t="array" ref="N78:N80">_xlfn.VSTACK(1,1/(1+EXP(-_xlfn.ANCHORARRAY(L78))))</f>
        <v>1</v>
      </c>
      <c r="P78" s="7" cm="1">
        <f t="array" ref="P78:R78">_xlfn.ANCHORARRAY(AR74)</f>
        <v>-0.29603495775517569</v>
      </c>
      <c r="Q78" s="7">
        <v>-0.92556381302946389</v>
      </c>
      <c r="R78" s="7">
        <v>1.1490348561811763</v>
      </c>
      <c r="T78" s="7" cm="1">
        <f t="array" ref="T78">MMULT(P78:R78,_xlfn.ANCHORARRAY(N78))</f>
        <v>0.12303665851079393</v>
      </c>
      <c r="V78" s="18">
        <f t="shared" ref="V78" si="127">1/(1+EXP(-T78))</f>
        <v>0.53072042054176893</v>
      </c>
      <c r="X78" s="7">
        <f t="shared" ref="X78" si="128">D78-V78</f>
        <v>-0.53072042054176893</v>
      </c>
      <c r="Z78" s="7">
        <f t="shared" ref="Z78" si="129">V78*(1-V78)</f>
        <v>0.24905625576173687</v>
      </c>
      <c r="AB78" s="7">
        <f t="shared" ref="AB78" si="130">Z78*X78</f>
        <v>-0.13217924079642734</v>
      </c>
      <c r="AD78" s="7" cm="1">
        <f t="array" ref="AD78:AF78">P78:R78*AB78</f>
        <v>3.9129675965281566E-2</v>
      </c>
      <c r="AE78" s="7">
        <v>0.12234032211488097</v>
      </c>
      <c r="AF78" s="7">
        <v>-0.15187855493865995</v>
      </c>
      <c r="AH78" s="7">
        <f t="shared" ref="AH78" si="131">N78*(1-N78)*AD78</f>
        <v>0</v>
      </c>
      <c r="AJ78" s="7" cm="1">
        <f t="array" ref="AJ78:AL78">TRANSPOSE(F78:F80)*AH79*$D$4</f>
        <v>1.7727535547547048E-2</v>
      </c>
      <c r="AK78" s="7">
        <v>1.7727535547547048E-2</v>
      </c>
      <c r="AL78" s="7">
        <v>1.7727535547547048E-2</v>
      </c>
      <c r="AN78" s="14" cm="1">
        <f t="array" ref="AN78:AP79">H78:J79+AJ78:AL79</f>
        <v>-1.5523902235196436</v>
      </c>
      <c r="AO78" s="14">
        <v>1.00189690165238</v>
      </c>
      <c r="AP78" s="14">
        <v>0.9765952328603541</v>
      </c>
      <c r="AR78" s="14" cm="1">
        <f t="array" ref="AR78:AT78">TRANSPOSE(TRANSPOSE(P78:R78)+_xlfn.ANCHORARRAY(N78)*AB78*$D$4)</f>
        <v>-0.37534250223303212</v>
      </c>
      <c r="AS78" s="14">
        <v>-0.97252690138102915</v>
      </c>
      <c r="AT78" s="14">
        <v>1.0822806793517132</v>
      </c>
    </row>
    <row r="79" spans="1:46" x14ac:dyDescent="0.3">
      <c r="A79" s="20"/>
      <c r="F79" s="7" cm="1">
        <f t="array" ref="F79:F80">TRANSPOSE(_xlfn.CHOOSEROWS($G$4:$H$7,B78))</f>
        <v>1</v>
      </c>
      <c r="H79" s="7">
        <v>-0.43086037299397256</v>
      </c>
      <c r="I79" s="7">
        <v>1.0410323600766818</v>
      </c>
      <c r="J79" s="7">
        <v>1.0608559143652811</v>
      </c>
      <c r="L79" s="7">
        <v>1.6710279014479903</v>
      </c>
      <c r="N79" s="7">
        <v>0.59216419649303231</v>
      </c>
      <c r="AH79" s="7">
        <f t="shared" ref="AH79" si="132">N79*(1-N79)*AE78</f>
        <v>2.9545892579245083E-2</v>
      </c>
      <c r="AJ79" s="7" cm="1">
        <f t="array" ref="AJ79:AL79">TRANSPOSE(F78:F80)*AH80*$D$4</f>
        <v>-1.2141082013246599E-2</v>
      </c>
      <c r="AK79" s="7">
        <v>-1.2141082013246599E-2</v>
      </c>
      <c r="AL79" s="7">
        <v>-1.2141082013246599E-2</v>
      </c>
      <c r="AN79" s="14">
        <v>-0.44300145500721916</v>
      </c>
      <c r="AO79" s="14">
        <v>1.0288912780634352</v>
      </c>
      <c r="AP79" s="14">
        <v>1.0487148323520346</v>
      </c>
    </row>
    <row r="80" spans="1:46" x14ac:dyDescent="0.3">
      <c r="A80" s="20"/>
      <c r="F80" s="7">
        <v>1</v>
      </c>
      <c r="N80" s="7">
        <v>0.84171281898787842</v>
      </c>
      <c r="AH80" s="7">
        <f t="shared" ref="AH80" si="133">N80*(1-N80)*AF78</f>
        <v>-2.0235136688744333E-2</v>
      </c>
    </row>
    <row r="81" spans="1:46" x14ac:dyDescent="0.3">
      <c r="A81" s="20"/>
    </row>
    <row r="82" spans="1:46" x14ac:dyDescent="0.3">
      <c r="A82" s="20">
        <v>18</v>
      </c>
      <c r="B82" s="7">
        <f t="shared" ref="B82" si="134">MOD(ROUNDDOWN(ROW(B82)/4,0),4)+1</f>
        <v>1</v>
      </c>
      <c r="D82" s="7" cm="1">
        <f t="array" ref="D82">_xlfn.CHOOSEROWS($I$4:$I$7,B82)</f>
        <v>0</v>
      </c>
      <c r="F82" s="7">
        <f t="shared" ref="F82" si="135">1+0</f>
        <v>1</v>
      </c>
      <c r="H82" s="7" cm="1">
        <f t="array" ref="H82:J83">_xlfn.ANCHORARRAY(AN78)</f>
        <v>-1.5523902235196436</v>
      </c>
      <c r="I82" s="7">
        <v>1.00189690165238</v>
      </c>
      <c r="J82" s="7">
        <v>0.9765952328603541</v>
      </c>
      <c r="L82" s="7" cm="1">
        <f t="array" ref="L82:L83">MMULT(H82:J83,F82:F84)</f>
        <v>-1.5523902235196436</v>
      </c>
      <c r="N82" s="7" cm="1">
        <f t="array" ref="N82:N84">_xlfn.VSTACK(1,1/(1+EXP(-_xlfn.ANCHORARRAY(L82))))</f>
        <v>1</v>
      </c>
      <c r="P82" s="7" cm="1">
        <f t="array" ref="P82:R82">_xlfn.ANCHORARRAY(AR78)</f>
        <v>-0.37534250223303212</v>
      </c>
      <c r="Q82" s="7">
        <v>-0.97252690138102915</v>
      </c>
      <c r="R82" s="7">
        <v>1.0822806793517132</v>
      </c>
      <c r="T82" s="7" cm="1">
        <f t="array" ref="T82">MMULT(P82:R82,_xlfn.ANCHORARRAY(N82))</f>
        <v>-0.12208322892813006</v>
      </c>
      <c r="V82" s="18">
        <f t="shared" ref="V82" si="136">1/(1+EXP(-T82))</f>
        <v>0.46951704399751221</v>
      </c>
      <c r="X82" s="7">
        <f t="shared" ref="X82" si="137">D82-V82</f>
        <v>-0.46951704399751221</v>
      </c>
      <c r="Z82" s="7">
        <f t="shared" ref="Z82" si="138">V82*(1-V82)</f>
        <v>0.24907078939335037</v>
      </c>
      <c r="AB82" s="7">
        <f t="shared" ref="AB82" si="139">Z82*X82</f>
        <v>-0.11694298078209278</v>
      </c>
      <c r="AD82" s="7" cm="1">
        <f t="array" ref="AD82:AF82">P82:R82*AB82</f>
        <v>4.3893671025340093E-2</v>
      </c>
      <c r="AE82" s="7">
        <v>0.11373019473826994</v>
      </c>
      <c r="AF82" s="7">
        <v>-0.12656512868625772</v>
      </c>
      <c r="AH82" s="7">
        <f t="shared" ref="AH82" si="140">N82*(1-N82)*AD82</f>
        <v>0</v>
      </c>
      <c r="AJ82" s="7" cm="1">
        <f t="array" ref="AJ82:AL82">TRANSPOSE(F82:F84)*AH83*$D$4</f>
        <v>9.8403995795974808E-3</v>
      </c>
      <c r="AK82" s="7">
        <v>0</v>
      </c>
      <c r="AL82" s="7">
        <v>0</v>
      </c>
      <c r="AN82" s="14" cm="1">
        <f t="array" ref="AN82:AP83">H82:J83+AJ82:AL83</f>
        <v>-1.5425498239400461</v>
      </c>
      <c r="AO82" s="14">
        <v>1.00189690165238</v>
      </c>
      <c r="AP82" s="14">
        <v>0.9765952328603541</v>
      </c>
      <c r="AR82" s="14" cm="1">
        <f t="array" ref="AR82:AT82">TRANSPOSE(TRANSPOSE(P82:R82)+_xlfn.ANCHORARRAY(N82)*AB82*$D$4)</f>
        <v>-0.44550829070228781</v>
      </c>
      <c r="AS82" s="14">
        <v>-0.98478776343442398</v>
      </c>
      <c r="AT82" s="14">
        <v>1.0548440306651412</v>
      </c>
    </row>
    <row r="83" spans="1:46" x14ac:dyDescent="0.3">
      <c r="A83" s="20"/>
      <c r="F83" s="7" cm="1">
        <f t="array" ref="F83:F84">TRANSPOSE(_xlfn.CHOOSEROWS($G$4:$H$7,B82))</f>
        <v>0</v>
      </c>
      <c r="H83" s="7">
        <v>-0.44300145500721916</v>
      </c>
      <c r="I83" s="7">
        <v>1.0288912780634352</v>
      </c>
      <c r="J83" s="7">
        <v>1.0487148323520346</v>
      </c>
      <c r="L83" s="7">
        <v>-0.44300145500721916</v>
      </c>
      <c r="N83" s="7">
        <v>0.17474131369259999</v>
      </c>
      <c r="AH83" s="7">
        <f t="shared" ref="AH83" si="141">N83*(1-N83)*AE82</f>
        <v>1.6400665965995802E-2</v>
      </c>
      <c r="AJ83" s="7" cm="1">
        <f t="array" ref="AJ83:AL83">TRANSPOSE(F82:F84)*AH84*$D$4</f>
        <v>-1.8082967753775357E-2</v>
      </c>
      <c r="AK83" s="7">
        <v>0</v>
      </c>
      <c r="AL83" s="7">
        <v>0</v>
      </c>
      <c r="AN83" s="14">
        <v>-0.46108442276099454</v>
      </c>
      <c r="AO83" s="14">
        <v>1.0288912780634352</v>
      </c>
      <c r="AP83" s="14">
        <v>1.0487148323520346</v>
      </c>
    </row>
    <row r="84" spans="1:46" x14ac:dyDescent="0.3">
      <c r="A84" s="20"/>
      <c r="F84" s="7">
        <v>0</v>
      </c>
      <c r="N84" s="7">
        <v>0.39102601545757404</v>
      </c>
      <c r="AH84" s="7">
        <f t="shared" ref="AH84" si="142">N84*(1-N84)*AF82</f>
        <v>-3.0138279589625595E-2</v>
      </c>
    </row>
    <row r="85" spans="1:46" x14ac:dyDescent="0.3">
      <c r="A85" s="20"/>
    </row>
    <row r="86" spans="1:46" x14ac:dyDescent="0.3">
      <c r="A86" s="20">
        <v>19</v>
      </c>
      <c r="B86" s="7">
        <f t="shared" ref="B86" si="143">MOD(ROUNDDOWN(ROW(B86)/4,0),4)+1</f>
        <v>2</v>
      </c>
      <c r="D86" s="7" cm="1">
        <f t="array" ref="D86">_xlfn.CHOOSEROWS($I$4:$I$7,B86)</f>
        <v>1</v>
      </c>
      <c r="F86" s="7">
        <f t="shared" ref="F86" si="144">1+0</f>
        <v>1</v>
      </c>
      <c r="H86" s="7" cm="1">
        <f t="array" ref="H86:J87">_xlfn.ANCHORARRAY(AN82)</f>
        <v>-1.5425498239400461</v>
      </c>
      <c r="I86" s="7">
        <v>1.00189690165238</v>
      </c>
      <c r="J86" s="7">
        <v>0.9765952328603541</v>
      </c>
      <c r="L86" s="7" cm="1">
        <f t="array" ref="L86:L87">MMULT(H86:J87,F86:F88)</f>
        <v>-0.56595459107969204</v>
      </c>
      <c r="N86" s="7" cm="1">
        <f t="array" ref="N86:N88">_xlfn.VSTACK(1,1/(1+EXP(-_xlfn.ANCHORARRAY(L86))))</f>
        <v>1</v>
      </c>
      <c r="P86" s="7" cm="1">
        <f t="array" ref="P86:R86">_xlfn.ANCHORARRAY(AR82)</f>
        <v>-0.44550829070228781</v>
      </c>
      <c r="Q86" s="7">
        <v>-0.98478776343442398</v>
      </c>
      <c r="R86" s="7">
        <v>1.0548440306651412</v>
      </c>
      <c r="T86" s="7" cm="1">
        <f t="array" ref="T86">MMULT(P86:R86,_xlfn.ANCHORARRAY(N86))</f>
        <v>-0.12409349121017066</v>
      </c>
      <c r="V86" s="18">
        <f t="shared" ref="V86" si="145">1/(1+EXP(-T86))</f>
        <v>0.46901637723286949</v>
      </c>
      <c r="X86" s="7">
        <f t="shared" ref="X86" si="146">D86-V86</f>
        <v>0.53098362276713051</v>
      </c>
      <c r="Z86" s="7">
        <f t="shared" ref="Z86" si="147">V86*(1-V86)</f>
        <v>0.24904001512022414</v>
      </c>
      <c r="AB86" s="7">
        <f t="shared" ref="AB86" si="148">Z86*X86</f>
        <v>0.13223616944251756</v>
      </c>
      <c r="AD86" s="7" cm="1">
        <f t="array" ref="AD86:AF86">P86:R86*AB86</f>
        <v>-5.8912309817354104E-2</v>
      </c>
      <c r="AE86" s="7">
        <v>-0.13022456155043238</v>
      </c>
      <c r="AF86" s="7">
        <v>0.13948853397446381</v>
      </c>
      <c r="AH86" s="7">
        <f t="shared" ref="AH86" si="149">N86*(1-N86)*AD86</f>
        <v>0</v>
      </c>
      <c r="AJ86" s="7" cm="1">
        <f t="array" ref="AJ86:AL86">TRANSPOSE(F86:F88)*AH87*$D$4</f>
        <v>-1.8049367461901007E-2</v>
      </c>
      <c r="AK86" s="7">
        <v>0</v>
      </c>
      <c r="AL86" s="7">
        <v>-1.8049367461901007E-2</v>
      </c>
      <c r="AN86" s="14" cm="1">
        <f t="array" ref="AN86:AP87">H86:J87+AJ86:AL87</f>
        <v>-1.5605991914019472</v>
      </c>
      <c r="AO86" s="14">
        <v>1.00189690165238</v>
      </c>
      <c r="AP86" s="14">
        <v>0.9585458653984531</v>
      </c>
      <c r="AR86" s="14" cm="1">
        <f t="array" ref="AR86:AT86">TRANSPOSE(TRANSPOSE(P86:R86)+_xlfn.ANCHORARRAY(N86)*AB86*$D$4)</f>
        <v>-0.36616658903677729</v>
      </c>
      <c r="AS86" s="14">
        <v>-0.95605251548271597</v>
      </c>
      <c r="AT86" s="14">
        <v>1.1058465638646282</v>
      </c>
    </row>
    <row r="87" spans="1:46" x14ac:dyDescent="0.3">
      <c r="A87" s="20"/>
      <c r="F87" s="7" cm="1">
        <f t="array" ref="F87:F88">TRANSPOSE(_xlfn.CHOOSEROWS($G$4:$H$7,B86))</f>
        <v>0</v>
      </c>
      <c r="H87" s="7">
        <v>-0.46108442276099454</v>
      </c>
      <c r="I87" s="7">
        <v>1.0288912780634352</v>
      </c>
      <c r="J87" s="7">
        <v>1.0487148323520346</v>
      </c>
      <c r="L87" s="7">
        <v>0.58763040959104007</v>
      </c>
      <c r="N87" s="7">
        <v>0.36217080486690806</v>
      </c>
      <c r="AH87" s="7">
        <f t="shared" ref="AH87" si="150">N87*(1-N87)*AE86</f>
        <v>-3.0082279103168345E-2</v>
      </c>
      <c r="AJ87" s="7" cm="1">
        <f t="array" ref="AJ87:AL87">TRANSPOSE(F86:F88)*AH88*$D$4</f>
        <v>1.9216114995746901E-2</v>
      </c>
      <c r="AK87" s="7">
        <v>0</v>
      </c>
      <c r="AL87" s="7">
        <v>1.9216114995746901E-2</v>
      </c>
      <c r="AN87" s="14">
        <v>-0.44186830776524766</v>
      </c>
      <c r="AO87" s="14">
        <v>1.0288912780634352</v>
      </c>
      <c r="AP87" s="14">
        <v>1.0679309473477814</v>
      </c>
    </row>
    <row r="88" spans="1:46" x14ac:dyDescent="0.3">
      <c r="A88" s="20"/>
      <c r="F88" s="7">
        <v>1</v>
      </c>
      <c r="N88" s="7">
        <v>0.64282126711252063</v>
      </c>
      <c r="AH88" s="7">
        <f t="shared" ref="AH88" si="151">N88*(1-N88)*AF86</f>
        <v>3.2026858326244835E-2</v>
      </c>
    </row>
    <row r="89" spans="1:46" x14ac:dyDescent="0.3">
      <c r="A89" s="20"/>
    </row>
    <row r="90" spans="1:46" x14ac:dyDescent="0.3">
      <c r="A90" s="20">
        <v>20</v>
      </c>
      <c r="B90" s="7">
        <f t="shared" ref="B90" si="152">MOD(ROUNDDOWN(ROW(B90)/4,0),4)+1</f>
        <v>3</v>
      </c>
      <c r="D90" s="7" cm="1">
        <f t="array" ref="D90">_xlfn.CHOOSEROWS($I$4:$I$7,B90)</f>
        <v>1</v>
      </c>
      <c r="F90" s="7">
        <f t="shared" ref="F90" si="153">1+0</f>
        <v>1</v>
      </c>
      <c r="H90" s="7" cm="1">
        <f t="array" ref="H90:J91">_xlfn.ANCHORARRAY(AN86)</f>
        <v>-1.5605991914019472</v>
      </c>
      <c r="I90" s="7">
        <v>1.00189690165238</v>
      </c>
      <c r="J90" s="7">
        <v>0.9585458653984531</v>
      </c>
      <c r="L90" s="7" cm="1">
        <f t="array" ref="L90:L91">MMULT(H90:J91,F90:F92)</f>
        <v>-0.55870228974956726</v>
      </c>
      <c r="N90" s="7" cm="1">
        <f t="array" ref="N90:N92">_xlfn.VSTACK(1,1/(1+EXP(-_xlfn.ANCHORARRAY(L90))))</f>
        <v>1</v>
      </c>
      <c r="P90" s="7" cm="1">
        <f t="array" ref="P90:R90">_xlfn.ANCHORARRAY(AR86)</f>
        <v>-0.36616658903677729</v>
      </c>
      <c r="Q90" s="7">
        <v>-0.95605251548271597</v>
      </c>
      <c r="R90" s="7">
        <v>1.1058465638646282</v>
      </c>
      <c r="T90" s="7" cm="1">
        <f t="array" ref="T90">MMULT(P90:R90,_xlfn.ANCHORARRAY(N90))</f>
        <v>-3.3167280540610244E-3</v>
      </c>
      <c r="V90" s="18">
        <f t="shared" ref="V90" si="154">1/(1+EXP(-T90))</f>
        <v>0.49917081874661479</v>
      </c>
      <c r="X90" s="7">
        <f t="shared" ref="X90" si="155">D90-V90</f>
        <v>0.50082918125338516</v>
      </c>
      <c r="Z90" s="7">
        <f t="shared" ref="Z90" si="156">V90*(1-V90)</f>
        <v>0.249999312458449</v>
      </c>
      <c r="AB90" s="7">
        <f t="shared" ref="AB90" si="157">Z90*X90</f>
        <v>0.12520695097247422</v>
      </c>
      <c r="AD90" s="7" cm="1">
        <f t="array" ref="AD90:AF90">P90:R90*AB90</f>
        <v>-4.5846602161285895E-2</v>
      </c>
      <c r="AE90" s="7">
        <v>-0.11970442043315507</v>
      </c>
      <c r="AF90" s="7">
        <v>0.13845967650487759</v>
      </c>
      <c r="AH90" s="7">
        <f t="shared" ref="AH90" si="158">N90*(1-N90)*AD90</f>
        <v>0</v>
      </c>
      <c r="AJ90" s="7" cm="1">
        <f t="array" ref="AJ90:AL90">TRANSPOSE(F90:F92)*AH91*$D$4</f>
        <v>-1.662425585121469E-2</v>
      </c>
      <c r="AK90" s="7">
        <v>-1.662425585121469E-2</v>
      </c>
      <c r="AL90" s="7">
        <v>0</v>
      </c>
      <c r="AN90" s="14" cm="1">
        <f t="array" ref="AN90:AP91">H90:J91+AJ90:AL91</f>
        <v>-1.5772234472531619</v>
      </c>
      <c r="AO90" s="14">
        <v>0.98527264580116525</v>
      </c>
      <c r="AP90" s="14">
        <v>0.9585458653984531</v>
      </c>
      <c r="AR90" s="14" cm="1">
        <f t="array" ref="AR90:AT90">TRANSPOSE(TRANSPOSE(P90:R90)+_xlfn.ANCHORARRAY(N90)*AB90*$D$4)</f>
        <v>-0.29104241845329276</v>
      </c>
      <c r="AS90" s="14">
        <v>-0.92871875294429684</v>
      </c>
      <c r="AT90" s="14">
        <v>1.1541274999635154</v>
      </c>
    </row>
    <row r="91" spans="1:46" x14ac:dyDescent="0.3">
      <c r="A91" s="20"/>
      <c r="F91" s="7" cm="1">
        <f t="array" ref="F91:F92">TRANSPOSE(_xlfn.CHOOSEROWS($G$4:$H$7,B90))</f>
        <v>1</v>
      </c>
      <c r="H91" s="7">
        <v>-0.44186830776524766</v>
      </c>
      <c r="I91" s="7">
        <v>1.0288912780634352</v>
      </c>
      <c r="J91" s="7">
        <v>1.0679309473477814</v>
      </c>
      <c r="L91" s="7">
        <v>0.58702297029818751</v>
      </c>
      <c r="N91" s="7">
        <v>0.36384777796705842</v>
      </c>
      <c r="AH91" s="7">
        <f t="shared" ref="AH91" si="159">N91*(1-N91)*AE90</f>
        <v>-2.7707093085357817E-2</v>
      </c>
      <c r="AJ91" s="7" cm="1">
        <f t="array" ref="AJ91:AL91">TRANSPOSE(F90:F92)*AH92*$D$4</f>
        <v>1.9077686578929103E-2</v>
      </c>
      <c r="AK91" s="7">
        <v>1.9077686578929103E-2</v>
      </c>
      <c r="AL91" s="7">
        <v>0</v>
      </c>
      <c r="AN91" s="14">
        <v>-0.42279062118631855</v>
      </c>
      <c r="AO91" s="14">
        <v>1.0479689646423642</v>
      </c>
      <c r="AP91" s="14">
        <v>1.0679309473477814</v>
      </c>
    </row>
    <row r="92" spans="1:46" x14ac:dyDescent="0.3">
      <c r="A92" s="20"/>
      <c r="F92" s="7">
        <v>0</v>
      </c>
      <c r="N92" s="7">
        <v>0.64268178568751266</v>
      </c>
      <c r="AH92" s="7">
        <f t="shared" ref="AH92" si="160">N92*(1-N92)*AF90</f>
        <v>3.1796144298215173E-2</v>
      </c>
    </row>
    <row r="93" spans="1:46" x14ac:dyDescent="0.3">
      <c r="A93" s="20"/>
    </row>
    <row r="94" spans="1:46" x14ac:dyDescent="0.3">
      <c r="A94" s="20">
        <v>21</v>
      </c>
      <c r="B94" s="7">
        <f t="shared" ref="B94" si="161">MOD(ROUNDDOWN(ROW(B94)/4,0),4)+1</f>
        <v>4</v>
      </c>
      <c r="D94" s="7" cm="1">
        <f t="array" ref="D94">_xlfn.CHOOSEROWS($I$4:$I$7,B94)</f>
        <v>0</v>
      </c>
      <c r="F94" s="7">
        <f t="shared" ref="F94" si="162">1+0</f>
        <v>1</v>
      </c>
      <c r="H94" s="7" cm="1">
        <f t="array" ref="H94:J95">_xlfn.ANCHORARRAY(AN90)</f>
        <v>-1.5772234472531619</v>
      </c>
      <c r="I94" s="7">
        <v>0.98527264580116525</v>
      </c>
      <c r="J94" s="7">
        <v>0.9585458653984531</v>
      </c>
      <c r="L94" s="7" cm="1">
        <f t="array" ref="L94:L95">MMULT(H94:J95,F94:F96)</f>
        <v>0.36659506394645647</v>
      </c>
      <c r="N94" s="7" cm="1">
        <f t="array" ref="N94:N96">_xlfn.VSTACK(1,1/(1+EXP(-_xlfn.ANCHORARRAY(L94))))</f>
        <v>1</v>
      </c>
      <c r="P94" s="7" cm="1">
        <f t="array" ref="P94:R94">_xlfn.ANCHORARRAY(AR90)</f>
        <v>-0.29104241845329276</v>
      </c>
      <c r="Q94" s="7">
        <v>-0.92871875294429684</v>
      </c>
      <c r="R94" s="7">
        <v>1.1541274999635154</v>
      </c>
      <c r="T94" s="7" cm="1">
        <f t="array" ref="T94">MMULT(P94:R94,_xlfn.ANCHORARRAY(N94))</f>
        <v>0.13523661886516536</v>
      </c>
      <c r="V94" s="18">
        <f t="shared" ref="V94" si="163">1/(1+EXP(-T94))</f>
        <v>0.53375772097227048</v>
      </c>
      <c r="X94" s="7">
        <f t="shared" ref="X94" si="164">D94-V94</f>
        <v>-0.53375772097227048</v>
      </c>
      <c r="Z94" s="7">
        <f t="shared" ref="Z94" si="165">V94*(1-V94)</f>
        <v>0.24886041627475833</v>
      </c>
      <c r="AB94" s="7">
        <f t="shared" ref="AB94" si="166">Z94*X94</f>
        <v>-0.13283116863102554</v>
      </c>
      <c r="AD94" s="7" cm="1">
        <f t="array" ref="AD94:AF94">P94:R94*AB94</f>
        <v>3.8659504564350827E-2</v>
      </c>
      <c r="AE94" s="7">
        <v>0.12336279728313963</v>
      </c>
      <c r="AF94" s="7">
        <v>-0.15330410456935764</v>
      </c>
      <c r="AH94" s="7">
        <f t="shared" ref="AH94" si="167">N94*(1-N94)*AD94</f>
        <v>0</v>
      </c>
      <c r="AJ94" s="7" cm="1">
        <f t="array" ref="AJ94:AL94">TRANSPOSE(F94:F96)*AH95*$D$4</f>
        <v>1.7896373311946413E-2</v>
      </c>
      <c r="AK94" s="7">
        <v>1.7896373311946413E-2</v>
      </c>
      <c r="AL94" s="7">
        <v>1.7896373311946413E-2</v>
      </c>
      <c r="AN94" s="14" cm="1">
        <f t="array" ref="AN94:AP95">H94:J95+AJ94:AL95</f>
        <v>-1.5593270739412155</v>
      </c>
      <c r="AO94" s="14">
        <v>1.0031690191131117</v>
      </c>
      <c r="AP94" s="14">
        <v>0.97644223871039948</v>
      </c>
      <c r="AR94" s="14" cm="1">
        <f t="array" ref="AR94:AT94">TRANSPOSE(TRANSPOSE(P94:R94)+_xlfn.ANCHORARRAY(N94)*AB94*$D$4)</f>
        <v>-0.37074111963190809</v>
      </c>
      <c r="AS94" s="14">
        <v>-0.97579167264983657</v>
      </c>
      <c r="AT94" s="14">
        <v>1.0868113768291272</v>
      </c>
    </row>
    <row r="95" spans="1:46" x14ac:dyDescent="0.3">
      <c r="A95" s="20"/>
      <c r="F95" s="7" cm="1">
        <f t="array" ref="F95:F96">TRANSPOSE(_xlfn.CHOOSEROWS($G$4:$H$7,B94))</f>
        <v>1</v>
      </c>
      <c r="H95" s="7">
        <v>-0.42279062118631855</v>
      </c>
      <c r="I95" s="7">
        <v>1.0479689646423642</v>
      </c>
      <c r="J95" s="7">
        <v>1.0679309473477814</v>
      </c>
      <c r="L95" s="7">
        <v>1.693109290803827</v>
      </c>
      <c r="N95" s="7">
        <v>0.59063597034088533</v>
      </c>
      <c r="AH95" s="7">
        <f t="shared" ref="AH95" si="168">N95*(1-N95)*AE94</f>
        <v>2.9827288853244021E-2</v>
      </c>
      <c r="AJ95" s="7" cm="1">
        <f t="array" ref="AJ95:AL95">TRANSPOSE(F94:F96)*AH96*$D$4</f>
        <v>-1.2070707203454946E-2</v>
      </c>
      <c r="AK95" s="7">
        <v>-1.2070707203454946E-2</v>
      </c>
      <c r="AL95" s="7">
        <v>-1.2070707203454946E-2</v>
      </c>
      <c r="AN95" s="14">
        <v>-0.43486132838977348</v>
      </c>
      <c r="AO95" s="14">
        <v>1.0358982574389093</v>
      </c>
      <c r="AP95" s="14">
        <v>1.0558602401443264</v>
      </c>
    </row>
    <row r="96" spans="1:46" x14ac:dyDescent="0.3">
      <c r="A96" s="20"/>
      <c r="F96" s="7">
        <v>1</v>
      </c>
      <c r="N96" s="7">
        <v>0.84463262435762598</v>
      </c>
      <c r="AH96" s="7">
        <f t="shared" ref="AH96" si="169">N96*(1-N96)*AF94</f>
        <v>-2.0117845339091577E-2</v>
      </c>
    </row>
    <row r="97" spans="1:46" x14ac:dyDescent="0.3">
      <c r="A97" s="20"/>
    </row>
    <row r="98" spans="1:46" x14ac:dyDescent="0.3">
      <c r="A98" s="20">
        <v>22</v>
      </c>
      <c r="B98" s="7">
        <f t="shared" ref="B98" si="170">MOD(ROUNDDOWN(ROW(B98)/4,0),4)+1</f>
        <v>1</v>
      </c>
      <c r="D98" s="7" cm="1">
        <f t="array" ref="D98">_xlfn.CHOOSEROWS($I$4:$I$7,B98)</f>
        <v>0</v>
      </c>
      <c r="F98" s="7">
        <f t="shared" ref="F98" si="171">1+0</f>
        <v>1</v>
      </c>
      <c r="H98" s="7" cm="1">
        <f t="array" ref="H98:J99">_xlfn.ANCHORARRAY(AN94)</f>
        <v>-1.5593270739412155</v>
      </c>
      <c r="I98" s="7">
        <v>1.0031690191131117</v>
      </c>
      <c r="J98" s="7">
        <v>0.97644223871039948</v>
      </c>
      <c r="L98" s="7" cm="1">
        <f t="array" ref="L98:L99">MMULT(H98:J99,F98:F100)</f>
        <v>-1.5593270739412155</v>
      </c>
      <c r="N98" s="7" cm="1">
        <f t="array" ref="N98:N100">_xlfn.VSTACK(1,1/(1+EXP(-_xlfn.ANCHORARRAY(L98))))</f>
        <v>1</v>
      </c>
      <c r="P98" s="7" cm="1">
        <f t="array" ref="P98:R98">_xlfn.ANCHORARRAY(AR94)</f>
        <v>-0.37074111963190809</v>
      </c>
      <c r="Q98" s="7">
        <v>-0.97579167264983657</v>
      </c>
      <c r="R98" s="7">
        <v>1.0868113768291272</v>
      </c>
      <c r="T98" s="7" cm="1">
        <f t="array" ref="T98">MMULT(P98:R98,_xlfn.ANCHORARRAY(N98))</f>
        <v>-0.11319829734829789</v>
      </c>
      <c r="V98" s="18">
        <f t="shared" ref="V98" si="172">1/(1+EXP(-T98))</f>
        <v>0.47173060587674559</v>
      </c>
      <c r="X98" s="7">
        <f t="shared" ref="X98" si="173">D98-V98</f>
        <v>-0.47173060587674559</v>
      </c>
      <c r="Z98" s="7">
        <f t="shared" ref="Z98" si="174">V98*(1-V98)</f>
        <v>0.24920084135590409</v>
      </c>
      <c r="AB98" s="7">
        <f t="shared" ref="AB98" si="175">Z98*X98</f>
        <v>-0.11755566387781539</v>
      </c>
      <c r="AD98" s="7" cm="1">
        <f t="array" ref="AD98:AF98">P98:R98*AB98</f>
        <v>4.3582718445133534E-2</v>
      </c>
      <c r="AE98" s="7">
        <v>0.11470983788479545</v>
      </c>
      <c r="AF98" s="7">
        <v>-0.12776083291311063</v>
      </c>
      <c r="AH98" s="7">
        <f t="shared" ref="AH98" si="176">N98*(1-N98)*AD98</f>
        <v>0</v>
      </c>
      <c r="AJ98" s="7" cm="1">
        <f t="array" ref="AJ98:AL98">TRANSPOSE(F98:F100)*AH99*$D$4</f>
        <v>9.8804070270478959E-3</v>
      </c>
      <c r="AK98" s="7">
        <v>0</v>
      </c>
      <c r="AL98" s="7">
        <v>0</v>
      </c>
      <c r="AN98" s="14" cm="1">
        <f t="array" ref="AN98:AP99">H98:J99+AJ98:AL99</f>
        <v>-1.5494466669141675</v>
      </c>
      <c r="AO98" s="14">
        <v>1.0031690191131117</v>
      </c>
      <c r="AP98" s="14">
        <v>0.97644223871039948</v>
      </c>
      <c r="AR98" s="14" cm="1">
        <f t="array" ref="AR98:AT98">TRANSPOSE(TRANSPOSE(P98:R98)+_xlfn.ANCHORARRAY(N98)*AB98*$D$4)</f>
        <v>-0.44127451795859729</v>
      </c>
      <c r="AS98" s="14">
        <v>-0.98804637300868592</v>
      </c>
      <c r="AT98" s="14">
        <v>1.0590941430261636</v>
      </c>
    </row>
    <row r="99" spans="1:46" x14ac:dyDescent="0.3">
      <c r="A99" s="20"/>
      <c r="F99" s="7" cm="1">
        <f t="array" ref="F99:F100">TRANSPOSE(_xlfn.CHOOSEROWS($G$4:$H$7,B98))</f>
        <v>0</v>
      </c>
      <c r="H99" s="7">
        <v>-0.43486132838977348</v>
      </c>
      <c r="I99" s="7">
        <v>1.0358982574389093</v>
      </c>
      <c r="J99" s="7">
        <v>1.0558602401443264</v>
      </c>
      <c r="L99" s="7">
        <v>-0.43486132838977348</v>
      </c>
      <c r="N99" s="7">
        <v>0.17374322873384537</v>
      </c>
      <c r="AH99" s="7">
        <f t="shared" ref="AH99" si="177">N99*(1-N99)*AE98</f>
        <v>1.6467345045079827E-2</v>
      </c>
      <c r="AJ99" s="7" cm="1">
        <f t="array" ref="AJ99:AL99">TRANSPOSE(F98:F100)*AH100*$D$4</f>
        <v>-1.8285928318112238E-2</v>
      </c>
      <c r="AK99" s="7">
        <v>0</v>
      </c>
      <c r="AL99" s="7">
        <v>0</v>
      </c>
      <c r="AN99" s="14">
        <v>-0.45314725670788569</v>
      </c>
      <c r="AO99" s="14">
        <v>1.0358982574389093</v>
      </c>
      <c r="AP99" s="14">
        <v>1.0558602401443264</v>
      </c>
    </row>
    <row r="100" spans="1:46" x14ac:dyDescent="0.3">
      <c r="A100" s="20"/>
      <c r="F100" s="7">
        <v>0</v>
      </c>
      <c r="N100" s="7">
        <v>0.39296609068211796</v>
      </c>
      <c r="AH100" s="7">
        <f t="shared" ref="AH100" si="178">N100*(1-N100)*AF98</f>
        <v>-3.0476547196853731E-2</v>
      </c>
    </row>
    <row r="101" spans="1:46" x14ac:dyDescent="0.3">
      <c r="A101" s="20"/>
    </row>
    <row r="102" spans="1:46" x14ac:dyDescent="0.3">
      <c r="A102" s="20">
        <v>23</v>
      </c>
      <c r="B102" s="7">
        <f t="shared" ref="B102" si="179">MOD(ROUNDDOWN(ROW(B102)/4,0),4)+1</f>
        <v>2</v>
      </c>
      <c r="D102" s="7" cm="1">
        <f t="array" ref="D102">_xlfn.CHOOSEROWS($I$4:$I$7,B102)</f>
        <v>1</v>
      </c>
      <c r="F102" s="7">
        <f t="shared" ref="F102" si="180">1+0</f>
        <v>1</v>
      </c>
      <c r="H102" s="7" cm="1">
        <f t="array" ref="H102:J103">_xlfn.ANCHORARRAY(AN98)</f>
        <v>-1.5494466669141675</v>
      </c>
      <c r="I102" s="7">
        <v>1.0031690191131117</v>
      </c>
      <c r="J102" s="7">
        <v>0.97644223871039948</v>
      </c>
      <c r="L102" s="7" cm="1">
        <f t="array" ref="L102:L103">MMULT(H102:J103,F102:F104)</f>
        <v>-0.57300442820376807</v>
      </c>
      <c r="N102" s="7" cm="1">
        <f t="array" ref="N102:N104">_xlfn.VSTACK(1,1/(1+EXP(-_xlfn.ANCHORARRAY(L102))))</f>
        <v>1</v>
      </c>
      <c r="P102" s="7" cm="1">
        <f t="array" ref="P102:R102">_xlfn.ANCHORARRAY(AR98)</f>
        <v>-0.44127451795859729</v>
      </c>
      <c r="Q102" s="7">
        <v>-0.98804637300868592</v>
      </c>
      <c r="R102" s="7">
        <v>1.0590941430261636</v>
      </c>
      <c r="T102" s="7" cm="1">
        <f t="array" ref="T102">MMULT(P102:R102,_xlfn.ANCHORARRAY(N102))</f>
        <v>-0.11304065017279785</v>
      </c>
      <c r="V102" s="18">
        <f t="shared" ref="V102" si="181">1/(1+EXP(-T102))</f>
        <v>0.47176989186051771</v>
      </c>
      <c r="X102" s="7">
        <f t="shared" ref="X102" si="182">D102-V102</f>
        <v>0.52823010813948224</v>
      </c>
      <c r="Z102" s="7">
        <f t="shared" ref="Z102" si="183">V102*(1-V102)</f>
        <v>0.24920306099443312</v>
      </c>
      <c r="AB102" s="7">
        <f t="shared" ref="AB102" si="184">Z102*X102</f>
        <v>0.13163655985777939</v>
      </c>
      <c r="AD102" s="7" cm="1">
        <f t="array" ref="AD102:AF102">P102:R102*AB102</f>
        <v>-5.8087859496969638E-2</v>
      </c>
      <c r="AE102" s="7">
        <v>-0.1300630255228197</v>
      </c>
      <c r="AF102" s="7">
        <v>0.13941550955348714</v>
      </c>
      <c r="AH102" s="7">
        <f t="shared" ref="AH102" si="185">N102*(1-N102)*AD102</f>
        <v>0</v>
      </c>
      <c r="AJ102" s="7" cm="1">
        <f t="array" ref="AJ102:AL102">TRANSPOSE(F102:F104)*AH103*$D$4</f>
        <v>-1.7991773186519323E-2</v>
      </c>
      <c r="AK102" s="7">
        <v>0</v>
      </c>
      <c r="AL102" s="7">
        <v>-1.7991773186519323E-2</v>
      </c>
      <c r="AN102" s="14" cm="1">
        <f t="array" ref="AN102:AP103">H102:J103+AJ102:AL103</f>
        <v>-1.5674384401006869</v>
      </c>
      <c r="AO102" s="14">
        <v>1.0031690191131117</v>
      </c>
      <c r="AP102" s="14">
        <v>0.95845046552388014</v>
      </c>
      <c r="AR102" s="14" cm="1">
        <f t="array" ref="AR102:AT102">TRANSPOSE(TRANSPOSE(P102:R102)+_xlfn.ANCHORARRAY(N102)*AB102*$D$4)</f>
        <v>-0.36229258204392967</v>
      </c>
      <c r="AS102" s="14">
        <v>-0.95956992111029549</v>
      </c>
      <c r="AT102" s="14">
        <v>1.110138331761241</v>
      </c>
    </row>
    <row r="103" spans="1:46" x14ac:dyDescent="0.3">
      <c r="A103" s="20"/>
      <c r="F103" s="7" cm="1">
        <f t="array" ref="F103:F104">TRANSPOSE(_xlfn.CHOOSEROWS($G$4:$H$7,B102))</f>
        <v>0</v>
      </c>
      <c r="H103" s="7">
        <v>-0.45314725670788569</v>
      </c>
      <c r="I103" s="7">
        <v>1.0358982574389093</v>
      </c>
      <c r="J103" s="7">
        <v>1.0558602401443264</v>
      </c>
      <c r="L103" s="7">
        <v>0.60271298343644075</v>
      </c>
      <c r="N103" s="7">
        <v>0.36054385814443085</v>
      </c>
      <c r="AH103" s="7">
        <f t="shared" ref="AH103" si="186">N103*(1-N103)*AE102</f>
        <v>-2.9986288644198871E-2</v>
      </c>
      <c r="AJ103" s="7" cm="1">
        <f t="array" ref="AJ103:AL103">TRANSPOSE(F102:F104)*AH104*$D$4</f>
        <v>1.9122491677360763E-2</v>
      </c>
      <c r="AK103" s="7">
        <v>0</v>
      </c>
      <c r="AL103" s="7">
        <v>1.9122491677360763E-2</v>
      </c>
      <c r="AN103" s="14">
        <v>-0.43402476503052495</v>
      </c>
      <c r="AO103" s="14">
        <v>1.0358982574389093</v>
      </c>
      <c r="AP103" s="14">
        <v>1.0749827318216871</v>
      </c>
    </row>
    <row r="104" spans="1:46" x14ac:dyDescent="0.3">
      <c r="A104" s="20"/>
      <c r="F104" s="7">
        <v>1</v>
      </c>
      <c r="N104" s="7">
        <v>0.64627674852419004</v>
      </c>
      <c r="AH104" s="7">
        <f t="shared" ref="AH104" si="187">N104*(1-N104)*AF102</f>
        <v>3.1870819462267941E-2</v>
      </c>
    </row>
    <row r="105" spans="1:46" x14ac:dyDescent="0.3">
      <c r="A105" s="20"/>
    </row>
    <row r="106" spans="1:46" x14ac:dyDescent="0.3">
      <c r="A106" s="20">
        <v>24</v>
      </c>
      <c r="B106" s="7">
        <f t="shared" ref="B106" si="188">MOD(ROUNDDOWN(ROW(B106)/4,0),4)+1</f>
        <v>3</v>
      </c>
      <c r="D106" s="7" cm="1">
        <f t="array" ref="D106">_xlfn.CHOOSEROWS($I$4:$I$7,B106)</f>
        <v>1</v>
      </c>
      <c r="F106" s="7">
        <f t="shared" ref="F106" si="189">1+0</f>
        <v>1</v>
      </c>
      <c r="H106" s="7" cm="1">
        <f t="array" ref="H106:J107">_xlfn.ANCHORARRAY(AN102)</f>
        <v>-1.5674384401006869</v>
      </c>
      <c r="I106" s="7">
        <v>1.0031690191131117</v>
      </c>
      <c r="J106" s="7">
        <v>0.95845046552388014</v>
      </c>
      <c r="L106" s="7" cm="1">
        <f t="array" ref="L106:L107">MMULT(H106:J107,F106:F108)</f>
        <v>-0.56426942098757515</v>
      </c>
      <c r="N106" s="7" cm="1">
        <f t="array" ref="N106:N108">_xlfn.VSTACK(1,1/(1+EXP(-_xlfn.ANCHORARRAY(L106))))</f>
        <v>1</v>
      </c>
      <c r="P106" s="7" cm="1">
        <f t="array" ref="P106:R106">_xlfn.ANCHORARRAY(AR102)</f>
        <v>-0.36229258204392967</v>
      </c>
      <c r="Q106" s="7">
        <v>-0.95956992111029549</v>
      </c>
      <c r="R106" s="7">
        <v>1.110138331761241</v>
      </c>
      <c r="T106" s="7" cm="1">
        <f t="array" ref="T106">MMULT(P106:R106,_xlfn.ANCHORARRAY(N106))</f>
        <v>7.0490980462147856E-3</v>
      </c>
      <c r="V106" s="18">
        <f t="shared" ref="V106" si="190">1/(1+EXP(-T106))</f>
        <v>0.5017622672143367</v>
      </c>
      <c r="X106" s="7">
        <f t="shared" ref="X106" si="191">D106-V106</f>
        <v>0.4982377327856633</v>
      </c>
      <c r="Z106" s="7">
        <f t="shared" ref="Z106" si="192">V106*(1-V106)</f>
        <v>0.24999689441426529</v>
      </c>
      <c r="AB106" s="7">
        <f t="shared" ref="AB106" si="193">Z106*X106</f>
        <v>0.12455788587642039</v>
      </c>
      <c r="AD106" s="7" cm="1">
        <f t="array" ref="AD106:AF106">P106:R106*AB106</f>
        <v>-4.5126398088101462E-2</v>
      </c>
      <c r="AE106" s="7">
        <v>-0.11952200072410191</v>
      </c>
      <c r="AF106" s="7">
        <v>0.13827648363455636</v>
      </c>
      <c r="AH106" s="7">
        <f t="shared" ref="AH106" si="194">N106*(1-N106)*AD106</f>
        <v>0</v>
      </c>
      <c r="AJ106" s="7" cm="1">
        <f t="array" ref="AJ106:AL106">TRANSPOSE(F106:F108)*AH107*$D$4</f>
        <v>-1.6573658867285991E-2</v>
      </c>
      <c r="AK106" s="7">
        <v>-1.6573658867285991E-2</v>
      </c>
      <c r="AL106" s="7">
        <v>0</v>
      </c>
      <c r="AN106" s="14" cm="1">
        <f t="array" ref="AN106:AP107">H106:J107+AJ106:AL107</f>
        <v>-1.5840120989679729</v>
      </c>
      <c r="AO106" s="14">
        <v>0.98659536024582573</v>
      </c>
      <c r="AP106" s="14">
        <v>0.95845046552388014</v>
      </c>
      <c r="AR106" s="14" cm="1">
        <f t="array" ref="AR106:AT106">TRANSPOSE(TRANSPOSE(P106:R106)+_xlfn.ANCHORARRAY(N106)*AB106*$D$4)</f>
        <v>-0.28755785051807742</v>
      </c>
      <c r="AS106" s="14">
        <v>-0.93247408378845031</v>
      </c>
      <c r="AT106" s="14">
        <v>1.1584233069310859</v>
      </c>
    </row>
    <row r="107" spans="1:46" x14ac:dyDescent="0.3">
      <c r="A107" s="20"/>
      <c r="F107" s="7" cm="1">
        <f t="array" ref="F107:F108">TRANSPOSE(_xlfn.CHOOSEROWS($G$4:$H$7,B106))</f>
        <v>1</v>
      </c>
      <c r="H107" s="7">
        <v>-0.43402476503052495</v>
      </c>
      <c r="I107" s="7">
        <v>1.0358982574389093</v>
      </c>
      <c r="J107" s="7">
        <v>1.0749827318216871</v>
      </c>
      <c r="L107" s="7">
        <v>0.60187349240838439</v>
      </c>
      <c r="N107" s="7">
        <v>0.36256017474916891</v>
      </c>
      <c r="AH107" s="7">
        <f t="shared" ref="AH107" si="195">N107*(1-N107)*AE106</f>
        <v>-2.7622764778809986E-2</v>
      </c>
      <c r="AJ107" s="7" cm="1">
        <f t="array" ref="AJ107:AL107">TRANSPOSE(F106:F108)*AH108*$D$4</f>
        <v>1.8970916308863269E-2</v>
      </c>
      <c r="AK107" s="7">
        <v>1.8970916308863269E-2</v>
      </c>
      <c r="AL107" s="7">
        <v>0</v>
      </c>
      <c r="AN107" s="14">
        <v>-0.41505384872166168</v>
      </c>
      <c r="AO107" s="14">
        <v>1.0548691737477724</v>
      </c>
      <c r="AP107" s="14">
        <v>1.0749827318216871</v>
      </c>
    </row>
    <row r="108" spans="1:46" x14ac:dyDescent="0.3">
      <c r="A108" s="20"/>
      <c r="F108" s="7">
        <v>0</v>
      </c>
      <c r="N108" s="7">
        <v>0.64608481470415347</v>
      </c>
      <c r="AH108" s="7">
        <f t="shared" ref="AH108" si="196">N108*(1-N108)*AF106</f>
        <v>3.161819384810545E-2</v>
      </c>
    </row>
    <row r="109" spans="1:46" x14ac:dyDescent="0.3">
      <c r="A109" s="20"/>
    </row>
    <row r="110" spans="1:46" x14ac:dyDescent="0.3">
      <c r="A110" s="20">
        <v>25</v>
      </c>
      <c r="B110" s="7">
        <f t="shared" ref="B110" si="197">MOD(ROUNDDOWN(ROW(B110)/4,0),4)+1</f>
        <v>4</v>
      </c>
      <c r="D110" s="7" cm="1">
        <f t="array" ref="D110">_xlfn.CHOOSEROWS($I$4:$I$7,B110)</f>
        <v>0</v>
      </c>
      <c r="F110" s="7">
        <f t="shared" ref="F110" si="198">1+0</f>
        <v>1</v>
      </c>
      <c r="H110" s="7" cm="1">
        <f t="array" ref="H110:J111">_xlfn.ANCHORARRAY(AN106)</f>
        <v>-1.5840120989679729</v>
      </c>
      <c r="I110" s="7">
        <v>0.98659536024582573</v>
      </c>
      <c r="J110" s="7">
        <v>0.95845046552388014</v>
      </c>
      <c r="L110" s="7" cm="1">
        <f t="array" ref="L110:L111">MMULT(H110:J111,F110:F112)</f>
        <v>0.36103372680173296</v>
      </c>
      <c r="N110" s="7" cm="1">
        <f t="array" ref="N110:N112">_xlfn.VSTACK(1,1/(1+EXP(-_xlfn.ANCHORARRAY(L110))))</f>
        <v>1</v>
      </c>
      <c r="P110" s="7" cm="1">
        <f t="array" ref="P110:R110">_xlfn.ANCHORARRAY(AR106)</f>
        <v>-0.28755785051807742</v>
      </c>
      <c r="Q110" s="7">
        <v>-0.93247408378845031</v>
      </c>
      <c r="R110" s="7">
        <v>1.1584233069310859</v>
      </c>
      <c r="T110" s="7" cm="1">
        <f t="array" ref="T110">MMULT(P110:R110,_xlfn.ANCHORARRAY(N110))</f>
        <v>0.14465850452437978</v>
      </c>
      <c r="V110" s="18">
        <f t="shared" ref="V110" si="199">1/(1+EXP(-T110))</f>
        <v>0.53610169249280193</v>
      </c>
      <c r="X110" s="7">
        <f t="shared" ref="X110" si="200">D110-V110</f>
        <v>-0.53610169249280193</v>
      </c>
      <c r="Z110" s="7">
        <f t="shared" ref="Z110" si="201">V110*(1-V110)</f>
        <v>0.24869666779915517</v>
      </c>
      <c r="AB110" s="7">
        <f t="shared" ref="AB110" si="202">Z110*X110</f>
        <v>-0.1333267045244472</v>
      </c>
      <c r="AD110" s="7" cm="1">
        <f t="array" ref="AD110:AF110">P110:R110*AB110</f>
        <v>3.8339140569708864E-2</v>
      </c>
      <c r="AE110" s="7">
        <v>0.12432369664596733</v>
      </c>
      <c r="AF110" s="7">
        <v>-0.1544487619574339</v>
      </c>
      <c r="AH110" s="7">
        <f t="shared" ref="AH110" si="203">N110*(1-N110)*AD110</f>
        <v>0</v>
      </c>
      <c r="AJ110" s="7" cm="1">
        <f t="array" ref="AJ110:AL110">TRANSPOSE(F110:F112)*AH111*$D$4</f>
        <v>1.8053828249040844E-2</v>
      </c>
      <c r="AK110" s="7">
        <v>1.8053828249040844E-2</v>
      </c>
      <c r="AL110" s="7">
        <v>1.8053828249040844E-2</v>
      </c>
      <c r="AN110" s="14" cm="1">
        <f t="array" ref="AN110:AP111">H110:J111+AJ110:AL111</f>
        <v>-1.5659582707189321</v>
      </c>
      <c r="AO110" s="14">
        <v>1.0046491884948665</v>
      </c>
      <c r="AP110" s="14">
        <v>0.97650429377292103</v>
      </c>
      <c r="AR110" s="14" cm="1">
        <f t="array" ref="AR110:AT110">TRANSPOSE(TRANSPOSE(P110:R110)+_xlfn.ANCHORARRAY(N110)*AB110*$D$4)</f>
        <v>-0.36755387323274574</v>
      </c>
      <c r="AS110" s="14">
        <v>-0.9796149917805751</v>
      </c>
      <c r="AT110" s="14">
        <v>1.0906300711815469</v>
      </c>
    </row>
    <row r="111" spans="1:46" x14ac:dyDescent="0.3">
      <c r="A111" s="20"/>
      <c r="F111" s="7" cm="1">
        <f t="array" ref="F111:F112">TRANSPOSE(_xlfn.CHOOSEROWS($G$4:$H$7,B110))</f>
        <v>1</v>
      </c>
      <c r="H111" s="7">
        <v>-0.41505384872166168</v>
      </c>
      <c r="I111" s="7">
        <v>1.0548691737477724</v>
      </c>
      <c r="J111" s="7">
        <v>1.0749827318216871</v>
      </c>
      <c r="L111" s="7">
        <v>1.7147980568477978</v>
      </c>
      <c r="N111" s="7">
        <v>0.58929064711464618</v>
      </c>
      <c r="AH111" s="7">
        <f t="shared" ref="AH111" si="204">N111*(1-N111)*AE110</f>
        <v>3.0089713748401411E-2</v>
      </c>
      <c r="AJ111" s="7" cm="1">
        <f t="array" ref="AJ111:AL111">TRANSPOSE(F110:F112)*AH112*$D$4</f>
        <v>-1.1979654262197168E-2</v>
      </c>
      <c r="AK111" s="7">
        <v>-1.1979654262197168E-2</v>
      </c>
      <c r="AL111" s="7">
        <v>-1.1979654262197168E-2</v>
      </c>
      <c r="AN111" s="14">
        <v>-0.42703350298385884</v>
      </c>
      <c r="AO111" s="14">
        <v>1.0428895194855752</v>
      </c>
      <c r="AP111" s="14">
        <v>1.0630030775594899</v>
      </c>
    </row>
    <row r="112" spans="1:46" x14ac:dyDescent="0.3">
      <c r="A112" s="20"/>
      <c r="F112" s="7">
        <v>1</v>
      </c>
      <c r="N112" s="7">
        <v>0.84745757912672226</v>
      </c>
      <c r="AH112" s="7">
        <f t="shared" ref="AH112" si="205">N112*(1-N112)*AF110</f>
        <v>-1.9966090436995279E-2</v>
      </c>
    </row>
    <row r="113" spans="1:46" x14ac:dyDescent="0.3">
      <c r="A113" s="20"/>
    </row>
    <row r="114" spans="1:46" x14ac:dyDescent="0.3">
      <c r="A114" s="20">
        <v>26</v>
      </c>
      <c r="B114" s="7">
        <f t="shared" ref="B114" si="206">MOD(ROUNDDOWN(ROW(B114)/4,0),4)+1</f>
        <v>1</v>
      </c>
      <c r="D114" s="7" cm="1">
        <f t="array" ref="D114">_xlfn.CHOOSEROWS($I$4:$I$7,B114)</f>
        <v>0</v>
      </c>
      <c r="F114" s="7">
        <f t="shared" ref="F114" si="207">1+0</f>
        <v>1</v>
      </c>
      <c r="H114" s="7" cm="1">
        <f t="array" ref="H114:J115">_xlfn.ANCHORARRAY(AN110)</f>
        <v>-1.5659582707189321</v>
      </c>
      <c r="I114" s="7">
        <v>1.0046491884948665</v>
      </c>
      <c r="J114" s="7">
        <v>0.97650429377292103</v>
      </c>
      <c r="L114" s="7" cm="1">
        <f t="array" ref="L114:L115">MMULT(H114:J115,F114:F116)</f>
        <v>-1.5659582707189321</v>
      </c>
      <c r="N114" s="7" cm="1">
        <f t="array" ref="N114:N116">_xlfn.VSTACK(1,1/(1+EXP(-_xlfn.ANCHORARRAY(L114))))</f>
        <v>1</v>
      </c>
      <c r="P114" s="7" cm="1">
        <f t="array" ref="P114:R114">_xlfn.ANCHORARRAY(AR110)</f>
        <v>-0.36755387323274574</v>
      </c>
      <c r="Q114" s="7">
        <v>-0.9796149917805751</v>
      </c>
      <c r="R114" s="7">
        <v>1.0906300711815469</v>
      </c>
      <c r="T114" s="7" cm="1">
        <f t="array" ref="T114">MMULT(P114:R114,_xlfn.ANCHORARRAY(N114))</f>
        <v>-0.10620597230179202</v>
      </c>
      <c r="V114" s="18">
        <f t="shared" ref="V114" si="208">1/(1+EXP(-T114))</f>
        <v>0.47347343656365048</v>
      </c>
      <c r="X114" s="7">
        <f t="shared" ref="X114" si="209">D114-V114</f>
        <v>-0.47347343656365048</v>
      </c>
      <c r="Z114" s="7">
        <f t="shared" ref="Z114" si="210">V114*(1-V114)</f>
        <v>0.24929634143225732</v>
      </c>
      <c r="AB114" s="7">
        <f t="shared" ref="AB114" si="211">Z114*X114</f>
        <v>-0.11803519550067604</v>
      </c>
      <c r="AD114" s="7" cm="1">
        <f t="array" ref="AD114:AF114">P114:R114*AB114</f>
        <v>4.3384293284057844E-2</v>
      </c>
      <c r="AE114" s="7">
        <v>0.11562904707021333</v>
      </c>
      <c r="AF114" s="7">
        <v>-0.1287327336708301</v>
      </c>
      <c r="AH114" s="7">
        <f t="shared" ref="AH114" si="212">N114*(1-N114)*AD114</f>
        <v>0</v>
      </c>
      <c r="AJ114" s="7" cm="1">
        <f t="array" ref="AJ114:AL114">TRANSPOSE(F114:F116)*AH115*$D$4</f>
        <v>9.916518129576786E-3</v>
      </c>
      <c r="AK114" s="7">
        <v>0</v>
      </c>
      <c r="AL114" s="7">
        <v>0</v>
      </c>
      <c r="AN114" s="14" cm="1">
        <f t="array" ref="AN114:AP115">H114:J115+AJ114:AL115</f>
        <v>-1.5560417525893553</v>
      </c>
      <c r="AO114" s="14">
        <v>1.0046491884948665</v>
      </c>
      <c r="AP114" s="14">
        <v>0.97650429377292103</v>
      </c>
      <c r="AR114" s="14" cm="1">
        <f t="array" ref="AR114:AT114">TRANSPOSE(TRANSPOSE(P114:R114)+_xlfn.ANCHORARRAY(N114)*AB114*$D$4)</f>
        <v>-0.43837499053315138</v>
      </c>
      <c r="AS114" s="14">
        <v>-0.99185240888078996</v>
      </c>
      <c r="AT114" s="14">
        <v>1.0626674205945801</v>
      </c>
    </row>
    <row r="115" spans="1:46" x14ac:dyDescent="0.3">
      <c r="A115" s="20"/>
      <c r="F115" s="7" cm="1">
        <f t="array" ref="F115:F116">TRANSPOSE(_xlfn.CHOOSEROWS($G$4:$H$7,B114))</f>
        <v>0</v>
      </c>
      <c r="H115" s="7">
        <v>-0.42703350298385884</v>
      </c>
      <c r="I115" s="7">
        <v>1.0428895194855752</v>
      </c>
      <c r="J115" s="7">
        <v>1.0630030775594899</v>
      </c>
      <c r="L115" s="7">
        <v>-0.42703350298385884</v>
      </c>
      <c r="N115" s="7">
        <v>0.17279333575474032</v>
      </c>
      <c r="AH115" s="7">
        <f t="shared" ref="AH115" si="213">N115*(1-N115)*AE114</f>
        <v>1.652753021596131E-2</v>
      </c>
      <c r="AJ115" s="7" cm="1">
        <f t="array" ref="AJ115:AL115">TRANSPOSE(F114:F116)*AH116*$D$4</f>
        <v>-1.8455663353869708E-2</v>
      </c>
      <c r="AK115" s="7">
        <v>0</v>
      </c>
      <c r="AL115" s="7">
        <v>0</v>
      </c>
      <c r="AN115" s="14">
        <v>-0.44548916633772856</v>
      </c>
      <c r="AO115" s="14">
        <v>1.0428895194855752</v>
      </c>
      <c r="AP115" s="14">
        <v>1.0630030775594899</v>
      </c>
    </row>
    <row r="116" spans="1:46" x14ac:dyDescent="0.3">
      <c r="A116" s="20"/>
      <c r="F116" s="7">
        <v>0</v>
      </c>
      <c r="N116" s="7">
        <v>0.39483492569534223</v>
      </c>
      <c r="AH116" s="7">
        <f t="shared" ref="AH116" si="214">N116*(1-N116)*AF114</f>
        <v>-3.0759438923116184E-2</v>
      </c>
    </row>
    <row r="117" spans="1:46" x14ac:dyDescent="0.3">
      <c r="A117" s="20"/>
    </row>
    <row r="118" spans="1:46" x14ac:dyDescent="0.3">
      <c r="A118" s="20">
        <v>27</v>
      </c>
      <c r="B118" s="7">
        <f t="shared" ref="B118" si="215">MOD(ROUNDDOWN(ROW(B118)/4,0),4)+1</f>
        <v>2</v>
      </c>
      <c r="D118" s="7" cm="1">
        <f t="array" ref="D118">_xlfn.CHOOSEROWS($I$4:$I$7,B118)</f>
        <v>1</v>
      </c>
      <c r="F118" s="7">
        <f t="shared" ref="F118" si="216">1+0</f>
        <v>1</v>
      </c>
      <c r="H118" s="7" cm="1">
        <f t="array" ref="H118:J119">_xlfn.ANCHORARRAY(AN114)</f>
        <v>-1.5560417525893553</v>
      </c>
      <c r="I118" s="7">
        <v>1.0046491884948665</v>
      </c>
      <c r="J118" s="7">
        <v>0.97650429377292103</v>
      </c>
      <c r="L118" s="7" cm="1">
        <f t="array" ref="L118:L119">MMULT(H118:J119,F118:F120)</f>
        <v>-0.57953745881643426</v>
      </c>
      <c r="N118" s="7" cm="1">
        <f t="array" ref="N118:N120">_xlfn.VSTACK(1,1/(1+EXP(-_xlfn.ANCHORARRAY(L118))))</f>
        <v>1</v>
      </c>
      <c r="P118" s="7" cm="1">
        <f t="array" ref="P118:R118">_xlfn.ANCHORARRAY(AR114)</f>
        <v>-0.43837499053315138</v>
      </c>
      <c r="Q118" s="7">
        <v>-0.99185240888078996</v>
      </c>
      <c r="R118" s="7">
        <v>1.0626674205945801</v>
      </c>
      <c r="T118" s="7" cm="1">
        <f t="array" ref="T118">MMULT(P118:R118,_xlfn.ANCHORARRAY(N118))</f>
        <v>-0.10412373059275082</v>
      </c>
      <c r="V118" s="18">
        <f t="shared" ref="V118" si="217">1/(1+EXP(-T118))</f>
        <v>0.47399256028977899</v>
      </c>
      <c r="X118" s="7">
        <f t="shared" ref="X118" si="218">D118-V118</f>
        <v>0.52600743971022101</v>
      </c>
      <c r="Z118" s="7">
        <f t="shared" ref="Z118" si="219">V118*(1-V118)</f>
        <v>0.24932361307971923</v>
      </c>
      <c r="AB118" s="7">
        <f t="shared" ref="AB118" si="220">Z118*X118</f>
        <v>0.13114607537536488</v>
      </c>
      <c r="AD118" s="7" cm="1">
        <f t="array" ref="AD118:AF118">P118:R118*AB118</f>
        <v>-5.7491159551135533E-2</v>
      </c>
      <c r="AE118" s="7">
        <v>-0.1300775507763173</v>
      </c>
      <c r="AF118" s="7">
        <v>0.13936466164024136</v>
      </c>
      <c r="AH118" s="7">
        <f t="shared" ref="AH118" si="221">N118*(1-N118)*AD118</f>
        <v>0</v>
      </c>
      <c r="AJ118" s="7" cm="1">
        <f t="array" ref="AJ118:AL118">TRANSPOSE(F118:F120)*AH119*$D$4</f>
        <v>-1.7960848470613654E-2</v>
      </c>
      <c r="AK118" s="7">
        <v>0</v>
      </c>
      <c r="AL118" s="7">
        <v>-1.7960848470613654E-2</v>
      </c>
      <c r="AN118" s="14" cm="1">
        <f t="array" ref="AN118:AP119">H118:J119+AJ118:AL119</f>
        <v>-1.574002601059969</v>
      </c>
      <c r="AO118" s="14">
        <v>1.0046491884948665</v>
      </c>
      <c r="AP118" s="14">
        <v>0.9585434453023074</v>
      </c>
      <c r="AR118" s="14" cm="1">
        <f t="array" ref="AR118:AT118">TRANSPOSE(TRANSPOSE(P118:R118)+_xlfn.ANCHORARRAY(N118)*AB118*$D$4)</f>
        <v>-0.35968734530793245</v>
      </c>
      <c r="AS118" s="14">
        <v>-0.96360047296160245</v>
      </c>
      <c r="AT118" s="14">
        <v>1.1137870787326547</v>
      </c>
    </row>
    <row r="119" spans="1:46" x14ac:dyDescent="0.3">
      <c r="A119" s="20"/>
      <c r="F119" s="7" cm="1">
        <f t="array" ref="F119:F120">TRANSPOSE(_xlfn.CHOOSEROWS($G$4:$H$7,B118))</f>
        <v>0</v>
      </c>
      <c r="H119" s="7">
        <v>-0.44548916633772856</v>
      </c>
      <c r="I119" s="7">
        <v>1.0428895194855752</v>
      </c>
      <c r="J119" s="7">
        <v>1.0630030775594899</v>
      </c>
      <c r="L119" s="7">
        <v>0.61751391122176136</v>
      </c>
      <c r="N119" s="7">
        <v>0.3590390313285533</v>
      </c>
      <c r="AH119" s="7">
        <f t="shared" ref="AH119" si="222">N119*(1-N119)*AE118</f>
        <v>-2.9934747451022755E-2</v>
      </c>
      <c r="AJ119" s="7" cm="1">
        <f t="array" ref="AJ119:AL119">TRANSPOSE(F118:F120)*AH120*$D$4</f>
        <v>1.9031973075864576E-2</v>
      </c>
      <c r="AK119" s="7">
        <v>0</v>
      </c>
      <c r="AL119" s="7">
        <v>1.9031973075864576E-2</v>
      </c>
      <c r="AN119" s="14">
        <v>-0.42645719326186399</v>
      </c>
      <c r="AO119" s="14">
        <v>1.0428895194855752</v>
      </c>
      <c r="AP119" s="14">
        <v>1.0820350506353544</v>
      </c>
    </row>
    <row r="120" spans="1:46" x14ac:dyDescent="0.3">
      <c r="A120" s="20"/>
      <c r="F120" s="7">
        <v>1</v>
      </c>
      <c r="N120" s="7">
        <v>0.64965291554678595</v>
      </c>
      <c r="AH120" s="7">
        <f t="shared" ref="AH120" si="223">N120*(1-N120)*AF118</f>
        <v>3.1719955126440963E-2</v>
      </c>
    </row>
    <row r="121" spans="1:46" x14ac:dyDescent="0.3">
      <c r="A121" s="20"/>
    </row>
    <row r="122" spans="1:46" x14ac:dyDescent="0.3">
      <c r="A122" s="20">
        <v>28</v>
      </c>
      <c r="B122" s="7">
        <f t="shared" ref="B122" si="224">MOD(ROUNDDOWN(ROW(B122)/4,0),4)+1</f>
        <v>3</v>
      </c>
      <c r="D122" s="7" cm="1">
        <f t="array" ref="D122">_xlfn.CHOOSEROWS($I$4:$I$7,B122)</f>
        <v>1</v>
      </c>
      <c r="F122" s="7">
        <f t="shared" ref="F122" si="225">1+0</f>
        <v>1</v>
      </c>
      <c r="H122" s="7" cm="1">
        <f t="array" ref="H122:J123">_xlfn.ANCHORARRAY(AN118)</f>
        <v>-1.574002601059969</v>
      </c>
      <c r="I122" s="7">
        <v>1.0046491884948665</v>
      </c>
      <c r="J122" s="7">
        <v>0.9585434453023074</v>
      </c>
      <c r="L122" s="7" cm="1">
        <f t="array" ref="L122:L123">MMULT(H122:J123,F122:F124)</f>
        <v>-0.56935341256510252</v>
      </c>
      <c r="N122" s="7" cm="1">
        <f t="array" ref="N122:N124">_xlfn.VSTACK(1,1/(1+EXP(-_xlfn.ANCHORARRAY(L122))))</f>
        <v>1</v>
      </c>
      <c r="P122" s="7" cm="1">
        <f t="array" ref="P122:R122">_xlfn.ANCHORARRAY(AR118)</f>
        <v>-0.35968734530793245</v>
      </c>
      <c r="Q122" s="7">
        <v>-0.96360047296160245</v>
      </c>
      <c r="R122" s="7">
        <v>1.1137870787326547</v>
      </c>
      <c r="T122" s="7" cm="1">
        <f t="array" ref="T122">MMULT(P122:R122,_xlfn.ANCHORARRAY(N122))</f>
        <v>1.5381694775347232E-2</v>
      </c>
      <c r="V122" s="18">
        <f t="shared" ref="V122" si="226">1/(1+EXP(-T122))</f>
        <v>0.503845347877804</v>
      </c>
      <c r="X122" s="7">
        <f t="shared" ref="X122" si="227">D122-V122</f>
        <v>0.496154652122196</v>
      </c>
      <c r="Z122" s="7">
        <f t="shared" ref="Z122" si="228">V122*(1-V122)</f>
        <v>0.24998521329969867</v>
      </c>
      <c r="AB122" s="7">
        <f t="shared" ref="AB122" si="229">Z122*X122</f>
        <v>0.12403132654040495</v>
      </c>
      <c r="AD122" s="7" cm="1">
        <f t="array" ref="AD122:AF122">P122:R122*AB122</f>
        <v>-4.4612498578339564E-2</v>
      </c>
      <c r="AE122" s="7">
        <v>-0.11951664491638916</v>
      </c>
      <c r="AF122" s="7">
        <v>0.13814448885877362</v>
      </c>
      <c r="AH122" s="7">
        <f t="shared" ref="AH122" si="230">N122*(1-N122)*AD122</f>
        <v>0</v>
      </c>
      <c r="AJ122" s="7" cm="1">
        <f t="array" ref="AJ122:AL122">TRANSPOSE(F122:F124)*AH123*$D$4</f>
        <v>-1.6549673144383752E-2</v>
      </c>
      <c r="AK122" s="7">
        <v>-1.6549673144383752E-2</v>
      </c>
      <c r="AL122" s="7">
        <v>0</v>
      </c>
      <c r="AN122" s="14" cm="1">
        <f t="array" ref="AN122:AP123">H122:J123+AJ122:AL123</f>
        <v>-1.5905522742043527</v>
      </c>
      <c r="AO122" s="14">
        <v>0.98809951535048279</v>
      </c>
      <c r="AP122" s="14">
        <v>0.9585434453023074</v>
      </c>
      <c r="AR122" s="14" cm="1">
        <f t="array" ref="AR122:AT122">TRANSPOSE(TRANSPOSE(P122:R122)+_xlfn.ANCHORARRAY(N122)*AB122*$D$4)</f>
        <v>-0.28526854938368951</v>
      </c>
      <c r="AS122" s="14">
        <v>-0.93670655937978842</v>
      </c>
      <c r="AT122" s="14">
        <v>1.1621151436083328</v>
      </c>
    </row>
    <row r="123" spans="1:46" x14ac:dyDescent="0.3">
      <c r="A123" s="20"/>
      <c r="F123" s="7" cm="1">
        <f t="array" ref="F123:F124">TRANSPOSE(_xlfn.CHOOSEROWS($G$4:$H$7,B122))</f>
        <v>1</v>
      </c>
      <c r="H123" s="7">
        <v>-0.42645719326186399</v>
      </c>
      <c r="I123" s="7">
        <v>1.0428895194855752</v>
      </c>
      <c r="J123" s="7">
        <v>1.0820350506353544</v>
      </c>
      <c r="L123" s="7">
        <v>0.61643232622371125</v>
      </c>
      <c r="N123" s="7">
        <v>0.3613860349096697</v>
      </c>
      <c r="AH123" s="7">
        <f t="shared" ref="AH123" si="231">N123*(1-N123)*AE122</f>
        <v>-2.7582788573972922E-2</v>
      </c>
      <c r="AJ123" s="7" cm="1">
        <f t="array" ref="AJ123:AL123">TRANSPOSE(F122:F124)*AH124*$D$4</f>
        <v>1.8871446489832366E-2</v>
      </c>
      <c r="AK123" s="7">
        <v>1.8871446489832366E-2</v>
      </c>
      <c r="AL123" s="7">
        <v>0</v>
      </c>
      <c r="AN123" s="14">
        <v>-0.40758574677203163</v>
      </c>
      <c r="AO123" s="14">
        <v>1.0617609659754075</v>
      </c>
      <c r="AP123" s="14">
        <v>1.0820350506353544</v>
      </c>
    </row>
    <row r="124" spans="1:46" x14ac:dyDescent="0.3">
      <c r="A124" s="20"/>
      <c r="F124" s="7">
        <v>0</v>
      </c>
      <c r="N124" s="7">
        <v>0.64940670264102729</v>
      </c>
      <c r="AH124" s="7">
        <f t="shared" ref="AH124" si="232">N124*(1-N124)*AF122</f>
        <v>3.1452410816387277E-2</v>
      </c>
    </row>
    <row r="125" spans="1:46" x14ac:dyDescent="0.3">
      <c r="A125" s="20"/>
    </row>
    <row r="126" spans="1:46" x14ac:dyDescent="0.3">
      <c r="A126" s="20">
        <v>29</v>
      </c>
      <c r="B126" s="7">
        <f t="shared" ref="B126" si="233">MOD(ROUNDDOWN(ROW(B126)/4,0),4)+1</f>
        <v>4</v>
      </c>
      <c r="D126" s="7" cm="1">
        <f t="array" ref="D126">_xlfn.CHOOSEROWS($I$4:$I$7,B126)</f>
        <v>0</v>
      </c>
      <c r="F126" s="7">
        <f t="shared" ref="F126" si="234">1+0</f>
        <v>1</v>
      </c>
      <c r="H126" s="7" cm="1">
        <f t="array" ref="H126:J127">_xlfn.ANCHORARRAY(AN122)</f>
        <v>-1.5905522742043527</v>
      </c>
      <c r="I126" s="7">
        <v>0.98809951535048279</v>
      </c>
      <c r="J126" s="7">
        <v>0.9585434453023074</v>
      </c>
      <c r="L126" s="7" cm="1">
        <f t="array" ref="L126:L127">MMULT(H126:J127,F126:F128)</f>
        <v>0.35609068644843744</v>
      </c>
      <c r="N126" s="7" cm="1">
        <f t="array" ref="N126:N128">_xlfn.VSTACK(1,1/(1+EXP(-_xlfn.ANCHORARRAY(L126))))</f>
        <v>1</v>
      </c>
      <c r="P126" s="7" cm="1">
        <f t="array" ref="P126:R126">_xlfn.ANCHORARRAY(AR122)</f>
        <v>-0.28526854938368951</v>
      </c>
      <c r="Q126" s="7">
        <v>-0.93670655937978842</v>
      </c>
      <c r="R126" s="7">
        <v>1.1621151436083328</v>
      </c>
      <c r="T126" s="7" cm="1">
        <f t="array" ref="T126">MMULT(P126:R126,_xlfn.ANCHORARRAY(N126))</f>
        <v>0.15189633221945953</v>
      </c>
      <c r="V126" s="18">
        <f t="shared" ref="V126" si="235">1/(1+EXP(-T126))</f>
        <v>0.5379012380493926</v>
      </c>
      <c r="X126" s="7">
        <f t="shared" ref="X126" si="236">D126-V126</f>
        <v>-0.5379012380493926</v>
      </c>
      <c r="Z126" s="7">
        <f t="shared" ref="Z126" si="237">V126*(1-V126)</f>
        <v>0.24856349615432327</v>
      </c>
      <c r="AB126" s="7">
        <f t="shared" ref="AB126" si="238">Z126*X126</f>
        <v>-0.13370261231529593</v>
      </c>
      <c r="AD126" s="7" cm="1">
        <f t="array" ref="AD126:AF126">P126:R126*AB126</f>
        <v>3.814115026399429E-2</v>
      </c>
      <c r="AE126" s="7">
        <v>0.12524011396195056</v>
      </c>
      <c r="AF126" s="7">
        <v>-0.15537783051159937</v>
      </c>
      <c r="AH126" s="7">
        <f t="shared" ref="AH126" si="239">N126*(1-N126)*AD126</f>
        <v>0</v>
      </c>
      <c r="AJ126" s="7" cm="1">
        <f t="array" ref="AJ126:AL126">TRANSPOSE(F126:F128)*AH127*$D$4</f>
        <v>1.8202860610916288E-2</v>
      </c>
      <c r="AK126" s="7">
        <v>1.8202860610916288E-2</v>
      </c>
      <c r="AL126" s="7">
        <v>1.8202860610916288E-2</v>
      </c>
      <c r="AN126" s="14" cm="1">
        <f t="array" ref="AN126:AP127">H126:J127+AJ126:AL127</f>
        <v>-1.5723494135934364</v>
      </c>
      <c r="AO126" s="14">
        <v>1.0063023759613992</v>
      </c>
      <c r="AP126" s="14">
        <v>0.97674630591322364</v>
      </c>
      <c r="AR126" s="14" cm="1">
        <f t="array" ref="AR126:AT126">TRANSPOSE(TRANSPOSE(P126:R126)+_xlfn.ANCHORARRAY(N126)*AB126*$D$4)</f>
        <v>-0.36549011677286708</v>
      </c>
      <c r="AS126" s="14">
        <v>-0.98388436347492025</v>
      </c>
      <c r="AT126" s="14">
        <v>1.0939103611487841</v>
      </c>
    </row>
    <row r="127" spans="1:46" x14ac:dyDescent="0.3">
      <c r="A127" s="20"/>
      <c r="F127" s="7" cm="1">
        <f t="array" ref="F127:F128">TRANSPOSE(_xlfn.CHOOSEROWS($G$4:$H$7,B126))</f>
        <v>1</v>
      </c>
      <c r="H127" s="7">
        <v>-0.40758574677203163</v>
      </c>
      <c r="I127" s="7">
        <v>1.0617609659754075</v>
      </c>
      <c r="J127" s="7">
        <v>1.0820350506353544</v>
      </c>
      <c r="L127" s="7">
        <v>1.7362102698387303</v>
      </c>
      <c r="N127" s="7">
        <v>0.58809377117077455</v>
      </c>
      <c r="AH127" s="7">
        <f t="shared" ref="AH127" si="240">N127*(1-N127)*AE126</f>
        <v>3.0338101018193814E-2</v>
      </c>
      <c r="AJ127" s="7" cm="1">
        <f t="array" ref="AJ127:AL127">TRANSPOSE(F126:F128)*AH128*$D$4</f>
        <v>-1.1873018212731795E-2</v>
      </c>
      <c r="AK127" s="7">
        <v>-1.1873018212731795E-2</v>
      </c>
      <c r="AL127" s="7">
        <v>-1.1873018212731795E-2</v>
      </c>
      <c r="AN127" s="14">
        <v>-0.41945876498476342</v>
      </c>
      <c r="AO127" s="14">
        <v>1.0498879477626757</v>
      </c>
      <c r="AP127" s="14">
        <v>1.0701620324226226</v>
      </c>
    </row>
    <row r="128" spans="1:46" x14ac:dyDescent="0.3">
      <c r="A128" s="20"/>
      <c r="F128" s="7">
        <v>1</v>
      </c>
      <c r="N128" s="7">
        <v>0.85020505930366508</v>
      </c>
      <c r="AH128" s="7">
        <f t="shared" ref="AH128" si="241">N128*(1-N128)*AF126</f>
        <v>-1.9788363687886324E-2</v>
      </c>
    </row>
    <row r="129" spans="1:46" x14ac:dyDescent="0.3">
      <c r="A129" s="20"/>
    </row>
    <row r="130" spans="1:46" x14ac:dyDescent="0.3">
      <c r="A130" s="20">
        <v>30</v>
      </c>
      <c r="B130" s="7">
        <f t="shared" ref="B130" si="242">MOD(ROUNDDOWN(ROW(B130)/4,0),4)+1</f>
        <v>1</v>
      </c>
      <c r="D130" s="7" cm="1">
        <f t="array" ref="D130">_xlfn.CHOOSEROWS($I$4:$I$7,B130)</f>
        <v>0</v>
      </c>
      <c r="F130" s="7">
        <f t="shared" ref="F130" si="243">1+0</f>
        <v>1</v>
      </c>
      <c r="H130" s="7" cm="1">
        <f t="array" ref="H130:J131">_xlfn.ANCHORARRAY(AN126)</f>
        <v>-1.5723494135934364</v>
      </c>
      <c r="I130" s="7">
        <v>1.0063023759613992</v>
      </c>
      <c r="J130" s="7">
        <v>0.97674630591322364</v>
      </c>
      <c r="L130" s="7" cm="1">
        <f t="array" ref="L130:L131">MMULT(H130:J131,F130:F132)</f>
        <v>-1.5723494135934364</v>
      </c>
      <c r="N130" s="7" cm="1">
        <f t="array" ref="N130:N132">_xlfn.VSTACK(1,1/(1+EXP(-_xlfn.ANCHORARRAY(L130))))</f>
        <v>1</v>
      </c>
      <c r="P130" s="7" cm="1">
        <f t="array" ref="P130:R130">_xlfn.ANCHORARRAY(AR126)</f>
        <v>-0.36549011677286708</v>
      </c>
      <c r="Q130" s="7">
        <v>-0.98388436347492025</v>
      </c>
      <c r="R130" s="7">
        <v>1.0939103611487841</v>
      </c>
      <c r="T130" s="7" cm="1">
        <f t="array" ref="T130">MMULT(P130:R130,_xlfn.ANCHORARRAY(N130))</f>
        <v>-0.10070639089571348</v>
      </c>
      <c r="V130" s="18">
        <f t="shared" ref="V130" si="244">1/(1+EXP(-T130))</f>
        <v>0.47484465867223075</v>
      </c>
      <c r="X130" s="7">
        <f t="shared" ref="X130" si="245">D130-V130</f>
        <v>-0.47484465867223075</v>
      </c>
      <c r="Z130" s="7">
        <f t="shared" ref="Z130" si="246">V130*(1-V130)</f>
        <v>0.2493672088026834</v>
      </c>
      <c r="AB130" s="7">
        <f t="shared" ref="AB130" si="247">Z130*X130</f>
        <v>-0.11841068714795709</v>
      </c>
      <c r="AD130" s="7" cm="1">
        <f t="array" ref="AD130:AF130">P130:R130*AB130</f>
        <v>4.3277935872862265E-2</v>
      </c>
      <c r="AE130" s="7">
        <v>0.11650242355319568</v>
      </c>
      <c r="AF130" s="7">
        <v>-0.12953067754189743</v>
      </c>
      <c r="AH130" s="7">
        <f t="shared" ref="AH130" si="248">N130*(1-N130)*AD130</f>
        <v>0</v>
      </c>
      <c r="AJ130" s="7" cm="1">
        <f t="array" ref="AJ130:AL130">TRANSPOSE(F130:F132)*AH131*$D$4</f>
        <v>9.9496608403518375E-3</v>
      </c>
      <c r="AK130" s="7">
        <v>0</v>
      </c>
      <c r="AL130" s="7">
        <v>0</v>
      </c>
      <c r="AN130" s="14" cm="1">
        <f t="array" ref="AN130:AP131">H130:J131+AJ130:AL131</f>
        <v>-1.5623997527530846</v>
      </c>
      <c r="AO130" s="14">
        <v>1.0063023759613992</v>
      </c>
      <c r="AP130" s="14">
        <v>0.97674630591322364</v>
      </c>
      <c r="AR130" s="14" cm="1">
        <f t="array" ref="AR130:AT130">TRANSPOSE(TRANSPOSE(P130:R130)+_xlfn.ANCHORARRAY(N130)*AB130*$D$4)</f>
        <v>-0.43653652906164131</v>
      </c>
      <c r="AS130" s="14">
        <v>-0.9960959431705616</v>
      </c>
      <c r="AT130" s="14">
        <v>1.0657300667053506</v>
      </c>
    </row>
    <row r="131" spans="1:46" x14ac:dyDescent="0.3">
      <c r="A131" s="20"/>
      <c r="F131" s="7" cm="1">
        <f t="array" ref="F131:F132">TRANSPOSE(_xlfn.CHOOSEROWS($G$4:$H$7,B130))</f>
        <v>0</v>
      </c>
      <c r="H131" s="7">
        <v>-0.41945876498476342</v>
      </c>
      <c r="I131" s="7">
        <v>1.0498879477626757</v>
      </c>
      <c r="J131" s="7">
        <v>1.0701620324226226</v>
      </c>
      <c r="L131" s="7">
        <v>-0.41945876498476342</v>
      </c>
      <c r="N131" s="7">
        <v>0.17188172213406605</v>
      </c>
      <c r="AH131" s="7">
        <f t="shared" ref="AH131" si="249">N131*(1-N131)*AE130</f>
        <v>1.6582768067253062E-2</v>
      </c>
      <c r="AJ131" s="7" cm="1">
        <f t="array" ref="AJ131:AL131">TRANSPOSE(F130:F132)*AH132*$D$4</f>
        <v>-1.8599414120331604E-2</v>
      </c>
      <c r="AK131" s="7">
        <v>0</v>
      </c>
      <c r="AL131" s="7">
        <v>0</v>
      </c>
      <c r="AN131" s="14">
        <v>-0.43805817910509504</v>
      </c>
      <c r="AO131" s="14">
        <v>1.0498879477626757</v>
      </c>
      <c r="AP131" s="14">
        <v>1.0701620324226226</v>
      </c>
    </row>
    <row r="132" spans="1:46" x14ac:dyDescent="0.3">
      <c r="A132" s="20"/>
      <c r="F132" s="7">
        <v>0</v>
      </c>
      <c r="N132" s="7">
        <v>0.396646270171846</v>
      </c>
      <c r="AH132" s="7">
        <f t="shared" ref="AH132" si="250">N132*(1-N132)*AF130</f>
        <v>-3.0999023533886005E-2</v>
      </c>
    </row>
    <row r="133" spans="1:46" x14ac:dyDescent="0.3">
      <c r="A133" s="20"/>
    </row>
    <row r="134" spans="1:46" x14ac:dyDescent="0.3">
      <c r="A134" s="20">
        <v>31</v>
      </c>
      <c r="B134" s="7">
        <f t="shared" ref="B134" si="251">MOD(ROUNDDOWN(ROW(B134)/4,0),4)+1</f>
        <v>2</v>
      </c>
      <c r="D134" s="7" cm="1">
        <f t="array" ref="D134">_xlfn.CHOOSEROWS($I$4:$I$7,B134)</f>
        <v>1</v>
      </c>
      <c r="F134" s="7">
        <f t="shared" ref="F134" si="252">1+0</f>
        <v>1</v>
      </c>
      <c r="H134" s="7" cm="1">
        <f t="array" ref="H134:J135">_xlfn.ANCHORARRAY(AN130)</f>
        <v>-1.5623997527530846</v>
      </c>
      <c r="I134" s="7">
        <v>1.0063023759613992</v>
      </c>
      <c r="J134" s="7">
        <v>0.97674630591322364</v>
      </c>
      <c r="L134" s="7" cm="1">
        <f t="array" ref="L134:L135">MMULT(H134:J135,F134:F136)</f>
        <v>-0.58565344683986098</v>
      </c>
      <c r="N134" s="7" cm="1">
        <f t="array" ref="N134:N136">_xlfn.VSTACK(1,1/(1+EXP(-_xlfn.ANCHORARRAY(L134))))</f>
        <v>1</v>
      </c>
      <c r="P134" s="7" cm="1">
        <f t="array" ref="P134:R134">_xlfn.ANCHORARRAY(AR130)</f>
        <v>-0.43653652906164131</v>
      </c>
      <c r="Q134" s="7">
        <v>-0.9960959431705616</v>
      </c>
      <c r="R134" s="7">
        <v>1.0657300667053506</v>
      </c>
      <c r="T134" s="7" cm="1">
        <f t="array" ref="T134">MMULT(P134:R134,_xlfn.ANCHORARRAY(N134))</f>
        <v>-9.6887212883807972E-2</v>
      </c>
      <c r="V134" s="18">
        <f t="shared" ref="V134" si="253">1/(1+EXP(-T134))</f>
        <v>0.47579712678145392</v>
      </c>
      <c r="X134" s="7">
        <f t="shared" ref="X134" si="254">D134-V134</f>
        <v>0.52420287321854608</v>
      </c>
      <c r="Z134" s="7">
        <f t="shared" ref="Z134" si="255">V134*(1-V134)</f>
        <v>0.24941422092796697</v>
      </c>
      <c r="AB134" s="7">
        <f t="shared" ref="AB134" si="256">Z134*X134</f>
        <v>0.13074365123200551</v>
      </c>
      <c r="AD134" s="7" cm="1">
        <f t="array" ref="AD134:AF134">P134:R134*AB134</f>
        <v>-5.7074379705665472E-2</v>
      </c>
      <c r="AE134" s="7">
        <v>-0.1302332205875075</v>
      </c>
      <c r="AF134" s="7">
        <v>0.13933744014878632</v>
      </c>
      <c r="AH134" s="7">
        <f t="shared" ref="AH134" si="257">N134*(1-N134)*AD134</f>
        <v>0</v>
      </c>
      <c r="AJ134" s="7" cm="1">
        <f t="array" ref="AJ134:AL134">TRANSPOSE(F134:F136)*AH135*$D$4</f>
        <v>-1.7951209608471175E-2</v>
      </c>
      <c r="AK134" s="7">
        <v>0</v>
      </c>
      <c r="AL134" s="7">
        <v>-1.7951209608471175E-2</v>
      </c>
      <c r="AN134" s="14" cm="1">
        <f t="array" ref="AN134:AP135">H134:J135+AJ134:AL135</f>
        <v>-1.5803509623615557</v>
      </c>
      <c r="AO134" s="14">
        <v>1.0063023759613992</v>
      </c>
      <c r="AP134" s="14">
        <v>0.95879509630475246</v>
      </c>
      <c r="AR134" s="14" cm="1">
        <f t="array" ref="AR134:AT134">TRANSPOSE(TRANSPOSE(P134:R134)+_xlfn.ANCHORARRAY(N134)*AB134*$D$4)</f>
        <v>-0.35809033832243797</v>
      </c>
      <c r="AS134" s="14">
        <v>-0.96804101423257805</v>
      </c>
      <c r="AT134" s="14">
        <v>1.1169527896516507</v>
      </c>
    </row>
    <row r="135" spans="1:46" x14ac:dyDescent="0.3">
      <c r="A135" s="20"/>
      <c r="F135" s="7" cm="1">
        <f t="array" ref="F135:F136">TRANSPOSE(_xlfn.CHOOSEROWS($G$4:$H$7,B134))</f>
        <v>0</v>
      </c>
      <c r="H135" s="7">
        <v>-0.43805817910509504</v>
      </c>
      <c r="I135" s="7">
        <v>1.0498879477626757</v>
      </c>
      <c r="J135" s="7">
        <v>1.0701620324226226</v>
      </c>
      <c r="L135" s="7">
        <v>0.63210385331752761</v>
      </c>
      <c r="N135" s="7">
        <v>0.35763277571058871</v>
      </c>
      <c r="AH135" s="7">
        <f t="shared" ref="AH135" si="258">N135*(1-N135)*AE134</f>
        <v>-2.9918682680785295E-2</v>
      </c>
      <c r="AJ135" s="7" cm="1">
        <f t="array" ref="AJ135:AL135">TRANSPOSE(F134:F136)*AH136*$D$4</f>
        <v>1.8944426656813718E-2</v>
      </c>
      <c r="AK135" s="7">
        <v>0</v>
      </c>
      <c r="AL135" s="7">
        <v>1.8944426656813718E-2</v>
      </c>
      <c r="AN135" s="14">
        <v>-0.41911375244828131</v>
      </c>
      <c r="AO135" s="14">
        <v>1.0498879477626757</v>
      </c>
      <c r="AP135" s="14">
        <v>1.0891064590794364</v>
      </c>
    </row>
    <row r="136" spans="1:46" x14ac:dyDescent="0.3">
      <c r="A136" s="20"/>
      <c r="F136" s="7">
        <v>1</v>
      </c>
      <c r="N136" s="7">
        <v>0.65296635137570369</v>
      </c>
      <c r="AH136" s="7">
        <f t="shared" ref="AH136" si="259">N136*(1-N136)*AF134</f>
        <v>3.1574044428022863E-2</v>
      </c>
    </row>
    <row r="137" spans="1:46" x14ac:dyDescent="0.3">
      <c r="A137" s="20"/>
    </row>
    <row r="138" spans="1:46" x14ac:dyDescent="0.3">
      <c r="A138" s="20">
        <v>32</v>
      </c>
      <c r="B138" s="7">
        <f t="shared" ref="B138" si="260">MOD(ROUNDDOWN(ROW(B138)/4,0),4)+1</f>
        <v>3</v>
      </c>
      <c r="D138" s="7" cm="1">
        <f t="array" ref="D138">_xlfn.CHOOSEROWS($I$4:$I$7,B138)</f>
        <v>1</v>
      </c>
      <c r="F138" s="7">
        <f t="shared" ref="F138" si="261">1+0</f>
        <v>1</v>
      </c>
      <c r="H138" s="7" cm="1">
        <f t="array" ref="H138:J139">_xlfn.ANCHORARRAY(AN134)</f>
        <v>-1.5803509623615557</v>
      </c>
      <c r="I138" s="7">
        <v>1.0063023759613992</v>
      </c>
      <c r="J138" s="7">
        <v>0.95879509630475246</v>
      </c>
      <c r="L138" s="7" cm="1">
        <f t="array" ref="L138:L139">MMULT(H138:J139,F138:F140)</f>
        <v>-0.57404858640015655</v>
      </c>
      <c r="N138" s="7" cm="1">
        <f t="array" ref="N138:N140">_xlfn.VSTACK(1,1/(1+EXP(-_xlfn.ANCHORARRAY(L138))))</f>
        <v>1</v>
      </c>
      <c r="P138" s="7" cm="1">
        <f t="array" ref="P138:R138">_xlfn.ANCHORARRAY(AR134)</f>
        <v>-0.35809033832243797</v>
      </c>
      <c r="Q138" s="7">
        <v>-0.96804101423257805</v>
      </c>
      <c r="R138" s="7">
        <v>1.1169527896516507</v>
      </c>
      <c r="T138" s="7" cm="1">
        <f t="array" ref="T138">MMULT(P138:R138,_xlfn.ANCHORARRAY(N138))</f>
        <v>2.2117403725780083E-2</v>
      </c>
      <c r="V138" s="18">
        <f t="shared" ref="V138" si="262">1/(1+EXP(-T138))</f>
        <v>0.50552912553868845</v>
      </c>
      <c r="X138" s="7">
        <f t="shared" ref="X138" si="263">D138-V138</f>
        <v>0.49447087446131155</v>
      </c>
      <c r="Z138" s="7">
        <f t="shared" ref="Z138" si="264">V138*(1-V138)</f>
        <v>0.24996942877077744</v>
      </c>
      <c r="AB138" s="7">
        <f t="shared" ref="AB138" si="265">Z138*X138</f>
        <v>0.12360260203288084</v>
      </c>
      <c r="AD138" s="7" cm="1">
        <f t="array" ref="AD138:AF138">P138:R138*AB138</f>
        <v>-4.4260897579487958E-2</v>
      </c>
      <c r="AE138" s="7">
        <v>-0.11965238823369569</v>
      </c>
      <c r="AF138" s="7">
        <v>0.13805827114882904</v>
      </c>
      <c r="AH138" s="7">
        <f t="shared" ref="AH138" si="266">N138*(1-N138)*AD138</f>
        <v>0</v>
      </c>
      <c r="AJ138" s="7" cm="1">
        <f t="array" ref="AJ138:AL138">TRANSPOSE(F138:F140)*AH139*$D$4</f>
        <v>-1.6546833562238055E-2</v>
      </c>
      <c r="AK138" s="7">
        <v>-1.6546833562238055E-2</v>
      </c>
      <c r="AL138" s="7">
        <v>0</v>
      </c>
      <c r="AN138" s="14" cm="1">
        <f t="array" ref="AN138:AP139">H138:J139+AJ138:AL139</f>
        <v>-1.5968977959237938</v>
      </c>
      <c r="AO138" s="14">
        <v>0.98975554239916108</v>
      </c>
      <c r="AP138" s="14">
        <v>0.95879509630475246</v>
      </c>
      <c r="AR138" s="14" cm="1">
        <f t="array" ref="AR138:AT138">TRANSPOSE(TRANSPOSE(P138:R138)+_xlfn.ANCHORARRAY(N138)*AB138*$D$4)</f>
        <v>-0.28392877710270947</v>
      </c>
      <c r="AS138" s="14">
        <v>-0.94132036933964569</v>
      </c>
      <c r="AT138" s="14">
        <v>1.1653554441076976</v>
      </c>
    </row>
    <row r="139" spans="1:46" x14ac:dyDescent="0.3">
      <c r="A139" s="20"/>
      <c r="F139" s="7" cm="1">
        <f t="array" ref="F139:F140">TRANSPOSE(_xlfn.CHOOSEROWS($G$4:$H$7,B138))</f>
        <v>1</v>
      </c>
      <c r="H139" s="7">
        <v>-0.41911375244828131</v>
      </c>
      <c r="I139" s="7">
        <v>1.0498879477626757</v>
      </c>
      <c r="J139" s="7">
        <v>1.0891064590794364</v>
      </c>
      <c r="L139" s="7">
        <v>0.63077419531439438</v>
      </c>
      <c r="N139" s="7">
        <v>0.36030316047100841</v>
      </c>
      <c r="AH139" s="7">
        <f t="shared" ref="AH139" si="267">N139*(1-N139)*AE138</f>
        <v>-2.7578055937063424E-2</v>
      </c>
      <c r="AJ139" s="7" cm="1">
        <f t="array" ref="AJ139:AL139">TRANSPOSE(F138:F140)*AH140*$D$4</f>
        <v>1.877813945266003E-2</v>
      </c>
      <c r="AK139" s="7">
        <v>1.877813945266003E-2</v>
      </c>
      <c r="AL139" s="7">
        <v>0</v>
      </c>
      <c r="AN139" s="14">
        <v>-0.40033561299562126</v>
      </c>
      <c r="AO139" s="14">
        <v>1.0686660872153357</v>
      </c>
      <c r="AP139" s="14">
        <v>1.0891064590794364</v>
      </c>
    </row>
    <row r="140" spans="1:46" x14ac:dyDescent="0.3">
      <c r="A140" s="20"/>
      <c r="F140" s="7">
        <v>0</v>
      </c>
      <c r="N140" s="7">
        <v>0.65266498789902461</v>
      </c>
      <c r="AH140" s="7">
        <f t="shared" ref="AH140" si="268">N140*(1-N140)*AF138</f>
        <v>3.1296899087766721E-2</v>
      </c>
    </row>
    <row r="141" spans="1:46" x14ac:dyDescent="0.3">
      <c r="A141" s="20"/>
    </row>
    <row r="142" spans="1:46" x14ac:dyDescent="0.3">
      <c r="A142" s="20">
        <v>33</v>
      </c>
      <c r="B142" s="7">
        <f t="shared" ref="B142" si="269">MOD(ROUNDDOWN(ROW(B142)/4,0),4)+1</f>
        <v>4</v>
      </c>
      <c r="D142" s="7" cm="1">
        <f t="array" ref="D142">_xlfn.CHOOSEROWS($I$4:$I$7,B142)</f>
        <v>0</v>
      </c>
      <c r="F142" s="7">
        <f t="shared" ref="F142" si="270">1+0</f>
        <v>1</v>
      </c>
      <c r="H142" s="7" cm="1">
        <f t="array" ref="H142:J143">_xlfn.ANCHORARRAY(AN138)</f>
        <v>-1.5968977959237938</v>
      </c>
      <c r="I142" s="7">
        <v>0.98975554239916108</v>
      </c>
      <c r="J142" s="7">
        <v>0.95879509630475246</v>
      </c>
      <c r="L142" s="7" cm="1">
        <f t="array" ref="L142:L143">MMULT(H142:J143,F142:F144)</f>
        <v>0.35165284278011977</v>
      </c>
      <c r="N142" s="7" cm="1">
        <f t="array" ref="N142:N144">_xlfn.VSTACK(1,1/(1+EXP(-_xlfn.ANCHORARRAY(L142))))</f>
        <v>1</v>
      </c>
      <c r="P142" s="7" cm="1">
        <f t="array" ref="P142:R142">_xlfn.ANCHORARRAY(AR138)</f>
        <v>-0.28392877710270947</v>
      </c>
      <c r="Q142" s="7">
        <v>-0.94132036933964569</v>
      </c>
      <c r="R142" s="7">
        <v>1.1653554441076976</v>
      </c>
      <c r="T142" s="7" cm="1">
        <f t="array" ref="T142">MMULT(P142:R142,_xlfn.ANCHORARRAY(N142))</f>
        <v>0.15741700788880797</v>
      </c>
      <c r="V142" s="18">
        <f t="shared" ref="V142" si="271">1/(1+EXP(-T142))</f>
        <v>0.53927318594341389</v>
      </c>
      <c r="X142" s="7">
        <f t="shared" ref="X142" si="272">D142-V142</f>
        <v>-0.53927318594341389</v>
      </c>
      <c r="Z142" s="7">
        <f t="shared" ref="Z142" si="273">V142*(1-V142)</f>
        <v>0.24845761686585405</v>
      </c>
      <c r="AB142" s="7">
        <f t="shared" ref="AB142" si="274">Z142*X142</f>
        <v>-0.13398653061915719</v>
      </c>
      <c r="AD142" s="7" cm="1">
        <f t="array" ref="AD142:AF142">P142:R142*AB142</f>
        <v>3.8042631786932041E-2</v>
      </c>
      <c r="AE142" s="7">
        <v>0.12612425048896278</v>
      </c>
      <c r="AF142" s="7">
        <v>-0.15614193289413755</v>
      </c>
      <c r="AH142" s="7">
        <f t="shared" ref="AH142" si="275">N142*(1-N142)*AD142</f>
        <v>0</v>
      </c>
      <c r="AJ142" s="7" cm="1">
        <f t="array" ref="AJ142:AL142">TRANSPOSE(F142:F144)*AH143*$D$4</f>
        <v>1.8345615498794494E-2</v>
      </c>
      <c r="AK142" s="7">
        <v>1.8345615498794494E-2</v>
      </c>
      <c r="AL142" s="7">
        <v>1.8345615498794494E-2</v>
      </c>
      <c r="AN142" s="14" cm="1">
        <f t="array" ref="AN142:AP143">H142:J143+AJ142:AL143</f>
        <v>-1.5785521804249993</v>
      </c>
      <c r="AO142" s="14">
        <v>1.0081011578979555</v>
      </c>
      <c r="AP142" s="14">
        <v>0.977140711803547</v>
      </c>
      <c r="AR142" s="14" cm="1">
        <f t="array" ref="AR142:AT142">TRANSPOSE(TRANSPOSE(P142:R142)+_xlfn.ANCHORARRAY(N142)*AB142*$D$4)</f>
        <v>-0.36432069547420376</v>
      </c>
      <c r="AS142" s="14">
        <v>-0.98851189912983772</v>
      </c>
      <c r="AT142" s="14">
        <v>1.0967901124087251</v>
      </c>
    </row>
    <row r="143" spans="1:46" x14ac:dyDescent="0.3">
      <c r="A143" s="20"/>
      <c r="F143" s="7" cm="1">
        <f t="array" ref="F143:F144">TRANSPOSE(_xlfn.CHOOSEROWS($G$4:$H$7,B142))</f>
        <v>1</v>
      </c>
      <c r="H143" s="7">
        <v>-0.40033561299562126</v>
      </c>
      <c r="I143" s="7">
        <v>1.0686660872153357</v>
      </c>
      <c r="J143" s="7">
        <v>1.0891064590794364</v>
      </c>
      <c r="L143" s="7">
        <v>1.7574369332991508</v>
      </c>
      <c r="N143" s="7">
        <v>0.58701833152081395</v>
      </c>
      <c r="AH143" s="7">
        <f t="shared" ref="AH143" si="276">N143*(1-N143)*AE142</f>
        <v>3.0576025831324159E-2</v>
      </c>
      <c r="AJ143" s="7" cm="1">
        <f t="array" ref="AJ143:AL143">TRANSPOSE(F142:F144)*AH144*$D$4</f>
        <v>-1.1754658526983618E-2</v>
      </c>
      <c r="AK143" s="7">
        <v>-1.1754658526983618E-2</v>
      </c>
      <c r="AL143" s="7">
        <v>-1.1754658526983618E-2</v>
      </c>
      <c r="AN143" s="14">
        <v>-0.41209027152260486</v>
      </c>
      <c r="AO143" s="14">
        <v>1.0569114286883521</v>
      </c>
      <c r="AP143" s="14">
        <v>1.0773518005524527</v>
      </c>
    </row>
    <row r="144" spans="1:46" x14ac:dyDescent="0.3">
      <c r="A144" s="20"/>
      <c r="F144" s="7">
        <v>1</v>
      </c>
      <c r="N144" s="7">
        <v>0.85288836350600894</v>
      </c>
      <c r="AH144" s="7">
        <f t="shared" ref="AH144" si="277">N144*(1-N144)*AF142</f>
        <v>-1.9591097544972697E-2</v>
      </c>
    </row>
    <row r="145" spans="1:46" x14ac:dyDescent="0.3">
      <c r="A145" s="20"/>
    </row>
    <row r="146" spans="1:46" x14ac:dyDescent="0.3">
      <c r="A146" s="20">
        <v>34</v>
      </c>
      <c r="B146" s="7">
        <f t="shared" ref="B146" si="278">MOD(ROUNDDOWN(ROW(B146)/4,0),4)+1</f>
        <v>1</v>
      </c>
      <c r="D146" s="7" cm="1">
        <f t="array" ref="D146">_xlfn.CHOOSEROWS($I$4:$I$7,B146)</f>
        <v>0</v>
      </c>
      <c r="F146" s="7">
        <f t="shared" ref="F146" si="279">1+0</f>
        <v>1</v>
      </c>
      <c r="H146" s="7" cm="1">
        <f t="array" ref="H146:J147">_xlfn.ANCHORARRAY(AN142)</f>
        <v>-1.5785521804249993</v>
      </c>
      <c r="I146" s="7">
        <v>1.0081011578979555</v>
      </c>
      <c r="J146" s="7">
        <v>0.977140711803547</v>
      </c>
      <c r="L146" s="7" cm="1">
        <f t="array" ref="L146:L147">MMULT(H146:J147,F146:F148)</f>
        <v>-1.5785521804249993</v>
      </c>
      <c r="N146" s="7" cm="1">
        <f t="array" ref="N146:N148">_xlfn.VSTACK(1,1/(1+EXP(-_xlfn.ANCHORARRAY(L146))))</f>
        <v>1</v>
      </c>
      <c r="P146" s="7" cm="1">
        <f t="array" ref="P146:R146">_xlfn.ANCHORARRAY(AR142)</f>
        <v>-0.36432069547420376</v>
      </c>
      <c r="Q146" s="7">
        <v>-0.98851189912983772</v>
      </c>
      <c r="R146" s="7">
        <v>1.0967901124087251</v>
      </c>
      <c r="T146" s="7" cm="1">
        <f t="array" ref="T146">MMULT(P146:R146,_xlfn.ANCHORARRAY(N146))</f>
        <v>-9.6383582688813085E-2</v>
      </c>
      <c r="V146" s="18">
        <f t="shared" ref="V146" si="280">1/(1+EXP(-T146))</f>
        <v>0.4759227408426665</v>
      </c>
      <c r="X146" s="7">
        <f t="shared" ref="X146" si="281">D146-V146</f>
        <v>-0.4759227408426665</v>
      </c>
      <c r="Z146" s="7">
        <f t="shared" ref="Z146" si="282">V146*(1-V146)</f>
        <v>0.24942028559147061</v>
      </c>
      <c r="AB146" s="7">
        <f t="shared" ref="AB146" si="283">Z146*X146</f>
        <v>-0.11870478594045333</v>
      </c>
      <c r="AD146" s="7" cm="1">
        <f t="array" ref="AD146:AF146">P146:R146*AB146</f>
        <v>4.324661016994244E-2</v>
      </c>
      <c r="AE146" s="7">
        <v>0.11734109338579839</v>
      </c>
      <c r="AF146" s="7">
        <v>-0.13019423551508347</v>
      </c>
      <c r="AH146" s="7">
        <f t="shared" ref="AH146" si="284">N146*(1-N146)*AD146</f>
        <v>0</v>
      </c>
      <c r="AJ146" s="7" cm="1">
        <f t="array" ref="AJ146:AL146">TRANSPOSE(F146:F148)*AH147*$D$4</f>
        <v>9.9805226494787107E-3</v>
      </c>
      <c r="AK146" s="7">
        <v>0</v>
      </c>
      <c r="AL146" s="7">
        <v>0</v>
      </c>
      <c r="AN146" s="14" cm="1">
        <f t="array" ref="AN146:AP147">H146:J147+AJ146:AL147</f>
        <v>-1.5685716577755207</v>
      </c>
      <c r="AO146" s="14">
        <v>1.0081011578979555</v>
      </c>
      <c r="AP146" s="14">
        <v>0.977140711803547</v>
      </c>
      <c r="AR146" s="14" cm="1">
        <f t="array" ref="AR146:AT146">TRANSPOSE(TRANSPOSE(P146:R146)+_xlfn.ANCHORARRAY(N146)*AB146*$D$4)</f>
        <v>-0.43554356703847574</v>
      </c>
      <c r="AS146" s="14">
        <v>-1.0006910547757515</v>
      </c>
      <c r="AT146" s="14">
        <v>1.0684141355500296</v>
      </c>
    </row>
    <row r="147" spans="1:46" x14ac:dyDescent="0.3">
      <c r="A147" s="20"/>
      <c r="F147" s="7" cm="1">
        <f t="array" ref="F147:F148">TRANSPOSE(_xlfn.CHOOSEROWS($G$4:$H$7,B146))</f>
        <v>0</v>
      </c>
      <c r="H147" s="7">
        <v>-0.41209027152260486</v>
      </c>
      <c r="I147" s="7">
        <v>1.0569114286883521</v>
      </c>
      <c r="J147" s="7">
        <v>1.0773518005524527</v>
      </c>
      <c r="L147" s="7">
        <v>-0.41209027152260486</v>
      </c>
      <c r="N147" s="7">
        <v>0.17100062632160665</v>
      </c>
      <c r="AH147" s="7">
        <f t="shared" ref="AH147" si="285">N147*(1-N147)*AE146</f>
        <v>1.6634204415797851E-2</v>
      </c>
      <c r="AJ147" s="7" cm="1">
        <f t="array" ref="AJ147:AL147">TRANSPOSE(F146:F148)*AH148*$D$4</f>
        <v>-1.8722947545859417E-2</v>
      </c>
      <c r="AK147" s="7">
        <v>0</v>
      </c>
      <c r="AL147" s="7">
        <v>0</v>
      </c>
      <c r="AN147" s="14">
        <v>-0.43081321906846426</v>
      </c>
      <c r="AO147" s="14">
        <v>1.0569114286883521</v>
      </c>
      <c r="AP147" s="14">
        <v>1.0773518005524527</v>
      </c>
    </row>
    <row r="148" spans="1:46" x14ac:dyDescent="0.3">
      <c r="A148" s="20"/>
      <c r="F148" s="7">
        <v>0</v>
      </c>
      <c r="N148" s="7">
        <v>0.39841101931826423</v>
      </c>
      <c r="AH148" s="7">
        <f t="shared" ref="AH148" si="286">N148*(1-N148)*AF146</f>
        <v>-3.1204912576432361E-2</v>
      </c>
    </row>
    <row r="149" spans="1:46" x14ac:dyDescent="0.3">
      <c r="A149" s="20"/>
    </row>
    <row r="150" spans="1:46" x14ac:dyDescent="0.3">
      <c r="A150" s="20">
        <v>35</v>
      </c>
      <c r="B150" s="7">
        <f t="shared" ref="B150" si="287">MOD(ROUNDDOWN(ROW(B150)/4,0),4)+1</f>
        <v>2</v>
      </c>
      <c r="D150" s="7" cm="1">
        <f t="array" ref="D150">_xlfn.CHOOSEROWS($I$4:$I$7,B150)</f>
        <v>1</v>
      </c>
      <c r="F150" s="7">
        <f t="shared" ref="F150" si="288">1+0</f>
        <v>1</v>
      </c>
      <c r="H150" s="7" cm="1">
        <f t="array" ref="H150:J151">_xlfn.ANCHORARRAY(AN146)</f>
        <v>-1.5685716577755207</v>
      </c>
      <c r="I150" s="7">
        <v>1.0081011578979555</v>
      </c>
      <c r="J150" s="7">
        <v>0.977140711803547</v>
      </c>
      <c r="L150" s="7" cm="1">
        <f t="array" ref="L150:L151">MMULT(H150:J151,F150:F152)</f>
        <v>-0.59143094597197365</v>
      </c>
      <c r="N150" s="7" cm="1">
        <f t="array" ref="N150:N152">_xlfn.VSTACK(1,1/(1+EXP(-_xlfn.ANCHORARRAY(L150))))</f>
        <v>1</v>
      </c>
      <c r="P150" s="7" cm="1">
        <f t="array" ref="P150:R150">_xlfn.ANCHORARRAY(AR146)</f>
        <v>-0.43554356703847574</v>
      </c>
      <c r="Q150" s="7">
        <v>-1.0006910547757515</v>
      </c>
      <c r="R150" s="7">
        <v>1.0684141355500296</v>
      </c>
      <c r="T150" s="7" cm="1">
        <f t="array" ref="T150">MMULT(P150:R150,_xlfn.ANCHORARRAY(N150))</f>
        <v>-9.0970964815805577E-2</v>
      </c>
      <c r="V150" s="18">
        <f t="shared" ref="V150" si="289">1/(1+EXP(-T150))</f>
        <v>0.47727293020007183</v>
      </c>
      <c r="X150" s="7">
        <f t="shared" ref="X150" si="290">D150-V150</f>
        <v>0.52272706979992822</v>
      </c>
      <c r="Z150" s="7">
        <f t="shared" ref="Z150" si="291">V150*(1-V150)</f>
        <v>0.24948348029830922</v>
      </c>
      <c r="AB150" s="7">
        <f t="shared" ref="AB150" si="292">Z150*X150</f>
        <v>0.13041176861982329</v>
      </c>
      <c r="AD150" s="7" cm="1">
        <f t="array" ref="AD150:AF150">P150:R150*AB150</f>
        <v>-5.680000688847419E-2</v>
      </c>
      <c r="AE150" s="7">
        <v>-0.1305018902953422</v>
      </c>
      <c r="AF150" s="7">
        <v>0.13933377703549898</v>
      </c>
      <c r="AH150" s="7">
        <f t="shared" ref="AH150" si="293">N150*(1-N150)*AD150</f>
        <v>0</v>
      </c>
      <c r="AJ150" s="7" cm="1">
        <f t="array" ref="AJ150:AL150">TRANSPOSE(F150:F152)*AH151*$D$4</f>
        <v>-1.7958537833845181E-2</v>
      </c>
      <c r="AK150" s="7">
        <v>0</v>
      </c>
      <c r="AL150" s="7">
        <v>-1.7958537833845181E-2</v>
      </c>
      <c r="AN150" s="14" cm="1">
        <f t="array" ref="AN150:AP151">H150:J151+AJ150:AL151</f>
        <v>-1.5865301956093658</v>
      </c>
      <c r="AO150" s="14">
        <v>1.0081011578979555</v>
      </c>
      <c r="AP150" s="14">
        <v>0.95918217396970185</v>
      </c>
      <c r="AR150" s="14" cm="1">
        <f t="array" ref="AR150:AT150">TRANSPOSE(TRANSPOSE(P150:R150)+_xlfn.ANCHORARRAY(N150)*AB150*$D$4)</f>
        <v>-0.35729650586658179</v>
      </c>
      <c r="AS150" s="14">
        <v>-0.97281111074294435</v>
      </c>
      <c r="AT150" s="14">
        <v>1.119762205797445</v>
      </c>
    </row>
    <row r="151" spans="1:46" x14ac:dyDescent="0.3">
      <c r="A151" s="20"/>
      <c r="F151" s="7" cm="1">
        <f t="array" ref="F151:F152">TRANSPOSE(_xlfn.CHOOSEROWS($G$4:$H$7,B150))</f>
        <v>0</v>
      </c>
      <c r="H151" s="7">
        <v>-0.43081321906846426</v>
      </c>
      <c r="I151" s="7">
        <v>1.0569114286883521</v>
      </c>
      <c r="J151" s="7">
        <v>1.0773518005524527</v>
      </c>
      <c r="L151" s="7">
        <v>0.64653858148398846</v>
      </c>
      <c r="N151" s="7">
        <v>0.35630659625107364</v>
      </c>
      <c r="AH151" s="7">
        <f t="shared" ref="AH151" si="294">N151*(1-N151)*AE150</f>
        <v>-2.9930896389741966E-2</v>
      </c>
      <c r="AJ151" s="7" cm="1">
        <f t="array" ref="AJ151:AL151">TRANSPOSE(F150:F152)*AH152*$D$4</f>
        <v>1.8859566466825701E-2</v>
      </c>
      <c r="AK151" s="7">
        <v>0</v>
      </c>
      <c r="AL151" s="7">
        <v>1.8859566466825701E-2</v>
      </c>
      <c r="AN151" s="14">
        <v>-0.41195365260163858</v>
      </c>
      <c r="AO151" s="14">
        <v>1.0569114286883521</v>
      </c>
      <c r="AP151" s="14">
        <v>1.0962113670192783</v>
      </c>
    </row>
    <row r="152" spans="1:46" x14ac:dyDescent="0.3">
      <c r="A152" s="20"/>
      <c r="F152" s="7">
        <v>1</v>
      </c>
      <c r="N152" s="7">
        <v>0.65623001654481938</v>
      </c>
      <c r="AH152" s="7">
        <f t="shared" ref="AH152" si="295">N152*(1-N152)*AF150</f>
        <v>3.1432610778042838E-2</v>
      </c>
    </row>
    <row r="153" spans="1:46" x14ac:dyDescent="0.3">
      <c r="A153" s="20"/>
    </row>
    <row r="154" spans="1:46" x14ac:dyDescent="0.3">
      <c r="A154" s="20">
        <v>36</v>
      </c>
      <c r="B154" s="7">
        <f t="shared" ref="B154" si="296">MOD(ROUNDDOWN(ROW(B154)/4,0),4)+1</f>
        <v>3</v>
      </c>
      <c r="D154" s="7" cm="1">
        <f t="array" ref="D154">_xlfn.CHOOSEROWS($I$4:$I$7,B154)</f>
        <v>1</v>
      </c>
      <c r="F154" s="7">
        <f t="shared" ref="F154" si="297">1+0</f>
        <v>1</v>
      </c>
      <c r="H154" s="7" cm="1">
        <f t="array" ref="H154:J155">_xlfn.ANCHORARRAY(AN150)</f>
        <v>-1.5865301956093658</v>
      </c>
      <c r="I154" s="7">
        <v>1.0081011578979555</v>
      </c>
      <c r="J154" s="7">
        <v>0.95918217396970185</v>
      </c>
      <c r="L154" s="7" cm="1">
        <f t="array" ref="L154:L155">MMULT(H154:J155,F154:F156)</f>
        <v>-0.5784290377114103</v>
      </c>
      <c r="N154" s="7" cm="1">
        <f t="array" ref="N154:N156">_xlfn.VSTACK(1,1/(1+EXP(-_xlfn.ANCHORARRAY(L154))))</f>
        <v>1</v>
      </c>
      <c r="P154" s="7" cm="1">
        <f t="array" ref="P154:R154">_xlfn.ANCHORARRAY(AR150)</f>
        <v>-0.35729650586658179</v>
      </c>
      <c r="Q154" s="7">
        <v>-0.97281111074294435</v>
      </c>
      <c r="R154" s="7">
        <v>1.119762205797445</v>
      </c>
      <c r="T154" s="7" cm="1">
        <f t="array" ref="T154">MMULT(P154:R154,_xlfn.ANCHORARRAY(N154))</f>
        <v>2.7600296583994877E-2</v>
      </c>
      <c r="V154" s="18">
        <f t="shared" ref="V154" si="298">1/(1+EXP(-T154))</f>
        <v>0.5068996361532434</v>
      </c>
      <c r="X154" s="7">
        <f t="shared" ref="X154" si="299">D154-V154</f>
        <v>0.4931003638467566</v>
      </c>
      <c r="Z154" s="7">
        <f t="shared" ref="Z154" si="300">V154*(1-V154)</f>
        <v>0.24995239502095284</v>
      </c>
      <c r="AB154" s="7">
        <f t="shared" ref="AB154" si="301">Z154*X154</f>
        <v>0.12325161692920007</v>
      </c>
      <c r="AD154" s="7" cm="1">
        <f t="array" ref="AD154:AF154">P154:R154*AB154</f>
        <v>-4.4037372071209627E-2</v>
      </c>
      <c r="AE154" s="7">
        <v>-0.11990054236575901</v>
      </c>
      <c r="AF154" s="7">
        <v>0.13801250244074278</v>
      </c>
      <c r="AH154" s="7">
        <f t="shared" ref="AH154" si="302">N154*(1-N154)*AD154</f>
        <v>0</v>
      </c>
      <c r="AJ154" s="7" cm="1">
        <f t="array" ref="AJ154:AL154">TRANSPOSE(F154:F156)*AH155*$D$4</f>
        <v>-1.6560797035080066E-2</v>
      </c>
      <c r="AK154" s="7">
        <v>-1.6560797035080066E-2</v>
      </c>
      <c r="AL154" s="7">
        <v>0</v>
      </c>
      <c r="AN154" s="14" cm="1">
        <f t="array" ref="AN154:AP155">H154:J155+AJ154:AL155</f>
        <v>-1.6030909926444459</v>
      </c>
      <c r="AO154" s="14">
        <v>0.99154036086287545</v>
      </c>
      <c r="AP154" s="14">
        <v>0.95918217396970185</v>
      </c>
      <c r="AR154" s="14" cm="1">
        <f t="array" ref="AR154:AT154">TRANSPOSE(TRANSPOSE(P154:R154)+_xlfn.ANCHORARRAY(N154)*AB154*$D$4)</f>
        <v>-0.28334553570906174</v>
      </c>
      <c r="AS154" s="14">
        <v>-0.94624095962186949</v>
      </c>
      <c r="AT154" s="14">
        <v>1.1682646734600057</v>
      </c>
    </row>
    <row r="155" spans="1:46" x14ac:dyDescent="0.3">
      <c r="A155" s="20"/>
      <c r="F155" s="7" cm="1">
        <f t="array" ref="F155:F156">TRANSPOSE(_xlfn.CHOOSEROWS($G$4:$H$7,B154))</f>
        <v>1</v>
      </c>
      <c r="H155" s="7">
        <v>-0.41195365260163858</v>
      </c>
      <c r="I155" s="7">
        <v>1.0569114286883521</v>
      </c>
      <c r="J155" s="7">
        <v>1.0962113670192783</v>
      </c>
      <c r="L155" s="7">
        <v>0.64495777608671356</v>
      </c>
      <c r="N155" s="7">
        <v>0.35929415211834093</v>
      </c>
      <c r="AH155" s="7">
        <f t="shared" ref="AH155" si="303">N155*(1-N155)*AE154</f>
        <v>-2.7601328391800111E-2</v>
      </c>
      <c r="AJ155" s="7" cm="1">
        <f t="array" ref="AJ155:AL155">TRANSPOSE(F154:F156)*AH156*$D$4</f>
        <v>1.8689943806086819E-2</v>
      </c>
      <c r="AK155" s="7">
        <v>1.8689943806086819E-2</v>
      </c>
      <c r="AL155" s="7">
        <v>0</v>
      </c>
      <c r="AN155" s="14">
        <v>-0.39326370879555178</v>
      </c>
      <c r="AO155" s="14">
        <v>1.0756013724944389</v>
      </c>
      <c r="AP155" s="14">
        <v>1.0962113670192783</v>
      </c>
    </row>
    <row r="156" spans="1:46" x14ac:dyDescent="0.3">
      <c r="A156" s="20"/>
      <c r="F156" s="7">
        <v>0</v>
      </c>
      <c r="N156" s="7">
        <v>0.65587331118506664</v>
      </c>
      <c r="AH156" s="7">
        <f t="shared" ref="AH156" si="304">N156*(1-N156)*AF154</f>
        <v>3.1149906343478036E-2</v>
      </c>
    </row>
    <row r="157" spans="1:46" x14ac:dyDescent="0.3">
      <c r="A157" s="20"/>
    </row>
    <row r="158" spans="1:46" x14ac:dyDescent="0.3">
      <c r="A158" s="20">
        <v>37</v>
      </c>
      <c r="B158" s="7">
        <f t="shared" ref="B158" si="305">MOD(ROUNDDOWN(ROW(B158)/4,0),4)+1</f>
        <v>4</v>
      </c>
      <c r="D158" s="7" cm="1">
        <f t="array" ref="D158">_xlfn.CHOOSEROWS($I$4:$I$7,B158)</f>
        <v>0</v>
      </c>
      <c r="F158" s="7">
        <f t="shared" ref="F158" si="306">1+0</f>
        <v>1</v>
      </c>
      <c r="H158" s="7" cm="1">
        <f t="array" ref="H158:J159">_xlfn.ANCHORARRAY(AN154)</f>
        <v>-1.6030909926444459</v>
      </c>
      <c r="I158" s="7">
        <v>0.99154036086287545</v>
      </c>
      <c r="J158" s="7">
        <v>0.95918217396970185</v>
      </c>
      <c r="L158" s="7" cm="1">
        <f t="array" ref="L158:L159">MMULT(H158:J159,F158:F160)</f>
        <v>0.34763154218813141</v>
      </c>
      <c r="N158" s="7" cm="1">
        <f t="array" ref="N158:N160">_xlfn.VSTACK(1,1/(1+EXP(-_xlfn.ANCHORARRAY(L158))))</f>
        <v>1</v>
      </c>
      <c r="P158" s="7" cm="1">
        <f t="array" ref="P158:R158">_xlfn.ANCHORARRAY(AR154)</f>
        <v>-0.28334553570906174</v>
      </c>
      <c r="Q158" s="7">
        <v>-0.94624095962186949</v>
      </c>
      <c r="R158" s="7">
        <v>1.1682646734600057</v>
      </c>
      <c r="T158" s="7" cm="1">
        <f t="array" ref="T158">MMULT(P158:R158,_xlfn.ANCHORARRAY(N158))</f>
        <v>0.16158746245304167</v>
      </c>
      <c r="V158" s="18">
        <f t="shared" ref="V158" si="307">1/(1+EXP(-T158))</f>
        <v>0.54030919595909632</v>
      </c>
      <c r="X158" s="7">
        <f t="shared" ref="X158" si="308">D158-V158</f>
        <v>-0.54030919595909632</v>
      </c>
      <c r="Z158" s="7">
        <f t="shared" ref="Z158" si="309">V158*(1-V158)</f>
        <v>0.24837516872113116</v>
      </c>
      <c r="AB158" s="7">
        <f t="shared" ref="AB158" si="310">Z158*X158</f>
        <v>-0.13419938770791928</v>
      </c>
      <c r="AD158" s="7" cm="1">
        <f t="array" ref="AD158:AF158">P158:R158*AB158</f>
        <v>3.8024797401928462E-2</v>
      </c>
      <c r="AE158" s="7">
        <v>0.12698495740540885</v>
      </c>
      <c r="AF158" s="7">
        <v>-0.15678040385912503</v>
      </c>
      <c r="AH158" s="7">
        <f t="shared" ref="AH158" si="311">N158*(1-N158)*AD158</f>
        <v>0</v>
      </c>
      <c r="AJ158" s="7" cm="1">
        <f t="array" ref="AJ158:AL158">TRANSPOSE(F158:F160)*AH159*$D$4</f>
        <v>1.8483669987219137E-2</v>
      </c>
      <c r="AK158" s="7">
        <v>1.8483669987219137E-2</v>
      </c>
      <c r="AL158" s="7">
        <v>1.8483669987219137E-2</v>
      </c>
      <c r="AN158" s="14" cm="1">
        <f t="array" ref="AN158:AP159">H158:J159+AJ158:AL159</f>
        <v>-1.5846073226572268</v>
      </c>
      <c r="AO158" s="14">
        <v>1.0100240308500945</v>
      </c>
      <c r="AP158" s="14">
        <v>0.97766584395692102</v>
      </c>
      <c r="AR158" s="14" cm="1">
        <f t="array" ref="AR158:AT158">TRANSPOSE(TRANSPOSE(P158:R158)+_xlfn.ANCHORARRAY(N158)*AB158*$D$4)</f>
        <v>-0.36386516833381333</v>
      </c>
      <c r="AS158" s="14">
        <v>-0.993428936063527</v>
      </c>
      <c r="AT158" s="14">
        <v>1.0993787099505006</v>
      </c>
    </row>
    <row r="159" spans="1:46" x14ac:dyDescent="0.3">
      <c r="A159" s="20"/>
      <c r="F159" s="7" cm="1">
        <f t="array" ref="F159:F160">TRANSPOSE(_xlfn.CHOOSEROWS($G$4:$H$7,B158))</f>
        <v>1</v>
      </c>
      <c r="H159" s="7">
        <v>-0.39326370879555178</v>
      </c>
      <c r="I159" s="7">
        <v>1.0756013724944389</v>
      </c>
      <c r="J159" s="7">
        <v>1.0962113670192783</v>
      </c>
      <c r="L159" s="7">
        <v>1.7785490307181655</v>
      </c>
      <c r="N159" s="7">
        <v>0.5860431164852582</v>
      </c>
      <c r="AH159" s="7">
        <f t="shared" ref="AH159" si="312">N159*(1-N159)*AE158</f>
        <v>3.0806116645365231E-2</v>
      </c>
      <c r="AJ159" s="7" cm="1">
        <f t="array" ref="AJ159:AL159">TRANSPOSE(F158:F160)*AH160*$D$4</f>
        <v>-1.1627514893638483E-2</v>
      </c>
      <c r="AK159" s="7">
        <v>-1.1627514893638483E-2</v>
      </c>
      <c r="AL159" s="7">
        <v>-1.1627514893638483E-2</v>
      </c>
      <c r="AN159" s="14">
        <v>-0.40489122368919028</v>
      </c>
      <c r="AO159" s="14">
        <v>1.0639738576008004</v>
      </c>
      <c r="AP159" s="14">
        <v>1.0845838521256399</v>
      </c>
    </row>
    <row r="160" spans="1:46" x14ac:dyDescent="0.3">
      <c r="A160" s="20"/>
      <c r="F160" s="7">
        <v>1</v>
      </c>
      <c r="N160" s="7">
        <v>0.85551760811598399</v>
      </c>
      <c r="AH160" s="7">
        <f t="shared" ref="AH160" si="313">N160*(1-N160)*AF158</f>
        <v>-1.9379191489397471E-2</v>
      </c>
    </row>
    <row r="161" spans="1:46" x14ac:dyDescent="0.3">
      <c r="A161" s="20"/>
    </row>
    <row r="162" spans="1:46" x14ac:dyDescent="0.3">
      <c r="A162" s="20">
        <v>38</v>
      </c>
      <c r="B162" s="7">
        <f t="shared" ref="B162" si="314">MOD(ROUNDDOWN(ROW(B162)/4,0),4)+1</f>
        <v>1</v>
      </c>
      <c r="D162" s="7" cm="1">
        <f t="array" ref="D162">_xlfn.CHOOSEROWS($I$4:$I$7,B162)</f>
        <v>0</v>
      </c>
      <c r="F162" s="7">
        <f t="shared" ref="F162" si="315">1+0</f>
        <v>1</v>
      </c>
      <c r="H162" s="7" cm="1">
        <f t="array" ref="H162:J163">_xlfn.ANCHORARRAY(AN158)</f>
        <v>-1.5846073226572268</v>
      </c>
      <c r="I162" s="7">
        <v>1.0100240308500945</v>
      </c>
      <c r="J162" s="7">
        <v>0.97766584395692102</v>
      </c>
      <c r="L162" s="7" cm="1">
        <f t="array" ref="L162:L163">MMULT(H162:J163,F162:F164)</f>
        <v>-1.5846073226572268</v>
      </c>
      <c r="N162" s="7" cm="1">
        <f t="array" ref="N162:N164">_xlfn.VSTACK(1,1/(1+EXP(-_xlfn.ANCHORARRAY(L162))))</f>
        <v>1</v>
      </c>
      <c r="P162" s="7" cm="1">
        <f t="array" ref="P162:R162">_xlfn.ANCHORARRAY(AR158)</f>
        <v>-0.36386516833381333</v>
      </c>
      <c r="Q162" s="7">
        <v>-0.993428936063527</v>
      </c>
      <c r="R162" s="7">
        <v>1.0993787099505006</v>
      </c>
      <c r="T162" s="7" cm="1">
        <f t="array" ref="T162">MMULT(P162:R162,_xlfn.ANCHORARRAY(N162))</f>
        <v>-9.2988191028242351E-2</v>
      </c>
      <c r="V162" s="18">
        <f t="shared" ref="V162" si="316">1/(1+EXP(-T162))</f>
        <v>0.4767696888261167</v>
      </c>
      <c r="X162" s="7">
        <f t="shared" ref="X162" si="317">D162-V162</f>
        <v>-0.4767696888261167</v>
      </c>
      <c r="Z162" s="7">
        <f t="shared" ref="Z162" si="318">V162*(1-V162)</f>
        <v>0.24946035264276456</v>
      </c>
      <c r="AB162" s="7">
        <f t="shared" ref="AB162" si="319">Z162*X162</f>
        <v>-0.11893513470394419</v>
      </c>
      <c r="AD162" s="7" cm="1">
        <f t="array" ref="AD162:AF162">P162:R162*AB162</f>
        <v>4.3276352809855416E-2</v>
      </c>
      <c r="AE162" s="7">
        <v>0.11815360432951155</v>
      </c>
      <c r="AF162" s="7">
        <v>-0.13075475495861119</v>
      </c>
      <c r="AH162" s="7">
        <f t="shared" ref="AH162" si="320">N162*(1-N162)*AD162</f>
        <v>0</v>
      </c>
      <c r="AJ162" s="7" cm="1">
        <f t="array" ref="AJ162:AL162">TRANSPOSE(F162:F164)*AH163*$D$4</f>
        <v>1.0009618492492951E-2</v>
      </c>
      <c r="AK162" s="7">
        <v>0</v>
      </c>
      <c r="AL162" s="7">
        <v>0</v>
      </c>
      <c r="AN162" s="14" cm="1">
        <f t="array" ref="AN162:AP163">H162:J163+AJ162:AL163</f>
        <v>-1.5745977041647339</v>
      </c>
      <c r="AO162" s="14">
        <v>1.0100240308500945</v>
      </c>
      <c r="AP162" s="14">
        <v>0.97766584395692102</v>
      </c>
      <c r="AR162" s="14" cm="1">
        <f t="array" ref="AR162:AT162">TRANSPOSE(TRANSPOSE(P162:R162)+_xlfn.ANCHORARRAY(N162)*AB162*$D$4)</f>
        <v>-0.43522624915617986</v>
      </c>
      <c r="AS162" s="14">
        <v>-1.0055705930964669</v>
      </c>
      <c r="AT162" s="14">
        <v>1.0708244483347591</v>
      </c>
    </row>
    <row r="163" spans="1:46" x14ac:dyDescent="0.3">
      <c r="A163" s="20"/>
      <c r="F163" s="7" cm="1">
        <f t="array" ref="F163:F164">TRANSPOSE(_xlfn.CHOOSEROWS($G$4:$H$7,B162))</f>
        <v>0</v>
      </c>
      <c r="H163" s="7">
        <v>-0.40489122368919028</v>
      </c>
      <c r="I163" s="7">
        <v>1.0639738576008004</v>
      </c>
      <c r="J163" s="7">
        <v>1.0845838521256399</v>
      </c>
      <c r="L163" s="7">
        <v>-0.40489122368919028</v>
      </c>
      <c r="N163" s="7">
        <v>0.17014396212920679</v>
      </c>
      <c r="AH163" s="7">
        <f t="shared" ref="AH163" si="321">N163*(1-N163)*AE162</f>
        <v>1.6682697487488251E-2</v>
      </c>
      <c r="AJ163" s="7" cm="1">
        <f t="array" ref="AJ163:AL163">TRANSPOSE(F162:F164)*AH164*$D$4</f>
        <v>-1.8830844447332126E-2</v>
      </c>
      <c r="AK163" s="7">
        <v>0</v>
      </c>
      <c r="AL163" s="7">
        <v>0</v>
      </c>
      <c r="AN163" s="14">
        <v>-0.42372206813652241</v>
      </c>
      <c r="AO163" s="14">
        <v>1.0639738576008004</v>
      </c>
      <c r="AP163" s="14">
        <v>1.0845838521256399</v>
      </c>
    </row>
    <row r="164" spans="1:46" x14ac:dyDescent="0.3">
      <c r="A164" s="20"/>
      <c r="F164" s="7">
        <v>0</v>
      </c>
      <c r="N164" s="7">
        <v>0.40013774016146669</v>
      </c>
      <c r="AH164" s="7">
        <f t="shared" ref="AH164" si="322">N164*(1-N164)*AF162</f>
        <v>-3.1384740745553544E-2</v>
      </c>
    </row>
    <row r="165" spans="1:46" x14ac:dyDescent="0.3">
      <c r="A165" s="20"/>
    </row>
    <row r="166" spans="1:46" x14ac:dyDescent="0.3">
      <c r="A166" s="20">
        <v>39</v>
      </c>
      <c r="B166" s="7">
        <f t="shared" ref="B166" si="323">MOD(ROUNDDOWN(ROW(B166)/4,0),4)+1</f>
        <v>2</v>
      </c>
      <c r="D166" s="7" cm="1">
        <f t="array" ref="D166">_xlfn.CHOOSEROWS($I$4:$I$7,B166)</f>
        <v>1</v>
      </c>
      <c r="F166" s="7">
        <f t="shared" ref="F166" si="324">1+0</f>
        <v>1</v>
      </c>
      <c r="H166" s="7" cm="1">
        <f t="array" ref="H166:J167">_xlfn.ANCHORARRAY(AN162)</f>
        <v>-1.5745977041647339</v>
      </c>
      <c r="I166" s="7">
        <v>1.0100240308500945</v>
      </c>
      <c r="J166" s="7">
        <v>0.97766584395692102</v>
      </c>
      <c r="L166" s="7" cm="1">
        <f t="array" ref="L166:L167">MMULT(H166:J167,F166:F168)</f>
        <v>-0.59693186020781286</v>
      </c>
      <c r="N166" s="7" cm="1">
        <f t="array" ref="N166:N168">_xlfn.VSTACK(1,1/(1+EXP(-_xlfn.ANCHORARRAY(L166))))</f>
        <v>1</v>
      </c>
      <c r="P166" s="7" cm="1">
        <f t="array" ref="P166:R166">_xlfn.ANCHORARRAY(AR162)</f>
        <v>-0.43522624915617986</v>
      </c>
      <c r="Q166" s="7">
        <v>-1.0055705930964669</v>
      </c>
      <c r="R166" s="7">
        <v>1.0708244483347591</v>
      </c>
      <c r="T166" s="7" cm="1">
        <f t="array" ref="T166">MMULT(P166:R166,_xlfn.ANCHORARRAY(N166))</f>
        <v>-8.6090602876289779E-2</v>
      </c>
      <c r="V166" s="18">
        <f t="shared" ref="V166" si="325">1/(1+EXP(-T166))</f>
        <v>0.47849063252799823</v>
      </c>
      <c r="X166" s="7">
        <f t="shared" ref="X166" si="326">D166-V166</f>
        <v>0.52150936747200172</v>
      </c>
      <c r="Z166" s="7">
        <f t="shared" ref="Z166" si="327">V166*(1-V166)</f>
        <v>0.24953734711095438</v>
      </c>
      <c r="AB166" s="7">
        <f t="shared" ref="AB166" si="328">Z166*X166</f>
        <v>0.13013606405247516</v>
      </c>
      <c r="AD166" s="7" cm="1">
        <f t="array" ref="AD166:AF166">P166:R166*AB166</f>
        <v>-5.6638631037507131E-2</v>
      </c>
      <c r="AE166" s="7">
        <v>-0.13086099911248725</v>
      </c>
      <c r="AF166" s="7">
        <v>0.13935287899744858</v>
      </c>
      <c r="AH166" s="7">
        <f t="shared" ref="AH166" si="329">N166*(1-N166)*AD166</f>
        <v>0</v>
      </c>
      <c r="AJ166" s="7" cm="1">
        <f t="array" ref="AJ166:AL166">TRANSPOSE(F166:F168)*AH167*$D$4</f>
        <v>-1.7979384449496316E-2</v>
      </c>
      <c r="AK166" s="7">
        <v>0</v>
      </c>
      <c r="AL166" s="7">
        <v>-1.7979384449496316E-2</v>
      </c>
      <c r="AN166" s="14" cm="1">
        <f t="array" ref="AN166:AP167">H166:J167+AJ166:AL167</f>
        <v>-1.5925770886142301</v>
      </c>
      <c r="AO166" s="14">
        <v>1.0100240308500945</v>
      </c>
      <c r="AP166" s="14">
        <v>0.95968645950742471</v>
      </c>
      <c r="AR166" s="14" cm="1">
        <f t="array" ref="AR166:AT166">TRANSPOSE(TRANSPOSE(P166:R166)+_xlfn.ANCHORARRAY(N166)*AB166*$D$4)</f>
        <v>-0.35714461072469478</v>
      </c>
      <c r="AS166" s="14">
        <v>-0.97784802367314327</v>
      </c>
      <c r="AT166" s="14">
        <v>1.122315693196869</v>
      </c>
    </row>
    <row r="167" spans="1:46" x14ac:dyDescent="0.3">
      <c r="A167" s="20"/>
      <c r="F167" s="7" cm="1">
        <f t="array" ref="F167:F168">TRANSPOSE(_xlfn.CHOOSEROWS($G$4:$H$7,B166))</f>
        <v>0</v>
      </c>
      <c r="H167" s="7">
        <v>-0.42372206813652241</v>
      </c>
      <c r="I167" s="7">
        <v>1.0639738576008004</v>
      </c>
      <c r="J167" s="7">
        <v>1.0845838521256399</v>
      </c>
      <c r="L167" s="7">
        <v>0.66086178398911755</v>
      </c>
      <c r="N167" s="7">
        <v>0.3550459490889088</v>
      </c>
      <c r="AH167" s="7">
        <f t="shared" ref="AH167" si="330">N167*(1-N167)*AE166</f>
        <v>-2.9965640749160527E-2</v>
      </c>
      <c r="AJ167" s="7" cm="1">
        <f t="array" ref="AJ167:AL167">TRANSPOSE(F166:F168)*AH168*$D$4</f>
        <v>1.8777056684653542E-2</v>
      </c>
      <c r="AK167" s="7">
        <v>0</v>
      </c>
      <c r="AL167" s="7">
        <v>1.8777056684653542E-2</v>
      </c>
      <c r="AN167" s="14">
        <v>-0.4049450114518689</v>
      </c>
      <c r="AO167" s="14">
        <v>1.0639738576008004</v>
      </c>
      <c r="AP167" s="14">
        <v>1.1033609088102934</v>
      </c>
    </row>
    <row r="168" spans="1:46" x14ac:dyDescent="0.3">
      <c r="A168" s="20"/>
      <c r="F168" s="7">
        <v>1</v>
      </c>
      <c r="N168" s="7">
        <v>0.65945394969256799</v>
      </c>
      <c r="AH168" s="7">
        <f t="shared" ref="AH168" si="331">N168*(1-N168)*AF166</f>
        <v>3.1295094474422573E-2</v>
      </c>
    </row>
    <row r="169" spans="1:46" x14ac:dyDescent="0.3">
      <c r="A169" s="20"/>
    </row>
    <row r="170" spans="1:46" x14ac:dyDescent="0.3">
      <c r="A170" s="20">
        <v>40</v>
      </c>
      <c r="B170" s="7">
        <f t="shared" ref="B170" si="332">MOD(ROUNDDOWN(ROW(B170)/4,0),4)+1</f>
        <v>3</v>
      </c>
      <c r="D170" s="7" cm="1">
        <f t="array" ref="D170">_xlfn.CHOOSEROWS($I$4:$I$7,B170)</f>
        <v>1</v>
      </c>
      <c r="F170" s="7">
        <f t="shared" ref="F170" si="333">1+0</f>
        <v>1</v>
      </c>
      <c r="H170" s="7" cm="1">
        <f t="array" ref="H170:J171">_xlfn.ANCHORARRAY(AN166)</f>
        <v>-1.5925770886142301</v>
      </c>
      <c r="I170" s="7">
        <v>1.0100240308500945</v>
      </c>
      <c r="J170" s="7">
        <v>0.95968645950742471</v>
      </c>
      <c r="L170" s="7" cm="1">
        <f t="array" ref="L170:L171">MMULT(H170:J171,F170:F172)</f>
        <v>-0.58255305776413557</v>
      </c>
      <c r="N170" s="7" cm="1">
        <f t="array" ref="N170:N172">_xlfn.VSTACK(1,1/(1+EXP(-_xlfn.ANCHORARRAY(L170))))</f>
        <v>1</v>
      </c>
      <c r="P170" s="7" cm="1">
        <f t="array" ref="P170:R170">_xlfn.ANCHORARRAY(AR166)</f>
        <v>-0.35714461072469478</v>
      </c>
      <c r="Q170" s="7">
        <v>-0.97784802367314327</v>
      </c>
      <c r="R170" s="7">
        <v>1.122315693196869</v>
      </c>
      <c r="T170" s="7" cm="1">
        <f t="array" ref="T170">MMULT(P170:R170,_xlfn.ANCHORARRAY(N170))</f>
        <v>3.2101501825823497E-2</v>
      </c>
      <c r="V170" s="18">
        <f t="shared" ref="V170" si="334">1/(1+EXP(-T170))</f>
        <v>0.50802468634405873</v>
      </c>
      <c r="X170" s="7">
        <f t="shared" ref="X170" si="335">D170-V170</f>
        <v>0.49197531365594127</v>
      </c>
      <c r="Z170" s="7">
        <f t="shared" ref="Z170" si="336">V170*(1-V170)</f>
        <v>0.24993560440907947</v>
      </c>
      <c r="AB170" s="7">
        <f t="shared" ref="AB170" si="337">Z170*X170</f>
        <v>0.12296214737294413</v>
      </c>
      <c r="AD170" s="7" cm="1">
        <f t="array" ref="AD170:AF170">P170:R170*AB170</f>
        <v>-4.3915268257382678E-2</v>
      </c>
      <c r="AE170" s="7">
        <v>-0.1202382927952392</v>
      </c>
      <c r="AF170" s="7">
        <v>0.13800234766584135</v>
      </c>
      <c r="AH170" s="7">
        <f t="shared" ref="AH170" si="338">N170*(1-N170)*AD170</f>
        <v>0</v>
      </c>
      <c r="AJ170" s="7" cm="1">
        <f t="array" ref="AJ170:AL170">TRANSPOSE(F170:F172)*AH171*$D$4</f>
        <v>-1.6588120030401679E-2</v>
      </c>
      <c r="AK170" s="7">
        <v>-1.6588120030401679E-2</v>
      </c>
      <c r="AL170" s="7">
        <v>0</v>
      </c>
      <c r="AN170" s="14" cm="1">
        <f t="array" ref="AN170:AP171">H170:J171+AJ170:AL171</f>
        <v>-1.6091652086446318</v>
      </c>
      <c r="AO170" s="14">
        <v>0.99343591081969285</v>
      </c>
      <c r="AP170" s="14">
        <v>0.95968645950742471</v>
      </c>
      <c r="AR170" s="14" cm="1">
        <f t="array" ref="AR170:AT170">TRANSPOSE(TRANSPOSE(P170:R170)+_xlfn.ANCHORARRAY(N170)*AB170*$D$4)</f>
        <v>-0.28336732230092831</v>
      </c>
      <c r="AS170" s="14">
        <v>-0.95141027565774516</v>
      </c>
      <c r="AT170" s="14">
        <v>1.1709380395575937</v>
      </c>
    </row>
    <row r="171" spans="1:46" x14ac:dyDescent="0.3">
      <c r="A171" s="20"/>
      <c r="F171" s="7" cm="1">
        <f t="array" ref="F171:F172">TRANSPOSE(_xlfn.CHOOSEROWS($G$4:$H$7,B170))</f>
        <v>1</v>
      </c>
      <c r="H171" s="7">
        <v>-0.4049450114518689</v>
      </c>
      <c r="I171" s="7">
        <v>1.0639738576008004</v>
      </c>
      <c r="J171" s="7">
        <v>1.1033609088102934</v>
      </c>
      <c r="L171" s="7">
        <v>0.65902884614893154</v>
      </c>
      <c r="N171" s="7">
        <v>0.35834534692496939</v>
      </c>
      <c r="AH171" s="7">
        <f t="shared" ref="AH171" si="339">N171*(1-N171)*AE170</f>
        <v>-2.7646866717336134E-2</v>
      </c>
      <c r="AJ171" s="7" cm="1">
        <f t="array" ref="AJ171:AL171">TRANSPOSE(F170:F172)*AH172*$D$4</f>
        <v>1.860593846985507E-2</v>
      </c>
      <c r="AK171" s="7">
        <v>1.860593846985507E-2</v>
      </c>
      <c r="AL171" s="7">
        <v>0</v>
      </c>
      <c r="AN171" s="14">
        <v>-0.38633907298201381</v>
      </c>
      <c r="AO171" s="14">
        <v>1.0825797960706556</v>
      </c>
      <c r="AP171" s="14">
        <v>1.1033609088102934</v>
      </c>
    </row>
    <row r="172" spans="1:46" x14ac:dyDescent="0.3">
      <c r="A172" s="20"/>
      <c r="F172" s="7">
        <v>0</v>
      </c>
      <c r="N172" s="7">
        <v>0.65904219848044265</v>
      </c>
      <c r="AH172" s="7">
        <f t="shared" ref="AH172" si="340">N172*(1-N172)*AF170</f>
        <v>3.1009897449758454E-2</v>
      </c>
    </row>
    <row r="173" spans="1:46" x14ac:dyDescent="0.3">
      <c r="A173" s="20"/>
    </row>
    <row r="174" spans="1:46" x14ac:dyDescent="0.3">
      <c r="A174" s="20">
        <v>41</v>
      </c>
      <c r="B174" s="7">
        <f t="shared" ref="B174" si="341">MOD(ROUNDDOWN(ROW(B174)/4,0),4)+1</f>
        <v>4</v>
      </c>
      <c r="D174" s="7" cm="1">
        <f t="array" ref="D174">_xlfn.CHOOSEROWS($I$4:$I$7,B174)</f>
        <v>0</v>
      </c>
      <c r="F174" s="7">
        <f t="shared" ref="F174" si="342">1+0</f>
        <v>1</v>
      </c>
      <c r="H174" s="7" cm="1">
        <f t="array" ref="H174:J175">_xlfn.ANCHORARRAY(AN170)</f>
        <v>-1.6091652086446318</v>
      </c>
      <c r="I174" s="7">
        <v>0.99343591081969285</v>
      </c>
      <c r="J174" s="7">
        <v>0.95968645950742471</v>
      </c>
      <c r="L174" s="7" cm="1">
        <f t="array" ref="L174:L175">MMULT(H174:J175,F174:F176)</f>
        <v>0.3439571616824858</v>
      </c>
      <c r="N174" s="7" cm="1">
        <f t="array" ref="N174:N176">_xlfn.VSTACK(1,1/(1+EXP(-_xlfn.ANCHORARRAY(L174))))</f>
        <v>1</v>
      </c>
      <c r="P174" s="7" cm="1">
        <f t="array" ref="P174:R174">_xlfn.ANCHORARRAY(AR170)</f>
        <v>-0.28336732230092831</v>
      </c>
      <c r="Q174" s="7">
        <v>-0.95141027565774516</v>
      </c>
      <c r="R174" s="7">
        <v>1.1709380395575937</v>
      </c>
      <c r="T174" s="7" cm="1">
        <f t="array" ref="T174">MMULT(P174:R174,_xlfn.ANCHORARRAY(N174))</f>
        <v>0.16469602281717277</v>
      </c>
      <c r="V174" s="18">
        <f t="shared" ref="V174" si="343">1/(1+EXP(-T174))</f>
        <v>0.54108118780902736</v>
      </c>
      <c r="X174" s="7">
        <f t="shared" ref="X174" si="344">D174-V174</f>
        <v>-0.54108118780902736</v>
      </c>
      <c r="Z174" s="7">
        <f t="shared" ref="Z174" si="345">V174*(1-V174)</f>
        <v>0.24831233600819941</v>
      </c>
      <c r="AB174" s="7">
        <f t="shared" ref="AB174" si="346">Z174*X174</f>
        <v>-0.13435713371495084</v>
      </c>
      <c r="AD174" s="7" cm="1">
        <f t="array" ref="AD174:AF174">P174:R174*AB174</f>
        <v>3.8072421212833399E-2</v>
      </c>
      <c r="AE174" s="7">
        <v>0.12782875762432591</v>
      </c>
      <c r="AF174" s="7">
        <v>-0.15732387875276202</v>
      </c>
      <c r="AH174" s="7">
        <f t="shared" ref="AH174" si="347">N174*(1-N174)*AD174</f>
        <v>0</v>
      </c>
      <c r="AJ174" s="7" cm="1">
        <f t="array" ref="AJ174:AL174">TRANSPOSE(F174:F176)*AH175*$D$4</f>
        <v>1.8618199620093152E-2</v>
      </c>
      <c r="AK174" s="7">
        <v>1.8618199620093152E-2</v>
      </c>
      <c r="AL174" s="7">
        <v>1.8618199620093152E-2</v>
      </c>
      <c r="AN174" s="14" cm="1">
        <f t="array" ref="AN174:AP175">H174:J175+AJ174:AL175</f>
        <v>-1.5905470090245386</v>
      </c>
      <c r="AO174" s="14">
        <v>1.012054110439786</v>
      </c>
      <c r="AP174" s="14">
        <v>0.97830465912751785</v>
      </c>
      <c r="AR174" s="14" cm="1">
        <f t="array" ref="AR174:AT174">TRANSPOSE(TRANSPOSE(P174:R174)+_xlfn.ANCHORARRAY(N174)*AB174*$D$4)</f>
        <v>-0.36398160252989881</v>
      </c>
      <c r="AS174" s="14">
        <v>-0.99858183809475076</v>
      </c>
      <c r="AT174" s="14">
        <v>1.1017628906183021</v>
      </c>
    </row>
    <row r="175" spans="1:46" x14ac:dyDescent="0.3">
      <c r="A175" s="20"/>
      <c r="F175" s="7" cm="1">
        <f t="array" ref="F175:F176">TRANSPOSE(_xlfn.CHOOSEROWS($G$4:$H$7,B174))</f>
        <v>1</v>
      </c>
      <c r="H175" s="7">
        <v>-0.38633907298201381</v>
      </c>
      <c r="I175" s="7">
        <v>1.0825797960706556</v>
      </c>
      <c r="J175" s="7">
        <v>1.1033609088102934</v>
      </c>
      <c r="L175" s="7">
        <v>1.7996016318989352</v>
      </c>
      <c r="N175" s="7">
        <v>0.5851514434294165</v>
      </c>
      <c r="AH175" s="7">
        <f t="shared" ref="AH175" si="348">N175*(1-N175)*AE174</f>
        <v>3.1030332700155257E-2</v>
      </c>
      <c r="AJ175" s="7" cm="1">
        <f t="array" ref="AJ175:AL175">TRANSPOSE(F174:F176)*AH176*$D$4</f>
        <v>-1.149383826259753E-2</v>
      </c>
      <c r="AK175" s="7">
        <v>-1.149383826259753E-2</v>
      </c>
      <c r="AL175" s="7">
        <v>-1.149383826259753E-2</v>
      </c>
      <c r="AN175" s="14">
        <v>-0.39783291124461134</v>
      </c>
      <c r="AO175" s="14">
        <v>1.071085957808058</v>
      </c>
      <c r="AP175" s="14">
        <v>1.0918670705476958</v>
      </c>
    </row>
    <row r="176" spans="1:46" x14ac:dyDescent="0.3">
      <c r="A176" s="20"/>
      <c r="F176" s="7">
        <v>1</v>
      </c>
      <c r="N176" s="7">
        <v>0.85810043509427592</v>
      </c>
      <c r="AH176" s="7">
        <f t="shared" ref="AH176" si="349">N176*(1-N176)*AF174</f>
        <v>-1.9156397104329217E-2</v>
      </c>
    </row>
    <row r="177" spans="1:46" x14ac:dyDescent="0.3">
      <c r="A177" s="20"/>
    </row>
    <row r="178" spans="1:46" x14ac:dyDescent="0.3">
      <c r="A178" s="20">
        <v>42</v>
      </c>
      <c r="B178" s="7">
        <f t="shared" ref="B178" si="350">MOD(ROUNDDOWN(ROW(B178)/4,0),4)+1</f>
        <v>1</v>
      </c>
      <c r="D178" s="7" cm="1">
        <f t="array" ref="D178">_xlfn.CHOOSEROWS($I$4:$I$7,B178)</f>
        <v>0</v>
      </c>
      <c r="F178" s="7">
        <f t="shared" ref="F178" si="351">1+0</f>
        <v>1</v>
      </c>
      <c r="H178" s="7" cm="1">
        <f t="array" ref="H178:J179">_xlfn.ANCHORARRAY(AN174)</f>
        <v>-1.5905470090245386</v>
      </c>
      <c r="I178" s="7">
        <v>1.012054110439786</v>
      </c>
      <c r="J178" s="7">
        <v>0.97830465912751785</v>
      </c>
      <c r="L178" s="7" cm="1">
        <f t="array" ref="L178:L179">MMULT(H178:J179,F178:F180)</f>
        <v>-1.5905470090245386</v>
      </c>
      <c r="N178" s="7" cm="1">
        <f t="array" ref="N178:N180">_xlfn.VSTACK(1,1/(1+EXP(-_xlfn.ANCHORARRAY(L178))))</f>
        <v>1</v>
      </c>
      <c r="P178" s="7" cm="1">
        <f t="array" ref="P178:R178">_xlfn.ANCHORARRAY(AR174)</f>
        <v>-0.36398160252989881</v>
      </c>
      <c r="Q178" s="7">
        <v>-0.99858183809475076</v>
      </c>
      <c r="R178" s="7">
        <v>1.1017628906183021</v>
      </c>
      <c r="T178" s="7" cm="1">
        <f t="array" ref="T178">MMULT(P178:R178,_xlfn.ANCHORARRAY(N178))</f>
        <v>-9.0323631382464076E-2</v>
      </c>
      <c r="V178" s="18">
        <f t="shared" ref="V178" si="352">1/(1+EXP(-T178))</f>
        <v>0.47743443156830262</v>
      </c>
      <c r="X178" s="7">
        <f t="shared" ref="X178" si="353">D178-V178</f>
        <v>-0.47743443156830262</v>
      </c>
      <c r="Z178" s="7">
        <f t="shared" ref="Z178" si="354">V178*(1-V178)</f>
        <v>0.24949079512135441</v>
      </c>
      <c r="AB178" s="7">
        <f t="shared" ref="AB178" si="355">Z178*X178</f>
        <v>-0.1191154959502877</v>
      </c>
      <c r="AD178" s="7" cm="1">
        <f t="array" ref="AD178:AF178">P178:R178*AB178</f>
        <v>4.335584910212939E-2</v>
      </c>
      <c r="AE178" s="7">
        <v>0.11894657089160612</v>
      </c>
      <c r="AF178" s="7">
        <v>-0.13123703313562163</v>
      </c>
      <c r="AH178" s="7">
        <f t="shared" ref="AH178" si="356">N178*(1-N178)*AD178</f>
        <v>0</v>
      </c>
      <c r="AJ178" s="7" cm="1">
        <f t="array" ref="AJ178:AL178">TRANSPOSE(F178:F180)*AH179*$D$4</f>
        <v>1.0037337811972458E-2</v>
      </c>
      <c r="AK178" s="7">
        <v>0</v>
      </c>
      <c r="AL178" s="7">
        <v>0</v>
      </c>
      <c r="AN178" s="14" cm="1">
        <f t="array" ref="AN178:AP179">H178:J179+AJ178:AL179</f>
        <v>-1.5805096712125661</v>
      </c>
      <c r="AO178" s="14">
        <v>1.012054110439786</v>
      </c>
      <c r="AP178" s="14">
        <v>0.97830465912751785</v>
      </c>
      <c r="AR178" s="14" cm="1">
        <f t="array" ref="AR178:AT178">TRANSPOSE(TRANSPOSE(P178:R178)+_xlfn.ANCHORARRAY(N178)*AB178*$D$4)</f>
        <v>-0.43545090010007143</v>
      </c>
      <c r="AS178" s="14">
        <v>-1.0106820869218178</v>
      </c>
      <c r="AT178" s="14">
        <v>1.0730441599758449</v>
      </c>
    </row>
    <row r="179" spans="1:46" x14ac:dyDescent="0.3">
      <c r="A179" s="20"/>
      <c r="F179" s="7" cm="1">
        <f t="array" ref="F179:F180">TRANSPOSE(_xlfn.CHOOSEROWS($G$4:$H$7,B178))</f>
        <v>0</v>
      </c>
      <c r="H179" s="7">
        <v>-0.39783291124461134</v>
      </c>
      <c r="I179" s="7">
        <v>1.071085957808058</v>
      </c>
      <c r="J179" s="7">
        <v>1.0918670705476958</v>
      </c>
      <c r="L179" s="7">
        <v>-0.39783291124461134</v>
      </c>
      <c r="N179" s="7">
        <v>0.16930695051516803</v>
      </c>
      <c r="AH179" s="7">
        <f t="shared" ref="AH179" si="357">N179*(1-N179)*AE178</f>
        <v>1.6728896353287431E-2</v>
      </c>
      <c r="AJ179" s="7" cm="1">
        <f t="array" ref="AJ179:AL179">TRANSPOSE(F178:F180)*AH180*$D$4</f>
        <v>-1.8926736919509031E-2</v>
      </c>
      <c r="AK179" s="7">
        <v>0</v>
      </c>
      <c r="AL179" s="7">
        <v>0</v>
      </c>
      <c r="AN179" s="14">
        <v>-0.41675964816412037</v>
      </c>
      <c r="AO179" s="14">
        <v>1.071085957808058</v>
      </c>
      <c r="AP179" s="14">
        <v>1.0918670705476958</v>
      </c>
    </row>
    <row r="180" spans="1:46" x14ac:dyDescent="0.3">
      <c r="A180" s="20"/>
      <c r="F180" s="7">
        <v>0</v>
      </c>
      <c r="N180" s="7">
        <v>0.40183311742024086</v>
      </c>
      <c r="AH180" s="7">
        <f t="shared" ref="AH180" si="358">N180*(1-N180)*AF178</f>
        <v>-3.1544561532515052E-2</v>
      </c>
    </row>
    <row r="181" spans="1:46" x14ac:dyDescent="0.3">
      <c r="A181" s="20"/>
    </row>
    <row r="182" spans="1:46" x14ac:dyDescent="0.3">
      <c r="A182" s="20">
        <v>43</v>
      </c>
      <c r="B182" s="7">
        <f t="shared" ref="B182" si="359">MOD(ROUNDDOWN(ROW(B182)/4,0),4)+1</f>
        <v>2</v>
      </c>
      <c r="D182" s="7" cm="1">
        <f t="array" ref="D182">_xlfn.CHOOSEROWS($I$4:$I$7,B182)</f>
        <v>1</v>
      </c>
      <c r="F182" s="7">
        <f t="shared" ref="F182" si="360">1+0</f>
        <v>1</v>
      </c>
      <c r="H182" s="7" cm="1">
        <f t="array" ref="H182:J183">_xlfn.ANCHORARRAY(AN178)</f>
        <v>-1.5805096712125661</v>
      </c>
      <c r="I182" s="7">
        <v>1.012054110439786</v>
      </c>
      <c r="J182" s="7">
        <v>0.97830465912751785</v>
      </c>
      <c r="L182" s="7" cm="1">
        <f t="array" ref="L182:L183">MMULT(H182:J183,F182:F184)</f>
        <v>-0.60220501208504829</v>
      </c>
      <c r="N182" s="7" cm="1">
        <f t="array" ref="N182:N184">_xlfn.VSTACK(1,1/(1+EXP(-_xlfn.ANCHORARRAY(L182))))</f>
        <v>1</v>
      </c>
      <c r="P182" s="7" cm="1">
        <f t="array" ref="P182:R182">_xlfn.ANCHORARRAY(AR178)</f>
        <v>-0.43545090010007143</v>
      </c>
      <c r="Q182" s="7">
        <v>-1.0106820869218178</v>
      </c>
      <c r="R182" s="7">
        <v>1.0730441599758449</v>
      </c>
      <c r="T182" s="7" cm="1">
        <f t="array" ref="T182">MMULT(P182:R182,_xlfn.ANCHORARRAY(N182))</f>
        <v>-8.2021766039307109E-2</v>
      </c>
      <c r="V182" s="18">
        <f t="shared" ref="V182" si="361">1/(1+EXP(-T182))</f>
        <v>0.47950604674437114</v>
      </c>
      <c r="X182" s="7">
        <f t="shared" ref="X182" si="362">D182-V182</f>
        <v>0.52049395325562886</v>
      </c>
      <c r="Z182" s="7">
        <f t="shared" ref="Z182" si="363">V182*(1-V182)</f>
        <v>0.24957999787995611</v>
      </c>
      <c r="AB182" s="7">
        <f t="shared" ref="AB182" si="364">Z182*X182</f>
        <v>0.12990487975006981</v>
      </c>
      <c r="AD182" s="7" cm="1">
        <f t="array" ref="AD182:AF182">P182:R182*AB182</f>
        <v>-5.6567196814559441E-2</v>
      </c>
      <c r="AE182" s="7">
        <v>-0.13129253496712834</v>
      </c>
      <c r="AF182" s="7">
        <v>0.13939367256817681</v>
      </c>
      <c r="AH182" s="7">
        <f t="shared" ref="AH182" si="365">N182*(1-N182)*AD182</f>
        <v>0</v>
      </c>
      <c r="AJ182" s="7" cm="1">
        <f t="array" ref="AJ182:AL182">TRANSPOSE(F182:F184)*AH183*$D$4</f>
        <v>-1.8011004644286122E-2</v>
      </c>
      <c r="AK182" s="7">
        <v>0</v>
      </c>
      <c r="AL182" s="7">
        <v>-1.8011004644286122E-2</v>
      </c>
      <c r="AN182" s="14" cm="1">
        <f t="array" ref="AN182:AP183">H182:J183+AJ182:AL183</f>
        <v>-1.5985206758568522</v>
      </c>
      <c r="AO182" s="14">
        <v>1.012054110439786</v>
      </c>
      <c r="AP182" s="14">
        <v>0.96029365448323167</v>
      </c>
      <c r="AR182" s="14" cm="1">
        <f t="array" ref="AR182:AT182">TRANSPOSE(TRANSPOSE(P182:R182)+_xlfn.ANCHORARRAY(N182)*AB182*$D$4)</f>
        <v>-0.35750797225002956</v>
      </c>
      <c r="AS182" s="14">
        <v>-0.98310280934929783</v>
      </c>
      <c r="AT182" s="14">
        <v>1.1246927177670163</v>
      </c>
    </row>
    <row r="183" spans="1:46" x14ac:dyDescent="0.3">
      <c r="A183" s="20"/>
      <c r="F183" s="7" cm="1">
        <f t="array" ref="F183:F184">TRANSPOSE(_xlfn.CHOOSEROWS($G$4:$H$7,B182))</f>
        <v>0</v>
      </c>
      <c r="H183" s="7">
        <v>-0.41675964816412037</v>
      </c>
      <c r="I183" s="7">
        <v>1.071085957808058</v>
      </c>
      <c r="J183" s="7">
        <v>1.0918670705476958</v>
      </c>
      <c r="L183" s="7">
        <v>0.67510742238357546</v>
      </c>
      <c r="N183" s="7">
        <v>0.35383938393462766</v>
      </c>
      <c r="AH183" s="7">
        <f t="shared" ref="AH183" si="366">N183*(1-N183)*AE182</f>
        <v>-3.0018341073810201E-2</v>
      </c>
      <c r="AJ183" s="7" cm="1">
        <f t="array" ref="AJ183:AL183">TRANSPOSE(F182:F184)*AH184*$D$4</f>
        <v>1.8696566105789809E-2</v>
      </c>
      <c r="AK183" s="7">
        <v>0</v>
      </c>
      <c r="AL183" s="7">
        <v>1.8696566105789809E-2</v>
      </c>
      <c r="AN183" s="14">
        <v>-0.39806308205833058</v>
      </c>
      <c r="AO183" s="14">
        <v>1.071085957808058</v>
      </c>
      <c r="AP183" s="14">
        <v>1.1105636366534857</v>
      </c>
    </row>
    <row r="184" spans="1:46" x14ac:dyDescent="0.3">
      <c r="A184" s="20"/>
      <c r="F184" s="7">
        <v>1</v>
      </c>
      <c r="N184" s="7">
        <v>0.66264585146891852</v>
      </c>
      <c r="AH184" s="7">
        <f t="shared" ref="AH184" si="367">N184*(1-N184)*AF182</f>
        <v>3.1160943509649684E-2</v>
      </c>
    </row>
    <row r="185" spans="1:46" x14ac:dyDescent="0.3">
      <c r="A185" s="20"/>
    </row>
    <row r="186" spans="1:46" x14ac:dyDescent="0.3">
      <c r="A186" s="20">
        <v>44</v>
      </c>
      <c r="B186" s="7">
        <f t="shared" ref="B186" si="368">MOD(ROUNDDOWN(ROW(B186)/4,0),4)+1</f>
        <v>3</v>
      </c>
      <c r="D186" s="7" cm="1">
        <f t="array" ref="D186">_xlfn.CHOOSEROWS($I$4:$I$7,B186)</f>
        <v>1</v>
      </c>
      <c r="F186" s="7">
        <f t="shared" ref="F186" si="369">1+0</f>
        <v>1</v>
      </c>
      <c r="H186" s="7" cm="1">
        <f t="array" ref="H186:J187">_xlfn.ANCHORARRAY(AN182)</f>
        <v>-1.5985206758568522</v>
      </c>
      <c r="I186" s="7">
        <v>1.012054110439786</v>
      </c>
      <c r="J186" s="7">
        <v>0.96029365448323167</v>
      </c>
      <c r="L186" s="7" cm="1">
        <f t="array" ref="L186:L187">MMULT(H186:J187,F186:F188)</f>
        <v>-0.58646656541706621</v>
      </c>
      <c r="N186" s="7" cm="1">
        <f t="array" ref="N186:N188">_xlfn.VSTACK(1,1/(1+EXP(-_xlfn.ANCHORARRAY(L186))))</f>
        <v>1</v>
      </c>
      <c r="P186" s="7" cm="1">
        <f t="array" ref="P186:R186">_xlfn.ANCHORARRAY(AR182)</f>
        <v>-0.35750797225002956</v>
      </c>
      <c r="Q186" s="7">
        <v>-0.98310280934929783</v>
      </c>
      <c r="R186" s="7">
        <v>1.1246927177670163</v>
      </c>
      <c r="T186" s="7" cm="1">
        <f t="array" ref="T186">MMULT(P186:R186,_xlfn.ANCHORARRAY(N186))</f>
        <v>3.5834549997025844E-2</v>
      </c>
      <c r="V186" s="18">
        <f t="shared" ref="V186" si="370">1/(1+EXP(-T186))</f>
        <v>0.50895767896229716</v>
      </c>
      <c r="X186" s="7">
        <f t="shared" ref="X186" si="371">D186-V186</f>
        <v>0.49104232103770284</v>
      </c>
      <c r="Z186" s="7">
        <f t="shared" ref="Z186" si="372">V186*(1-V186)</f>
        <v>0.24991975998760843</v>
      </c>
      <c r="AB186" s="7">
        <f t="shared" ref="AB186" si="373">Z186*X186</f>
        <v>0.12272117901750086</v>
      </c>
      <c r="AD186" s="7" cm="1">
        <f t="array" ref="AD186:AF186">P186:R186*AB186</f>
        <v>-4.3873799862679606E-2</v>
      </c>
      <c r="AE186" s="7">
        <v>-0.1206475358587632</v>
      </c>
      <c r="AF186" s="7">
        <v>0.13802361635676558</v>
      </c>
      <c r="AH186" s="7">
        <f t="shared" ref="AH186" si="374">N186*(1-N186)*AD186</f>
        <v>0</v>
      </c>
      <c r="AJ186" s="7" cm="1">
        <f t="array" ref="AJ186:AL186">TRANSPOSE(F186:F188)*AH187*$D$4</f>
        <v>-1.6626076658946467E-2</v>
      </c>
      <c r="AK186" s="7">
        <v>-1.6626076658946467E-2</v>
      </c>
      <c r="AL186" s="7">
        <v>0</v>
      </c>
      <c r="AN186" s="14" cm="1">
        <f t="array" ref="AN186:AP187">H186:J187+AJ186:AL187</f>
        <v>-1.6151467525157988</v>
      </c>
      <c r="AO186" s="14">
        <v>0.99542803378083955</v>
      </c>
      <c r="AP186" s="14">
        <v>0.96029365448323167</v>
      </c>
      <c r="AR186" s="14" cm="1">
        <f t="array" ref="AR186:AT186">TRANSPOSE(TRANSPOSE(P186:R186)+_xlfn.ANCHORARRAY(N186)*AB186*$D$4)</f>
        <v>-0.28387526483952907</v>
      </c>
      <c r="AS186" s="14">
        <v>-0.95678309273903728</v>
      </c>
      <c r="AT186" s="14">
        <v>1.1734508019328196</v>
      </c>
    </row>
    <row r="187" spans="1:46" x14ac:dyDescent="0.3">
      <c r="A187" s="20"/>
      <c r="F187" s="7" cm="1">
        <f t="array" ref="F187:F188">TRANSPOSE(_xlfn.CHOOSEROWS($G$4:$H$7,B186))</f>
        <v>1</v>
      </c>
      <c r="H187" s="7">
        <v>-0.39806308205833058</v>
      </c>
      <c r="I187" s="7">
        <v>1.071085957808058</v>
      </c>
      <c r="J187" s="7">
        <v>1.1105636366534857</v>
      </c>
      <c r="L187" s="7">
        <v>0.67302287574972741</v>
      </c>
      <c r="N187" s="7">
        <v>0.35744599833235563</v>
      </c>
      <c r="AH187" s="7">
        <f t="shared" ref="AH187" si="375">N187*(1-N187)*AE186</f>
        <v>-2.7710127764910778E-2</v>
      </c>
      <c r="AJ187" s="7" cm="1">
        <f t="array" ref="AJ187:AL187">TRANSPOSE(F186:F188)*AH188*$D$4</f>
        <v>1.8525343011014425E-2</v>
      </c>
      <c r="AK187" s="7">
        <v>1.8525343011014425E-2</v>
      </c>
      <c r="AL187" s="7">
        <v>0</v>
      </c>
      <c r="AN187" s="14">
        <v>-0.37953773904731614</v>
      </c>
      <c r="AO187" s="14">
        <v>1.0896113008190724</v>
      </c>
      <c r="AP187" s="14">
        <v>1.1105636366534857</v>
      </c>
    </row>
    <row r="188" spans="1:46" x14ac:dyDescent="0.3">
      <c r="A188" s="20"/>
      <c r="F188" s="7">
        <v>0</v>
      </c>
      <c r="N188" s="7">
        <v>0.66217970084921973</v>
      </c>
      <c r="AH188" s="7">
        <f t="shared" ref="AH188" si="376">N188*(1-N188)*AF186</f>
        <v>3.0875571685024042E-2</v>
      </c>
    </row>
    <row r="189" spans="1:46" x14ac:dyDescent="0.3">
      <c r="A189" s="20"/>
    </row>
    <row r="190" spans="1:46" x14ac:dyDescent="0.3">
      <c r="A190" s="20">
        <v>45</v>
      </c>
      <c r="B190" s="7">
        <f t="shared" ref="B190" si="377">MOD(ROUNDDOWN(ROW(B190)/4,0),4)+1</f>
        <v>4</v>
      </c>
      <c r="D190" s="7" cm="1">
        <f t="array" ref="D190">_xlfn.CHOOSEROWS($I$4:$I$7,B190)</f>
        <v>0</v>
      </c>
      <c r="F190" s="7">
        <f t="shared" ref="F190" si="378">1+0</f>
        <v>1</v>
      </c>
      <c r="H190" s="7" cm="1">
        <f t="array" ref="H190:J191">_xlfn.ANCHORARRAY(AN186)</f>
        <v>-1.6151467525157988</v>
      </c>
      <c r="I190" s="7">
        <v>0.99542803378083955</v>
      </c>
      <c r="J190" s="7">
        <v>0.96029365448323167</v>
      </c>
      <c r="L190" s="7" cm="1">
        <f t="array" ref="L190:L191">MMULT(H190:J191,F190:F192)</f>
        <v>0.34057493574827247</v>
      </c>
      <c r="N190" s="7" cm="1">
        <f t="array" ref="N190:N192">_xlfn.VSTACK(1,1/(1+EXP(-_xlfn.ANCHORARRAY(L190))))</f>
        <v>1</v>
      </c>
      <c r="P190" s="7" cm="1">
        <f t="array" ref="P190:R190">_xlfn.ANCHORARRAY(AR186)</f>
        <v>-0.28387526483952907</v>
      </c>
      <c r="Q190" s="7">
        <v>-0.95678309273903728</v>
      </c>
      <c r="R190" s="7">
        <v>1.1734508019328196</v>
      </c>
      <c r="T190" s="7" cm="1">
        <f t="array" ref="T190">MMULT(P190:R190,_xlfn.ANCHORARRAY(N190))</f>
        <v>0.16696921506870877</v>
      </c>
      <c r="V190" s="18">
        <f t="shared" ref="V190" si="379">1/(1+EXP(-T190))</f>
        <v>0.54164559653660205</v>
      </c>
      <c r="X190" s="7">
        <f t="shared" ref="X190" si="380">D190-V190</f>
        <v>-0.54164559653660205</v>
      </c>
      <c r="Z190" s="7">
        <f t="shared" ref="Z190" si="381">V190*(1-V190)</f>
        <v>0.24826564428911055</v>
      </c>
      <c r="AB190" s="7">
        <f t="shared" ref="AB190" si="382">Z190*X190</f>
        <v>-0.13447199300051912</v>
      </c>
      <c r="AD190" s="7" cm="1">
        <f t="array" ref="AD190:AF190">P190:R190*AB190</f>
        <v>3.8173272626521669E-2</v>
      </c>
      <c r="AE190" s="7">
        <v>0.12866052934981886</v>
      </c>
      <c r="AF190" s="7">
        <v>-0.15779626802396368</v>
      </c>
      <c r="AH190" s="7">
        <f t="shared" ref="AH190" si="383">N190*(1-N190)*AD190</f>
        <v>0</v>
      </c>
      <c r="AJ190" s="7" cm="1">
        <f t="array" ref="AJ190:AL190">TRANSPOSE(F190:F192)*AH191*$D$4</f>
        <v>1.8750091737195072E-2</v>
      </c>
      <c r="AK190" s="7">
        <v>1.8750091737195072E-2</v>
      </c>
      <c r="AL190" s="7">
        <v>1.8750091737195072E-2</v>
      </c>
      <c r="AN190" s="14" cm="1">
        <f t="array" ref="AN190:AP191">H190:J191+AJ190:AL191</f>
        <v>-1.5963966607786038</v>
      </c>
      <c r="AO190" s="14">
        <v>1.0141781255180347</v>
      </c>
      <c r="AP190" s="14">
        <v>0.97904374622042678</v>
      </c>
      <c r="AR190" s="14" cm="1">
        <f t="array" ref="AR190:AT190">TRANSPOSE(TRANSPOSE(P190:R190)+_xlfn.ANCHORARRAY(N190)*AB190*$D$4)</f>
        <v>-0.36455846063984054</v>
      </c>
      <c r="AS190" s="14">
        <v>-1.0039287186556649</v>
      </c>
      <c r="AT190" s="14">
        <v>1.1040114090862334</v>
      </c>
    </row>
    <row r="191" spans="1:46" x14ac:dyDescent="0.3">
      <c r="A191" s="20"/>
      <c r="F191" s="7" cm="1">
        <f t="array" ref="F191:F192">TRANSPOSE(_xlfn.CHOOSEROWS($G$4:$H$7,B190))</f>
        <v>1</v>
      </c>
      <c r="H191" s="7">
        <v>-0.37953773904731614</v>
      </c>
      <c r="I191" s="7">
        <v>1.0896113008190724</v>
      </c>
      <c r="J191" s="7">
        <v>1.1105636366534857</v>
      </c>
      <c r="L191" s="7">
        <v>1.8206371984252421</v>
      </c>
      <c r="N191" s="7">
        <v>0.58433017493892492</v>
      </c>
      <c r="AH191" s="7">
        <f t="shared" ref="AH191" si="384">N191*(1-N191)*AE190</f>
        <v>3.1250152895325123E-2</v>
      </c>
      <c r="AJ191" s="7" cm="1">
        <f t="array" ref="AJ191:AL191">TRANSPOSE(F190:F192)*AH192*$D$4</f>
        <v>-1.1355360726922068E-2</v>
      </c>
      <c r="AK191" s="7">
        <v>-1.1355360726922068E-2</v>
      </c>
      <c r="AL191" s="7">
        <v>-1.1355360726922068E-2</v>
      </c>
      <c r="AN191" s="14">
        <v>-0.3908930997742382</v>
      </c>
      <c r="AO191" s="14">
        <v>1.0782559400921503</v>
      </c>
      <c r="AP191" s="14">
        <v>1.0992082759265636</v>
      </c>
    </row>
    <row r="192" spans="1:46" x14ac:dyDescent="0.3">
      <c r="A192" s="20"/>
      <c r="F192" s="7">
        <v>1</v>
      </c>
      <c r="N192" s="7">
        <v>0.86064256823002583</v>
      </c>
      <c r="AH192" s="7">
        <f t="shared" ref="AH192" si="385">N192*(1-N192)*AF190</f>
        <v>-1.8925601211536781E-2</v>
      </c>
    </row>
    <row r="193" spans="1:46" x14ac:dyDescent="0.3">
      <c r="A193" s="20"/>
    </row>
    <row r="194" spans="1:46" x14ac:dyDescent="0.3">
      <c r="A194" s="20">
        <v>46</v>
      </c>
      <c r="B194" s="7">
        <f t="shared" ref="B194" si="386">MOD(ROUNDDOWN(ROW(B194)/4,0),4)+1</f>
        <v>1</v>
      </c>
      <c r="D194" s="7" cm="1">
        <f t="array" ref="D194">_xlfn.CHOOSEROWS($I$4:$I$7,B194)</f>
        <v>0</v>
      </c>
      <c r="F194" s="7">
        <f t="shared" ref="F194" si="387">1+0</f>
        <v>1</v>
      </c>
      <c r="H194" s="7" cm="1">
        <f t="array" ref="H194:J195">_xlfn.ANCHORARRAY(AN190)</f>
        <v>-1.5963966607786038</v>
      </c>
      <c r="I194" s="7">
        <v>1.0141781255180347</v>
      </c>
      <c r="J194" s="7">
        <v>0.97904374622042678</v>
      </c>
      <c r="L194" s="7" cm="1">
        <f t="array" ref="L194:L195">MMULT(H194:J195,F194:F196)</f>
        <v>-1.5963966607786038</v>
      </c>
      <c r="N194" s="7" cm="1">
        <f t="array" ref="N194:N196">_xlfn.VSTACK(1,1/(1+EXP(-_xlfn.ANCHORARRAY(L194))))</f>
        <v>1</v>
      </c>
      <c r="P194" s="7" cm="1">
        <f t="array" ref="P194:R194">_xlfn.ANCHORARRAY(AR190)</f>
        <v>-0.36455846063984054</v>
      </c>
      <c r="Q194" s="7">
        <v>-1.0039287186556649</v>
      </c>
      <c r="R194" s="7">
        <v>1.1040114090862334</v>
      </c>
      <c r="T194" s="7" cm="1">
        <f t="array" ref="T194">MMULT(P194:R194,_xlfn.ANCHORARRAY(N194))</f>
        <v>-8.8235059124073367E-2</v>
      </c>
      <c r="V194" s="18">
        <f t="shared" ref="V194" si="388">1/(1+EXP(-T194))</f>
        <v>0.47795553549182407</v>
      </c>
      <c r="X194" s="7">
        <f t="shared" ref="X194" si="389">D194-V194</f>
        <v>-0.47795553549182407</v>
      </c>
      <c r="Z194" s="7">
        <f t="shared" ref="Z194" si="390">V194*(1-V194)</f>
        <v>0.24951404158454774</v>
      </c>
      <c r="AB194" s="7">
        <f t="shared" ref="AB194" si="391">Z194*X194</f>
        <v>-0.11925661735827177</v>
      </c>
      <c r="AD194" s="7" cm="1">
        <f t="array" ref="AD194:AF194">P194:R194*AB194</f>
        <v>4.3476008845246043E-2</v>
      </c>
      <c r="AE194" s="7">
        <v>0.1197251430556987</v>
      </c>
      <c r="AF194" s="7">
        <v>-0.13166066617256339</v>
      </c>
      <c r="AH194" s="7">
        <f t="shared" ref="AH194" si="392">N194*(1-N194)*AD194</f>
        <v>0</v>
      </c>
      <c r="AJ194" s="7" cm="1">
        <f t="array" ref="AJ194:AL194">TRANSPOSE(F194:F196)*AH195*$D$4</f>
        <v>1.0063977549120763E-2</v>
      </c>
      <c r="AK194" s="7">
        <v>0</v>
      </c>
      <c r="AL194" s="7">
        <v>0</v>
      </c>
      <c r="AN194" s="14" cm="1">
        <f t="array" ref="AN194:AP195">H194:J195+AJ194:AL195</f>
        <v>-1.5863326832294831</v>
      </c>
      <c r="AO194" s="14">
        <v>1.0141781255180347</v>
      </c>
      <c r="AP194" s="14">
        <v>0.97904374622042678</v>
      </c>
      <c r="AR194" s="14" cm="1">
        <f t="array" ref="AR194:AT194">TRANSPOSE(TRANSPOSE(P194:R194)+_xlfn.ANCHORARRAY(N194)*AB194*$D$4)</f>
        <v>-0.43611243105480357</v>
      </c>
      <c r="AS194" s="14">
        <v>-1.0159845490305086</v>
      </c>
      <c r="AT194" s="14">
        <v>1.0751392157599429</v>
      </c>
    </row>
    <row r="195" spans="1:46" x14ac:dyDescent="0.3">
      <c r="A195" s="20"/>
      <c r="F195" s="7" cm="1">
        <f t="array" ref="F195:F196">TRANSPOSE(_xlfn.CHOOSEROWS($G$4:$H$7,B194))</f>
        <v>0</v>
      </c>
      <c r="H195" s="7">
        <v>-0.3908930997742382</v>
      </c>
      <c r="I195" s="7">
        <v>1.0782559400921503</v>
      </c>
      <c r="J195" s="7">
        <v>1.0992082759265636</v>
      </c>
      <c r="L195" s="7">
        <v>-0.3908930997742382</v>
      </c>
      <c r="N195" s="7">
        <v>0.16848583390870311</v>
      </c>
      <c r="AH195" s="7">
        <f t="shared" ref="AH195" si="393">N195*(1-N195)*AE194</f>
        <v>1.6773295915201273E-2</v>
      </c>
      <c r="AJ195" s="7" cm="1">
        <f t="array" ref="AJ195:AL195">TRANSPOSE(F194:F196)*AH196*$D$4</f>
        <v>-1.901350112885648E-2</v>
      </c>
      <c r="AK195" s="7">
        <v>0</v>
      </c>
      <c r="AL195" s="7">
        <v>0</v>
      </c>
      <c r="AN195" s="14">
        <v>-0.40990660090309466</v>
      </c>
      <c r="AO195" s="14">
        <v>1.0782559400921503</v>
      </c>
      <c r="AP195" s="14">
        <v>1.0992082759265636</v>
      </c>
    </row>
    <row r="196" spans="1:46" x14ac:dyDescent="0.3">
      <c r="A196" s="20"/>
      <c r="F196" s="7">
        <v>0</v>
      </c>
      <c r="N196" s="7">
        <v>0.40350232361463512</v>
      </c>
      <c r="AH196" s="7">
        <f t="shared" ref="AH196" si="394">N196*(1-N196)*AF194</f>
        <v>-3.1689168548094136E-2</v>
      </c>
    </row>
    <row r="197" spans="1:46" x14ac:dyDescent="0.3">
      <c r="A197" s="20"/>
    </row>
    <row r="198" spans="1:46" x14ac:dyDescent="0.3">
      <c r="A198" s="20">
        <v>47</v>
      </c>
      <c r="B198" s="7">
        <f t="shared" ref="B198" si="395">MOD(ROUNDDOWN(ROW(B198)/4,0),4)+1</f>
        <v>2</v>
      </c>
      <c r="D198" s="7" cm="1">
        <f t="array" ref="D198">_xlfn.CHOOSEROWS($I$4:$I$7,B198)</f>
        <v>1</v>
      </c>
      <c r="F198" s="7">
        <f t="shared" ref="F198" si="396">1+0</f>
        <v>1</v>
      </c>
      <c r="H198" s="7" cm="1">
        <f t="array" ref="H198:J199">_xlfn.ANCHORARRAY(AN194)</f>
        <v>-1.5863326832294831</v>
      </c>
      <c r="I198" s="7">
        <v>1.0141781255180347</v>
      </c>
      <c r="J198" s="7">
        <v>0.97904374622042678</v>
      </c>
      <c r="L198" s="7" cm="1">
        <f t="array" ref="L198:L199">MMULT(H198:J199,F198:F200)</f>
        <v>-0.60728893700905628</v>
      </c>
      <c r="N198" s="7" cm="1">
        <f t="array" ref="N198:N200">_xlfn.VSTACK(1,1/(1+EXP(-_xlfn.ANCHORARRAY(L198))))</f>
        <v>1</v>
      </c>
      <c r="P198" s="7" cm="1">
        <f t="array" ref="P198:R198">_xlfn.ANCHORARRAY(AR194)</f>
        <v>-0.43611243105480357</v>
      </c>
      <c r="Q198" s="7">
        <v>-1.0159845490305086</v>
      </c>
      <c r="R198" s="7">
        <v>1.0751392157599429</v>
      </c>
      <c r="T198" s="7" cm="1">
        <f t="array" ref="T198">MMULT(P198:R198,_xlfn.ANCHORARRAY(N198))</f>
        <v>-7.8587582087087937E-2</v>
      </c>
      <c r="V198" s="18">
        <f t="shared" ref="V198" si="397">1/(1+EXP(-T198))</f>
        <v>0.48036320985260844</v>
      </c>
      <c r="X198" s="7">
        <f t="shared" ref="X198" si="398">D198-V198</f>
        <v>0.5196367901473915</v>
      </c>
      <c r="Z198" s="7">
        <f t="shared" ref="Z198" si="399">V198*(1-V198)</f>
        <v>0.24961439647270728</v>
      </c>
      <c r="AB198" s="7">
        <f t="shared" ref="AB198" si="400">Z198*X198</f>
        <v>0.12970882375765597</v>
      </c>
      <c r="AD198" s="7" cm="1">
        <f t="array" ref="AD198:AF198">P198:R198*AB198</f>
        <v>-5.6567630458210408E-2</v>
      </c>
      <c r="AE198" s="7">
        <v>-0.13178216081069982</v>
      </c>
      <c r="AF198" s="7">
        <v>0.13945504305195089</v>
      </c>
      <c r="AH198" s="7">
        <f t="shared" ref="AH198" si="401">N198*(1-N198)*AD198</f>
        <v>0</v>
      </c>
      <c r="AJ198" s="7" cm="1">
        <f t="array" ref="AJ198:AL198">TRANSPOSE(F198:F200)*AH199*$D$4</f>
        <v>-1.8051219269856349E-2</v>
      </c>
      <c r="AK198" s="7">
        <v>0</v>
      </c>
      <c r="AL198" s="7">
        <v>-1.8051219269856349E-2</v>
      </c>
      <c r="AN198" s="14" cm="1">
        <f t="array" ref="AN198:AP199">H198:J199+AJ198:AL199</f>
        <v>-1.6043839024993394</v>
      </c>
      <c r="AO198" s="14">
        <v>1.0141781255180347</v>
      </c>
      <c r="AP198" s="14">
        <v>0.96099252695057047</v>
      </c>
      <c r="AR198" s="14" cm="1">
        <f t="array" ref="AR198:AT198">TRANSPOSE(TRANSPOSE(P198:R198)+_xlfn.ANCHORARRAY(N198)*AB198*$D$4)</f>
        <v>-0.35828713680021002</v>
      </c>
      <c r="AS198" s="14">
        <v>-0.98853728956951492</v>
      </c>
      <c r="AT198" s="14">
        <v>1.1269561965594617</v>
      </c>
    </row>
    <row r="199" spans="1:46" x14ac:dyDescent="0.3">
      <c r="A199" s="20"/>
      <c r="F199" s="7" cm="1">
        <f t="array" ref="F199:F200">TRANSPOSE(_xlfn.CHOOSEROWS($G$4:$H$7,B198))</f>
        <v>0</v>
      </c>
      <c r="H199" s="7">
        <v>-0.40990660090309466</v>
      </c>
      <c r="I199" s="7">
        <v>1.0782559400921503</v>
      </c>
      <c r="J199" s="7">
        <v>1.0992082759265636</v>
      </c>
      <c r="L199" s="7">
        <v>0.68930167502346884</v>
      </c>
      <c r="N199" s="7">
        <v>0.35267787579709176</v>
      </c>
      <c r="AH199" s="7">
        <f t="shared" ref="AH199" si="402">N199*(1-N199)*AE198</f>
        <v>-3.0085365449760582E-2</v>
      </c>
      <c r="AJ199" s="7" cm="1">
        <f t="array" ref="AJ199:AL199">TRANSPOSE(F198:F200)*AH200*$D$4</f>
        <v>1.8617794265315367E-2</v>
      </c>
      <c r="AK199" s="7">
        <v>0</v>
      </c>
      <c r="AL199" s="7">
        <v>1.8617794265315367E-2</v>
      </c>
      <c r="AN199" s="14">
        <v>-0.39128880663777932</v>
      </c>
      <c r="AO199" s="14">
        <v>1.0782559400921503</v>
      </c>
      <c r="AP199" s="14">
        <v>1.117826070191879</v>
      </c>
    </row>
    <row r="200" spans="1:46" x14ac:dyDescent="0.3">
      <c r="A200" s="20"/>
      <c r="F200" s="7">
        <v>1</v>
      </c>
      <c r="N200" s="7">
        <v>0.66581156288349397</v>
      </c>
      <c r="AH200" s="7">
        <f t="shared" ref="AH200" si="403">N200*(1-N200)*AF198</f>
        <v>3.1029657108858948E-2</v>
      </c>
    </row>
    <row r="201" spans="1:46" x14ac:dyDescent="0.3">
      <c r="A201" s="20"/>
    </row>
    <row r="202" spans="1:46" x14ac:dyDescent="0.3">
      <c r="A202" s="20">
        <v>48</v>
      </c>
      <c r="B202" s="7">
        <f t="shared" ref="B202" si="404">MOD(ROUNDDOWN(ROW(B202)/4,0),4)+1</f>
        <v>3</v>
      </c>
      <c r="D202" s="7" cm="1">
        <f t="array" ref="D202">_xlfn.CHOOSEROWS($I$4:$I$7,B202)</f>
        <v>1</v>
      </c>
      <c r="F202" s="7">
        <f t="shared" ref="F202" si="405">1+0</f>
        <v>1</v>
      </c>
      <c r="H202" s="7" cm="1">
        <f t="array" ref="H202:J203">_xlfn.ANCHORARRAY(AN198)</f>
        <v>-1.6043839024993394</v>
      </c>
      <c r="I202" s="7">
        <v>1.0141781255180347</v>
      </c>
      <c r="J202" s="7">
        <v>0.96099252695057047</v>
      </c>
      <c r="L202" s="7" cm="1">
        <f t="array" ref="L202:L203">MMULT(H202:J203,F202:F204)</f>
        <v>-0.59020577698130472</v>
      </c>
      <c r="N202" s="7" cm="1">
        <f t="array" ref="N202:N204">_xlfn.VSTACK(1,1/(1+EXP(-_xlfn.ANCHORARRAY(L202))))</f>
        <v>1</v>
      </c>
      <c r="P202" s="7" cm="1">
        <f t="array" ref="P202:R202">_xlfn.ANCHORARRAY(AR198)</f>
        <v>-0.35828713680021002</v>
      </c>
      <c r="Q202" s="7">
        <v>-0.98853728956951492</v>
      </c>
      <c r="R202" s="7">
        <v>1.1269561965594617</v>
      </c>
      <c r="T202" s="7" cm="1">
        <f t="array" ref="T202">MMULT(P202:R202,_xlfn.ANCHORARRAY(N202))</f>
        <v>3.8967525050536467E-2</v>
      </c>
      <c r="V202" s="18">
        <f t="shared" ref="V202" si="406">1/(1+EXP(-T202))</f>
        <v>0.50974064872187119</v>
      </c>
      <c r="X202" s="7">
        <f t="shared" ref="X202" si="407">D202-V202</f>
        <v>0.49025935127812881</v>
      </c>
      <c r="Z202" s="7">
        <f t="shared" ref="Z202" si="408">V202*(1-V202)</f>
        <v>0.24990511976247712</v>
      </c>
      <c r="AB202" s="7">
        <f t="shared" ref="AB202" si="409">Z202*X202</f>
        <v>0.12251832189583511</v>
      </c>
      <c r="AD202" s="7" cm="1">
        <f t="array" ref="AD202:AF202">P202:R202*AB202</f>
        <v>-4.3896738757625245E-2</v>
      </c>
      <c r="AE202" s="7">
        <v>-0.12111392984951419</v>
      </c>
      <c r="AF202" s="7">
        <v>0.13807278205257814</v>
      </c>
      <c r="AH202" s="7">
        <f t="shared" ref="AH202" si="410">N202*(1-N202)*AD202</f>
        <v>0</v>
      </c>
      <c r="AJ202" s="7" cm="1">
        <f t="array" ref="AJ202:AL202">TRANSPOSE(F202:F204)*AH203*$D$4</f>
        <v>-1.6672511748903742E-2</v>
      </c>
      <c r="AK202" s="7">
        <v>-1.6672511748903742E-2</v>
      </c>
      <c r="AL202" s="7">
        <v>0</v>
      </c>
      <c r="AN202" s="14" cm="1">
        <f t="array" ref="AN202:AP203">H202:J203+AJ202:AL203</f>
        <v>-1.6210564142482431</v>
      </c>
      <c r="AO202" s="14">
        <v>0.99750561376913094</v>
      </c>
      <c r="AP202" s="14">
        <v>0.96099252695057047</v>
      </c>
      <c r="AR202" s="14" cm="1">
        <f t="array" ref="AR202:AT202">TRANSPOSE(TRANSPOSE(P202:R202)+_xlfn.ANCHORARRAY(N202)*AB202*$D$4)</f>
        <v>-0.28477614366270898</v>
      </c>
      <c r="AS202" s="14">
        <v>-0.96232417794611402</v>
      </c>
      <c r="AT202" s="14">
        <v>1.1758624656804748</v>
      </c>
    </row>
    <row r="203" spans="1:46" x14ac:dyDescent="0.3">
      <c r="A203" s="20"/>
      <c r="F203" s="7" cm="1">
        <f t="array" ref="F203:F204">TRANSPOSE(_xlfn.CHOOSEROWS($G$4:$H$7,B202))</f>
        <v>1</v>
      </c>
      <c r="H203" s="7">
        <v>-0.39128880663777932</v>
      </c>
      <c r="I203" s="7">
        <v>1.0782559400921503</v>
      </c>
      <c r="J203" s="7">
        <v>1.117826070191879</v>
      </c>
      <c r="L203" s="7">
        <v>0.68696713345437099</v>
      </c>
      <c r="N203" s="7">
        <v>0.35658764090385364</v>
      </c>
      <c r="AH203" s="7">
        <f t="shared" ref="AH203" si="411">N203*(1-N203)*AE202</f>
        <v>-2.7787519581506236E-2</v>
      </c>
      <c r="AJ203" s="7" cm="1">
        <f t="array" ref="AJ203:AL203">TRANSPOSE(F202:F204)*AH204*$D$4</f>
        <v>1.8447510964577186E-2</v>
      </c>
      <c r="AK203" s="7">
        <v>1.8447510964577186E-2</v>
      </c>
      <c r="AL203" s="7">
        <v>0</v>
      </c>
      <c r="AN203" s="14">
        <v>-0.37284129567320212</v>
      </c>
      <c r="AO203" s="14">
        <v>1.0967034510567275</v>
      </c>
      <c r="AP203" s="14">
        <v>1.117826070191879</v>
      </c>
    </row>
    <row r="204" spans="1:46" x14ac:dyDescent="0.3">
      <c r="A204" s="20"/>
      <c r="F204" s="7">
        <v>0</v>
      </c>
      <c r="N204" s="7">
        <v>0.66529191123203524</v>
      </c>
      <c r="AH204" s="7">
        <f t="shared" ref="AH204" si="412">N204*(1-N204)*AF202</f>
        <v>3.0745851607628643E-2</v>
      </c>
    </row>
    <row r="205" spans="1:46" x14ac:dyDescent="0.3">
      <c r="A205" s="20"/>
    </row>
    <row r="206" spans="1:46" x14ac:dyDescent="0.3">
      <c r="A206" s="20">
        <v>49</v>
      </c>
      <c r="B206" s="7">
        <f t="shared" ref="B206" si="413">MOD(ROUNDDOWN(ROW(B206)/4,0),4)+1</f>
        <v>4</v>
      </c>
      <c r="D206" s="7" cm="1">
        <f t="array" ref="D206">_xlfn.CHOOSEROWS($I$4:$I$7,B206)</f>
        <v>0</v>
      </c>
      <c r="F206" s="7">
        <f t="shared" ref="F206" si="414">1+0</f>
        <v>1</v>
      </c>
      <c r="H206" s="7" cm="1">
        <f t="array" ref="H206:J207">_xlfn.ANCHORARRAY(AN202)</f>
        <v>-1.6210564142482431</v>
      </c>
      <c r="I206" s="7">
        <v>0.99750561376913094</v>
      </c>
      <c r="J206" s="7">
        <v>0.96099252695057047</v>
      </c>
      <c r="L206" s="7" cm="1">
        <f t="array" ref="L206:L207">MMULT(H206:J207,F206:F208)</f>
        <v>0.33744172647145831</v>
      </c>
      <c r="N206" s="7" cm="1">
        <f t="array" ref="N206:N208">_xlfn.VSTACK(1,1/(1+EXP(-_xlfn.ANCHORARRAY(L206))))</f>
        <v>1</v>
      </c>
      <c r="P206" s="7" cm="1">
        <f t="array" ref="P206:R206">_xlfn.ANCHORARRAY(AR202)</f>
        <v>-0.28477614366270898</v>
      </c>
      <c r="Q206" s="7">
        <v>-0.96232417794611402</v>
      </c>
      <c r="R206" s="7">
        <v>1.1758624656804748</v>
      </c>
      <c r="T206" s="7" cm="1">
        <f t="array" ref="T206">MMULT(P206:R206,_xlfn.ANCHORARRAY(N206))</f>
        <v>0.16858497005015205</v>
      </c>
      <c r="V206" s="18">
        <f t="shared" ref="V206" si="415">1/(1+EXP(-T206))</f>
        <v>0.54204670591053905</v>
      </c>
      <c r="X206" s="7">
        <f t="shared" ref="X206" si="416">D206-V206</f>
        <v>-0.54204670591053905</v>
      </c>
      <c r="Z206" s="7">
        <f t="shared" ref="Z206" si="417">V206*(1-V206)</f>
        <v>0.24823207452207263</v>
      </c>
      <c r="AB206" s="7">
        <f t="shared" ref="AB206" si="418">Z206*X206</f>
        <v>-0.13455337829602892</v>
      </c>
      <c r="AD206" s="7" cm="1">
        <f t="array" ref="AD206:AF206">P206:R206*AB206</f>
        <v>3.8317592187932764E-2</v>
      </c>
      <c r="AE206" s="7">
        <v>0.12948396915859853</v>
      </c>
      <c r="AF206" s="7">
        <v>-0.15821626716880627</v>
      </c>
      <c r="AH206" s="7">
        <f t="shared" ref="AH206" si="419">N206*(1-N206)*AD206</f>
        <v>0</v>
      </c>
      <c r="AJ206" s="7" cm="1">
        <f t="array" ref="AJ206:AL206">TRANSPOSE(F206:F208)*AH207*$D$4</f>
        <v>1.8880023610323961E-2</v>
      </c>
      <c r="AK206" s="7">
        <v>1.8880023610323961E-2</v>
      </c>
      <c r="AL206" s="7">
        <v>1.8880023610323961E-2</v>
      </c>
      <c r="AN206" s="14" cm="1">
        <f t="array" ref="AN206:AP207">H206:J207+AJ206:AL207</f>
        <v>-1.6021763906379192</v>
      </c>
      <c r="AO206" s="14">
        <v>1.0163856373794549</v>
      </c>
      <c r="AP206" s="14">
        <v>0.9798725505608944</v>
      </c>
      <c r="AR206" s="14" cm="1">
        <f t="array" ref="AR206:AT206">TRANSPOSE(TRANSPOSE(P206:R206)+_xlfn.ANCHORARRAY(N206)*AB206*$D$4)</f>
        <v>-0.36550817064032631</v>
      </c>
      <c r="AS206" s="14">
        <v>-1.0094368824977114</v>
      </c>
      <c r="AT206" s="14">
        <v>1.1061787579911699</v>
      </c>
    </row>
    <row r="207" spans="1:46" x14ac:dyDescent="0.3">
      <c r="A207" s="20"/>
      <c r="F207" s="7" cm="1">
        <f t="array" ref="F207:F208">TRANSPOSE(_xlfn.CHOOSEROWS($G$4:$H$7,B206))</f>
        <v>1</v>
      </c>
      <c r="H207" s="7">
        <v>-0.37284129567320212</v>
      </c>
      <c r="I207" s="7">
        <v>1.0967034510567275</v>
      </c>
      <c r="J207" s="7">
        <v>1.117826070191879</v>
      </c>
      <c r="L207" s="7">
        <v>1.8416882255754043</v>
      </c>
      <c r="N207" s="7">
        <v>0.58356895417303389</v>
      </c>
      <c r="AH207" s="7">
        <f t="shared" ref="AH207" si="420">N207*(1-N207)*AE206</f>
        <v>3.1466706017206601E-2</v>
      </c>
      <c r="AJ207" s="7" cm="1">
        <f t="array" ref="AJ207:AL207">TRANSPOSE(F206:F208)*AH208*$D$4</f>
        <v>-1.1213421259708563E-2</v>
      </c>
      <c r="AK207" s="7">
        <v>-1.1213421259708563E-2</v>
      </c>
      <c r="AL207" s="7">
        <v>-1.1213421259708563E-2</v>
      </c>
      <c r="AN207" s="14">
        <v>-0.38405471693291071</v>
      </c>
      <c r="AO207" s="14">
        <v>1.0854900297970189</v>
      </c>
      <c r="AP207" s="14">
        <v>1.1066126489321704</v>
      </c>
    </row>
    <row r="208" spans="1:46" x14ac:dyDescent="0.3">
      <c r="A208" s="20"/>
      <c r="F208" s="7">
        <v>1</v>
      </c>
      <c r="N208" s="7">
        <v>0.86314824857084693</v>
      </c>
      <c r="AH208" s="7">
        <f t="shared" ref="AH208" si="421">N208*(1-N208)*AF206</f>
        <v>-1.8689035432847605E-2</v>
      </c>
    </row>
    <row r="209" spans="1:46" x14ac:dyDescent="0.3">
      <c r="A209" s="20"/>
    </row>
    <row r="210" spans="1:46" x14ac:dyDescent="0.3">
      <c r="A210" s="20">
        <v>50</v>
      </c>
      <c r="B210" s="7">
        <f t="shared" ref="B210" si="422">MOD(ROUNDDOWN(ROW(B210)/4,0),4)+1</f>
        <v>1</v>
      </c>
      <c r="D210" s="7" cm="1">
        <f t="array" ref="D210">_xlfn.CHOOSEROWS($I$4:$I$7,B210)</f>
        <v>0</v>
      </c>
      <c r="F210" s="7">
        <f t="shared" ref="F210" si="423">1+0</f>
        <v>1</v>
      </c>
      <c r="H210" s="7" cm="1">
        <f t="array" ref="H210:J211">_xlfn.ANCHORARRAY(AN206)</f>
        <v>-1.6021763906379192</v>
      </c>
      <c r="I210" s="7">
        <v>1.0163856373794549</v>
      </c>
      <c r="J210" s="7">
        <v>0.9798725505608944</v>
      </c>
      <c r="L210" s="7" cm="1">
        <f t="array" ref="L210:L211">MMULT(H210:J211,F210:F212)</f>
        <v>-1.6021763906379192</v>
      </c>
      <c r="N210" s="7" cm="1">
        <f t="array" ref="N210:N212">_xlfn.VSTACK(1,1/(1+EXP(-_xlfn.ANCHORARRAY(L210))))</f>
        <v>1</v>
      </c>
      <c r="P210" s="7" cm="1">
        <f t="array" ref="P210:R210">_xlfn.ANCHORARRAY(AR206)</f>
        <v>-0.36550817064032631</v>
      </c>
      <c r="Q210" s="7">
        <v>-1.0094368824977114</v>
      </c>
      <c r="R210" s="7">
        <v>1.1061787579911699</v>
      </c>
      <c r="T210" s="7" cm="1">
        <f t="array" ref="T210">MMULT(P210:R210,_xlfn.ANCHORARRAY(N210))</f>
        <v>-8.6600605082691073E-2</v>
      </c>
      <c r="V210" s="18">
        <f t="shared" ref="V210" si="424">1/(1+EXP(-T210))</f>
        <v>0.47836336932920553</v>
      </c>
      <c r="X210" s="7">
        <f t="shared" ref="X210" si="425">D210-V210</f>
        <v>-0.47836336932920553</v>
      </c>
      <c r="Z210" s="7">
        <f t="shared" ref="Z210" si="426">V210*(1-V210)</f>
        <v>0.24953185621321564</v>
      </c>
      <c r="AB210" s="7">
        <f t="shared" ref="AB210" si="427">Z210*X210</f>
        <v>-0.11936689949312468</v>
      </c>
      <c r="AD210" s="7" cm="1">
        <f t="array" ref="AD210:AF210">P210:R210*AB210</f>
        <v>4.3629577068739697E-2</v>
      </c>
      <c r="AE210" s="7">
        <v>0.12049335089775742</v>
      </c>
      <c r="AF210" s="7">
        <v>-0.13204112862656148</v>
      </c>
      <c r="AH210" s="7">
        <f t="shared" ref="AH210" si="428">N210*(1-N210)*AD210</f>
        <v>0</v>
      </c>
      <c r="AJ210" s="7" cm="1">
        <f t="array" ref="AJ210:AL210">TRANSPOSE(F210:F212)*AH211*$D$4</f>
        <v>1.0089765582977719E-2</v>
      </c>
      <c r="AK210" s="7">
        <v>0</v>
      </c>
      <c r="AL210" s="7">
        <v>0</v>
      </c>
      <c r="AN210" s="14" cm="1">
        <f t="array" ref="AN210:AP211">H210:J211+AJ210:AL211</f>
        <v>-1.5920866250549415</v>
      </c>
      <c r="AO210" s="14">
        <v>1.0163856373794549</v>
      </c>
      <c r="AP210" s="14">
        <v>0.9798725505608944</v>
      </c>
      <c r="AR210" s="14" cm="1">
        <f t="array" ref="AR210:AT210">TRANSPOSE(TRANSPOSE(P210:R210)+_xlfn.ANCHORARRAY(N210)*AB210*$D$4)</f>
        <v>-0.43712831033620114</v>
      </c>
      <c r="AS210" s="14">
        <v>-1.0214459795025288</v>
      </c>
      <c r="AT210" s="14">
        <v>1.0771619069462994</v>
      </c>
    </row>
    <row r="211" spans="1:46" x14ac:dyDescent="0.3">
      <c r="A211" s="20"/>
      <c r="F211" s="7" cm="1">
        <f t="array" ref="F211:F212">TRANSPOSE(_xlfn.CHOOSEROWS($G$4:$H$7,B210))</f>
        <v>0</v>
      </c>
      <c r="H211" s="7">
        <v>-0.38405471693291071</v>
      </c>
      <c r="I211" s="7">
        <v>1.0854900297970189</v>
      </c>
      <c r="J211" s="7">
        <v>1.1066126489321704</v>
      </c>
      <c r="L211" s="7">
        <v>-0.38405471693291071</v>
      </c>
      <c r="N211" s="7">
        <v>0.167677654020398</v>
      </c>
      <c r="AH211" s="7">
        <f t="shared" ref="AH211" si="429">N211*(1-N211)*AE210</f>
        <v>1.6816275971629532E-2</v>
      </c>
      <c r="AJ211" s="7" cm="1">
        <f t="array" ref="AJ211:AL211">TRANSPOSE(F210:F212)*AH212*$D$4</f>
        <v>-1.9093412514733513E-2</v>
      </c>
      <c r="AK211" s="7">
        <v>0</v>
      </c>
      <c r="AL211" s="7">
        <v>0</v>
      </c>
      <c r="AN211" s="14">
        <v>-0.40314812944764422</v>
      </c>
      <c r="AO211" s="14">
        <v>1.0854900297970189</v>
      </c>
      <c r="AP211" s="14">
        <v>1.1066126489321704</v>
      </c>
    </row>
    <row r="212" spans="1:46" x14ac:dyDescent="0.3">
      <c r="A212" s="20"/>
      <c r="F212" s="7">
        <v>0</v>
      </c>
      <c r="N212" s="7">
        <v>0.40514932207737542</v>
      </c>
      <c r="AH212" s="7">
        <f t="shared" ref="AH212" si="430">N212*(1-N212)*AF210</f>
        <v>-3.1822354191222521E-2</v>
      </c>
    </row>
    <row r="213" spans="1:46" x14ac:dyDescent="0.3">
      <c r="A213" s="20"/>
    </row>
    <row r="214" spans="1:46" x14ac:dyDescent="0.3">
      <c r="A214" s="20">
        <v>51</v>
      </c>
      <c r="B214" s="7">
        <f t="shared" ref="B214" si="431">MOD(ROUNDDOWN(ROW(B214)/4,0),4)+1</f>
        <v>2</v>
      </c>
      <c r="D214" s="7" cm="1">
        <f t="array" ref="D214">_xlfn.CHOOSEROWS($I$4:$I$7,B214)</f>
        <v>1</v>
      </c>
      <c r="F214" s="7">
        <f t="shared" ref="F214" si="432">1+0</f>
        <v>1</v>
      </c>
      <c r="H214" s="7" cm="1">
        <f t="array" ref="H214:J215">_xlfn.ANCHORARRAY(AN210)</f>
        <v>-1.5920866250549415</v>
      </c>
      <c r="I214" s="7">
        <v>1.0163856373794549</v>
      </c>
      <c r="J214" s="7">
        <v>0.9798725505608944</v>
      </c>
      <c r="L214" s="7" cm="1">
        <f t="array" ref="L214:L215">MMULT(H214:J215,F214:F216)</f>
        <v>-0.61221407449404708</v>
      </c>
      <c r="N214" s="7" cm="1">
        <f t="array" ref="N214:N216">_xlfn.VSTACK(1,1/(1+EXP(-_xlfn.ANCHORARRAY(L214))))</f>
        <v>1</v>
      </c>
      <c r="P214" s="7" cm="1">
        <f t="array" ref="P214:R214">_xlfn.ANCHORARRAY(AR210)</f>
        <v>-0.43712831033620114</v>
      </c>
      <c r="Q214" s="7">
        <v>-1.0214459795025288</v>
      </c>
      <c r="R214" s="7">
        <v>1.0771619069462994</v>
      </c>
      <c r="T214" s="7" cm="1">
        <f t="array" ref="T214">MMULT(P214:R214,_xlfn.ANCHORARRAY(N214))</f>
        <v>-7.5648708857946834E-2</v>
      </c>
      <c r="V214" s="18">
        <f t="shared" ref="V214" si="433">1/(1+EXP(-T214))</f>
        <v>0.48109683672961806</v>
      </c>
      <c r="X214" s="7">
        <f t="shared" ref="X214" si="434">D214-V214</f>
        <v>0.518903163270382</v>
      </c>
      <c r="Z214" s="7">
        <f t="shared" ref="Z214" si="435">V214*(1-V214)</f>
        <v>0.24964267041837332</v>
      </c>
      <c r="AB214" s="7">
        <f t="shared" ref="AB214" si="436">Z214*X214</f>
        <v>0.12954037136735932</v>
      </c>
      <c r="AD214" s="7" cm="1">
        <f t="array" ref="AD214:AF214">P214:R214*AB214</f>
        <v>-5.6625763656137793E-2</v>
      </c>
      <c r="AE214" s="7">
        <v>-0.13231849151645367</v>
      </c>
      <c r="AF214" s="7">
        <v>0.13953595344859657</v>
      </c>
      <c r="AH214" s="7">
        <f t="shared" ref="AH214" si="437">N214*(1-N214)*AD214</f>
        <v>0</v>
      </c>
      <c r="AJ214" s="7" cm="1">
        <f t="array" ref="AJ214:AL214">TRANSPOSE(F214:F216)*AH215*$D$4</f>
        <v>-1.8098301643751299E-2</v>
      </c>
      <c r="AK214" s="7">
        <v>0</v>
      </c>
      <c r="AL214" s="7">
        <v>-1.8098301643751299E-2</v>
      </c>
      <c r="AN214" s="14" cm="1">
        <f t="array" ref="AN214:AP215">H214:J215+AJ214:AL215</f>
        <v>-1.6101849266986927</v>
      </c>
      <c r="AO214" s="14">
        <v>1.0163856373794549</v>
      </c>
      <c r="AP214" s="14">
        <v>0.96177424891714314</v>
      </c>
      <c r="AR214" s="14" cm="1">
        <f t="array" ref="AR214:AT214">TRANSPOSE(TRANSPOSE(P214:R214)+_xlfn.ANCHORARRAY(N214)*AB214*$D$4)</f>
        <v>-0.35940408751578556</v>
      </c>
      <c r="AS214" s="14">
        <v>-0.99412169450864996</v>
      </c>
      <c r="AT214" s="14">
        <v>1.1291559496050154</v>
      </c>
    </row>
    <row r="215" spans="1:46" x14ac:dyDescent="0.3">
      <c r="A215" s="20"/>
      <c r="F215" s="7" cm="1">
        <f t="array" ref="F215:F216">TRANSPOSE(_xlfn.CHOOSEROWS($G$4:$H$7,B214))</f>
        <v>0</v>
      </c>
      <c r="H215" s="7">
        <v>-0.40314812944764422</v>
      </c>
      <c r="I215" s="7">
        <v>1.0854900297970189</v>
      </c>
      <c r="J215" s="7">
        <v>1.1066126489321704</v>
      </c>
      <c r="L215" s="7">
        <v>0.70346451948452615</v>
      </c>
      <c r="N215" s="7">
        <v>0.35155430318052239</v>
      </c>
      <c r="AH215" s="7">
        <f t="shared" ref="AH215" si="438">N215*(1-N215)*AE214</f>
        <v>-3.0163836072918834E-2</v>
      </c>
      <c r="AJ215" s="7" cm="1">
        <f t="array" ref="AJ215:AL215">TRANSPOSE(F214:F216)*AH216*$D$4</f>
        <v>1.8540481627344674E-2</v>
      </c>
      <c r="AK215" s="7">
        <v>0</v>
      </c>
      <c r="AL215" s="7">
        <v>1.8540481627344674E-2</v>
      </c>
      <c r="AN215" s="14">
        <v>-0.38460764782029955</v>
      </c>
      <c r="AO215" s="14">
        <v>1.0854900297970189</v>
      </c>
      <c r="AP215" s="14">
        <v>1.125153130559515</v>
      </c>
    </row>
    <row r="216" spans="1:46" x14ac:dyDescent="0.3">
      <c r="A216" s="20"/>
      <c r="F216" s="7">
        <v>1</v>
      </c>
      <c r="N216" s="7">
        <v>0.66895545265019773</v>
      </c>
      <c r="AH216" s="7">
        <f t="shared" ref="AH216" si="439">N216*(1-N216)*AF214</f>
        <v>3.0900802712241122E-2</v>
      </c>
    </row>
    <row r="217" spans="1:46" x14ac:dyDescent="0.3">
      <c r="A217" s="20"/>
    </row>
    <row r="218" spans="1:46" x14ac:dyDescent="0.3">
      <c r="A218" s="20">
        <v>52</v>
      </c>
      <c r="B218" s="7">
        <f t="shared" ref="B218" si="440">MOD(ROUNDDOWN(ROW(B218)/4,0),4)+1</f>
        <v>3</v>
      </c>
      <c r="D218" s="7" cm="1">
        <f t="array" ref="D218">_xlfn.CHOOSEROWS($I$4:$I$7,B218)</f>
        <v>1</v>
      </c>
      <c r="F218" s="7">
        <f t="shared" ref="F218" si="441">1+0</f>
        <v>1</v>
      </c>
      <c r="H218" s="7" cm="1">
        <f t="array" ref="H218:J219">_xlfn.ANCHORARRAY(AN214)</f>
        <v>-1.6101849266986927</v>
      </c>
      <c r="I218" s="7">
        <v>1.0163856373794549</v>
      </c>
      <c r="J218" s="7">
        <v>0.96177424891714314</v>
      </c>
      <c r="L218" s="7" cm="1">
        <f t="array" ref="L218:L219">MMULT(H218:J219,F218:F220)</f>
        <v>-0.59379928931923787</v>
      </c>
      <c r="N218" s="7" cm="1">
        <f t="array" ref="N218:N220">_xlfn.VSTACK(1,1/(1+EXP(-_xlfn.ANCHORARRAY(L218))))</f>
        <v>1</v>
      </c>
      <c r="P218" s="7" cm="1">
        <f t="array" ref="P218:R218">_xlfn.ANCHORARRAY(AR214)</f>
        <v>-0.35940408751578556</v>
      </c>
      <c r="Q218" s="7">
        <v>-0.99412169450864996</v>
      </c>
      <c r="R218" s="7">
        <v>1.1291559496050154</v>
      </c>
      <c r="T218" s="7" cm="1">
        <f t="array" ref="T218">MMULT(P218:R218,_xlfn.ANCHORARRAY(N218))</f>
        <v>4.1632671591002923E-2</v>
      </c>
      <c r="V218" s="18">
        <f t="shared" ref="V218" si="442">1/(1+EXP(-T218))</f>
        <v>0.5104066648030765</v>
      </c>
      <c r="X218" s="7">
        <f t="shared" ref="X218" si="443">D218-V218</f>
        <v>0.4895933351969235</v>
      </c>
      <c r="Z218" s="7">
        <f t="shared" ref="Z218" si="444">V218*(1-V218)</f>
        <v>0.24989170132767641</v>
      </c>
      <c r="AB218" s="7">
        <f t="shared" ref="AB218" si="445">Z218*X218</f>
        <v>0.12234531149105057</v>
      </c>
      <c r="AD218" s="7" cm="1">
        <f t="array" ref="AD218:AF218">P218:R218*AB218</f>
        <v>-4.3971405038275582E-2</v>
      </c>
      <c r="AE218" s="7">
        <v>-0.12162612837467179</v>
      </c>
      <c r="AF218" s="7">
        <v>0.1381469363763986</v>
      </c>
      <c r="AH218" s="7">
        <f t="shared" ref="AH218" si="446">N218*(1-N218)*AD218</f>
        <v>0</v>
      </c>
      <c r="AJ218" s="7" cm="1">
        <f t="array" ref="AJ218:AL218">TRANSPOSE(F218:F220)*AH219*$D$4</f>
        <v>-1.6725723048412352E-2</v>
      </c>
      <c r="AK218" s="7">
        <v>-1.6725723048412352E-2</v>
      </c>
      <c r="AL218" s="7">
        <v>0</v>
      </c>
      <c r="AN218" s="14" cm="1">
        <f t="array" ref="AN218:AP219">H218:J219+AJ218:AL219</f>
        <v>-1.6269106497471051</v>
      </c>
      <c r="AO218" s="14">
        <v>0.99965991433104251</v>
      </c>
      <c r="AP218" s="14">
        <v>0.96177424891714314</v>
      </c>
      <c r="AR218" s="14" cm="1">
        <f t="array" ref="AR218:AT218">TRANSPOSE(TRANSPOSE(P218:R218)+_xlfn.ANCHORARRAY(N218)*AB218*$D$4)</f>
        <v>-0.28599690062115524</v>
      </c>
      <c r="AS218" s="14">
        <v>-0.96800608968820323</v>
      </c>
      <c r="AT218" s="14">
        <v>1.1782200931929487</v>
      </c>
    </row>
    <row r="219" spans="1:46" x14ac:dyDescent="0.3">
      <c r="A219" s="20"/>
      <c r="F219" s="7" cm="1">
        <f t="array" ref="F219:F220">TRANSPOSE(_xlfn.CHOOSEROWS($G$4:$H$7,B218))</f>
        <v>1</v>
      </c>
      <c r="H219" s="7">
        <v>-0.38460764782029955</v>
      </c>
      <c r="I219" s="7">
        <v>1.0854900297970189</v>
      </c>
      <c r="J219" s="7">
        <v>1.125153130559515</v>
      </c>
      <c r="L219" s="7">
        <v>0.70088238197671937</v>
      </c>
      <c r="N219" s="7">
        <v>0.35576359652541156</v>
      </c>
      <c r="AH219" s="7">
        <f t="shared" ref="AH219" si="447">N219*(1-N219)*AE218</f>
        <v>-2.7876205080687257E-2</v>
      </c>
      <c r="AJ219" s="7" cm="1">
        <f t="array" ref="AJ219:AL219">TRANSPOSE(F218:F220)*AH220*$D$4</f>
        <v>1.8371915539161406E-2</v>
      </c>
      <c r="AK219" s="7">
        <v>1.8371915539161406E-2</v>
      </c>
      <c r="AL219" s="7">
        <v>0</v>
      </c>
      <c r="AN219" s="14">
        <v>-0.36623573228113815</v>
      </c>
      <c r="AO219" s="14">
        <v>1.1038619453361804</v>
      </c>
      <c r="AP219" s="14">
        <v>1.125153130559515</v>
      </c>
    </row>
    <row r="220" spans="1:46" x14ac:dyDescent="0.3">
      <c r="A220" s="20"/>
      <c r="F220" s="7">
        <v>0</v>
      </c>
      <c r="N220" s="7">
        <v>0.66838337856973906</v>
      </c>
      <c r="AH220" s="7">
        <f t="shared" ref="AH220" si="448">N220*(1-N220)*AF218</f>
        <v>3.0619859231935678E-2</v>
      </c>
    </row>
    <row r="221" spans="1:46" x14ac:dyDescent="0.3">
      <c r="A221" s="20"/>
    </row>
    <row r="222" spans="1:46" x14ac:dyDescent="0.3">
      <c r="A222" s="20">
        <v>53</v>
      </c>
      <c r="B222" s="7">
        <f t="shared" ref="B222" si="449">MOD(ROUNDDOWN(ROW(B222)/4,0),4)+1</f>
        <v>4</v>
      </c>
      <c r="D222" s="7" cm="1">
        <f t="array" ref="D222">_xlfn.CHOOSEROWS($I$4:$I$7,B222)</f>
        <v>0</v>
      </c>
      <c r="F222" s="7">
        <f t="shared" ref="F222" si="450">1+0</f>
        <v>1</v>
      </c>
      <c r="H222" s="7" cm="1">
        <f t="array" ref="H222:J223">_xlfn.ANCHORARRAY(AN218)</f>
        <v>-1.6269106497471051</v>
      </c>
      <c r="I222" s="7">
        <v>0.99965991433104251</v>
      </c>
      <c r="J222" s="7">
        <v>0.96177424891714314</v>
      </c>
      <c r="L222" s="7" cm="1">
        <f t="array" ref="L222:L223">MMULT(H222:J223,F222:F224)</f>
        <v>0.33452351350108056</v>
      </c>
      <c r="N222" s="7" cm="1">
        <f t="array" ref="N222:N224">_xlfn.VSTACK(1,1/(1+EXP(-_xlfn.ANCHORARRAY(L222))))</f>
        <v>1</v>
      </c>
      <c r="P222" s="7" cm="1">
        <f t="array" ref="P222:R222">_xlfn.ANCHORARRAY(AR218)</f>
        <v>-0.28599690062115524</v>
      </c>
      <c r="Q222" s="7">
        <v>-0.96800608968820323</v>
      </c>
      <c r="R222" s="7">
        <v>1.1782200931929487</v>
      </c>
      <c r="T222" s="7" cm="1">
        <f t="array" ref="T222">MMULT(P222:R222,_xlfn.ANCHORARRAY(N222))</f>
        <v>0.1696830026721029</v>
      </c>
      <c r="V222" s="18">
        <f t="shared" ref="V222" si="451">1/(1+EXP(-T222))</f>
        <v>0.54231926021532895</v>
      </c>
      <c r="X222" s="7">
        <f t="shared" ref="X222" si="452">D222-V222</f>
        <v>-0.54231926021532895</v>
      </c>
      <c r="Z222" s="7">
        <f t="shared" ref="Z222" si="453">V222*(1-V222)</f>
        <v>0.24820908021482727</v>
      </c>
      <c r="AB222" s="7">
        <f t="shared" ref="AB222" si="454">Z222*X222</f>
        <v>-0.13460856476083236</v>
      </c>
      <c r="AD222" s="7" cm="1">
        <f t="array" ref="AD222:AF222">P222:R222*AB222</f>
        <v>3.8497632318660109E-2</v>
      </c>
      <c r="AE222" s="7">
        <v>0.13030191041267461</v>
      </c>
      <c r="AF222" s="7">
        <v>-0.15859851571707698</v>
      </c>
      <c r="AH222" s="7">
        <f t="shared" ref="AH222" si="455">N222*(1-N222)*AD222</f>
        <v>0</v>
      </c>
      <c r="AJ222" s="7" cm="1">
        <f t="array" ref="AJ222:AL222">TRANSPOSE(F222:F224)*AH223*$D$4</f>
        <v>1.9008517114278946E-2</v>
      </c>
      <c r="AK222" s="7">
        <v>1.9008517114278946E-2</v>
      </c>
      <c r="AL222" s="7">
        <v>1.9008517114278946E-2</v>
      </c>
      <c r="AN222" s="14" cm="1">
        <f t="array" ref="AN222:AP223">H222:J223+AJ222:AL223</f>
        <v>-1.6079021326328262</v>
      </c>
      <c r="AO222" s="14">
        <v>1.0186684314453214</v>
      </c>
      <c r="AP222" s="14">
        <v>0.98078276603142212</v>
      </c>
      <c r="AR222" s="14" cm="1">
        <f t="array" ref="AR222:AT222">TRANSPOSE(TRANSPOSE(P222:R222)+_xlfn.ANCHORARRAY(N222)*AB222*$D$4)</f>
        <v>-0.36676203947765462</v>
      </c>
      <c r="AS222" s="14">
        <v>-1.0150808269084299</v>
      </c>
      <c r="AT222" s="14">
        <v>1.10830812730547</v>
      </c>
    </row>
    <row r="223" spans="1:46" x14ac:dyDescent="0.3">
      <c r="A223" s="20"/>
      <c r="F223" s="7" cm="1">
        <f t="array" ref="F223:F224">TRANSPOSE(_xlfn.CHOOSEROWS($G$4:$H$7,B222))</f>
        <v>1</v>
      </c>
      <c r="H223" s="7">
        <v>-0.36623573228113815</v>
      </c>
      <c r="I223" s="7">
        <v>1.1038619453361804</v>
      </c>
      <c r="J223" s="7">
        <v>1.125153130559515</v>
      </c>
      <c r="L223" s="7">
        <v>1.8627793436145574</v>
      </c>
      <c r="N223" s="7">
        <v>0.58285960857279451</v>
      </c>
      <c r="AH223" s="7">
        <f t="shared" ref="AH223" si="456">N223*(1-N223)*AE222</f>
        <v>3.1680861857131579E-2</v>
      </c>
      <c r="AJ223" s="7" cm="1">
        <f t="array" ref="AJ223:AL223">TRANSPOSE(F222:F224)*AH224*$D$4</f>
        <v>-1.106905944330598E-2</v>
      </c>
      <c r="AK223" s="7">
        <v>-1.106905944330598E-2</v>
      </c>
      <c r="AL223" s="7">
        <v>-1.106905944330598E-2</v>
      </c>
      <c r="AN223" s="14">
        <v>-0.37730479172444414</v>
      </c>
      <c r="AO223" s="14">
        <v>1.0927928858928744</v>
      </c>
      <c r="AP223" s="14">
        <v>1.114084071116209</v>
      </c>
    </row>
    <row r="224" spans="1:46" x14ac:dyDescent="0.3">
      <c r="A224" s="20"/>
      <c r="F224" s="7">
        <v>1</v>
      </c>
      <c r="N224" s="7">
        <v>0.86562057438786633</v>
      </c>
      <c r="AH224" s="7">
        <f t="shared" ref="AH224" si="457">N224*(1-N224)*AF222</f>
        <v>-1.8448432405509967E-2</v>
      </c>
    </row>
    <row r="225" spans="1:46" x14ac:dyDescent="0.3">
      <c r="A225" s="20"/>
    </row>
    <row r="226" spans="1:46" x14ac:dyDescent="0.3">
      <c r="A226" s="20">
        <v>54</v>
      </c>
      <c r="B226" s="7">
        <f t="shared" ref="B226" si="458">MOD(ROUNDDOWN(ROW(B226)/4,0),4)+1</f>
        <v>1</v>
      </c>
      <c r="D226" s="7" cm="1">
        <f t="array" ref="D226">_xlfn.CHOOSEROWS($I$4:$I$7,B226)</f>
        <v>0</v>
      </c>
      <c r="F226" s="7">
        <f t="shared" ref="F226" si="459">1+0</f>
        <v>1</v>
      </c>
      <c r="H226" s="7" cm="1">
        <f t="array" ref="H226:J227">_xlfn.ANCHORARRAY(AN222)</f>
        <v>-1.6079021326328262</v>
      </c>
      <c r="I226" s="7">
        <v>1.0186684314453214</v>
      </c>
      <c r="J226" s="7">
        <v>0.98078276603142212</v>
      </c>
      <c r="L226" s="7" cm="1">
        <f t="array" ref="L226:L227">MMULT(H226:J227,F226:F228)</f>
        <v>-1.6079021326328262</v>
      </c>
      <c r="N226" s="7" cm="1">
        <f t="array" ref="N226:N228">_xlfn.VSTACK(1,1/(1+EXP(-_xlfn.ANCHORARRAY(L226))))</f>
        <v>1</v>
      </c>
      <c r="P226" s="7" cm="1">
        <f t="array" ref="P226:R226">_xlfn.ANCHORARRAY(AR222)</f>
        <v>-0.36676203947765462</v>
      </c>
      <c r="Q226" s="7">
        <v>-1.0150808269084299</v>
      </c>
      <c r="R226" s="7">
        <v>1.10830812730547</v>
      </c>
      <c r="T226" s="7" cm="1">
        <f t="array" ref="T226">MMULT(P226:R226,_xlfn.ANCHORARRAY(N226))</f>
        <v>-8.5324427737161368E-2</v>
      </c>
      <c r="V226" s="18">
        <f t="shared" ref="V226" si="460">1/(1+EXP(-T226))</f>
        <v>0.47868182498112649</v>
      </c>
      <c r="X226" s="7">
        <f t="shared" ref="X226" si="461">D226-V226</f>
        <v>-0.47868182498112649</v>
      </c>
      <c r="Z226" s="7">
        <f t="shared" ref="Z226" si="462">V226*(1-V226)</f>
        <v>0.24954553541386471</v>
      </c>
      <c r="AB226" s="7">
        <f t="shared" ref="AB226" si="463">Z226*X226</f>
        <v>-0.11945291230780108</v>
      </c>
      <c r="AD226" s="7" cm="1">
        <f t="array" ref="AD226:AF226">P226:R226*AB226</f>
        <v>4.3810793739554557E-2</v>
      </c>
      <c r="AE226" s="7">
        <v>0.12125436100202289</v>
      </c>
      <c r="AF226" s="7">
        <v>-0.13239063354104355</v>
      </c>
      <c r="AH226" s="7">
        <f t="shared" ref="AH226" si="464">N226*(1-N226)*AD226</f>
        <v>0</v>
      </c>
      <c r="AJ226" s="7" cm="1">
        <f t="array" ref="AJ226:AL226">TRANSPOSE(F226:F228)*AH227*$D$4</f>
        <v>1.0114877622319629E-2</v>
      </c>
      <c r="AK226" s="7">
        <v>0</v>
      </c>
      <c r="AL226" s="7">
        <v>0</v>
      </c>
      <c r="AN226" s="14" cm="1">
        <f t="array" ref="AN226:AP227">H226:J227+AJ226:AL227</f>
        <v>-1.5977872550105066</v>
      </c>
      <c r="AO226" s="14">
        <v>1.0186684314453214</v>
      </c>
      <c r="AP226" s="14">
        <v>0.98078276603142212</v>
      </c>
      <c r="AR226" s="14" cm="1">
        <f t="array" ref="AR226:AT226">TRANSPOSE(TRANSPOSE(P226:R226)+_xlfn.ANCHORARRAY(N226)*AB226*$D$4)</f>
        <v>-0.43843378686233525</v>
      </c>
      <c r="AS226" s="14">
        <v>-1.0270414137472594</v>
      </c>
      <c r="AT226" s="14">
        <v>1.079153700846071</v>
      </c>
    </row>
    <row r="227" spans="1:46" x14ac:dyDescent="0.3">
      <c r="A227" s="20"/>
      <c r="F227" s="7" cm="1">
        <f t="array" ref="F227:F228">TRANSPOSE(_xlfn.CHOOSEROWS($G$4:$H$7,B226))</f>
        <v>0</v>
      </c>
      <c r="H227" s="7">
        <v>-0.37730479172444414</v>
      </c>
      <c r="I227" s="7">
        <v>1.0927928858928744</v>
      </c>
      <c r="J227" s="7">
        <v>1.114084071116209</v>
      </c>
      <c r="L227" s="7">
        <v>-0.37730479172444414</v>
      </c>
      <c r="N227" s="7">
        <v>0.16688007862615609</v>
      </c>
      <c r="AH227" s="7">
        <f t="shared" ref="AH227" si="465">N227*(1-N227)*AE226</f>
        <v>1.6858129370532715E-2</v>
      </c>
      <c r="AJ227" s="7" cm="1">
        <f t="array" ref="AJ227:AL227">TRANSPOSE(F226:F228)*AH228*$D$4</f>
        <v>-1.9168270016351647E-2</v>
      </c>
      <c r="AK227" s="7">
        <v>0</v>
      </c>
      <c r="AL227" s="7">
        <v>0</v>
      </c>
      <c r="AN227" s="14">
        <v>-0.39647306174079577</v>
      </c>
      <c r="AO227" s="14">
        <v>1.0927928858928744</v>
      </c>
      <c r="AP227" s="14">
        <v>1.114084071116209</v>
      </c>
    </row>
    <row r="228" spans="1:46" x14ac:dyDescent="0.3">
      <c r="A228" s="20"/>
      <c r="F228" s="7">
        <v>0</v>
      </c>
      <c r="N228" s="7">
        <v>0.40677711264551369</v>
      </c>
      <c r="AH228" s="7">
        <f t="shared" ref="AH228" si="466">N228*(1-N228)*AF226</f>
        <v>-3.1947116693919413E-2</v>
      </c>
    </row>
    <row r="229" spans="1:46" x14ac:dyDescent="0.3">
      <c r="A229" s="20"/>
    </row>
    <row r="230" spans="1:46" x14ac:dyDescent="0.3">
      <c r="A230" s="20">
        <v>55</v>
      </c>
      <c r="B230" s="7">
        <f t="shared" ref="B230" si="467">MOD(ROUNDDOWN(ROW(B230)/4,0),4)+1</f>
        <v>2</v>
      </c>
      <c r="D230" s="7" cm="1">
        <f t="array" ref="D230">_xlfn.CHOOSEROWS($I$4:$I$7,B230)</f>
        <v>1</v>
      </c>
      <c r="F230" s="7">
        <f t="shared" ref="F230" si="468">1+0</f>
        <v>1</v>
      </c>
      <c r="H230" s="7" cm="1">
        <f t="array" ref="H230:J231">_xlfn.ANCHORARRAY(AN226)</f>
        <v>-1.5977872550105066</v>
      </c>
      <c r="I230" s="7">
        <v>1.0186684314453214</v>
      </c>
      <c r="J230" s="7">
        <v>0.98078276603142212</v>
      </c>
      <c r="L230" s="7" cm="1">
        <f t="array" ref="L230:L231">MMULT(H230:J231,F230:F232)</f>
        <v>-0.61700448897908444</v>
      </c>
      <c r="N230" s="7" cm="1">
        <f t="array" ref="N230:N232">_xlfn.VSTACK(1,1/(1+EXP(-_xlfn.ANCHORARRAY(L230))))</f>
        <v>1</v>
      </c>
      <c r="P230" s="7" cm="1">
        <f t="array" ref="P230:R230">_xlfn.ANCHORARRAY(AR226)</f>
        <v>-0.43843378686233525</v>
      </c>
      <c r="Q230" s="7">
        <v>-1.0270414137472594</v>
      </c>
      <c r="R230" s="7">
        <v>1.079153700846071</v>
      </c>
      <c r="T230" s="7" cm="1">
        <f t="array" ref="T230">MMULT(P230:R230,_xlfn.ANCHORARRAY(N230))</f>
        <v>-7.3095437571939481E-2</v>
      </c>
      <c r="V230" s="18">
        <f t="shared" ref="V230" si="469">1/(1+EXP(-T230))</f>
        <v>0.48173427261124369</v>
      </c>
      <c r="X230" s="7">
        <f t="shared" ref="X230" si="470">D230-V230</f>
        <v>0.51826572738875631</v>
      </c>
      <c r="Z230" s="7">
        <f t="shared" ref="Z230" si="471">V230*(1-V230)</f>
        <v>0.24966636320295962</v>
      </c>
      <c r="AB230" s="7">
        <f t="shared" ref="AB230" si="472">Z230*X230</f>
        <v>0.1293935193298873</v>
      </c>
      <c r="AD230" s="7" cm="1">
        <f t="array" ref="AD230:AF230">P230:R230*AB230</f>
        <v>-5.6730490675247262E-2</v>
      </c>
      <c r="AE230" s="7">
        <v>-0.1328925030223008</v>
      </c>
      <c r="AF230" s="7">
        <v>0.13963549525034549</v>
      </c>
      <c r="AH230" s="7">
        <f t="shared" ref="AH230" si="473">N230*(1-N230)*AD230</f>
        <v>0</v>
      </c>
      <c r="AJ230" s="7" cm="1">
        <f t="array" ref="AJ230:AL230">TRANSPOSE(F230:F232)*AH231*$D$4</f>
        <v>-1.8150885780824421E-2</v>
      </c>
      <c r="AK230" s="7">
        <v>0</v>
      </c>
      <c r="AL230" s="7">
        <v>-1.8150885780824421E-2</v>
      </c>
      <c r="AN230" s="14" cm="1">
        <f t="array" ref="AN230:AP231">H230:J231+AJ230:AL231</f>
        <v>-1.6159381407913309</v>
      </c>
      <c r="AO230" s="14">
        <v>1.0186684314453214</v>
      </c>
      <c r="AP230" s="14">
        <v>0.96263188025059765</v>
      </c>
      <c r="AR230" s="14" cm="1">
        <f t="array" ref="AR230:AT230">TRANSPOSE(TRANSPOSE(P230:R230)+_xlfn.ANCHORARRAY(N230)*AB230*$D$4)</f>
        <v>-0.36079767526440287</v>
      </c>
      <c r="AS230" s="14">
        <v>-0.99983282607580737</v>
      </c>
      <c r="AT230" s="14">
        <v>1.1313314352693713</v>
      </c>
    </row>
    <row r="231" spans="1:46" x14ac:dyDescent="0.3">
      <c r="A231" s="20"/>
      <c r="F231" s="7" cm="1">
        <f t="array" ref="F231:F232">TRANSPOSE(_xlfn.CHOOSEROWS($G$4:$H$7,B230))</f>
        <v>0</v>
      </c>
      <c r="H231" s="7">
        <v>-0.39647306174079577</v>
      </c>
      <c r="I231" s="7">
        <v>1.0927928858928744</v>
      </c>
      <c r="J231" s="7">
        <v>1.114084071116209</v>
      </c>
      <c r="L231" s="7">
        <v>0.71761100937541322</v>
      </c>
      <c r="N231" s="7">
        <v>0.35046303983334387</v>
      </c>
      <c r="AH231" s="7">
        <f t="shared" ref="AH231" si="474">N231*(1-N231)*AE230</f>
        <v>-3.0251476301374036E-2</v>
      </c>
      <c r="AJ231" s="7" cm="1">
        <f t="array" ref="AJ231:AL231">TRANSPOSE(F230:F232)*AH232*$D$4</f>
        <v>1.8464411195866132E-2</v>
      </c>
      <c r="AK231" s="7">
        <v>0</v>
      </c>
      <c r="AL231" s="7">
        <v>1.8464411195866132E-2</v>
      </c>
      <c r="AN231" s="14">
        <v>-0.37800865054492966</v>
      </c>
      <c r="AO231" s="14">
        <v>1.0927928858928744</v>
      </c>
      <c r="AP231" s="14">
        <v>1.1325484823120751</v>
      </c>
    </row>
    <row r="232" spans="1:46" x14ac:dyDescent="0.3">
      <c r="A232" s="20"/>
      <c r="F232" s="7">
        <v>1</v>
      </c>
      <c r="N232" s="7">
        <v>0.67208072827658139</v>
      </c>
      <c r="AH232" s="7">
        <f t="shared" ref="AH232" si="475">N232*(1-N232)*AF230</f>
        <v>3.0774018659776886E-2</v>
      </c>
    </row>
    <row r="233" spans="1:46" x14ac:dyDescent="0.3">
      <c r="A233" s="20"/>
    </row>
    <row r="234" spans="1:46" x14ac:dyDescent="0.3">
      <c r="A234" s="20">
        <v>56</v>
      </c>
      <c r="B234" s="7">
        <f t="shared" ref="B234" si="476">MOD(ROUNDDOWN(ROW(B234)/4,0),4)+1</f>
        <v>3</v>
      </c>
      <c r="D234" s="7" cm="1">
        <f t="array" ref="D234">_xlfn.CHOOSEROWS($I$4:$I$7,B234)</f>
        <v>1</v>
      </c>
      <c r="F234" s="7">
        <f t="shared" ref="F234" si="477">1+0</f>
        <v>1</v>
      </c>
      <c r="H234" s="7" cm="1">
        <f t="array" ref="H234:J235">_xlfn.ANCHORARRAY(AN230)</f>
        <v>-1.6159381407913309</v>
      </c>
      <c r="I234" s="7">
        <v>1.0186684314453214</v>
      </c>
      <c r="J234" s="7">
        <v>0.96263188025059765</v>
      </c>
      <c r="L234" s="7" cm="1">
        <f t="array" ref="L234:L235">MMULT(H234:J235,F234:F236)</f>
        <v>-0.59726970934600954</v>
      </c>
      <c r="N234" s="7" cm="1">
        <f t="array" ref="N234:N236">_xlfn.VSTACK(1,1/(1+EXP(-_xlfn.ANCHORARRAY(L234))))</f>
        <v>1</v>
      </c>
      <c r="P234" s="7" cm="1">
        <f t="array" ref="P234:R234">_xlfn.ANCHORARRAY(AR230)</f>
        <v>-0.36079767526440287</v>
      </c>
      <c r="Q234" s="7">
        <v>-0.99983282607580737</v>
      </c>
      <c r="R234" s="7">
        <v>1.1313314352693713</v>
      </c>
      <c r="T234" s="7" cm="1">
        <f t="array" ref="T234">MMULT(P234:R234,_xlfn.ANCHORARRAY(N234))</f>
        <v>4.3933983683139388E-2</v>
      </c>
      <c r="V234" s="18">
        <f t="shared" ref="V234" si="478">1/(1+EXP(-T234))</f>
        <v>0.5109817295710527</v>
      </c>
      <c r="X234" s="7">
        <f t="shared" ref="X234" si="479">D234-V234</f>
        <v>0.4890182704289473</v>
      </c>
      <c r="Z234" s="7">
        <f t="shared" ref="Z234" si="480">V234*(1-V234)</f>
        <v>0.24987940161562827</v>
      </c>
      <c r="AB234" s="7">
        <f t="shared" ref="AB234" si="481">Z234*X234</f>
        <v>0.12219559279389483</v>
      </c>
      <c r="AD234" s="7" cm="1">
        <f t="array" ref="AD234:AF234">P234:R234*AB234</f>
        <v>-4.4087885807592875E-2</v>
      </c>
      <c r="AE234" s="7">
        <v>-0.12217516487712843</v>
      </c>
      <c r="AF234" s="7">
        <v>0.13824371537910868</v>
      </c>
      <c r="AH234" s="7">
        <f t="shared" ref="AH234" si="482">N234*(1-N234)*AD234</f>
        <v>0</v>
      </c>
      <c r="AJ234" s="7" cm="1">
        <f t="array" ref="AJ234:AL234">TRANSPOSE(F234:F236)*AH235*$D$4</f>
        <v>-1.6784367212122196E-2</v>
      </c>
      <c r="AK234" s="7">
        <v>-1.6784367212122196E-2</v>
      </c>
      <c r="AL234" s="7">
        <v>0</v>
      </c>
      <c r="AN234" s="14" cm="1">
        <f t="array" ref="AN234:AP235">H234:J235+AJ234:AL235</f>
        <v>-1.6327225080034531</v>
      </c>
      <c r="AO234" s="14">
        <v>1.0018840642331992</v>
      </c>
      <c r="AP234" s="14">
        <v>0.96263188025059765</v>
      </c>
      <c r="AR234" s="14" cm="1">
        <f t="array" ref="AR234:AT234">TRANSPOSE(TRANSPOSE(P234:R234)+_xlfn.ANCHORARRAY(N234)*AB234*$D$4)</f>
        <v>-0.28748031958806597</v>
      </c>
      <c r="AS234" s="14">
        <v>-0.97380746775500093</v>
      </c>
      <c r="AT234" s="14">
        <v>1.1805609190579105</v>
      </c>
    </row>
    <row r="235" spans="1:46" x14ac:dyDescent="0.3">
      <c r="A235" s="20"/>
      <c r="F235" s="7" cm="1">
        <f t="array" ref="F235:F236">TRANSPOSE(_xlfn.CHOOSEROWS($G$4:$H$7,B234))</f>
        <v>1</v>
      </c>
      <c r="H235" s="7">
        <v>-0.37800865054492966</v>
      </c>
      <c r="I235" s="7">
        <v>1.0927928858928744</v>
      </c>
      <c r="J235" s="7">
        <v>1.1325484823120751</v>
      </c>
      <c r="L235" s="7">
        <v>0.71478423534794477</v>
      </c>
      <c r="N235" s="7">
        <v>0.35496858937052661</v>
      </c>
      <c r="AH235" s="7">
        <f t="shared" ref="AH235" si="483">N235*(1-N235)*AE234</f>
        <v>-2.7973945353536995E-2</v>
      </c>
      <c r="AJ235" s="7" cm="1">
        <f t="array" ref="AJ235:AL235">TRANSPOSE(F234:F236)*AH236*$D$4</f>
        <v>1.8298132844355598E-2</v>
      </c>
      <c r="AK235" s="7">
        <v>1.8298132844355598E-2</v>
      </c>
      <c r="AL235" s="7">
        <v>0</v>
      </c>
      <c r="AN235" s="14">
        <v>-0.35971051770057405</v>
      </c>
      <c r="AO235" s="14">
        <v>1.11109101873723</v>
      </c>
      <c r="AP235" s="14">
        <v>1.1325484823120751</v>
      </c>
    </row>
    <row r="236" spans="1:46" x14ac:dyDescent="0.3">
      <c r="A236" s="20"/>
      <c r="F236" s="7">
        <v>0</v>
      </c>
      <c r="N236" s="7">
        <v>0.67145743779774614</v>
      </c>
      <c r="AH236" s="7">
        <f t="shared" ref="AH236" si="484">N236*(1-N236)*AF234</f>
        <v>3.0496888073925997E-2</v>
      </c>
    </row>
    <row r="237" spans="1:46" x14ac:dyDescent="0.3">
      <c r="A237" s="20"/>
    </row>
    <row r="238" spans="1:46" x14ac:dyDescent="0.3">
      <c r="A238" s="20">
        <v>57</v>
      </c>
      <c r="B238" s="7">
        <f t="shared" ref="B238" si="485">MOD(ROUNDDOWN(ROW(B238)/4,0),4)+1</f>
        <v>4</v>
      </c>
      <c r="D238" s="7" cm="1">
        <f t="array" ref="D238">_xlfn.CHOOSEROWS($I$4:$I$7,B238)</f>
        <v>0</v>
      </c>
      <c r="F238" s="7">
        <f t="shared" ref="F238" si="486">1+0</f>
        <v>1</v>
      </c>
      <c r="H238" s="7" cm="1">
        <f t="array" ref="H238:J239">_xlfn.ANCHORARRAY(AN234)</f>
        <v>-1.6327225080034531</v>
      </c>
      <c r="I238" s="7">
        <v>1.0018840642331992</v>
      </c>
      <c r="J238" s="7">
        <v>0.96263188025059765</v>
      </c>
      <c r="L238" s="7" cm="1">
        <f t="array" ref="L238:L239">MMULT(H238:J239,F238:F240)</f>
        <v>0.33179343648034376</v>
      </c>
      <c r="N238" s="7" cm="1">
        <f t="array" ref="N238:N240">_xlfn.VSTACK(1,1/(1+EXP(-_xlfn.ANCHORARRAY(L238))))</f>
        <v>1</v>
      </c>
      <c r="P238" s="7" cm="1">
        <f t="array" ref="P238:R238">_xlfn.ANCHORARRAY(AR234)</f>
        <v>-0.28748031958806597</v>
      </c>
      <c r="Q238" s="7">
        <v>-0.97380746775500093</v>
      </c>
      <c r="R238" s="7">
        <v>1.1805609190579105</v>
      </c>
      <c r="T238" s="7" cm="1">
        <f t="array" ref="T238">MMULT(P238:R238,_xlfn.ANCHORARRAY(N238))</f>
        <v>0.17037297256499784</v>
      </c>
      <c r="V238" s="18">
        <f t="shared" ref="V238" si="487">1/(1+EXP(-T238))</f>
        <v>0.54249051200064291</v>
      </c>
      <c r="X238" s="7">
        <f t="shared" ref="X238" si="488">D238-V238</f>
        <v>-0.54249051200064291</v>
      </c>
      <c r="Z238" s="7">
        <f t="shared" ref="Z238" si="489">V238*(1-V238)</f>
        <v>0.24819455638992322</v>
      </c>
      <c r="AB238" s="7">
        <f t="shared" ref="AB238" si="490">Z238*X238</f>
        <v>-0.13464319197174188</v>
      </c>
      <c r="AD238" s="7" cm="1">
        <f t="array" ref="AD238:AF238">P238:R238*AB238</f>
        <v>3.8707267858393672E-2</v>
      </c>
      <c r="AE238" s="7">
        <v>0.13111654582445242</v>
      </c>
      <c r="AF238" s="7">
        <v>-0.15895449045905027</v>
      </c>
      <c r="AH238" s="7">
        <f t="shared" ref="AH238" si="491">N238*(1-N238)*AD238</f>
        <v>0</v>
      </c>
      <c r="AJ238" s="7" cm="1">
        <f t="array" ref="AJ238:AL238">TRANSPOSE(F238:F240)*AH239*$D$4</f>
        <v>1.9135977586423526E-2</v>
      </c>
      <c r="AK238" s="7">
        <v>1.9135977586423526E-2</v>
      </c>
      <c r="AL238" s="7">
        <v>1.9135977586423526E-2</v>
      </c>
      <c r="AN238" s="14" cm="1">
        <f t="array" ref="AN238:AP239">H238:J239+AJ238:AL239</f>
        <v>-1.6135865304170296</v>
      </c>
      <c r="AO238" s="14">
        <v>1.0210200418196227</v>
      </c>
      <c r="AP238" s="14">
        <v>0.98176785783702114</v>
      </c>
      <c r="AR238" s="14" cm="1">
        <f t="array" ref="AR238:AT238">TRANSPOSE(TRANSPOSE(P238:R238)+_xlfn.ANCHORARRAY(N238)*AB238*$D$4)</f>
        <v>-0.36826623477111109</v>
      </c>
      <c r="AS238" s="14">
        <v>-1.0208406788598596</v>
      </c>
      <c r="AT238" s="14">
        <v>1.1104337548463166</v>
      </c>
    </row>
    <row r="239" spans="1:46" x14ac:dyDescent="0.3">
      <c r="A239" s="20"/>
      <c r="F239" s="7" cm="1">
        <f t="array" ref="F239:F240">TRANSPOSE(_xlfn.CHOOSEROWS($G$4:$H$7,B238))</f>
        <v>1</v>
      </c>
      <c r="H239" s="7">
        <v>-0.35971051770057405</v>
      </c>
      <c r="I239" s="7">
        <v>1.11109101873723</v>
      </c>
      <c r="J239" s="7">
        <v>1.1325484823120751</v>
      </c>
      <c r="L239" s="7">
        <v>1.8839289833487309</v>
      </c>
      <c r="N239" s="7">
        <v>0.58219568347143968</v>
      </c>
      <c r="AH239" s="7">
        <f t="shared" ref="AH239" si="492">N239*(1-N239)*AE238</f>
        <v>3.1893295977372546E-2</v>
      </c>
      <c r="AJ239" s="7" cm="1">
        <f t="array" ref="AJ239:AL239">TRANSPOSE(F238:F240)*AH240*$D$4</f>
        <v>-1.092308582555244E-2</v>
      </c>
      <c r="AK239" s="7">
        <v>-1.092308582555244E-2</v>
      </c>
      <c r="AL239" s="7">
        <v>-1.092308582555244E-2</v>
      </c>
      <c r="AN239" s="14">
        <v>-0.37063360352612651</v>
      </c>
      <c r="AO239" s="14">
        <v>1.1001679329116776</v>
      </c>
      <c r="AP239" s="14">
        <v>1.1216253964865226</v>
      </c>
    </row>
    <row r="240" spans="1:46" x14ac:dyDescent="0.3">
      <c r="A240" s="20"/>
      <c r="F240" s="7">
        <v>1</v>
      </c>
      <c r="N240" s="7">
        <v>0.86806176612221797</v>
      </c>
      <c r="AH240" s="7">
        <f t="shared" ref="AH240" si="493">N240*(1-N240)*AF238</f>
        <v>-1.8205143042587399E-2</v>
      </c>
    </row>
    <row r="241" spans="1:46" x14ac:dyDescent="0.3">
      <c r="A241" s="20"/>
    </row>
    <row r="242" spans="1:46" x14ac:dyDescent="0.3">
      <c r="A242" s="20">
        <v>58</v>
      </c>
      <c r="B242" s="7">
        <f t="shared" ref="B242" si="494">MOD(ROUNDDOWN(ROW(B242)/4,0),4)+1</f>
        <v>1</v>
      </c>
      <c r="D242" s="7" cm="1">
        <f t="array" ref="D242">_xlfn.CHOOSEROWS($I$4:$I$7,B242)</f>
        <v>0</v>
      </c>
      <c r="F242" s="7">
        <f t="shared" ref="F242" si="495">1+0</f>
        <v>1</v>
      </c>
      <c r="H242" s="7" cm="1">
        <f t="array" ref="H242:J243">_xlfn.ANCHORARRAY(AN238)</f>
        <v>-1.6135865304170296</v>
      </c>
      <c r="I242" s="7">
        <v>1.0210200418196227</v>
      </c>
      <c r="J242" s="7">
        <v>0.98176785783702114</v>
      </c>
      <c r="L242" s="7" cm="1">
        <f t="array" ref="L242:L243">MMULT(H242:J243,F242:F244)</f>
        <v>-1.6135865304170296</v>
      </c>
      <c r="N242" s="7" cm="1">
        <f t="array" ref="N242:N244">_xlfn.VSTACK(1,1/(1+EXP(-_xlfn.ANCHORARRAY(L242))))</f>
        <v>1</v>
      </c>
      <c r="P242" s="7" cm="1">
        <f t="array" ref="P242:R242">_xlfn.ANCHORARRAY(AR238)</f>
        <v>-0.36826623477111109</v>
      </c>
      <c r="Q242" s="7">
        <v>-1.0208406788598596</v>
      </c>
      <c r="R242" s="7">
        <v>1.1104337548463166</v>
      </c>
      <c r="T242" s="7" cm="1">
        <f t="array" ref="T242">MMULT(P242:R242,_xlfn.ANCHORARRAY(N242))</f>
        <v>-8.4331213785923786E-2</v>
      </c>
      <c r="V242" s="18">
        <f t="shared" ref="V242" si="496">1/(1+EXP(-T242))</f>
        <v>0.47892968231600269</v>
      </c>
      <c r="X242" s="7">
        <f t="shared" ref="X242" si="497">D242-V242</f>
        <v>-0.47892968231600269</v>
      </c>
      <c r="Z242" s="7">
        <f t="shared" ref="Z242" si="498">V242*(1-V242)</f>
        <v>0.24955604171269541</v>
      </c>
      <c r="AB242" s="7">
        <f t="shared" ref="AB242" si="499">Z242*X242</f>
        <v>-0.11951979577750033</v>
      </c>
      <c r="AD242" s="7" cm="1">
        <f t="array" ref="AD242:AF242">P242:R242*AB242</f>
        <v>4.4015105171592184E-2</v>
      </c>
      <c r="AE242" s="7">
        <v>0.12201066945869522</v>
      </c>
      <c r="AF242" s="7">
        <v>-0.13271881560367463</v>
      </c>
      <c r="AH242" s="7">
        <f t="shared" ref="AH242" si="500">N242*(1-N242)*AD242</f>
        <v>0</v>
      </c>
      <c r="AJ242" s="7" cm="1">
        <f t="array" ref="AJ242:AL242">TRANSPOSE(F242:F244)*AH243*$D$4</f>
        <v>1.0139449554880624E-2</v>
      </c>
      <c r="AK242" s="7">
        <v>0</v>
      </c>
      <c r="AL242" s="7">
        <v>0</v>
      </c>
      <c r="AN242" s="14" cm="1">
        <f t="array" ref="AN242:AP243">H242:J243+AJ242:AL243</f>
        <v>-1.603447080862149</v>
      </c>
      <c r="AO242" s="14">
        <v>1.0210200418196227</v>
      </c>
      <c r="AP242" s="14">
        <v>0.98176785783702114</v>
      </c>
      <c r="AR242" s="14" cm="1">
        <f t="array" ref="AR242:AT242">TRANSPOSE(TRANSPOSE(P242:R242)+_xlfn.ANCHORARRAY(N242)*AB242*$D$4)</f>
        <v>-0.4399781122376113</v>
      </c>
      <c r="AS242" s="14">
        <v>-1.0327513953938199</v>
      </c>
      <c r="AT242" s="14">
        <v>1.0811474896876407</v>
      </c>
    </row>
    <row r="243" spans="1:46" x14ac:dyDescent="0.3">
      <c r="A243" s="20"/>
      <c r="F243" s="7" cm="1">
        <f t="array" ref="F243:F244">TRANSPOSE(_xlfn.CHOOSEROWS($G$4:$H$7,B242))</f>
        <v>0</v>
      </c>
      <c r="H243" s="7">
        <v>-0.37063360352612651</v>
      </c>
      <c r="I243" s="7">
        <v>1.1001679329116776</v>
      </c>
      <c r="J243" s="7">
        <v>1.1216253964865226</v>
      </c>
      <c r="L243" s="7">
        <v>-0.37063360352612651</v>
      </c>
      <c r="N243" s="7">
        <v>0.16609126625536039</v>
      </c>
      <c r="AH243" s="7">
        <f t="shared" ref="AH243" si="501">N243*(1-N243)*AE242</f>
        <v>1.6899082591467707E-2</v>
      </c>
      <c r="AJ243" s="7" cm="1">
        <f t="array" ref="AJ243:AL243">TRANSPOSE(F242:F244)*AH244*$D$4</f>
        <v>-1.9239495127679151E-2</v>
      </c>
      <c r="AK243" s="7">
        <v>0</v>
      </c>
      <c r="AL243" s="7">
        <v>0</v>
      </c>
      <c r="AN243" s="14">
        <v>-0.38987309865380565</v>
      </c>
      <c r="AO243" s="14">
        <v>1.1001679329116776</v>
      </c>
      <c r="AP243" s="14">
        <v>1.1216253964865226</v>
      </c>
    </row>
    <row r="244" spans="1:46" x14ac:dyDescent="0.3">
      <c r="A244" s="20"/>
      <c r="F244" s="7">
        <v>0</v>
      </c>
      <c r="N244" s="7">
        <v>0.40838792949406116</v>
      </c>
      <c r="AH244" s="7">
        <f t="shared" ref="AH244" si="502">N244*(1-N244)*AF242</f>
        <v>-3.2065825212798583E-2</v>
      </c>
    </row>
    <row r="245" spans="1:46" x14ac:dyDescent="0.3">
      <c r="A245" s="20"/>
    </row>
    <row r="246" spans="1:46" x14ac:dyDescent="0.3">
      <c r="A246" s="20">
        <v>59</v>
      </c>
      <c r="B246" s="7">
        <f t="shared" ref="B246" si="503">MOD(ROUNDDOWN(ROW(B246)/4,0),4)+1</f>
        <v>2</v>
      </c>
      <c r="D246" s="7" cm="1">
        <f t="array" ref="D246">_xlfn.CHOOSEROWS($I$4:$I$7,B246)</f>
        <v>1</v>
      </c>
      <c r="F246" s="7">
        <f t="shared" ref="F246" si="504">1+0</f>
        <v>1</v>
      </c>
      <c r="H246" s="7" cm="1">
        <f t="array" ref="H246:J247">_xlfn.ANCHORARRAY(AN242)</f>
        <v>-1.603447080862149</v>
      </c>
      <c r="I246" s="7">
        <v>1.0210200418196227</v>
      </c>
      <c r="J246" s="7">
        <v>0.98176785783702114</v>
      </c>
      <c r="L246" s="7" cm="1">
        <f t="array" ref="L246:L247">MMULT(H246:J247,F246:F248)</f>
        <v>-0.6216792230251279</v>
      </c>
      <c r="N246" s="7" cm="1">
        <f t="array" ref="N246:N248">_xlfn.VSTACK(1,1/(1+EXP(-_xlfn.ANCHORARRAY(L246))))</f>
        <v>1</v>
      </c>
      <c r="P246" s="7" cm="1">
        <f t="array" ref="P246:R246">_xlfn.ANCHORARRAY(AR242)</f>
        <v>-0.4399781122376113</v>
      </c>
      <c r="Q246" s="7">
        <v>-1.0327513953938199</v>
      </c>
      <c r="R246" s="7">
        <v>1.0811474896876407</v>
      </c>
      <c r="T246" s="7" cm="1">
        <f t="array" ref="T246">MMULT(P246:R246,_xlfn.ANCHORARRAY(N246))</f>
        <v>-7.0841440208395001E-2</v>
      </c>
      <c r="V246" s="18">
        <f t="shared" ref="V246" si="505">1/(1+EXP(-T246))</f>
        <v>0.48229704286716457</v>
      </c>
      <c r="X246" s="7">
        <f t="shared" ref="X246" si="506">D246-V246</f>
        <v>0.51770295713283543</v>
      </c>
      <c r="Z246" s="7">
        <f t="shared" ref="Z246" si="507">V246*(1-V246)</f>
        <v>0.249686605308753</v>
      </c>
      <c r="AB246" s="7">
        <f t="shared" ref="AB246" si="508">Z246*X246</f>
        <v>0.12926349392480055</v>
      </c>
      <c r="AD246" s="7" cm="1">
        <f t="array" ref="AD246:AF246">P246:R246*AB246</f>
        <v>-5.6873108038271683E-2</v>
      </c>
      <c r="AE246" s="7">
        <v>-0.13349705372431833</v>
      </c>
      <c r="AF246" s="7">
        <v>0.13975290196505172</v>
      </c>
      <c r="AH246" s="7">
        <f t="shared" ref="AH246" si="509">N246*(1-N246)*AD246</f>
        <v>0</v>
      </c>
      <c r="AJ246" s="7" cm="1">
        <f t="array" ref="AJ246:AL246">TRANSPOSE(F246:F248)*AH247*$D$4</f>
        <v>-1.8207892504776686E-2</v>
      </c>
      <c r="AK246" s="7">
        <v>0</v>
      </c>
      <c r="AL246" s="7">
        <v>-1.8207892504776686E-2</v>
      </c>
      <c r="AN246" s="14" cm="1">
        <f t="array" ref="AN246:AP247">H246:J247+AJ246:AL247</f>
        <v>-1.6216549733669257</v>
      </c>
      <c r="AO246" s="14">
        <v>1.0210200418196227</v>
      </c>
      <c r="AP246" s="14">
        <v>0.96355996533224442</v>
      </c>
      <c r="AR246" s="14" cm="1">
        <f t="array" ref="AR246:AT246">TRANSPOSE(TRANSPOSE(P246:R246)+_xlfn.ANCHORARRAY(N246)*AB246*$D$4)</f>
        <v>-0.36242001588273098</v>
      </c>
      <c r="AS246" s="14">
        <v>-1.005652624854058</v>
      </c>
      <c r="AT246" s="14">
        <v>1.1335139162906522</v>
      </c>
    </row>
    <row r="247" spans="1:46" x14ac:dyDescent="0.3">
      <c r="A247" s="20"/>
      <c r="F247" s="7" cm="1">
        <f t="array" ref="F247:F248">TRANSPOSE(_xlfn.CHOOSEROWS($G$4:$H$7,B246))</f>
        <v>0</v>
      </c>
      <c r="H247" s="7">
        <v>-0.38987309865380565</v>
      </c>
      <c r="I247" s="7">
        <v>1.1001679329116776</v>
      </c>
      <c r="J247" s="7">
        <v>1.1216253964865226</v>
      </c>
      <c r="L247" s="7">
        <v>0.73175229783271689</v>
      </c>
      <c r="N247" s="7">
        <v>0.34939963476884323</v>
      </c>
      <c r="AH247" s="7">
        <f t="shared" ref="AH247" si="510">N247*(1-N247)*AE246</f>
        <v>-3.0346487507961144E-2</v>
      </c>
      <c r="AJ247" s="7" cm="1">
        <f t="array" ref="AJ247:AL247">TRANSPOSE(F246:F248)*AH248*$D$4</f>
        <v>1.8389405824679687E-2</v>
      </c>
      <c r="AK247" s="7">
        <v>0</v>
      </c>
      <c r="AL247" s="7">
        <v>1.8389405824679687E-2</v>
      </c>
      <c r="AN247" s="14">
        <v>-0.37148369282912597</v>
      </c>
      <c r="AO247" s="14">
        <v>1.1001679329116776</v>
      </c>
      <c r="AP247" s="14">
        <v>1.1400148023112022</v>
      </c>
    </row>
    <row r="248" spans="1:46" x14ac:dyDescent="0.3">
      <c r="A248" s="20"/>
      <c r="F248" s="7">
        <v>1</v>
      </c>
      <c r="N248" s="7">
        <v>0.67518968443216931</v>
      </c>
      <c r="AH248" s="7">
        <f t="shared" ref="AH248" si="511">N248*(1-N248)*AF246</f>
        <v>3.064900970779948E-2</v>
      </c>
    </row>
    <row r="249" spans="1:46" x14ac:dyDescent="0.3">
      <c r="A249" s="20"/>
    </row>
    <row r="250" spans="1:46" x14ac:dyDescent="0.3">
      <c r="A250" s="20">
        <v>60</v>
      </c>
      <c r="B250" s="7">
        <f t="shared" ref="B250" si="512">MOD(ROUNDDOWN(ROW(B250)/4,0),4)+1</f>
        <v>3</v>
      </c>
      <c r="D250" s="7" cm="1">
        <f t="array" ref="D250">_xlfn.CHOOSEROWS($I$4:$I$7,B250)</f>
        <v>1</v>
      </c>
      <c r="F250" s="7">
        <f t="shared" ref="F250" si="513">1+0</f>
        <v>1</v>
      </c>
      <c r="H250" s="7" cm="1">
        <f t="array" ref="H250:J251">_xlfn.ANCHORARRAY(AN246)</f>
        <v>-1.6216549733669257</v>
      </c>
      <c r="I250" s="7">
        <v>1.0210200418196227</v>
      </c>
      <c r="J250" s="7">
        <v>0.96355996533224442</v>
      </c>
      <c r="L250" s="7" cm="1">
        <f t="array" ref="L250:L251">MMULT(H250:J251,F250:F252)</f>
        <v>-0.60063493154730296</v>
      </c>
      <c r="N250" s="7" cm="1">
        <f t="array" ref="N250:N252">_xlfn.VSTACK(1,1/(1+EXP(-_xlfn.ANCHORARRAY(L250))))</f>
        <v>1</v>
      </c>
      <c r="P250" s="7" cm="1">
        <f t="array" ref="P250:R250">_xlfn.ANCHORARRAY(AR246)</f>
        <v>-0.36242001588273098</v>
      </c>
      <c r="Q250" s="7">
        <v>-1.005652624854058</v>
      </c>
      <c r="R250" s="7">
        <v>1.1335139162906522</v>
      </c>
      <c r="T250" s="7" cm="1">
        <f t="array" ref="T250">MMULT(P250:R250,_xlfn.ANCHORARRAY(N250))</f>
        <v>4.5953195791343715E-2</v>
      </c>
      <c r="V250" s="18">
        <f t="shared" ref="V250" si="514">1/(1+EXP(-T250))</f>
        <v>0.51148627772488309</v>
      </c>
      <c r="X250" s="7">
        <f t="shared" ref="X250" si="515">D250-V250</f>
        <v>0.48851372227511691</v>
      </c>
      <c r="Z250" s="7">
        <f t="shared" ref="Z250" si="516">V250*(1-V250)</f>
        <v>0.24986806542402684</v>
      </c>
      <c r="AB250" s="7">
        <f t="shared" ref="AB250" si="517">Z250*X250</f>
        <v>0.1220639787179738</v>
      </c>
      <c r="AD250" s="7" cm="1">
        <f t="array" ref="AD250:AF250">P250:R250*AB250</f>
        <v>-4.42384291056774E-2</v>
      </c>
      <c r="AE250" s="7">
        <v>-0.12275396059786023</v>
      </c>
      <c r="AF250" s="7">
        <v>0.13836121855462929</v>
      </c>
      <c r="AH250" s="7">
        <f t="shared" ref="AH250" si="518">N250*(1-N250)*AD250</f>
        <v>0</v>
      </c>
      <c r="AJ250" s="7" cm="1">
        <f t="array" ref="AJ250:AL250">TRANSPOSE(F250:F252)*AH251*$D$4</f>
        <v>-1.6847384988362975E-2</v>
      </c>
      <c r="AK250" s="7">
        <v>-1.6847384988362975E-2</v>
      </c>
      <c r="AL250" s="7">
        <v>0</v>
      </c>
      <c r="AN250" s="14" cm="1">
        <f t="array" ref="AN250:AP251">H250:J251+AJ250:AL251</f>
        <v>-1.6385023583552887</v>
      </c>
      <c r="AO250" s="14">
        <v>1.0041726568312597</v>
      </c>
      <c r="AP250" s="14">
        <v>0.96355996533224442</v>
      </c>
      <c r="AR250" s="14" cm="1">
        <f t="array" ref="AR250:AT250">TRANSPOSE(TRANSPOSE(P250:R250)+_xlfn.ANCHORARRAY(N250)*AB250*$D$4)</f>
        <v>-0.28918162865194674</v>
      </c>
      <c r="AS250" s="14">
        <v>-0.97971170199138258</v>
      </c>
      <c r="AT250" s="14">
        <v>1.1829144148416491</v>
      </c>
    </row>
    <row r="251" spans="1:46" x14ac:dyDescent="0.3">
      <c r="A251" s="20"/>
      <c r="F251" s="7" cm="1">
        <f t="array" ref="F251:F252">TRANSPOSE(_xlfn.CHOOSEROWS($G$4:$H$7,B250))</f>
        <v>1</v>
      </c>
      <c r="H251" s="7">
        <v>-0.37148369282912597</v>
      </c>
      <c r="I251" s="7">
        <v>1.1001679329116776</v>
      </c>
      <c r="J251" s="7">
        <v>1.1400148023112022</v>
      </c>
      <c r="L251" s="7">
        <v>0.72868424008255162</v>
      </c>
      <c r="N251" s="7">
        <v>0.35419844488016927</v>
      </c>
      <c r="AH251" s="7">
        <f t="shared" ref="AH251" si="519">N251*(1-N251)*AE250</f>
        <v>-2.8078974980604958E-2</v>
      </c>
      <c r="AJ251" s="7" cm="1">
        <f t="array" ref="AJ251:AL251">TRANSPOSE(F250:F252)*AH252*$D$4</f>
        <v>1.8225825310357345E-2</v>
      </c>
      <c r="AK251" s="7">
        <v>1.8225825310357345E-2</v>
      </c>
      <c r="AL251" s="7">
        <v>0</v>
      </c>
      <c r="AN251" s="14">
        <v>-0.35325786751876864</v>
      </c>
      <c r="AO251" s="14">
        <v>1.1183937582220349</v>
      </c>
      <c r="AP251" s="14">
        <v>1.1400148023112022</v>
      </c>
    </row>
    <row r="252" spans="1:46" x14ac:dyDescent="0.3">
      <c r="A252" s="20"/>
      <c r="F252" s="7">
        <v>0</v>
      </c>
      <c r="N252" s="7">
        <v>0.67451647174218954</v>
      </c>
      <c r="AH252" s="7">
        <f t="shared" ref="AH252" si="520">N252*(1-N252)*AF250</f>
        <v>3.0376375517262241E-2</v>
      </c>
    </row>
    <row r="253" spans="1:46" x14ac:dyDescent="0.3">
      <c r="A253" s="20"/>
    </row>
    <row r="254" spans="1:46" x14ac:dyDescent="0.3">
      <c r="A254" s="20">
        <v>61</v>
      </c>
      <c r="B254" s="7">
        <f t="shared" ref="B254" si="521">MOD(ROUNDDOWN(ROW(B254)/4,0),4)+1</f>
        <v>4</v>
      </c>
      <c r="D254" s="7" cm="1">
        <f t="array" ref="D254">_xlfn.CHOOSEROWS($I$4:$I$7,B254)</f>
        <v>0</v>
      </c>
      <c r="F254" s="7">
        <f t="shared" ref="F254" si="522">1+0</f>
        <v>1</v>
      </c>
      <c r="H254" s="7" cm="1">
        <f t="array" ref="H254:J255">_xlfn.ANCHORARRAY(AN250)</f>
        <v>-1.6385023583552887</v>
      </c>
      <c r="I254" s="7">
        <v>1.0041726568312597</v>
      </c>
      <c r="J254" s="7">
        <v>0.96355996533224442</v>
      </c>
      <c r="L254" s="7" cm="1">
        <f t="array" ref="L254:L255">MMULT(H254:J255,F254:F256)</f>
        <v>0.32923026380821541</v>
      </c>
      <c r="N254" s="7" cm="1">
        <f t="array" ref="N254:N256">_xlfn.VSTACK(1,1/(1+EXP(-_xlfn.ANCHORARRAY(L254))))</f>
        <v>1</v>
      </c>
      <c r="P254" s="7" cm="1">
        <f t="array" ref="P254:R254">_xlfn.ANCHORARRAY(AR250)</f>
        <v>-0.28918162865194674</v>
      </c>
      <c r="Q254" s="7">
        <v>-0.97971170199138258</v>
      </c>
      <c r="R254" s="7">
        <v>1.1829144148416491</v>
      </c>
      <c r="T254" s="7" cm="1">
        <f t="array" ref="T254">MMULT(P254:R254,_xlfn.ANCHORARRAY(N254))</f>
        <v>0.17074090272649256</v>
      </c>
      <c r="V254" s="18">
        <f t="shared" ref="V254" si="523">1/(1+EXP(-T254))</f>
        <v>0.54258182883522199</v>
      </c>
      <c r="X254" s="7">
        <f t="shared" ref="X254" si="524">D254-V254</f>
        <v>-0.54258182883522199</v>
      </c>
      <c r="Z254" s="7">
        <f t="shared" ref="Z254" si="525">V254*(1-V254)</f>
        <v>0.24818678785304785</v>
      </c>
      <c r="AB254" s="7">
        <f t="shared" ref="AB254" si="526">Z254*X254</f>
        <v>-0.13466164124604596</v>
      </c>
      <c r="AD254" s="7" cm="1">
        <f t="array" ref="AD254:AF254">P254:R254*AB254</f>
        <v>3.8941672732475736E-2</v>
      </c>
      <c r="AE254" s="7">
        <v>0.13192958573811664</v>
      </c>
      <c r="AF254" s="7">
        <v>-0.15929319655618254</v>
      </c>
      <c r="AH254" s="7">
        <f t="shared" ref="AH254" si="527">N254*(1-N254)*AD254</f>
        <v>0</v>
      </c>
      <c r="AJ254" s="7" cm="1">
        <f t="array" ref="AJ254:AL254">TRANSPOSE(F254:F256)*AH255*$D$4</f>
        <v>1.9262721893949366E-2</v>
      </c>
      <c r="AK254" s="7">
        <v>1.9262721893949366E-2</v>
      </c>
      <c r="AL254" s="7">
        <v>1.9262721893949366E-2</v>
      </c>
      <c r="AN254" s="14" cm="1">
        <f t="array" ref="AN254:AP255">H254:J255+AJ254:AL255</f>
        <v>-1.6192396364613393</v>
      </c>
      <c r="AO254" s="14">
        <v>1.0234353787252091</v>
      </c>
      <c r="AP254" s="14">
        <v>0.98282268722619381</v>
      </c>
      <c r="AR254" s="14" cm="1">
        <f t="array" ref="AR254:AT254">TRANSPOSE(TRANSPOSE(P254:R254)+_xlfn.ANCHORARRAY(N254)*AB254*$D$4)</f>
        <v>-0.36997861339957433</v>
      </c>
      <c r="AS254" s="14">
        <v>-1.0267009721771898</v>
      </c>
      <c r="AT254" s="14">
        <v>1.1125827910334454</v>
      </c>
    </row>
    <row r="255" spans="1:46" x14ac:dyDescent="0.3">
      <c r="A255" s="20"/>
      <c r="F255" s="7" cm="1">
        <f t="array" ref="F255:F256">TRANSPOSE(_xlfn.CHOOSEROWS($G$4:$H$7,B254))</f>
        <v>1</v>
      </c>
      <c r="H255" s="7">
        <v>-0.35325786751876864</v>
      </c>
      <c r="I255" s="7">
        <v>1.1183937582220349</v>
      </c>
      <c r="J255" s="7">
        <v>1.1400148023112022</v>
      </c>
      <c r="L255" s="7">
        <v>1.9051506930144684</v>
      </c>
      <c r="N255" s="7">
        <v>0.58157207639096931</v>
      </c>
      <c r="AH255" s="7">
        <f t="shared" ref="AH255" si="528">N255*(1-N255)*AE254</f>
        <v>3.2104536489915611E-2</v>
      </c>
      <c r="AJ255" s="7" cm="1">
        <f t="array" ref="AJ255:AL255">TRANSPOSE(F254:F256)*AH256*$D$4</f>
        <v>-1.0776135066980764E-2</v>
      </c>
      <c r="AK255" s="7">
        <v>-1.0776135066980764E-2</v>
      </c>
      <c r="AL255" s="7">
        <v>-1.0776135066980764E-2</v>
      </c>
      <c r="AN255" s="14">
        <v>-0.36403400258574942</v>
      </c>
      <c r="AO255" s="14">
        <v>1.1076176231550541</v>
      </c>
      <c r="AP255" s="14">
        <v>1.1292386672442214</v>
      </c>
    </row>
    <row r="256" spans="1:46" x14ac:dyDescent="0.3">
      <c r="A256" s="20"/>
      <c r="F256" s="7">
        <v>1</v>
      </c>
      <c r="N256" s="7">
        <v>0.87047337258793867</v>
      </c>
      <c r="AH256" s="7">
        <f t="shared" ref="AH256" si="529">N256*(1-N256)*AF254</f>
        <v>-1.7960225111634608E-2</v>
      </c>
    </row>
    <row r="257" spans="1:46" x14ac:dyDescent="0.3">
      <c r="A257" s="20"/>
    </row>
    <row r="258" spans="1:46" x14ac:dyDescent="0.3">
      <c r="A258" s="20">
        <v>62</v>
      </c>
      <c r="B258" s="7">
        <f t="shared" ref="B258" si="530">MOD(ROUNDDOWN(ROW(B258)/4,0),4)+1</f>
        <v>1</v>
      </c>
      <c r="D258" s="7" cm="1">
        <f t="array" ref="D258">_xlfn.CHOOSEROWS($I$4:$I$7,B258)</f>
        <v>0</v>
      </c>
      <c r="F258" s="7">
        <f t="shared" ref="F258" si="531">1+0</f>
        <v>1</v>
      </c>
      <c r="H258" s="7" cm="1">
        <f t="array" ref="H258:J259">_xlfn.ANCHORARRAY(AN254)</f>
        <v>-1.6192396364613393</v>
      </c>
      <c r="I258" s="7">
        <v>1.0234353787252091</v>
      </c>
      <c r="J258" s="7">
        <v>0.98282268722619381</v>
      </c>
      <c r="L258" s="7" cm="1">
        <f t="array" ref="L258:L259">MMULT(H258:J259,F258:F260)</f>
        <v>-1.6192396364613393</v>
      </c>
      <c r="N258" s="7" cm="1">
        <f t="array" ref="N258:N260">_xlfn.VSTACK(1,1/(1+EXP(-_xlfn.ANCHORARRAY(L258))))</f>
        <v>1</v>
      </c>
      <c r="P258" s="7" cm="1">
        <f t="array" ref="P258:R258">_xlfn.ANCHORARRAY(AR254)</f>
        <v>-0.36997861339957433</v>
      </c>
      <c r="Q258" s="7">
        <v>-1.0267009721771898</v>
      </c>
      <c r="R258" s="7">
        <v>1.1125827910334454</v>
      </c>
      <c r="T258" s="7" cm="1">
        <f t="array" ref="T258">MMULT(P258:R258,_xlfn.ANCHORARRAY(N258))</f>
        <v>-8.3561829992819081E-2</v>
      </c>
      <c r="V258" s="18">
        <f t="shared" ref="V258" si="532">1/(1+EXP(-T258))</f>
        <v>0.47912168979316033</v>
      </c>
      <c r="X258" s="7">
        <f t="shared" ref="X258" si="533">D258-V258</f>
        <v>-0.47912168979316033</v>
      </c>
      <c r="Z258" s="7">
        <f t="shared" ref="Z258" si="534">V258*(1-V258)</f>
        <v>0.24956409616290701</v>
      </c>
      <c r="AB258" s="7">
        <f t="shared" ref="AB258" si="535">Z258*X258</f>
        <v>-0.11957157146527476</v>
      </c>
      <c r="AD258" s="7" cm="1">
        <f t="array" ref="AD258:AF258">P258:R258*AB258</f>
        <v>4.4238924212730464E-2</v>
      </c>
      <c r="AE258" s="7">
        <v>0.12276424866815193</v>
      </c>
      <c r="AF258" s="7">
        <v>-0.13303327270909046</v>
      </c>
      <c r="AH258" s="7">
        <f t="shared" ref="AH258" si="536">N258*(1-N258)*AD258</f>
        <v>0</v>
      </c>
      <c r="AJ258" s="7" cm="1">
        <f t="array" ref="AJ258:AL258">TRANSPOSE(F258:F260)*AH259*$D$4</f>
        <v>1.0163586600252753E-2</v>
      </c>
      <c r="AK258" s="7">
        <v>0</v>
      </c>
      <c r="AL258" s="7">
        <v>0</v>
      </c>
      <c r="AN258" s="14" cm="1">
        <f t="array" ref="AN258:AP259">H258:J259+AJ258:AL259</f>
        <v>-1.6090760498610865</v>
      </c>
      <c r="AO258" s="14">
        <v>1.0234353787252091</v>
      </c>
      <c r="AP258" s="14">
        <v>0.98282268722619381</v>
      </c>
      <c r="AR258" s="14" cm="1">
        <f t="array" ref="AR258:AT258">TRANSPOSE(TRANSPOSE(P258:R258)+_xlfn.ANCHORARRAY(N258)*AB258*$D$4)</f>
        <v>-0.44172155627873921</v>
      </c>
      <c r="AS258" s="14">
        <v>-1.0385607808685824</v>
      </c>
      <c r="AT258" s="14">
        <v>1.0831693754129539</v>
      </c>
    </row>
    <row r="259" spans="1:46" x14ac:dyDescent="0.3">
      <c r="A259" s="20"/>
      <c r="F259" s="7" cm="1">
        <f t="array" ref="F259:F260">TRANSPOSE(_xlfn.CHOOSEROWS($G$4:$H$7,B258))</f>
        <v>0</v>
      </c>
      <c r="H259" s="7">
        <v>-0.36403400258574942</v>
      </c>
      <c r="I259" s="7">
        <v>1.1076176231550541</v>
      </c>
      <c r="J259" s="7">
        <v>1.1292386672442214</v>
      </c>
      <c r="L259" s="7">
        <v>-0.36403400258574942</v>
      </c>
      <c r="N259" s="7">
        <v>0.1653097603114472</v>
      </c>
      <c r="AH259" s="7">
        <f t="shared" ref="AH259" si="537">N259*(1-N259)*AE258</f>
        <v>1.6939311000421255E-2</v>
      </c>
      <c r="AJ259" s="7" cm="1">
        <f t="array" ref="AJ259:AL259">TRANSPOSE(F258:F260)*AH260*$D$4</f>
        <v>-1.9308210671519853E-2</v>
      </c>
      <c r="AK259" s="7">
        <v>0</v>
      </c>
      <c r="AL259" s="7">
        <v>0</v>
      </c>
      <c r="AN259" s="14">
        <v>-0.38334221325726925</v>
      </c>
      <c r="AO259" s="14">
        <v>1.1076176231550541</v>
      </c>
      <c r="AP259" s="14">
        <v>1.1292386672442214</v>
      </c>
    </row>
    <row r="260" spans="1:46" x14ac:dyDescent="0.3">
      <c r="A260" s="20"/>
      <c r="F260" s="7">
        <v>0</v>
      </c>
      <c r="N260" s="7">
        <v>0.40998339962206393</v>
      </c>
      <c r="AH260" s="7">
        <f t="shared" ref="AH260" si="538">N260*(1-N260)*AF258</f>
        <v>-3.2180351119199757E-2</v>
      </c>
    </row>
    <row r="261" spans="1:46" x14ac:dyDescent="0.3">
      <c r="A261" s="20"/>
    </row>
    <row r="262" spans="1:46" x14ac:dyDescent="0.3">
      <c r="A262" s="20">
        <v>63</v>
      </c>
      <c r="B262" s="7">
        <f t="shared" ref="B262" si="539">MOD(ROUNDDOWN(ROW(B262)/4,0),4)+1</f>
        <v>2</v>
      </c>
      <c r="D262" s="7" cm="1">
        <f t="array" ref="D262">_xlfn.CHOOSEROWS($I$4:$I$7,B262)</f>
        <v>1</v>
      </c>
      <c r="F262" s="7">
        <f t="shared" ref="F262" si="540">1+0</f>
        <v>1</v>
      </c>
      <c r="H262" s="7" cm="1">
        <f t="array" ref="H262:J263">_xlfn.ANCHORARRAY(AN258)</f>
        <v>-1.6090760498610865</v>
      </c>
      <c r="I262" s="7">
        <v>1.0234353787252091</v>
      </c>
      <c r="J262" s="7">
        <v>0.98282268722619381</v>
      </c>
      <c r="L262" s="7" cm="1">
        <f t="array" ref="L262:L263">MMULT(H262:J263,F262:F264)</f>
        <v>-0.62625336263489273</v>
      </c>
      <c r="N262" s="7" cm="1">
        <f t="array" ref="N262:N264">_xlfn.VSTACK(1,1/(1+EXP(-_xlfn.ANCHORARRAY(L262))))</f>
        <v>1</v>
      </c>
      <c r="P262" s="7" cm="1">
        <f t="array" ref="P262:R262">_xlfn.ANCHORARRAY(AR258)</f>
        <v>-0.44172155627873921</v>
      </c>
      <c r="Q262" s="7">
        <v>-1.0385607808685824</v>
      </c>
      <c r="R262" s="7">
        <v>1.0831693754129539</v>
      </c>
      <c r="T262" s="7" cm="1">
        <f t="array" ref="T262">MMULT(P262:R262,_xlfn.ANCHORARRAY(N262))</f>
        <v>-6.8818823907957016E-2</v>
      </c>
      <c r="V262" s="18">
        <f t="shared" ref="V262" si="541">1/(1+EXP(-T262))</f>
        <v>0.48280208097642902</v>
      </c>
      <c r="X262" s="7">
        <f t="shared" ref="X262" si="542">D262-V262</f>
        <v>0.51719791902357093</v>
      </c>
      <c r="Z262" s="7">
        <f t="shared" ref="Z262" si="543">V262*(1-V262)</f>
        <v>0.24970423158125868</v>
      </c>
      <c r="AB262" s="7">
        <f t="shared" ref="AB262" si="544">Z262*X262</f>
        <v>0.12914650894520682</v>
      </c>
      <c r="AD262" s="7" cm="1">
        <f t="array" ref="AD262:AF262">P262:R262*AB262</f>
        <v>-5.7046796919242873E-2</v>
      </c>
      <c r="AE262" s="7">
        <v>-0.13412649917658537</v>
      </c>
      <c r="AF262" s="7">
        <v>0.13988754343094315</v>
      </c>
      <c r="AH262" s="7">
        <f t="shared" ref="AH262" si="545">N262*(1-N262)*AD262</f>
        <v>0</v>
      </c>
      <c r="AJ262" s="7" cm="1">
        <f t="array" ref="AJ262:AL262">TRANSPOSE(F262:F264)*AH263*$D$4</f>
        <v>-1.8268470241609779E-2</v>
      </c>
      <c r="AK262" s="7">
        <v>0</v>
      </c>
      <c r="AL262" s="7">
        <v>-1.8268470241609779E-2</v>
      </c>
      <c r="AN262" s="14" cm="1">
        <f t="array" ref="AN262:AP263">H262:J263+AJ262:AL263</f>
        <v>-1.6273445201026964</v>
      </c>
      <c r="AO262" s="14">
        <v>1.0234353787252091</v>
      </c>
      <c r="AP262" s="14">
        <v>0.96455421698458399</v>
      </c>
      <c r="AR262" s="14" cm="1">
        <f t="array" ref="AR262:AT262">TRANSPOSE(TRANSPOSE(P262:R262)+_xlfn.ANCHORARRAY(N262)*AB262*$D$4)</f>
        <v>-0.36423365091161514</v>
      </c>
      <c r="AS262" s="14">
        <v>-1.0115670506765835</v>
      </c>
      <c r="AT262" s="14">
        <v>1.135728174097733</v>
      </c>
    </row>
    <row r="263" spans="1:46" x14ac:dyDescent="0.3">
      <c r="A263" s="20"/>
      <c r="F263" s="7" cm="1">
        <f t="array" ref="F263:F264">TRANSPOSE(_xlfn.CHOOSEROWS($G$4:$H$7,B262))</f>
        <v>0</v>
      </c>
      <c r="H263" s="7">
        <v>-0.38334221325726925</v>
      </c>
      <c r="I263" s="7">
        <v>1.1076176231550541</v>
      </c>
      <c r="J263" s="7">
        <v>1.1292386672442214</v>
      </c>
      <c r="L263" s="7">
        <v>0.74589645398695215</v>
      </c>
      <c r="N263" s="7">
        <v>0.34836056109798413</v>
      </c>
      <c r="AH263" s="7">
        <f t="shared" ref="AH263" si="546">N263*(1-N263)*AE262</f>
        <v>-3.0447450402682968E-2</v>
      </c>
      <c r="AJ263" s="7" cm="1">
        <f t="array" ref="AJ263:AL263">TRANSPOSE(F262:F264)*AH264*$D$4</f>
        <v>1.8315323656582696E-2</v>
      </c>
      <c r="AK263" s="7">
        <v>0</v>
      </c>
      <c r="AL263" s="7">
        <v>1.8315323656582696E-2</v>
      </c>
      <c r="AN263" s="14">
        <v>-0.36502688960068658</v>
      </c>
      <c r="AO263" s="14">
        <v>1.1076176231550541</v>
      </c>
      <c r="AP263" s="14">
        <v>1.1475539909008041</v>
      </c>
    </row>
    <row r="264" spans="1:46" x14ac:dyDescent="0.3">
      <c r="A264" s="20"/>
      <c r="F264" s="7">
        <v>1</v>
      </c>
      <c r="N264" s="7">
        <v>0.67828390038115882</v>
      </c>
      <c r="AH264" s="7">
        <f t="shared" ref="AH264" si="547">N264*(1-N264)*AF262</f>
        <v>3.0525539427637829E-2</v>
      </c>
    </row>
    <row r="265" spans="1:46" x14ac:dyDescent="0.3">
      <c r="A265" s="20"/>
    </row>
    <row r="266" spans="1:46" x14ac:dyDescent="0.3">
      <c r="A266" s="20">
        <v>64</v>
      </c>
      <c r="B266" s="7">
        <f t="shared" ref="B266" si="548">MOD(ROUNDDOWN(ROW(B266)/4,0),4)+1</f>
        <v>3</v>
      </c>
      <c r="D266" s="7" cm="1">
        <f t="array" ref="D266">_xlfn.CHOOSEROWS($I$4:$I$7,B266)</f>
        <v>1</v>
      </c>
      <c r="F266" s="7">
        <f t="shared" ref="F266" si="549">1+0</f>
        <v>1</v>
      </c>
      <c r="H266" s="7" cm="1">
        <f t="array" ref="H266:J267">_xlfn.ANCHORARRAY(AN262)</f>
        <v>-1.6273445201026964</v>
      </c>
      <c r="I266" s="7">
        <v>1.0234353787252091</v>
      </c>
      <c r="J266" s="7">
        <v>0.96455421698458399</v>
      </c>
      <c r="L266" s="7" cm="1">
        <f t="array" ref="L266:L267">MMULT(H266:J267,F266:F268)</f>
        <v>-0.6039091413774873</v>
      </c>
      <c r="N266" s="7" cm="1">
        <f t="array" ref="N266:N268">_xlfn.VSTACK(1,1/(1+EXP(-_xlfn.ANCHORARRAY(L266))))</f>
        <v>1</v>
      </c>
      <c r="P266" s="7" cm="1">
        <f t="array" ref="P266:R266">_xlfn.ANCHORARRAY(AR262)</f>
        <v>-0.36423365091161514</v>
      </c>
      <c r="Q266" s="7">
        <v>-1.0115670506765835</v>
      </c>
      <c r="R266" s="7">
        <v>1.135728174097733</v>
      </c>
      <c r="T266" s="7" cm="1">
        <f t="array" ref="T266">MMULT(P266:R266,_xlfn.ANCHORARRAY(N266))</f>
        <v>4.7754510323449462E-2</v>
      </c>
      <c r="V266" s="18">
        <f t="shared" ref="V266" si="550">1/(1+EXP(-T266))</f>
        <v>0.51193635926817427</v>
      </c>
      <c r="X266" s="7">
        <f t="shared" ref="X266" si="551">D266-V266</f>
        <v>0.48806364073182573</v>
      </c>
      <c r="Z266" s="7">
        <f t="shared" ref="Z266" si="552">V266*(1-V266)</f>
        <v>0.24985752332742106</v>
      </c>
      <c r="AB266" s="7">
        <f t="shared" ref="AB266" si="553">Z266*X266</f>
        <v>0.1219463724994182</v>
      </c>
      <c r="AD266" s="7" cm="1">
        <f t="array" ref="AD266:AF266">P266:R266*AB266</f>
        <v>-4.4416972470890874E-2</v>
      </c>
      <c r="AE266" s="7">
        <v>-0.12335693236994449</v>
      </c>
      <c r="AF266" s="7">
        <v>0.13849793097660623</v>
      </c>
      <c r="AH266" s="7">
        <f t="shared" ref="AH266" si="554">N266*(1-N266)*AD266</f>
        <v>0</v>
      </c>
      <c r="AJ266" s="7" cm="1">
        <f t="array" ref="AJ266:AL266">TRANSPOSE(F266:F268)*AH267*$D$4</f>
        <v>-1.6913941800885172E-2</v>
      </c>
      <c r="AK266" s="7">
        <v>-1.6913941800885172E-2</v>
      </c>
      <c r="AL266" s="7">
        <v>0</v>
      </c>
      <c r="AN266" s="14" cm="1">
        <f t="array" ref="AN266:AP267">H266:J267+AJ266:AL267</f>
        <v>-1.6442584619035816</v>
      </c>
      <c r="AO266" s="14">
        <v>1.0065214369243238</v>
      </c>
      <c r="AP266" s="14">
        <v>0.96455421698458399</v>
      </c>
      <c r="AR266" s="14" cm="1">
        <f t="array" ref="AR266:AT266">TRANSPOSE(TRANSPOSE(P266:R266)+_xlfn.ANCHORARRAY(N266)*AB266*$D$4)</f>
        <v>-0.29106582741196424</v>
      </c>
      <c r="AS266" s="14">
        <v>-0.98570589414927789</v>
      </c>
      <c r="AT266" s="14">
        <v>1.1853039195839585</v>
      </c>
    </row>
    <row r="267" spans="1:46" x14ac:dyDescent="0.3">
      <c r="A267" s="20"/>
      <c r="F267" s="7" cm="1">
        <f t="array" ref="F267:F268">TRANSPOSE(_xlfn.CHOOSEROWS($G$4:$H$7,B266))</f>
        <v>1</v>
      </c>
      <c r="H267" s="7">
        <v>-0.36502688960068658</v>
      </c>
      <c r="I267" s="7">
        <v>1.1076176231550541</v>
      </c>
      <c r="J267" s="7">
        <v>1.1475539909008041</v>
      </c>
      <c r="L267" s="7">
        <v>0.74259073355436755</v>
      </c>
      <c r="N267" s="7">
        <v>0.35344985391603179</v>
      </c>
      <c r="AH267" s="7">
        <f t="shared" ref="AH267" si="555">N267*(1-N267)*AE266</f>
        <v>-2.8189903001475287E-2</v>
      </c>
      <c r="AJ267" s="7" cm="1">
        <f t="array" ref="AJ267:AL267">TRANSPOSE(F266:F268)*AH268*$D$4</f>
        <v>1.8154726567831354E-2</v>
      </c>
      <c r="AK267" s="7">
        <v>1.8154726567831354E-2</v>
      </c>
      <c r="AL267" s="7">
        <v>0</v>
      </c>
      <c r="AN267" s="14">
        <v>-0.34687216303285523</v>
      </c>
      <c r="AO267" s="14">
        <v>1.1257723497228855</v>
      </c>
      <c r="AP267" s="14">
        <v>1.1475539909008041</v>
      </c>
    </row>
    <row r="268" spans="1:46" x14ac:dyDescent="0.3">
      <c r="A268" s="20"/>
      <c r="F268" s="7">
        <v>0</v>
      </c>
      <c r="N268" s="7">
        <v>0.67756211836015789</v>
      </c>
      <c r="AH268" s="7">
        <f t="shared" ref="AH268" si="556">N268*(1-N268)*AF266</f>
        <v>3.0257877613052261E-2</v>
      </c>
    </row>
    <row r="269" spans="1:46" x14ac:dyDescent="0.3">
      <c r="A269" s="20"/>
    </row>
    <row r="270" spans="1:46" x14ac:dyDescent="0.3">
      <c r="A270" s="20">
        <v>65</v>
      </c>
      <c r="B270" s="7">
        <f t="shared" ref="B270" si="557">MOD(ROUNDDOWN(ROW(B270)/4,0),4)+1</f>
        <v>4</v>
      </c>
      <c r="D270" s="7" cm="1">
        <f t="array" ref="D270">_xlfn.CHOOSEROWS($I$4:$I$7,B270)</f>
        <v>0</v>
      </c>
      <c r="F270" s="7">
        <f t="shared" ref="F270" si="558">1+0</f>
        <v>1</v>
      </c>
      <c r="H270" s="7" cm="1">
        <f t="array" ref="H270:J271">_xlfn.ANCHORARRAY(AN266)</f>
        <v>-1.6442584619035816</v>
      </c>
      <c r="I270" s="7">
        <v>1.0065214369243238</v>
      </c>
      <c r="J270" s="7">
        <v>0.96455421698458399</v>
      </c>
      <c r="L270" s="7" cm="1">
        <f t="array" ref="L270:L271">MMULT(H270:J271,F270:F272)</f>
        <v>0.32681719200532622</v>
      </c>
      <c r="N270" s="7" cm="1">
        <f t="array" ref="N270:N272">_xlfn.VSTACK(1,1/(1+EXP(-_xlfn.ANCHORARRAY(L270))))</f>
        <v>1</v>
      </c>
      <c r="P270" s="7" cm="1">
        <f t="array" ref="P270:R270">_xlfn.ANCHORARRAY(AR266)</f>
        <v>-0.29106582741196424</v>
      </c>
      <c r="Q270" s="7">
        <v>-0.98570589414927789</v>
      </c>
      <c r="R270" s="7">
        <v>1.1853039195839585</v>
      </c>
      <c r="T270" s="7" cm="1">
        <f t="array" ref="T270">MMULT(P270:R270,_xlfn.ANCHORARRAY(N270))</f>
        <v>0.17085422962832331</v>
      </c>
      <c r="V270" s="18">
        <f t="shared" ref="V270" si="559">1/(1+EXP(-T270))</f>
        <v>0.54260995493920738</v>
      </c>
      <c r="X270" s="7">
        <f t="shared" ref="X270" si="560">D270-V270</f>
        <v>-0.54260995493920738</v>
      </c>
      <c r="Z270" s="7">
        <f t="shared" ref="Z270" si="561">V270*(1-V270)</f>
        <v>0.24818439174007872</v>
      </c>
      <c r="AB270" s="7">
        <f t="shared" ref="AB270" si="562">Z270*X270</f>
        <v>-0.13466732161869871</v>
      </c>
      <c r="AD270" s="7" cm="1">
        <f t="array" ref="AD270:AF270">P270:R270*AB270</f>
        <v>3.9197055392299639E-2</v>
      </c>
      <c r="AE270" s="7">
        <v>0.13274237266884778</v>
      </c>
      <c r="AF270" s="7">
        <v>-0.15962170415451712</v>
      </c>
      <c r="AH270" s="7">
        <f t="shared" ref="AH270" si="563">N270*(1-N270)*AD270</f>
        <v>0</v>
      </c>
      <c r="AJ270" s="7" cm="1">
        <f t="array" ref="AJ270:AL270">TRANSPOSE(F270:F272)*AH271*$D$4</f>
        <v>1.9388999025382811E-2</v>
      </c>
      <c r="AK270" s="7">
        <v>1.9388999025382811E-2</v>
      </c>
      <c r="AL270" s="7">
        <v>1.9388999025382811E-2</v>
      </c>
      <c r="AN270" s="14" cm="1">
        <f t="array" ref="AN270:AP271">H270:J271+AJ270:AL271</f>
        <v>-1.6248694628781988</v>
      </c>
      <c r="AO270" s="14">
        <v>1.0259104359497067</v>
      </c>
      <c r="AP270" s="14">
        <v>0.98394321600996681</v>
      </c>
      <c r="AR270" s="14" cm="1">
        <f t="array" ref="AR270:AT270">TRANSPOSE(TRANSPOSE(P270:R270)+_xlfn.ANCHORARRAY(N270)*AB270*$D$4)</f>
        <v>-0.37186622038318345</v>
      </c>
      <c r="AS270" s="14">
        <v>-1.0326496902357158</v>
      </c>
      <c r="AT270" s="14">
        <v>1.1147767769287404</v>
      </c>
    </row>
    <row r="271" spans="1:46" x14ac:dyDescent="0.3">
      <c r="A271" s="20"/>
      <c r="F271" s="7" cm="1">
        <f t="array" ref="F271:F272">TRANSPOSE(_xlfn.CHOOSEROWS($G$4:$H$7,B270))</f>
        <v>1</v>
      </c>
      <c r="H271" s="7">
        <v>-0.34687216303285523</v>
      </c>
      <c r="I271" s="7">
        <v>1.1257723497228855</v>
      </c>
      <c r="J271" s="7">
        <v>1.1475539909008041</v>
      </c>
      <c r="L271" s="7">
        <v>1.9264541775908344</v>
      </c>
      <c r="N271" s="7">
        <v>0.5809847497048588</v>
      </c>
      <c r="AH271" s="7">
        <f t="shared" ref="AH271" si="564">N271*(1-N271)*AE270</f>
        <v>3.2314998375638018E-2</v>
      </c>
      <c r="AJ271" s="7" cm="1">
        <f t="array" ref="AJ271:AL271">TRANSPOSE(F270:F272)*AH272*$D$4</f>
        <v>-1.0628706310065433E-2</v>
      </c>
      <c r="AK271" s="7">
        <v>-1.0628706310065433E-2</v>
      </c>
      <c r="AL271" s="7">
        <v>-1.0628706310065433E-2</v>
      </c>
      <c r="AN271" s="14">
        <v>-0.35750086934292069</v>
      </c>
      <c r="AO271" s="14">
        <v>1.1151436434128201</v>
      </c>
      <c r="AP271" s="14">
        <v>1.1369252845907387</v>
      </c>
    </row>
    <row r="272" spans="1:46" x14ac:dyDescent="0.3">
      <c r="A272" s="20"/>
      <c r="F272" s="7">
        <v>1</v>
      </c>
      <c r="N272" s="7">
        <v>0.87285643128418422</v>
      </c>
      <c r="AH272" s="7">
        <f t="shared" ref="AH272" si="565">N272*(1-N272)*AF270</f>
        <v>-1.7714510516775722E-2</v>
      </c>
    </row>
    <row r="273" spans="1:46" x14ac:dyDescent="0.3">
      <c r="A273" s="20"/>
    </row>
    <row r="274" spans="1:46" x14ac:dyDescent="0.3">
      <c r="A274" s="20">
        <v>66</v>
      </c>
      <c r="B274" s="7">
        <f t="shared" ref="B274" si="566">MOD(ROUNDDOWN(ROW(B274)/4,0),4)+1</f>
        <v>1</v>
      </c>
      <c r="D274" s="7" cm="1">
        <f t="array" ref="D274">_xlfn.CHOOSEROWS($I$4:$I$7,B274)</f>
        <v>0</v>
      </c>
      <c r="F274" s="7">
        <f t="shared" ref="F274" si="567">1+0</f>
        <v>1</v>
      </c>
      <c r="H274" s="7" cm="1">
        <f t="array" ref="H274:J275">_xlfn.ANCHORARRAY(AN270)</f>
        <v>-1.6248694628781988</v>
      </c>
      <c r="I274" s="7">
        <v>1.0259104359497067</v>
      </c>
      <c r="J274" s="7">
        <v>0.98394321600996681</v>
      </c>
      <c r="L274" s="7" cm="1">
        <f t="array" ref="L274:L275">MMULT(H274:J275,F274:F276)</f>
        <v>-1.6248694628781988</v>
      </c>
      <c r="N274" s="7" cm="1">
        <f t="array" ref="N274:N276">_xlfn.VSTACK(1,1/(1+EXP(-_xlfn.ANCHORARRAY(L274))))</f>
        <v>1</v>
      </c>
      <c r="P274" s="7" cm="1">
        <f t="array" ref="P274:R274">_xlfn.ANCHORARRAY(AR270)</f>
        <v>-0.37186622038318345</v>
      </c>
      <c r="Q274" s="7">
        <v>-1.0326496902357158</v>
      </c>
      <c r="R274" s="7">
        <v>1.1147767769287404</v>
      </c>
      <c r="T274" s="7" cm="1">
        <f t="array" ref="T274">MMULT(P274:R274,_xlfn.ANCHORARRAY(N274))</f>
        <v>-8.2969888309920858E-2</v>
      </c>
      <c r="V274" s="18">
        <f t="shared" ref="V274" si="568">1/(1+EXP(-T274))</f>
        <v>0.4792694190056675</v>
      </c>
      <c r="X274" s="7">
        <f t="shared" ref="X274" si="569">D274-V274</f>
        <v>-0.4792694190056675</v>
      </c>
      <c r="Z274" s="7">
        <f t="shared" ref="Z274" si="570">V274*(1-V274)</f>
        <v>0.24957024301163744</v>
      </c>
      <c r="AB274" s="7">
        <f t="shared" ref="AB274" si="571">Z274*X274</f>
        <v>-0.11961138536929072</v>
      </c>
      <c r="AD274" s="7" cm="1">
        <f t="array" ref="AD274:AF274">P274:R274*AB274</f>
        <v>4.4479433792074551E-2</v>
      </c>
      <c r="AE274" s="7">
        <v>0.12351666005026291</v>
      </c>
      <c r="AF274" s="7">
        <v>-0.13333999466595942</v>
      </c>
      <c r="AH274" s="7">
        <f t="shared" ref="AH274" si="572">N274*(1-N274)*AD274</f>
        <v>0</v>
      </c>
      <c r="AJ274" s="7" cm="1">
        <f t="array" ref="AJ274:AL274">TRANSPOSE(F274:F276)*AH275*$D$4</f>
        <v>1.0187370179747589E-2</v>
      </c>
      <c r="AK274" s="7">
        <v>0</v>
      </c>
      <c r="AL274" s="7">
        <v>0</v>
      </c>
      <c r="AN274" s="14" cm="1">
        <f t="array" ref="AN274:AP275">H274:J275+AJ274:AL275</f>
        <v>-1.6146820926984511</v>
      </c>
      <c r="AO274" s="14">
        <v>1.0259104359497067</v>
      </c>
      <c r="AP274" s="14">
        <v>0.98394321600996681</v>
      </c>
      <c r="AR274" s="14" cm="1">
        <f t="array" ref="AR274:AT274">TRANSPOSE(TRANSPOSE(P274:R274)+_xlfn.ANCHORARRAY(N274)*AB274*$D$4)</f>
        <v>-0.44363305160475786</v>
      </c>
      <c r="AS274" s="14">
        <v>-1.0444578031894174</v>
      </c>
      <c r="AT274" s="14">
        <v>1.0852400847677708</v>
      </c>
    </row>
    <row r="275" spans="1:46" x14ac:dyDescent="0.3">
      <c r="A275" s="20"/>
      <c r="F275" s="7" cm="1">
        <f t="array" ref="F275:F276">TRANSPOSE(_xlfn.CHOOSEROWS($G$4:$H$7,B274))</f>
        <v>0</v>
      </c>
      <c r="H275" s="7">
        <v>-0.35750086934292069</v>
      </c>
      <c r="I275" s="7">
        <v>1.1151436434128201</v>
      </c>
      <c r="J275" s="7">
        <v>1.1369252845907387</v>
      </c>
      <c r="L275" s="7">
        <v>-0.35750086934292069</v>
      </c>
      <c r="N275" s="7">
        <v>0.16453440611366851</v>
      </c>
      <c r="AH275" s="7">
        <f t="shared" ref="AH275" si="573">N275*(1-N275)*AE274</f>
        <v>1.6978950299579316E-2</v>
      </c>
      <c r="AJ275" s="7" cm="1">
        <f t="array" ref="AJ275:AL275">TRANSPOSE(F274:F276)*AH276*$D$4</f>
        <v>-1.9375303324914942E-2</v>
      </c>
      <c r="AK275" s="7">
        <v>0</v>
      </c>
      <c r="AL275" s="7">
        <v>0</v>
      </c>
      <c r="AN275" s="14">
        <v>-0.37687617266783563</v>
      </c>
      <c r="AO275" s="14">
        <v>1.1151436434128201</v>
      </c>
      <c r="AP275" s="14">
        <v>1.1369252845907387</v>
      </c>
    </row>
    <row r="276" spans="1:46" x14ac:dyDescent="0.3">
      <c r="A276" s="20"/>
      <c r="F276" s="7">
        <v>0</v>
      </c>
      <c r="N276" s="7">
        <v>0.41156466933557923</v>
      </c>
      <c r="AH276" s="7">
        <f t="shared" ref="AH276" si="574">N276*(1-N276)*AF274</f>
        <v>-3.2292172208191569E-2</v>
      </c>
    </row>
    <row r="277" spans="1:46" x14ac:dyDescent="0.3">
      <c r="A277" s="20"/>
    </row>
    <row r="278" spans="1:46" x14ac:dyDescent="0.3">
      <c r="A278" s="20">
        <v>67</v>
      </c>
      <c r="B278" s="7">
        <f t="shared" ref="B278" si="575">MOD(ROUNDDOWN(ROW(B278)/4,0),4)+1</f>
        <v>2</v>
      </c>
      <c r="D278" s="7" cm="1">
        <f t="array" ref="D278">_xlfn.CHOOSEROWS($I$4:$I$7,B278)</f>
        <v>1</v>
      </c>
      <c r="F278" s="7">
        <f t="shared" ref="F278" si="576">1+0</f>
        <v>1</v>
      </c>
      <c r="H278" s="7" cm="1">
        <f t="array" ref="H278:J279">_xlfn.ANCHORARRAY(AN274)</f>
        <v>-1.6146820926984511</v>
      </c>
      <c r="I278" s="7">
        <v>1.0259104359497067</v>
      </c>
      <c r="J278" s="7">
        <v>0.98394321600996681</v>
      </c>
      <c r="L278" s="7" cm="1">
        <f t="array" ref="L278:L279">MMULT(H278:J279,F278:F280)</f>
        <v>-0.63073887668848427</v>
      </c>
      <c r="N278" s="7" cm="1">
        <f t="array" ref="N278:N280">_xlfn.VSTACK(1,1/(1+EXP(-_xlfn.ANCHORARRAY(L278))))</f>
        <v>1</v>
      </c>
      <c r="P278" s="7" cm="1">
        <f t="array" ref="P278:R278">_xlfn.ANCHORARRAY(AR274)</f>
        <v>-0.44363305160475786</v>
      </c>
      <c r="Q278" s="7">
        <v>-1.0444578031894174</v>
      </c>
      <c r="R278" s="7">
        <v>1.0852400847677708</v>
      </c>
      <c r="T278" s="7" cm="1">
        <f t="array" ref="T278">MMULT(P278:R278,_xlfn.ANCHORARRAY(N278))</f>
        <v>-6.6974222477424572E-2</v>
      </c>
      <c r="V278" s="18">
        <f t="shared" ref="V278" si="577">1/(1+EXP(-T278))</f>
        <v>0.4832627002409729</v>
      </c>
      <c r="X278" s="7">
        <f t="shared" ref="X278" si="578">D278-V278</f>
        <v>0.51673729975902716</v>
      </c>
      <c r="Z278" s="7">
        <f t="shared" ref="Z278" si="579">V278*(1-V278)</f>
        <v>0.24971986279677649</v>
      </c>
      <c r="AB278" s="7">
        <f t="shared" ref="AB278" si="580">Z278*X278</f>
        <v>0.12903956759780102</v>
      </c>
      <c r="AD278" s="7" cm="1">
        <f t="array" ref="AD278:AF278">P278:R278*AB278</f>
        <v>-5.7246217151170904E-2</v>
      </c>
      <c r="AE278" s="7">
        <v>-0.13477638329771158</v>
      </c>
      <c r="AF278" s="7">
        <v>0.14003891127823406</v>
      </c>
      <c r="AH278" s="7">
        <f t="shared" ref="AH278" si="581">N278*(1-N278)*AD278</f>
        <v>0</v>
      </c>
      <c r="AJ278" s="7" cm="1">
        <f t="array" ref="AJ278:AL278">TRANSPOSE(F278:F280)*AH279*$D$4</f>
        <v>-1.8331947742986202E-2</v>
      </c>
      <c r="AK278" s="7">
        <v>0</v>
      </c>
      <c r="AL278" s="7">
        <v>-1.8331947742986202E-2</v>
      </c>
      <c r="AN278" s="14" cm="1">
        <f t="array" ref="AN278:AP279">H278:J279+AJ278:AL279</f>
        <v>-1.6330140404414373</v>
      </c>
      <c r="AO278" s="14">
        <v>1.0259104359497067</v>
      </c>
      <c r="AP278" s="14">
        <v>0.96561126826698063</v>
      </c>
      <c r="AR278" s="14" cm="1">
        <f t="array" ref="AR278:AT278">TRANSPOSE(TRANSPOSE(P278:R278)+_xlfn.ANCHORARRAY(N278)*AB278*$D$4)</f>
        <v>-0.36620931104607723</v>
      </c>
      <c r="AS278" s="14">
        <v>-1.0175652074290873</v>
      </c>
      <c r="AT278" s="14">
        <v>1.1379938650224297</v>
      </c>
    </row>
    <row r="279" spans="1:46" x14ac:dyDescent="0.3">
      <c r="A279" s="20"/>
      <c r="F279" s="7" cm="1">
        <f t="array" ref="F279:F280">TRANSPOSE(_xlfn.CHOOSEROWS($G$4:$H$7,B278))</f>
        <v>0</v>
      </c>
      <c r="H279" s="7">
        <v>-0.37687617266783563</v>
      </c>
      <c r="I279" s="7">
        <v>1.1151436434128201</v>
      </c>
      <c r="J279" s="7">
        <v>1.1369252845907387</v>
      </c>
      <c r="L279" s="7">
        <v>0.76004911192290314</v>
      </c>
      <c r="N279" s="7">
        <v>0.34734301864358808</v>
      </c>
      <c r="AH279" s="7">
        <f t="shared" ref="AH279" si="582">N279*(1-N279)*AE278</f>
        <v>-3.0553246238310339E-2</v>
      </c>
      <c r="AJ279" s="7" cm="1">
        <f t="array" ref="AJ279:AL279">TRANSPOSE(F278:F280)*AH280*$D$4</f>
        <v>1.8242053025113728E-2</v>
      </c>
      <c r="AK279" s="7">
        <v>0</v>
      </c>
      <c r="AL279" s="7">
        <v>1.8242053025113728E-2</v>
      </c>
      <c r="AN279" s="14">
        <v>-0.3586341196427219</v>
      </c>
      <c r="AO279" s="14">
        <v>1.1151436434128201</v>
      </c>
      <c r="AP279" s="14">
        <v>1.1551673376158524</v>
      </c>
    </row>
    <row r="280" spans="1:46" x14ac:dyDescent="0.3">
      <c r="A280" s="20"/>
      <c r="F280" s="7">
        <v>1</v>
      </c>
      <c r="N280" s="7">
        <v>0.68136439642406765</v>
      </c>
      <c r="AH280" s="7">
        <f t="shared" ref="AH280" si="583">N280*(1-N280)*AF278</f>
        <v>3.0403421708522879E-2</v>
      </c>
    </row>
    <row r="281" spans="1:46" x14ac:dyDescent="0.3">
      <c r="A281" s="20"/>
    </row>
    <row r="282" spans="1:46" x14ac:dyDescent="0.3">
      <c r="A282" s="20">
        <v>68</v>
      </c>
      <c r="B282" s="7">
        <f t="shared" ref="B282" si="584">MOD(ROUNDDOWN(ROW(B282)/4,0),4)+1</f>
        <v>3</v>
      </c>
      <c r="D282" s="7" cm="1">
        <f t="array" ref="D282">_xlfn.CHOOSEROWS($I$4:$I$7,B282)</f>
        <v>1</v>
      </c>
      <c r="F282" s="7">
        <f t="shared" ref="F282" si="585">1+0</f>
        <v>1</v>
      </c>
      <c r="H282" s="7" cm="1">
        <f t="array" ref="H282:J283">_xlfn.ANCHORARRAY(AN278)</f>
        <v>-1.6330140404414373</v>
      </c>
      <c r="I282" s="7">
        <v>1.0259104359497067</v>
      </c>
      <c r="J282" s="7">
        <v>0.96561126826698063</v>
      </c>
      <c r="L282" s="7" cm="1">
        <f t="array" ref="L282:L283">MMULT(H282:J283,F282:F284)</f>
        <v>-0.60710360449173062</v>
      </c>
      <c r="N282" s="7" cm="1">
        <f t="array" ref="N282:N284">_xlfn.VSTACK(1,1/(1+EXP(-_xlfn.ANCHORARRAY(L282))))</f>
        <v>1</v>
      </c>
      <c r="P282" s="7" cm="1">
        <f t="array" ref="P282:R282">_xlfn.ANCHORARRAY(AR278)</f>
        <v>-0.36620931104607723</v>
      </c>
      <c r="Q282" s="7">
        <v>-1.0175652074290873</v>
      </c>
      <c r="R282" s="7">
        <v>1.1379938650224297</v>
      </c>
      <c r="T282" s="7" cm="1">
        <f t="array" ref="T282">MMULT(P282:R282,_xlfn.ANCHORARRAY(N282))</f>
        <v>4.9388326919078129E-2</v>
      </c>
      <c r="V282" s="18">
        <f t="shared" ref="V282" si="586">1/(1+EXP(-T282))</f>
        <v>0.51234457258462029</v>
      </c>
      <c r="X282" s="7">
        <f t="shared" ref="X282" si="587">D282-V282</f>
        <v>0.48765542741537971</v>
      </c>
      <c r="Z282" s="7">
        <f t="shared" ref="Z282" si="588">V282*(1-V282)</f>
        <v>0.24984761152770305</v>
      </c>
      <c r="AB282" s="7">
        <f t="shared" ref="AB282" si="589">Z282*X282</f>
        <v>0.12183954378825378</v>
      </c>
      <c r="AD282" s="7" cm="1">
        <f t="array" ref="AD282:AF282">P282:R282*AB282</f>
        <v>-4.4618775388864773E-2</v>
      </c>
      <c r="AE282" s="7">
        <v>-0.12397968064795982</v>
      </c>
      <c r="AF282" s="7">
        <v>0.13865265334816448</v>
      </c>
      <c r="AH282" s="7">
        <f t="shared" ref="AH282" si="590">N282*(1-N282)*AD282</f>
        <v>0</v>
      </c>
      <c r="AJ282" s="7" cm="1">
        <f t="array" ref="AJ282:AL282">TRANSPOSE(F282:F284)*AH283*$D$4</f>
        <v>-1.6983380621275222E-2</v>
      </c>
      <c r="AK282" s="7">
        <v>-1.6983380621275222E-2</v>
      </c>
      <c r="AL282" s="7">
        <v>0</v>
      </c>
      <c r="AN282" s="14" cm="1">
        <f t="array" ref="AN282:AP283">H282:J283+AJ282:AL283</f>
        <v>-1.6499974210627124</v>
      </c>
      <c r="AO282" s="14">
        <v>1.0089270553284315</v>
      </c>
      <c r="AP282" s="14">
        <v>0.96561126826698063</v>
      </c>
      <c r="AR282" s="14" cm="1">
        <f t="array" ref="AR282:AT282">TRANSPOSE(TRANSPOSE(P282:R282)+_xlfn.ANCHORARRAY(N282)*AB282*$D$4)</f>
        <v>-0.29310558477312498</v>
      </c>
      <c r="AS282" s="14">
        <v>-0.99178004737943581</v>
      </c>
      <c r="AT282" s="14">
        <v>1.1877479273599187</v>
      </c>
    </row>
    <row r="283" spans="1:46" x14ac:dyDescent="0.3">
      <c r="A283" s="20"/>
      <c r="F283" s="7" cm="1">
        <f t="array" ref="F283:F284">TRANSPOSE(_xlfn.CHOOSEROWS($G$4:$H$7,B282))</f>
        <v>1</v>
      </c>
      <c r="H283" s="7">
        <v>-0.3586341196427219</v>
      </c>
      <c r="I283" s="7">
        <v>1.1151436434128201</v>
      </c>
      <c r="J283" s="7">
        <v>1.1551673376158524</v>
      </c>
      <c r="L283" s="7">
        <v>0.75650952377009828</v>
      </c>
      <c r="N283" s="7">
        <v>0.3527201876601434</v>
      </c>
      <c r="AH283" s="7">
        <f t="shared" ref="AH283" si="591">N283*(1-N283)*AE282</f>
        <v>-2.8305634368792035E-2</v>
      </c>
      <c r="AJ283" s="7" cm="1">
        <f t="array" ref="AJ283:AL283">TRANSPOSE(F282:F284)*AH284*$D$4</f>
        <v>1.8084628277990834E-2</v>
      </c>
      <c r="AK283" s="7">
        <v>1.8084628277990834E-2</v>
      </c>
      <c r="AL283" s="7">
        <v>0</v>
      </c>
      <c r="AN283" s="14">
        <v>-0.34054949136473106</v>
      </c>
      <c r="AO283" s="14">
        <v>1.1332282716908109</v>
      </c>
      <c r="AP283" s="14">
        <v>1.1551673376158524</v>
      </c>
    </row>
    <row r="284" spans="1:46" x14ac:dyDescent="0.3">
      <c r="A284" s="20"/>
      <c r="F284" s="7">
        <v>0</v>
      </c>
      <c r="N284" s="7">
        <v>0.68059543437934977</v>
      </c>
      <c r="AH284" s="7">
        <f t="shared" ref="AH284" si="592">N284*(1-N284)*AF282</f>
        <v>3.0141047129984725E-2</v>
      </c>
    </row>
    <row r="285" spans="1:46" x14ac:dyDescent="0.3">
      <c r="A285" s="20"/>
    </row>
    <row r="286" spans="1:46" x14ac:dyDescent="0.3">
      <c r="A286" s="20">
        <v>69</v>
      </c>
      <c r="B286" s="7">
        <f t="shared" ref="B286" si="593">MOD(ROUNDDOWN(ROW(B286)/4,0),4)+1</f>
        <v>4</v>
      </c>
      <c r="D286" s="7" cm="1">
        <f t="array" ref="D286">_xlfn.CHOOSEROWS($I$4:$I$7,B286)</f>
        <v>0</v>
      </c>
      <c r="F286" s="7">
        <f t="shared" ref="F286" si="594">1+0</f>
        <v>1</v>
      </c>
      <c r="H286" s="7" cm="1">
        <f t="array" ref="H286:J287">_xlfn.ANCHORARRAY(AN282)</f>
        <v>-1.6499974210627124</v>
      </c>
      <c r="I286" s="7">
        <v>1.0089270553284315</v>
      </c>
      <c r="J286" s="7">
        <v>0.96561126826698063</v>
      </c>
      <c r="L286" s="7" cm="1">
        <f t="array" ref="L286:L287">MMULT(H286:J287,F286:F288)</f>
        <v>0.32454090253269974</v>
      </c>
      <c r="N286" s="7" cm="1">
        <f t="array" ref="N286:N288">_xlfn.VSTACK(1,1/(1+EXP(-_xlfn.ANCHORARRAY(L286))))</f>
        <v>1</v>
      </c>
      <c r="P286" s="7" cm="1">
        <f t="array" ref="P286:R286">_xlfn.ANCHORARRAY(AR282)</f>
        <v>-0.29310558477312498</v>
      </c>
      <c r="Q286" s="7">
        <v>-0.99178004737943581</v>
      </c>
      <c r="R286" s="7">
        <v>1.1877479273599187</v>
      </c>
      <c r="T286" s="7" cm="1">
        <f t="array" ref="T286">MMULT(P286:R286,_xlfn.ANCHORARRAY(N286))</f>
        <v>0.17076577744602839</v>
      </c>
      <c r="V286" s="18">
        <f t="shared" ref="V286" si="595">1/(1+EXP(-T286))</f>
        <v>0.54258800240542282</v>
      </c>
      <c r="X286" s="7">
        <f t="shared" ref="X286" si="596">D286-V286</f>
        <v>-0.54258800240542282</v>
      </c>
      <c r="Z286" s="7">
        <f t="shared" ref="Z286" si="597">V286*(1-V286)</f>
        <v>0.24818626205111571</v>
      </c>
      <c r="AB286" s="7">
        <f t="shared" ref="AB286" si="598">Z286*X286</f>
        <v>-0.13466288815078367</v>
      </c>
      <c r="AD286" s="7" cm="1">
        <f t="array" ref="AD286:AF286">P286:R286*AB286</f>
        <v>3.9470444578673373E-2</v>
      </c>
      <c r="AE286" s="7">
        <v>0.13355596559043589</v>
      </c>
      <c r="AF286" s="7">
        <v>-0.15994556629339388</v>
      </c>
      <c r="AH286" s="7">
        <f t="shared" ref="AH286" si="599">N286*(1-N286)*AD286</f>
        <v>0</v>
      </c>
      <c r="AJ286" s="7" cm="1">
        <f t="array" ref="AJ286:AL286">TRANSPOSE(F286:F288)*AH287*$D$4</f>
        <v>1.9515005420364072E-2</v>
      </c>
      <c r="AK286" s="7">
        <v>1.9515005420364072E-2</v>
      </c>
      <c r="AL286" s="7">
        <v>1.9515005420364072E-2</v>
      </c>
      <c r="AN286" s="14" cm="1">
        <f t="array" ref="AN286:AP287">H286:J287+AJ286:AL287</f>
        <v>-1.6304824156423483</v>
      </c>
      <c r="AO286" s="14">
        <v>1.0284420607487956</v>
      </c>
      <c r="AP286" s="14">
        <v>0.98512627368734473</v>
      </c>
      <c r="AR286" s="14" cm="1">
        <f t="array" ref="AR286:AT286">TRANSPOSE(TRANSPOSE(P286:R286)+_xlfn.ANCHORARRAY(N286)*AB286*$D$4)</f>
        <v>-0.37390331766359519</v>
      </c>
      <c r="AS286" s="14">
        <v>-1.0386775162447937</v>
      </c>
      <c r="AT286" s="14">
        <v>1.1170328148527764</v>
      </c>
    </row>
    <row r="287" spans="1:46" x14ac:dyDescent="0.3">
      <c r="A287" s="20"/>
      <c r="F287" s="7" cm="1">
        <f t="array" ref="F287:F288">TRANSPOSE(_xlfn.CHOOSEROWS($G$4:$H$7,B286))</f>
        <v>1</v>
      </c>
      <c r="H287" s="7">
        <v>-0.34054949136473106</v>
      </c>
      <c r="I287" s="7">
        <v>1.1332282716908109</v>
      </c>
      <c r="J287" s="7">
        <v>1.1551673376158524</v>
      </c>
      <c r="L287" s="7">
        <v>1.9478461179419322</v>
      </c>
      <c r="N287" s="7">
        <v>0.58043050451591616</v>
      </c>
      <c r="AH287" s="7">
        <f t="shared" ref="AH287" si="600">N287*(1-N287)*AE286</f>
        <v>3.2525009033940122E-2</v>
      </c>
      <c r="AJ287" s="7" cm="1">
        <f t="array" ref="AJ287:AL287">TRANSPOSE(F286:F288)*AH288*$D$4</f>
        <v>-1.0481193984383609E-2</v>
      </c>
      <c r="AK287" s="7">
        <v>-1.0481193984383609E-2</v>
      </c>
      <c r="AL287" s="7">
        <v>-1.0481193984383609E-2</v>
      </c>
      <c r="AN287" s="14">
        <v>-0.35103068534911469</v>
      </c>
      <c r="AO287" s="14">
        <v>1.1227470777064272</v>
      </c>
      <c r="AP287" s="14">
        <v>1.1446861436314688</v>
      </c>
    </row>
    <row r="288" spans="1:46" x14ac:dyDescent="0.3">
      <c r="A288" s="20"/>
      <c r="F288" s="7">
        <v>1</v>
      </c>
      <c r="N288" s="7">
        <v>0.87521159291689798</v>
      </c>
      <c r="AH288" s="7">
        <f t="shared" ref="AH288" si="601">N288*(1-N288)*AF286</f>
        <v>-1.746865664063935E-2</v>
      </c>
    </row>
    <row r="289" spans="1:46" x14ac:dyDescent="0.3">
      <c r="A289" s="20"/>
    </row>
    <row r="290" spans="1:46" x14ac:dyDescent="0.3">
      <c r="A290" s="20">
        <v>70</v>
      </c>
      <c r="B290" s="7">
        <f t="shared" ref="B290" si="602">MOD(ROUNDDOWN(ROW(B290)/4,0),4)+1</f>
        <v>1</v>
      </c>
      <c r="D290" s="7" cm="1">
        <f t="array" ref="D290">_xlfn.CHOOSEROWS($I$4:$I$7,B290)</f>
        <v>0</v>
      </c>
      <c r="F290" s="7">
        <f t="shared" ref="F290" si="603">1+0</f>
        <v>1</v>
      </c>
      <c r="H290" s="7" cm="1">
        <f t="array" ref="H290:J291">_xlfn.ANCHORARRAY(AN286)</f>
        <v>-1.6304824156423483</v>
      </c>
      <c r="I290" s="7">
        <v>1.0284420607487956</v>
      </c>
      <c r="J290" s="7">
        <v>0.98512627368734473</v>
      </c>
      <c r="L290" s="7" cm="1">
        <f t="array" ref="L290:L291">MMULT(H290:J291,F290:F292)</f>
        <v>-1.6304824156423483</v>
      </c>
      <c r="N290" s="7" cm="1">
        <f t="array" ref="N290:N292">_xlfn.VSTACK(1,1/(1+EXP(-_xlfn.ANCHORARRAY(L290))))</f>
        <v>1</v>
      </c>
      <c r="P290" s="7" cm="1">
        <f t="array" ref="P290:R290">_xlfn.ANCHORARRAY(AR286)</f>
        <v>-0.37390331766359519</v>
      </c>
      <c r="Q290" s="7">
        <v>-1.0386775162447937</v>
      </c>
      <c r="R290" s="7">
        <v>1.1170328148527764</v>
      </c>
      <c r="T290" s="7" cm="1">
        <f t="array" ref="T290">MMULT(P290:R290,_xlfn.ANCHORARRAY(N290))</f>
        <v>-8.2519034463274077E-2</v>
      </c>
      <c r="V290" s="18">
        <f t="shared" ref="V290" si="604">1/(1+EXP(-T290))</f>
        <v>0.47938193975950288</v>
      </c>
      <c r="X290" s="7">
        <f t="shared" ref="X290" si="605">D290-V290</f>
        <v>-0.47938193975950288</v>
      </c>
      <c r="Z290" s="7">
        <f t="shared" ref="Z290" si="606">V290*(1-V290)</f>
        <v>0.2495748955919192</v>
      </c>
      <c r="AB290" s="7">
        <f t="shared" ref="AB290" si="607">Z290*X290</f>
        <v>-0.11964169756412964</v>
      </c>
      <c r="AD290" s="7" cm="1">
        <f t="array" ref="AD290:AF290">P290:R290*AB290</f>
        <v>4.4734427650132545E-2</v>
      </c>
      <c r="AE290" s="7">
        <v>0.12426914126522096</v>
      </c>
      <c r="AF290" s="7">
        <v>-0.13364370220382429</v>
      </c>
      <c r="AH290" s="7">
        <f t="shared" ref="AH290" si="608">N290*(1-N290)*AD290</f>
        <v>0</v>
      </c>
      <c r="AJ290" s="7" cm="1">
        <f t="array" ref="AJ290:AL290">TRANSPOSE(F290:F292)*AH291*$D$4</f>
        <v>1.0210863130506983E-2</v>
      </c>
      <c r="AK290" s="7">
        <v>0</v>
      </c>
      <c r="AL290" s="7">
        <v>0</v>
      </c>
      <c r="AN290" s="14" cm="1">
        <f t="array" ref="AN290:AP291">H290:J291+AJ290:AL291</f>
        <v>-1.6202715525118414</v>
      </c>
      <c r="AO290" s="14">
        <v>1.0284420607487956</v>
      </c>
      <c r="AP290" s="14">
        <v>0.98512627368734473</v>
      </c>
      <c r="AR290" s="14" cm="1">
        <f t="array" ref="AR290:AT290">TRANSPOSE(TRANSPOSE(P290:R290)+_xlfn.ANCHORARRAY(N290)*AB290*$D$4)</f>
        <v>-0.44568833620207299</v>
      </c>
      <c r="AS290" s="14">
        <v>-1.0504333385393301</v>
      </c>
      <c r="AT290" s="14">
        <v>1.0873760903294001</v>
      </c>
    </row>
    <row r="291" spans="1:46" x14ac:dyDescent="0.3">
      <c r="A291" s="20"/>
      <c r="F291" s="7" cm="1">
        <f t="array" ref="F291:F292">TRANSPOSE(_xlfn.CHOOSEROWS($G$4:$H$7,B290))</f>
        <v>0</v>
      </c>
      <c r="H291" s="7">
        <v>-0.35103068534911469</v>
      </c>
      <c r="I291" s="7">
        <v>1.1227470777064272</v>
      </c>
      <c r="J291" s="7">
        <v>1.1446861436314688</v>
      </c>
      <c r="L291" s="7">
        <v>-0.35103068534911469</v>
      </c>
      <c r="N291" s="7">
        <v>0.16376428583403149</v>
      </c>
      <c r="AH291" s="7">
        <f t="shared" ref="AH291" si="609">N291*(1-N291)*AE290</f>
        <v>1.7018105217511639E-2</v>
      </c>
      <c r="AJ291" s="7" cm="1">
        <f t="array" ref="AJ291:AL291">TRANSPOSE(F290:F292)*AH292*$D$4</f>
        <v>-1.9441473175265834E-2</v>
      </c>
      <c r="AK291" s="7">
        <v>0</v>
      </c>
      <c r="AL291" s="7">
        <v>0</v>
      </c>
      <c r="AN291" s="14">
        <v>-0.37047215852438053</v>
      </c>
      <c r="AO291" s="14">
        <v>1.1227470777064272</v>
      </c>
      <c r="AP291" s="14">
        <v>1.1446861436314688</v>
      </c>
    </row>
    <row r="292" spans="1:46" x14ac:dyDescent="0.3">
      <c r="A292" s="20"/>
      <c r="F292" s="7">
        <v>0</v>
      </c>
      <c r="N292" s="7">
        <v>0.41313250490393005</v>
      </c>
      <c r="AH292" s="7">
        <f t="shared" ref="AH292" si="610">N292*(1-N292)*AF290</f>
        <v>-3.2402455292109722E-2</v>
      </c>
    </row>
    <row r="293" spans="1:46" x14ac:dyDescent="0.3">
      <c r="A293" s="20"/>
    </row>
    <row r="294" spans="1:46" x14ac:dyDescent="0.3">
      <c r="A294" s="20">
        <v>71</v>
      </c>
      <c r="B294" s="7">
        <f t="shared" ref="B294" si="611">MOD(ROUNDDOWN(ROW(B294)/4,0),4)+1</f>
        <v>2</v>
      </c>
      <c r="D294" s="7" cm="1">
        <f t="array" ref="D294">_xlfn.CHOOSEROWS($I$4:$I$7,B294)</f>
        <v>1</v>
      </c>
      <c r="F294" s="7">
        <f t="shared" ref="F294" si="612">1+0</f>
        <v>1</v>
      </c>
      <c r="H294" s="7" cm="1">
        <f t="array" ref="H294:J295">_xlfn.ANCHORARRAY(AN290)</f>
        <v>-1.6202715525118414</v>
      </c>
      <c r="I294" s="7">
        <v>1.0284420607487956</v>
      </c>
      <c r="J294" s="7">
        <v>0.98512627368734473</v>
      </c>
      <c r="L294" s="7" cm="1">
        <f t="array" ref="L294:L295">MMULT(H294:J295,F294:F296)</f>
        <v>-0.63514527882449667</v>
      </c>
      <c r="N294" s="7" cm="1">
        <f t="array" ref="N294:N296">_xlfn.VSTACK(1,1/(1+EXP(-_xlfn.ANCHORARRAY(L294))))</f>
        <v>1</v>
      </c>
      <c r="P294" s="7" cm="1">
        <f t="array" ref="P294:R294">_xlfn.ANCHORARRAY(AR290)</f>
        <v>-0.44568833620207299</v>
      </c>
      <c r="Q294" s="7">
        <v>-1.0504333385393301</v>
      </c>
      <c r="R294" s="7">
        <v>1.0873760903294001</v>
      </c>
      <c r="T294" s="7" cm="1">
        <f t="array" ref="T294">MMULT(P294:R294,_xlfn.ANCHORARRAY(N294))</f>
        <v>-6.5265709715619402E-2</v>
      </c>
      <c r="V294" s="18">
        <f t="shared" ref="V294" si="613">1/(1+EXP(-T294))</f>
        <v>0.48368936191042172</v>
      </c>
      <c r="X294" s="7">
        <f t="shared" ref="X294" si="614">D294-V294</f>
        <v>0.51631063808957833</v>
      </c>
      <c r="Z294" s="7">
        <f t="shared" ref="Z294" si="615">V294*(1-V294)</f>
        <v>0.24973396308511084</v>
      </c>
      <c r="AB294" s="7">
        <f t="shared" ref="AB294" si="616">Z294*X294</f>
        <v>0.12894030183311278</v>
      </c>
      <c r="AD294" s="7" cm="1">
        <f t="array" ref="AD294:AF294">P294:R294*AB294</f>
        <v>-5.7467188593393136E-2</v>
      </c>
      <c r="AE294" s="7">
        <v>-0.13544319172682556</v>
      </c>
      <c r="AF294" s="7">
        <v>0.14020660129318296</v>
      </c>
      <c r="AH294" s="7">
        <f t="shared" ref="AH294" si="617">N294*(1-N294)*AD294</f>
        <v>0</v>
      </c>
      <c r="AJ294" s="7" cm="1">
        <f t="array" ref="AJ294:AL294">TRANSPOSE(F294:F296)*AH295*$D$4</f>
        <v>-1.8397796434338962E-2</v>
      </c>
      <c r="AK294" s="7">
        <v>0</v>
      </c>
      <c r="AL294" s="7">
        <v>-1.8397796434338962E-2</v>
      </c>
      <c r="AN294" s="14" cm="1">
        <f t="array" ref="AN294:AP295">H294:J295+AJ294:AL295</f>
        <v>-1.6386693489461803</v>
      </c>
      <c r="AO294" s="14">
        <v>1.0284420607487956</v>
      </c>
      <c r="AP294" s="14">
        <v>0.96672847725300581</v>
      </c>
      <c r="AR294" s="14" cm="1">
        <f t="array" ref="AR294:AT294">TRANSPOSE(TRANSPOSE(P294:R294)+_xlfn.ANCHORARRAY(N294)*AB294*$D$4)</f>
        <v>-0.36832415510220534</v>
      </c>
      <c r="AS294" s="14">
        <v>-1.0236386583583306</v>
      </c>
      <c r="AT294" s="14">
        <v>1.1403265927725468</v>
      </c>
    </row>
    <row r="295" spans="1:46" x14ac:dyDescent="0.3">
      <c r="A295" s="20"/>
      <c r="F295" s="7" cm="1">
        <f t="array" ref="F295:F296">TRANSPOSE(_xlfn.CHOOSEROWS($G$4:$H$7,B294))</f>
        <v>0</v>
      </c>
      <c r="H295" s="7">
        <v>-0.37047215852438053</v>
      </c>
      <c r="I295" s="7">
        <v>1.1227470777064272</v>
      </c>
      <c r="J295" s="7">
        <v>1.1446861436314688</v>
      </c>
      <c r="L295" s="7">
        <v>0.77421398510708828</v>
      </c>
      <c r="N295" s="7">
        <v>0.34634477868266833</v>
      </c>
      <c r="AH295" s="7">
        <f t="shared" ref="AH295" si="618">N295*(1-N295)*AE294</f>
        <v>-3.0662994057231604E-2</v>
      </c>
      <c r="AJ295" s="7" cm="1">
        <f t="array" ref="AJ295:AL295">TRANSPOSE(F294:F296)*AH296*$D$4</f>
        <v>1.8169507510280496E-2</v>
      </c>
      <c r="AK295" s="7">
        <v>0</v>
      </c>
      <c r="AL295" s="7">
        <v>1.8169507510280496E-2</v>
      </c>
      <c r="AN295" s="14">
        <v>-0.35230265101410002</v>
      </c>
      <c r="AO295" s="14">
        <v>1.1227470777064272</v>
      </c>
      <c r="AP295" s="14">
        <v>1.1628556511417494</v>
      </c>
    </row>
    <row r="296" spans="1:46" x14ac:dyDescent="0.3">
      <c r="A296" s="20"/>
      <c r="F296" s="7">
        <v>1</v>
      </c>
      <c r="N296" s="7">
        <v>0.68443175757000729</v>
      </c>
      <c r="AH296" s="7">
        <f t="shared" ref="AH296" si="619">N296*(1-N296)*AF294</f>
        <v>3.0282512517134159E-2</v>
      </c>
    </row>
    <row r="297" spans="1:46" x14ac:dyDescent="0.3">
      <c r="A297" s="20"/>
    </row>
    <row r="298" spans="1:46" x14ac:dyDescent="0.3">
      <c r="A298" s="20">
        <v>72</v>
      </c>
      <c r="B298" s="7">
        <f t="shared" ref="B298" si="620">MOD(ROUNDDOWN(ROW(B298)/4,0),4)+1</f>
        <v>3</v>
      </c>
      <c r="D298" s="7" cm="1">
        <f t="array" ref="D298">_xlfn.CHOOSEROWS($I$4:$I$7,B298)</f>
        <v>1</v>
      </c>
      <c r="F298" s="7">
        <f t="shared" ref="F298" si="621">1+0</f>
        <v>1</v>
      </c>
      <c r="H298" s="7" cm="1">
        <f t="array" ref="H298:J299">_xlfn.ANCHORARRAY(AN294)</f>
        <v>-1.6386693489461803</v>
      </c>
      <c r="I298" s="7">
        <v>1.0284420607487956</v>
      </c>
      <c r="J298" s="7">
        <v>0.96672847725300581</v>
      </c>
      <c r="L298" s="7" cm="1">
        <f t="array" ref="L298:L299">MMULT(H298:J299,F298:F300)</f>
        <v>-0.6102272881973847</v>
      </c>
      <c r="N298" s="7" cm="1">
        <f t="array" ref="N298:N300">_xlfn.VSTACK(1,1/(1+EXP(-_xlfn.ANCHORARRAY(L298))))</f>
        <v>1</v>
      </c>
      <c r="P298" s="7" cm="1">
        <f t="array" ref="P298:R298">_xlfn.ANCHORARRAY(AR294)</f>
        <v>-0.36832415510220534</v>
      </c>
      <c r="Q298" s="7">
        <v>-1.0236386583583306</v>
      </c>
      <c r="R298" s="7">
        <v>1.1403265927725468</v>
      </c>
      <c r="T298" s="7" cm="1">
        <f t="array" ref="T298">MMULT(P298:R298,_xlfn.ANCHORARRAY(N298))</f>
        <v>5.0894183303883289E-2</v>
      </c>
      <c r="V298" s="18">
        <f t="shared" ref="V298" si="622">1/(1+EXP(-T298))</f>
        <v>0.51272080014082122</v>
      </c>
      <c r="X298" s="7">
        <f t="shared" ref="X298" si="623">D298-V298</f>
        <v>0.48727919985917878</v>
      </c>
      <c r="Z298" s="7">
        <f t="shared" ref="Z298" si="624">V298*(1-V298)</f>
        <v>0.2498381812437773</v>
      </c>
      <c r="AB298" s="7">
        <f t="shared" ref="AB298" si="625">Z298*X298</f>
        <v>0.12174094905074029</v>
      </c>
      <c r="AD298" s="7" cm="1">
        <f t="array" ref="AD298:AF298">P298:R298*AB298</f>
        <v>-4.4840132200454547E-2</v>
      </c>
      <c r="AE298" s="7">
        <v>-0.12461874175356967</v>
      </c>
      <c r="AF298" s="7">
        <v>0.13882444163192689</v>
      </c>
      <c r="AH298" s="7">
        <f t="shared" ref="AH298" si="626">N298*(1-N298)*AD298</f>
        <v>0</v>
      </c>
      <c r="AJ298" s="7" cm="1">
        <f t="array" ref="AJ298:AL298">TRANSPOSE(F298:F300)*AH299*$D$4</f>
        <v>-1.7055184627328728E-2</v>
      </c>
      <c r="AK298" s="7">
        <v>-1.7055184627328728E-2</v>
      </c>
      <c r="AL298" s="7">
        <v>0</v>
      </c>
      <c r="AN298" s="14" cm="1">
        <f t="array" ref="AN298:AP299">H298:J299+AJ298:AL299</f>
        <v>-1.6557245335735091</v>
      </c>
      <c r="AO298" s="14">
        <v>1.0113868761214668</v>
      </c>
      <c r="AP298" s="14">
        <v>0.96672847725300581</v>
      </c>
      <c r="AR298" s="14" cm="1">
        <f t="array" ref="AR298:AT298">TRANSPOSE(TRANSPOSE(P298:R298)+_xlfn.ANCHORARRAY(N298)*AB298*$D$4)</f>
        <v>-0.29527958567176116</v>
      </c>
      <c r="AS298" s="14">
        <v>-0.99792643288401173</v>
      </c>
      <c r="AT298" s="14">
        <v>1.1902611039687752</v>
      </c>
    </row>
    <row r="299" spans="1:46" x14ac:dyDescent="0.3">
      <c r="A299" s="20"/>
      <c r="F299" s="7" cm="1">
        <f t="array" ref="F299:F300">TRANSPOSE(_xlfn.CHOOSEROWS($G$4:$H$7,B298))</f>
        <v>1</v>
      </c>
      <c r="H299" s="7">
        <v>-0.35230265101410002</v>
      </c>
      <c r="I299" s="7">
        <v>1.1227470777064272</v>
      </c>
      <c r="J299" s="7">
        <v>1.1628556511417494</v>
      </c>
      <c r="L299" s="7">
        <v>0.77044442669232716</v>
      </c>
      <c r="N299" s="7">
        <v>0.35200735215234646</v>
      </c>
      <c r="AH299" s="7">
        <f t="shared" ref="AH299" si="627">N299*(1-N299)*AE298</f>
        <v>-2.8425307712214548E-2</v>
      </c>
      <c r="AJ299" s="7" cm="1">
        <f t="array" ref="AJ299:AL299">TRANSPOSE(F298:F300)*AH300*$D$4</f>
        <v>1.8015368988418122E-2</v>
      </c>
      <c r="AK299" s="7">
        <v>1.8015368988418122E-2</v>
      </c>
      <c r="AL299" s="7">
        <v>0</v>
      </c>
      <c r="AN299" s="14">
        <v>-0.33428728202568192</v>
      </c>
      <c r="AO299" s="14">
        <v>1.1407624466948454</v>
      </c>
      <c r="AP299" s="14">
        <v>1.1628556511417494</v>
      </c>
    </row>
    <row r="300" spans="1:46" x14ac:dyDescent="0.3">
      <c r="A300" s="20"/>
      <c r="F300" s="7">
        <v>0</v>
      </c>
      <c r="N300" s="7">
        <v>0.68361702431250393</v>
      </c>
      <c r="AH300" s="7">
        <f t="shared" ref="AH300" si="628">N300*(1-N300)*AF298</f>
        <v>3.0025614980696873E-2</v>
      </c>
    </row>
    <row r="301" spans="1:46" x14ac:dyDescent="0.3">
      <c r="A301" s="20"/>
    </row>
    <row r="302" spans="1:46" x14ac:dyDescent="0.3">
      <c r="A302" s="20">
        <v>73</v>
      </c>
      <c r="B302" s="7">
        <f t="shared" ref="B302" si="629">MOD(ROUNDDOWN(ROW(B302)/4,0),4)+1</f>
        <v>4</v>
      </c>
      <c r="D302" s="7" cm="1">
        <f t="array" ref="D302">_xlfn.CHOOSEROWS($I$4:$I$7,B302)</f>
        <v>0</v>
      </c>
      <c r="F302" s="7">
        <f t="shared" ref="F302" si="630">1+0</f>
        <v>1</v>
      </c>
      <c r="H302" s="7" cm="1">
        <f t="array" ref="H302:J303">_xlfn.ANCHORARRAY(AN298)</f>
        <v>-1.6557245335735091</v>
      </c>
      <c r="I302" s="7">
        <v>1.0113868761214668</v>
      </c>
      <c r="J302" s="7">
        <v>0.96672847725300581</v>
      </c>
      <c r="L302" s="7" cm="1">
        <f t="array" ref="L302:L303">MMULT(H302:J303,F302:F304)</f>
        <v>0.32239081980096351</v>
      </c>
      <c r="N302" s="7" cm="1">
        <f t="array" ref="N302:N304">_xlfn.VSTACK(1,1/(1+EXP(-_xlfn.ANCHORARRAY(L302))))</f>
        <v>1</v>
      </c>
      <c r="P302" s="7" cm="1">
        <f t="array" ref="P302:R302">_xlfn.ANCHORARRAY(AR298)</f>
        <v>-0.29527958567176116</v>
      </c>
      <c r="Q302" s="7">
        <v>-0.99792643288401173</v>
      </c>
      <c r="R302" s="7">
        <v>1.1902611039687752</v>
      </c>
      <c r="T302" s="7" cm="1">
        <f t="array" ref="T302">MMULT(P302:R302,_xlfn.ANCHORARRAY(N302))</f>
        <v>0.17051688594844439</v>
      </c>
      <c r="V302" s="18">
        <f t="shared" ref="V302" si="631">1/(1+EXP(-T302))</f>
        <v>0.54252623030052871</v>
      </c>
      <c r="X302" s="7">
        <f t="shared" ref="X302" si="632">D302-V302</f>
        <v>-0.54252623030052871</v>
      </c>
      <c r="Z302" s="7">
        <f t="shared" ref="Z302" si="633">V302*(1-V302)</f>
        <v>0.24819151973642639</v>
      </c>
      <c r="AB302" s="7">
        <f t="shared" ref="AB302" si="634">Z302*X302</f>
        <v>-0.13465040959516267</v>
      </c>
      <c r="AD302" s="7" cm="1">
        <f t="array" ref="AD302:AF302">P302:R302*AB302</f>
        <v>3.9759517155792568E-2</v>
      </c>
      <c r="AE302" s="7">
        <v>0.13437120293367177</v>
      </c>
      <c r="AF302" s="7">
        <v>-0.16026914517458607</v>
      </c>
      <c r="AH302" s="7">
        <f t="shared" ref="AH302" si="635">N302*(1-N302)*AD302</f>
        <v>0</v>
      </c>
      <c r="AJ302" s="7" cm="1">
        <f t="array" ref="AJ302:AL302">TRANSPOSE(F302:F304)*AH303*$D$4</f>
        <v>1.9640896534331331E-2</v>
      </c>
      <c r="AK302" s="7">
        <v>1.9640896534331331E-2</v>
      </c>
      <c r="AL302" s="7">
        <v>1.9640896534331331E-2</v>
      </c>
      <c r="AN302" s="14" cm="1">
        <f t="array" ref="AN302:AP303">H302:J303+AJ302:AL303</f>
        <v>-1.6360836370391778</v>
      </c>
      <c r="AO302" s="14">
        <v>1.0310277726557981</v>
      </c>
      <c r="AP302" s="14">
        <v>0.98636937378733713</v>
      </c>
      <c r="AR302" s="14" cm="1">
        <f t="array" ref="AR302:AT302">TRANSPOSE(TRANSPOSE(P302:R302)+_xlfn.ANCHORARRAY(N302)*AB302*$D$4)</f>
        <v>-0.37606983142885875</v>
      </c>
      <c r="AS302" s="14">
        <v>-1.0447772459739562</v>
      </c>
      <c r="AT302" s="14">
        <v>1.1193644948817636</v>
      </c>
    </row>
    <row r="303" spans="1:46" x14ac:dyDescent="0.3">
      <c r="A303" s="20"/>
      <c r="F303" s="7" cm="1">
        <f t="array" ref="F303:F304">TRANSPOSE(_xlfn.CHOOSEROWS($G$4:$H$7,B302))</f>
        <v>1</v>
      </c>
      <c r="H303" s="7">
        <v>-0.33428728202568192</v>
      </c>
      <c r="I303" s="7">
        <v>1.1407624466948454</v>
      </c>
      <c r="J303" s="7">
        <v>1.1628556511417494</v>
      </c>
      <c r="L303" s="7">
        <v>1.9693308158109128</v>
      </c>
      <c r="N303" s="7">
        <v>0.57990680249698834</v>
      </c>
      <c r="AH303" s="7">
        <f t="shared" ref="AH303" si="636">N303*(1-N303)*AE302</f>
        <v>3.2734827557218883E-2</v>
      </c>
      <c r="AJ303" s="7" cm="1">
        <f t="array" ref="AJ303:AL303">TRANSPOSE(F302:F304)*AH304*$D$4</f>
        <v>-1.0333911401391992E-2</v>
      </c>
      <c r="AK303" s="7">
        <v>-1.0333911401391992E-2</v>
      </c>
      <c r="AL303" s="7">
        <v>-1.0333911401391992E-2</v>
      </c>
      <c r="AN303" s="14">
        <v>-0.34462119342707392</v>
      </c>
      <c r="AO303" s="14">
        <v>1.1304285352934533</v>
      </c>
      <c r="AP303" s="14">
        <v>1.1525217397403573</v>
      </c>
    </row>
    <row r="304" spans="1:46" x14ac:dyDescent="0.3">
      <c r="A304" s="20"/>
      <c r="F304" s="7">
        <v>1</v>
      </c>
      <c r="N304" s="7">
        <v>0.87753921804085033</v>
      </c>
      <c r="AH304" s="7">
        <f t="shared" ref="AH304" si="637">N304*(1-N304)*AF302</f>
        <v>-1.7223185668986653E-2</v>
      </c>
    </row>
    <row r="305" spans="1:46" x14ac:dyDescent="0.3">
      <c r="A305" s="20"/>
    </row>
    <row r="306" spans="1:46" x14ac:dyDescent="0.3">
      <c r="A306" s="20">
        <v>74</v>
      </c>
      <c r="B306" s="7">
        <f t="shared" ref="B306" si="638">MOD(ROUNDDOWN(ROW(B306)/4,0),4)+1</f>
        <v>1</v>
      </c>
      <c r="D306" s="7" cm="1">
        <f t="array" ref="D306">_xlfn.CHOOSEROWS($I$4:$I$7,B306)</f>
        <v>0</v>
      </c>
      <c r="F306" s="7">
        <f t="shared" ref="F306" si="639">1+0</f>
        <v>1</v>
      </c>
      <c r="H306" s="7" cm="1">
        <f t="array" ref="H306:J307">_xlfn.ANCHORARRAY(AN302)</f>
        <v>-1.6360836370391778</v>
      </c>
      <c r="I306" s="7">
        <v>1.0310277726557981</v>
      </c>
      <c r="J306" s="7">
        <v>0.98636937378733713</v>
      </c>
      <c r="L306" s="7" cm="1">
        <f t="array" ref="L306:L307">MMULT(H306:J307,F306:F308)</f>
        <v>-1.6360836370391778</v>
      </c>
      <c r="N306" s="7" cm="1">
        <f t="array" ref="N306:N308">_xlfn.VSTACK(1,1/(1+EXP(-_xlfn.ANCHORARRAY(L306))))</f>
        <v>1</v>
      </c>
      <c r="P306" s="7" cm="1">
        <f t="array" ref="P306:R306">_xlfn.ANCHORARRAY(AR302)</f>
        <v>-0.37606983142885875</v>
      </c>
      <c r="Q306" s="7">
        <v>-1.0447772459739562</v>
      </c>
      <c r="R306" s="7">
        <v>1.1193644948817636</v>
      </c>
      <c r="T306" s="7" cm="1">
        <f t="array" ref="T306">MMULT(P306:R306,_xlfn.ANCHORARRAY(N306))</f>
        <v>-8.2180809041933978E-2</v>
      </c>
      <c r="V306" s="18">
        <f t="shared" ref="V306" si="640">1/(1+EXP(-T306))</f>
        <v>0.4794663529215753</v>
      </c>
      <c r="X306" s="7">
        <f t="shared" ref="X306" si="641">D306-V306</f>
        <v>-0.4794663529215753</v>
      </c>
      <c r="Z306" s="7">
        <f t="shared" ref="Z306" si="642">V306*(1-V306)</f>
        <v>0.24957836933765873</v>
      </c>
      <c r="AB306" s="7">
        <f t="shared" ref="AB306" si="643">Z306*X306</f>
        <v>-0.11966443051444114</v>
      </c>
      <c r="AD306" s="7" cm="1">
        <f t="array" ref="AD306:AF306">P306:R306*AB306</f>
        <v>4.5002182211596263E-2</v>
      </c>
      <c r="AE306" s="7">
        <v>0.12502267415391966</v>
      </c>
      <c r="AF306" s="7">
        <v>-0.13394811481811131</v>
      </c>
      <c r="AH306" s="7">
        <f t="shared" ref="AH306" si="644">N306*(1-N306)*AD306</f>
        <v>0</v>
      </c>
      <c r="AJ306" s="7" cm="1">
        <f t="array" ref="AJ306:AL306">TRANSPOSE(F306:F308)*AH307*$D$4</f>
        <v>1.0234113700941596E-2</v>
      </c>
      <c r="AK306" s="7">
        <v>0</v>
      </c>
      <c r="AL306" s="7">
        <v>0</v>
      </c>
      <c r="AN306" s="14" cm="1">
        <f t="array" ref="AN306:AP307">H306:J307+AJ306:AL307</f>
        <v>-1.6258495233382362</v>
      </c>
      <c r="AO306" s="14">
        <v>1.0310277726557981</v>
      </c>
      <c r="AP306" s="14">
        <v>0.98636937378733713</v>
      </c>
      <c r="AR306" s="14" cm="1">
        <f t="array" ref="AR306:AT306">TRANSPOSE(TRANSPOSE(P306:R306)+_xlfn.ANCHORARRAY(N306)*AB306*$D$4)</f>
        <v>-0.44786848973752341</v>
      </c>
      <c r="AS306" s="14">
        <v>-1.0564803316018303</v>
      </c>
      <c r="AT306" s="14">
        <v>1.0895904979191082</v>
      </c>
    </row>
    <row r="307" spans="1:46" x14ac:dyDescent="0.3">
      <c r="A307" s="20"/>
      <c r="F307" s="7" cm="1">
        <f t="array" ref="F307:F308">TRANSPOSE(_xlfn.CHOOSEROWS($G$4:$H$7,B306))</f>
        <v>0</v>
      </c>
      <c r="H307" s="7">
        <v>-0.34462119342707392</v>
      </c>
      <c r="I307" s="7">
        <v>1.1304285352934533</v>
      </c>
      <c r="J307" s="7">
        <v>1.1525217397403573</v>
      </c>
      <c r="L307" s="7">
        <v>-0.34462119342707392</v>
      </c>
      <c r="N307" s="7">
        <v>0.16299866743417643</v>
      </c>
      <c r="AH307" s="7">
        <f t="shared" ref="AH307" si="645">N307*(1-N307)*AE306</f>
        <v>1.7056856168235993E-2</v>
      </c>
      <c r="AJ307" s="7" cm="1">
        <f t="array" ref="AJ307:AL307">TRANSPOSE(F306:F308)*AH308*$D$4</f>
        <v>-1.9507272951822585E-2</v>
      </c>
      <c r="AK307" s="7">
        <v>0</v>
      </c>
      <c r="AL307" s="7">
        <v>0</v>
      </c>
      <c r="AN307" s="14">
        <v>-0.36412846637889651</v>
      </c>
      <c r="AO307" s="14">
        <v>1.1304285352934533</v>
      </c>
      <c r="AP307" s="14">
        <v>1.1525217397403573</v>
      </c>
    </row>
    <row r="308" spans="1:46" x14ac:dyDescent="0.3">
      <c r="A308" s="20"/>
      <c r="F308" s="7">
        <v>0</v>
      </c>
      <c r="N308" s="7">
        <v>0.41468737249456844</v>
      </c>
      <c r="AH308" s="7">
        <f t="shared" ref="AH308" si="646">N308*(1-N308)*AF306</f>
        <v>-3.2512121586370978E-2</v>
      </c>
    </row>
    <row r="309" spans="1:46" x14ac:dyDescent="0.3">
      <c r="A309" s="20"/>
    </row>
    <row r="310" spans="1:46" x14ac:dyDescent="0.3">
      <c r="A310" s="20">
        <v>75</v>
      </c>
      <c r="B310" s="7">
        <f t="shared" ref="B310" si="647">MOD(ROUNDDOWN(ROW(B310)/4,0),4)+1</f>
        <v>2</v>
      </c>
      <c r="D310" s="7" cm="1">
        <f t="array" ref="D310">_xlfn.CHOOSEROWS($I$4:$I$7,B310)</f>
        <v>1</v>
      </c>
      <c r="F310" s="7">
        <f t="shared" ref="F310" si="648">1+0</f>
        <v>1</v>
      </c>
      <c r="H310" s="7" cm="1">
        <f t="array" ref="H310:J311">_xlfn.ANCHORARRAY(AN306)</f>
        <v>-1.6258495233382362</v>
      </c>
      <c r="I310" s="7">
        <v>1.0310277726557981</v>
      </c>
      <c r="J310" s="7">
        <v>0.98636937378733713</v>
      </c>
      <c r="L310" s="7" cm="1">
        <f t="array" ref="L310:L311">MMULT(H310:J311,F310:F312)</f>
        <v>-0.63948014955089905</v>
      </c>
      <c r="N310" s="7" cm="1">
        <f t="array" ref="N310:N312">_xlfn.VSTACK(1,1/(1+EXP(-_xlfn.ANCHORARRAY(L310))))</f>
        <v>1</v>
      </c>
      <c r="P310" s="7" cm="1">
        <f t="array" ref="P310:R310">_xlfn.ANCHORARRAY(AR306)</f>
        <v>-0.44786848973752341</v>
      </c>
      <c r="Q310" s="7">
        <v>-1.0564803316018303</v>
      </c>
      <c r="R310" s="7">
        <v>1.0895904979191082</v>
      </c>
      <c r="T310" s="7" cm="1">
        <f t="array" ref="T310">MMULT(P310:R310,_xlfn.ANCHORARRAY(N310))</f>
        <v>-6.3660363315286128E-2</v>
      </c>
      <c r="V310" s="18">
        <f t="shared" ref="V310" si="649">1/(1+EXP(-T310))</f>
        <v>0.48409028184077657</v>
      </c>
      <c r="X310" s="7">
        <f t="shared" ref="X310" si="650">D310-V310</f>
        <v>0.51590971815922337</v>
      </c>
      <c r="Z310" s="7">
        <f t="shared" ref="Z310" si="651">V310*(1-V310)</f>
        <v>0.24974688086809405</v>
      </c>
      <c r="AB310" s="7">
        <f t="shared" ref="AB310" si="652">Z310*X310</f>
        <v>0.12884684291980353</v>
      </c>
      <c r="AD310" s="7" cm="1">
        <f t="array" ref="AD310:AF310">P310:R310*AB310</f>
        <v>-5.7706440945940317E-2</v>
      </c>
      <c r="AE310" s="7">
        <v>-0.13612415533376299</v>
      </c>
      <c r="AF310" s="7">
        <v>0.14039029573229386</v>
      </c>
      <c r="AH310" s="7">
        <f t="shared" ref="AH310" si="653">N310*(1-N310)*AD310</f>
        <v>0</v>
      </c>
      <c r="AJ310" s="7" cm="1">
        <f t="array" ref="AJ310:AL310">TRANSPOSE(F310:F312)*AH311*$D$4</f>
        <v>-1.8465600488977087E-2</v>
      </c>
      <c r="AK310" s="7">
        <v>0</v>
      </c>
      <c r="AL310" s="7">
        <v>-1.8465600488977087E-2</v>
      </c>
      <c r="AN310" s="14" cm="1">
        <f t="array" ref="AN310:AP311">H310:J311+AJ310:AL311</f>
        <v>-1.6443151238272133</v>
      </c>
      <c r="AO310" s="14">
        <v>1.0310277726557981</v>
      </c>
      <c r="AP310" s="14">
        <v>0.96790377329836008</v>
      </c>
      <c r="AR310" s="14" cm="1">
        <f t="array" ref="AR310:AT310">TRANSPOSE(TRANSPOSE(P310:R310)+_xlfn.ANCHORARRAY(N310)*AB310*$D$4)</f>
        <v>-0.37056038398564128</v>
      </c>
      <c r="AS310" s="14">
        <v>-1.0297808901931689</v>
      </c>
      <c r="AT310" s="14">
        <v>1.1427387561792388</v>
      </c>
    </row>
    <row r="311" spans="1:46" x14ac:dyDescent="0.3">
      <c r="A311" s="20"/>
      <c r="F311" s="7" cm="1">
        <f t="array" ref="F311:F312">TRANSPOSE(_xlfn.CHOOSEROWS($G$4:$H$7,B310))</f>
        <v>0</v>
      </c>
      <c r="H311" s="7">
        <v>-0.36412846637889651</v>
      </c>
      <c r="I311" s="7">
        <v>1.1304285352934533</v>
      </c>
      <c r="J311" s="7">
        <v>1.1525217397403573</v>
      </c>
      <c r="L311" s="7">
        <v>0.78839327336146081</v>
      </c>
      <c r="N311" s="7">
        <v>0.34536406174990847</v>
      </c>
      <c r="AH311" s="7">
        <f t="shared" ref="AH311" si="654">N311*(1-N311)*AE310</f>
        <v>-3.0776000814961811E-2</v>
      </c>
      <c r="AJ311" s="7" cm="1">
        <f t="array" ref="AJ311:AL311">TRANSPOSE(F310:F312)*AH312*$D$4</f>
        <v>1.8097621471415051E-2</v>
      </c>
      <c r="AK311" s="7">
        <v>0</v>
      </c>
      <c r="AL311" s="7">
        <v>1.8097621471415051E-2</v>
      </c>
      <c r="AN311" s="14">
        <v>-0.34603084490748148</v>
      </c>
      <c r="AO311" s="14">
        <v>1.1304285352934533</v>
      </c>
      <c r="AP311" s="14">
        <v>1.1706193612117723</v>
      </c>
    </row>
    <row r="312" spans="1:46" x14ac:dyDescent="0.3">
      <c r="A312" s="20"/>
      <c r="F312" s="7">
        <v>1</v>
      </c>
      <c r="N312" s="7">
        <v>0.68748623114254392</v>
      </c>
      <c r="AH312" s="7">
        <f t="shared" ref="AH312" si="655">N312*(1-N312)*AF310</f>
        <v>3.0162702452358421E-2</v>
      </c>
    </row>
    <row r="313" spans="1:46" x14ac:dyDescent="0.3">
      <c r="A313" s="20"/>
    </row>
    <row r="314" spans="1:46" x14ac:dyDescent="0.3">
      <c r="A314" s="20">
        <v>76</v>
      </c>
      <c r="B314" s="7">
        <f t="shared" ref="B314" si="656">MOD(ROUNDDOWN(ROW(B314)/4,0),4)+1</f>
        <v>3</v>
      </c>
      <c r="D314" s="7" cm="1">
        <f t="array" ref="D314">_xlfn.CHOOSEROWS($I$4:$I$7,B314)</f>
        <v>1</v>
      </c>
      <c r="F314" s="7">
        <f t="shared" ref="F314" si="657">1+0</f>
        <v>1</v>
      </c>
      <c r="H314" s="7" cm="1">
        <f t="array" ref="H314:J315">_xlfn.ANCHORARRAY(AN310)</f>
        <v>-1.6443151238272133</v>
      </c>
      <c r="I314" s="7">
        <v>1.0310277726557981</v>
      </c>
      <c r="J314" s="7">
        <v>0.96790377329836008</v>
      </c>
      <c r="L314" s="7" cm="1">
        <f t="array" ref="L314:L315">MMULT(H314:J315,F314:F316)</f>
        <v>-0.6132873511714152</v>
      </c>
      <c r="N314" s="7" cm="1">
        <f t="array" ref="N314:N316">_xlfn.VSTACK(1,1/(1+EXP(-_xlfn.ANCHORARRAY(L314))))</f>
        <v>1</v>
      </c>
      <c r="P314" s="7" cm="1">
        <f t="array" ref="P314:R314">_xlfn.ANCHORARRAY(AR310)</f>
        <v>-0.37056038398564128</v>
      </c>
      <c r="Q314" s="7">
        <v>-1.0297808901931689</v>
      </c>
      <c r="R314" s="7">
        <v>1.1427387561792388</v>
      </c>
      <c r="T314" s="7" cm="1">
        <f t="array" ref="T314">MMULT(P314:R314,_xlfn.ANCHORARRAY(N314))</f>
        <v>5.2303073609809236E-2</v>
      </c>
      <c r="V314" s="18">
        <f t="shared" ref="V314" si="658">1/(1+EXP(-T314))</f>
        <v>0.51307278836579429</v>
      </c>
      <c r="X314" s="7">
        <f t="shared" ref="X314" si="659">D314-V314</f>
        <v>0.48692721163420571</v>
      </c>
      <c r="Z314" s="7">
        <f t="shared" ref="Z314" si="660">V314*(1-V314)</f>
        <v>0.24982910220434315</v>
      </c>
      <c r="AB314" s="7">
        <f t="shared" ref="AB314" si="661">Z314*X314</f>
        <v>0.12164858812143781</v>
      </c>
      <c r="AD314" s="7" cm="1">
        <f t="array" ref="AD314:AF314">P314:R314*AB314</f>
        <v>-4.5078147525591111E-2</v>
      </c>
      <c r="AE314" s="7">
        <v>-0.12527139136643636</v>
      </c>
      <c r="AF314" s="7">
        <v>0.13901255628085235</v>
      </c>
      <c r="AH314" s="7">
        <f t="shared" ref="AH314" si="662">N314*(1-N314)*AD314</f>
        <v>0</v>
      </c>
      <c r="AJ314" s="7" cm="1">
        <f t="array" ref="AJ314:AL314">TRANSPOSE(F314:F316)*AH315*$D$4</f>
        <v>-1.7128947638992698E-2</v>
      </c>
      <c r="AK314" s="7">
        <v>-1.7128947638992698E-2</v>
      </c>
      <c r="AL314" s="7">
        <v>0</v>
      </c>
      <c r="AN314" s="14" cm="1">
        <f t="array" ref="AN314:AP315">H314:J315+AJ314:AL315</f>
        <v>-1.661444071466206</v>
      </c>
      <c r="AO314" s="14">
        <v>1.0138988250168055</v>
      </c>
      <c r="AP314" s="14">
        <v>0.96790377329836008</v>
      </c>
      <c r="AR314" s="14" cm="1">
        <f t="array" ref="AR314:AT314">TRANSPOSE(TRANSPOSE(P314:R314)+_xlfn.ANCHORARRAY(N314)*AB314*$D$4)</f>
        <v>-0.29757123111277861</v>
      </c>
      <c r="AS314" s="14">
        <v>-1.0041390947014484</v>
      </c>
      <c r="AT314" s="14">
        <v>1.1928550896182823</v>
      </c>
    </row>
    <row r="315" spans="1:46" x14ac:dyDescent="0.3">
      <c r="A315" s="20"/>
      <c r="F315" s="7" cm="1">
        <f t="array" ref="F315:F316">TRANSPOSE(_xlfn.CHOOSEROWS($G$4:$H$7,B314))</f>
        <v>1</v>
      </c>
      <c r="H315" s="7">
        <v>-0.34603084490748148</v>
      </c>
      <c r="I315" s="7">
        <v>1.1304285352934533</v>
      </c>
      <c r="J315" s="7">
        <v>1.1706193612117723</v>
      </c>
      <c r="L315" s="7">
        <v>0.78439769038597185</v>
      </c>
      <c r="N315" s="7">
        <v>0.35130967386873269</v>
      </c>
      <c r="AH315" s="7">
        <f t="shared" ref="AH315" si="663">N315*(1-N315)*AE314</f>
        <v>-2.854824606498783E-2</v>
      </c>
      <c r="AJ315" s="7" cm="1">
        <f t="array" ref="AJ315:AL315">TRANSPOSE(F314:F316)*AH316*$D$4</f>
        <v>1.7946824884261491E-2</v>
      </c>
      <c r="AK315" s="7">
        <v>1.7946824884261491E-2</v>
      </c>
      <c r="AL315" s="7">
        <v>0</v>
      </c>
      <c r="AN315" s="14">
        <v>-0.32808402002322001</v>
      </c>
      <c r="AO315" s="14">
        <v>1.1483753601777149</v>
      </c>
      <c r="AP315" s="14">
        <v>1.1706193612117723</v>
      </c>
    </row>
    <row r="316" spans="1:46" x14ac:dyDescent="0.3">
      <c r="A316" s="20"/>
      <c r="F316" s="7">
        <v>0</v>
      </c>
      <c r="N316" s="7">
        <v>0.68662714206780229</v>
      </c>
      <c r="AH316" s="7">
        <f t="shared" ref="AH316" si="664">N316*(1-N316)*AF314</f>
        <v>2.9911374807102487E-2</v>
      </c>
    </row>
    <row r="317" spans="1:46" x14ac:dyDescent="0.3">
      <c r="A317" s="20"/>
    </row>
    <row r="318" spans="1:46" x14ac:dyDescent="0.3">
      <c r="A318" s="20">
        <v>77</v>
      </c>
      <c r="B318" s="7">
        <f t="shared" ref="B318" si="665">MOD(ROUNDDOWN(ROW(B318)/4,0),4)+1</f>
        <v>4</v>
      </c>
      <c r="D318" s="7" cm="1">
        <f t="array" ref="D318">_xlfn.CHOOSEROWS($I$4:$I$7,B318)</f>
        <v>0</v>
      </c>
      <c r="F318" s="7">
        <f t="shared" ref="F318" si="666">1+0</f>
        <v>1</v>
      </c>
      <c r="H318" s="7" cm="1">
        <f t="array" ref="H318:J319">_xlfn.ANCHORARRAY(AN314)</f>
        <v>-1.661444071466206</v>
      </c>
      <c r="I318" s="7">
        <v>1.0138988250168055</v>
      </c>
      <c r="J318" s="7">
        <v>0.96790377329836008</v>
      </c>
      <c r="L318" s="7" cm="1">
        <f t="array" ref="L318:L319">MMULT(H318:J319,F318:F320)</f>
        <v>0.3203585268489596</v>
      </c>
      <c r="N318" s="7" cm="1">
        <f t="array" ref="N318:N320">_xlfn.VSTACK(1,1/(1+EXP(-_xlfn.ANCHORARRAY(L318))))</f>
        <v>1</v>
      </c>
      <c r="P318" s="7" cm="1">
        <f t="array" ref="P318:R318">_xlfn.ANCHORARRAY(AR314)</f>
        <v>-0.29757123111277861</v>
      </c>
      <c r="Q318" s="7">
        <v>-1.0041390947014484</v>
      </c>
      <c r="R318" s="7">
        <v>1.1928550896182823</v>
      </c>
      <c r="T318" s="7" cm="1">
        <f t="array" ref="T318">MMULT(P318:R318,_xlfn.ANCHORARRAY(N318))</f>
        <v>0.17013987226518856</v>
      </c>
      <c r="V318" s="18">
        <f t="shared" ref="V318" si="667">1/(1+EXP(-T318))</f>
        <v>0.54243265720237355</v>
      </c>
      <c r="X318" s="7">
        <f t="shared" ref="X318" si="668">D318-V318</f>
        <v>-0.54243265720237355</v>
      </c>
      <c r="Z318" s="7">
        <f t="shared" ref="Z318" si="669">V318*(1-V318)</f>
        <v>0.24819946960274586</v>
      </c>
      <c r="AB318" s="7">
        <f t="shared" ref="AB318" si="670">Z318*X318</f>
        <v>-0.13463149781283718</v>
      </c>
      <c r="AD318" s="7" cm="1">
        <f t="array" ref="AD318:AF318">P318:R318*AB318</f>
        <v>4.0062460550723322E-2</v>
      </c>
      <c r="AE318" s="7">
        <v>0.13518875033208236</v>
      </c>
      <c r="AF318" s="7">
        <v>-0.16059586738897547</v>
      </c>
      <c r="AH318" s="7">
        <f t="shared" ref="AH318" si="671">N318*(1-N318)*AD318</f>
        <v>0</v>
      </c>
      <c r="AJ318" s="7" cm="1">
        <f t="array" ref="AJ318:AL318">TRANSPOSE(F318:F320)*AH319*$D$4</f>
        <v>1.9766795664511869E-2</v>
      </c>
      <c r="AK318" s="7">
        <v>1.9766795664511869E-2</v>
      </c>
      <c r="AL318" s="7">
        <v>1.9766795664511869E-2</v>
      </c>
      <c r="AN318" s="14" cm="1">
        <f t="array" ref="AN318:AP319">H318:J319+AJ318:AL319</f>
        <v>-1.6416772758016942</v>
      </c>
      <c r="AO318" s="14">
        <v>1.0336656206813173</v>
      </c>
      <c r="AP318" s="14">
        <v>0.98767056896287198</v>
      </c>
      <c r="AR318" s="14" cm="1">
        <f t="array" ref="AR318:AT318">TRANSPOSE(TRANSPOSE(P318:R318)+_xlfn.ANCHORARRAY(N318)*AB318*$D$4)</f>
        <v>-0.37835012980048088</v>
      </c>
      <c r="AS318" s="14">
        <v>-1.0509433276883882</v>
      </c>
      <c r="AT318" s="14">
        <v>1.1217826276633995</v>
      </c>
    </row>
    <row r="319" spans="1:46" x14ac:dyDescent="0.3">
      <c r="A319" s="20"/>
      <c r="F319" s="7" cm="1">
        <f t="array" ref="F319:F320">TRANSPOSE(_xlfn.CHOOSEROWS($G$4:$H$7,B318))</f>
        <v>1</v>
      </c>
      <c r="H319" s="7">
        <v>-0.32808402002322001</v>
      </c>
      <c r="I319" s="7">
        <v>1.1483753601777149</v>
      </c>
      <c r="J319" s="7">
        <v>1.1706193612117723</v>
      </c>
      <c r="L319" s="7">
        <v>1.9909107013662672</v>
      </c>
      <c r="N319" s="7">
        <v>0.57941162540341939</v>
      </c>
      <c r="AH319" s="7">
        <f t="shared" ref="AH319" si="672">N319*(1-N319)*AE318</f>
        <v>3.2944659440853119E-2</v>
      </c>
      <c r="AJ319" s="7" cm="1">
        <f t="array" ref="AJ319:AL319">TRANSPOSE(F318:F320)*AH320*$D$4</f>
        <v>-1.0187108879251436E-2</v>
      </c>
      <c r="AK319" s="7">
        <v>-1.0187108879251436E-2</v>
      </c>
      <c r="AL319" s="7">
        <v>-1.0187108879251436E-2</v>
      </c>
      <c r="AN319" s="14">
        <v>-0.33827112890247146</v>
      </c>
      <c r="AO319" s="14">
        <v>1.1381882512984636</v>
      </c>
      <c r="AP319" s="14">
        <v>1.160432252332521</v>
      </c>
    </row>
    <row r="320" spans="1:46" x14ac:dyDescent="0.3">
      <c r="A320" s="20"/>
      <c r="F320" s="7">
        <v>1</v>
      </c>
      <c r="N320" s="7">
        <v>0.8798394520041003</v>
      </c>
      <c r="AH320" s="7">
        <f t="shared" ref="AH320" si="673">N320*(1-N320)*AF318</f>
        <v>-1.6978514798752394E-2</v>
      </c>
    </row>
    <row r="321" spans="1:46" x14ac:dyDescent="0.3">
      <c r="A321" s="20"/>
    </row>
    <row r="322" spans="1:46" x14ac:dyDescent="0.3">
      <c r="A322" s="20">
        <v>78</v>
      </c>
      <c r="B322" s="7">
        <f t="shared" ref="B322" si="674">MOD(ROUNDDOWN(ROW(B322)/4,0),4)+1</f>
        <v>1</v>
      </c>
      <c r="D322" s="7" cm="1">
        <f t="array" ref="D322">_xlfn.CHOOSEROWS($I$4:$I$7,B322)</f>
        <v>0</v>
      </c>
      <c r="F322" s="7">
        <f t="shared" ref="F322" si="675">1+0</f>
        <v>1</v>
      </c>
      <c r="H322" s="7" cm="1">
        <f t="array" ref="H322:J323">_xlfn.ANCHORARRAY(AN318)</f>
        <v>-1.6416772758016942</v>
      </c>
      <c r="I322" s="7">
        <v>1.0336656206813173</v>
      </c>
      <c r="J322" s="7">
        <v>0.98767056896287198</v>
      </c>
      <c r="L322" s="7" cm="1">
        <f t="array" ref="L322:L323">MMULT(H322:J323,F322:F324)</f>
        <v>-1.6416772758016942</v>
      </c>
      <c r="N322" s="7" cm="1">
        <f t="array" ref="N322:N324">_xlfn.VSTACK(1,1/(1+EXP(-_xlfn.ANCHORARRAY(L322))))</f>
        <v>1</v>
      </c>
      <c r="P322" s="7" cm="1">
        <f t="array" ref="P322:R322">_xlfn.ANCHORARRAY(AR318)</f>
        <v>-0.37835012980048088</v>
      </c>
      <c r="Q322" s="7">
        <v>-1.0509433276883882</v>
      </c>
      <c r="R322" s="7">
        <v>1.1217826276633995</v>
      </c>
      <c r="T322" s="7" cm="1">
        <f t="array" ref="T322">MMULT(P322:R322,_xlfn.ANCHORARRAY(N322))</f>
        <v>-8.1932961255763992E-2</v>
      </c>
      <c r="V322" s="18">
        <f t="shared" ref="V322" si="676">1/(1+EXP(-T322))</f>
        <v>0.47952821068238249</v>
      </c>
      <c r="X322" s="7">
        <f t="shared" ref="X322" si="677">D322-V322</f>
        <v>-0.47952821068238249</v>
      </c>
      <c r="Z322" s="7">
        <f t="shared" ref="Z322" si="678">V322*(1-V322)</f>
        <v>0.24958090584213508</v>
      </c>
      <c r="AB322" s="7">
        <f t="shared" ref="AB322" si="679">Z322*X322</f>
        <v>-0.11968108519896721</v>
      </c>
      <c r="AD322" s="7" cm="1">
        <f t="array" ref="AD322:AF322">P322:R322*AB322</f>
        <v>4.5281354119691655E-2</v>
      </c>
      <c r="AE322" s="7">
        <v>0.1257780379403601</v>
      </c>
      <c r="AF322" s="7">
        <v>-0.13425616223610462</v>
      </c>
      <c r="AH322" s="7">
        <f t="shared" ref="AH322" si="680">N322*(1-N322)*AD322</f>
        <v>0</v>
      </c>
      <c r="AJ322" s="7" cm="1">
        <f t="array" ref="AJ322:AL322">TRANSPOSE(F322:F324)*AH323*$D$4</f>
        <v>1.0257158636809278E-2</v>
      </c>
      <c r="AK322" s="7">
        <v>0</v>
      </c>
      <c r="AL322" s="7">
        <v>0</v>
      </c>
      <c r="AN322" s="14" cm="1">
        <f t="array" ref="AN322:AP323">H322:J323+AJ322:AL323</f>
        <v>-1.631420117164885</v>
      </c>
      <c r="AO322" s="14">
        <v>1.0336656206813173</v>
      </c>
      <c r="AP322" s="14">
        <v>0.98767056896287198</v>
      </c>
      <c r="AR322" s="14" cm="1">
        <f t="array" ref="AR322:AT322">TRANSPOSE(TRANSPOSE(P322:R322)+_xlfn.ANCHORARRAY(N322)*AB322*$D$4)</f>
        <v>-0.45015878091986122</v>
      </c>
      <c r="AS322" s="14">
        <v>-1.0625933452760485</v>
      </c>
      <c r="AT322" s="14">
        <v>1.0918937486005595</v>
      </c>
    </row>
    <row r="323" spans="1:46" x14ac:dyDescent="0.3">
      <c r="A323" s="20"/>
      <c r="F323" s="7" cm="1">
        <f t="array" ref="F323:F324">TRANSPOSE(_xlfn.CHOOSEROWS($G$4:$H$7,B322))</f>
        <v>0</v>
      </c>
      <c r="H323" s="7">
        <v>-0.33827112890247146</v>
      </c>
      <c r="I323" s="7">
        <v>1.1381882512984636</v>
      </c>
      <c r="J323" s="7">
        <v>1.160432252332521</v>
      </c>
      <c r="L323" s="7">
        <v>-0.33827112890247146</v>
      </c>
      <c r="N323" s="7">
        <v>0.16223696457259065</v>
      </c>
      <c r="AH323" s="7">
        <f t="shared" ref="AH323" si="681">N323*(1-N323)*AE322</f>
        <v>1.709526439468213E-2</v>
      </c>
      <c r="AJ323" s="7" cm="1">
        <f t="array" ref="AJ323:AL323">TRANSPOSE(F322:F324)*AH324*$D$4</f>
        <v>-1.9573139053546282E-2</v>
      </c>
      <c r="AK323" s="7">
        <v>0</v>
      </c>
      <c r="AL323" s="7">
        <v>0</v>
      </c>
      <c r="AN323" s="14">
        <v>-0.35784426795601776</v>
      </c>
      <c r="AO323" s="14">
        <v>1.1381882512984636</v>
      </c>
      <c r="AP323" s="14">
        <v>1.160432252332521</v>
      </c>
    </row>
    <row r="324" spans="1:46" x14ac:dyDescent="0.3">
      <c r="A324" s="20"/>
      <c r="F324" s="7">
        <v>0</v>
      </c>
      <c r="N324" s="7">
        <v>0.41622950155616201</v>
      </c>
      <c r="AH324" s="7">
        <f t="shared" ref="AH324" si="682">N324*(1-N324)*AF322</f>
        <v>-3.2621898422577136E-2</v>
      </c>
    </row>
    <row r="325" spans="1:46" x14ac:dyDescent="0.3">
      <c r="A325" s="20"/>
    </row>
    <row r="326" spans="1:46" x14ac:dyDescent="0.3">
      <c r="A326" s="20">
        <v>79</v>
      </c>
      <c r="B326" s="7">
        <f t="shared" ref="B326" si="683">MOD(ROUNDDOWN(ROW(B326)/4,0),4)+1</f>
        <v>2</v>
      </c>
      <c r="D326" s="7" cm="1">
        <f t="array" ref="D326">_xlfn.CHOOSEROWS($I$4:$I$7,B326)</f>
        <v>1</v>
      </c>
      <c r="F326" s="7">
        <f t="shared" ref="F326" si="684">1+0</f>
        <v>1</v>
      </c>
      <c r="H326" s="7" cm="1">
        <f t="array" ref="H326:J327">_xlfn.ANCHORARRAY(AN322)</f>
        <v>-1.631420117164885</v>
      </c>
      <c r="I326" s="7">
        <v>1.0336656206813173</v>
      </c>
      <c r="J326" s="7">
        <v>0.98767056896287198</v>
      </c>
      <c r="L326" s="7" cm="1">
        <f t="array" ref="L326:L327">MMULT(H326:J327,F326:F328)</f>
        <v>-0.64374954820201302</v>
      </c>
      <c r="N326" s="7" cm="1">
        <f t="array" ref="N326:N328">_xlfn.VSTACK(1,1/(1+EXP(-_xlfn.ANCHORARRAY(L326))))</f>
        <v>1</v>
      </c>
      <c r="P326" s="7" cm="1">
        <f t="array" ref="P326:R326">_xlfn.ANCHORARRAY(AR322)</f>
        <v>-0.45015878091986122</v>
      </c>
      <c r="Q326" s="7">
        <v>-1.0625933452760485</v>
      </c>
      <c r="R326" s="7">
        <v>1.0918937486005595</v>
      </c>
      <c r="T326" s="7" cm="1">
        <f t="array" ref="T326">MMULT(P326:R326,_xlfn.ANCHORARRAY(N326))</f>
        <v>-6.2132343367333198E-2</v>
      </c>
      <c r="V326" s="18">
        <f t="shared" ref="V326" si="685">1/(1+EXP(-T326))</f>
        <v>0.48447190925993111</v>
      </c>
      <c r="X326" s="7">
        <f t="shared" ref="X326" si="686">D326-V326</f>
        <v>0.51552809074006889</v>
      </c>
      <c r="Z326" s="7">
        <f t="shared" ref="Z326" si="687">V326*(1-V326)</f>
        <v>0.24975887839796818</v>
      </c>
      <c r="AB326" s="7">
        <f t="shared" ref="AB326" si="688">Z326*X326</f>
        <v>0.12875771772588557</v>
      </c>
      <c r="AD326" s="7" cm="1">
        <f t="array" ref="AD326:AF326">P326:R326*AB326</f>
        <v>-5.7961417245508254E-2</v>
      </c>
      <c r="AE326" s="7">
        <v>-0.13681709400845793</v>
      </c>
      <c r="AF326" s="7">
        <v>0.1405897470689699</v>
      </c>
      <c r="AH326" s="7">
        <f t="shared" ref="AH326" si="689">N326*(1-N326)*AD326</f>
        <v>0</v>
      </c>
      <c r="AJ326" s="7" cm="1">
        <f t="array" ref="AJ326:AL326">TRANSPOSE(F326:F328)*AH327*$D$4</f>
        <v>-1.8535033081294994E-2</v>
      </c>
      <c r="AK326" s="7">
        <v>0</v>
      </c>
      <c r="AL326" s="7">
        <v>-1.8535033081294994E-2</v>
      </c>
      <c r="AN326" s="14" cm="1">
        <f t="array" ref="AN326:AP327">H326:J327+AJ326:AL327</f>
        <v>-1.64995515024618</v>
      </c>
      <c r="AO326" s="14">
        <v>1.0336656206813173</v>
      </c>
      <c r="AP326" s="14">
        <v>0.96913553588157697</v>
      </c>
      <c r="AR326" s="14" cm="1">
        <f t="array" ref="AR326:AT326">TRANSPOSE(TRANSPOSE(P326:R326)+_xlfn.ANCHORARRAY(N326)*AB326*$D$4)</f>
        <v>-0.37290415028432988</v>
      </c>
      <c r="AS326" s="14">
        <v>-1.0359868936376861</v>
      </c>
      <c r="AT326" s="14">
        <v>1.1452402190212663</v>
      </c>
    </row>
    <row r="327" spans="1:46" x14ac:dyDescent="0.3">
      <c r="A327" s="20"/>
      <c r="F327" s="7" cm="1">
        <f t="array" ref="F327:F328">TRANSPOSE(_xlfn.CHOOSEROWS($G$4:$H$7,B326))</f>
        <v>0</v>
      </c>
      <c r="H327" s="7">
        <v>-0.35784426795601776</v>
      </c>
      <c r="I327" s="7">
        <v>1.1381882512984636</v>
      </c>
      <c r="J327" s="7">
        <v>1.160432252332521</v>
      </c>
      <c r="L327" s="7">
        <v>0.80258798437650325</v>
      </c>
      <c r="N327" s="7">
        <v>0.34439944142487894</v>
      </c>
      <c r="AH327" s="7">
        <f t="shared" ref="AH327" si="690">N327*(1-N327)*AE326</f>
        <v>-3.0891721802158323E-2</v>
      </c>
      <c r="AJ327" s="7" cm="1">
        <f t="array" ref="AJ327:AL327">TRANSPOSE(F326:F328)*AH328*$D$4</f>
        <v>1.8026346175034465E-2</v>
      </c>
      <c r="AK327" s="7">
        <v>0</v>
      </c>
      <c r="AL327" s="7">
        <v>1.8026346175034465E-2</v>
      </c>
      <c r="AN327" s="14">
        <v>-0.3398179217809833</v>
      </c>
      <c r="AO327" s="14">
        <v>1.1381882512984636</v>
      </c>
      <c r="AP327" s="14">
        <v>1.1784585985075555</v>
      </c>
    </row>
    <row r="328" spans="1:46" x14ac:dyDescent="0.3">
      <c r="A328" s="20"/>
      <c r="F328" s="7">
        <v>1</v>
      </c>
      <c r="N328" s="7">
        <v>0.6905278037297542</v>
      </c>
      <c r="AH328" s="7">
        <f t="shared" ref="AH328" si="691">N328*(1-N328)*AF326</f>
        <v>3.0043910291724107E-2</v>
      </c>
    </row>
    <row r="329" spans="1:46" x14ac:dyDescent="0.3">
      <c r="A329" s="20"/>
    </row>
    <row r="330" spans="1:46" x14ac:dyDescent="0.3">
      <c r="A330" s="20">
        <v>80</v>
      </c>
      <c r="B330" s="7">
        <f t="shared" ref="B330" si="692">MOD(ROUNDDOWN(ROW(B330)/4,0),4)+1</f>
        <v>3</v>
      </c>
      <c r="D330" s="7" cm="1">
        <f t="array" ref="D330">_xlfn.CHOOSEROWS($I$4:$I$7,B330)</f>
        <v>1</v>
      </c>
      <c r="F330" s="7">
        <f t="shared" ref="F330" si="693">1+0</f>
        <v>1</v>
      </c>
      <c r="H330" s="7" cm="1">
        <f t="array" ref="H330:J331">_xlfn.ANCHORARRAY(AN326)</f>
        <v>-1.64995515024618</v>
      </c>
      <c r="I330" s="7">
        <v>1.0336656206813173</v>
      </c>
      <c r="J330" s="7">
        <v>0.96913553588157697</v>
      </c>
      <c r="L330" s="7" cm="1">
        <f t="array" ref="L330:L331">MMULT(H330:J331,F330:F332)</f>
        <v>-0.61628952956486271</v>
      </c>
      <c r="N330" s="7" cm="1">
        <f t="array" ref="N330:N332">_xlfn.VSTACK(1,1/(1+EXP(-_xlfn.ANCHORARRAY(L330))))</f>
        <v>1</v>
      </c>
      <c r="P330" s="7" cm="1">
        <f t="array" ref="P330:R330">_xlfn.ANCHORARRAY(AR326)</f>
        <v>-0.37290415028432988</v>
      </c>
      <c r="Q330" s="7">
        <v>-1.0359868936376861</v>
      </c>
      <c r="R330" s="7">
        <v>1.1452402190212663</v>
      </c>
      <c r="T330" s="7" cm="1">
        <f t="array" ref="T330">MMULT(P330:R330,_xlfn.ANCHORARRAY(N330))</f>
        <v>5.3639275277826526E-2</v>
      </c>
      <c r="V330" s="18">
        <f t="shared" ref="V330" si="694">1/(1+EXP(-T330))</f>
        <v>0.51340660454815024</v>
      </c>
      <c r="X330" s="7">
        <f t="shared" ref="X330" si="695">D330-V330</f>
        <v>0.48659339545184976</v>
      </c>
      <c r="Z330" s="7">
        <f t="shared" ref="Z330" si="696">V330*(1-V330)</f>
        <v>0.24982026295448953</v>
      </c>
      <c r="AB330" s="7">
        <f t="shared" ref="AB330" si="697">Z330*X330</f>
        <v>0.12156089000369902</v>
      </c>
      <c r="AD330" s="7" cm="1">
        <f t="array" ref="AD330:AF330">P330:R330*AB330</f>
        <v>-4.5330560394636274E-2</v>
      </c>
      <c r="AE330" s="7">
        <v>-0.12593548882276459</v>
      </c>
      <c r="AF330" s="7">
        <v>0.13921642029225631</v>
      </c>
      <c r="AH330" s="7">
        <f t="shared" ref="AH330" si="698">N330*(1-N330)*AD330</f>
        <v>0</v>
      </c>
      <c r="AJ330" s="7" cm="1">
        <f t="array" ref="AJ330:AL330">TRANSPOSE(F330:F332)*AH331*$D$4</f>
        <v>-1.7204350727798478E-2</v>
      </c>
      <c r="AK330" s="7">
        <v>-1.7204350727798478E-2</v>
      </c>
      <c r="AL330" s="7">
        <v>0</v>
      </c>
      <c r="AN330" s="14" cm="1">
        <f t="array" ref="AN330:AP331">H330:J331+AJ330:AL331</f>
        <v>-1.6671595009739786</v>
      </c>
      <c r="AO330" s="14">
        <v>1.0164612699535187</v>
      </c>
      <c r="AP330" s="14">
        <v>0.96913553588157697</v>
      </c>
      <c r="AR330" s="14" cm="1">
        <f t="array" ref="AR330:AT330">TRANSPOSE(TRANSPOSE(P330:R330)+_xlfn.ANCHORARRAY(N330)*AB330*$D$4)</f>
        <v>-0.29996761628211049</v>
      </c>
      <c r="AS330" s="14">
        <v>-1.0104134623494772</v>
      </c>
      <c r="AT330" s="14">
        <v>1.1955391325113069</v>
      </c>
    </row>
    <row r="331" spans="1:46" x14ac:dyDescent="0.3">
      <c r="A331" s="20"/>
      <c r="F331" s="7" cm="1">
        <f t="array" ref="F331:F332">TRANSPOSE(_xlfn.CHOOSEROWS($G$4:$H$7,B330))</f>
        <v>1</v>
      </c>
      <c r="H331" s="7">
        <v>-0.3398179217809833</v>
      </c>
      <c r="I331" s="7">
        <v>1.1381882512984636</v>
      </c>
      <c r="J331" s="7">
        <v>1.1784585985075555</v>
      </c>
      <c r="L331" s="7">
        <v>0.79837032951748022</v>
      </c>
      <c r="N331" s="7">
        <v>0.35062580965844775</v>
      </c>
      <c r="AH331" s="7">
        <f t="shared" ref="AH331" si="699">N331*(1-N331)*AE330</f>
        <v>-2.8673917879664133E-2</v>
      </c>
      <c r="AJ331" s="7" cm="1">
        <f t="array" ref="AJ331:AL331">TRANSPOSE(F330:F332)*AH332*$D$4</f>
        <v>1.7878902215838367E-2</v>
      </c>
      <c r="AK331" s="7">
        <v>1.7878902215838367E-2</v>
      </c>
      <c r="AL331" s="7">
        <v>0</v>
      </c>
      <c r="AN331" s="14">
        <v>-0.32193901956514492</v>
      </c>
      <c r="AO331" s="14">
        <v>1.1560671535143019</v>
      </c>
      <c r="AP331" s="14">
        <v>1.1784585985075555</v>
      </c>
    </row>
    <row r="332" spans="1:46" x14ac:dyDescent="0.3">
      <c r="A332" s="20"/>
      <c r="F332" s="7">
        <v>0</v>
      </c>
      <c r="N332" s="7">
        <v>0.68962577092722976</v>
      </c>
      <c r="AH332" s="7">
        <f t="shared" ref="AH332" si="700">N332*(1-N332)*AF330</f>
        <v>2.9798170359730612E-2</v>
      </c>
    </row>
    <row r="333" spans="1:46" x14ac:dyDescent="0.3">
      <c r="A333" s="20"/>
    </row>
    <row r="334" spans="1:46" x14ac:dyDescent="0.3">
      <c r="A334" s="20">
        <v>81</v>
      </c>
      <c r="B334" s="7">
        <f t="shared" ref="B334" si="701">MOD(ROUNDDOWN(ROW(B334)/4,0),4)+1</f>
        <v>4</v>
      </c>
      <c r="D334" s="7" cm="1">
        <f t="array" ref="D334">_xlfn.CHOOSEROWS($I$4:$I$7,B334)</f>
        <v>0</v>
      </c>
      <c r="F334" s="7">
        <f t="shared" ref="F334" si="702">1+0</f>
        <v>1</v>
      </c>
      <c r="H334" s="7" cm="1">
        <f t="array" ref="H334:J335">_xlfn.ANCHORARRAY(AN330)</f>
        <v>-1.6671595009739786</v>
      </c>
      <c r="I334" s="7">
        <v>1.0164612699535187</v>
      </c>
      <c r="J334" s="7">
        <v>0.96913553588157697</v>
      </c>
      <c r="L334" s="7" cm="1">
        <f t="array" ref="L334:L335">MMULT(H334:J335,F334:F336)</f>
        <v>0.3184373048611171</v>
      </c>
      <c r="N334" s="7" cm="1">
        <f t="array" ref="N334:N336">_xlfn.VSTACK(1,1/(1+EXP(-_xlfn.ANCHORARRAY(L334))))</f>
        <v>1</v>
      </c>
      <c r="P334" s="7" cm="1">
        <f t="array" ref="P334:R334">_xlfn.ANCHORARRAY(AR330)</f>
        <v>-0.29996761628211049</v>
      </c>
      <c r="Q334" s="7">
        <v>-1.0104134623494772</v>
      </c>
      <c r="R334" s="7">
        <v>1.1955391325113069</v>
      </c>
      <c r="T334" s="7" cm="1">
        <f t="array" ref="T334">MMULT(P334:R334,_xlfn.ANCHORARRAY(N334))</f>
        <v>0.16965996817730389</v>
      </c>
      <c r="V334" s="18">
        <f t="shared" ref="V334" si="703">1/(1+EXP(-T334))</f>
        <v>0.54231354283898858</v>
      </c>
      <c r="X334" s="7">
        <f t="shared" ref="X334" si="704">D334-V334</f>
        <v>-0.54231354283898858</v>
      </c>
      <c r="Z334" s="7">
        <f t="shared" ref="Z334" si="705">V334*(1-V334)</f>
        <v>0.24820956409241307</v>
      </c>
      <c r="AB334" s="7">
        <f t="shared" ref="AB334" si="706">Z334*X334</f>
        <v>-0.13460740806947755</v>
      </c>
      <c r="AD334" s="7" cm="1">
        <f t="array" ref="AD334:AF334">P334:R334*AB334</f>
        <v>4.0377863332514502E-2</v>
      </c>
      <c r="AE334" s="7">
        <v>0.13600913724536975</v>
      </c>
      <c r="AF334" s="7">
        <v>-0.16092842387297868</v>
      </c>
      <c r="AH334" s="7">
        <f t="shared" ref="AH334" si="707">N334*(1-N334)*AD334</f>
        <v>0</v>
      </c>
      <c r="AJ334" s="7" cm="1">
        <f t="array" ref="AJ334:AL334">TRANSPOSE(F334:F336)*AH335*$D$4</f>
        <v>1.9892800752416027E-2</v>
      </c>
      <c r="AK334" s="7">
        <v>1.9892800752416027E-2</v>
      </c>
      <c r="AL334" s="7">
        <v>1.9892800752416027E-2</v>
      </c>
      <c r="AN334" s="14" cm="1">
        <f t="array" ref="AN334:AP335">H334:J335+AJ334:AL335</f>
        <v>-1.6472667002215626</v>
      </c>
      <c r="AO334" s="14">
        <v>1.0363540707059347</v>
      </c>
      <c r="AP334" s="14">
        <v>0.98902833663399303</v>
      </c>
      <c r="AR334" s="14" cm="1">
        <f t="array" ref="AR334:AT334">TRANSPOSE(TRANSPOSE(P334:R334)+_xlfn.ANCHORARRAY(N334)*AB334*$D$4)</f>
        <v>-0.38073206112379704</v>
      </c>
      <c r="AS334" s="14">
        <v>-1.0571715017563905</v>
      </c>
      <c r="AT334" s="14">
        <v>1.1242958236853502</v>
      </c>
    </row>
    <row r="335" spans="1:46" x14ac:dyDescent="0.3">
      <c r="A335" s="20"/>
      <c r="F335" s="7" cm="1">
        <f t="array" ref="F335:F336">TRANSPOSE(_xlfn.CHOOSEROWS($G$4:$H$7,B334))</f>
        <v>1</v>
      </c>
      <c r="H335" s="7">
        <v>-0.32193901956514492</v>
      </c>
      <c r="I335" s="7">
        <v>1.1560671535143019</v>
      </c>
      <c r="J335" s="7">
        <v>1.1784585985075555</v>
      </c>
      <c r="L335" s="7">
        <v>2.0125867324567124</v>
      </c>
      <c r="N335" s="7">
        <v>0.57894336423122639</v>
      </c>
      <c r="AH335" s="7">
        <f t="shared" ref="AH335" si="708">N335*(1-N335)*AE334</f>
        <v>3.3154667920693381E-2</v>
      </c>
      <c r="AJ335" s="7" cm="1">
        <f t="array" ref="AJ335:AL335">TRANSPOSE(F334:F336)*AH336*$D$4</f>
        <v>-1.0040987696338235E-2</v>
      </c>
      <c r="AK335" s="7">
        <v>-1.0040987696338235E-2</v>
      </c>
      <c r="AL335" s="7">
        <v>-1.0040987696338235E-2</v>
      </c>
      <c r="AN335" s="14">
        <v>-0.33198000726148313</v>
      </c>
      <c r="AO335" s="14">
        <v>1.1460261658179636</v>
      </c>
      <c r="AP335" s="14">
        <v>1.1684176108112172</v>
      </c>
    </row>
    <row r="336" spans="1:46" x14ac:dyDescent="0.3">
      <c r="A336" s="20"/>
      <c r="F336" s="7">
        <v>1</v>
      </c>
      <c r="N336" s="7">
        <v>0.88211228301769407</v>
      </c>
      <c r="AH336" s="7">
        <f t="shared" ref="AH336" si="709">N336*(1-N336)*AF334</f>
        <v>-1.6734979493897059E-2</v>
      </c>
    </row>
    <row r="337" spans="1:46" x14ac:dyDescent="0.3">
      <c r="A337" s="20"/>
    </row>
    <row r="338" spans="1:46" x14ac:dyDescent="0.3">
      <c r="A338" s="20">
        <v>82</v>
      </c>
      <c r="B338" s="7">
        <f t="shared" ref="B338" si="710">MOD(ROUNDDOWN(ROW(B338)/4,0),4)+1</f>
        <v>1</v>
      </c>
      <c r="D338" s="7" cm="1">
        <f t="array" ref="D338">_xlfn.CHOOSEROWS($I$4:$I$7,B338)</f>
        <v>0</v>
      </c>
      <c r="F338" s="7">
        <f t="shared" ref="F338" si="711">1+0</f>
        <v>1</v>
      </c>
      <c r="H338" s="7" cm="1">
        <f t="array" ref="H338:J339">_xlfn.ANCHORARRAY(AN334)</f>
        <v>-1.6472667002215626</v>
      </c>
      <c r="I338" s="7">
        <v>1.0363540707059347</v>
      </c>
      <c r="J338" s="7">
        <v>0.98902833663399303</v>
      </c>
      <c r="L338" s="7" cm="1">
        <f t="array" ref="L338:L339">MMULT(H338:J339,F338:F340)</f>
        <v>-1.6472667002215626</v>
      </c>
      <c r="N338" s="7" cm="1">
        <f t="array" ref="N338:N340">_xlfn.VSTACK(1,1/(1+EXP(-_xlfn.ANCHORARRAY(L338))))</f>
        <v>1</v>
      </c>
      <c r="P338" s="7" cm="1">
        <f t="array" ref="P338:R338">_xlfn.ANCHORARRAY(AR334)</f>
        <v>-0.38073206112379704</v>
      </c>
      <c r="Q338" s="7">
        <v>-1.0571715017563905</v>
      </c>
      <c r="R338" s="7">
        <v>1.1242958236853502</v>
      </c>
      <c r="T338" s="7" cm="1">
        <f t="array" ref="T338">MMULT(P338:R338,_xlfn.ANCHORARRAY(N338))</f>
        <v>-8.1758120359046116E-2</v>
      </c>
      <c r="V338" s="18">
        <f t="shared" ref="V338" si="712">1/(1+EXP(-T338))</f>
        <v>0.47957184778784301</v>
      </c>
      <c r="X338" s="7">
        <f t="shared" ref="X338" si="713">D338-V338</f>
        <v>-0.47957184778784301</v>
      </c>
      <c r="Z338" s="7">
        <f t="shared" ref="Z338" si="714">V338*(1-V338)</f>
        <v>0.24958269059719695</v>
      </c>
      <c r="AB338" s="7">
        <f t="shared" ref="AB338" si="715">Z338*X338</f>
        <v>-0.11969283210555925</v>
      </c>
      <c r="AD338" s="7" cm="1">
        <f t="array" ref="AD338:AF338">P338:R338*AB338</f>
        <v>4.557089866929416E-2</v>
      </c>
      <c r="AE338" s="7">
        <v>0.12653585106650958</v>
      </c>
      <c r="AF338" s="7">
        <v>-0.13457015126135208</v>
      </c>
      <c r="AH338" s="7">
        <f t="shared" ref="AH338" si="716">N338*(1-N338)*AD338</f>
        <v>0</v>
      </c>
      <c r="AJ338" s="7" cm="1">
        <f t="array" ref="AJ338:AL338">TRANSPOSE(F338:F340)*AH339*$D$4</f>
        <v>1.0280025580351529E-2</v>
      </c>
      <c r="AK338" s="7">
        <v>0</v>
      </c>
      <c r="AL338" s="7">
        <v>0</v>
      </c>
      <c r="AN338" s="14" cm="1">
        <f t="array" ref="AN338:AP339">H338:J339+AJ338:AL339</f>
        <v>-1.6369866746412112</v>
      </c>
      <c r="AO338" s="14">
        <v>1.0363540707059347</v>
      </c>
      <c r="AP338" s="14">
        <v>0.98902833663399303</v>
      </c>
      <c r="AR338" s="14" cm="1">
        <f t="array" ref="AR338:AT338">TRANSPOSE(TRANSPOSE(P338:R338)+_xlfn.ANCHORARRAY(N338)*AB338*$D$4)</f>
        <v>-0.45254776038713257</v>
      </c>
      <c r="AS338" s="14">
        <v>-1.068768207880632</v>
      </c>
      <c r="AT338" s="14">
        <v>1.094294173642961</v>
      </c>
    </row>
    <row r="339" spans="1:46" x14ac:dyDescent="0.3">
      <c r="A339" s="20"/>
      <c r="F339" s="7" cm="1">
        <f t="array" ref="F339:F340">TRANSPOSE(_xlfn.CHOOSEROWS($G$4:$H$7,B338))</f>
        <v>0</v>
      </c>
      <c r="H339" s="7">
        <v>-0.33198000726148313</v>
      </c>
      <c r="I339" s="7">
        <v>1.1460261658179636</v>
      </c>
      <c r="J339" s="7">
        <v>1.1684176108112172</v>
      </c>
      <c r="L339" s="7">
        <v>-0.33198000726148313</v>
      </c>
      <c r="N339" s="7">
        <v>0.16147870511875698</v>
      </c>
      <c r="AH339" s="7">
        <f t="shared" ref="AH339" si="717">N339*(1-N339)*AE338</f>
        <v>1.7133375967252548E-2</v>
      </c>
      <c r="AJ339" s="7" cm="1">
        <f t="array" ref="AJ339:AL339">TRANSPOSE(F338:F340)*AH340*$D$4</f>
        <v>-1.9639416068080451E-2</v>
      </c>
      <c r="AK339" s="7">
        <v>0</v>
      </c>
      <c r="AL339" s="7">
        <v>0</v>
      </c>
      <c r="AN339" s="14">
        <v>-0.35161942332956359</v>
      </c>
      <c r="AO339" s="14">
        <v>1.1460261658179636</v>
      </c>
      <c r="AP339" s="14">
        <v>1.1684176108112172</v>
      </c>
    </row>
    <row r="340" spans="1:46" x14ac:dyDescent="0.3">
      <c r="A340" s="20"/>
      <c r="F340" s="7">
        <v>0</v>
      </c>
      <c r="N340" s="7">
        <v>0.41775893502586942</v>
      </c>
      <c r="AH340" s="7">
        <f t="shared" ref="AH340" si="718">N340*(1-N340)*AF338</f>
        <v>-3.2732360113467418E-2</v>
      </c>
    </row>
    <row r="341" spans="1:46" x14ac:dyDescent="0.3">
      <c r="A341" s="20"/>
    </row>
    <row r="342" spans="1:46" x14ac:dyDescent="0.3">
      <c r="A342" s="20">
        <v>83</v>
      </c>
      <c r="B342" s="7">
        <f t="shared" ref="B342" si="719">MOD(ROUNDDOWN(ROW(B342)/4,0),4)+1</f>
        <v>2</v>
      </c>
      <c r="D342" s="7" cm="1">
        <f t="array" ref="D342">_xlfn.CHOOSEROWS($I$4:$I$7,B342)</f>
        <v>1</v>
      </c>
      <c r="F342" s="7">
        <f t="shared" ref="F342" si="720">1+0</f>
        <v>1</v>
      </c>
      <c r="H342" s="7" cm="1">
        <f t="array" ref="H342:J343">_xlfn.ANCHORARRAY(AN338)</f>
        <v>-1.6369866746412112</v>
      </c>
      <c r="I342" s="7">
        <v>1.0363540707059347</v>
      </c>
      <c r="J342" s="7">
        <v>0.98902833663399303</v>
      </c>
      <c r="L342" s="7" cm="1">
        <f t="array" ref="L342:L343">MMULT(H342:J343,F342:F344)</f>
        <v>-0.64795833800721814</v>
      </c>
      <c r="N342" s="7" cm="1">
        <f t="array" ref="N342:N344">_xlfn.VSTACK(1,1/(1+EXP(-_xlfn.ANCHORARRAY(L342))))</f>
        <v>1</v>
      </c>
      <c r="P342" s="7" cm="1">
        <f t="array" ref="P342:R342">_xlfn.ANCHORARRAY(AR338)</f>
        <v>-0.45254776038713257</v>
      </c>
      <c r="Q342" s="7">
        <v>-1.068768207880632</v>
      </c>
      <c r="R342" s="7">
        <v>1.094294173642961</v>
      </c>
      <c r="T342" s="7" cm="1">
        <f t="array" ref="T342">MMULT(P342:R342,_xlfn.ANCHORARRAY(N342))</f>
        <v>-6.0661377635173985E-2</v>
      </c>
      <c r="V342" s="18">
        <f t="shared" ref="V342" si="721">1/(1+EXP(-T342))</f>
        <v>0.48483930433688865</v>
      </c>
      <c r="X342" s="7">
        <f t="shared" ref="X342" si="722">D342-V342</f>
        <v>0.5151606956631114</v>
      </c>
      <c r="Z342" s="7">
        <f t="shared" ref="Z342" si="723">V342*(1-V342)</f>
        <v>0.24977015330701055</v>
      </c>
      <c r="AB342" s="7">
        <f t="shared" ref="AB342" si="724">Z342*X342</f>
        <v>0.12867176593352153</v>
      </c>
      <c r="AD342" s="7" cm="1">
        <f t="array" ref="AD342:AF342">P342:R342*AB342</f>
        <v>-5.823011949827251E-2</v>
      </c>
      <c r="AE342" s="7">
        <v>-0.13752029268160595</v>
      </c>
      <c r="AF342" s="7">
        <v>0.14080476377340345</v>
      </c>
      <c r="AH342" s="7">
        <f t="shared" ref="AH342" si="725">N342*(1-N342)*AD342</f>
        <v>0</v>
      </c>
      <c r="AJ342" s="7" cm="1">
        <f t="array" ref="AJ342:AL342">TRANSPOSE(F342:F344)*AH343*$D$4</f>
        <v>-1.8605837568288354E-2</v>
      </c>
      <c r="AK342" s="7">
        <v>0</v>
      </c>
      <c r="AL342" s="7">
        <v>-1.8605837568288354E-2</v>
      </c>
      <c r="AN342" s="14" cm="1">
        <f t="array" ref="AN342:AP343">H342:J343+AJ342:AL343</f>
        <v>-1.6555925122094994</v>
      </c>
      <c r="AO342" s="14">
        <v>1.0363540707059347</v>
      </c>
      <c r="AP342" s="14">
        <v>0.97042249906570466</v>
      </c>
      <c r="AR342" s="14" cm="1">
        <f t="array" ref="AR342:AT342">TRANSPOSE(TRANSPOSE(P342:R342)+_xlfn.ANCHORARRAY(N342)*AB342*$D$4)</f>
        <v>-0.37534470082701965</v>
      </c>
      <c r="AS342" s="14">
        <v>-1.0422528349423175</v>
      </c>
      <c r="AT342" s="14">
        <v>1.1478388390320717</v>
      </c>
    </row>
    <row r="343" spans="1:46" x14ac:dyDescent="0.3">
      <c r="A343" s="20"/>
      <c r="F343" s="7" cm="1">
        <f t="array" ref="F343:F344">TRANSPOSE(_xlfn.CHOOSEROWS($G$4:$H$7,B342))</f>
        <v>0</v>
      </c>
      <c r="H343" s="7">
        <v>-0.35161942332956359</v>
      </c>
      <c r="I343" s="7">
        <v>1.1460261658179636</v>
      </c>
      <c r="J343" s="7">
        <v>1.1684176108112172</v>
      </c>
      <c r="L343" s="7">
        <v>0.81679818748165367</v>
      </c>
      <c r="N343" s="7">
        <v>0.34344976856349568</v>
      </c>
      <c r="AH343" s="7">
        <f t="shared" ref="AH343" si="726">N343*(1-N343)*AE342</f>
        <v>-3.100972928048059E-2</v>
      </c>
      <c r="AJ343" s="7" cm="1">
        <f t="array" ref="AJ343:AL343">TRANSPOSE(F342:F344)*AH344*$D$4</f>
        <v>1.7955646526276414E-2</v>
      </c>
      <c r="AK343" s="7">
        <v>0</v>
      </c>
      <c r="AL343" s="7">
        <v>1.7955646526276414E-2</v>
      </c>
      <c r="AN343" s="14">
        <v>-0.33366377680328718</v>
      </c>
      <c r="AO343" s="14">
        <v>1.1460261658179636</v>
      </c>
      <c r="AP343" s="14">
        <v>1.1863732573374937</v>
      </c>
    </row>
    <row r="344" spans="1:46" x14ac:dyDescent="0.3">
      <c r="A344" s="20"/>
      <c r="F344" s="7">
        <v>1</v>
      </c>
      <c r="N344" s="7">
        <v>0.69355626181393737</v>
      </c>
      <c r="AH344" s="7">
        <f t="shared" ref="AH344" si="727">N344*(1-N344)*AF342</f>
        <v>2.9926077543794023E-2</v>
      </c>
    </row>
    <row r="345" spans="1:46" x14ac:dyDescent="0.3">
      <c r="A345" s="20"/>
    </row>
    <row r="346" spans="1:46" x14ac:dyDescent="0.3">
      <c r="A346" s="20">
        <v>84</v>
      </c>
      <c r="B346" s="7">
        <f t="shared" ref="B346" si="728">MOD(ROUNDDOWN(ROW(B346)/4,0),4)+1</f>
        <v>3</v>
      </c>
      <c r="D346" s="7" cm="1">
        <f t="array" ref="D346">_xlfn.CHOOSEROWS($I$4:$I$7,B346)</f>
        <v>1</v>
      </c>
      <c r="F346" s="7">
        <f t="shared" ref="F346" si="729">1+0</f>
        <v>1</v>
      </c>
      <c r="H346" s="7" cm="1">
        <f t="array" ref="H346:J347">_xlfn.ANCHORARRAY(AN342)</f>
        <v>-1.6555925122094994</v>
      </c>
      <c r="I346" s="7">
        <v>1.0363540707059347</v>
      </c>
      <c r="J346" s="7">
        <v>0.97042249906570466</v>
      </c>
      <c r="L346" s="7" cm="1">
        <f t="array" ref="L346:L347">MMULT(H346:J347,F346:F348)</f>
        <v>-0.61923844150356477</v>
      </c>
      <c r="N346" s="7" cm="1">
        <f t="array" ref="N346:N348">_xlfn.VSTACK(1,1/(1+EXP(-_xlfn.ANCHORARRAY(L346))))</f>
        <v>1</v>
      </c>
      <c r="P346" s="7" cm="1">
        <f t="array" ref="P346:R346">_xlfn.ANCHORARRAY(AR342)</f>
        <v>-0.37534470082701965</v>
      </c>
      <c r="Q346" s="7">
        <v>-1.0422528349423175</v>
      </c>
      <c r="R346" s="7">
        <v>1.1478388390320717</v>
      </c>
      <c r="T346" s="7" cm="1">
        <f t="array" ref="T346">MMULT(P346:R346,_xlfn.ANCHORARRAY(N346))</f>
        <v>5.4921788145665285E-2</v>
      </c>
      <c r="V346" s="18">
        <f t="shared" ref="V346" si="730">1/(1+EXP(-T346))</f>
        <v>0.51372699669725164</v>
      </c>
      <c r="X346" s="7">
        <f t="shared" ref="X346" si="731">D346-V346</f>
        <v>0.48627300330274836</v>
      </c>
      <c r="Z346" s="7">
        <f t="shared" ref="Z346" si="732">V346*(1-V346)</f>
        <v>0.24981156956167364</v>
      </c>
      <c r="AB346" s="7">
        <f t="shared" ref="AB346" si="733">Z346*X346</f>
        <v>0.12147662219052847</v>
      </c>
      <c r="AD346" s="7" cm="1">
        <f t="array" ref="AD346:AF346">P346:R346*AB346</f>
        <v>-4.5595606413580805E-2</v>
      </c>
      <c r="AE346" s="7">
        <v>-0.12660935385729513</v>
      </c>
      <c r="AF346" s="7">
        <v>0.13943558498471381</v>
      </c>
      <c r="AH346" s="7">
        <f t="shared" ref="AH346" si="734">N346*(1-N346)*AD346</f>
        <v>0</v>
      </c>
      <c r="AJ346" s="7" cm="1">
        <f t="array" ref="AJ346:AL346">TRANSPOSE(F346:F348)*AH347*$D$4</f>
        <v>-1.7281143721854495E-2</v>
      </c>
      <c r="AK346" s="7">
        <v>-1.7281143721854495E-2</v>
      </c>
      <c r="AL346" s="7">
        <v>0</v>
      </c>
      <c r="AN346" s="14" cm="1">
        <f t="array" ref="AN346:AP347">H346:J347+AJ346:AL347</f>
        <v>-1.672873655931354</v>
      </c>
      <c r="AO346" s="14">
        <v>1.0190729269840801</v>
      </c>
      <c r="AP346" s="14">
        <v>0.97042249906570466</v>
      </c>
      <c r="AR346" s="14" cm="1">
        <f t="array" ref="AR346:AT346">TRANSPOSE(TRANSPOSE(P346:R346)+_xlfn.ANCHORARRAY(N346)*AB346*$D$4)</f>
        <v>-0.30245872751270259</v>
      </c>
      <c r="AS346" s="14">
        <v>-1.0167460477789148</v>
      </c>
      <c r="AT346" s="14">
        <v>1.1983205888162987</v>
      </c>
    </row>
    <row r="347" spans="1:46" x14ac:dyDescent="0.3">
      <c r="A347" s="20"/>
      <c r="F347" s="7" cm="1">
        <f t="array" ref="F347:F348">TRANSPOSE(_xlfn.CHOOSEROWS($G$4:$H$7,B346))</f>
        <v>1</v>
      </c>
      <c r="H347" s="7">
        <v>-0.33366377680328718</v>
      </c>
      <c r="I347" s="7">
        <v>1.1460261658179636</v>
      </c>
      <c r="J347" s="7">
        <v>1.1863732573374937</v>
      </c>
      <c r="L347" s="7">
        <v>0.81236238901467639</v>
      </c>
      <c r="N347" s="7">
        <v>0.34995467582501616</v>
      </c>
      <c r="AH347" s="7">
        <f t="shared" ref="AH347" si="735">N347*(1-N347)*AE346</f>
        <v>-2.8801906203090828E-2</v>
      </c>
      <c r="AJ347" s="7" cm="1">
        <f t="array" ref="AJ347:AL347">TRANSPOSE(F346:F348)*AH348*$D$4</f>
        <v>1.7811531158858813E-2</v>
      </c>
      <c r="AK347" s="7">
        <v>1.7811531158858813E-2</v>
      </c>
      <c r="AL347" s="7">
        <v>0</v>
      </c>
      <c r="AN347" s="14">
        <v>-0.31585224564442838</v>
      </c>
      <c r="AO347" s="14">
        <v>1.1638376969768225</v>
      </c>
      <c r="AP347" s="14">
        <v>1.1863732573374937</v>
      </c>
    </row>
    <row r="348" spans="1:46" x14ac:dyDescent="0.3">
      <c r="A348" s="20"/>
      <c r="F348" s="7">
        <v>0</v>
      </c>
      <c r="N348" s="7">
        <v>0.69261268648395546</v>
      </c>
      <c r="AH348" s="7">
        <f t="shared" ref="AH348" si="736">N348*(1-N348)*AF346</f>
        <v>2.9685885264764688E-2</v>
      </c>
    </row>
    <row r="349" spans="1:46" x14ac:dyDescent="0.3">
      <c r="A349" s="20"/>
    </row>
    <row r="350" spans="1:46" x14ac:dyDescent="0.3">
      <c r="A350" s="20">
        <v>85</v>
      </c>
      <c r="B350" s="7">
        <f t="shared" ref="B350" si="737">MOD(ROUNDDOWN(ROW(B350)/4,0),4)+1</f>
        <v>4</v>
      </c>
      <c r="D350" s="7" cm="1">
        <f t="array" ref="D350">_xlfn.CHOOSEROWS($I$4:$I$7,B350)</f>
        <v>0</v>
      </c>
      <c r="F350" s="7">
        <f t="shared" ref="F350" si="738">1+0</f>
        <v>1</v>
      </c>
      <c r="H350" s="7" cm="1">
        <f t="array" ref="H350:J351">_xlfn.ANCHORARRAY(AN346)</f>
        <v>-1.672873655931354</v>
      </c>
      <c r="I350" s="7">
        <v>1.0190729269840801</v>
      </c>
      <c r="J350" s="7">
        <v>0.97042249906570466</v>
      </c>
      <c r="L350" s="7" cm="1">
        <f t="array" ref="L350:L351">MMULT(H350:J351,F350:F352)</f>
        <v>0.31662177011843085</v>
      </c>
      <c r="N350" s="7" cm="1">
        <f t="array" ref="N350:N352">_xlfn.VSTACK(1,1/(1+EXP(-_xlfn.ANCHORARRAY(L350))))</f>
        <v>1</v>
      </c>
      <c r="P350" s="7" cm="1">
        <f t="array" ref="P350:R350">_xlfn.ANCHORARRAY(AR346)</f>
        <v>-0.30245872751270259</v>
      </c>
      <c r="Q350" s="7">
        <v>-1.0167460477789148</v>
      </c>
      <c r="R350" s="7">
        <v>1.1983205888162987</v>
      </c>
      <c r="T350" s="7" cm="1">
        <f t="array" ref="T350">MMULT(P350:R350,_xlfn.ANCHORARRAY(N350))</f>
        <v>0.1690968443618619</v>
      </c>
      <c r="V350" s="18">
        <f t="shared" ref="V350" si="739">1/(1+EXP(-T350))</f>
        <v>0.54217376679537077</v>
      </c>
      <c r="X350" s="7">
        <f t="shared" ref="X350" si="740">D350-V350</f>
        <v>-0.54217376679537077</v>
      </c>
      <c r="Z350" s="7">
        <f t="shared" ref="Z350" si="741">V350*(1-V350)</f>
        <v>0.24822137339428968</v>
      </c>
      <c r="AB350" s="7">
        <f t="shared" ref="AB350" si="742">Z350*X350</f>
        <v>-0.13457911701230227</v>
      </c>
      <c r="AD350" s="7" cm="1">
        <f t="array" ref="AD350:AF350">P350:R350*AB350</f>
        <v>4.070462848132405E-2</v>
      </c>
      <c r="AE350" s="7">
        <v>0.13683278533583443</v>
      </c>
      <c r="AF350" s="7">
        <v>-0.16126892674055962</v>
      </c>
      <c r="AH350" s="7">
        <f t="shared" ref="AH350" si="743">N350*(1-N350)*AD350</f>
        <v>0</v>
      </c>
      <c r="AJ350" s="7" cm="1">
        <f t="array" ref="AJ350:AL350">TRANSPOSE(F350:F352)*AH351*$D$4</f>
        <v>2.0018989669611083E-2</v>
      </c>
      <c r="AK350" s="7">
        <v>2.0018989669611083E-2</v>
      </c>
      <c r="AL350" s="7">
        <v>2.0018989669611083E-2</v>
      </c>
      <c r="AN350" s="14" cm="1">
        <f t="array" ref="AN350:AP351">H350:J351+AJ350:AL351</f>
        <v>-1.6528546662617429</v>
      </c>
      <c r="AO350" s="14">
        <v>1.0390919166536912</v>
      </c>
      <c r="AP350" s="14">
        <v>0.99044148873531579</v>
      </c>
      <c r="AR350" s="14" cm="1">
        <f t="array" ref="AR350:AT350">TRANSPOSE(TRANSPOSE(P350:R350)+_xlfn.ANCHORARRAY(N350)*AB350*$D$4)</f>
        <v>-0.38320619772008396</v>
      </c>
      <c r="AS350" s="14">
        <v>-1.0634585183799596</v>
      </c>
      <c r="AT350" s="14">
        <v>1.1269109508986235</v>
      </c>
    </row>
    <row r="351" spans="1:46" x14ac:dyDescent="0.3">
      <c r="A351" s="20"/>
      <c r="F351" s="7" cm="1">
        <f t="array" ref="F351:F352">TRANSPOSE(_xlfn.CHOOSEROWS($G$4:$H$7,B350))</f>
        <v>1</v>
      </c>
      <c r="H351" s="7">
        <v>-0.31585224564442838</v>
      </c>
      <c r="I351" s="7">
        <v>1.1638376969768225</v>
      </c>
      <c r="J351" s="7">
        <v>1.1863732573374937</v>
      </c>
      <c r="L351" s="7">
        <v>2.0343587086698878</v>
      </c>
      <c r="N351" s="7">
        <v>0.57850073173902006</v>
      </c>
      <c r="AH351" s="7">
        <f t="shared" ref="AH351" si="744">N351*(1-N351)*AE350</f>
        <v>3.336498278268514E-2</v>
      </c>
      <c r="AJ351" s="7" cm="1">
        <f t="array" ref="AJ351:AL351">TRANSPOSE(F350:F352)*AH352*$D$4</f>
        <v>-9.8957108503287608E-3</v>
      </c>
      <c r="AK351" s="7">
        <v>-9.8957108503287608E-3</v>
      </c>
      <c r="AL351" s="7">
        <v>-9.8957108503287608E-3</v>
      </c>
      <c r="AN351" s="14">
        <v>-0.32574795649475713</v>
      </c>
      <c r="AO351" s="14">
        <v>1.1539419861264937</v>
      </c>
      <c r="AP351" s="14">
        <v>1.1764775464871648</v>
      </c>
    </row>
    <row r="352" spans="1:46" x14ac:dyDescent="0.3">
      <c r="A352" s="20"/>
      <c r="F352" s="7">
        <v>1</v>
      </c>
      <c r="N352" s="7">
        <v>0.88435758710800305</v>
      </c>
      <c r="AH352" s="7">
        <f t="shared" ref="AH352" si="745">N352*(1-N352)*AF350</f>
        <v>-1.6492851417214602E-2</v>
      </c>
    </row>
    <row r="353" spans="1:46" x14ac:dyDescent="0.3">
      <c r="A353" s="20"/>
    </row>
    <row r="354" spans="1:46" x14ac:dyDescent="0.3">
      <c r="A354" s="20">
        <v>86</v>
      </c>
      <c r="B354" s="7">
        <f t="shared" ref="B354" si="746">MOD(ROUNDDOWN(ROW(B354)/4,0),4)+1</f>
        <v>1</v>
      </c>
      <c r="D354" s="7" cm="1">
        <f t="array" ref="D354">_xlfn.CHOOSEROWS($I$4:$I$7,B354)</f>
        <v>0</v>
      </c>
      <c r="F354" s="7">
        <f t="shared" ref="F354" si="747">1+0</f>
        <v>1</v>
      </c>
      <c r="H354" s="7" cm="1">
        <f t="array" ref="H354:J355">_xlfn.ANCHORARRAY(AN350)</f>
        <v>-1.6528546662617429</v>
      </c>
      <c r="I354" s="7">
        <v>1.0390919166536912</v>
      </c>
      <c r="J354" s="7">
        <v>0.99044148873531579</v>
      </c>
      <c r="L354" s="7" cm="1">
        <f t="array" ref="L354:L355">MMULT(H354:J355,F354:F356)</f>
        <v>-1.6528546662617429</v>
      </c>
      <c r="N354" s="7" cm="1">
        <f t="array" ref="N354:N356">_xlfn.VSTACK(1,1/(1+EXP(-_xlfn.ANCHORARRAY(L354))))</f>
        <v>1</v>
      </c>
      <c r="P354" s="7" cm="1">
        <f t="array" ref="P354:R354">_xlfn.ANCHORARRAY(AR350)</f>
        <v>-0.38320619772008396</v>
      </c>
      <c r="Q354" s="7">
        <v>-1.0634585183799596</v>
      </c>
      <c r="R354" s="7">
        <v>1.1269109508986235</v>
      </c>
      <c r="T354" s="7" cm="1">
        <f t="array" ref="T354">MMULT(P354:R354,_xlfn.ANCHORARRAY(N354))</f>
        <v>-8.1642749496065925E-2</v>
      </c>
      <c r="V354" s="18">
        <f t="shared" ref="V354" si="748">1/(1+EXP(-T354))</f>
        <v>0.47960064242607381</v>
      </c>
      <c r="X354" s="7">
        <f t="shared" ref="X354" si="749">D354-V354</f>
        <v>-0.47960064242607381</v>
      </c>
      <c r="Z354" s="7">
        <f t="shared" ref="Z354" si="750">V354*(1-V354)</f>
        <v>0.2495838662105711</v>
      </c>
      <c r="AB354" s="7">
        <f t="shared" ref="AB354" si="751">Z354*X354</f>
        <v>-0.11970058257377315</v>
      </c>
      <c r="AD354" s="7" cm="1">
        <f t="array" ref="AD354:AF354">P354:R354*AB354</f>
        <v>4.5870005112974552E-2</v>
      </c>
      <c r="AE354" s="7">
        <v>0.1272966041931228</v>
      </c>
      <c r="AF354" s="7">
        <v>-0.13489189733132989</v>
      </c>
      <c r="AH354" s="7">
        <f t="shared" ref="AH354" si="752">N354*(1-N354)*AD354</f>
        <v>0</v>
      </c>
      <c r="AJ354" s="7" cm="1">
        <f t="array" ref="AJ354:AL354">TRANSPOSE(F354:F356)*AH355*$D$4</f>
        <v>1.030273494495469E-2</v>
      </c>
      <c r="AK354" s="7">
        <v>0</v>
      </c>
      <c r="AL354" s="7">
        <v>0</v>
      </c>
      <c r="AN354" s="14" cm="1">
        <f t="array" ref="AN354:AP355">H354:J355+AJ354:AL355</f>
        <v>-1.6425519313167882</v>
      </c>
      <c r="AO354" s="14">
        <v>1.0390919166536912</v>
      </c>
      <c r="AP354" s="14">
        <v>0.99044148873531579</v>
      </c>
      <c r="AR354" s="14" cm="1">
        <f t="array" ref="AR354:AT354">TRANSPOSE(TRANSPOSE(P354:R354)+_xlfn.ANCHORARRAY(N354)*AB354*$D$4)</f>
        <v>-0.45502654726434788</v>
      </c>
      <c r="AS354" s="14">
        <v>-1.0750017367914575</v>
      </c>
      <c r="AT354" s="14">
        <v>1.0967984329721712</v>
      </c>
    </row>
    <row r="355" spans="1:46" x14ac:dyDescent="0.3">
      <c r="A355" s="20"/>
      <c r="F355" s="7" cm="1">
        <f t="array" ref="F355:F356">TRANSPOSE(_xlfn.CHOOSEROWS($G$4:$H$7,B354))</f>
        <v>0</v>
      </c>
      <c r="H355" s="7">
        <v>-0.32574795649475713</v>
      </c>
      <c r="I355" s="7">
        <v>1.1539419861264937</v>
      </c>
      <c r="J355" s="7">
        <v>1.1764775464871648</v>
      </c>
      <c r="L355" s="7">
        <v>-0.32574795649475713</v>
      </c>
      <c r="N355" s="7">
        <v>0.16072350642603819</v>
      </c>
      <c r="AH355" s="7">
        <f t="shared" ref="AH355" si="753">N355*(1-N355)*AE354</f>
        <v>1.7171224908257818E-2</v>
      </c>
      <c r="AJ355" s="7" cm="1">
        <f t="array" ref="AJ355:AL355">TRANSPOSE(F354:F356)*AH356*$D$4</f>
        <v>-1.9706376132446187E-2</v>
      </c>
      <c r="AK355" s="7">
        <v>0</v>
      </c>
      <c r="AL355" s="7">
        <v>0</v>
      </c>
      <c r="AN355" s="14">
        <v>-0.34545433262720332</v>
      </c>
      <c r="AO355" s="14">
        <v>1.1539419861264937</v>
      </c>
      <c r="AP355" s="14">
        <v>1.1764775464871648</v>
      </c>
    </row>
    <row r="356" spans="1:46" x14ac:dyDescent="0.3">
      <c r="A356" s="20"/>
      <c r="F356" s="7">
        <v>0</v>
      </c>
      <c r="N356" s="7">
        <v>0.4192755690766104</v>
      </c>
      <c r="AH356" s="7">
        <f t="shared" ref="AH356" si="754">N356*(1-N356)*AF354</f>
        <v>-3.2843960220743644E-2</v>
      </c>
    </row>
    <row r="357" spans="1:46" x14ac:dyDescent="0.3">
      <c r="A357" s="20"/>
    </row>
    <row r="358" spans="1:46" x14ac:dyDescent="0.3">
      <c r="A358" s="20">
        <v>87</v>
      </c>
      <c r="B358" s="7">
        <f t="shared" ref="B358" si="755">MOD(ROUNDDOWN(ROW(B358)/4,0),4)+1</f>
        <v>2</v>
      </c>
      <c r="D358" s="7" cm="1">
        <f t="array" ref="D358">_xlfn.CHOOSEROWS($I$4:$I$7,B358)</f>
        <v>1</v>
      </c>
      <c r="F358" s="7">
        <f t="shared" ref="F358" si="756">1+0</f>
        <v>1</v>
      </c>
      <c r="H358" s="7" cm="1">
        <f t="array" ref="H358:J359">_xlfn.ANCHORARRAY(AN354)</f>
        <v>-1.6425519313167882</v>
      </c>
      <c r="I358" s="7">
        <v>1.0390919166536912</v>
      </c>
      <c r="J358" s="7">
        <v>0.99044148873531579</v>
      </c>
      <c r="L358" s="7" cm="1">
        <f t="array" ref="L358:L359">MMULT(H358:J359,F358:F360)</f>
        <v>-0.65211044258147244</v>
      </c>
      <c r="N358" s="7" cm="1">
        <f t="array" ref="N358:N360">_xlfn.VSTACK(1,1/(1+EXP(-_xlfn.ANCHORARRAY(L358))))</f>
        <v>1</v>
      </c>
      <c r="P358" s="7" cm="1">
        <f t="array" ref="P358:R358">_xlfn.ANCHORARRAY(AR354)</f>
        <v>-0.45502654726434788</v>
      </c>
      <c r="Q358" s="7">
        <v>-1.0750017367914575</v>
      </c>
      <c r="R358" s="7">
        <v>1.0967984329721712</v>
      </c>
      <c r="T358" s="7" cm="1">
        <f t="array" ref="T358">MMULT(P358:R358,_xlfn.ANCHORARRAY(N358))</f>
        <v>-5.9231568164061721E-2</v>
      </c>
      <c r="V358" s="18">
        <f t="shared" ref="V358" si="757">1/(1+EXP(-T358))</f>
        <v>0.48519643574835042</v>
      </c>
      <c r="X358" s="7">
        <f t="shared" ref="X358" si="758">D358-V358</f>
        <v>0.51480356425164953</v>
      </c>
      <c r="Z358" s="7">
        <f t="shared" ref="Z358" si="759">V358*(1-V358)</f>
        <v>0.24978085448544726</v>
      </c>
      <c r="AB358" s="7">
        <f t="shared" ref="AB358" si="760">Z358*X358</f>
        <v>0.12858807417093088</v>
      </c>
      <c r="AD358" s="7" cm="1">
        <f t="array" ref="AD358:AF358">P358:R358*AB358</f>
        <v>-5.8510987409370552E-2</v>
      </c>
      <c r="AE358" s="7">
        <v>-0.13823240306441945</v>
      </c>
      <c r="AF358" s="7">
        <v>0.1410351982495863</v>
      </c>
      <c r="AH358" s="7">
        <f t="shared" ref="AH358" si="761">N358*(1-N358)*AD358</f>
        <v>0</v>
      </c>
      <c r="AJ358" s="7" cm="1">
        <f t="array" ref="AJ358:AL358">TRANSPOSE(F358:F360)*AH359*$D$4</f>
        <v>-1.8677812593365213E-2</v>
      </c>
      <c r="AK358" s="7">
        <v>0</v>
      </c>
      <c r="AL358" s="7">
        <v>-1.8677812593365213E-2</v>
      </c>
      <c r="AN358" s="14" cm="1">
        <f t="array" ref="AN358:AP359">H358:J359+AJ358:AL359</f>
        <v>-1.6612297439101535</v>
      </c>
      <c r="AO358" s="14">
        <v>1.0390919166536912</v>
      </c>
      <c r="AP358" s="14">
        <v>0.97176367614195058</v>
      </c>
      <c r="AR358" s="14" cm="1">
        <f t="array" ref="AR358:AT358">TRANSPOSE(TRANSPOSE(P358:R358)+_xlfn.ANCHORARRAY(N358)*AB358*$D$4)</f>
        <v>-0.37787370276178933</v>
      </c>
      <c r="AS358" s="14">
        <v>-1.0485757987970741</v>
      </c>
      <c r="AT358" s="14">
        <v>1.1505408855010206</v>
      </c>
    </row>
    <row r="359" spans="1:46" x14ac:dyDescent="0.3">
      <c r="A359" s="20"/>
      <c r="F359" s="7" cm="1">
        <f t="array" ref="F359:F360">TRANSPOSE(_xlfn.CHOOSEROWS($G$4:$H$7,B358))</f>
        <v>0</v>
      </c>
      <c r="H359" s="7">
        <v>-0.34545433262720332</v>
      </c>
      <c r="I359" s="7">
        <v>1.1539419861264937</v>
      </c>
      <c r="J359" s="7">
        <v>1.1764775464871648</v>
      </c>
      <c r="L359" s="7">
        <v>0.83102321385996158</v>
      </c>
      <c r="N359" s="7">
        <v>0.34251411162821338</v>
      </c>
      <c r="AH359" s="7">
        <f t="shared" ref="AH359" si="762">N359*(1-N359)*AE358</f>
        <v>-3.1129687655608689E-2</v>
      </c>
      <c r="AJ359" s="7" cm="1">
        <f t="array" ref="AJ359:AL359">TRANSPOSE(F358:F360)*AH360*$D$4</f>
        <v>1.7885498358708188E-2</v>
      </c>
      <c r="AK359" s="7">
        <v>0</v>
      </c>
      <c r="AL359" s="7">
        <v>1.7885498358708188E-2</v>
      </c>
      <c r="AN359" s="14">
        <v>-0.32756883426849515</v>
      </c>
      <c r="AO359" s="14">
        <v>1.1539419861264937</v>
      </c>
      <c r="AP359" s="14">
        <v>1.1943630448458731</v>
      </c>
    </row>
    <row r="360" spans="1:46" x14ac:dyDescent="0.3">
      <c r="A360" s="20"/>
      <c r="F360" s="7">
        <v>1</v>
      </c>
      <c r="N360" s="7">
        <v>0.69657123953566358</v>
      </c>
      <c r="AH360" s="7">
        <f t="shared" ref="AH360" si="763">N360*(1-N360)*AF358</f>
        <v>2.9809163931180317E-2</v>
      </c>
    </row>
    <row r="361" spans="1:46" x14ac:dyDescent="0.3">
      <c r="A361" s="20"/>
    </row>
    <row r="362" spans="1:46" x14ac:dyDescent="0.3">
      <c r="A362" s="20">
        <v>88</v>
      </c>
      <c r="B362" s="7">
        <f t="shared" ref="B362" si="764">MOD(ROUNDDOWN(ROW(B362)/4,0),4)+1</f>
        <v>3</v>
      </c>
      <c r="D362" s="7" cm="1">
        <f t="array" ref="D362">_xlfn.CHOOSEROWS($I$4:$I$7,B362)</f>
        <v>1</v>
      </c>
      <c r="F362" s="7">
        <f t="shared" ref="F362" si="765">1+0</f>
        <v>1</v>
      </c>
      <c r="H362" s="7" cm="1">
        <f t="array" ref="H362:J363">_xlfn.ANCHORARRAY(AN358)</f>
        <v>-1.6612297439101535</v>
      </c>
      <c r="I362" s="7">
        <v>1.0390919166536912</v>
      </c>
      <c r="J362" s="7">
        <v>0.97176367614195058</v>
      </c>
      <c r="L362" s="7" cm="1">
        <f t="array" ref="L362:L363">MMULT(H362:J363,F362:F364)</f>
        <v>-0.62213782725646238</v>
      </c>
      <c r="N362" s="7" cm="1">
        <f t="array" ref="N362:N364">_xlfn.VSTACK(1,1/(1+EXP(-_xlfn.ANCHORARRAY(L362))))</f>
        <v>1</v>
      </c>
      <c r="P362" s="7" cm="1">
        <f t="array" ref="P362:R362">_xlfn.ANCHORARRAY(AR358)</f>
        <v>-0.37787370276178933</v>
      </c>
      <c r="Q362" s="7">
        <v>-1.0485757987970741</v>
      </c>
      <c r="R362" s="7">
        <v>1.1505408855010206</v>
      </c>
      <c r="T362" s="7" cm="1">
        <f t="array" ref="T362">MMULT(P362:R362,_xlfn.ANCHORARRAY(N362))</f>
        <v>5.6165467570508443E-2</v>
      </c>
      <c r="V362" s="18">
        <f t="shared" ref="V362" si="766">1/(1+EXP(-T362))</f>
        <v>0.51403767686243163</v>
      </c>
      <c r="X362" s="7">
        <f t="shared" ref="X362" si="767">D362-V362</f>
        <v>0.48596232313756837</v>
      </c>
      <c r="Z362" s="7">
        <f t="shared" ref="Z362" si="768">V362*(1-V362)</f>
        <v>0.24980294362830596</v>
      </c>
      <c r="AB362" s="7">
        <f t="shared" ref="AB362" si="769">Z362*X362</f>
        <v>0.1213948188122146</v>
      </c>
      <c r="AD362" s="7" cm="1">
        <f t="array" ref="AD362:AF362">P362:R362*AB362</f>
        <v>-4.5871909680668052E-2</v>
      </c>
      <c r="AE362" s="7">
        <v>-0.127291669105844</v>
      </c>
      <c r="AF362" s="7">
        <v>0.13966970233144135</v>
      </c>
      <c r="AH362" s="7">
        <f t="shared" ref="AH362" si="770">N362*(1-N362)*AD362</f>
        <v>0</v>
      </c>
      <c r="AJ362" s="7" cm="1">
        <f t="array" ref="AJ362:AL362">TRANSPOSE(F362:F364)*AH363*$D$4</f>
        <v>-1.735913059001604E-2</v>
      </c>
      <c r="AK362" s="7">
        <v>-1.735913059001604E-2</v>
      </c>
      <c r="AL362" s="7">
        <v>0</v>
      </c>
      <c r="AN362" s="14" cm="1">
        <f t="array" ref="AN362:AP363">H362:J363+AJ362:AL363</f>
        <v>-1.6785888745001696</v>
      </c>
      <c r="AO362" s="14">
        <v>1.0217327860636751</v>
      </c>
      <c r="AP362" s="14">
        <v>0.97176367614195058</v>
      </c>
      <c r="AR362" s="14" cm="1">
        <f t="array" ref="AR362:AT362">TRANSPOSE(TRANSPOSE(P362:R362)+_xlfn.ANCHORARRAY(N362)*AB362*$D$4)</f>
        <v>-0.3050368114744606</v>
      </c>
      <c r="AS362" s="14">
        <v>-1.0231342082829966</v>
      </c>
      <c r="AT362" s="14">
        <v>1.2012053170692383</v>
      </c>
    </row>
    <row r="363" spans="1:46" x14ac:dyDescent="0.3">
      <c r="A363" s="20"/>
      <c r="F363" s="7" cm="1">
        <f t="array" ref="F363:F364">TRANSPOSE(_xlfn.CHOOSEROWS($G$4:$H$7,B362))</f>
        <v>1</v>
      </c>
      <c r="H363" s="7">
        <v>-0.32756883426849515</v>
      </c>
      <c r="I363" s="7">
        <v>1.1539419861264937</v>
      </c>
      <c r="J363" s="7">
        <v>1.1943630448458731</v>
      </c>
      <c r="L363" s="7">
        <v>0.82637315185799853</v>
      </c>
      <c r="N363" s="7">
        <v>0.34929539227195944</v>
      </c>
      <c r="AH363" s="7">
        <f t="shared" ref="AH363" si="771">N363*(1-N363)*AE362</f>
        <v>-2.8931884316693399E-2</v>
      </c>
      <c r="AJ363" s="7" cm="1">
        <f t="array" ref="AJ363:AL363">TRANSPOSE(F362:F364)*AH364*$D$4</f>
        <v>1.7744660871493921E-2</v>
      </c>
      <c r="AK363" s="7">
        <v>1.7744660871493921E-2</v>
      </c>
      <c r="AL363" s="7">
        <v>0</v>
      </c>
      <c r="AN363" s="14">
        <v>-0.30982417339700125</v>
      </c>
      <c r="AO363" s="14">
        <v>1.1716866469979876</v>
      </c>
      <c r="AP363" s="14">
        <v>1.1943630448458731</v>
      </c>
    </row>
    <row r="364" spans="1:46" x14ac:dyDescent="0.3">
      <c r="A364" s="20"/>
      <c r="F364" s="7">
        <v>0</v>
      </c>
      <c r="N364" s="7">
        <v>0.69558750617671561</v>
      </c>
      <c r="AH364" s="7">
        <f t="shared" ref="AH364" si="772">N364*(1-N364)*AF362</f>
        <v>2.9574434785823205E-2</v>
      </c>
    </row>
    <row r="365" spans="1:46" x14ac:dyDescent="0.3">
      <c r="A365" s="20"/>
    </row>
    <row r="366" spans="1:46" x14ac:dyDescent="0.3">
      <c r="A366" s="20">
        <v>89</v>
      </c>
      <c r="B366" s="7">
        <f t="shared" ref="B366" si="773">MOD(ROUNDDOWN(ROW(B366)/4,0),4)+1</f>
        <v>4</v>
      </c>
      <c r="D366" s="7" cm="1">
        <f t="array" ref="D366">_xlfn.CHOOSEROWS($I$4:$I$7,B366)</f>
        <v>0</v>
      </c>
      <c r="F366" s="7">
        <f t="shared" ref="F366" si="774">1+0</f>
        <v>1</v>
      </c>
      <c r="H366" s="7" cm="1">
        <f t="array" ref="H366:J367">_xlfn.ANCHORARRAY(AN362)</f>
        <v>-1.6785888745001696</v>
      </c>
      <c r="I366" s="7">
        <v>1.0217327860636751</v>
      </c>
      <c r="J366" s="7">
        <v>0.97176367614195058</v>
      </c>
      <c r="L366" s="7" cm="1">
        <f t="array" ref="L366:L367">MMULT(H366:J367,F366:F368)</f>
        <v>0.31490758770545613</v>
      </c>
      <c r="N366" s="7" cm="1">
        <f t="array" ref="N366:N368">_xlfn.VSTACK(1,1/(1+EXP(-_xlfn.ANCHORARRAY(L366))))</f>
        <v>1</v>
      </c>
      <c r="P366" s="7" cm="1">
        <f t="array" ref="P366:R366">_xlfn.ANCHORARRAY(AR362)</f>
        <v>-0.3050368114744606</v>
      </c>
      <c r="Q366" s="7">
        <v>-1.0231342082829966</v>
      </c>
      <c r="R366" s="7">
        <v>1.2012053170692383</v>
      </c>
      <c r="T366" s="7" cm="1">
        <f t="array" ref="T366">MMULT(P366:R366,_xlfn.ANCHORARRAY(N366))</f>
        <v>0.1684658093169944</v>
      </c>
      <c r="V366" s="18">
        <f t="shared" ref="V366" si="775">1/(1+EXP(-T366))</f>
        <v>0.54201712624637732</v>
      </c>
      <c r="X366" s="7">
        <f t="shared" ref="X366" si="776">D366-V366</f>
        <v>-0.54201712624637732</v>
      </c>
      <c r="Z366" s="7">
        <f t="shared" ref="Z366" si="777">V366*(1-V366)</f>
        <v>0.24823456110199599</v>
      </c>
      <c r="AB366" s="7">
        <f t="shared" ref="AB366" si="778">Z366*X366</f>
        <v>-0.13454738344353462</v>
      </c>
      <c r="AD366" s="7" cm="1">
        <f t="array" ref="AD366:AF366">P366:R366*AB366</f>
        <v>4.1041904837847434E-2</v>
      </c>
      <c r="AE366" s="7">
        <v>0.13766003063604956</v>
      </c>
      <c r="AF366" s="7">
        <v>-0.16161903239012737</v>
      </c>
      <c r="AH366" s="7">
        <f t="shared" ref="AH366" si="779">N366*(1-N366)*AD366</f>
        <v>0</v>
      </c>
      <c r="AJ366" s="7" cm="1">
        <f t="array" ref="AJ366:AL366">TRANSPOSE(F366:F368)*AH367*$D$4</f>
        <v>2.0145424352021959E-2</v>
      </c>
      <c r="AK366" s="7">
        <v>2.0145424352021959E-2</v>
      </c>
      <c r="AL366" s="7">
        <v>2.0145424352021959E-2</v>
      </c>
      <c r="AN366" s="14" cm="1">
        <f t="array" ref="AN366:AP367">H366:J367+AJ366:AL367</f>
        <v>-1.6584434501481475</v>
      </c>
      <c r="AO366" s="14">
        <v>1.0418782104156972</v>
      </c>
      <c r="AP366" s="14">
        <v>0.99190910049397252</v>
      </c>
      <c r="AR366" s="14" cm="1">
        <f t="array" ref="AR366:AT366">TRANSPOSE(TRANSPOSE(P366:R366)+_xlfn.ANCHORARRAY(N366)*AB366*$D$4)</f>
        <v>-0.38576524154058134</v>
      </c>
      <c r="AS366" s="14">
        <v>-1.0698019165697747</v>
      </c>
      <c r="AT366" s="14">
        <v>1.1296334960346608</v>
      </c>
    </row>
    <row r="367" spans="1:46" x14ac:dyDescent="0.3">
      <c r="A367" s="20"/>
      <c r="F367" s="7" cm="1">
        <f t="array" ref="F367:F368">TRANSPOSE(_xlfn.CHOOSEROWS($G$4:$H$7,B366))</f>
        <v>1</v>
      </c>
      <c r="H367" s="7">
        <v>-0.30982417339700125</v>
      </c>
      <c r="I367" s="7">
        <v>1.1716866469979876</v>
      </c>
      <c r="J367" s="7">
        <v>1.1943630448458731</v>
      </c>
      <c r="L367" s="7">
        <v>2.0562255184468592</v>
      </c>
      <c r="N367" s="7">
        <v>0.57808269340249596</v>
      </c>
      <c r="AH367" s="7">
        <f t="shared" ref="AH367" si="780">N367*(1-N367)*AE366</f>
        <v>3.3575707253369932E-2</v>
      </c>
      <c r="AJ367" s="7" cm="1">
        <f t="array" ref="AJ367:AL367">TRANSPOSE(F366:F368)*AH368*$D$4</f>
        <v>-9.7514113628944799E-3</v>
      </c>
      <c r="AK367" s="7">
        <v>-9.7514113628944799E-3</v>
      </c>
      <c r="AL367" s="7">
        <v>-9.7514113628944799E-3</v>
      </c>
      <c r="AN367" s="14">
        <v>-0.31957558475989573</v>
      </c>
      <c r="AO367" s="14">
        <v>1.1619352356350932</v>
      </c>
      <c r="AP367" s="14">
        <v>1.1846116334829786</v>
      </c>
    </row>
    <row r="368" spans="1:46" x14ac:dyDescent="0.3">
      <c r="A368" s="20"/>
      <c r="F368" s="7">
        <v>1</v>
      </c>
      <c r="N368" s="7">
        <v>0.88657516287578586</v>
      </c>
      <c r="AH368" s="7">
        <f t="shared" ref="AH368" si="781">N368*(1-N368)*AF366</f>
        <v>-1.62523522714908E-2</v>
      </c>
    </row>
    <row r="369" spans="1:46" x14ac:dyDescent="0.3">
      <c r="A369" s="20"/>
    </row>
    <row r="370" spans="1:46" x14ac:dyDescent="0.3">
      <c r="A370" s="20">
        <v>90</v>
      </c>
      <c r="B370" s="7">
        <f t="shared" ref="B370" si="782">MOD(ROUNDDOWN(ROW(B370)/4,0),4)+1</f>
        <v>1</v>
      </c>
      <c r="D370" s="7" cm="1">
        <f t="array" ref="D370">_xlfn.CHOOSEROWS($I$4:$I$7,B370)</f>
        <v>0</v>
      </c>
      <c r="F370" s="7">
        <f t="shared" ref="F370" si="783">1+0</f>
        <v>1</v>
      </c>
      <c r="H370" s="7" cm="1">
        <f t="array" ref="H370:J371">_xlfn.ANCHORARRAY(AN366)</f>
        <v>-1.6584434501481475</v>
      </c>
      <c r="I370" s="7">
        <v>1.0418782104156972</v>
      </c>
      <c r="J370" s="7">
        <v>0.99190910049397252</v>
      </c>
      <c r="L370" s="7" cm="1">
        <f t="array" ref="L370:L371">MMULT(H370:J371,F370:F372)</f>
        <v>-1.6584434501481475</v>
      </c>
      <c r="N370" s="7" cm="1">
        <f t="array" ref="N370:N372">_xlfn.VSTACK(1,1/(1+EXP(-_xlfn.ANCHORARRAY(L370))))</f>
        <v>1</v>
      </c>
      <c r="P370" s="7" cm="1">
        <f t="array" ref="P370:R370">_xlfn.ANCHORARRAY(AR366)</f>
        <v>-0.38576524154058134</v>
      </c>
      <c r="Q370" s="7">
        <v>-1.0698019165697747</v>
      </c>
      <c r="R370" s="7">
        <v>1.1296334960346608</v>
      </c>
      <c r="T370" s="7" cm="1">
        <f t="array" ref="T370">MMULT(P370:R370,_xlfn.ANCHORARRAY(N370))</f>
        <v>-8.1576322420492287E-2</v>
      </c>
      <c r="V370" s="18">
        <f t="shared" ref="V370" si="784">1/(1+EXP(-T370))</f>
        <v>0.47961722157487624</v>
      </c>
      <c r="X370" s="7">
        <f t="shared" ref="X370" si="785">D370-V370</f>
        <v>-0.47961722157487624</v>
      </c>
      <c r="Z370" s="7">
        <f t="shared" ref="Z370" si="786">V370*(1-V370)</f>
        <v>0.24958454234367233</v>
      </c>
      <c r="AB370" s="7">
        <f t="shared" ref="AB370" si="787">Z370*X370</f>
        <v>-0.11970504474690917</v>
      </c>
      <c r="AD370" s="7" cm="1">
        <f t="array" ref="AD370:AF370">P370:R370*AB370</f>
        <v>4.6178045500417514E-2</v>
      </c>
      <c r="AE370" s="7">
        <v>0.12806068629331407</v>
      </c>
      <c r="AF370" s="7">
        <v>-0.13522282819043652</v>
      </c>
      <c r="AH370" s="7">
        <f t="shared" ref="AH370" si="788">N370*(1-N370)*AD370</f>
        <v>0</v>
      </c>
      <c r="AJ370" s="7" cm="1">
        <f t="array" ref="AJ370:AL370">TRANSPOSE(F370:F372)*AH371*$D$4</f>
        <v>1.0325301385782236E-2</v>
      </c>
      <c r="AK370" s="7">
        <v>0</v>
      </c>
      <c r="AL370" s="7">
        <v>0</v>
      </c>
      <c r="AN370" s="14" cm="1">
        <f t="array" ref="AN370:AP371">H370:J371+AJ370:AL371</f>
        <v>-1.6481181487623653</v>
      </c>
      <c r="AO370" s="14">
        <v>1.0418782104156972</v>
      </c>
      <c r="AP370" s="14">
        <v>0.99190910049397252</v>
      </c>
      <c r="AR370" s="14" cm="1">
        <f t="array" ref="AR370:AT370">TRANSPOSE(TRANSPOSE(P370:R370)+_xlfn.ANCHORARRAY(N370)*AB370*$D$4)</f>
        <v>-0.45758826838872685</v>
      </c>
      <c r="AS370" s="14">
        <v>-1.0812915220136987</v>
      </c>
      <c r="AT370" s="14">
        <v>1.0994118613635486</v>
      </c>
    </row>
    <row r="371" spans="1:46" x14ac:dyDescent="0.3">
      <c r="A371" s="20"/>
      <c r="F371" s="7" cm="1">
        <f t="array" ref="F371:F372">TRANSPOSE(_xlfn.CHOOSEROWS($G$4:$H$7,B370))</f>
        <v>0</v>
      </c>
      <c r="H371" s="7">
        <v>-0.31957558475989573</v>
      </c>
      <c r="I371" s="7">
        <v>1.1619352356350932</v>
      </c>
      <c r="J371" s="7">
        <v>1.1846116334829786</v>
      </c>
      <c r="L371" s="7">
        <v>-0.31957558475989573</v>
      </c>
      <c r="N371" s="7">
        <v>0.15997105591520425</v>
      </c>
      <c r="AH371" s="7">
        <f t="shared" ref="AH371" si="789">N371*(1-N371)*AE370</f>
        <v>1.7208835642970394E-2</v>
      </c>
      <c r="AJ371" s="7" cm="1">
        <f t="array" ref="AJ371:AL371">TRANSPOSE(F370:F372)*AH372*$D$4</f>
        <v>-1.9774234209793136E-2</v>
      </c>
      <c r="AK371" s="7">
        <v>0</v>
      </c>
      <c r="AL371" s="7">
        <v>0</v>
      </c>
      <c r="AN371" s="14">
        <v>-0.33934981896968885</v>
      </c>
      <c r="AO371" s="14">
        <v>1.1619352356350932</v>
      </c>
      <c r="AP371" s="14">
        <v>1.1846116334829786</v>
      </c>
    </row>
    <row r="372" spans="1:46" x14ac:dyDescent="0.3">
      <c r="A372" s="20"/>
      <c r="F372" s="7">
        <v>0</v>
      </c>
      <c r="N372" s="7">
        <v>0.42077918457835867</v>
      </c>
      <c r="AH372" s="7">
        <f t="shared" ref="AH372" si="790">N372*(1-N372)*AF370</f>
        <v>-3.2957057016321893E-2</v>
      </c>
    </row>
    <row r="373" spans="1:46" x14ac:dyDescent="0.3">
      <c r="A373" s="20"/>
    </row>
    <row r="374" spans="1:46" x14ac:dyDescent="0.3">
      <c r="A374" s="20">
        <v>91</v>
      </c>
      <c r="B374" s="7">
        <f t="shared" ref="B374" si="791">MOD(ROUNDDOWN(ROW(B374)/4,0),4)+1</f>
        <v>2</v>
      </c>
      <c r="D374" s="7" cm="1">
        <f t="array" ref="D374">_xlfn.CHOOSEROWS($I$4:$I$7,B374)</f>
        <v>1</v>
      </c>
      <c r="F374" s="7">
        <f t="shared" ref="F374" si="792">1+0</f>
        <v>1</v>
      </c>
      <c r="H374" s="7" cm="1">
        <f t="array" ref="H374:J375">_xlfn.ANCHORARRAY(AN370)</f>
        <v>-1.6481181487623653</v>
      </c>
      <c r="I374" s="7">
        <v>1.0418782104156972</v>
      </c>
      <c r="J374" s="7">
        <v>0.99190910049397252</v>
      </c>
      <c r="L374" s="7" cm="1">
        <f t="array" ref="L374:L375">MMULT(H374:J375,F374:F376)</f>
        <v>-0.65620904826839277</v>
      </c>
      <c r="N374" s="7" cm="1">
        <f t="array" ref="N374:N376">_xlfn.VSTACK(1,1/(1+EXP(-_xlfn.ANCHORARRAY(L374))))</f>
        <v>1</v>
      </c>
      <c r="P374" s="7" cm="1">
        <f t="array" ref="P374:R374">_xlfn.ANCHORARRAY(AR370)</f>
        <v>-0.45758826838872685</v>
      </c>
      <c r="Q374" s="7">
        <v>-1.0812915220136987</v>
      </c>
      <c r="R374" s="7">
        <v>1.0994118613635486</v>
      </c>
      <c r="T374" s="7" cm="1">
        <f t="array" ref="T374">MMULT(P374:R374,_xlfn.ANCHORARRAY(N374))</f>
        <v>-5.7830451586229903E-2</v>
      </c>
      <c r="V374" s="18">
        <f t="shared" ref="V374" si="793">1/(1+EXP(-T374))</f>
        <v>0.48554641504624285</v>
      </c>
      <c r="X374" s="7">
        <f t="shared" ref="X374" si="794">D374-V374</f>
        <v>0.51445358495375715</v>
      </c>
      <c r="Z374" s="7">
        <f t="shared" ref="Z374" si="795">V374*(1-V374)</f>
        <v>0.24979109388198453</v>
      </c>
      <c r="AB374" s="7">
        <f t="shared" ref="AB374" si="796">Z374*X374</f>
        <v>0.12850592373710745</v>
      </c>
      <c r="AD374" s="7" cm="1">
        <f t="array" ref="AD374:AF374">P374:R374*AB374</f>
        <v>-5.8802803120556787E-2</v>
      </c>
      <c r="AE374" s="7">
        <v>-0.13895236586547322</v>
      </c>
      <c r="AF374" s="7">
        <v>0.14128093681205553</v>
      </c>
      <c r="AH374" s="7">
        <f t="shared" ref="AH374" si="797">N374*(1-N374)*AD374</f>
        <v>0</v>
      </c>
      <c r="AJ374" s="7" cm="1">
        <f t="array" ref="AJ374:AL374">TRANSPOSE(F374:F376)*AH375*$D$4</f>
        <v>-1.8750800306462593E-2</v>
      </c>
      <c r="AK374" s="7">
        <v>0</v>
      </c>
      <c r="AL374" s="7">
        <v>-1.8750800306462593E-2</v>
      </c>
      <c r="AN374" s="14" cm="1">
        <f t="array" ref="AN374:AP375">H374:J375+AJ374:AL375</f>
        <v>-1.666868949068828</v>
      </c>
      <c r="AO374" s="14">
        <v>1.0418782104156972</v>
      </c>
      <c r="AP374" s="14">
        <v>0.97315830018750993</v>
      </c>
      <c r="AR374" s="14" cm="1">
        <f t="array" ref="AR374:AT374">TRANSPOSE(TRANSPOSE(P374:R374)+_xlfn.ANCHORARRAY(N374)*AB374*$D$4)</f>
        <v>-0.3804847141464624</v>
      </c>
      <c r="AS374" s="14">
        <v>-1.0549535870959801</v>
      </c>
      <c r="AT374" s="14">
        <v>1.1533513687761112</v>
      </c>
    </row>
    <row r="375" spans="1:46" x14ac:dyDescent="0.3">
      <c r="A375" s="20"/>
      <c r="F375" s="7" cm="1">
        <f t="array" ref="F375:F376">TRANSPOSE(_xlfn.CHOOSEROWS($G$4:$H$7,B374))</f>
        <v>0</v>
      </c>
      <c r="H375" s="7">
        <v>-0.33934981896968885</v>
      </c>
      <c r="I375" s="7">
        <v>1.1619352356350932</v>
      </c>
      <c r="J375" s="7">
        <v>1.1846116334829786</v>
      </c>
      <c r="L375" s="7">
        <v>0.84526181451328974</v>
      </c>
      <c r="N375" s="7">
        <v>0.34159170970203362</v>
      </c>
      <c r="AH375" s="7">
        <f t="shared" ref="AH375" si="798">N375*(1-N375)*AE374</f>
        <v>-3.125133384410432E-2</v>
      </c>
      <c r="AJ375" s="7" cm="1">
        <f t="array" ref="AJ375:AL375">TRANSPOSE(F374:F376)*AH376*$D$4</f>
        <v>1.7815886214903192E-2</v>
      </c>
      <c r="AK375" s="7">
        <v>0</v>
      </c>
      <c r="AL375" s="7">
        <v>1.7815886214903192E-2</v>
      </c>
      <c r="AN375" s="14">
        <v>-0.32153393275478565</v>
      </c>
      <c r="AO375" s="14">
        <v>1.1619352356350932</v>
      </c>
      <c r="AP375" s="14">
        <v>1.2024275196978818</v>
      </c>
    </row>
    <row r="376" spans="1:46" x14ac:dyDescent="0.3">
      <c r="A376" s="20"/>
      <c r="F376" s="7">
        <v>1</v>
      </c>
      <c r="N376" s="7">
        <v>0.6995722563330995</v>
      </c>
      <c r="AH376" s="7">
        <f t="shared" ref="AH376" si="799">N376*(1-N376)*AF374</f>
        <v>2.9693143691505323E-2</v>
      </c>
    </row>
    <row r="377" spans="1:46" x14ac:dyDescent="0.3">
      <c r="A377" s="20"/>
    </row>
    <row r="378" spans="1:46" x14ac:dyDescent="0.3">
      <c r="A378" s="20">
        <v>92</v>
      </c>
      <c r="B378" s="7">
        <f t="shared" ref="B378" si="800">MOD(ROUNDDOWN(ROW(B378)/4,0),4)+1</f>
        <v>3</v>
      </c>
      <c r="D378" s="7" cm="1">
        <f t="array" ref="D378">_xlfn.CHOOSEROWS($I$4:$I$7,B378)</f>
        <v>1</v>
      </c>
      <c r="F378" s="7">
        <f t="shared" ref="F378" si="801">1+0</f>
        <v>1</v>
      </c>
      <c r="H378" s="7" cm="1">
        <f t="array" ref="H378:J379">_xlfn.ANCHORARRAY(AN374)</f>
        <v>-1.666868949068828</v>
      </c>
      <c r="I378" s="7">
        <v>1.0418782104156972</v>
      </c>
      <c r="J378" s="7">
        <v>0.97315830018750993</v>
      </c>
      <c r="L378" s="7" cm="1">
        <f t="array" ref="L378:L379">MMULT(H378:J379,F378:F380)</f>
        <v>-0.62499073865313082</v>
      </c>
      <c r="N378" s="7" cm="1">
        <f t="array" ref="N378:N380">_xlfn.VSTACK(1,1/(1+EXP(-_xlfn.ANCHORARRAY(L378))))</f>
        <v>1</v>
      </c>
      <c r="P378" s="7" cm="1">
        <f t="array" ref="P378:R378">_xlfn.ANCHORARRAY(AR374)</f>
        <v>-0.3804847141464624</v>
      </c>
      <c r="Q378" s="7">
        <v>-1.0549535870959801</v>
      </c>
      <c r="R378" s="7">
        <v>1.1533513687761112</v>
      </c>
      <c r="T378" s="7" cm="1">
        <f t="array" ref="T378">MMULT(P378:R378,_xlfn.ANCHORARRAY(N378))</f>
        <v>5.7381916241839415E-2</v>
      </c>
      <c r="V378" s="18">
        <f t="shared" ref="V378" si="802">1/(1+EXP(-T378))</f>
        <v>0.51434154409496102</v>
      </c>
      <c r="X378" s="7">
        <f t="shared" ref="X378" si="803">D378-V378</f>
        <v>0.48565845590503898</v>
      </c>
      <c r="Z378" s="7">
        <f t="shared" ref="Z378" si="804">V378*(1-V378)</f>
        <v>0.24979432011297228</v>
      </c>
      <c r="AB378" s="7">
        <f t="shared" ref="AB378" si="805">Z378*X378</f>
        <v>0.12131472379991515</v>
      </c>
      <c r="AD378" s="7" cm="1">
        <f t="array" ref="AD378:AF378">P378:R378*AB378</f>
        <v>-4.6158398006767756E-2</v>
      </c>
      <c r="AE378" s="7">
        <v>-0.12798140304027855</v>
      </c>
      <c r="AF378" s="7">
        <v>0.13991850274732801</v>
      </c>
      <c r="AH378" s="7">
        <f t="shared" ref="AH378" si="806">N378*(1-N378)*AD378</f>
        <v>0</v>
      </c>
      <c r="AJ378" s="7" cm="1">
        <f t="array" ref="AJ378:AL378">TRANSPOSE(F378:F380)*AH379*$D$4</f>
        <v>-1.7438157897829615E-2</v>
      </c>
      <c r="AK378" s="7">
        <v>-1.7438157897829615E-2</v>
      </c>
      <c r="AL378" s="7">
        <v>0</v>
      </c>
      <c r="AN378" s="14" cm="1">
        <f t="array" ref="AN378:AP379">H378:J379+AJ378:AL379</f>
        <v>-1.6843071069666575</v>
      </c>
      <c r="AO378" s="14">
        <v>1.0244400525178676</v>
      </c>
      <c r="AP378" s="14">
        <v>0.97315830018750993</v>
      </c>
      <c r="AR378" s="14" cm="1">
        <f t="array" ref="AR378:AT378">TRANSPOSE(TRANSPOSE(P378:R378)+_xlfn.ANCHORARRAY(N378)*AB378*$D$4)</f>
        <v>-0.30769587986651331</v>
      </c>
      <c r="AS378" s="14">
        <v>-1.0295759610297723</v>
      </c>
      <c r="AT378" s="14">
        <v>1.2041979891853025</v>
      </c>
    </row>
    <row r="379" spans="1:46" x14ac:dyDescent="0.3">
      <c r="A379" s="20"/>
      <c r="F379" s="7" cm="1">
        <f t="array" ref="F379:F380">TRANSPOSE(_xlfn.CHOOSEROWS($G$4:$H$7,B378))</f>
        <v>1</v>
      </c>
      <c r="H379" s="7">
        <v>-0.32153393275478565</v>
      </c>
      <c r="I379" s="7">
        <v>1.1619352356350932</v>
      </c>
      <c r="J379" s="7">
        <v>1.2024275196978818</v>
      </c>
      <c r="L379" s="7">
        <v>0.84040130288030745</v>
      </c>
      <c r="N379" s="7">
        <v>0.34864723851194446</v>
      </c>
      <c r="AH379" s="7">
        <f t="shared" ref="AH379" si="807">N379*(1-N379)*AE378</f>
        <v>-2.9063596496382692E-2</v>
      </c>
      <c r="AJ379" s="7" cm="1">
        <f t="array" ref="AJ379:AL379">TRANSPOSE(F378:F380)*AH380*$D$4</f>
        <v>1.7678255535736213E-2</v>
      </c>
      <c r="AK379" s="7">
        <v>1.7678255535736213E-2</v>
      </c>
      <c r="AL379" s="7">
        <v>0</v>
      </c>
      <c r="AN379" s="14">
        <v>-0.30385567721904944</v>
      </c>
      <c r="AO379" s="14">
        <v>1.1796134911708294</v>
      </c>
      <c r="AP379" s="14">
        <v>1.2024275196978818</v>
      </c>
    </row>
    <row r="380" spans="1:46" x14ac:dyDescent="0.3">
      <c r="A380" s="20"/>
      <c r="F380" s="7">
        <v>0</v>
      </c>
      <c r="N380" s="7">
        <v>0.69854972829531781</v>
      </c>
      <c r="AH380" s="7">
        <f t="shared" ref="AH380" si="808">N380*(1-N380)*AF378</f>
        <v>2.9463759226227022E-2</v>
      </c>
    </row>
    <row r="381" spans="1:46" x14ac:dyDescent="0.3">
      <c r="A381" s="20"/>
    </row>
    <row r="382" spans="1:46" x14ac:dyDescent="0.3">
      <c r="A382" s="20">
        <v>93</v>
      </c>
      <c r="B382" s="7">
        <f t="shared" ref="B382" si="809">MOD(ROUNDDOWN(ROW(B382)/4,0),4)+1</f>
        <v>4</v>
      </c>
      <c r="D382" s="7" cm="1">
        <f t="array" ref="D382">_xlfn.CHOOSEROWS($I$4:$I$7,B382)</f>
        <v>0</v>
      </c>
      <c r="F382" s="7">
        <f t="shared" ref="F382" si="810">1+0</f>
        <v>1</v>
      </c>
      <c r="H382" s="7" cm="1">
        <f t="array" ref="H382:J383">_xlfn.ANCHORARRAY(AN378)</f>
        <v>-1.6843071069666575</v>
      </c>
      <c r="I382" s="7">
        <v>1.0244400525178676</v>
      </c>
      <c r="J382" s="7">
        <v>0.97315830018750993</v>
      </c>
      <c r="L382" s="7" cm="1">
        <f t="array" ref="L382:L383">MMULT(H382:J383,F382:F384)</f>
        <v>0.31329124573872003</v>
      </c>
      <c r="N382" s="7" cm="1">
        <f t="array" ref="N382:N384">_xlfn.VSTACK(1,1/(1+EXP(-_xlfn.ANCHORARRAY(L382))))</f>
        <v>1</v>
      </c>
      <c r="P382" s="7" cm="1">
        <f t="array" ref="P382:R382">_xlfn.ANCHORARRAY(AR378)</f>
        <v>-0.30769587986651331</v>
      </c>
      <c r="Q382" s="7">
        <v>-1.0295759610297723</v>
      </c>
      <c r="R382" s="7">
        <v>1.2041979891853025</v>
      </c>
      <c r="T382" s="7" cm="1">
        <f t="array" ref="T382">MMULT(P382:R382,_xlfn.ANCHORARRAY(N382))</f>
        <v>0.16777875206995629</v>
      </c>
      <c r="V382" s="18">
        <f t="shared" ref="V382" si="811">1/(1+EXP(-T382))</f>
        <v>0.54184656997526848</v>
      </c>
      <c r="X382" s="7">
        <f t="shared" ref="X382" si="812">D382-V382</f>
        <v>-0.54184656997526848</v>
      </c>
      <c r="Z382" s="7">
        <f t="shared" ref="Z382" si="813">V382*(1-V382)</f>
        <v>0.24824886458130496</v>
      </c>
      <c r="AB382" s="7">
        <f t="shared" ref="AB382" si="814">Z382*X382</f>
        <v>-0.13451279577363501</v>
      </c>
      <c r="AD382" s="7" cm="1">
        <f t="array" ref="AD382:AF382">P382:R382*AB382</f>
        <v>4.1389033048873237E-2</v>
      </c>
      <c r="AE382" s="7">
        <v>0.13849114097944176</v>
      </c>
      <c r="AF382" s="7">
        <v>-0.16198003819030454</v>
      </c>
      <c r="AH382" s="7">
        <f t="shared" ref="AH382" si="815">N382*(1-N382)*AD382</f>
        <v>0</v>
      </c>
      <c r="AJ382" s="7" cm="1">
        <f t="array" ref="AJ382:AL382">TRANSPOSE(F382:F384)*AH383*$D$4</f>
        <v>2.0272154050389353E-2</v>
      </c>
      <c r="AK382" s="7">
        <v>2.0272154050389353E-2</v>
      </c>
      <c r="AL382" s="7">
        <v>2.0272154050389353E-2</v>
      </c>
      <c r="AN382" s="14" cm="1">
        <f t="array" ref="AN382:AP383">H382:J383+AJ382:AL383</f>
        <v>-1.6640349529162681</v>
      </c>
      <c r="AO382" s="14">
        <v>1.044712206568257</v>
      </c>
      <c r="AP382" s="14">
        <v>0.99343045423789933</v>
      </c>
      <c r="AR382" s="14" cm="1">
        <f t="array" ref="AR382:AT382">TRANSPOSE(TRANSPOSE(P382:R382)+_xlfn.ANCHORARRAY(N382)*AB382*$D$4)</f>
        <v>-0.38840355733069432</v>
      </c>
      <c r="AS382" s="14">
        <v>-1.0761998511346624</v>
      </c>
      <c r="AT382" s="14">
        <v>1.1324678497280396</v>
      </c>
    </row>
    <row r="383" spans="1:46" x14ac:dyDescent="0.3">
      <c r="A383" s="20"/>
      <c r="F383" s="7" cm="1">
        <f t="array" ref="F383:F384">TRANSPOSE(_xlfn.CHOOSEROWS($G$4:$H$7,B382))</f>
        <v>1</v>
      </c>
      <c r="H383" s="7">
        <v>-0.30385567721904944</v>
      </c>
      <c r="I383" s="7">
        <v>1.1796134911708294</v>
      </c>
      <c r="J383" s="7">
        <v>1.2024275196978818</v>
      </c>
      <c r="L383" s="7">
        <v>2.0781853336496616</v>
      </c>
      <c r="N383" s="7">
        <v>0.57768841292183526</v>
      </c>
      <c r="AH383" s="7">
        <f t="shared" ref="AH383" si="816">N383*(1-N383)*AE382</f>
        <v>3.3786923417315588E-2</v>
      </c>
      <c r="AJ383" s="7" cm="1">
        <f t="array" ref="AJ383:AL383">TRANSPOSE(F382:F384)*AH384*$D$4</f>
        <v>-9.6081986939379159E-3</v>
      </c>
      <c r="AK383" s="7">
        <v>-9.6081986939379159E-3</v>
      </c>
      <c r="AL383" s="7">
        <v>-9.6081986939379159E-3</v>
      </c>
      <c r="AN383" s="14">
        <v>-0.31346387591298736</v>
      </c>
      <c r="AO383" s="14">
        <v>1.1700052924768916</v>
      </c>
      <c r="AP383" s="14">
        <v>1.1928193210039439</v>
      </c>
    </row>
    <row r="384" spans="1:46" x14ac:dyDescent="0.3">
      <c r="A384" s="20"/>
      <c r="F384" s="7">
        <v>1</v>
      </c>
      <c r="N384" s="7">
        <v>0.88876475833538515</v>
      </c>
      <c r="AH384" s="7">
        <f t="shared" ref="AH384" si="817">N384*(1-N384)*AF382</f>
        <v>-1.6013664489896526E-2</v>
      </c>
    </row>
    <row r="385" spans="1:46" x14ac:dyDescent="0.3">
      <c r="A385" s="20"/>
    </row>
    <row r="386" spans="1:46" x14ac:dyDescent="0.3">
      <c r="A386" s="20">
        <v>94</v>
      </c>
      <c r="B386" s="7">
        <f t="shared" ref="B386" si="818">MOD(ROUNDDOWN(ROW(B386)/4,0),4)+1</f>
        <v>1</v>
      </c>
      <c r="D386" s="7" cm="1">
        <f t="array" ref="D386">_xlfn.CHOOSEROWS($I$4:$I$7,B386)</f>
        <v>0</v>
      </c>
      <c r="F386" s="7">
        <f t="shared" ref="F386" si="819">1+0</f>
        <v>1</v>
      </c>
      <c r="H386" s="7" cm="1">
        <f t="array" ref="H386:J387">_xlfn.ANCHORARRAY(AN382)</f>
        <v>-1.6640349529162681</v>
      </c>
      <c r="I386" s="7">
        <v>1.044712206568257</v>
      </c>
      <c r="J386" s="7">
        <v>0.99343045423789933</v>
      </c>
      <c r="L386" s="7" cm="1">
        <f t="array" ref="L386:L387">MMULT(H386:J387,F386:F388)</f>
        <v>-1.6640349529162681</v>
      </c>
      <c r="N386" s="7" cm="1">
        <f t="array" ref="N386:N388">_xlfn.VSTACK(1,1/(1+EXP(-_xlfn.ANCHORARRAY(L386))))</f>
        <v>1</v>
      </c>
      <c r="P386" s="7" cm="1">
        <f t="array" ref="P386:R386">_xlfn.ANCHORARRAY(AR382)</f>
        <v>-0.38840355733069432</v>
      </c>
      <c r="Q386" s="7">
        <v>-1.0761998511346624</v>
      </c>
      <c r="R386" s="7">
        <v>1.1324678497280396</v>
      </c>
      <c r="T386" s="7" cm="1">
        <f t="array" ref="T386">MMULT(P386:R386,_xlfn.ANCHORARRAY(N386))</f>
        <v>-8.1550675993239674E-2</v>
      </c>
      <c r="V386" s="18">
        <f t="shared" ref="V386" si="820">1/(1+EXP(-T386))</f>
        <v>0.4796236225300306</v>
      </c>
      <c r="X386" s="7">
        <f t="shared" ref="X386" si="821">D386-V386</f>
        <v>-0.4796236225300306</v>
      </c>
      <c r="Z386" s="7">
        <f t="shared" ref="Z386" si="822">V386*(1-V386)</f>
        <v>0.24958480324120136</v>
      </c>
      <c r="AB386" s="7">
        <f t="shared" ref="AB386" si="823">Z386*X386</f>
        <v>-0.11970676745898992</v>
      </c>
      <c r="AD386" s="7" cm="1">
        <f t="array" ref="AD386:AF386">P386:R386*AB386</f>
        <v>4.6494534317629885E-2</v>
      </c>
      <c r="AE386" s="7">
        <v>0.12882840531917661</v>
      </c>
      <c r="AF386" s="7">
        <v>-0.13556406554217679</v>
      </c>
      <c r="AH386" s="7">
        <f t="shared" ref="AH386" si="824">N386*(1-N386)*AD386</f>
        <v>0</v>
      </c>
      <c r="AJ386" s="7" cm="1">
        <f t="array" ref="AJ386:AL386">TRANSPOSE(F386:F388)*AH387*$D$4</f>
        <v>1.0347734956882203E-2</v>
      </c>
      <c r="AK386" s="7">
        <v>0</v>
      </c>
      <c r="AL386" s="7">
        <v>0</v>
      </c>
      <c r="AN386" s="14" cm="1">
        <f t="array" ref="AN386:AP387">H386:J387+AJ386:AL387</f>
        <v>-1.653687217959386</v>
      </c>
      <c r="AO386" s="14">
        <v>1.044712206568257</v>
      </c>
      <c r="AP386" s="14">
        <v>0.99343045423789933</v>
      </c>
      <c r="AR386" s="14" cm="1">
        <f t="array" ref="AR386:AT386">TRANSPOSE(TRANSPOSE(P386:R386)+_xlfn.ANCHORARRAY(N386)*AB386*$D$4)</f>
        <v>-0.46022761780608828</v>
      </c>
      <c r="AS386" s="14">
        <v>-1.0876357567506822</v>
      </c>
      <c r="AT386" s="14">
        <v>1.102138741633687</v>
      </c>
    </row>
    <row r="387" spans="1:46" x14ac:dyDescent="0.3">
      <c r="A387" s="20"/>
      <c r="F387" s="7" cm="1">
        <f t="array" ref="F387:F388">TRANSPOSE(_xlfn.CHOOSEROWS($G$4:$H$7,B386))</f>
        <v>0</v>
      </c>
      <c r="H387" s="7">
        <v>-0.31346387591298736</v>
      </c>
      <c r="I387" s="7">
        <v>1.1700052924768916</v>
      </c>
      <c r="J387" s="7">
        <v>1.1928193210039439</v>
      </c>
      <c r="L387" s="7">
        <v>-0.31346387591298736</v>
      </c>
      <c r="N387" s="7">
        <v>0.15922109583233041</v>
      </c>
      <c r="AH387" s="7">
        <f t="shared" ref="AH387" si="825">N387*(1-N387)*AE386</f>
        <v>1.7246224928137006E-2</v>
      </c>
      <c r="AJ387" s="7" cm="1">
        <f t="array" ref="AJ387:AL387">TRANSPOSE(F386:F388)*AH388*$D$4</f>
        <v>-1.9843160135537607E-2</v>
      </c>
      <c r="AK387" s="7">
        <v>0</v>
      </c>
      <c r="AL387" s="7">
        <v>0</v>
      </c>
      <c r="AN387" s="14">
        <v>-0.33330703604852496</v>
      </c>
      <c r="AO387" s="14">
        <v>1.1700052924768916</v>
      </c>
      <c r="AP387" s="14">
        <v>1.1928193210039439</v>
      </c>
    </row>
    <row r="388" spans="1:46" x14ac:dyDescent="0.3">
      <c r="A388" s="20"/>
      <c r="F388" s="7">
        <v>0</v>
      </c>
      <c r="N388" s="7">
        <v>0.42226947200712761</v>
      </c>
      <c r="AH388" s="7">
        <f t="shared" ref="AH388" si="826">N388*(1-N388)*AF386</f>
        <v>-3.3071933559229348E-2</v>
      </c>
    </row>
    <row r="389" spans="1:46" x14ac:dyDescent="0.3">
      <c r="A389" s="20"/>
    </row>
    <row r="390" spans="1:46" x14ac:dyDescent="0.3">
      <c r="A390" s="20">
        <v>95</v>
      </c>
      <c r="B390" s="7">
        <f t="shared" ref="B390" si="827">MOD(ROUNDDOWN(ROW(B390)/4,0),4)+1</f>
        <v>2</v>
      </c>
      <c r="D390" s="7" cm="1">
        <f t="array" ref="D390">_xlfn.CHOOSEROWS($I$4:$I$7,B390)</f>
        <v>1</v>
      </c>
      <c r="F390" s="7">
        <f t="shared" ref="F390" si="828">1+0</f>
        <v>1</v>
      </c>
      <c r="H390" s="7" cm="1">
        <f t="array" ref="H390:J391">_xlfn.ANCHORARRAY(AN386)</f>
        <v>-1.653687217959386</v>
      </c>
      <c r="I390" s="7">
        <v>1.044712206568257</v>
      </c>
      <c r="J390" s="7">
        <v>0.99343045423789933</v>
      </c>
      <c r="L390" s="7" cm="1">
        <f t="array" ref="L390:L391">MMULT(H390:J391,F390:F392)</f>
        <v>-0.66025676372148667</v>
      </c>
      <c r="N390" s="7" cm="1">
        <f t="array" ref="N390:N392">_xlfn.VSTACK(1,1/(1+EXP(-_xlfn.ANCHORARRAY(L390))))</f>
        <v>1</v>
      </c>
      <c r="P390" s="7" cm="1">
        <f t="array" ref="P390:R390">_xlfn.ANCHORARRAY(AR386)</f>
        <v>-0.46022761780608828</v>
      </c>
      <c r="Q390" s="7">
        <v>-1.0876357567506822</v>
      </c>
      <c r="R390" s="7">
        <v>1.102138741633687</v>
      </c>
      <c r="T390" s="7" cm="1">
        <f t="array" ref="T390">MMULT(P390:R390,_xlfn.ANCHORARRAY(N390))</f>
        <v>-5.6448259606199924E-2</v>
      </c>
      <c r="V390" s="18">
        <f t="shared" ref="V390" si="829">1/(1+EXP(-T390))</f>
        <v>0.48589168113551945</v>
      </c>
      <c r="X390" s="7">
        <f t="shared" ref="X390" si="830">D390-V390</f>
        <v>0.51410831886448061</v>
      </c>
      <c r="Z390" s="7">
        <f t="shared" ref="Z390" si="831">V390*(1-V390)</f>
        <v>0.24980095533881816</v>
      </c>
      <c r="AB390" s="7">
        <f t="shared" ref="AB390" si="832">Z390*X390</f>
        <v>0.12842474919998101</v>
      </c>
      <c r="AD390" s="7" cm="1">
        <f t="array" ref="AD390:AF390">P390:R390*AB390</f>
        <v>-5.9104616391651599E-2</v>
      </c>
      <c r="AE390" s="7">
        <v>-0.13967934928163792</v>
      </c>
      <c r="AF390" s="7">
        <v>0.14154189147788893</v>
      </c>
      <c r="AH390" s="7">
        <f t="shared" ref="AH390" si="833">N390*(1-N390)*AD390</f>
        <v>0</v>
      </c>
      <c r="AJ390" s="7" cm="1">
        <f t="array" ref="AJ390:AL390">TRANSPOSE(F390:F392)*AH391*$D$4</f>
        <v>-1.8824677056620168E-2</v>
      </c>
      <c r="AK390" s="7">
        <v>0</v>
      </c>
      <c r="AL390" s="7">
        <v>-1.8824677056620168E-2</v>
      </c>
      <c r="AN390" s="14" cm="1">
        <f t="array" ref="AN390:AP391">H390:J391+AJ390:AL391</f>
        <v>-1.6725118950160063</v>
      </c>
      <c r="AO390" s="14">
        <v>1.044712206568257</v>
      </c>
      <c r="AP390" s="14">
        <v>0.97460577718127916</v>
      </c>
      <c r="AR390" s="14" cm="1">
        <f t="array" ref="AR390:AT390">TRANSPOSE(TRANSPOSE(P390:R390)+_xlfn.ANCHORARRAY(N390)*AB390*$D$4)</f>
        <v>-0.3831727682860997</v>
      </c>
      <c r="AS390" s="14">
        <v>-1.0613845614766237</v>
      </c>
      <c r="AT390" s="14">
        <v>1.1562743001337357</v>
      </c>
    </row>
    <row r="391" spans="1:46" x14ac:dyDescent="0.3">
      <c r="A391" s="20"/>
      <c r="F391" s="7" cm="1">
        <f t="array" ref="F391:F392">TRANSPOSE(_xlfn.CHOOSEROWS($G$4:$H$7,B390))</f>
        <v>0</v>
      </c>
      <c r="H391" s="7">
        <v>-0.33330703604852496</v>
      </c>
      <c r="I391" s="7">
        <v>1.1700052924768916</v>
      </c>
      <c r="J391" s="7">
        <v>1.1928193210039439</v>
      </c>
      <c r="L391" s="7">
        <v>0.85951228495541898</v>
      </c>
      <c r="N391" s="7">
        <v>0.34068193549905945</v>
      </c>
      <c r="AH391" s="7">
        <f t="shared" ref="AH391" si="834">N391*(1-N391)*AE390</f>
        <v>-3.1374461761033617E-2</v>
      </c>
      <c r="AJ391" s="7" cm="1">
        <f t="array" ref="AJ391:AL391">TRANSPOSE(F390:F392)*AH392*$D$4</f>
        <v>1.7746801544838622E-2</v>
      </c>
      <c r="AK391" s="7">
        <v>0</v>
      </c>
      <c r="AL391" s="7">
        <v>1.7746801544838622E-2</v>
      </c>
      <c r="AN391" s="14">
        <v>-0.31556023450368637</v>
      </c>
      <c r="AO391" s="14">
        <v>1.1700052924768916</v>
      </c>
      <c r="AP391" s="14">
        <v>1.2105661225487825</v>
      </c>
    </row>
    <row r="392" spans="1:46" x14ac:dyDescent="0.3">
      <c r="A392" s="20"/>
      <c r="F392" s="7">
        <v>1</v>
      </c>
      <c r="N392" s="7">
        <v>0.70255874662379969</v>
      </c>
      <c r="AH392" s="7">
        <f t="shared" ref="AH392" si="835">N392*(1-N392)*AF390</f>
        <v>2.957800257473104E-2</v>
      </c>
    </row>
    <row r="393" spans="1:46" x14ac:dyDescent="0.3">
      <c r="A393" s="20"/>
    </row>
    <row r="394" spans="1:46" x14ac:dyDescent="0.3">
      <c r="A394" s="20">
        <v>96</v>
      </c>
      <c r="B394" s="7">
        <f t="shared" ref="B394" si="836">MOD(ROUNDDOWN(ROW(B394)/4,0),4)+1</f>
        <v>3</v>
      </c>
      <c r="D394" s="7" cm="1">
        <f t="array" ref="D394">_xlfn.CHOOSEROWS($I$4:$I$7,B394)</f>
        <v>1</v>
      </c>
      <c r="F394" s="7">
        <f t="shared" ref="F394" si="837">1+0</f>
        <v>1</v>
      </c>
      <c r="H394" s="7" cm="1">
        <f t="array" ref="H394:J395">_xlfn.ANCHORARRAY(AN390)</f>
        <v>-1.6725118950160063</v>
      </c>
      <c r="I394" s="7">
        <v>1.044712206568257</v>
      </c>
      <c r="J394" s="7">
        <v>0.97460577718127916</v>
      </c>
      <c r="L394" s="7" cm="1">
        <f t="array" ref="L394:L395">MMULT(H394:J395,F394:F396)</f>
        <v>-0.62779968844774925</v>
      </c>
      <c r="N394" s="7" cm="1">
        <f t="array" ref="N394:N396">_xlfn.VSTACK(1,1/(1+EXP(-_xlfn.ANCHORARRAY(L394))))</f>
        <v>1</v>
      </c>
      <c r="P394" s="7" cm="1">
        <f t="array" ref="P394:R394">_xlfn.ANCHORARRAY(AR390)</f>
        <v>-0.3831727682860997</v>
      </c>
      <c r="Q394" s="7">
        <v>-1.0613845614766237</v>
      </c>
      <c r="R394" s="7">
        <v>1.1562743001337357</v>
      </c>
      <c r="T394" s="7" cm="1">
        <f t="array" ref="T394">MMULT(P394:R394,_xlfn.ANCHORARRAY(N394))</f>
        <v>5.8580185748012048E-2</v>
      </c>
      <c r="V394" s="18">
        <f t="shared" ref="V394" si="838">1/(1+EXP(-T394))</f>
        <v>0.5146408598320017</v>
      </c>
      <c r="X394" s="7">
        <f t="shared" ref="X394" si="839">D394-V394</f>
        <v>0.4853591401679983</v>
      </c>
      <c r="Z394" s="7">
        <f t="shared" ref="Z394" si="840">V394*(1-V394)</f>
        <v>0.24978564522337968</v>
      </c>
      <c r="AB394" s="7">
        <f t="shared" ref="AB394" si="841">Z394*X394</f>
        <v>0.12123574599192823</v>
      </c>
      <c r="AD394" s="7" cm="1">
        <f t="array" ref="AD394:AF394">P394:R394*AB394</f>
        <v>-4.6454236406957554E-2</v>
      </c>
      <c r="AE394" s="7">
        <v>-0.1286777490949341</v>
      </c>
      <c r="AF394" s="7">
        <v>0.14018177734800816</v>
      </c>
      <c r="AH394" s="7">
        <f t="shared" ref="AH394" si="842">N394*(1-N394)*AD394</f>
        <v>0</v>
      </c>
      <c r="AJ394" s="7" cm="1">
        <f t="array" ref="AJ394:AL394">TRANSPOSE(F394:F396)*AH395*$D$4</f>
        <v>-1.7518105694436233E-2</v>
      </c>
      <c r="AK394" s="7">
        <v>-1.7518105694436233E-2</v>
      </c>
      <c r="AL394" s="7">
        <v>0</v>
      </c>
      <c r="AN394" s="14" cm="1">
        <f t="array" ref="AN394:AP395">H394:J395+AJ394:AL395</f>
        <v>-1.6900300007104425</v>
      </c>
      <c r="AO394" s="14">
        <v>1.0271941008738208</v>
      </c>
      <c r="AP394" s="14">
        <v>0.97460577718127916</v>
      </c>
      <c r="AR394" s="14" cm="1">
        <f t="array" ref="AR394:AT394">TRANSPOSE(TRANSPOSE(P394:R394)+_xlfn.ANCHORARRAY(N394)*AB394*$D$4)</f>
        <v>-0.31043132069094276</v>
      </c>
      <c r="AS394" s="14">
        <v>-1.0360698380117832</v>
      </c>
      <c r="AT394" s="14">
        <v>1.207302335620372</v>
      </c>
    </row>
    <row r="395" spans="1:46" x14ac:dyDescent="0.3">
      <c r="A395" s="20"/>
      <c r="F395" s="7" cm="1">
        <f t="array" ref="F395:F396">TRANSPOSE(_xlfn.CHOOSEROWS($G$4:$H$7,B394))</f>
        <v>1</v>
      </c>
      <c r="H395" s="7">
        <v>-0.31556023450368637</v>
      </c>
      <c r="I395" s="7">
        <v>1.1700052924768916</v>
      </c>
      <c r="J395" s="7">
        <v>1.2105661225487825</v>
      </c>
      <c r="L395" s="7">
        <v>0.85444505797320525</v>
      </c>
      <c r="N395" s="7">
        <v>0.34800961902394223</v>
      </c>
      <c r="AH395" s="7">
        <f t="shared" ref="AH395" si="843">N395*(1-N395)*AE394</f>
        <v>-2.919684282406039E-2</v>
      </c>
      <c r="AJ395" s="7" cm="1">
        <f t="array" ref="AJ395:AL395">TRANSPOSE(F394:F396)*AH396*$D$4</f>
        <v>1.7612291199181028E-2</v>
      </c>
      <c r="AK395" s="7">
        <v>1.7612291199181028E-2</v>
      </c>
      <c r="AL395" s="7">
        <v>0</v>
      </c>
      <c r="AN395" s="14">
        <v>-0.29794794330450536</v>
      </c>
      <c r="AO395" s="14">
        <v>1.1876175836760725</v>
      </c>
      <c r="AP395" s="14">
        <v>1.2105661225487825</v>
      </c>
    </row>
    <row r="396" spans="1:46" x14ac:dyDescent="0.3">
      <c r="A396" s="20"/>
      <c r="F396" s="7">
        <v>0</v>
      </c>
      <c r="N396" s="7">
        <v>0.70149876272236633</v>
      </c>
      <c r="AH396" s="7">
        <f t="shared" ref="AH396" si="844">N396*(1-N396)*AF394</f>
        <v>2.9353818665301713E-2</v>
      </c>
    </row>
    <row r="397" spans="1:46" x14ac:dyDescent="0.3">
      <c r="A397" s="20"/>
    </row>
    <row r="398" spans="1:46" x14ac:dyDescent="0.3">
      <c r="A398" s="20">
        <v>97</v>
      </c>
      <c r="B398" s="7">
        <f t="shared" ref="B398" si="845">MOD(ROUNDDOWN(ROW(B398)/4,0),4)+1</f>
        <v>4</v>
      </c>
      <c r="D398" s="7" cm="1">
        <f t="array" ref="D398">_xlfn.CHOOSEROWS($I$4:$I$7,B398)</f>
        <v>0</v>
      </c>
      <c r="F398" s="7">
        <f t="shared" ref="F398" si="846">1+0</f>
        <v>1</v>
      </c>
      <c r="H398" s="7" cm="1">
        <f t="array" ref="H398:J399">_xlfn.ANCHORARRAY(AN394)</f>
        <v>-1.6900300007104425</v>
      </c>
      <c r="I398" s="7">
        <v>1.0271941008738208</v>
      </c>
      <c r="J398" s="7">
        <v>0.97460577718127916</v>
      </c>
      <c r="L398" s="7" cm="1">
        <f t="array" ref="L398:L399">MMULT(H398:J399,F398:F400)</f>
        <v>0.31176987734465744</v>
      </c>
      <c r="N398" s="7" cm="1">
        <f t="array" ref="N398:N400">_xlfn.VSTACK(1,1/(1+EXP(-_xlfn.ANCHORARRAY(L398))))</f>
        <v>1</v>
      </c>
      <c r="P398" s="7" cm="1">
        <f t="array" ref="P398:R398">_xlfn.ANCHORARRAY(AR394)</f>
        <v>-0.31043132069094276</v>
      </c>
      <c r="Q398" s="7">
        <v>-1.0360698380117832</v>
      </c>
      <c r="R398" s="7">
        <v>1.207302335620372</v>
      </c>
      <c r="T398" s="7" cm="1">
        <f t="array" ref="T398">MMULT(P398:R398,_xlfn.ANCHORARRAY(N398))</f>
        <v>0.16704488312049559</v>
      </c>
      <c r="V398" s="18">
        <f t="shared" ref="V398" si="847">1/(1+EXP(-T398))</f>
        <v>0.54166438225502367</v>
      </c>
      <c r="X398" s="7">
        <f t="shared" ref="X398" si="848">D398-V398</f>
        <v>-0.54166438225502367</v>
      </c>
      <c r="Z398" s="7">
        <f t="shared" ref="Z398" si="849">V398*(1-V398)</f>
        <v>0.24826407925130728</v>
      </c>
      <c r="AB398" s="7">
        <f t="shared" ref="AB398" si="850">Z398*X398</f>
        <v>-0.13447580912377161</v>
      </c>
      <c r="AD398" s="7" cm="1">
        <f t="array" ref="AD398:AF398">P398:R398*AB398</f>
        <v>4.1745503027275546E-2</v>
      </c>
      <c r="AE398" s="7">
        <v>0.13932632977536952</v>
      </c>
      <c r="AF398" s="7">
        <v>-0.16235295843956879</v>
      </c>
      <c r="AH398" s="7">
        <f t="shared" ref="AH398" si="851">N398*(1-N398)*AD398</f>
        <v>0</v>
      </c>
      <c r="AJ398" s="7" cm="1">
        <f t="array" ref="AJ398:AL398">TRANSPOSE(F398:F400)*AH399*$D$4</f>
        <v>2.0399217896049485E-2</v>
      </c>
      <c r="AK398" s="7">
        <v>2.0399217896049485E-2</v>
      </c>
      <c r="AL398" s="7">
        <v>2.0399217896049485E-2</v>
      </c>
      <c r="AN398" s="14" cm="1">
        <f t="array" ref="AN398:AP399">H398:J399+AJ398:AL399</f>
        <v>-1.669630782814393</v>
      </c>
      <c r="AO398" s="14">
        <v>1.0475933187698703</v>
      </c>
      <c r="AP398" s="14">
        <v>0.99500499507732865</v>
      </c>
      <c r="AR398" s="14" cm="1">
        <f t="array" ref="AR398:AT398">TRANSPOSE(TRANSPOSE(P398:R398)+_xlfn.ANCHORARRAY(N398)*AB398*$D$4)</f>
        <v>-0.39111680616520572</v>
      </c>
      <c r="AS398" s="14">
        <v>-1.0826509573106944</v>
      </c>
      <c r="AT398" s="14">
        <v>1.1354175313979324</v>
      </c>
    </row>
    <row r="399" spans="1:46" x14ac:dyDescent="0.3">
      <c r="A399" s="20"/>
      <c r="F399" s="7" cm="1">
        <f t="array" ref="F399:F400">TRANSPOSE(_xlfn.CHOOSEROWS($G$4:$H$7,B398))</f>
        <v>1</v>
      </c>
      <c r="H399" s="7">
        <v>-0.29794794330450536</v>
      </c>
      <c r="I399" s="7">
        <v>1.1876175836760725</v>
      </c>
      <c r="J399" s="7">
        <v>1.2105661225487825</v>
      </c>
      <c r="L399" s="7">
        <v>2.1002357629203496</v>
      </c>
      <c r="N399" s="7">
        <v>0.57731720922432317</v>
      </c>
      <c r="AH399" s="7">
        <f t="shared" ref="AH399" si="852">N399*(1-N399)*AE398</f>
        <v>3.399869649341581E-2</v>
      </c>
      <c r="AJ399" s="7" cm="1">
        <f t="array" ref="AJ399:AL399">TRANSPOSE(F398:F400)*AH400*$D$4</f>
        <v>-9.4661636971798638E-3</v>
      </c>
      <c r="AK399" s="7">
        <v>-9.4661636971798638E-3</v>
      </c>
      <c r="AL399" s="7">
        <v>-9.4661636971798638E-3</v>
      </c>
      <c r="AN399" s="14">
        <v>-0.3074141070016852</v>
      </c>
      <c r="AO399" s="14">
        <v>1.1781514199788927</v>
      </c>
      <c r="AP399" s="14">
        <v>1.2010999588516027</v>
      </c>
    </row>
    <row r="400" spans="1:46" x14ac:dyDescent="0.3">
      <c r="A400" s="20"/>
      <c r="F400" s="7">
        <v>1</v>
      </c>
      <c r="N400" s="7">
        <v>0.89092609160007308</v>
      </c>
      <c r="AH400" s="7">
        <f t="shared" ref="AH400" si="853">N400*(1-N400)*AF398</f>
        <v>-1.5776939495299774E-2</v>
      </c>
    </row>
    <row r="401" spans="1:46" x14ac:dyDescent="0.3">
      <c r="A401" s="20"/>
    </row>
    <row r="402" spans="1:46" x14ac:dyDescent="0.3">
      <c r="A402" s="20">
        <v>98</v>
      </c>
      <c r="B402" s="7">
        <f t="shared" ref="B402" si="854">MOD(ROUNDDOWN(ROW(B402)/4,0),4)+1</f>
        <v>1</v>
      </c>
      <c r="D402" s="7" cm="1">
        <f t="array" ref="D402">_xlfn.CHOOSEROWS($I$4:$I$7,B402)</f>
        <v>0</v>
      </c>
      <c r="F402" s="7">
        <f t="shared" ref="F402" si="855">1+0</f>
        <v>1</v>
      </c>
      <c r="H402" s="7" cm="1">
        <f t="array" ref="H402:J403">_xlfn.ANCHORARRAY(AN398)</f>
        <v>-1.669630782814393</v>
      </c>
      <c r="I402" s="7">
        <v>1.0475933187698703</v>
      </c>
      <c r="J402" s="7">
        <v>0.99500499507732865</v>
      </c>
      <c r="L402" s="7" cm="1">
        <f t="array" ref="L402:L403">MMULT(H402:J403,F402:F404)</f>
        <v>-1.669630782814393</v>
      </c>
      <c r="N402" s="7" cm="1">
        <f t="array" ref="N402:N404">_xlfn.VSTACK(1,1/(1+EXP(-_xlfn.ANCHORARRAY(L402))))</f>
        <v>1</v>
      </c>
      <c r="P402" s="7" cm="1">
        <f t="array" ref="P402:R402">_xlfn.ANCHORARRAY(AR398)</f>
        <v>-0.39111680616520572</v>
      </c>
      <c r="Q402" s="7">
        <v>-1.0826509573106944</v>
      </c>
      <c r="R402" s="7">
        <v>1.1354175313979324</v>
      </c>
      <c r="T402" s="7" cm="1">
        <f t="array" ref="T402">MMULT(P402:R402,_xlfn.ANCHORARRAY(N402))</f>
        <v>-8.1559501234647447E-2</v>
      </c>
      <c r="V402" s="18">
        <f t="shared" ref="V402" si="856">1/(1+EXP(-T402))</f>
        <v>0.47962141988428647</v>
      </c>
      <c r="X402" s="7">
        <f t="shared" ref="X402" si="857">D402-V402</f>
        <v>-0.47962141988428647</v>
      </c>
      <c r="Z402" s="7">
        <f t="shared" ref="Z402" si="858">V402*(1-V402)</f>
        <v>0.24958471347246741</v>
      </c>
      <c r="AB402" s="7">
        <f t="shared" ref="AB402" si="859">Z402*X402</f>
        <v>-0.11970617465707763</v>
      </c>
      <c r="AD402" s="7" cm="1">
        <f t="array" ref="AD402:AF402">P402:R402*AB402</f>
        <v>4.6819096710130494E-2</v>
      </c>
      <c r="AE402" s="7">
        <v>0.12960000458848628</v>
      </c>
      <c r="AF402" s="7">
        <v>-0.13591648932222883</v>
      </c>
      <c r="AH402" s="7">
        <f t="shared" ref="AH402" si="860">N402*(1-N402)*AD402</f>
        <v>0</v>
      </c>
      <c r="AJ402" s="7" cm="1">
        <f t="array" ref="AJ402:AL402">TRANSPOSE(F402:F404)*AH403*$D$4</f>
        <v>1.0370042023583596E-2</v>
      </c>
      <c r="AK402" s="7">
        <v>0</v>
      </c>
      <c r="AL402" s="7">
        <v>0</v>
      </c>
      <c r="AN402" s="14" cm="1">
        <f t="array" ref="AN402:AP403">H402:J403+AJ402:AL403</f>
        <v>-1.6592607407908095</v>
      </c>
      <c r="AO402" s="14">
        <v>1.0475933187698703</v>
      </c>
      <c r="AP402" s="14">
        <v>0.99500499507732865</v>
      </c>
      <c r="AR402" s="14" cm="1">
        <f t="array" ref="AR402:AT402">TRANSPOSE(TRANSPOSE(P402:R402)+_xlfn.ANCHORARRAY(N402)*AB402*$D$4)</f>
        <v>-0.46294051095945232</v>
      </c>
      <c r="AS402" s="14">
        <v>-1.0940331048208174</v>
      </c>
      <c r="AT402" s="14">
        <v>1.1049825201102565</v>
      </c>
    </row>
    <row r="403" spans="1:46" x14ac:dyDescent="0.3">
      <c r="A403" s="20"/>
      <c r="F403" s="7" cm="1">
        <f t="array" ref="F403:F404">TRANSPOSE(_xlfn.CHOOSEROWS($G$4:$H$7,B402))</f>
        <v>0</v>
      </c>
      <c r="H403" s="7">
        <v>-0.3074141070016852</v>
      </c>
      <c r="I403" s="7">
        <v>1.1781514199788927</v>
      </c>
      <c r="J403" s="7">
        <v>1.2010999588516027</v>
      </c>
      <c r="L403" s="7">
        <v>-0.3074141070016852</v>
      </c>
      <c r="N403" s="7">
        <v>0.15847341128850845</v>
      </c>
      <c r="AH403" s="7">
        <f t="shared" ref="AH403" si="861">N403*(1-N403)*AE402</f>
        <v>1.7283403372639328E-2</v>
      </c>
      <c r="AJ403" s="7" cm="1">
        <f t="array" ref="AJ403:AL403">TRANSPOSE(F402:F404)*AH404*$D$4</f>
        <v>-1.9913288109899733E-2</v>
      </c>
      <c r="AK403" s="7">
        <v>0</v>
      </c>
      <c r="AL403" s="7">
        <v>0</v>
      </c>
      <c r="AN403" s="14">
        <v>-0.32732739511158493</v>
      </c>
      <c r="AO403" s="14">
        <v>1.1781514199788927</v>
      </c>
      <c r="AP403" s="14">
        <v>1.2010999588516027</v>
      </c>
    </row>
    <row r="404" spans="1:46" x14ac:dyDescent="0.3">
      <c r="A404" s="20"/>
      <c r="F404" s="7">
        <v>0</v>
      </c>
      <c r="N404" s="7">
        <v>0.42374605117994346</v>
      </c>
      <c r="AH404" s="7">
        <f t="shared" ref="AH404" si="862">N404*(1-N404)*AF402</f>
        <v>-3.3188813516499556E-2</v>
      </c>
    </row>
    <row r="405" spans="1:46" x14ac:dyDescent="0.3">
      <c r="A405" s="20"/>
    </row>
    <row r="406" spans="1:46" x14ac:dyDescent="0.3">
      <c r="A406" s="20">
        <v>99</v>
      </c>
      <c r="B406" s="7">
        <f t="shared" ref="B406" si="863">MOD(ROUNDDOWN(ROW(B406)/4,0),4)+1</f>
        <v>2</v>
      </c>
      <c r="D406" s="7" cm="1">
        <f t="array" ref="D406">_xlfn.CHOOSEROWS($I$4:$I$7,B406)</f>
        <v>1</v>
      </c>
      <c r="F406" s="7">
        <f t="shared" ref="F406" si="864">1+0</f>
        <v>1</v>
      </c>
      <c r="H406" s="7" cm="1">
        <f t="array" ref="H406:J407">_xlfn.ANCHORARRAY(AN402)</f>
        <v>-1.6592607407908095</v>
      </c>
      <c r="I406" s="7">
        <v>1.0475933187698703</v>
      </c>
      <c r="J406" s="7">
        <v>0.99500499507732865</v>
      </c>
      <c r="L406" s="7" cm="1">
        <f t="array" ref="L406:L407">MMULT(H406:J407,F406:F408)</f>
        <v>-0.66425574571348089</v>
      </c>
      <c r="N406" s="7" cm="1">
        <f t="array" ref="N406:N408">_xlfn.VSTACK(1,1/(1+EXP(-_xlfn.ANCHORARRAY(L406))))</f>
        <v>1</v>
      </c>
      <c r="P406" s="7" cm="1">
        <f t="array" ref="P406:R406">_xlfn.ANCHORARRAY(AR402)</f>
        <v>-0.46294051095945232</v>
      </c>
      <c r="Q406" s="7">
        <v>-1.0940331048208174</v>
      </c>
      <c r="R406" s="7">
        <v>1.1049825201102565</v>
      </c>
      <c r="T406" s="7" cm="1">
        <f t="array" ref="T406">MMULT(P406:R406,_xlfn.ANCHORARRAY(N406))</f>
        <v>-5.5077337349898725E-2</v>
      </c>
      <c r="V406" s="18">
        <f t="shared" ref="V406" si="865">1/(1+EXP(-T406))</f>
        <v>0.48623414539494336</v>
      </c>
      <c r="X406" s="7">
        <f t="shared" ref="X406" si="866">D406-V406</f>
        <v>0.51376585460505664</v>
      </c>
      <c r="Z406" s="7">
        <f t="shared" ref="Z406" si="867">V406*(1-V406)</f>
        <v>0.24981050124699244</v>
      </c>
      <c r="AB406" s="7">
        <f t="shared" ref="AB406" si="868">Z406*X406</f>
        <v>0.12834410566247864</v>
      </c>
      <c r="AD406" s="7" cm="1">
        <f t="array" ref="AD406:AF406">P406:R406*AB406</f>
        <v>-5.9415685854021801E-2</v>
      </c>
      <c r="AE406" s="7">
        <v>-0.14041270040337256</v>
      </c>
      <c r="AF406" s="7">
        <v>0.14181799331622269</v>
      </c>
      <c r="AH406" s="7">
        <f t="shared" ref="AH406" si="869">N406*(1-N406)*AD406</f>
        <v>0</v>
      </c>
      <c r="AJ406" s="7" cm="1">
        <f t="array" ref="AJ406:AL406">TRANSPOSE(F406:F408)*AH407*$D$4</f>
        <v>-1.8899346043853956E-2</v>
      </c>
      <c r="AK406" s="7">
        <v>0</v>
      </c>
      <c r="AL406" s="7">
        <v>-1.8899346043853956E-2</v>
      </c>
      <c r="AN406" s="14" cm="1">
        <f t="array" ref="AN406:AP407">H406:J407+AJ406:AL407</f>
        <v>-1.6781600868346636</v>
      </c>
      <c r="AO406" s="14">
        <v>1.0475933187698703</v>
      </c>
      <c r="AP406" s="14">
        <v>0.97610564903347474</v>
      </c>
      <c r="AR406" s="14" cm="1">
        <f t="array" ref="AR406:AT406">TRANSPOSE(TRANSPOSE(P406:R406)+_xlfn.ANCHORARRAY(N406)*AB406*$D$4)</f>
        <v>-0.38593404756196514</v>
      </c>
      <c r="AS406" s="14">
        <v>-1.0678675201584225</v>
      </c>
      <c r="AT406" s="14">
        <v>1.1593128966409267</v>
      </c>
    </row>
    <row r="407" spans="1:46" x14ac:dyDescent="0.3">
      <c r="A407" s="20"/>
      <c r="F407" s="7" cm="1">
        <f t="array" ref="F407:F408">TRANSPOSE(_xlfn.CHOOSEROWS($G$4:$H$7,B406))</f>
        <v>0</v>
      </c>
      <c r="H407" s="7">
        <v>-0.32732739511158493</v>
      </c>
      <c r="I407" s="7">
        <v>1.1781514199788927</v>
      </c>
      <c r="J407" s="7">
        <v>1.2010999588516027</v>
      </c>
      <c r="L407" s="7">
        <v>0.87377256374001777</v>
      </c>
      <c r="N407" s="7">
        <v>0.3397842662548356</v>
      </c>
      <c r="AH407" s="7">
        <f t="shared" ref="AH407" si="870">N407*(1-N407)*AE406</f>
        <v>-3.1498910073089928E-2</v>
      </c>
      <c r="AJ407" s="7" cm="1">
        <f t="array" ref="AJ407:AL407">TRANSPOSE(F406:F408)*AH408*$D$4</f>
        <v>1.7678241252550825E-2</v>
      </c>
      <c r="AK407" s="7">
        <v>0</v>
      </c>
      <c r="AL407" s="7">
        <v>1.7678241252550825E-2</v>
      </c>
      <c r="AN407" s="14">
        <v>-0.30964915385903413</v>
      </c>
      <c r="AO407" s="14">
        <v>1.1781514199788927</v>
      </c>
      <c r="AP407" s="14">
        <v>1.2187782001041536</v>
      </c>
    </row>
    <row r="408" spans="1:46" x14ac:dyDescent="0.3">
      <c r="A408" s="20"/>
      <c r="F408" s="7">
        <v>1</v>
      </c>
      <c r="N408" s="7">
        <v>0.70553008323770172</v>
      </c>
      <c r="AH408" s="7">
        <f t="shared" ref="AH408" si="871">N408*(1-N408)*AF406</f>
        <v>2.9463735420918045E-2</v>
      </c>
    </row>
    <row r="409" spans="1:46" x14ac:dyDescent="0.3">
      <c r="A409" s="20"/>
    </row>
    <row r="410" spans="1:46" x14ac:dyDescent="0.3">
      <c r="A410" s="20">
        <v>100</v>
      </c>
      <c r="B410" s="7">
        <f t="shared" ref="B410" si="872">MOD(ROUNDDOWN(ROW(B410)/4,0),4)+1</f>
        <v>3</v>
      </c>
      <c r="D410" s="7" cm="1">
        <f t="array" ref="D410">_xlfn.CHOOSEROWS($I$4:$I$7,B410)</f>
        <v>1</v>
      </c>
      <c r="F410" s="7">
        <f t="shared" ref="F410" si="873">1+0</f>
        <v>1</v>
      </c>
      <c r="H410" s="7" cm="1">
        <f t="array" ref="H410:J411">_xlfn.ANCHORARRAY(AN406)</f>
        <v>-1.6781600868346636</v>
      </c>
      <c r="I410" s="7">
        <v>1.0475933187698703</v>
      </c>
      <c r="J410" s="7">
        <v>0.97610564903347474</v>
      </c>
      <c r="L410" s="7" cm="1">
        <f t="array" ref="L410:L411">MMULT(H410:J411,F410:F412)</f>
        <v>-0.63056676806479328</v>
      </c>
      <c r="N410" s="7" cm="1">
        <f t="array" ref="N410:N412">_xlfn.VSTACK(1,1/(1+EXP(-_xlfn.ANCHORARRAY(L410))))</f>
        <v>1</v>
      </c>
      <c r="P410" s="7" cm="1">
        <f t="array" ref="P410:R410">_xlfn.ANCHORARRAY(AR406)</f>
        <v>-0.38593404756196514</v>
      </c>
      <c r="Q410" s="7">
        <v>-1.0678675201584225</v>
      </c>
      <c r="R410" s="7">
        <v>1.1593128966409267</v>
      </c>
      <c r="T410" s="7" cm="1">
        <f t="array" ref="T410">MMULT(P410:R410,_xlfn.ANCHORARRAY(N410))</f>
        <v>5.976732821656372E-2</v>
      </c>
      <c r="V410" s="18">
        <f t="shared" ref="V410" si="874">1/(1+EXP(-T410))</f>
        <v>0.51493738579080195</v>
      </c>
      <c r="X410" s="7">
        <f t="shared" ref="X410" si="875">D410-V410</f>
        <v>0.48506261420919805</v>
      </c>
      <c r="Z410" s="7">
        <f t="shared" ref="Z410" si="876">V410*(1-V410)</f>
        <v>0.24977687450573674</v>
      </c>
      <c r="AB410" s="7">
        <f t="shared" ref="AB410" si="877">Z410*X410</f>
        <v>0.12115742371675546</v>
      </c>
      <c r="AD410" s="7" cm="1">
        <f t="array" ref="AD410:AF410">P410:R410*AB410</f>
        <v>-4.6758774927187469E-2</v>
      </c>
      <c r="AE410" s="7">
        <v>-0.12938007761319489</v>
      </c>
      <c r="AF410" s="7">
        <v>0.1404593638386239</v>
      </c>
      <c r="AH410" s="7">
        <f t="shared" ref="AH410" si="878">N410*(1-N410)*AD410</f>
        <v>0</v>
      </c>
      <c r="AJ410" s="7" cm="1">
        <f t="array" ref="AJ410:AL410">TRANSPOSE(F410:F412)*AH411*$D$4</f>
        <v>-1.7598880322205319E-2</v>
      </c>
      <c r="AK410" s="7">
        <v>-1.7598880322205319E-2</v>
      </c>
      <c r="AL410" s="7">
        <v>0</v>
      </c>
      <c r="AN410" s="14" cm="1">
        <f t="array" ref="AN410:AP411">H410:J411+AJ410:AL411</f>
        <v>-1.6957589671568689</v>
      </c>
      <c r="AO410" s="14">
        <v>1.0299944384476649</v>
      </c>
      <c r="AP410" s="14">
        <v>0.97610564903347474</v>
      </c>
      <c r="AR410" s="14" cm="1">
        <f t="array" ref="AR410:AT410">TRANSPOSE(TRANSPOSE(P410:R410)+_xlfn.ANCHORARRAY(N410)*AB410*$D$4)</f>
        <v>-0.31323959333191187</v>
      </c>
      <c r="AS410" s="14">
        <v>-1.0426147726436279</v>
      </c>
      <c r="AT410" s="14">
        <v>1.2105213385547771</v>
      </c>
    </row>
    <row r="411" spans="1:46" x14ac:dyDescent="0.3">
      <c r="A411" s="20"/>
      <c r="F411" s="7" cm="1">
        <f t="array" ref="F411:F412">TRANSPOSE(_xlfn.CHOOSEROWS($G$4:$H$7,B410))</f>
        <v>1</v>
      </c>
      <c r="H411" s="7">
        <v>-0.30964915385903413</v>
      </c>
      <c r="I411" s="7">
        <v>1.1781514199788927</v>
      </c>
      <c r="J411" s="7">
        <v>1.2187782001041536</v>
      </c>
      <c r="L411" s="7">
        <v>0.86850226611985859</v>
      </c>
      <c r="N411" s="7">
        <v>0.34738203597867584</v>
      </c>
      <c r="AH411" s="7">
        <f t="shared" ref="AH411" si="879">N411*(1-N411)*AE410</f>
        <v>-2.9331467203675535E-2</v>
      </c>
      <c r="AJ411" s="7" cm="1">
        <f t="array" ref="AJ411:AL411">TRANSPOSE(F410:F412)*AH412*$D$4</f>
        <v>1.7546753262338517E-2</v>
      </c>
      <c r="AK411" s="7">
        <v>1.7546753262338517E-2</v>
      </c>
      <c r="AL411" s="7">
        <v>0</v>
      </c>
      <c r="AN411" s="14">
        <v>-0.29210240059669562</v>
      </c>
      <c r="AO411" s="14">
        <v>1.1956981732412313</v>
      </c>
      <c r="AP411" s="14">
        <v>1.2187782001041536</v>
      </c>
    </row>
    <row r="412" spans="1:46" x14ac:dyDescent="0.3">
      <c r="A412" s="20"/>
      <c r="F412" s="7">
        <v>0</v>
      </c>
      <c r="N412" s="7">
        <v>0.70443395519268925</v>
      </c>
      <c r="AH412" s="7">
        <f t="shared" ref="AH412" si="880">N412*(1-N412)*AF410</f>
        <v>2.9244588770564198E-2</v>
      </c>
    </row>
    <row r="413" spans="1:46" x14ac:dyDescent="0.3">
      <c r="A413" s="20"/>
    </row>
    <row r="414" spans="1:46" x14ac:dyDescent="0.3">
      <c r="A414" s="20">
        <v>101</v>
      </c>
      <c r="B414" s="7">
        <f t="shared" ref="B414" si="881">MOD(ROUNDDOWN(ROW(B414)/4,0),4)+1</f>
        <v>4</v>
      </c>
      <c r="D414" s="7" cm="1">
        <f t="array" ref="D414">_xlfn.CHOOSEROWS($I$4:$I$7,B414)</f>
        <v>0</v>
      </c>
      <c r="F414" s="7">
        <f t="shared" ref="F414" si="882">1+0</f>
        <v>1</v>
      </c>
      <c r="H414" s="7" cm="1">
        <f t="array" ref="H414:J415">_xlfn.ANCHORARRAY(AN410)</f>
        <v>-1.6957589671568689</v>
      </c>
      <c r="I414" s="7">
        <v>1.0299944384476649</v>
      </c>
      <c r="J414" s="7">
        <v>0.97610564903347474</v>
      </c>
      <c r="L414" s="7" cm="1">
        <f t="array" ref="L414:L415">MMULT(H414:J415,F414:F416)</f>
        <v>0.31034112032427075</v>
      </c>
      <c r="N414" s="7" cm="1">
        <f t="array" ref="N414:N416">_xlfn.VSTACK(1,1/(1+EXP(-_xlfn.ANCHORARRAY(L414))))</f>
        <v>1</v>
      </c>
      <c r="P414" s="7" cm="1">
        <f t="array" ref="P414:R414">_xlfn.ANCHORARRAY(AR410)</f>
        <v>-0.31323959333191187</v>
      </c>
      <c r="Q414" s="7">
        <v>-1.0426147726436279</v>
      </c>
      <c r="R414" s="7">
        <v>1.2105213385547771</v>
      </c>
      <c r="T414" s="7" cm="1">
        <f t="array" ref="T414">MMULT(P414:R414,_xlfn.ANCHORARRAY(N414))</f>
        <v>0.16627131653596827</v>
      </c>
      <c r="V414" s="18">
        <f t="shared" ref="V414" si="883">1/(1+EXP(-T414))</f>
        <v>0.54147232727878836</v>
      </c>
      <c r="X414" s="7">
        <f t="shared" ref="X414" si="884">D414-V414</f>
        <v>-0.54147232727878836</v>
      </c>
      <c r="Z414" s="7">
        <f t="shared" ref="Z414" si="885">V414*(1-V414)</f>
        <v>0.24828004607008106</v>
      </c>
      <c r="AB414" s="7">
        <f t="shared" ref="AB414" si="886">Z414*X414</f>
        <v>-0.13443677436245158</v>
      </c>
      <c r="AD414" s="7" cm="1">
        <f t="array" ref="AD414:AF414">P414:R414*AB414</f>
        <v>4.2110920530148331E-2</v>
      </c>
      <c r="AE414" s="7">
        <v>0.14016576693685015</v>
      </c>
      <c r="AF414" s="7">
        <v>-0.16273858405222141</v>
      </c>
      <c r="AH414" s="7">
        <f t="shared" ref="AH414" si="887">N414*(1-N414)*AD414</f>
        <v>0</v>
      </c>
      <c r="AJ414" s="7" cm="1">
        <f t="array" ref="AJ414:AL414">TRANSPOSE(F414:F416)*AH415*$D$4</f>
        <v>2.0526646932337151E-2</v>
      </c>
      <c r="AK414" s="7">
        <v>2.0526646932337151E-2</v>
      </c>
      <c r="AL414" s="7">
        <v>2.0526646932337151E-2</v>
      </c>
      <c r="AN414" s="14" cm="1">
        <f t="array" ref="AN414:AP415">H414:J415+AJ414:AL415</f>
        <v>-1.6752323202245318</v>
      </c>
      <c r="AO414" s="14">
        <v>1.050521085380002</v>
      </c>
      <c r="AP414" s="14">
        <v>0.99663229596581193</v>
      </c>
      <c r="AR414" s="14" cm="1">
        <f t="array" ref="AR414:AT414">TRANSPOSE(TRANSPOSE(P414:R414)+_xlfn.ANCHORARRAY(N414)*AB414*$D$4)</f>
        <v>-0.39390165794938281</v>
      </c>
      <c r="AS414" s="14">
        <v>-1.0891542448917406</v>
      </c>
      <c r="AT414" s="14">
        <v>1.1384853665350079</v>
      </c>
    </row>
    <row r="415" spans="1:46" x14ac:dyDescent="0.3">
      <c r="A415" s="20"/>
      <c r="F415" s="7" cm="1">
        <f t="array" ref="F415:F416">TRANSPOSE(_xlfn.CHOOSEROWS($G$4:$H$7,B414))</f>
        <v>1</v>
      </c>
      <c r="H415" s="7">
        <v>-0.29210240059669562</v>
      </c>
      <c r="I415" s="7">
        <v>1.1956981732412313</v>
      </c>
      <c r="J415" s="7">
        <v>1.2187782001041536</v>
      </c>
      <c r="L415" s="7">
        <v>2.1223739727486892</v>
      </c>
      <c r="N415" s="7">
        <v>0.57696852254922859</v>
      </c>
      <c r="AH415" s="7">
        <f t="shared" ref="AH415" si="888">N415*(1-N415)*AE414</f>
        <v>3.4211078220561922E-2</v>
      </c>
      <c r="AJ415" s="7" cm="1">
        <f t="array" ref="AJ415:AL415">TRANSPOSE(F414:F416)*AH416*$D$4</f>
        <v>-9.3253824490093368E-3</v>
      </c>
      <c r="AK415" s="7">
        <v>-9.3253824490093368E-3</v>
      </c>
      <c r="AL415" s="7">
        <v>-9.3253824490093368E-3</v>
      </c>
      <c r="AN415" s="14">
        <v>-0.30142778304570494</v>
      </c>
      <c r="AO415" s="14">
        <v>1.1863727907922219</v>
      </c>
      <c r="AP415" s="14">
        <v>1.2094528176551442</v>
      </c>
    </row>
    <row r="416" spans="1:46" x14ac:dyDescent="0.3">
      <c r="A416" s="20"/>
      <c r="F416" s="7">
        <v>1</v>
      </c>
      <c r="N416" s="7">
        <v>0.89305886678440816</v>
      </c>
      <c r="AH416" s="7">
        <f t="shared" ref="AH416" si="889">N416*(1-N416)*AF414</f>
        <v>-1.5542304081682229E-2</v>
      </c>
    </row>
    <row r="417" spans="1:46" x14ac:dyDescent="0.3">
      <c r="A417" s="20"/>
    </row>
    <row r="418" spans="1:46" x14ac:dyDescent="0.3">
      <c r="A418" s="20">
        <v>102</v>
      </c>
      <c r="B418" s="7">
        <f t="shared" ref="B418" si="890">MOD(ROUNDDOWN(ROW(B418)/4,0),4)+1</f>
        <v>1</v>
      </c>
      <c r="D418" s="7" cm="1">
        <f t="array" ref="D418">_xlfn.CHOOSEROWS($I$4:$I$7,B418)</f>
        <v>0</v>
      </c>
      <c r="F418" s="7">
        <f t="shared" ref="F418" si="891">1+0</f>
        <v>1</v>
      </c>
      <c r="H418" s="7" cm="1">
        <f t="array" ref="H418:J419">_xlfn.ANCHORARRAY(AN414)</f>
        <v>-1.6752323202245318</v>
      </c>
      <c r="I418" s="7">
        <v>1.050521085380002</v>
      </c>
      <c r="J418" s="7">
        <v>0.99663229596581193</v>
      </c>
      <c r="L418" s="7" cm="1">
        <f t="array" ref="L418:L419">MMULT(H418:J419,F418:F420)</f>
        <v>-1.6752323202245318</v>
      </c>
      <c r="N418" s="7" cm="1">
        <f t="array" ref="N418:N420">_xlfn.VSTACK(1,1/(1+EXP(-_xlfn.ANCHORARRAY(L418))))</f>
        <v>1</v>
      </c>
      <c r="P418" s="7" cm="1">
        <f t="array" ref="P418:R418">_xlfn.ANCHORARRAY(AR414)</f>
        <v>-0.39390165794938281</v>
      </c>
      <c r="Q418" s="7">
        <v>-1.0891542448917406</v>
      </c>
      <c r="R418" s="7">
        <v>1.1384853665350079</v>
      </c>
      <c r="T418" s="7" cm="1">
        <f t="array" ref="T418">MMULT(P418:R418,_xlfn.ANCHORARRAY(N418))</f>
        <v>-8.1597943525847927E-2</v>
      </c>
      <c r="V418" s="18">
        <f t="shared" ref="V418" si="892">1/(1+EXP(-T418))</f>
        <v>0.47961182528356949</v>
      </c>
      <c r="X418" s="7">
        <f t="shared" ref="X418" si="893">D418-V418</f>
        <v>-0.47961182528356949</v>
      </c>
      <c r="Z418" s="7">
        <f t="shared" ref="Z418" si="894">V418*(1-V418)</f>
        <v>0.24958432233173231</v>
      </c>
      <c r="AB418" s="7">
        <f t="shared" ref="AB418" si="895">Z418*X418</f>
        <v>-0.11970359239568489</v>
      </c>
      <c r="AD418" s="7" cm="1">
        <f t="array" ref="AD418:AF418">P418:R418*AB418</f>
        <v>4.7151443507157408E-2</v>
      </c>
      <c r="AE418" s="7">
        <v>0.13037567578655088</v>
      </c>
      <c r="AF418" s="7">
        <v>-0.13628078826415849</v>
      </c>
      <c r="AH418" s="7">
        <f t="shared" ref="AH418" si="896">N418*(1-N418)*AD418</f>
        <v>0</v>
      </c>
      <c r="AJ418" s="7" cm="1">
        <f t="array" ref="AJ418:AL418">TRANSPOSE(F418:F420)*AH419*$D$4</f>
        <v>1.0392225983032275E-2</v>
      </c>
      <c r="AK418" s="7">
        <v>0</v>
      </c>
      <c r="AL418" s="7">
        <v>0</v>
      </c>
      <c r="AN418" s="14" cm="1">
        <f t="array" ref="AN418:AP419">H418:J419+AJ418:AL419</f>
        <v>-1.6648400942414996</v>
      </c>
      <c r="AO418" s="14">
        <v>1.050521085380002</v>
      </c>
      <c r="AP418" s="14">
        <v>0.99663229596581193</v>
      </c>
      <c r="AR418" s="14" cm="1">
        <f t="array" ref="AR418:AT418">TRANSPOSE(TRANSPOSE(P418:R418)+_xlfn.ANCHORARRAY(N418)*AB418*$D$4)</f>
        <v>-0.46572381338679375</v>
      </c>
      <c r="AS418" s="14">
        <v>-1.1004825969597687</v>
      </c>
      <c r="AT418" s="14">
        <v>1.1079459764949342</v>
      </c>
    </row>
    <row r="419" spans="1:46" x14ac:dyDescent="0.3">
      <c r="A419" s="20"/>
      <c r="F419" s="7" cm="1">
        <f t="array" ref="F419:F420">TRANSPOSE(_xlfn.CHOOSEROWS($G$4:$H$7,B418))</f>
        <v>0</v>
      </c>
      <c r="H419" s="7">
        <v>-0.30142778304570494</v>
      </c>
      <c r="I419" s="7">
        <v>1.1863727907922219</v>
      </c>
      <c r="J419" s="7">
        <v>1.2094528176551442</v>
      </c>
      <c r="L419" s="7">
        <v>-0.30142778304570494</v>
      </c>
      <c r="N419" s="7">
        <v>0.15772782087973009</v>
      </c>
      <c r="AH419" s="7">
        <f t="shared" ref="AH419" si="897">N419*(1-N419)*AE418</f>
        <v>1.7320376638387126E-2</v>
      </c>
      <c r="AJ419" s="7" cm="1">
        <f t="array" ref="AJ419:AL419">TRANSPOSE(F418:F420)*AH420*$D$4</f>
        <v>-1.9984724173444362E-2</v>
      </c>
      <c r="AK419" s="7">
        <v>0</v>
      </c>
      <c r="AL419" s="7">
        <v>0</v>
      </c>
      <c r="AN419" s="14">
        <v>-0.32141250721914932</v>
      </c>
      <c r="AO419" s="14">
        <v>1.1863727907922219</v>
      </c>
      <c r="AP419" s="14">
        <v>1.2094528176551442</v>
      </c>
    </row>
    <row r="420" spans="1:46" x14ac:dyDescent="0.3">
      <c r="A420" s="20"/>
      <c r="F420" s="7">
        <v>0</v>
      </c>
      <c r="N420" s="7">
        <v>0.42520848690884894</v>
      </c>
      <c r="AH420" s="7">
        <f t="shared" ref="AH420" si="898">N420*(1-N420)*AF418</f>
        <v>-3.3307873622407273E-2</v>
      </c>
    </row>
    <row r="421" spans="1:46" x14ac:dyDescent="0.3">
      <c r="A421" s="20"/>
    </row>
    <row r="422" spans="1:46" x14ac:dyDescent="0.3">
      <c r="A422" s="20">
        <v>103</v>
      </c>
      <c r="B422" s="7">
        <f t="shared" ref="B422" si="899">MOD(ROUNDDOWN(ROW(B422)/4,0),4)+1</f>
        <v>2</v>
      </c>
      <c r="D422" s="7" cm="1">
        <f t="array" ref="D422">_xlfn.CHOOSEROWS($I$4:$I$7,B422)</f>
        <v>1</v>
      </c>
      <c r="F422" s="7">
        <f t="shared" ref="F422" si="900">1+0</f>
        <v>1</v>
      </c>
      <c r="H422" s="7" cm="1">
        <f t="array" ref="H422:J423">_xlfn.ANCHORARRAY(AN418)</f>
        <v>-1.6648400942414996</v>
      </c>
      <c r="I422" s="7">
        <v>1.050521085380002</v>
      </c>
      <c r="J422" s="7">
        <v>0.99663229596581193</v>
      </c>
      <c r="L422" s="7" cm="1">
        <f t="array" ref="L422:L423">MMULT(H422:J423,F422:F424)</f>
        <v>-0.66820779827568766</v>
      </c>
      <c r="N422" s="7" cm="1">
        <f t="array" ref="N422:N424">_xlfn.VSTACK(1,1/(1+EXP(-_xlfn.ANCHORARRAY(L422))))</f>
        <v>1</v>
      </c>
      <c r="P422" s="7" cm="1">
        <f t="array" ref="P422:R422">_xlfn.ANCHORARRAY(AR418)</f>
        <v>-0.46572381338679375</v>
      </c>
      <c r="Q422" s="7">
        <v>-1.1004825969597687</v>
      </c>
      <c r="R422" s="7">
        <v>1.1079459764949342</v>
      </c>
      <c r="T422" s="7" cm="1">
        <f t="array" ref="T422">MMULT(P422:R422,_xlfn.ANCHORARRAY(N422))</f>
        <v>-5.3711686135490377E-2</v>
      </c>
      <c r="V422" s="18">
        <f t="shared" ref="V422" si="901">1/(1+EXP(-T422))</f>
        <v>0.48657530576991653</v>
      </c>
      <c r="X422" s="7">
        <f t="shared" ref="X422" si="902">D422-V422</f>
        <v>0.51342469423008352</v>
      </c>
      <c r="Z422" s="7">
        <f t="shared" ref="Z422" si="903">V422*(1-V422)</f>
        <v>0.24981977758482879</v>
      </c>
      <c r="AB422" s="7">
        <f t="shared" ref="AB422" si="904">Z422*X422</f>
        <v>0.12826364291911818</v>
      </c>
      <c r="AD422" s="7" cm="1">
        <f t="array" ref="AD422:AF422">P422:R422*AB422</f>
        <v>-5.9735432899173747E-2</v>
      </c>
      <c r="AE422" s="7">
        <v>-0.14115190685515161</v>
      </c>
      <c r="AF422" s="7">
        <v>0.14210918710281994</v>
      </c>
      <c r="AH422" s="7">
        <f t="shared" ref="AH422" si="905">N422*(1-N422)*AD422</f>
        <v>0</v>
      </c>
      <c r="AJ422" s="7" cm="1">
        <f t="array" ref="AJ422:AL422">TRANSPOSE(F422:F424)*AH423*$D$4</f>
        <v>-1.8974731522075284E-2</v>
      </c>
      <c r="AK422" s="7">
        <v>0</v>
      </c>
      <c r="AL422" s="7">
        <v>-1.8974731522075284E-2</v>
      </c>
      <c r="AN422" s="14" cm="1">
        <f t="array" ref="AN422:AP423">H422:J423+AJ422:AL423</f>
        <v>-1.6838148257635748</v>
      </c>
      <c r="AO422" s="14">
        <v>1.050521085380002</v>
      </c>
      <c r="AP422" s="14">
        <v>0.97765756444373664</v>
      </c>
      <c r="AR422" s="14" cm="1">
        <f t="array" ref="AR422:AT422">TRANSPOSE(TRANSPOSE(P422:R422)+_xlfn.ANCHORARRAY(N422)*AB422*$D$4)</f>
        <v>-0.38876562763532285</v>
      </c>
      <c r="AS422" s="14">
        <v>-1.0744016016521207</v>
      </c>
      <c r="AT422" s="14">
        <v>1.1624697425899473</v>
      </c>
    </row>
    <row r="423" spans="1:46" x14ac:dyDescent="0.3">
      <c r="A423" s="20"/>
      <c r="F423" s="7" cm="1">
        <f t="array" ref="F423:F424">TRANSPOSE(_xlfn.CHOOSEROWS($G$4:$H$7,B422))</f>
        <v>0</v>
      </c>
      <c r="H423" s="7">
        <v>-0.32141250721914932</v>
      </c>
      <c r="I423" s="7">
        <v>1.1863727907922219</v>
      </c>
      <c r="J423" s="7">
        <v>1.2094528176551442</v>
      </c>
      <c r="L423" s="7">
        <v>0.88804031043599485</v>
      </c>
      <c r="N423" s="7">
        <v>0.33889826082795327</v>
      </c>
      <c r="AH423" s="7">
        <f t="shared" ref="AH423" si="906">N423*(1-N423)*AE422</f>
        <v>-3.1624552536792139E-2</v>
      </c>
      <c r="AJ423" s="7" cm="1">
        <f t="array" ref="AJ423:AL423">TRANSPOSE(F422:F424)*AH424*$D$4</f>
        <v>1.7610206528823821E-2</v>
      </c>
      <c r="AK423" s="7">
        <v>0</v>
      </c>
      <c r="AL423" s="7">
        <v>1.7610206528823821E-2</v>
      </c>
      <c r="AN423" s="14">
        <v>-0.30380230069032549</v>
      </c>
      <c r="AO423" s="14">
        <v>1.1863727907922219</v>
      </c>
      <c r="AP423" s="14">
        <v>1.227063024183968</v>
      </c>
    </row>
    <row r="424" spans="1:46" x14ac:dyDescent="0.3">
      <c r="A424" s="20"/>
      <c r="F424" s="7">
        <v>1</v>
      </c>
      <c r="N424" s="7">
        <v>0.70848559594546934</v>
      </c>
      <c r="AH424" s="7">
        <f t="shared" ref="AH424" si="907">N424*(1-N424)*AF422</f>
        <v>2.9350344214706368E-2</v>
      </c>
    </row>
    <row r="425" spans="1:46" x14ac:dyDescent="0.3">
      <c r="A425" s="20"/>
    </row>
    <row r="426" spans="1:46" x14ac:dyDescent="0.3">
      <c r="A426" s="20">
        <v>104</v>
      </c>
      <c r="B426" s="7">
        <f t="shared" ref="B426" si="908">MOD(ROUNDDOWN(ROW(B426)/4,0),4)+1</f>
        <v>3</v>
      </c>
      <c r="D426" s="7" cm="1">
        <f t="array" ref="D426">_xlfn.CHOOSEROWS($I$4:$I$7,B426)</f>
        <v>1</v>
      </c>
      <c r="F426" s="7">
        <f t="shared" ref="F426" si="909">1+0</f>
        <v>1</v>
      </c>
      <c r="H426" s="7" cm="1">
        <f t="array" ref="H426:J427">_xlfn.ANCHORARRAY(AN422)</f>
        <v>-1.6838148257635748</v>
      </c>
      <c r="I426" s="7">
        <v>1.050521085380002</v>
      </c>
      <c r="J426" s="7">
        <v>0.97765756444373664</v>
      </c>
      <c r="L426" s="7" cm="1">
        <f t="array" ref="L426:L427">MMULT(H426:J427,F426:F428)</f>
        <v>-0.63329374038357278</v>
      </c>
      <c r="N426" s="7" cm="1">
        <f t="array" ref="N426:N428">_xlfn.VSTACK(1,1/(1+EXP(-_xlfn.ANCHORARRAY(L426))))</f>
        <v>1</v>
      </c>
      <c r="P426" s="7" cm="1">
        <f t="array" ref="P426:R426">_xlfn.ANCHORARRAY(AR422)</f>
        <v>-0.38876562763532285</v>
      </c>
      <c r="Q426" s="7">
        <v>-1.0744016016521207</v>
      </c>
      <c r="R426" s="7">
        <v>1.1624697425899473</v>
      </c>
      <c r="T426" s="7" cm="1">
        <f t="array" ref="T426">MMULT(P426:R426,_xlfn.ANCHORARRAY(N426))</f>
        <v>6.0948829856216746E-2</v>
      </c>
      <c r="V426" s="18">
        <f t="shared" ref="V426" si="910">1/(1+EXP(-T426))</f>
        <v>0.51523249233504709</v>
      </c>
      <c r="X426" s="7">
        <f t="shared" ref="X426" si="911">D426-V426</f>
        <v>0.48476750766495291</v>
      </c>
      <c r="Z426" s="7">
        <f t="shared" ref="Z426" si="912">V426*(1-V426)</f>
        <v>0.24976797117726274</v>
      </c>
      <c r="AB426" s="7">
        <f t="shared" ref="AB426" si="913">Z426*X426</f>
        <v>0.12107939688213346</v>
      </c>
      <c r="AD426" s="7" cm="1">
        <f t="array" ref="AD426:AF426">P426:R426*AB426</f>
        <v>-4.7071507722588966E-2</v>
      </c>
      <c r="AE426" s="7">
        <v>-0.13008789793723699</v>
      </c>
      <c r="AF426" s="7">
        <v>0.14075113532651976</v>
      </c>
      <c r="AH426" s="7">
        <f t="shared" ref="AH426" si="914">N426*(1-N426)*AD426</f>
        <v>0</v>
      </c>
      <c r="AJ426" s="7" cm="1">
        <f t="array" ref="AJ426:AL426">TRANSPOSE(F426:F428)*AH427*$D$4</f>
        <v>-1.7680408746280366E-2</v>
      </c>
      <c r="AK426" s="7">
        <v>-1.7680408746280366E-2</v>
      </c>
      <c r="AL426" s="7">
        <v>0</v>
      </c>
      <c r="AN426" s="14" cm="1">
        <f t="array" ref="AN426:AP427">H426:J427+AJ426:AL427</f>
        <v>-1.7014952345098551</v>
      </c>
      <c r="AO426" s="14">
        <v>1.0328406766337217</v>
      </c>
      <c r="AP426" s="14">
        <v>0.97765756444373664</v>
      </c>
      <c r="AR426" s="14" cm="1">
        <f t="array" ref="AR426:AT426">TRANSPOSE(TRANSPOSE(P426:R426)+_xlfn.ANCHORARRAY(N426)*AB426*$D$4)</f>
        <v>-0.31611798950604275</v>
      </c>
      <c r="AS426" s="14">
        <v>-1.0492100111403284</v>
      </c>
      <c r="AT426" s="14">
        <v>1.2138573840697966</v>
      </c>
    </row>
    <row r="427" spans="1:46" x14ac:dyDescent="0.3">
      <c r="A427" s="20"/>
      <c r="F427" s="7" cm="1">
        <f t="array" ref="F427:F428">TRANSPOSE(_xlfn.CHOOSEROWS($G$4:$H$7,B426))</f>
        <v>1</v>
      </c>
      <c r="H427" s="7">
        <v>-0.30380230069032549</v>
      </c>
      <c r="I427" s="7">
        <v>1.1863727907922219</v>
      </c>
      <c r="J427" s="7">
        <v>1.227063024183968</v>
      </c>
      <c r="L427" s="7">
        <v>0.88257049010189648</v>
      </c>
      <c r="N427" s="7">
        <v>0.34676406777275492</v>
      </c>
      <c r="AH427" s="7">
        <f t="shared" ref="AH427" si="915">N427*(1-N427)*AE426</f>
        <v>-2.9467347910467279E-2</v>
      </c>
      <c r="AJ427" s="7" cm="1">
        <f t="array" ref="AJ427:AL427">TRANSPOSE(F426:F428)*AH428*$D$4</f>
        <v>1.7481634483339947E-2</v>
      </c>
      <c r="AK427" s="7">
        <v>1.7481634483339947E-2</v>
      </c>
      <c r="AL427" s="7">
        <v>0</v>
      </c>
      <c r="AN427" s="14">
        <v>-0.28632066620698554</v>
      </c>
      <c r="AO427" s="14">
        <v>1.2038544252755619</v>
      </c>
      <c r="AP427" s="14">
        <v>1.227063024183968</v>
      </c>
    </row>
    <row r="428" spans="1:46" x14ac:dyDescent="0.3">
      <c r="A428" s="20"/>
      <c r="F428" s="7">
        <v>0</v>
      </c>
      <c r="N428" s="7">
        <v>0.70735460646913773</v>
      </c>
      <c r="AH428" s="7">
        <f t="shared" ref="AH428" si="916">N428*(1-N428)*AF426</f>
        <v>2.9136057472233249E-2</v>
      </c>
    </row>
    <row r="429" spans="1:46" x14ac:dyDescent="0.3">
      <c r="A429" s="20"/>
    </row>
    <row r="430" spans="1:46" x14ac:dyDescent="0.3">
      <c r="A430" s="20">
        <v>105</v>
      </c>
      <c r="B430" s="7">
        <f t="shared" ref="B430" si="917">MOD(ROUNDDOWN(ROW(B430)/4,0),4)+1</f>
        <v>4</v>
      </c>
      <c r="D430" s="7" cm="1">
        <f t="array" ref="D430">_xlfn.CHOOSEROWS($I$4:$I$7,B430)</f>
        <v>0</v>
      </c>
      <c r="F430" s="7">
        <f t="shared" ref="F430" si="918">1+0</f>
        <v>1</v>
      </c>
      <c r="H430" s="7" cm="1">
        <f t="array" ref="H430:J431">_xlfn.ANCHORARRAY(AN426)</f>
        <v>-1.7014952345098551</v>
      </c>
      <c r="I430" s="7">
        <v>1.0328406766337217</v>
      </c>
      <c r="J430" s="7">
        <v>0.97765756444373664</v>
      </c>
      <c r="L430" s="7" cm="1">
        <f t="array" ref="L430:L431">MMULT(H430:J431,F430:F432)</f>
        <v>0.30900300656760327</v>
      </c>
      <c r="N430" s="7" cm="1">
        <f t="array" ref="N430:N432">_xlfn.VSTACK(1,1/(1+EXP(-_xlfn.ANCHORARRAY(L430))))</f>
        <v>1</v>
      </c>
      <c r="P430" s="7" cm="1">
        <f t="array" ref="P430:R430">_xlfn.ANCHORARRAY(AR426)</f>
        <v>-0.31611798950604275</v>
      </c>
      <c r="Q430" s="7">
        <v>-1.0492100111403284</v>
      </c>
      <c r="R430" s="7">
        <v>1.2138573840697966</v>
      </c>
      <c r="T430" s="7" cm="1">
        <f t="array" ref="T430">MMULT(P430:R430,_xlfn.ANCHORARRAY(N430))</f>
        <v>0.16546352702437761</v>
      </c>
      <c r="V430" s="18">
        <f t="shared" ref="V430" si="919">1/(1+EXP(-T430))</f>
        <v>0.54127176255344078</v>
      </c>
      <c r="X430" s="7">
        <f t="shared" ref="X430" si="920">D430-V430</f>
        <v>-0.54127176255344078</v>
      </c>
      <c r="Z430" s="7">
        <f t="shared" ref="Z430" si="921">V430*(1-V430)</f>
        <v>0.24829664161573239</v>
      </c>
      <c r="AB430" s="7">
        <f t="shared" ref="AB430" si="922">Z430*X430</f>
        <v>-0.13439596084344749</v>
      </c>
      <c r="AD430" s="7" cm="1">
        <f t="array" ref="AD430:AF430">P430:R430*AB430</f>
        <v>4.2484980939563467E-2</v>
      </c>
      <c r="AE430" s="7">
        <v>0.14100958757376869</v>
      </c>
      <c r="AF430" s="7">
        <v>-0.16313752945897397</v>
      </c>
      <c r="AH430" s="7">
        <f t="shared" ref="AH430" si="923">N430*(1-N430)*AD430</f>
        <v>0</v>
      </c>
      <c r="AJ430" s="7" cm="1">
        <f t="array" ref="AJ430:AL430">TRANSPOSE(F430:F432)*AH431*$D$4</f>
        <v>2.0654465726435325E-2</v>
      </c>
      <c r="AK430" s="7">
        <v>2.0654465726435325E-2</v>
      </c>
      <c r="AL430" s="7">
        <v>2.0654465726435325E-2</v>
      </c>
      <c r="AN430" s="14" cm="1">
        <f t="array" ref="AN430:AP431">H430:J431+AJ430:AL431</f>
        <v>-1.6808407687834197</v>
      </c>
      <c r="AO430" s="14">
        <v>1.0534951423601571</v>
      </c>
      <c r="AP430" s="14">
        <v>0.998312030170172</v>
      </c>
      <c r="AR430" s="14" cm="1">
        <f t="array" ref="AR430:AT430">TRANSPOSE(TRANSPOSE(P430:R430)+_xlfn.ANCHORARRAY(N430)*AB430*$D$4)</f>
        <v>-0.39675556601211126</v>
      </c>
      <c r="AS430" s="14">
        <v>-1.0957090154770717</v>
      </c>
      <c r="AT430" s="14">
        <v>1.1416736264132541</v>
      </c>
    </row>
    <row r="431" spans="1:46" x14ac:dyDescent="0.3">
      <c r="A431" s="20"/>
      <c r="F431" s="7" cm="1">
        <f t="array" ref="F431:F432">TRANSPOSE(_xlfn.CHOOSEROWS($G$4:$H$7,B430))</f>
        <v>1</v>
      </c>
      <c r="H431" s="7">
        <v>-0.28632066620698554</v>
      </c>
      <c r="I431" s="7">
        <v>1.2038544252755619</v>
      </c>
      <c r="J431" s="7">
        <v>1.227063024183968</v>
      </c>
      <c r="L431" s="7">
        <v>2.1445967832525445</v>
      </c>
      <c r="N431" s="7">
        <v>0.57664188770906155</v>
      </c>
      <c r="AH431" s="7">
        <f t="shared" ref="AH431" si="924">N431*(1-N431)*AE430</f>
        <v>3.4424109544058876E-2</v>
      </c>
      <c r="AJ431" s="7" cm="1">
        <f t="array" ref="AJ431:AL431">TRANSPOSE(F430:F432)*AH432*$D$4</f>
        <v>-9.185919206476361E-3</v>
      </c>
      <c r="AK431" s="7">
        <v>-9.185919206476361E-3</v>
      </c>
      <c r="AL431" s="7">
        <v>-9.185919206476361E-3</v>
      </c>
      <c r="AN431" s="14">
        <v>-0.29550658541346192</v>
      </c>
      <c r="AO431" s="14">
        <v>1.1946685060690856</v>
      </c>
      <c r="AP431" s="14">
        <v>1.2178771049774917</v>
      </c>
    </row>
    <row r="432" spans="1:46" x14ac:dyDescent="0.3">
      <c r="A432" s="20"/>
      <c r="F432" s="7">
        <v>1</v>
      </c>
      <c r="N432" s="7">
        <v>0.89516278618703493</v>
      </c>
      <c r="AH432" s="7">
        <f t="shared" ref="AH432" si="925">N432*(1-N432)*AF430</f>
        <v>-1.5309865344127269E-2</v>
      </c>
    </row>
    <row r="433" spans="1:46" x14ac:dyDescent="0.3">
      <c r="A433" s="20"/>
    </row>
    <row r="434" spans="1:46" x14ac:dyDescent="0.3">
      <c r="A434" s="20">
        <v>106</v>
      </c>
      <c r="B434" s="7">
        <f t="shared" ref="B434" si="926">MOD(ROUNDDOWN(ROW(B434)/4,0),4)+1</f>
        <v>1</v>
      </c>
      <c r="D434" s="7" cm="1">
        <f t="array" ref="D434">_xlfn.CHOOSEROWS($I$4:$I$7,B434)</f>
        <v>0</v>
      </c>
      <c r="F434" s="7">
        <f t="shared" ref="F434" si="927">1+0</f>
        <v>1</v>
      </c>
      <c r="H434" s="7" cm="1">
        <f t="array" ref="H434:J435">_xlfn.ANCHORARRAY(AN430)</f>
        <v>-1.6808407687834197</v>
      </c>
      <c r="I434" s="7">
        <v>1.0534951423601571</v>
      </c>
      <c r="J434" s="7">
        <v>0.998312030170172</v>
      </c>
      <c r="L434" s="7" cm="1">
        <f t="array" ref="L434:L435">MMULT(H434:J435,F434:F436)</f>
        <v>-1.6808407687834197</v>
      </c>
      <c r="N434" s="7" cm="1">
        <f t="array" ref="N434:N436">_xlfn.VSTACK(1,1/(1+EXP(-_xlfn.ANCHORARRAY(L434))))</f>
        <v>1</v>
      </c>
      <c r="P434" s="7" cm="1">
        <f t="array" ref="P434:R434">_xlfn.ANCHORARRAY(AR430)</f>
        <v>-0.39675556601211126</v>
      </c>
      <c r="Q434" s="7">
        <v>-1.0957090154770717</v>
      </c>
      <c r="R434" s="7">
        <v>1.1416736264132541</v>
      </c>
      <c r="T434" s="7" cm="1">
        <f t="array" ref="T434">MMULT(P434:R434,_xlfn.ANCHORARRAY(N434))</f>
        <v>-8.1662288743892752E-2</v>
      </c>
      <c r="V434" s="18">
        <f t="shared" ref="V434" si="928">1/(1+EXP(-T434))</f>
        <v>0.47959576574700225</v>
      </c>
      <c r="X434" s="7">
        <f t="shared" ref="X434" si="929">D434-V434</f>
        <v>-0.47959576574700225</v>
      </c>
      <c r="Z434" s="7">
        <f t="shared" ref="Z434" si="930">V434*(1-V434)</f>
        <v>0.24958366722454881</v>
      </c>
      <c r="AB434" s="7">
        <f t="shared" ref="AB434" si="931">Z434*X434</f>
        <v>-0.11969927000050247</v>
      </c>
      <c r="AD434" s="7" cm="1">
        <f t="array" ref="AD434:AF434">P434:R434*AB434</f>
        <v>4.7491351620285886E-2</v>
      </c>
      <c r="AE434" s="7">
        <v>0.13115556928557473</v>
      </c>
      <c r="AF434" s="7">
        <v>-0.1366574996604929</v>
      </c>
      <c r="AH434" s="7">
        <f t="shared" ref="AH434" si="932">N434*(1-N434)*AD434</f>
        <v>0</v>
      </c>
      <c r="AJ434" s="7" cm="1">
        <f t="array" ref="AJ434:AL434">TRANSPOSE(F434:F436)*AH435*$D$4</f>
        <v>1.0414287833795494E-2</v>
      </c>
      <c r="AK434" s="7">
        <v>0</v>
      </c>
      <c r="AL434" s="7">
        <v>0</v>
      </c>
      <c r="AN434" s="14" cm="1">
        <f t="array" ref="AN434:AP435">H434:J435+AJ434:AL435</f>
        <v>-1.6704264809496243</v>
      </c>
      <c r="AO434" s="14">
        <v>1.0534951423601571</v>
      </c>
      <c r="AP434" s="14">
        <v>0.998312030170172</v>
      </c>
      <c r="AR434" s="14" cm="1">
        <f t="array" ref="AR434:AT434">TRANSPOSE(TRANSPOSE(P434:R434)+_xlfn.ANCHORARRAY(N434)*AB434*$D$4)</f>
        <v>-0.46857512801241274</v>
      </c>
      <c r="AS434" s="14">
        <v>-1.1069835497597011</v>
      </c>
      <c r="AT434" s="14">
        <v>1.111031357719239</v>
      </c>
    </row>
    <row r="435" spans="1:46" x14ac:dyDescent="0.3">
      <c r="A435" s="20"/>
      <c r="F435" s="7" cm="1">
        <f t="array" ref="F435:F436">TRANSPOSE(_xlfn.CHOOSEROWS($G$4:$H$7,B434))</f>
        <v>0</v>
      </c>
      <c r="H435" s="7">
        <v>-0.29550658541346192</v>
      </c>
      <c r="I435" s="7">
        <v>1.1946685060690856</v>
      </c>
      <c r="J435" s="7">
        <v>1.2178771049774917</v>
      </c>
      <c r="L435" s="7">
        <v>-0.29550658541346192</v>
      </c>
      <c r="N435" s="7">
        <v>0.15698416933511994</v>
      </c>
      <c r="AH435" s="7">
        <f t="shared" ref="AH435" si="933">N435*(1-N435)*AE434</f>
        <v>1.7357146389659156E-2</v>
      </c>
      <c r="AJ435" s="7" cm="1">
        <f t="array" ref="AJ435:AL435">TRANSPOSE(F434:F436)*AH436*$D$4</f>
        <v>-2.0057552090583183E-2</v>
      </c>
      <c r="AK435" s="7">
        <v>0</v>
      </c>
      <c r="AL435" s="7">
        <v>0</v>
      </c>
      <c r="AN435" s="14">
        <v>-0.31556413750404511</v>
      </c>
      <c r="AO435" s="14">
        <v>1.1946685060690856</v>
      </c>
      <c r="AP435" s="14">
        <v>1.2178771049774917</v>
      </c>
    </row>
    <row r="436" spans="1:46" x14ac:dyDescent="0.3">
      <c r="A436" s="20"/>
      <c r="F436" s="7">
        <v>0</v>
      </c>
      <c r="N436" s="7">
        <v>0.42665630143896416</v>
      </c>
      <c r="AH436" s="7">
        <f t="shared" ref="AH436" si="934">N436*(1-N436)*AF434</f>
        <v>-3.3429253484305303E-2</v>
      </c>
    </row>
    <row r="437" spans="1:46" x14ac:dyDescent="0.3">
      <c r="A437" s="20"/>
    </row>
    <row r="438" spans="1:46" x14ac:dyDescent="0.3">
      <c r="A438" s="20">
        <v>107</v>
      </c>
      <c r="B438" s="7">
        <f t="shared" ref="B438" si="935">MOD(ROUNDDOWN(ROW(B438)/4,0),4)+1</f>
        <v>2</v>
      </c>
      <c r="D438" s="7" cm="1">
        <f t="array" ref="D438">_xlfn.CHOOSEROWS($I$4:$I$7,B438)</f>
        <v>1</v>
      </c>
      <c r="F438" s="7">
        <f t="shared" ref="F438" si="936">1+0</f>
        <v>1</v>
      </c>
      <c r="H438" s="7" cm="1">
        <f t="array" ref="H438:J439">_xlfn.ANCHORARRAY(AN434)</f>
        <v>-1.6704264809496243</v>
      </c>
      <c r="I438" s="7">
        <v>1.0534951423601571</v>
      </c>
      <c r="J438" s="7">
        <v>0.998312030170172</v>
      </c>
      <c r="L438" s="7" cm="1">
        <f t="array" ref="L438:L439">MMULT(H438:J439,F438:F440)</f>
        <v>-0.67211445077945231</v>
      </c>
      <c r="N438" s="7" cm="1">
        <f t="array" ref="N438:N440">_xlfn.VSTACK(1,1/(1+EXP(-_xlfn.ANCHORARRAY(L438))))</f>
        <v>1</v>
      </c>
      <c r="P438" s="7" cm="1">
        <f t="array" ref="P438:R438">_xlfn.ANCHORARRAY(AR434)</f>
        <v>-0.46857512801241274</v>
      </c>
      <c r="Q438" s="7">
        <v>-1.1069835497597011</v>
      </c>
      <c r="R438" s="7">
        <v>1.111031357719239</v>
      </c>
      <c r="T438" s="7" cm="1">
        <f t="array" ref="T438">MMULT(P438:R438,_xlfn.ANCHORARRAY(N438))</f>
        <v>-5.2346604251555684E-2</v>
      </c>
      <c r="V438" s="18">
        <f t="shared" ref="V438" si="937">1/(1+EXP(-T438))</f>
        <v>0.48691633641925025</v>
      </c>
      <c r="X438" s="7">
        <f t="shared" ref="X438" si="938">D438-V438</f>
        <v>0.51308366358074975</v>
      </c>
      <c r="Z438" s="7">
        <f t="shared" ref="Z438" si="939">V438*(1-V438)</f>
        <v>0.24982881774730575</v>
      </c>
      <c r="AB438" s="7">
        <f t="shared" ref="AB438" si="940">Z438*X438</f>
        <v>0.12818308507783507</v>
      </c>
      <c r="AD438" s="7" cm="1">
        <f t="array" ref="AD438:AF438">P438:R438*AB438</f>
        <v>-6.0063405499372564E-2</v>
      </c>
      <c r="AE438" s="7">
        <v>-0.14189656653861166</v>
      </c>
      <c r="AF438" s="7">
        <v>0.14241542705066781</v>
      </c>
      <c r="AH438" s="7">
        <f t="shared" ref="AH438" si="941">N438*(1-N438)*AD438</f>
        <v>0</v>
      </c>
      <c r="AJ438" s="7" cm="1">
        <f t="array" ref="AJ438:AL438">TRANSPOSE(F438:F440)*AH439*$D$4</f>
        <v>-1.9050774228741584E-2</v>
      </c>
      <c r="AK438" s="7">
        <v>0</v>
      </c>
      <c r="AL438" s="7">
        <v>-1.9050774228741584E-2</v>
      </c>
      <c r="AN438" s="14" cm="1">
        <f t="array" ref="AN438:AP439">H438:J439+AJ438:AL439</f>
        <v>-1.6894772551783659</v>
      </c>
      <c r="AO438" s="14">
        <v>1.0534951423601571</v>
      </c>
      <c r="AP438" s="14">
        <v>0.97926125594143043</v>
      </c>
      <c r="AR438" s="14" cm="1">
        <f t="array" ref="AR438:AT438">TRANSPOSE(TRANSPOSE(P438:R438)+_xlfn.ANCHORARRAY(N438)*AB438*$D$4)</f>
        <v>-0.39166527696571168</v>
      </c>
      <c r="AS438" s="14">
        <v>-1.0809862095174945</v>
      </c>
      <c r="AT438" s="14">
        <v>1.1657469166700301</v>
      </c>
    </row>
    <row r="439" spans="1:46" x14ac:dyDescent="0.3">
      <c r="A439" s="20"/>
      <c r="F439" s="7" cm="1">
        <f t="array" ref="F439:F440">TRANSPOSE(_xlfn.CHOOSEROWS($G$4:$H$7,B438))</f>
        <v>0</v>
      </c>
      <c r="H439" s="7">
        <v>-0.31556413750404511</v>
      </c>
      <c r="I439" s="7">
        <v>1.1946685060690856</v>
      </c>
      <c r="J439" s="7">
        <v>1.2178771049774917</v>
      </c>
      <c r="L439" s="7">
        <v>0.90231296747344658</v>
      </c>
      <c r="N439" s="7">
        <v>0.33802354169715793</v>
      </c>
      <c r="AH439" s="7">
        <f t="shared" ref="AH439" si="942">N439*(1-N439)*AE438</f>
        <v>-3.1751290381235975E-2</v>
      </c>
      <c r="AJ439" s="7" cm="1">
        <f t="array" ref="AJ439:AL439">TRANSPOSE(F438:F440)*AH440*$D$4</f>
        <v>1.7542701916347415E-2</v>
      </c>
      <c r="AK439" s="7">
        <v>0</v>
      </c>
      <c r="AL439" s="7">
        <v>1.7542701916347415E-2</v>
      </c>
      <c r="AN439" s="14">
        <v>-0.29802143558769767</v>
      </c>
      <c r="AO439" s="14">
        <v>1.1946685060690856</v>
      </c>
      <c r="AP439" s="14">
        <v>1.2354198068938391</v>
      </c>
    </row>
    <row r="440" spans="1:46" x14ac:dyDescent="0.3">
      <c r="A440" s="20"/>
      <c r="F440" s="7">
        <v>1</v>
      </c>
      <c r="N440" s="7">
        <v>0.71142458613743609</v>
      </c>
      <c r="AH440" s="7">
        <f t="shared" ref="AH440" si="943">N440*(1-N440)*AF438</f>
        <v>2.9237836527245695E-2</v>
      </c>
    </row>
    <row r="441" spans="1:46" x14ac:dyDescent="0.3">
      <c r="A441" s="20"/>
    </row>
    <row r="442" spans="1:46" x14ac:dyDescent="0.3">
      <c r="A442" s="20">
        <v>108</v>
      </c>
      <c r="B442" s="7">
        <f t="shared" ref="B442" si="944">MOD(ROUNDDOWN(ROW(B442)/4,0),4)+1</f>
        <v>3</v>
      </c>
      <c r="D442" s="7" cm="1">
        <f t="array" ref="D442">_xlfn.CHOOSEROWS($I$4:$I$7,B442)</f>
        <v>1</v>
      </c>
      <c r="F442" s="7">
        <f t="shared" ref="F442" si="945">1+0</f>
        <v>1</v>
      </c>
      <c r="H442" s="7" cm="1">
        <f t="array" ref="H442:J443">_xlfn.ANCHORARRAY(AN438)</f>
        <v>-1.6894772551783659</v>
      </c>
      <c r="I442" s="7">
        <v>1.0534951423601571</v>
      </c>
      <c r="J442" s="7">
        <v>0.97926125594143043</v>
      </c>
      <c r="L442" s="7" cm="1">
        <f t="array" ref="L442:L443">MMULT(H442:J443,F442:F444)</f>
        <v>-0.63598211281820882</v>
      </c>
      <c r="N442" s="7" cm="1">
        <f t="array" ref="N442:N444">_xlfn.VSTACK(1,1/(1+EXP(-_xlfn.ANCHORARRAY(L442))))</f>
        <v>1</v>
      </c>
      <c r="P442" s="7" cm="1">
        <f t="array" ref="P442:R442">_xlfn.ANCHORARRAY(AR438)</f>
        <v>-0.39166527696571168</v>
      </c>
      <c r="Q442" s="7">
        <v>-1.0809862095174945</v>
      </c>
      <c r="R442" s="7">
        <v>1.1657469166700301</v>
      </c>
      <c r="T442" s="7" cm="1">
        <f t="array" ref="T442">MMULT(P442:R442,_xlfn.ANCHORARRAY(N442))</f>
        <v>6.212895151665776E-2</v>
      </c>
      <c r="V442" s="18">
        <f t="shared" ref="V442" si="946">1/(1+EXP(-T442))</f>
        <v>0.51552724359520385</v>
      </c>
      <c r="X442" s="7">
        <f t="shared" ref="X442" si="947">D442-V442</f>
        <v>0.48447275640479615</v>
      </c>
      <c r="Z442" s="7">
        <f t="shared" ref="Z442" si="948">V442*(1-V442)</f>
        <v>0.24975890470633519</v>
      </c>
      <c r="AB442" s="7">
        <f t="shared" ref="AB442" si="949">Z442*X442</f>
        <v>0.12100138499972102</v>
      </c>
      <c r="AD442" s="7" cm="1">
        <f t="array" ref="AD442:AF442">P442:R442*AB442</f>
        <v>-4.7392040969150444E-2</v>
      </c>
      <c r="AE442" s="7">
        <v>-0.13080082851721545</v>
      </c>
      <c r="AF442" s="7">
        <v>0.14105699147622799</v>
      </c>
      <c r="AH442" s="7">
        <f t="shared" ref="AH442" si="950">N442*(1-N442)*AD442</f>
        <v>0</v>
      </c>
      <c r="AJ442" s="7" cm="1">
        <f t="array" ref="AJ442:AL442">TRANSPOSE(F442:F444)*AH443*$D$4</f>
        <v>-1.7762634084949717E-2</v>
      </c>
      <c r="AK442" s="7">
        <v>-1.7762634084949717E-2</v>
      </c>
      <c r="AL442" s="7">
        <v>0</v>
      </c>
      <c r="AN442" s="14" cm="1">
        <f t="array" ref="AN442:AP443">H442:J443+AJ442:AL443</f>
        <v>-1.7072398892633156</v>
      </c>
      <c r="AO442" s="14">
        <v>1.0357325082752074</v>
      </c>
      <c r="AP442" s="14">
        <v>0.97926125594143043</v>
      </c>
      <c r="AR442" s="14" cm="1">
        <f t="array" ref="AR442:AT442">TRANSPOSE(TRANSPOSE(P442:R442)+_xlfn.ANCHORARRAY(N442)*AB442*$D$4)</f>
        <v>-0.31906444596587907</v>
      </c>
      <c r="AS442" s="14">
        <v>-1.0558550432969431</v>
      </c>
      <c r="AT442" s="14">
        <v>1.2173123819907254</v>
      </c>
    </row>
    <row r="443" spans="1:46" x14ac:dyDescent="0.3">
      <c r="A443" s="20"/>
      <c r="F443" s="7" cm="1">
        <f t="array" ref="F443:F444">TRANSPOSE(_xlfn.CHOOSEROWS($G$4:$H$7,B442))</f>
        <v>1</v>
      </c>
      <c r="H443" s="7">
        <v>-0.29802143558769767</v>
      </c>
      <c r="I443" s="7">
        <v>1.1946685060690856</v>
      </c>
      <c r="J443" s="7">
        <v>1.2354198068938391</v>
      </c>
      <c r="L443" s="7">
        <v>0.89664707048138792</v>
      </c>
      <c r="N443" s="7">
        <v>0.34615535214203508</v>
      </c>
      <c r="AH443" s="7">
        <f t="shared" ref="AH443" si="951">N443*(1-N443)*AE442</f>
        <v>-2.9604390141582861E-2</v>
      </c>
      <c r="AJ443" s="7" cm="1">
        <f t="array" ref="AJ443:AL443">TRANSPOSE(F442:F444)*AH444*$D$4</f>
        <v>1.7416933395389595E-2</v>
      </c>
      <c r="AK443" s="7">
        <v>1.7416933395389595E-2</v>
      </c>
      <c r="AL443" s="7">
        <v>0</v>
      </c>
      <c r="AN443" s="14">
        <v>-0.28060450219230809</v>
      </c>
      <c r="AO443" s="14">
        <v>1.2120854394644751</v>
      </c>
      <c r="AP443" s="14">
        <v>1.2354198068938391</v>
      </c>
    </row>
    <row r="444" spans="1:46" x14ac:dyDescent="0.3">
      <c r="A444" s="20"/>
      <c r="F444" s="7">
        <v>0</v>
      </c>
      <c r="N444" s="7">
        <v>0.71025998753119235</v>
      </c>
      <c r="AH444" s="7">
        <f t="shared" ref="AH444" si="952">N444*(1-N444)*AF442</f>
        <v>2.9028222325649326E-2</v>
      </c>
    </row>
    <row r="445" spans="1:46" x14ac:dyDescent="0.3">
      <c r="A445" s="20"/>
    </row>
    <row r="446" spans="1:46" x14ac:dyDescent="0.3">
      <c r="A446" s="20">
        <v>109</v>
      </c>
      <c r="B446" s="7">
        <f t="shared" ref="B446" si="953">MOD(ROUNDDOWN(ROW(B446)/4,0),4)+1</f>
        <v>4</v>
      </c>
      <c r="D446" s="7" cm="1">
        <f t="array" ref="D446">_xlfn.CHOOSEROWS($I$4:$I$7,B446)</f>
        <v>0</v>
      </c>
      <c r="F446" s="7">
        <f t="shared" ref="F446" si="954">1+0</f>
        <v>1</v>
      </c>
      <c r="H446" s="7" cm="1">
        <f t="array" ref="H446:J447">_xlfn.ANCHORARRAY(AN442)</f>
        <v>-1.7072398892633156</v>
      </c>
      <c r="I446" s="7">
        <v>1.0357325082752074</v>
      </c>
      <c r="J446" s="7">
        <v>0.97926125594143043</v>
      </c>
      <c r="L446" s="7" cm="1">
        <f t="array" ref="L446:L447">MMULT(H446:J447,F446:F448)</f>
        <v>0.30775387495332218</v>
      </c>
      <c r="N446" s="7" cm="1">
        <f t="array" ref="N446:N448">_xlfn.VSTACK(1,1/(1+EXP(-_xlfn.ANCHORARRAY(L446))))</f>
        <v>1</v>
      </c>
      <c r="P446" s="7" cm="1">
        <f t="array" ref="P446:R446">_xlfn.ANCHORARRAY(AR442)</f>
        <v>-0.31906444596587907</v>
      </c>
      <c r="Q446" s="7">
        <v>-1.0558550432969431</v>
      </c>
      <c r="R446" s="7">
        <v>1.2173123819907254</v>
      </c>
      <c r="T446" s="7" cm="1">
        <f t="array" ref="T446">MMULT(P446:R446,_xlfn.ANCHORARRAY(N446))</f>
        <v>0.16462570864475556</v>
      </c>
      <c r="V446" s="18">
        <f t="shared" ref="V446" si="955">1/(1+EXP(-T446))</f>
        <v>0.5410637278821927</v>
      </c>
      <c r="X446" s="7">
        <f t="shared" ref="X446" si="956">D446-V446</f>
        <v>-0.5410637278821927</v>
      </c>
      <c r="Z446" s="7">
        <f t="shared" ref="Z446" si="957">V446*(1-V446)</f>
        <v>0.24831377025241724</v>
      </c>
      <c r="AB446" s="7">
        <f t="shared" ref="AB446" si="958">Z446*X446</f>
        <v>-0.13435357421725519</v>
      </c>
      <c r="AD446" s="7" cm="1">
        <f t="array" ref="AD446:AF446">P446:R446*AB446</f>
        <v>4.2867448721164145E-2</v>
      </c>
      <c r="AE446" s="7">
        <v>0.14185789892225903</v>
      </c>
      <c r="AF446" s="7">
        <v>-0.16355026945937462</v>
      </c>
      <c r="AH446" s="7">
        <f t="shared" ref="AH446" si="959">N446*(1-N446)*AD446</f>
        <v>0</v>
      </c>
      <c r="AJ446" s="7" cm="1">
        <f t="array" ref="AJ446:AL446">TRANSPOSE(F446:F448)*AH447*$D$4</f>
        <v>2.0782693650304666E-2</v>
      </c>
      <c r="AK446" s="7">
        <v>2.0782693650304666E-2</v>
      </c>
      <c r="AL446" s="7">
        <v>2.0782693650304666E-2</v>
      </c>
      <c r="AN446" s="14" cm="1">
        <f t="array" ref="AN446:AP447">H446:J447+AJ446:AL447</f>
        <v>-1.686457195613011</v>
      </c>
      <c r="AO446" s="14">
        <v>1.056515201925512</v>
      </c>
      <c r="AP446" s="14">
        <v>1.000043949591735</v>
      </c>
      <c r="AR446" s="14" cm="1">
        <f t="array" ref="AR446:AT446">TRANSPOSE(TRANSPOSE(P446:R446)+_xlfn.ANCHORARRAY(N446)*AB446*$D$4)</f>
        <v>-0.39967659049623216</v>
      </c>
      <c r="AS446" s="14">
        <v>-1.1023147978275663</v>
      </c>
      <c r="AT446" s="14">
        <v>1.1449841381599251</v>
      </c>
    </row>
    <row r="447" spans="1:46" x14ac:dyDescent="0.3">
      <c r="A447" s="20"/>
      <c r="F447" s="7" cm="1">
        <f t="array" ref="F447:F448">TRANSPOSE(_xlfn.CHOOSEROWS($G$4:$H$7,B446))</f>
        <v>1</v>
      </c>
      <c r="H447" s="7">
        <v>-0.28060450219230809</v>
      </c>
      <c r="I447" s="7">
        <v>1.2120854394644751</v>
      </c>
      <c r="J447" s="7">
        <v>1.2354198068938391</v>
      </c>
      <c r="L447" s="7">
        <v>2.1669007441660062</v>
      </c>
      <c r="N447" s="7">
        <v>0.57633691302095924</v>
      </c>
      <c r="AH447" s="7">
        <f t="shared" ref="AH447" si="960">N447*(1-N447)*AE446</f>
        <v>3.463782275050778E-2</v>
      </c>
      <c r="AJ447" s="7" cm="1">
        <f t="array" ref="AJ447:AL447">TRANSPOSE(F446:F448)*AH448*$D$4</f>
        <v>-9.0478286921260153E-3</v>
      </c>
      <c r="AK447" s="7">
        <v>-9.0478286921260153E-3</v>
      </c>
      <c r="AL447" s="7">
        <v>-9.0478286921260153E-3</v>
      </c>
      <c r="AN447" s="14">
        <v>-0.28965233088443409</v>
      </c>
      <c r="AO447" s="14">
        <v>1.2030376107723491</v>
      </c>
      <c r="AP447" s="14">
        <v>1.2263719782017131</v>
      </c>
    </row>
    <row r="448" spans="1:46" x14ac:dyDescent="0.3">
      <c r="A448" s="20"/>
      <c r="F448" s="7">
        <v>1</v>
      </c>
      <c r="N448" s="7">
        <v>0.89723755957846441</v>
      </c>
      <c r="AH448" s="7">
        <f t="shared" ref="AH448" si="961">N448*(1-N448)*AF446</f>
        <v>-1.5079714486876693E-2</v>
      </c>
    </row>
    <row r="449" spans="1:46" x14ac:dyDescent="0.3">
      <c r="A449" s="20"/>
    </row>
    <row r="450" spans="1:46" x14ac:dyDescent="0.3">
      <c r="A450" s="20">
        <v>110</v>
      </c>
      <c r="B450" s="7">
        <f t="shared" ref="B450" si="962">MOD(ROUNDDOWN(ROW(B450)/4,0),4)+1</f>
        <v>1</v>
      </c>
      <c r="D450" s="7" cm="1">
        <f t="array" ref="D450">_xlfn.CHOOSEROWS($I$4:$I$7,B450)</f>
        <v>0</v>
      </c>
      <c r="F450" s="7">
        <f t="shared" ref="F450" si="963">1+0</f>
        <v>1</v>
      </c>
      <c r="H450" s="7" cm="1">
        <f t="array" ref="H450:J451">_xlfn.ANCHORARRAY(AN446)</f>
        <v>-1.686457195613011</v>
      </c>
      <c r="I450" s="7">
        <v>1.056515201925512</v>
      </c>
      <c r="J450" s="7">
        <v>1.000043949591735</v>
      </c>
      <c r="L450" s="7" cm="1">
        <f t="array" ref="L450:L451">MMULT(H450:J451,F450:F452)</f>
        <v>-1.686457195613011</v>
      </c>
      <c r="N450" s="7" cm="1">
        <f t="array" ref="N450:N452">_xlfn.VSTACK(1,1/(1+EXP(-_xlfn.ANCHORARRAY(L450))))</f>
        <v>1</v>
      </c>
      <c r="P450" s="7" cm="1">
        <f t="array" ref="P450:R450">_xlfn.ANCHORARRAY(AR446)</f>
        <v>-0.39967659049623216</v>
      </c>
      <c r="Q450" s="7">
        <v>-1.1023147978275663</v>
      </c>
      <c r="R450" s="7">
        <v>1.1449841381599251</v>
      </c>
      <c r="T450" s="7" cm="1">
        <f t="array" ref="T450">MMULT(P450:R450,_xlfn.ANCHORARRAY(N450))</f>
        <v>-8.1749717012277401E-2</v>
      </c>
      <c r="V450" s="18">
        <f t="shared" ref="V450" si="964">1/(1+EXP(-T450))</f>
        <v>0.47957394511809953</v>
      </c>
      <c r="X450" s="7">
        <f t="shared" ref="X450" si="965">D450-V450</f>
        <v>-0.47957394511809953</v>
      </c>
      <c r="Z450" s="7">
        <f t="shared" ref="Z450" si="966">V450*(1-V450)</f>
        <v>0.24958277628196157</v>
      </c>
      <c r="AB450" s="7">
        <f t="shared" ref="AB450" si="967">Z450*X450</f>
        <v>-0.11969339665506835</v>
      </c>
      <c r="AD450" s="7" cm="1">
        <f t="array" ref="AD450:AF450">P450:R450*AB450</f>
        <v>4.7838648680010837E-2</v>
      </c>
      <c r="AE450" s="7">
        <v>0.13193980233512637</v>
      </c>
      <c r="AF450" s="7">
        <v>-0.1370470406125375</v>
      </c>
      <c r="AH450" s="7">
        <f t="shared" ref="AH450" si="968">N450*(1-N450)*AD450</f>
        <v>0</v>
      </c>
      <c r="AJ450" s="7" cm="1">
        <f t="array" ref="AJ450:AL450">TRANSPOSE(F450:F452)*AH451*$D$4</f>
        <v>1.0436226626445104E-2</v>
      </c>
      <c r="AK450" s="7">
        <v>0</v>
      </c>
      <c r="AL450" s="7">
        <v>0</v>
      </c>
      <c r="AN450" s="14" cm="1">
        <f t="array" ref="AN450:AP451">H450:J451+AJ450:AL451</f>
        <v>-1.6760209689865659</v>
      </c>
      <c r="AO450" s="14">
        <v>1.056515201925512</v>
      </c>
      <c r="AP450" s="14">
        <v>1.000043949591735</v>
      </c>
      <c r="AR450" s="14" cm="1">
        <f t="array" ref="AR450:AT450">TRANSPOSE(TRANSPOSE(P450:R450)+_xlfn.ANCHORARRAY(N450)*AB450*$D$4)</f>
        <v>-0.4714926284892732</v>
      </c>
      <c r="AS450" s="14">
        <v>-1.1135355023431612</v>
      </c>
      <c r="AT450" s="14">
        <v>1.1142404833951578</v>
      </c>
    </row>
    <row r="451" spans="1:46" x14ac:dyDescent="0.3">
      <c r="A451" s="20"/>
      <c r="F451" s="7" cm="1">
        <f t="array" ref="F451:F452">TRANSPOSE(_xlfn.CHOOSEROWS($G$4:$H$7,B450))</f>
        <v>0</v>
      </c>
      <c r="H451" s="7">
        <v>-0.28965233088443409</v>
      </c>
      <c r="I451" s="7">
        <v>1.2030376107723491</v>
      </c>
      <c r="J451" s="7">
        <v>1.2263719782017131</v>
      </c>
      <c r="L451" s="7">
        <v>-0.28965233088443409</v>
      </c>
      <c r="N451" s="7">
        <v>0.15624232175941383</v>
      </c>
      <c r="AH451" s="7">
        <f t="shared" ref="AH451" si="969">N451*(1-N451)*AE450</f>
        <v>1.7393711044075173E-2</v>
      </c>
      <c r="AJ451" s="7" cm="1">
        <f t="array" ref="AJ451:AL451">TRANSPOSE(F450:F452)*AH452*$D$4</f>
        <v>-2.0131837977319635E-2</v>
      </c>
      <c r="AK451" s="7">
        <v>0</v>
      </c>
      <c r="AL451" s="7">
        <v>0</v>
      </c>
      <c r="AN451" s="14">
        <v>-0.30978416886175375</v>
      </c>
      <c r="AO451" s="14">
        <v>1.2030376107723491</v>
      </c>
      <c r="AP451" s="14">
        <v>1.2263719782017131</v>
      </c>
    </row>
    <row r="452" spans="1:46" x14ac:dyDescent="0.3">
      <c r="A452" s="20"/>
      <c r="F452" s="7">
        <v>0</v>
      </c>
      <c r="N452" s="7">
        <v>0.42808898435397397</v>
      </c>
      <c r="AH452" s="7">
        <f t="shared" ref="AH452" si="970">N452*(1-N452)*AF450</f>
        <v>-3.3553063295532724E-2</v>
      </c>
    </row>
    <row r="453" spans="1:46" x14ac:dyDescent="0.3">
      <c r="A453" s="20"/>
    </row>
    <row r="454" spans="1:46" x14ac:dyDescent="0.3">
      <c r="A454" s="20">
        <v>111</v>
      </c>
      <c r="B454" s="7">
        <f t="shared" ref="B454" si="971">MOD(ROUNDDOWN(ROW(B454)/4,0),4)+1</f>
        <v>2</v>
      </c>
      <c r="D454" s="7" cm="1">
        <f t="array" ref="D454">_xlfn.CHOOSEROWS($I$4:$I$7,B454)</f>
        <v>1</v>
      </c>
      <c r="F454" s="7">
        <f t="shared" ref="F454" si="972">1+0</f>
        <v>1</v>
      </c>
      <c r="H454" s="7" cm="1">
        <f t="array" ref="H454:J455">_xlfn.ANCHORARRAY(AN450)</f>
        <v>-1.6760209689865659</v>
      </c>
      <c r="I454" s="7">
        <v>1.056515201925512</v>
      </c>
      <c r="J454" s="7">
        <v>1.000043949591735</v>
      </c>
      <c r="L454" s="7" cm="1">
        <f t="array" ref="L454:L455">MMULT(H454:J455,F454:F456)</f>
        <v>-0.6759770193948309</v>
      </c>
      <c r="N454" s="7" cm="1">
        <f t="array" ref="N454:N456">_xlfn.VSTACK(1,1/(1+EXP(-_xlfn.ANCHORARRAY(L454))))</f>
        <v>1</v>
      </c>
      <c r="P454" s="7" cm="1">
        <f t="array" ref="P454:R454">_xlfn.ANCHORARRAY(AR450)</f>
        <v>-0.4714926284892732</v>
      </c>
      <c r="Q454" s="7">
        <v>-1.1135355023431612</v>
      </c>
      <c r="R454" s="7">
        <v>1.1142404833951578</v>
      </c>
      <c r="T454" s="7" cm="1">
        <f t="array" ref="T454">MMULT(P454:R454,_xlfn.ANCHORARRAY(N454))</f>
        <v>-5.0978404890547169E-2</v>
      </c>
      <c r="V454" s="18">
        <f t="shared" ref="V454" si="973">1/(1+EXP(-T454))</f>
        <v>0.4872581581137011</v>
      </c>
      <c r="X454" s="7">
        <f t="shared" ref="X454" si="974">D454-V454</f>
        <v>0.5127418418862989</v>
      </c>
      <c r="Z454" s="7">
        <f t="shared" ref="Z454" si="975">V454*(1-V454)</f>
        <v>0.24983764546534457</v>
      </c>
      <c r="AB454" s="7">
        <f t="shared" ref="AB454" si="976">Z454*X454</f>
        <v>0.1281022145084369</v>
      </c>
      <c r="AD454" s="7" cm="1">
        <f t="array" ref="AD454:AF454">P454:R454*AB454</f>
        <v>-6.039924983387962E-2</v>
      </c>
      <c r="AE454" s="7">
        <v>-0.14264636378392367</v>
      </c>
      <c r="AF454" s="7">
        <v>0.14273667341787091</v>
      </c>
      <c r="AH454" s="7">
        <f t="shared" ref="AH454" si="977">N454*(1-N454)*AD454</f>
        <v>0</v>
      </c>
      <c r="AJ454" s="7" cm="1">
        <f t="array" ref="AJ454:AL454">TRANSPOSE(F454:F456)*AH455*$D$4</f>
        <v>-1.9127427783928938E-2</v>
      </c>
      <c r="AK454" s="7">
        <v>0</v>
      </c>
      <c r="AL454" s="7">
        <v>-1.9127427783928938E-2</v>
      </c>
      <c r="AN454" s="14" cm="1">
        <f t="array" ref="AN454:AP455">H454:J455+AJ454:AL455</f>
        <v>-1.6951483967704948</v>
      </c>
      <c r="AO454" s="14">
        <v>1.056515201925512</v>
      </c>
      <c r="AP454" s="14">
        <v>0.98091652180780609</v>
      </c>
      <c r="AR454" s="14" cm="1">
        <f t="array" ref="AR454:AT454">TRANSPOSE(TRANSPOSE(P454:R454)+_xlfn.ANCHORARRAY(N454)*AB454*$D$4)</f>
        <v>-0.39463129978421108</v>
      </c>
      <c r="AS454" s="14">
        <v>-1.0876209536037242</v>
      </c>
      <c r="AT454" s="14">
        <v>1.1691460921263428</v>
      </c>
    </row>
    <row r="455" spans="1:46" x14ac:dyDescent="0.3">
      <c r="A455" s="20"/>
      <c r="F455" s="7" cm="1">
        <f t="array" ref="F455:F456">TRANSPOSE(_xlfn.CHOOSEROWS($G$4:$H$7,B454))</f>
        <v>0</v>
      </c>
      <c r="H455" s="7">
        <v>-0.30978416886175375</v>
      </c>
      <c r="I455" s="7">
        <v>1.2030376107723491</v>
      </c>
      <c r="J455" s="7">
        <v>1.2263719782017131</v>
      </c>
      <c r="L455" s="7">
        <v>0.91658780933995931</v>
      </c>
      <c r="N455" s="7">
        <v>0.33715978081615311</v>
      </c>
      <c r="AH455" s="7">
        <f t="shared" ref="AH455" si="978">N455*(1-N455)*AE454</f>
        <v>-3.1879046306548232E-2</v>
      </c>
      <c r="AJ455" s="7" cm="1">
        <f t="array" ref="AJ455:AL455">TRANSPOSE(F454:F456)*AH456*$D$4</f>
        <v>1.7475734562373234E-2</v>
      </c>
      <c r="AK455" s="7">
        <v>0</v>
      </c>
      <c r="AL455" s="7">
        <v>1.7475734562373234E-2</v>
      </c>
      <c r="AN455" s="14">
        <v>-0.29230843429938053</v>
      </c>
      <c r="AO455" s="14">
        <v>1.2030376107723491</v>
      </c>
      <c r="AP455" s="14">
        <v>1.2438477127640863</v>
      </c>
    </row>
    <row r="456" spans="1:46" x14ac:dyDescent="0.3">
      <c r="A456" s="20"/>
      <c r="F456" s="7">
        <v>1</v>
      </c>
      <c r="N456" s="7">
        <v>0.7143463384802109</v>
      </c>
      <c r="AH456" s="7">
        <f t="shared" ref="AH456" si="979">N456*(1-N456)*AF454</f>
        <v>2.9126224270622059E-2</v>
      </c>
    </row>
    <row r="457" spans="1:46" x14ac:dyDescent="0.3">
      <c r="A457" s="20"/>
    </row>
    <row r="458" spans="1:46" x14ac:dyDescent="0.3">
      <c r="A458" s="20">
        <v>112</v>
      </c>
      <c r="B458" s="7">
        <f t="shared" ref="B458" si="980">MOD(ROUNDDOWN(ROW(B458)/4,0),4)+1</f>
        <v>3</v>
      </c>
      <c r="D458" s="7" cm="1">
        <f t="array" ref="D458">_xlfn.CHOOSEROWS($I$4:$I$7,B458)</f>
        <v>1</v>
      </c>
      <c r="F458" s="7">
        <f t="shared" ref="F458" si="981">1+0</f>
        <v>1</v>
      </c>
      <c r="H458" s="7" cm="1">
        <f t="array" ref="H458:J459">_xlfn.ANCHORARRAY(AN454)</f>
        <v>-1.6951483967704948</v>
      </c>
      <c r="I458" s="7">
        <v>1.056515201925512</v>
      </c>
      <c r="J458" s="7">
        <v>0.98091652180780609</v>
      </c>
      <c r="L458" s="7" cm="1">
        <f t="array" ref="L458:L459">MMULT(H458:J459,F458:F460)</f>
        <v>-0.63863319484498282</v>
      </c>
      <c r="N458" s="7" cm="1">
        <f t="array" ref="N458:N460">_xlfn.VSTACK(1,1/(1+EXP(-_xlfn.ANCHORARRAY(L458))))</f>
        <v>1</v>
      </c>
      <c r="P458" s="7" cm="1">
        <f t="array" ref="P458:R458">_xlfn.ANCHORARRAY(AR454)</f>
        <v>-0.39463129978421108</v>
      </c>
      <c r="Q458" s="7">
        <v>-1.0876209536037242</v>
      </c>
      <c r="R458" s="7">
        <v>1.1691460921263428</v>
      </c>
      <c r="T458" s="7" cm="1">
        <f t="array" ref="T458">MMULT(P458:R458,_xlfn.ANCHORARRAY(N458))</f>
        <v>6.3310996078137727E-2</v>
      </c>
      <c r="V458" s="18">
        <f t="shared" ref="V458" si="982">1/(1+EXP(-T458))</f>
        <v>0.51582246429736944</v>
      </c>
      <c r="X458" s="7">
        <f t="shared" ref="X458" si="983">D458-V458</f>
        <v>0.48417753570263056</v>
      </c>
      <c r="Z458" s="7">
        <f t="shared" ref="Z458" si="984">V458*(1-V458)</f>
        <v>0.24974964962355847</v>
      </c>
      <c r="AB458" s="7">
        <f t="shared" ref="AB458" si="985">Z458*X458</f>
        <v>0.12092316989732996</v>
      </c>
      <c r="AD458" s="7" cm="1">
        <f t="array" ref="AD458:AF458">P458:R458*AB458</f>
        <v>-4.7720067710610305E-2</v>
      </c>
      <c r="AE458" s="7">
        <v>-0.13151857335651918</v>
      </c>
      <c r="AF458" s="7">
        <v>0.14137685153299312</v>
      </c>
      <c r="AH458" s="7">
        <f t="shared" ref="AH458" si="986">N458*(1-N458)*AD458</f>
        <v>0</v>
      </c>
      <c r="AJ458" s="7" cm="1">
        <f t="array" ref="AJ458:AL458">TRANSPOSE(F458:F460)*AH459*$D$4</f>
        <v>-1.7845512088223981E-2</v>
      </c>
      <c r="AK458" s="7">
        <v>-1.7845512088223981E-2</v>
      </c>
      <c r="AL458" s="7">
        <v>0</v>
      </c>
      <c r="AN458" s="14" cm="1">
        <f t="array" ref="AN458:AP459">H458:J459+AJ458:AL459</f>
        <v>-1.7129939088587187</v>
      </c>
      <c r="AO458" s="14">
        <v>1.038669689837288</v>
      </c>
      <c r="AP458" s="14">
        <v>0.98091652180780609</v>
      </c>
      <c r="AR458" s="14" cm="1">
        <f t="array" ref="AR458:AT458">TRANSPOSE(TRANSPOSE(P458:R458)+_xlfn.ANCHORARRAY(N458)*AB458*$D$4)</f>
        <v>-0.32207739784581313</v>
      </c>
      <c r="AS458" s="14">
        <v>-1.0625495484543881</v>
      </c>
      <c r="AT458" s="14">
        <v>1.220887860252281</v>
      </c>
    </row>
    <row r="459" spans="1:46" x14ac:dyDescent="0.3">
      <c r="A459" s="20"/>
      <c r="F459" s="7" cm="1">
        <f t="array" ref="F459:F460">TRANSPOSE(_xlfn.CHOOSEROWS($G$4:$H$7,B458))</f>
        <v>1</v>
      </c>
      <c r="H459" s="7">
        <v>-0.29230843429938053</v>
      </c>
      <c r="I459" s="7">
        <v>1.2030376107723491</v>
      </c>
      <c r="J459" s="7">
        <v>1.2438477127640863</v>
      </c>
      <c r="L459" s="7">
        <v>0.91072917647296858</v>
      </c>
      <c r="N459" s="7">
        <v>0.34555557288459893</v>
      </c>
      <c r="AH459" s="7">
        <f t="shared" ref="AH459" si="987">N459*(1-N459)*AE458</f>
        <v>-2.9742520147039972E-2</v>
      </c>
      <c r="AJ459" s="7" cm="1">
        <f t="array" ref="AJ459:AL459">TRANSPOSE(F458:F460)*AH460*$D$4</f>
        <v>1.7352653052295008E-2</v>
      </c>
      <c r="AK459" s="7">
        <v>1.7352653052295008E-2</v>
      </c>
      <c r="AL459" s="7">
        <v>0</v>
      </c>
      <c r="AN459" s="14">
        <v>-0.27495578124708553</v>
      </c>
      <c r="AO459" s="14">
        <v>1.220390263824644</v>
      </c>
      <c r="AP459" s="14">
        <v>1.2438477127640863</v>
      </c>
    </row>
    <row r="460" spans="1:46" x14ac:dyDescent="0.3">
      <c r="A460" s="20"/>
      <c r="F460" s="7">
        <v>0</v>
      </c>
      <c r="N460" s="7">
        <v>0.71314935163472826</v>
      </c>
      <c r="AH460" s="7">
        <f t="shared" ref="AH460" si="988">N460*(1-N460)*AF458</f>
        <v>2.8921088420491681E-2</v>
      </c>
    </row>
    <row r="461" spans="1:46" x14ac:dyDescent="0.3">
      <c r="A461" s="20"/>
    </row>
    <row r="462" spans="1:46" x14ac:dyDescent="0.3">
      <c r="A462" s="20">
        <v>113</v>
      </c>
      <c r="B462" s="7">
        <f t="shared" ref="B462" si="989">MOD(ROUNDDOWN(ROW(B462)/4,0),4)+1</f>
        <v>4</v>
      </c>
      <c r="D462" s="7" cm="1">
        <f t="array" ref="D462">_xlfn.CHOOSEROWS($I$4:$I$7,B462)</f>
        <v>0</v>
      </c>
      <c r="F462" s="7">
        <f t="shared" ref="F462" si="990">1+0</f>
        <v>1</v>
      </c>
      <c r="H462" s="7" cm="1">
        <f t="array" ref="H462:J463">_xlfn.ANCHORARRAY(AN458)</f>
        <v>-1.7129939088587187</v>
      </c>
      <c r="I462" s="7">
        <v>1.038669689837288</v>
      </c>
      <c r="J462" s="7">
        <v>0.98091652180780609</v>
      </c>
      <c r="L462" s="7" cm="1">
        <f t="array" ref="L462:L463">MMULT(H462:J463,F462:F464)</f>
        <v>0.30659230278637539</v>
      </c>
      <c r="N462" s="7" cm="1">
        <f t="array" ref="N462:N464">_xlfn.VSTACK(1,1/(1+EXP(-_xlfn.ANCHORARRAY(L462))))</f>
        <v>1</v>
      </c>
      <c r="P462" s="7" cm="1">
        <f t="array" ref="P462:R462">_xlfn.ANCHORARRAY(AR458)</f>
        <v>-0.32207739784581313</v>
      </c>
      <c r="Q462" s="7">
        <v>-1.0625495484543881</v>
      </c>
      <c r="R462" s="7">
        <v>1.220887860252281</v>
      </c>
      <c r="T462" s="7" cm="1">
        <f t="array" ref="T462">MMULT(P462:R462,_xlfn.ANCHORARRAY(N462))</f>
        <v>0.16376105616216874</v>
      </c>
      <c r="V462" s="18">
        <f t="shared" ref="V462" si="991">1/(1+EXP(-T462))</f>
        <v>0.54084901515410155</v>
      </c>
      <c r="X462" s="7">
        <f t="shared" ref="X462" si="992">D462-V462</f>
        <v>-0.54084901515410155</v>
      </c>
      <c r="Z462" s="7">
        <f t="shared" ref="Z462" si="993">V462*(1-V462)</f>
        <v>0.24833135796093997</v>
      </c>
      <c r="AB462" s="7">
        <f t="shared" ref="AB462" si="994">Z462*X462</f>
        <v>-0.13430977038505504</v>
      </c>
      <c r="AD462" s="7" cm="1">
        <f t="array" ref="AD462:AF462">P462:R462*AB462</f>
        <v>4.325814135088718E-2</v>
      </c>
      <c r="AE462" s="7">
        <v>0.14271078587565278</v>
      </c>
      <c r="AF462" s="7">
        <v>-0.16397716817638502</v>
      </c>
      <c r="AH462" s="7">
        <f t="shared" ref="AH462" si="995">N462*(1-N462)*AD462</f>
        <v>0</v>
      </c>
      <c r="AJ462" s="7" cm="1">
        <f t="array" ref="AJ462:AL462">TRANSPOSE(F462:F464)*AH463*$D$4</f>
        <v>2.0911345899697412E-2</v>
      </c>
      <c r="AK462" s="7">
        <v>2.0911345899697412E-2</v>
      </c>
      <c r="AL462" s="7">
        <v>2.0911345899697412E-2</v>
      </c>
      <c r="AN462" s="14" cm="1">
        <f t="array" ref="AN462:AP463">H462:J463+AJ462:AL463</f>
        <v>-1.6920825629590213</v>
      </c>
      <c r="AO462" s="14">
        <v>1.0595810357369855</v>
      </c>
      <c r="AP462" s="14">
        <v>1.0018278677075034</v>
      </c>
      <c r="AR462" s="14" cm="1">
        <f t="array" ref="AR462:AT462">TRANSPOSE(TRANSPOSE(P462:R462)+_xlfn.ANCHORARRAY(N462)*AB462*$D$4)</f>
        <v>-0.40266326007684616</v>
      </c>
      <c r="AS462" s="14">
        <v>-1.1089712974020551</v>
      </c>
      <c r="AT462" s="14">
        <v>1.1484183714609442</v>
      </c>
    </row>
    <row r="463" spans="1:46" x14ac:dyDescent="0.3">
      <c r="A463" s="20"/>
      <c r="F463" s="7" cm="1">
        <f t="array" ref="F463:F464">TRANSPOSE(_xlfn.CHOOSEROWS($G$4:$H$7,B462))</f>
        <v>1</v>
      </c>
      <c r="H463" s="7">
        <v>-0.27495578124708553</v>
      </c>
      <c r="I463" s="7">
        <v>1.220390263824644</v>
      </c>
      <c r="J463" s="7">
        <v>1.2438477127640863</v>
      </c>
      <c r="L463" s="7">
        <v>2.1892821953416446</v>
      </c>
      <c r="N463" s="7">
        <v>0.57605326371739762</v>
      </c>
      <c r="AH463" s="7">
        <f t="shared" ref="AH463" si="996">N463*(1-N463)*AE462</f>
        <v>3.4852243166162353E-2</v>
      </c>
      <c r="AJ463" s="7" cm="1">
        <f t="array" ref="AJ463:AL463">TRANSPOSE(F462:F464)*AH464*$D$4</f>
        <v>-8.9111578586579254E-3</v>
      </c>
      <c r="AK463" s="7">
        <v>-8.9111578586579254E-3</v>
      </c>
      <c r="AL463" s="7">
        <v>-8.9111578586579254E-3</v>
      </c>
      <c r="AN463" s="14">
        <v>-0.28386693910574345</v>
      </c>
      <c r="AO463" s="14">
        <v>1.211479105965986</v>
      </c>
      <c r="AP463" s="14">
        <v>1.2349365549054285</v>
      </c>
    </row>
    <row r="464" spans="1:46" x14ac:dyDescent="0.3">
      <c r="A464" s="20"/>
      <c r="F464" s="7">
        <v>1</v>
      </c>
      <c r="N464" s="7">
        <v>0.89928291123290161</v>
      </c>
      <c r="AH464" s="7">
        <f t="shared" ref="AH464" si="997">N464*(1-N464)*AF462</f>
        <v>-1.4851929764429877E-2</v>
      </c>
    </row>
    <row r="465" spans="1:46" x14ac:dyDescent="0.3">
      <c r="A465" s="20"/>
    </row>
    <row r="466" spans="1:46" x14ac:dyDescent="0.3">
      <c r="A466" s="20">
        <v>114</v>
      </c>
      <c r="B466" s="7">
        <f t="shared" ref="B466" si="998">MOD(ROUNDDOWN(ROW(B466)/4,0),4)+1</f>
        <v>1</v>
      </c>
      <c r="D466" s="7" cm="1">
        <f t="array" ref="D466">_xlfn.CHOOSEROWS($I$4:$I$7,B466)</f>
        <v>0</v>
      </c>
      <c r="F466" s="7">
        <f t="shared" ref="F466" si="999">1+0</f>
        <v>1</v>
      </c>
      <c r="H466" s="7" cm="1">
        <f t="array" ref="H466:J467">_xlfn.ANCHORARRAY(AN462)</f>
        <v>-1.6920825629590213</v>
      </c>
      <c r="I466" s="7">
        <v>1.0595810357369855</v>
      </c>
      <c r="J466" s="7">
        <v>1.0018278677075034</v>
      </c>
      <c r="L466" s="7" cm="1">
        <f t="array" ref="L466:L467">MMULT(H466:J467,F466:F468)</f>
        <v>-1.6920825629590213</v>
      </c>
      <c r="N466" s="7" cm="1">
        <f t="array" ref="N466:N468">_xlfn.VSTACK(1,1/(1+EXP(-_xlfn.ANCHORARRAY(L466))))</f>
        <v>1</v>
      </c>
      <c r="P466" s="7" cm="1">
        <f t="array" ref="P466:R466">_xlfn.ANCHORARRAY(AR462)</f>
        <v>-0.40266326007684616</v>
      </c>
      <c r="Q466" s="7">
        <v>-1.1089712974020551</v>
      </c>
      <c r="R466" s="7">
        <v>1.1484183714609442</v>
      </c>
      <c r="T466" s="7" cm="1">
        <f t="array" ref="T466">MMULT(P466:R466,_xlfn.ANCHORARRAY(N466))</f>
        <v>-8.1858109620826403E-2</v>
      </c>
      <c r="V466" s="18">
        <f t="shared" ref="V466" si="1000">1/(1+EXP(-T466))</f>
        <v>0.47954689224985192</v>
      </c>
      <c r="X466" s="7">
        <f t="shared" ref="X466" si="1001">D466-V466</f>
        <v>-0.47954689224985192</v>
      </c>
      <c r="Z466" s="7">
        <f t="shared" ref="Z466" si="1002">V466*(1-V466)</f>
        <v>0.24958167038336082</v>
      </c>
      <c r="AB466" s="7">
        <f t="shared" ref="AB466" si="1003">Z466*X466</f>
        <v>-0.11968611439486759</v>
      </c>
      <c r="AD466" s="7" cm="1">
        <f t="array" ref="AD466:AF466">P466:R466*AB466</f>
        <v>4.8193201008167728E-2</v>
      </c>
      <c r="AE466" s="7">
        <v>0.1327284655614871</v>
      </c>
      <c r="AF466" s="7">
        <v>-0.13744973257984211</v>
      </c>
      <c r="AH466" s="7">
        <f t="shared" ref="AH466" si="1004">N466*(1-N466)*AD466</f>
        <v>0</v>
      </c>
      <c r="AJ466" s="7" cm="1">
        <f t="array" ref="AJ466:AL466">TRANSPOSE(F466:F468)*AH467*$D$4</f>
        <v>1.0458039820128946E-2</v>
      </c>
      <c r="AK466" s="7">
        <v>0</v>
      </c>
      <c r="AL466" s="7">
        <v>0</v>
      </c>
      <c r="AN466" s="14" cm="1">
        <f t="array" ref="AN466:AP467">H466:J467+AJ466:AL467</f>
        <v>-1.6816245231388922</v>
      </c>
      <c r="AO466" s="14">
        <v>1.0595810357369855</v>
      </c>
      <c r="AP466" s="14">
        <v>1.0018278677075034</v>
      </c>
      <c r="AR466" s="14" cm="1">
        <f t="array" ref="AR466:AT466">TRANSPOSE(TRANSPOSE(P466:R466)+_xlfn.ANCHORARRAY(N466)*AB466*$D$4)</f>
        <v>-0.47447492871376673</v>
      </c>
      <c r="AS466" s="14">
        <v>-1.1201381669256925</v>
      </c>
      <c r="AT466" s="14">
        <v>1.1175748288763265</v>
      </c>
    </row>
    <row r="467" spans="1:46" x14ac:dyDescent="0.3">
      <c r="A467" s="20"/>
      <c r="F467" s="7" cm="1">
        <f t="array" ref="F467:F468">TRANSPOSE(_xlfn.CHOOSEROWS($G$4:$H$7,B466))</f>
        <v>0</v>
      </c>
      <c r="H467" s="7">
        <v>-0.28386693910574345</v>
      </c>
      <c r="I467" s="7">
        <v>1.211479105965986</v>
      </c>
      <c r="J467" s="7">
        <v>1.2349365549054285</v>
      </c>
      <c r="L467" s="7">
        <v>-0.28386693910574345</v>
      </c>
      <c r="N467" s="7">
        <v>0.15550215912816379</v>
      </c>
      <c r="AH467" s="7">
        <f t="shared" ref="AH467" si="1005">N467*(1-N467)*AE466</f>
        <v>1.7430066366881578E-2</v>
      </c>
      <c r="AJ467" s="7" cm="1">
        <f t="array" ref="AJ467:AL467">TRANSPOSE(F466:F468)*AH468*$D$4</f>
        <v>-2.0207633939153473E-2</v>
      </c>
      <c r="AK467" s="7">
        <v>0</v>
      </c>
      <c r="AL467" s="7">
        <v>0</v>
      </c>
      <c r="AN467" s="14">
        <v>-0.30407457304489693</v>
      </c>
      <c r="AO467" s="14">
        <v>1.211479105965986</v>
      </c>
      <c r="AP467" s="14">
        <v>1.2349365549054285</v>
      </c>
    </row>
    <row r="468" spans="1:46" x14ac:dyDescent="0.3">
      <c r="A468" s="20"/>
      <c r="F468" s="7">
        <v>0</v>
      </c>
      <c r="N468" s="7">
        <v>0.42950600048805915</v>
      </c>
      <c r="AH468" s="7">
        <f t="shared" ref="AH468" si="1006">N468*(1-N468)*AF466</f>
        <v>-3.3679389898589124E-2</v>
      </c>
    </row>
    <row r="469" spans="1:46" x14ac:dyDescent="0.3">
      <c r="A469" s="20"/>
    </row>
    <row r="470" spans="1:46" x14ac:dyDescent="0.3">
      <c r="A470" s="20">
        <v>115</v>
      </c>
      <c r="B470" s="7">
        <f t="shared" ref="B470" si="1007">MOD(ROUNDDOWN(ROW(B470)/4,0),4)+1</f>
        <v>2</v>
      </c>
      <c r="D470" s="7" cm="1">
        <f t="array" ref="D470">_xlfn.CHOOSEROWS($I$4:$I$7,B470)</f>
        <v>1</v>
      </c>
      <c r="F470" s="7">
        <f t="shared" ref="F470" si="1008">1+0</f>
        <v>1</v>
      </c>
      <c r="H470" s="7" cm="1">
        <f t="array" ref="H470:J471">_xlfn.ANCHORARRAY(AN466)</f>
        <v>-1.6816245231388922</v>
      </c>
      <c r="I470" s="7">
        <v>1.0595810357369855</v>
      </c>
      <c r="J470" s="7">
        <v>1.0018278677075034</v>
      </c>
      <c r="L470" s="7" cm="1">
        <f t="array" ref="L470:L471">MMULT(H470:J471,F470:F472)</f>
        <v>-0.67979665543138879</v>
      </c>
      <c r="N470" s="7" cm="1">
        <f t="array" ref="N470:N472">_xlfn.VSTACK(1,1/(1+EXP(-_xlfn.ANCHORARRAY(L470))))</f>
        <v>1</v>
      </c>
      <c r="P470" s="7" cm="1">
        <f t="array" ref="P470:R470">_xlfn.ANCHORARRAY(AR466)</f>
        <v>-0.47447492871376673</v>
      </c>
      <c r="Q470" s="7">
        <v>-1.1201381669256925</v>
      </c>
      <c r="R470" s="7">
        <v>1.1175748288763265</v>
      </c>
      <c r="T470" s="7" cm="1">
        <f t="array" ref="T470">MMULT(P470:R470,_xlfn.ANCHORARRAY(N470))</f>
        <v>-4.9604194785626943E-2</v>
      </c>
      <c r="V470" s="18">
        <f t="shared" ref="V470" si="1009">1/(1+EXP(-T470))</f>
        <v>0.48760149348844933</v>
      </c>
      <c r="X470" s="7">
        <f t="shared" ref="X470" si="1010">D470-V470</f>
        <v>0.51239850651155061</v>
      </c>
      <c r="Z470" s="7">
        <f t="shared" ref="Z470" si="1011">V470*(1-V470)</f>
        <v>0.24984627703628301</v>
      </c>
      <c r="AB470" s="7">
        <f t="shared" ref="AB470" si="1012">Z470*X470</f>
        <v>0.12802085921086254</v>
      </c>
      <c r="AD470" s="7" cm="1">
        <f t="array" ref="AD470:AF470">P470:R470*AB470</f>
        <v>-6.0742688047949168E-2</v>
      </c>
      <c r="AE470" s="7">
        <v>-0.1434010505647077</v>
      </c>
      <c r="AF470" s="7">
        <v>0.14307288982517999</v>
      </c>
      <c r="AH470" s="7">
        <f t="shared" ref="AH470" si="1013">N470*(1-N470)*AD470</f>
        <v>0</v>
      </c>
      <c r="AJ470" s="7" cm="1">
        <f t="array" ref="AJ470:AL470">TRANSPOSE(F470:F472)*AH471*$D$4</f>
        <v>-1.9204655854897845E-2</v>
      </c>
      <c r="AK470" s="7">
        <v>0</v>
      </c>
      <c r="AL470" s="7">
        <v>-1.9204655854897845E-2</v>
      </c>
      <c r="AN470" s="14" cm="1">
        <f t="array" ref="AN470:AP471">H470:J471+AJ470:AL471</f>
        <v>-1.7008291789937902</v>
      </c>
      <c r="AO470" s="14">
        <v>1.0595810357369855</v>
      </c>
      <c r="AP470" s="14">
        <v>0.98262321185260559</v>
      </c>
      <c r="AR470" s="14" cm="1">
        <f t="array" ref="AR470:AT470">TRANSPOSE(TRANSPOSE(P470:R470)+_xlfn.ANCHORARRAY(N470)*AB470*$D$4)</f>
        <v>-0.39766241318724921</v>
      </c>
      <c r="AS470" s="14">
        <v>-1.0943056041930395</v>
      </c>
      <c r="AT470" s="14">
        <v>1.1726686156385717</v>
      </c>
    </row>
    <row r="471" spans="1:46" x14ac:dyDescent="0.3">
      <c r="A471" s="20"/>
      <c r="F471" s="7" cm="1">
        <f t="array" ref="F471:F472">TRANSPOSE(_xlfn.CHOOSEROWS($G$4:$H$7,B470))</f>
        <v>0</v>
      </c>
      <c r="H471" s="7">
        <v>-0.30407457304489693</v>
      </c>
      <c r="I471" s="7">
        <v>1.211479105965986</v>
      </c>
      <c r="J471" s="7">
        <v>1.2349365549054285</v>
      </c>
      <c r="L471" s="7">
        <v>0.9308619818605316</v>
      </c>
      <c r="N471" s="7">
        <v>0.33630668850748724</v>
      </c>
      <c r="AH471" s="7">
        <f t="shared" ref="AH471" si="1014">N471*(1-N471)*AE470</f>
        <v>-3.2007759758163078E-2</v>
      </c>
      <c r="AJ471" s="7" cm="1">
        <f t="array" ref="AJ471:AL471">TRANSPOSE(F470:F472)*AH472*$D$4</f>
        <v>1.7409313621752156E-2</v>
      </c>
      <c r="AK471" s="7">
        <v>0</v>
      </c>
      <c r="AL471" s="7">
        <v>1.7409313621752156E-2</v>
      </c>
      <c r="AN471" s="14">
        <v>-0.2866652594231448</v>
      </c>
      <c r="AO471" s="14">
        <v>1.211479105965986</v>
      </c>
      <c r="AP471" s="14">
        <v>1.2523458685271807</v>
      </c>
    </row>
    <row r="472" spans="1:46" x14ac:dyDescent="0.3">
      <c r="A472" s="20"/>
      <c r="F472" s="7">
        <v>1</v>
      </c>
      <c r="N472" s="7">
        <v>0.71725013019819106</v>
      </c>
      <c r="AH472" s="7">
        <f t="shared" ref="AH472" si="1015">N472*(1-N472)*AF470</f>
        <v>2.9015522702920262E-2</v>
      </c>
    </row>
    <row r="473" spans="1:46" x14ac:dyDescent="0.3">
      <c r="A473" s="20"/>
    </row>
    <row r="474" spans="1:46" x14ac:dyDescent="0.3">
      <c r="A474" s="20">
        <v>116</v>
      </c>
      <c r="B474" s="7">
        <f t="shared" ref="B474" si="1016">MOD(ROUNDDOWN(ROW(B474)/4,0),4)+1</f>
        <v>3</v>
      </c>
      <c r="D474" s="7" cm="1">
        <f t="array" ref="D474">_xlfn.CHOOSEROWS($I$4:$I$7,B474)</f>
        <v>1</v>
      </c>
      <c r="F474" s="7">
        <f t="shared" ref="F474" si="1017">1+0</f>
        <v>1</v>
      </c>
      <c r="H474" s="7" cm="1">
        <f t="array" ref="H474:J475">_xlfn.ANCHORARRAY(AN470)</f>
        <v>-1.7008291789937902</v>
      </c>
      <c r="I474" s="7">
        <v>1.0595810357369855</v>
      </c>
      <c r="J474" s="7">
        <v>0.98262321185260559</v>
      </c>
      <c r="L474" s="7" cm="1">
        <f t="array" ref="L474:L475">MMULT(H474:J475,F474:F476)</f>
        <v>-0.64124814325680468</v>
      </c>
      <c r="N474" s="7" cm="1">
        <f t="array" ref="N474:N476">_xlfn.VSTACK(1,1/(1+EXP(-_xlfn.ANCHORARRAY(L474))))</f>
        <v>1</v>
      </c>
      <c r="P474" s="7" cm="1">
        <f t="array" ref="P474:R474">_xlfn.ANCHORARRAY(AR470)</f>
        <v>-0.39766241318724921</v>
      </c>
      <c r="Q474" s="7">
        <v>-1.0943056041930395</v>
      </c>
      <c r="R474" s="7">
        <v>1.1726686156385717</v>
      </c>
      <c r="T474" s="7" cm="1">
        <f t="array" ref="T474">MMULT(P474:R474,_xlfn.ANCHORARRAY(N474))</f>
        <v>6.4497518292287004E-2</v>
      </c>
      <c r="V474" s="18">
        <f t="shared" ref="V474" si="1018">1/(1+EXP(-T474))</f>
        <v>0.51611879220668599</v>
      </c>
      <c r="X474" s="7">
        <f t="shared" ref="X474" si="1019">D474-V474</f>
        <v>0.48388120779331401</v>
      </c>
      <c r="Z474" s="7">
        <f t="shared" ref="Z474" si="1020">V474*(1-V474)</f>
        <v>0.24974018453779767</v>
      </c>
      <c r="AB474" s="7">
        <f t="shared" ref="AB474" si="1021">Z474*X474</f>
        <v>0.12084458212867466</v>
      </c>
      <c r="AD474" s="7" cm="1">
        <f t="array" ref="AD474:AF474">P474:R474*AB474</f>
        <v>-4.8055348149893491E-2</v>
      </c>
      <c r="AE474" s="7">
        <v>-0.13224090345977471</v>
      </c>
      <c r="AF474" s="7">
        <v>0.14171064883225459</v>
      </c>
      <c r="AH474" s="7">
        <f t="shared" ref="AH474" si="1022">N474*(1-N474)*AD474</f>
        <v>0</v>
      </c>
      <c r="AJ474" s="7" cm="1">
        <f t="array" ref="AJ474:AL474">TRANSPOSE(F474:F476)*AH475*$D$4</f>
        <v>-1.7929008364732549E-2</v>
      </c>
      <c r="AK474" s="7">
        <v>-1.7929008364732549E-2</v>
      </c>
      <c r="AL474" s="7">
        <v>0</v>
      </c>
      <c r="AN474" s="14" cm="1">
        <f t="array" ref="AN474:AP475">H474:J475+AJ474:AL475</f>
        <v>-1.7187581873585227</v>
      </c>
      <c r="AO474" s="14">
        <v>1.0416520273722529</v>
      </c>
      <c r="AP474" s="14">
        <v>0.98262321185260559</v>
      </c>
      <c r="AR474" s="14" cm="1">
        <f t="array" ref="AR474:AT474">TRANSPOSE(TRANSPOSE(P474:R474)+_xlfn.ANCHORARRAY(N474)*AB474*$D$4)</f>
        <v>-0.32515566391004441</v>
      </c>
      <c r="AS474" s="14">
        <v>-1.069293353348775</v>
      </c>
      <c r="AT474" s="14">
        <v>1.2245850392029263</v>
      </c>
    </row>
    <row r="475" spans="1:46" x14ac:dyDescent="0.3">
      <c r="A475" s="20"/>
      <c r="F475" s="7" cm="1">
        <f t="array" ref="F475:F476">TRANSPOSE(_xlfn.CHOOSEROWS($G$4:$H$7,B474))</f>
        <v>1</v>
      </c>
      <c r="H475" s="7">
        <v>-0.2866652594231448</v>
      </c>
      <c r="I475" s="7">
        <v>1.211479105965986</v>
      </c>
      <c r="J475" s="7">
        <v>1.2523458685271807</v>
      </c>
      <c r="L475" s="7">
        <v>0.92481384654284116</v>
      </c>
      <c r="N475" s="7">
        <v>0.34496444942854354</v>
      </c>
      <c r="AH475" s="7">
        <f t="shared" ref="AH475" si="1023">N475*(1-N475)*AE474</f>
        <v>-2.9881680607887581E-2</v>
      </c>
      <c r="AJ475" s="7" cm="1">
        <f t="array" ref="AJ475:AL475">TRANSPOSE(F474:F476)*AH476*$D$4</f>
        <v>1.7288800034055019E-2</v>
      </c>
      <c r="AK475" s="7">
        <v>1.7288800034055019E-2</v>
      </c>
      <c r="AL475" s="7">
        <v>0</v>
      </c>
      <c r="AN475" s="14">
        <v>-0.26937645938908977</v>
      </c>
      <c r="AO475" s="14">
        <v>1.2287679060000409</v>
      </c>
      <c r="AP475" s="14">
        <v>1.2523458685271807</v>
      </c>
    </row>
    <row r="476" spans="1:46" x14ac:dyDescent="0.3">
      <c r="A476" s="20"/>
      <c r="F476" s="7">
        <v>0</v>
      </c>
      <c r="N476" s="7">
        <v>0.71602194391407525</v>
      </c>
      <c r="AH476" s="7">
        <f t="shared" ref="AH476" si="1024">N476*(1-N476)*AF474</f>
        <v>2.8814666723425031E-2</v>
      </c>
    </row>
    <row r="477" spans="1:46" x14ac:dyDescent="0.3">
      <c r="A477" s="20"/>
    </row>
    <row r="478" spans="1:46" x14ac:dyDescent="0.3">
      <c r="A478" s="20">
        <v>117</v>
      </c>
      <c r="B478" s="7">
        <f t="shared" ref="B478" si="1025">MOD(ROUNDDOWN(ROW(B478)/4,0),4)+1</f>
        <v>4</v>
      </c>
      <c r="D478" s="7" cm="1">
        <f t="array" ref="D478">_xlfn.CHOOSEROWS($I$4:$I$7,B478)</f>
        <v>0</v>
      </c>
      <c r="F478" s="7">
        <f t="shared" ref="F478" si="1026">1+0</f>
        <v>1</v>
      </c>
      <c r="H478" s="7" cm="1">
        <f t="array" ref="H478:J479">_xlfn.ANCHORARRAY(AN474)</f>
        <v>-1.7187581873585227</v>
      </c>
      <c r="I478" s="7">
        <v>1.0416520273722529</v>
      </c>
      <c r="J478" s="7">
        <v>0.98262321185260559</v>
      </c>
      <c r="L478" s="7" cm="1">
        <f t="array" ref="L478:L479">MMULT(H478:J479,F478:F480)</f>
        <v>0.30551705186633582</v>
      </c>
      <c r="N478" s="7" cm="1">
        <f t="array" ref="N478:N480">_xlfn.VSTACK(1,1/(1+EXP(-_xlfn.ANCHORARRAY(L478))))</f>
        <v>1</v>
      </c>
      <c r="P478" s="7" cm="1">
        <f t="array" ref="P478:R478">_xlfn.ANCHORARRAY(AR474)</f>
        <v>-0.32515566391004441</v>
      </c>
      <c r="Q478" s="7">
        <v>-1.069293353348775</v>
      </c>
      <c r="R478" s="7">
        <v>1.2245850392029263</v>
      </c>
      <c r="T478" s="7" cm="1">
        <f t="array" ref="T478">MMULT(P478:R478,_xlfn.ANCHORARRAY(N478))</f>
        <v>0.16287198559637783</v>
      </c>
      <c r="V478" s="18">
        <f t="shared" ref="V478" si="1027">1/(1+EXP(-T478))</f>
        <v>0.54062822304906732</v>
      </c>
      <c r="X478" s="7">
        <f t="shared" ref="X478" si="1028">D478-V478</f>
        <v>-0.54062822304906732</v>
      </c>
      <c r="Z478" s="7">
        <f t="shared" ref="Z478" si="1029">V478*(1-V478)</f>
        <v>0.24834934749187523</v>
      </c>
      <c r="AB478" s="7">
        <f t="shared" ref="AB478" si="1030">Z478*X478</f>
        <v>-0.13426466642992785</v>
      </c>
      <c r="AD478" s="7" cm="1">
        <f t="array" ref="AD478:AF478">P478:R478*AB478</f>
        <v>4.3656916752683843E-2</v>
      </c>
      <c r="AE478" s="7">
        <v>0.14356831540311224</v>
      </c>
      <c r="AF478" s="7">
        <v>-0.16441850180366102</v>
      </c>
      <c r="AH478" s="7">
        <f t="shared" ref="AH478" si="1031">N478*(1-N478)*AD478</f>
        <v>0</v>
      </c>
      <c r="AJ478" s="7" cm="1">
        <f t="array" ref="AJ478:AL478">TRANSPOSE(F478:F480)*AH479*$D$4</f>
        <v>2.1040434305347473E-2</v>
      </c>
      <c r="AK478" s="7">
        <v>2.1040434305347473E-2</v>
      </c>
      <c r="AL478" s="7">
        <v>2.1040434305347473E-2</v>
      </c>
      <c r="AN478" s="14" cm="1">
        <f t="array" ref="AN478:AP479">H478:J479+AJ478:AL479</f>
        <v>-1.6977177530531753</v>
      </c>
      <c r="AO478" s="14">
        <v>1.0626924616776003</v>
      </c>
      <c r="AP478" s="14">
        <v>1.0036636461579531</v>
      </c>
      <c r="AR478" s="14" cm="1">
        <f t="array" ref="AR478:AT478">TRANSPOSE(TRANSPOSE(P478:R478)+_xlfn.ANCHORARRAY(N478)*AB478*$D$4)</f>
        <v>-0.40571446376800113</v>
      </c>
      <c r="AS478" s="14">
        <v>-1.1156783569931659</v>
      </c>
      <c r="AT478" s="14">
        <v>1.1519775068655915</v>
      </c>
    </row>
    <row r="479" spans="1:46" x14ac:dyDescent="0.3">
      <c r="A479" s="20"/>
      <c r="F479" s="7" cm="1">
        <f t="array" ref="F479:F480">TRANSPOSE(_xlfn.CHOOSEROWS($G$4:$H$7,B478))</f>
        <v>1</v>
      </c>
      <c r="H479" s="7">
        <v>-0.26937645938908977</v>
      </c>
      <c r="I479" s="7">
        <v>1.2287679060000409</v>
      </c>
      <c r="J479" s="7">
        <v>1.2523458685271807</v>
      </c>
      <c r="L479" s="7">
        <v>2.2117373151381319</v>
      </c>
      <c r="N479" s="7">
        <v>0.575790648894698</v>
      </c>
      <c r="AH479" s="7">
        <f t="shared" ref="AH479" si="1032">N479*(1-N479)*AE478</f>
        <v>3.5067390508912458E-2</v>
      </c>
      <c r="AJ479" s="7" cm="1">
        <f t="array" ref="AJ479:AL479">TRANSPOSE(F478:F480)*AH480*$D$4</f>
        <v>-8.7759472519128873E-3</v>
      </c>
      <c r="AK479" s="7">
        <v>-8.7759472519128873E-3</v>
      </c>
      <c r="AL479" s="7">
        <v>-8.7759472519128873E-3</v>
      </c>
      <c r="AN479" s="14">
        <v>-0.27815240664100266</v>
      </c>
      <c r="AO479" s="14">
        <v>1.219991958748128</v>
      </c>
      <c r="AP479" s="14">
        <v>1.2435699212752678</v>
      </c>
    </row>
    <row r="480" spans="1:46" x14ac:dyDescent="0.3">
      <c r="A480" s="20"/>
      <c r="F480" s="7">
        <v>1</v>
      </c>
      <c r="N480" s="7">
        <v>0.90129858519936068</v>
      </c>
      <c r="AH480" s="7">
        <f t="shared" ref="AH480" si="1033">N480*(1-N480)*AF478</f>
        <v>-1.4626578753188145E-2</v>
      </c>
    </row>
    <row r="481" spans="1:46" x14ac:dyDescent="0.3">
      <c r="A481" s="20"/>
    </row>
    <row r="482" spans="1:46" x14ac:dyDescent="0.3">
      <c r="A482" s="20">
        <v>118</v>
      </c>
      <c r="B482" s="7">
        <f t="shared" ref="B482" si="1034">MOD(ROUNDDOWN(ROW(B482)/4,0),4)+1</f>
        <v>1</v>
      </c>
      <c r="D482" s="7" cm="1">
        <f t="array" ref="D482">_xlfn.CHOOSEROWS($I$4:$I$7,B482)</f>
        <v>0</v>
      </c>
      <c r="F482" s="7">
        <f t="shared" ref="F482" si="1035">1+0</f>
        <v>1</v>
      </c>
      <c r="H482" s="7" cm="1">
        <f t="array" ref="H482:J483">_xlfn.ANCHORARRAY(AN478)</f>
        <v>-1.6977177530531753</v>
      </c>
      <c r="I482" s="7">
        <v>1.0626924616776003</v>
      </c>
      <c r="J482" s="7">
        <v>1.0036636461579531</v>
      </c>
      <c r="L482" s="7" cm="1">
        <f t="array" ref="L482:L483">MMULT(H482:J483,F482:F484)</f>
        <v>-1.6977177530531753</v>
      </c>
      <c r="N482" s="7" cm="1">
        <f t="array" ref="N482:N484">_xlfn.VSTACK(1,1/(1+EXP(-_xlfn.ANCHORARRAY(L482))))</f>
        <v>1</v>
      </c>
      <c r="P482" s="7" cm="1">
        <f t="array" ref="P482:R482">_xlfn.ANCHORARRAY(AR478)</f>
        <v>-0.40571446376800113</v>
      </c>
      <c r="Q482" s="7">
        <v>-1.1156783569931659</v>
      </c>
      <c r="R482" s="7">
        <v>1.1519775068655915</v>
      </c>
      <c r="T482" s="7" cm="1">
        <f t="array" ref="T482">MMULT(P482:R482,_xlfn.ANCHORARRAY(N482))</f>
        <v>-8.1985897729215995E-2</v>
      </c>
      <c r="V482" s="18">
        <f t="shared" ref="V482" si="1036">1/(1+EXP(-T482))</f>
        <v>0.47951499876370718</v>
      </c>
      <c r="X482" s="7">
        <f t="shared" ref="X482" si="1037">D482-V482</f>
        <v>-0.47951499876370718</v>
      </c>
      <c r="Z482" s="7">
        <f t="shared" ref="Z482" si="1038">V482*(1-V482)</f>
        <v>0.24958036472434908</v>
      </c>
      <c r="AB482" s="7">
        <f t="shared" ref="AB482" si="1039">Z482*X482</f>
        <v>-0.11967752828224183</v>
      </c>
      <c r="AD482" s="7" cm="1">
        <f t="array" ref="AD482:AF482">P482:R482*AB482</f>
        <v>4.8554904212109534E-2</v>
      </c>
      <c r="AE482" s="7">
        <v>0.13352162812293472</v>
      </c>
      <c r="AF482" s="7">
        <v>-0.13786582065841327</v>
      </c>
      <c r="AH482" s="7">
        <f t="shared" ref="AH482" si="1040">N482*(1-N482)*AD482</f>
        <v>0</v>
      </c>
      <c r="AJ482" s="7" cm="1">
        <f t="array" ref="AJ482:AL482">TRANSPOSE(F482:F484)*AH483*$D$4</f>
        <v>1.0479723564810452E-2</v>
      </c>
      <c r="AK482" s="7">
        <v>0</v>
      </c>
      <c r="AL482" s="7">
        <v>0</v>
      </c>
      <c r="AN482" s="14" cm="1">
        <f t="array" ref="AN482:AP483">H482:J483+AJ482:AL483</f>
        <v>-1.6872380294883649</v>
      </c>
      <c r="AO482" s="14">
        <v>1.0626924616776003</v>
      </c>
      <c r="AP482" s="14">
        <v>1.0036636461579531</v>
      </c>
      <c r="AR482" s="14" cm="1">
        <f t="array" ref="AR482:AT482">TRANSPOSE(TRANSPOSE(P482:R482)+_xlfn.ANCHORARRAY(N482)*AB482*$D$4)</f>
        <v>-0.47752098073734622</v>
      </c>
      <c r="AS482" s="14">
        <v>-1.1267913902509092</v>
      </c>
      <c r="AT482" s="14">
        <v>1.1210355906871063</v>
      </c>
    </row>
    <row r="483" spans="1:46" x14ac:dyDescent="0.3">
      <c r="A483" s="20"/>
      <c r="F483" s="7" cm="1">
        <f t="array" ref="F483:F484">TRANSPOSE(_xlfn.CHOOSEROWS($G$4:$H$7,B482))</f>
        <v>0</v>
      </c>
      <c r="H483" s="7">
        <v>-0.27815240664100266</v>
      </c>
      <c r="I483" s="7">
        <v>1.219991958748128</v>
      </c>
      <c r="J483" s="7">
        <v>1.2435699212752678</v>
      </c>
      <c r="L483" s="7">
        <v>-0.27815240664100266</v>
      </c>
      <c r="N483" s="7">
        <v>0.15476357476700547</v>
      </c>
      <c r="AH483" s="7">
        <f t="shared" ref="AH483" si="1041">N483*(1-N483)*AE482</f>
        <v>1.7466205941350753E-2</v>
      </c>
      <c r="AJ483" s="7" cm="1">
        <f t="array" ref="AJ483:AL483">TRANSPOSE(F482:F484)*AH484*$D$4</f>
        <v>-2.0284980929274696E-2</v>
      </c>
      <c r="AK483" s="7">
        <v>0</v>
      </c>
      <c r="AL483" s="7">
        <v>0</v>
      </c>
      <c r="AN483" s="14">
        <v>-0.29843738757027738</v>
      </c>
      <c r="AO483" s="14">
        <v>1.219991958748128</v>
      </c>
      <c r="AP483" s="14">
        <v>1.2435699212752678</v>
      </c>
    </row>
    <row r="484" spans="1:46" x14ac:dyDescent="0.3">
      <c r="A484" s="20"/>
      <c r="F484" s="7">
        <v>0</v>
      </c>
      <c r="N484" s="7">
        <v>0.43090679626884787</v>
      </c>
      <c r="AH484" s="7">
        <f t="shared" ref="AH484" si="1042">N484*(1-N484)*AF482</f>
        <v>-3.3808301548791164E-2</v>
      </c>
    </row>
    <row r="485" spans="1:46" x14ac:dyDescent="0.3">
      <c r="A485" s="20"/>
    </row>
    <row r="486" spans="1:46" x14ac:dyDescent="0.3">
      <c r="A486" s="20">
        <v>119</v>
      </c>
      <c r="B486" s="7">
        <f t="shared" ref="B486" si="1043">MOD(ROUNDDOWN(ROW(B486)/4,0),4)+1</f>
        <v>2</v>
      </c>
      <c r="D486" s="7" cm="1">
        <f t="array" ref="D486">_xlfn.CHOOSEROWS($I$4:$I$7,B486)</f>
        <v>1</v>
      </c>
      <c r="F486" s="7">
        <f t="shared" ref="F486" si="1044">1+0</f>
        <v>1</v>
      </c>
      <c r="H486" s="7" cm="1">
        <f t="array" ref="H486:J487">_xlfn.ANCHORARRAY(AN482)</f>
        <v>-1.6872380294883649</v>
      </c>
      <c r="I486" s="7">
        <v>1.0626924616776003</v>
      </c>
      <c r="J486" s="7">
        <v>1.0036636461579531</v>
      </c>
      <c r="L486" s="7" cm="1">
        <f t="array" ref="L486:L487">MMULT(H486:J487,F486:F488)</f>
        <v>-0.68357438333041176</v>
      </c>
      <c r="N486" s="7" cm="1">
        <f t="array" ref="N486:N488">_xlfn.VSTACK(1,1/(1+EXP(-_xlfn.ANCHORARRAY(L486))))</f>
        <v>1</v>
      </c>
      <c r="P486" s="7" cm="1">
        <f t="array" ref="P486:R486">_xlfn.ANCHORARRAY(AR482)</f>
        <v>-0.47752098073734622</v>
      </c>
      <c r="Q486" s="7">
        <v>-1.1267913902509092</v>
      </c>
      <c r="R486" s="7">
        <v>1.1210355906871063</v>
      </c>
      <c r="T486" s="7" cm="1">
        <f t="array" ref="T486">MMULT(P486:R486,_xlfn.ANCHORARRAY(N486))</f>
        <v>-4.8221700577990911E-2</v>
      </c>
      <c r="V486" s="18">
        <f t="shared" ref="V486" si="1045">1/(1+EXP(-T486))</f>
        <v>0.48794691038497917</v>
      </c>
      <c r="X486" s="7">
        <f t="shared" ref="X486" si="1046">D486-V486</f>
        <v>0.51205308961502083</v>
      </c>
      <c r="Z486" s="7">
        <f t="shared" ref="Z486" si="1047">V486*(1-V486)</f>
        <v>0.24985472303073228</v>
      </c>
      <c r="AB486" s="7">
        <f t="shared" ref="AB486" si="1048">Z486*X486</f>
        <v>0.12793888288279176</v>
      </c>
      <c r="AD486" s="7" cm="1">
        <f t="array" ref="AD486:AF486">P486:R486*AB486</f>
        <v>-6.10935008286312E-2</v>
      </c>
      <c r="AE486" s="7">
        <v>-0.14416043171064918</v>
      </c>
      <c r="AF486" s="7">
        <v>0.14342404114435897</v>
      </c>
      <c r="AH486" s="7">
        <f t="shared" ref="AH486" si="1049">N486*(1-N486)*AD486</f>
        <v>0</v>
      </c>
      <c r="AJ486" s="7" cm="1">
        <f t="array" ref="AJ486:AL486">TRANSPOSE(F486:F488)*AH487*$D$4</f>
        <v>-1.9282429924685516E-2</v>
      </c>
      <c r="AK486" s="7">
        <v>0</v>
      </c>
      <c r="AL486" s="7">
        <v>-1.9282429924685516E-2</v>
      </c>
      <c r="AN486" s="14" cm="1">
        <f t="array" ref="AN486:AP487">H486:J487+AJ486:AL487</f>
        <v>-1.7065204594130503</v>
      </c>
      <c r="AO486" s="14">
        <v>1.0626924616776003</v>
      </c>
      <c r="AP486" s="14">
        <v>0.98438121623326758</v>
      </c>
      <c r="AR486" s="14" cm="1">
        <f t="array" ref="AR486:AT486">TRANSPOSE(TRANSPOSE(P486:R486)+_xlfn.ANCHORARRAY(N486)*AB486*$D$4)</f>
        <v>-0.40075765100767119</v>
      </c>
      <c r="AS486" s="14">
        <v>-1.1010400562418572</v>
      </c>
      <c r="AT486" s="14">
        <v>1.1763155694489551</v>
      </c>
    </row>
    <row r="487" spans="1:46" x14ac:dyDescent="0.3">
      <c r="A487" s="20"/>
      <c r="F487" s="7" cm="1">
        <f t="array" ref="F487:F488">TRANSPOSE(_xlfn.CHOOSEROWS($G$4:$H$7,B486))</f>
        <v>0</v>
      </c>
      <c r="H487" s="7">
        <v>-0.29843738757027738</v>
      </c>
      <c r="I487" s="7">
        <v>1.219991958748128</v>
      </c>
      <c r="J487" s="7">
        <v>1.2435699212752678</v>
      </c>
      <c r="L487" s="7">
        <v>0.9451325337049904</v>
      </c>
      <c r="N487" s="7">
        <v>0.33546400474987514</v>
      </c>
      <c r="AH487" s="7">
        <f t="shared" ref="AH487" si="1050">N487*(1-N487)*AE486</f>
        <v>-3.2137383207809192E-2</v>
      </c>
      <c r="AJ487" s="7" cm="1">
        <f t="array" ref="AJ487:AL487">TRANSPOSE(F486:F488)*AH488*$D$4</f>
        <v>1.7343449780091127E-2</v>
      </c>
      <c r="AK487" s="7">
        <v>0</v>
      </c>
      <c r="AL487" s="7">
        <v>1.7343449780091127E-2</v>
      </c>
      <c r="AN487" s="14">
        <v>-0.28109393779018627</v>
      </c>
      <c r="AO487" s="14">
        <v>1.219991958748128</v>
      </c>
      <c r="AP487" s="14">
        <v>1.2609133710553588</v>
      </c>
    </row>
    <row r="488" spans="1:46" x14ac:dyDescent="0.3">
      <c r="A488" s="20"/>
      <c r="F488" s="7">
        <v>1</v>
      </c>
      <c r="N488" s="7">
        <v>0.72013523848586758</v>
      </c>
      <c r="AH488" s="7">
        <f t="shared" ref="AH488" si="1051">N488*(1-N488)*AF486</f>
        <v>2.8905749633485214E-2</v>
      </c>
    </row>
    <row r="489" spans="1:46" x14ac:dyDescent="0.3">
      <c r="A489" s="20"/>
    </row>
    <row r="490" spans="1:46" x14ac:dyDescent="0.3">
      <c r="A490" s="20">
        <v>120</v>
      </c>
      <c r="B490" s="7">
        <f t="shared" ref="B490" si="1052">MOD(ROUNDDOWN(ROW(B490)/4,0),4)+1</f>
        <v>3</v>
      </c>
      <c r="D490" s="7" cm="1">
        <f t="array" ref="D490">_xlfn.CHOOSEROWS($I$4:$I$7,B490)</f>
        <v>1</v>
      </c>
      <c r="F490" s="7">
        <f t="shared" ref="F490" si="1053">1+0</f>
        <v>1</v>
      </c>
      <c r="H490" s="7" cm="1">
        <f t="array" ref="H490:J491">_xlfn.ANCHORARRAY(AN486)</f>
        <v>-1.7065204594130503</v>
      </c>
      <c r="I490" s="7">
        <v>1.0626924616776003</v>
      </c>
      <c r="J490" s="7">
        <v>0.98438121623326758</v>
      </c>
      <c r="L490" s="7" cm="1">
        <f t="array" ref="L490:L491">MMULT(H490:J491,F490:F492)</f>
        <v>-0.64382799773544996</v>
      </c>
      <c r="N490" s="7" cm="1">
        <f t="array" ref="N490:N492">_xlfn.VSTACK(1,1/(1+EXP(-_xlfn.ANCHORARRAY(L490))))</f>
        <v>1</v>
      </c>
      <c r="P490" s="7" cm="1">
        <f t="array" ref="P490:R490">_xlfn.ANCHORARRAY(AR486)</f>
        <v>-0.40075765100767119</v>
      </c>
      <c r="Q490" s="7">
        <v>-1.1010400562418572</v>
      </c>
      <c r="R490" s="7">
        <v>1.1763155694489551</v>
      </c>
      <c r="T490" s="7" cm="1">
        <f t="array" ref="T490">MMULT(P490:R490,_xlfn.ANCHORARRAY(N490))</f>
        <v>6.5690489385549777E-2</v>
      </c>
      <c r="V490" s="18">
        <f t="shared" ref="V490" si="1054">1/(1+EXP(-T490))</f>
        <v>0.51641671926341726</v>
      </c>
      <c r="X490" s="7">
        <f t="shared" ref="X490" si="1055">D490-V490</f>
        <v>0.48358328073658274</v>
      </c>
      <c r="Z490" s="7">
        <f t="shared" ref="Z490" si="1056">V490*(1-V490)</f>
        <v>0.24973049132862615</v>
      </c>
      <c r="AB490" s="7">
        <f t="shared" ref="AB490" si="1057">Z490*X490</f>
        <v>0.12076549029665576</v>
      </c>
      <c r="AD490" s="7" cm="1">
        <f t="array" ref="AD490:AF490">P490:R490*AB490</f>
        <v>-4.8397694214077469E-2</v>
      </c>
      <c r="AE490" s="7">
        <v>-0.13296764222830532</v>
      </c>
      <c r="AF490" s="7">
        <v>0.14205832648809288</v>
      </c>
      <c r="AH490" s="7">
        <f t="shared" ref="AH490" si="1058">N490*(1-N490)*AD490</f>
        <v>0</v>
      </c>
      <c r="AJ490" s="7" cm="1">
        <f t="array" ref="AJ490:AL490">TRANSPOSE(F490:F492)*AH491*$D$4</f>
        <v>-1.8013096198862523E-2</v>
      </c>
      <c r="AK490" s="7">
        <v>-1.8013096198862523E-2</v>
      </c>
      <c r="AL490" s="7">
        <v>0</v>
      </c>
      <c r="AN490" s="14" cm="1">
        <f t="array" ref="AN490:AP491">H490:J491+AJ490:AL491</f>
        <v>-1.7245335556119128</v>
      </c>
      <c r="AO490" s="14">
        <v>1.0446793654787379</v>
      </c>
      <c r="AP490" s="14">
        <v>0.98438121623326758</v>
      </c>
      <c r="AR490" s="14" cm="1">
        <f t="array" ref="AR490:AT490">TRANSPOSE(TRANSPOSE(P490:R490)+_xlfn.ANCHORARRAY(N490)*AB490*$D$4)</f>
        <v>-0.32829835682967773</v>
      </c>
      <c r="AS490" s="14">
        <v>-1.0760863992567129</v>
      </c>
      <c r="AT490" s="14">
        <v>1.2284048901255464</v>
      </c>
    </row>
    <row r="491" spans="1:46" x14ac:dyDescent="0.3">
      <c r="A491" s="20"/>
      <c r="F491" s="7" cm="1">
        <f t="array" ref="F491:F492">TRANSPOSE(_xlfn.CHOOSEROWS($G$4:$H$7,B490))</f>
        <v>1</v>
      </c>
      <c r="H491" s="7">
        <v>-0.28109393779018627</v>
      </c>
      <c r="I491" s="7">
        <v>1.219991958748128</v>
      </c>
      <c r="J491" s="7">
        <v>1.2609133710553588</v>
      </c>
      <c r="L491" s="7">
        <v>0.93889802095794184</v>
      </c>
      <c r="N491" s="7">
        <v>0.3443817286412777</v>
      </c>
      <c r="AH491" s="7">
        <f t="shared" ref="AH491" si="1059">N491*(1-N491)*AE490</f>
        <v>-3.0021826998104205E-2</v>
      </c>
      <c r="AJ491" s="7" cm="1">
        <f t="array" ref="AJ491:AL491">TRANSPOSE(F490:F492)*AH492*$D$4</f>
        <v>1.7225383658150687E-2</v>
      </c>
      <c r="AK491" s="7">
        <v>1.7225383658150687E-2</v>
      </c>
      <c r="AL491" s="7">
        <v>0</v>
      </c>
      <c r="AN491" s="14">
        <v>-0.26386855413203558</v>
      </c>
      <c r="AO491" s="14">
        <v>1.2372173424062787</v>
      </c>
      <c r="AP491" s="14">
        <v>1.2609133710553588</v>
      </c>
    </row>
    <row r="492" spans="1:46" x14ac:dyDescent="0.3">
      <c r="A492" s="20"/>
      <c r="F492" s="7">
        <v>0</v>
      </c>
      <c r="N492" s="7">
        <v>0.71887700905056873</v>
      </c>
      <c r="AH492" s="7">
        <f t="shared" ref="AH492" si="1060">N492*(1-N492)*AF490</f>
        <v>2.870897276358448E-2</v>
      </c>
    </row>
    <row r="493" spans="1:46" x14ac:dyDescent="0.3">
      <c r="A493" s="20"/>
    </row>
    <row r="494" spans="1:46" x14ac:dyDescent="0.3">
      <c r="A494" s="20">
        <v>121</v>
      </c>
      <c r="B494" s="7">
        <f t="shared" ref="B494" si="1061">MOD(ROUNDDOWN(ROW(B494)/4,0),4)+1</f>
        <v>4</v>
      </c>
      <c r="D494" s="7" cm="1">
        <f t="array" ref="D494">_xlfn.CHOOSEROWS($I$4:$I$7,B494)</f>
        <v>0</v>
      </c>
      <c r="F494" s="7">
        <f t="shared" ref="F494" si="1062">1+0</f>
        <v>1</v>
      </c>
      <c r="H494" s="7" cm="1">
        <f t="array" ref="H494:J495">_xlfn.ANCHORARRAY(AN490)</f>
        <v>-1.7245335556119128</v>
      </c>
      <c r="I494" s="7">
        <v>1.0446793654787379</v>
      </c>
      <c r="J494" s="7">
        <v>0.98438121623326758</v>
      </c>
      <c r="L494" s="7" cm="1">
        <f t="array" ref="L494:L495">MMULT(H494:J495,F494:F496)</f>
        <v>0.30452702610009263</v>
      </c>
      <c r="N494" s="7" cm="1">
        <f t="array" ref="N494:N496">_xlfn.VSTACK(1,1/(1+EXP(-_xlfn.ANCHORARRAY(L494))))</f>
        <v>1</v>
      </c>
      <c r="P494" s="7" cm="1">
        <f t="array" ref="P494:R494">_xlfn.ANCHORARRAY(AR490)</f>
        <v>-0.32829835682967773</v>
      </c>
      <c r="Q494" s="7">
        <v>-1.0760863992567129</v>
      </c>
      <c r="R494" s="7">
        <v>1.2284048901255464</v>
      </c>
      <c r="T494" s="7" cm="1">
        <f t="array" ref="T494">MMULT(P494:R494,_xlfn.ANCHORARRAY(N494))</f>
        <v>0.1619603069966209</v>
      </c>
      <c r="V494" s="18">
        <f t="shared" ref="V494" si="1063">1/(1+EXP(-T494))</f>
        <v>0.54040179989269133</v>
      </c>
      <c r="X494" s="7">
        <f t="shared" ref="X494" si="1064">D494-V494</f>
        <v>-0.54040179989269133</v>
      </c>
      <c r="Z494" s="7">
        <f t="shared" ref="Z494" si="1065">V494*(1-V494)</f>
        <v>0.24836769456543092</v>
      </c>
      <c r="AB494" s="7">
        <f t="shared" ref="AB494" si="1066">Z494*X494</f>
        <v>-0.13421834917835709</v>
      </c>
      <c r="AD494" s="7" cm="1">
        <f t="array" ref="AD494:AF494">P494:R494*AB494</f>
        <v>4.406366349164656E-2</v>
      </c>
      <c r="AE494" s="7">
        <v>0.14443054008151848</v>
      </c>
      <c r="AF494" s="7">
        <v>-0.16487447647527198</v>
      </c>
      <c r="AH494" s="7">
        <f t="shared" ref="AH494" si="1067">N494*(1-N494)*AD494</f>
        <v>0</v>
      </c>
      <c r="AJ494" s="7" cm="1">
        <f t="array" ref="AJ494:AL494">TRANSPOSE(F494:F496)*AH495*$D$4</f>
        <v>2.1169967978967714E-2</v>
      </c>
      <c r="AK494" s="7">
        <v>2.1169967978967714E-2</v>
      </c>
      <c r="AL494" s="7">
        <v>2.1169967978967714E-2</v>
      </c>
      <c r="AN494" s="14" cm="1">
        <f t="array" ref="AN494:AP495">H494:J495+AJ494:AL495</f>
        <v>-1.7033635876329452</v>
      </c>
      <c r="AO494" s="14">
        <v>1.0658493334577055</v>
      </c>
      <c r="AP494" s="14">
        <v>1.0055511842122353</v>
      </c>
      <c r="AR494" s="14" cm="1">
        <f t="array" ref="AR494:AT494">TRANSPOSE(TRANSPOSE(P494:R494)+_xlfn.ANCHORARRAY(N494)*AB494*$D$4)</f>
        <v>-0.40882936633669198</v>
      </c>
      <c r="AS494" s="14">
        <v>-1.1224359260476335</v>
      </c>
      <c r="AT494" s="14">
        <v>1.1556624896129162</v>
      </c>
    </row>
    <row r="495" spans="1:46" x14ac:dyDescent="0.3">
      <c r="A495" s="20"/>
      <c r="F495" s="7" cm="1">
        <f t="array" ref="F495:F496">TRANSPOSE(_xlfn.CHOOSEROWS($G$4:$H$7,B494))</f>
        <v>1</v>
      </c>
      <c r="H495" s="7">
        <v>-0.26386855413203558</v>
      </c>
      <c r="I495" s="7">
        <v>1.2372173424062787</v>
      </c>
      <c r="J495" s="7">
        <v>1.2609133710553588</v>
      </c>
      <c r="L495" s="7">
        <v>2.2342621593296021</v>
      </c>
      <c r="N495" s="7">
        <v>0.57554881125491908</v>
      </c>
      <c r="AH495" s="7">
        <f t="shared" ref="AH495" si="1068">N495*(1-N495)*AE494</f>
        <v>3.5283279964946193E-2</v>
      </c>
      <c r="AJ495" s="7" cm="1">
        <f t="array" ref="AJ495:AL495">TRANSPOSE(F494:F496)*AH496*$D$4</f>
        <v>-8.6422320640284541E-3</v>
      </c>
      <c r="AK495" s="7">
        <v>-8.6422320640284541E-3</v>
      </c>
      <c r="AL495" s="7">
        <v>-8.6422320640284541E-3</v>
      </c>
      <c r="AN495" s="14">
        <v>-0.27251078619606406</v>
      </c>
      <c r="AO495" s="14">
        <v>1.2285751103422502</v>
      </c>
      <c r="AP495" s="14">
        <v>1.2522711389913304</v>
      </c>
    </row>
    <row r="496" spans="1:46" x14ac:dyDescent="0.3">
      <c r="A496" s="20"/>
      <c r="F496" s="7">
        <v>1</v>
      </c>
      <c r="N496" s="7">
        <v>0.90328434919587619</v>
      </c>
      <c r="AH496" s="7">
        <f t="shared" ref="AH496" si="1069">N496*(1-N496)*AF494</f>
        <v>-1.4403720106714091E-2</v>
      </c>
    </row>
    <row r="497" spans="1:46" x14ac:dyDescent="0.3">
      <c r="A497" s="20"/>
    </row>
    <row r="498" spans="1:46" x14ac:dyDescent="0.3">
      <c r="A498" s="20">
        <v>122</v>
      </c>
      <c r="B498" s="7">
        <f t="shared" ref="B498" si="1070">MOD(ROUNDDOWN(ROW(B498)/4,0),4)+1</f>
        <v>1</v>
      </c>
      <c r="D498" s="7" cm="1">
        <f t="array" ref="D498">_xlfn.CHOOSEROWS($I$4:$I$7,B498)</f>
        <v>0</v>
      </c>
      <c r="F498" s="7">
        <f t="shared" ref="F498" si="1071">1+0</f>
        <v>1</v>
      </c>
      <c r="H498" s="7" cm="1">
        <f t="array" ref="H498:J499">_xlfn.ANCHORARRAY(AN494)</f>
        <v>-1.7033635876329452</v>
      </c>
      <c r="I498" s="7">
        <v>1.0658493334577055</v>
      </c>
      <c r="J498" s="7">
        <v>1.0055511842122353</v>
      </c>
      <c r="L498" s="7" cm="1">
        <f t="array" ref="L498:L499">MMULT(H498:J499,F498:F500)</f>
        <v>-1.7033635876329452</v>
      </c>
      <c r="N498" s="7" cm="1">
        <f t="array" ref="N498:N500">_xlfn.VSTACK(1,1/(1+EXP(-_xlfn.ANCHORARRAY(L498))))</f>
        <v>1</v>
      </c>
      <c r="P498" s="7" cm="1">
        <f t="array" ref="P498:R498">_xlfn.ANCHORARRAY(AR494)</f>
        <v>-0.40882936633669198</v>
      </c>
      <c r="Q498" s="7">
        <v>-1.1224359260476335</v>
      </c>
      <c r="R498" s="7">
        <v>1.1556624896129162</v>
      </c>
      <c r="T498" s="7" cm="1">
        <f t="array" ref="T498">MMULT(P498:R498,_xlfn.ANCHORARRAY(N498))</f>
        <v>-8.2131943885746239E-2</v>
      </c>
      <c r="V498" s="18">
        <f t="shared" ref="V498" si="1072">1/(1+EXP(-T498))</f>
        <v>0.47947854861980849</v>
      </c>
      <c r="X498" s="7">
        <f t="shared" ref="X498" si="1073">D498-V498</f>
        <v>-0.47947854861980849</v>
      </c>
      <c r="Z498" s="7">
        <f t="shared" ref="Z498" si="1074">V498*(1-V498)</f>
        <v>0.24957887003325041</v>
      </c>
      <c r="AB498" s="7">
        <f t="shared" ref="AB498" si="1075">Z498*X498</f>
        <v>-0.11966771436971473</v>
      </c>
      <c r="AD498" s="7" cm="1">
        <f t="array" ref="AD498:AF498">P498:R498*AB498</f>
        <v>4.8923675836730719E-2</v>
      </c>
      <c r="AE498" s="7">
        <v>0.13431934179657445</v>
      </c>
      <c r="AF498" s="7">
        <v>-0.13829548871479186</v>
      </c>
      <c r="AH498" s="7">
        <f t="shared" ref="AH498" si="1076">N498*(1-N498)*AD498</f>
        <v>0</v>
      </c>
      <c r="AJ498" s="7" cm="1">
        <f t="array" ref="AJ498:AL498">TRANSPOSE(F498:F500)*AH499*$D$4</f>
        <v>1.0501272924709378E-2</v>
      </c>
      <c r="AK498" s="7">
        <v>0</v>
      </c>
      <c r="AL498" s="7">
        <v>0</v>
      </c>
      <c r="AN498" s="14" cm="1">
        <f t="array" ref="AN498:AP499">H498:J499+AJ498:AL499</f>
        <v>-1.6928623147082358</v>
      </c>
      <c r="AO498" s="14">
        <v>1.0658493334577055</v>
      </c>
      <c r="AP498" s="14">
        <v>1.0055511842122353</v>
      </c>
      <c r="AR498" s="14" cm="1">
        <f t="array" ref="AR498:AT498">TRANSPOSE(TRANSPOSE(P498:R498)+_xlfn.ANCHORARRAY(N498)*AB498*$D$4)</f>
        <v>-0.48062999495852082</v>
      </c>
      <c r="AS498" s="14">
        <v>-1.1334951235331803</v>
      </c>
      <c r="AT498" s="14">
        <v>1.1246237380790172</v>
      </c>
    </row>
    <row r="499" spans="1:46" x14ac:dyDescent="0.3">
      <c r="A499" s="20"/>
      <c r="F499" s="7" cm="1">
        <f t="array" ref="F499:F500">TRANSPOSE(_xlfn.CHOOSEROWS($G$4:$H$7,B498))</f>
        <v>0</v>
      </c>
      <c r="H499" s="7">
        <v>-0.27251078619606406</v>
      </c>
      <c r="I499" s="7">
        <v>1.2285751103422502</v>
      </c>
      <c r="J499" s="7">
        <v>1.2522711389913304</v>
      </c>
      <c r="L499" s="7">
        <v>-0.27251078619606406</v>
      </c>
      <c r="N499" s="7">
        <v>0.15402647160368377</v>
      </c>
      <c r="AH499" s="7">
        <f t="shared" ref="AH499" si="1077">N499*(1-N499)*AE498</f>
        <v>1.7502121541182296E-2</v>
      </c>
      <c r="AJ499" s="7" cm="1">
        <f t="array" ref="AJ499:AL499">TRANSPOSE(F498:F500)*AH500*$D$4</f>
        <v>-2.0363910992979156E-2</v>
      </c>
      <c r="AK499" s="7">
        <v>0</v>
      </c>
      <c r="AL499" s="7">
        <v>0</v>
      </c>
      <c r="AN499" s="14">
        <v>-0.29287469718904324</v>
      </c>
      <c r="AO499" s="14">
        <v>1.2285751103422502</v>
      </c>
      <c r="AP499" s="14">
        <v>1.2522711389913304</v>
      </c>
    </row>
    <row r="500" spans="1:46" x14ac:dyDescent="0.3">
      <c r="A500" s="20"/>
      <c r="F500" s="7">
        <v>0</v>
      </c>
      <c r="N500" s="7">
        <v>0.43229080482538534</v>
      </c>
      <c r="AH500" s="7">
        <f t="shared" ref="AH500" si="1078">N500*(1-N500)*AF498</f>
        <v>-3.3939851654965263E-2</v>
      </c>
    </row>
    <row r="501" spans="1:46" x14ac:dyDescent="0.3">
      <c r="A501" s="20"/>
    </row>
    <row r="502" spans="1:46" x14ac:dyDescent="0.3">
      <c r="A502" s="20">
        <v>123</v>
      </c>
      <c r="B502" s="7">
        <f t="shared" ref="B502" si="1079">MOD(ROUNDDOWN(ROW(B502)/4,0),4)+1</f>
        <v>2</v>
      </c>
      <c r="D502" s="7" cm="1">
        <f t="array" ref="D502">_xlfn.CHOOSEROWS($I$4:$I$7,B502)</f>
        <v>1</v>
      </c>
      <c r="F502" s="7">
        <f t="shared" ref="F502" si="1080">1+0</f>
        <v>1</v>
      </c>
      <c r="H502" s="7" cm="1">
        <f t="array" ref="H502:J503">_xlfn.ANCHORARRAY(AN498)</f>
        <v>-1.6928623147082358</v>
      </c>
      <c r="I502" s="7">
        <v>1.0658493334577055</v>
      </c>
      <c r="J502" s="7">
        <v>1.0055511842122353</v>
      </c>
      <c r="L502" s="7" cm="1">
        <f t="array" ref="L502:L503">MMULT(H502:J503,F502:F504)</f>
        <v>-0.68731113049600046</v>
      </c>
      <c r="N502" s="7" cm="1">
        <f t="array" ref="N502:N504">_xlfn.VSTACK(1,1/(1+EXP(-_xlfn.ANCHORARRAY(L502))))</f>
        <v>1</v>
      </c>
      <c r="P502" s="7" cm="1">
        <f t="array" ref="P502:R502">_xlfn.ANCHORARRAY(AR498)</f>
        <v>-0.48062999495852082</v>
      </c>
      <c r="Q502" s="7">
        <v>-1.1334951235331803</v>
      </c>
      <c r="R502" s="7">
        <v>1.1246237380790172</v>
      </c>
      <c r="T502" s="7" cm="1">
        <f t="array" ref="T502">MMULT(P502:R502,_xlfn.ANCHORARRAY(N502))</f>
        <v>-4.6829132691055264E-2</v>
      </c>
      <c r="V502" s="18">
        <f t="shared" ref="V502" si="1081">1/(1+EXP(-T502))</f>
        <v>0.48829485583261756</v>
      </c>
      <c r="X502" s="7">
        <f t="shared" ref="X502" si="1082">D502-V502</f>
        <v>0.51170514416738244</v>
      </c>
      <c r="Z502" s="7">
        <f t="shared" ref="Z502" si="1083">V502*(1-V502)</f>
        <v>0.24986298960002079</v>
      </c>
      <c r="AB502" s="7">
        <f t="shared" ref="AB502" si="1084">Z502*X502</f>
        <v>0.12785617711537181</v>
      </c>
      <c r="AD502" s="7" cm="1">
        <f t="array" ref="AD502:AF502">P502:R502*AB502</f>
        <v>-6.1451513762376897E-2</v>
      </c>
      <c r="AE502" s="7">
        <v>-0.14492435327386854</v>
      </c>
      <c r="AF502" s="7">
        <v>0.14379009184398234</v>
      </c>
      <c r="AH502" s="7">
        <f t="shared" ref="AH502" si="1085">N502*(1-N502)*AD502</f>
        <v>0</v>
      </c>
      <c r="AJ502" s="7" cm="1">
        <f t="array" ref="AJ502:AL502">TRANSPOSE(F502:F504)*AH503*$D$4</f>
        <v>-1.9360727536989211E-2</v>
      </c>
      <c r="AK502" s="7">
        <v>0</v>
      </c>
      <c r="AL502" s="7">
        <v>-1.9360727536989211E-2</v>
      </c>
      <c r="AN502" s="14" cm="1">
        <f t="array" ref="AN502:AP503">H502:J503+AJ502:AL503</f>
        <v>-1.7122230422452249</v>
      </c>
      <c r="AO502" s="14">
        <v>1.0658493334577055</v>
      </c>
      <c r="AP502" s="14">
        <v>0.98619045667524607</v>
      </c>
      <c r="AR502" s="14" cm="1">
        <f t="array" ref="AR502:AT502">TRANSPOSE(TRANSPOSE(P502:R502)+_xlfn.ANCHORARRAY(N502)*AB502*$D$4)</f>
        <v>-0.40391628868929774</v>
      </c>
      <c r="AS502" s="14">
        <v>-1.1078243015206237</v>
      </c>
      <c r="AT502" s="14">
        <v>1.1800878203170364</v>
      </c>
    </row>
    <row r="503" spans="1:46" x14ac:dyDescent="0.3">
      <c r="A503" s="20"/>
      <c r="F503" s="7" cm="1">
        <f t="array" ref="F503:F504">TRANSPOSE(_xlfn.CHOOSEROWS($G$4:$H$7,B502))</f>
        <v>0</v>
      </c>
      <c r="H503" s="7">
        <v>-0.29287469718904324</v>
      </c>
      <c r="I503" s="7">
        <v>1.2285751103422502</v>
      </c>
      <c r="J503" s="7">
        <v>1.2522711389913304</v>
      </c>
      <c r="L503" s="7">
        <v>0.95939644180228711</v>
      </c>
      <c r="N503" s="7">
        <v>0.33463149234982881</v>
      </c>
      <c r="AH503" s="7">
        <f t="shared" ref="AH503" si="1086">N503*(1-N503)*AE502</f>
        <v>-3.2267879228315352E-2</v>
      </c>
      <c r="AJ503" s="7" cm="1">
        <f t="array" ref="AJ503:AL503">TRANSPOSE(F502:F504)*AH504*$D$4</f>
        <v>1.7278154872573715E-2</v>
      </c>
      <c r="AK503" s="7">
        <v>0</v>
      </c>
      <c r="AL503" s="7">
        <v>1.7278154872573715E-2</v>
      </c>
      <c r="AN503" s="14">
        <v>-0.27559654231646952</v>
      </c>
      <c r="AO503" s="14">
        <v>1.2285751103422502</v>
      </c>
      <c r="AP503" s="14">
        <v>1.2695492938639041</v>
      </c>
    </row>
    <row r="504" spans="1:46" x14ac:dyDescent="0.3">
      <c r="A504" s="20"/>
      <c r="F504" s="7">
        <v>1</v>
      </c>
      <c r="N504" s="7">
        <v>0.72300094644587498</v>
      </c>
      <c r="AH504" s="7">
        <f t="shared" ref="AH504" si="1087">N504*(1-N504)*AF502</f>
        <v>2.8796924787622861E-2</v>
      </c>
    </row>
    <row r="505" spans="1:46" x14ac:dyDescent="0.3">
      <c r="A505" s="20"/>
    </row>
    <row r="506" spans="1:46" x14ac:dyDescent="0.3">
      <c r="A506" s="20">
        <v>124</v>
      </c>
      <c r="B506" s="7">
        <f t="shared" ref="B506" si="1088">MOD(ROUNDDOWN(ROW(B506)/4,0),4)+1</f>
        <v>3</v>
      </c>
      <c r="D506" s="7" cm="1">
        <f t="array" ref="D506">_xlfn.CHOOSEROWS($I$4:$I$7,B506)</f>
        <v>1</v>
      </c>
      <c r="F506" s="7">
        <f t="shared" ref="F506" si="1089">1+0</f>
        <v>1</v>
      </c>
      <c r="H506" s="7" cm="1">
        <f t="array" ref="H506:J507">_xlfn.ANCHORARRAY(AN502)</f>
        <v>-1.7122230422452249</v>
      </c>
      <c r="I506" s="7">
        <v>1.0658493334577055</v>
      </c>
      <c r="J506" s="7">
        <v>0.98619045667524607</v>
      </c>
      <c r="L506" s="7" cm="1">
        <f t="array" ref="L506:L507">MMULT(H506:J507,F506:F508)</f>
        <v>-0.64637370878751943</v>
      </c>
      <c r="N506" s="7" cm="1">
        <f t="array" ref="N506:N508">_xlfn.VSTACK(1,1/(1+EXP(-_xlfn.ANCHORARRAY(L506))))</f>
        <v>1</v>
      </c>
      <c r="P506" s="7" cm="1">
        <f t="array" ref="P506:R506">_xlfn.ANCHORARRAY(AR502)</f>
        <v>-0.40391628868929774</v>
      </c>
      <c r="Q506" s="7">
        <v>-1.1078243015206237</v>
      </c>
      <c r="R506" s="7">
        <v>1.1800878203170364</v>
      </c>
      <c r="T506" s="7" cm="1">
        <f t="array" ref="T506">MMULT(P506:R506,_xlfn.ANCHORARRAY(N506))</f>
        <v>6.6891426123051767E-2</v>
      </c>
      <c r="V506" s="18">
        <f t="shared" ref="V506" si="1090">1/(1+EXP(-T506))</f>
        <v>0.51671662383613248</v>
      </c>
      <c r="X506" s="7">
        <f t="shared" ref="X506" si="1091">D506-V506</f>
        <v>0.48328337616386752</v>
      </c>
      <c r="Z506" s="7">
        <f t="shared" ref="Z506" si="1092">V506*(1-V506)</f>
        <v>0.24972055448752126</v>
      </c>
      <c r="AB506" s="7">
        <f t="shared" ref="AB506" si="1093">Z506*X506</f>
        <v>0.12068579267024231</v>
      </c>
      <c r="AD506" s="7" cm="1">
        <f t="array" ref="AD506:AF506">P506:R506*AB506</f>
        <v>-4.8746957472890325E-2</v>
      </c>
      <c r="AE506" s="7">
        <v>-0.13369865396837399</v>
      </c>
      <c r="AF506" s="7">
        <v>0.14241983401546002</v>
      </c>
      <c r="AH506" s="7">
        <f t="shared" ref="AH506" si="1094">N506*(1-N506)*AD506</f>
        <v>0</v>
      </c>
      <c r="AJ506" s="7" cm="1">
        <f t="array" ref="AJ506:AL506">TRANSPOSE(F506:F508)*AH507*$D$4</f>
        <v>-1.8097754833197185E-2</v>
      </c>
      <c r="AK506" s="7">
        <v>-1.8097754833197185E-2</v>
      </c>
      <c r="AL506" s="7">
        <v>0</v>
      </c>
      <c r="AN506" s="14" cm="1">
        <f t="array" ref="AN506:AP507">H506:J507+AJ506:AL507</f>
        <v>-1.730320797078422</v>
      </c>
      <c r="AO506" s="14">
        <v>1.0477515786245084</v>
      </c>
      <c r="AP506" s="14">
        <v>0.98619045667524607</v>
      </c>
      <c r="AR506" s="14" cm="1">
        <f t="array" ref="AR506:AT506">TRANSPOSE(TRANSPOSE(P506:R506)+_xlfn.ANCHORARRAY(N506)*AB506*$D$4)</f>
        <v>-0.33150481308715235</v>
      </c>
      <c r="AS506" s="14">
        <v>-1.0829287164097436</v>
      </c>
      <c r="AT506" s="14">
        <v>1.2323481813504007</v>
      </c>
    </row>
    <row r="507" spans="1:46" x14ac:dyDescent="0.3">
      <c r="A507" s="20"/>
      <c r="F507" s="7" cm="1">
        <f t="array" ref="F507:F508">TRANSPOSE(_xlfn.CHOOSEROWS($G$4:$H$7,B506))</f>
        <v>1</v>
      </c>
      <c r="H507" s="7">
        <v>-0.27559654231646952</v>
      </c>
      <c r="I507" s="7">
        <v>1.2285751103422502</v>
      </c>
      <c r="J507" s="7">
        <v>1.2695492938639041</v>
      </c>
      <c r="L507" s="7">
        <v>0.95297856802578074</v>
      </c>
      <c r="N507" s="7">
        <v>0.34380717840450342</v>
      </c>
      <c r="AH507" s="7">
        <f t="shared" ref="AH507" si="1095">N507*(1-N507)*AE506</f>
        <v>-3.0162924721995311E-2</v>
      </c>
      <c r="AJ507" s="7" cm="1">
        <f t="array" ref="AJ507:AL507">TRANSPOSE(F506:F508)*AH508*$D$4</f>
        <v>1.716241535328504E-2</v>
      </c>
      <c r="AK507" s="7">
        <v>1.716241535328504E-2</v>
      </c>
      <c r="AL507" s="7">
        <v>0</v>
      </c>
      <c r="AN507" s="14">
        <v>-0.25843412696318446</v>
      </c>
      <c r="AO507" s="14">
        <v>1.2457375256955352</v>
      </c>
      <c r="AP507" s="14">
        <v>1.2695492938639041</v>
      </c>
    </row>
    <row r="508" spans="1:46" x14ac:dyDescent="0.3">
      <c r="A508" s="20"/>
      <c r="F508" s="7">
        <v>0</v>
      </c>
      <c r="N508" s="7">
        <v>0.72171379741660702</v>
      </c>
      <c r="AH508" s="7">
        <f t="shared" ref="AH508" si="1096">N508*(1-N508)*AF506</f>
        <v>2.8604025588808403E-2</v>
      </c>
    </row>
    <row r="509" spans="1:46" x14ac:dyDescent="0.3">
      <c r="A509" s="20"/>
    </row>
    <row r="510" spans="1:46" x14ac:dyDescent="0.3">
      <c r="A510" s="20">
        <v>125</v>
      </c>
      <c r="B510" s="7">
        <f t="shared" ref="B510" si="1097">MOD(ROUNDDOWN(ROW(B510)/4,0),4)+1</f>
        <v>4</v>
      </c>
      <c r="D510" s="7" cm="1">
        <f t="array" ref="D510">_xlfn.CHOOSEROWS($I$4:$I$7,B510)</f>
        <v>0</v>
      </c>
      <c r="F510" s="7">
        <f t="shared" ref="F510" si="1098">1+0</f>
        <v>1</v>
      </c>
      <c r="H510" s="7" cm="1">
        <f t="array" ref="H510:J511">_xlfn.ANCHORARRAY(AN506)</f>
        <v>-1.730320797078422</v>
      </c>
      <c r="I510" s="7">
        <v>1.0477515786245084</v>
      </c>
      <c r="J510" s="7">
        <v>0.98619045667524607</v>
      </c>
      <c r="L510" s="7" cm="1">
        <f t="array" ref="L510:L511">MMULT(H510:J511,F510:F512)</f>
        <v>0.30362123822133247</v>
      </c>
      <c r="N510" s="7" cm="1">
        <f t="array" ref="N510:N512">_xlfn.VSTACK(1,1/(1+EXP(-_xlfn.ANCHORARRAY(L510))))</f>
        <v>1</v>
      </c>
      <c r="P510" s="7" cm="1">
        <f t="array" ref="P510:R510">_xlfn.ANCHORARRAY(AR506)</f>
        <v>-0.33150481308715235</v>
      </c>
      <c r="Q510" s="7">
        <v>-1.0829287164097436</v>
      </c>
      <c r="R510" s="7">
        <v>1.2323481813504007</v>
      </c>
      <c r="T510" s="7" cm="1">
        <f t="array" ref="T510">MMULT(P510:R510,_xlfn.ANCHORARRAY(N510))</f>
        <v>0.1610273597014884</v>
      </c>
      <c r="V510" s="18">
        <f t="shared" ref="V510" si="1099">1/(1+EXP(-T510))</f>
        <v>0.54017007720639043</v>
      </c>
      <c r="X510" s="7">
        <f t="shared" ref="X510" si="1100">D510-V510</f>
        <v>-0.54017007720639043</v>
      </c>
      <c r="Z510" s="7">
        <f t="shared" ref="Z510" si="1101">V510*(1-V510)</f>
        <v>0.24838636489723262</v>
      </c>
      <c r="AB510" s="7">
        <f t="shared" ref="AB510" si="1102">Z510*X510</f>
        <v>-0.13417088190355281</v>
      </c>
      <c r="AD510" s="7" cm="1">
        <f t="array" ref="AD510:AF510">P510:R510*AB510</f>
        <v>4.4478293127175668E-2</v>
      </c>
      <c r="AE510" s="7">
        <v>0.14529750091937774</v>
      </c>
      <c r="AF510" s="7">
        <v>-0.1653452423040227</v>
      </c>
      <c r="AH510" s="7">
        <f t="shared" ref="AH510" si="1103">N510*(1-N510)*AD510</f>
        <v>0</v>
      </c>
      <c r="AJ510" s="7" cm="1">
        <f t="array" ref="AJ510:AL510">TRANSPOSE(F510:F512)*AH511*$D$4</f>
        <v>2.1299953827789372E-2</v>
      </c>
      <c r="AK510" s="7">
        <v>2.1299953827789372E-2</v>
      </c>
      <c r="AL510" s="7">
        <v>2.1299953827789372E-2</v>
      </c>
      <c r="AN510" s="14" cm="1">
        <f t="array" ref="AN510:AP511">H510:J511+AJ510:AL511</f>
        <v>-1.7090208432506326</v>
      </c>
      <c r="AO510" s="14">
        <v>1.0690515324522978</v>
      </c>
      <c r="AP510" s="14">
        <v>1.0074904105030353</v>
      </c>
      <c r="AR510" s="14" cm="1">
        <f t="array" ref="AR510:AT510">TRANSPOSE(TRANSPOSE(P510:R510)+_xlfn.ANCHORARRAY(N510)*AB510*$D$4)</f>
        <v>-0.41200734222928403</v>
      </c>
      <c r="AS510" s="14">
        <v>-1.1292440367785532</v>
      </c>
      <c r="AT510" s="14">
        <v>1.1594740720771215</v>
      </c>
    </row>
    <row r="511" spans="1:46" x14ac:dyDescent="0.3">
      <c r="A511" s="20"/>
      <c r="F511" s="7" cm="1">
        <f t="array" ref="F511:F512">TRANSPOSE(_xlfn.CHOOSEROWS($G$4:$H$7,B510))</f>
        <v>1</v>
      </c>
      <c r="H511" s="7">
        <v>-0.25843412696318446</v>
      </c>
      <c r="I511" s="7">
        <v>1.2457375256955352</v>
      </c>
      <c r="J511" s="7">
        <v>1.2695492938639041</v>
      </c>
      <c r="L511" s="7">
        <v>2.2568526925962549</v>
      </c>
      <c r="N511" s="7">
        <v>0.57532751905269164</v>
      </c>
      <c r="AH511" s="7">
        <f t="shared" ref="AH511" si="1104">N511*(1-N511)*AE510</f>
        <v>3.5499923046315621E-2</v>
      </c>
      <c r="AJ511" s="7" cm="1">
        <f t="array" ref="AJ511:AL511">TRANSPOSE(F510:F512)*AH512*$D$4</f>
        <v>-8.5100429479529772E-3</v>
      </c>
      <c r="AK511" s="7">
        <v>-8.5100429479529772E-3</v>
      </c>
      <c r="AL511" s="7">
        <v>-8.5100429479529772E-3</v>
      </c>
      <c r="AN511" s="14">
        <v>-0.26694416991113745</v>
      </c>
      <c r="AO511" s="14">
        <v>1.2372274827475822</v>
      </c>
      <c r="AP511" s="14">
        <v>1.2610392509159511</v>
      </c>
    </row>
    <row r="512" spans="1:46" x14ac:dyDescent="0.3">
      <c r="A512" s="20"/>
      <c r="F512" s="7">
        <v>1</v>
      </c>
      <c r="N512" s="7">
        <v>0.90523999742437866</v>
      </c>
      <c r="AH512" s="7">
        <f t="shared" ref="AH512" si="1105">N512*(1-N512)*AF510</f>
        <v>-1.4183404913254963E-2</v>
      </c>
    </row>
    <row r="513" spans="1:46" x14ac:dyDescent="0.3">
      <c r="A513" s="20"/>
    </row>
    <row r="514" spans="1:46" x14ac:dyDescent="0.3">
      <c r="A514" s="20">
        <v>126</v>
      </c>
      <c r="B514" s="7">
        <f t="shared" ref="B514" si="1106">MOD(ROUNDDOWN(ROW(B514)/4,0),4)+1</f>
        <v>1</v>
      </c>
      <c r="D514" s="7" cm="1">
        <f t="array" ref="D514">_xlfn.CHOOSEROWS($I$4:$I$7,B514)</f>
        <v>0</v>
      </c>
      <c r="F514" s="7">
        <f t="shared" ref="F514" si="1107">1+0</f>
        <v>1</v>
      </c>
      <c r="H514" s="7" cm="1">
        <f t="array" ref="H514:J515">_xlfn.ANCHORARRAY(AN510)</f>
        <v>-1.7090208432506326</v>
      </c>
      <c r="I514" s="7">
        <v>1.0690515324522978</v>
      </c>
      <c r="J514" s="7">
        <v>1.0074904105030353</v>
      </c>
      <c r="L514" s="7" cm="1">
        <f t="array" ref="L514:L515">MMULT(H514:J515,F514:F516)</f>
        <v>-1.7090208432506326</v>
      </c>
      <c r="N514" s="7" cm="1">
        <f t="array" ref="N514:N516">_xlfn.VSTACK(1,1/(1+EXP(-_xlfn.ANCHORARRAY(L514))))</f>
        <v>1</v>
      </c>
      <c r="P514" s="7" cm="1">
        <f t="array" ref="P514:R514">_xlfn.ANCHORARRAY(AR510)</f>
        <v>-0.41200734222928403</v>
      </c>
      <c r="Q514" s="7">
        <v>-1.1292440367785532</v>
      </c>
      <c r="R514" s="7">
        <v>1.1594740720771215</v>
      </c>
      <c r="T514" s="7" cm="1">
        <f t="array" ref="T514">MMULT(P514:R514,_xlfn.ANCHORARRAY(N514))</f>
        <v>-8.2295449301328372E-2</v>
      </c>
      <c r="V514" s="18">
        <f t="shared" ref="V514" si="1108">1/(1+EXP(-T514))</f>
        <v>0.47943774125995781</v>
      </c>
      <c r="X514" s="7">
        <f t="shared" ref="X514" si="1109">D514-V514</f>
        <v>-0.47943774125995781</v>
      </c>
      <c r="Z514" s="7">
        <f t="shared" ref="Z514" si="1110">V514*(1-V514)</f>
        <v>0.24957719351550758</v>
      </c>
      <c r="AB514" s="7">
        <f t="shared" ref="AB514" si="1111">Z514*X514</f>
        <v>-0.11965672592907435</v>
      </c>
      <c r="AD514" s="7" cm="1">
        <f t="array" ref="AD514:AF514">P514:R514*AB514</f>
        <v>4.9299449629895783E-2</v>
      </c>
      <c r="AE514" s="7">
        <v>0.1351216442158529</v>
      </c>
      <c r="AF514" s="7">
        <v>-0.13873887126439993</v>
      </c>
      <c r="AH514" s="7">
        <f t="shared" ref="AH514" si="1112">N514*(1-N514)*AD514</f>
        <v>0</v>
      </c>
      <c r="AJ514" s="7" cm="1">
        <f t="array" ref="AJ514:AL514">TRANSPOSE(F514:F516)*AH515*$D$4</f>
        <v>1.0522682055229257E-2</v>
      </c>
      <c r="AK514" s="7">
        <v>0</v>
      </c>
      <c r="AL514" s="7">
        <v>0</v>
      </c>
      <c r="AN514" s="14" cm="1">
        <f t="array" ref="AN514:AP515">H514:J515+AJ514:AL515</f>
        <v>-1.6984981611954033</v>
      </c>
      <c r="AO514" s="14">
        <v>1.0690515324522978</v>
      </c>
      <c r="AP514" s="14">
        <v>1.0074904105030353</v>
      </c>
      <c r="AR514" s="14" cm="1">
        <f t="array" ref="AR514:AT514">TRANSPOSE(TRANSPOSE(P514:R514)+_xlfn.ANCHORARRAY(N514)*AB514*$D$4)</f>
        <v>-0.48380137778672866</v>
      </c>
      <c r="AS514" s="14">
        <v>-1.140249399054537</v>
      </c>
      <c r="AT514" s="14">
        <v>1.1283400536831998</v>
      </c>
    </row>
    <row r="515" spans="1:46" x14ac:dyDescent="0.3">
      <c r="A515" s="20"/>
      <c r="F515" s="7" cm="1">
        <f t="array" ref="F515:F516">TRANSPOSE(_xlfn.CHOOSEROWS($G$4:$H$7,B514))</f>
        <v>0</v>
      </c>
      <c r="H515" s="7">
        <v>-0.26694416991113745</v>
      </c>
      <c r="I515" s="7">
        <v>1.2372274827475822</v>
      </c>
      <c r="J515" s="7">
        <v>1.2610392509159511</v>
      </c>
      <c r="L515" s="7">
        <v>-0.26694416991113745</v>
      </c>
      <c r="N515" s="7">
        <v>0.15329076002668784</v>
      </c>
      <c r="AH515" s="7">
        <f t="shared" ref="AH515" si="1113">N515*(1-N515)*AE514</f>
        <v>1.7537803425382095E-2</v>
      </c>
      <c r="AJ515" s="7" cm="1">
        <f t="array" ref="AJ515:AL515">TRANSPOSE(F514:F516)*AH516*$D$4</f>
        <v>-2.0444449029246921E-2</v>
      </c>
      <c r="AK515" s="7">
        <v>0</v>
      </c>
      <c r="AL515" s="7">
        <v>0</v>
      </c>
      <c r="AN515" s="14">
        <v>-0.28738861894038437</v>
      </c>
      <c r="AO515" s="14">
        <v>1.2372274827475822</v>
      </c>
      <c r="AP515" s="14">
        <v>1.2610392509159511</v>
      </c>
    </row>
    <row r="516" spans="1:46" x14ac:dyDescent="0.3">
      <c r="A516" s="20"/>
      <c r="F516" s="7">
        <v>0</v>
      </c>
      <c r="N516" s="7">
        <v>0.43365745012355977</v>
      </c>
      <c r="AH516" s="7">
        <f t="shared" ref="AH516" si="1114">N516*(1-N516)*AF514</f>
        <v>-3.4074081715411535E-2</v>
      </c>
    </row>
    <row r="517" spans="1:46" x14ac:dyDescent="0.3">
      <c r="A517" s="20"/>
    </row>
    <row r="518" spans="1:46" x14ac:dyDescent="0.3">
      <c r="A518" s="20">
        <v>127</v>
      </c>
      <c r="B518" s="7">
        <f t="shared" ref="B518" si="1115">MOD(ROUNDDOWN(ROW(B518)/4,0),4)+1</f>
        <v>2</v>
      </c>
      <c r="D518" s="7" cm="1">
        <f t="array" ref="D518">_xlfn.CHOOSEROWS($I$4:$I$7,B518)</f>
        <v>1</v>
      </c>
      <c r="F518" s="7">
        <f t="shared" ref="F518" si="1116">1+0</f>
        <v>1</v>
      </c>
      <c r="H518" s="7" cm="1">
        <f t="array" ref="H518:J519">_xlfn.ANCHORARRAY(AN514)</f>
        <v>-1.6984981611954033</v>
      </c>
      <c r="I518" s="7">
        <v>1.0690515324522978</v>
      </c>
      <c r="J518" s="7">
        <v>1.0074904105030353</v>
      </c>
      <c r="L518" s="7" cm="1">
        <f t="array" ref="L518:L519">MMULT(H518:J519,F518:F520)</f>
        <v>-0.69100775069236797</v>
      </c>
      <c r="N518" s="7" cm="1">
        <f t="array" ref="N518:N520">_xlfn.VSTACK(1,1/(1+EXP(-_xlfn.ANCHORARRAY(L518))))</f>
        <v>1</v>
      </c>
      <c r="P518" s="7" cm="1">
        <f t="array" ref="P518:R518">_xlfn.ANCHORARRAY(AR514)</f>
        <v>-0.48380137778672866</v>
      </c>
      <c r="Q518" s="7">
        <v>-1.140249399054537</v>
      </c>
      <c r="R518" s="7">
        <v>1.1283400536831998</v>
      </c>
      <c r="T518" s="7" cm="1">
        <f t="array" ref="T518">MMULT(P518:R518,_xlfn.ANCHORARRAY(N518))</f>
        <v>-4.5425078659317775E-2</v>
      </c>
      <c r="V518" s="18">
        <f t="shared" ref="V518" si="1117">1/(1+EXP(-T518))</f>
        <v>0.48864568267863145</v>
      </c>
      <c r="X518" s="7">
        <f t="shared" ref="X518" si="1118">D518-V518</f>
        <v>0.5113543173213686</v>
      </c>
      <c r="Z518" s="7">
        <f t="shared" ref="Z518" si="1119">V518*(1-V518)</f>
        <v>0.2498710794781657</v>
      </c>
      <c r="AB518" s="7">
        <f t="shared" ref="AB518" si="1120">Z518*X518</f>
        <v>0.12777265526491086</v>
      </c>
      <c r="AD518" s="7" cm="1">
        <f t="array" ref="AD518:AF518">P518:R518*AB518</f>
        <v>-6.1816586660632583E-2</v>
      </c>
      <c r="AE518" s="7">
        <v>-0.14569269338141713</v>
      </c>
      <c r="AF518" s="7">
        <v>0.1441710047008545</v>
      </c>
      <c r="AH518" s="7">
        <f t="shared" ref="AH518" si="1121">N518*(1-N518)*AD518</f>
        <v>0</v>
      </c>
      <c r="AJ518" s="7" cm="1">
        <f t="array" ref="AJ518:AL518">TRANSPOSE(F518:F520)*AH519*$D$4</f>
        <v>-1.9439530916371465E-2</v>
      </c>
      <c r="AK518" s="7">
        <v>0</v>
      </c>
      <c r="AL518" s="7">
        <v>-1.9439530916371465E-2</v>
      </c>
      <c r="AN518" s="14" cm="1">
        <f t="array" ref="AN518:AP519">H518:J519+AJ518:AL519</f>
        <v>-1.7179376921117748</v>
      </c>
      <c r="AO518" s="14">
        <v>1.0690515324522978</v>
      </c>
      <c r="AP518" s="14">
        <v>0.98805087958666382</v>
      </c>
      <c r="AR518" s="14" cm="1">
        <f t="array" ref="AR518:AT518">TRANSPOSE(TRANSPOSE(P518:R518)+_xlfn.ANCHORARRAY(N518)*AB518*$D$4)</f>
        <v>-0.40713778462778216</v>
      </c>
      <c r="AS518" s="14">
        <v>-1.1146584069298202</v>
      </c>
      <c r="AT518" s="14">
        <v>1.183986058124229</v>
      </c>
    </row>
    <row r="519" spans="1:46" x14ac:dyDescent="0.3">
      <c r="A519" s="20"/>
      <c r="F519" s="7" cm="1">
        <f t="array" ref="F519:F520">TRANSPOSE(_xlfn.CHOOSEROWS($G$4:$H$7,B518))</f>
        <v>0</v>
      </c>
      <c r="H519" s="7">
        <v>-0.28738861894038437</v>
      </c>
      <c r="I519" s="7">
        <v>1.2372274827475822</v>
      </c>
      <c r="J519" s="7">
        <v>1.2610392509159511</v>
      </c>
      <c r="L519" s="7">
        <v>0.97365063197556678</v>
      </c>
      <c r="N519" s="7">
        <v>0.33380893159624231</v>
      </c>
      <c r="AH519" s="7">
        <f t="shared" ref="AH519" si="1122">N519*(1-N519)*AE518</f>
        <v>-3.2399218193952445E-2</v>
      </c>
      <c r="AJ519" s="7" cm="1">
        <f t="array" ref="AJ519:AL519">TRANSPOSE(F518:F520)*AH520*$D$4</f>
        <v>1.721344157881206E-2</v>
      </c>
      <c r="AK519" s="7">
        <v>0</v>
      </c>
      <c r="AL519" s="7">
        <v>1.721344157881206E-2</v>
      </c>
      <c r="AN519" s="14">
        <v>-0.27017517736157232</v>
      </c>
      <c r="AO519" s="14">
        <v>1.2372274827475822</v>
      </c>
      <c r="AP519" s="14">
        <v>1.2782526924947633</v>
      </c>
    </row>
    <row r="520" spans="1:46" x14ac:dyDescent="0.3">
      <c r="A520" s="20"/>
      <c r="F520" s="7">
        <v>1</v>
      </c>
      <c r="N520" s="7">
        <v>0.72584654786083813</v>
      </c>
      <c r="AH520" s="7">
        <f t="shared" ref="AH520" si="1123">N520*(1-N520)*AF518</f>
        <v>2.8689069298020099E-2</v>
      </c>
    </row>
    <row r="521" spans="1:46" x14ac:dyDescent="0.3">
      <c r="A521" s="20"/>
    </row>
    <row r="522" spans="1:46" x14ac:dyDescent="0.3">
      <c r="A522" s="20">
        <v>128</v>
      </c>
      <c r="B522" s="7">
        <f t="shared" ref="B522" si="1124">MOD(ROUNDDOWN(ROW(B522)/4,0),4)+1</f>
        <v>3</v>
      </c>
      <c r="D522" s="7" cm="1">
        <f t="array" ref="D522">_xlfn.CHOOSEROWS($I$4:$I$7,B522)</f>
        <v>1</v>
      </c>
      <c r="F522" s="7">
        <f t="shared" ref="F522" si="1125">1+0</f>
        <v>1</v>
      </c>
      <c r="H522" s="7" cm="1">
        <f t="array" ref="H522:J523">_xlfn.ANCHORARRAY(AN518)</f>
        <v>-1.7179376921117748</v>
      </c>
      <c r="I522" s="7">
        <v>1.0690515324522978</v>
      </c>
      <c r="J522" s="7">
        <v>0.98805087958666382</v>
      </c>
      <c r="L522" s="7" cm="1">
        <f t="array" ref="L522:L523">MMULT(H522:J523,F522:F524)</f>
        <v>-0.64888615965947705</v>
      </c>
      <c r="N522" s="7" cm="1">
        <f t="array" ref="N522:N524">_xlfn.VSTACK(1,1/(1+EXP(-_xlfn.ANCHORARRAY(L522))))</f>
        <v>1</v>
      </c>
      <c r="P522" s="7" cm="1">
        <f t="array" ref="P522:R522">_xlfn.ANCHORARRAY(AR518)</f>
        <v>-0.40713778462778216</v>
      </c>
      <c r="Q522" s="7">
        <v>-1.1146584069298202</v>
      </c>
      <c r="R522" s="7">
        <v>1.183986058124229</v>
      </c>
      <c r="T522" s="7" cm="1">
        <f t="array" ref="T522">MMULT(P522:R522,_xlfn.ANCHORARRAY(N522))</f>
        <v>6.8101491967865968E-2</v>
      </c>
      <c r="V522" s="18">
        <f t="shared" ref="V522" si="1126">1/(1+EXP(-T522))</f>
        <v>0.51701879600059064</v>
      </c>
      <c r="X522" s="7">
        <f t="shared" ref="X522" si="1127">D522-V522</f>
        <v>0.48298120399940936</v>
      </c>
      <c r="Z522" s="7">
        <f t="shared" ref="Z522" si="1128">V522*(1-V522)</f>
        <v>0.24971036058269028</v>
      </c>
      <c r="AB522" s="7">
        <f t="shared" ref="AB522" si="1129">Z522*X522</f>
        <v>0.1206054106053544</v>
      </c>
      <c r="AD522" s="7" cm="1">
        <f t="array" ref="AD522:AF522">P522:R522*AB522</f>
        <v>-4.9103019687988018E-2</v>
      </c>
      <c r="AE522" s="7">
        <v>-0.13443383485248117</v>
      </c>
      <c r="AF522" s="7">
        <v>0.14279512469108763</v>
      </c>
      <c r="AH522" s="7">
        <f t="shared" ref="AH522" si="1130">N522*(1-N522)*AD522</f>
        <v>0</v>
      </c>
      <c r="AJ522" s="7" cm="1">
        <f t="array" ref="AJ522:AL522">TRANSPOSE(F522:F524)*AH523*$D$4</f>
        <v>-1.8182968117555345E-2</v>
      </c>
      <c r="AK522" s="7">
        <v>-1.8182968117555345E-2</v>
      </c>
      <c r="AL522" s="7">
        <v>0</v>
      </c>
      <c r="AN522" s="14" cm="1">
        <f t="array" ref="AN522:AP523">H522:J523+AJ522:AL523</f>
        <v>-1.7361206602293302</v>
      </c>
      <c r="AO522" s="14">
        <v>1.0508685643347424</v>
      </c>
      <c r="AP522" s="14">
        <v>0.98805087958666382</v>
      </c>
      <c r="AR522" s="14" cm="1">
        <f t="array" ref="AR522:AT522">TRANSPOSE(TRANSPOSE(P522:R522)+_xlfn.ANCHORARRAY(N522)*AB522*$D$4)</f>
        <v>-0.33477453826456954</v>
      </c>
      <c r="AS522" s="14">
        <v>-1.0898204040907549</v>
      </c>
      <c r="AT522" s="14">
        <v>1.2364155146230853</v>
      </c>
    </row>
    <row r="523" spans="1:46" x14ac:dyDescent="0.3">
      <c r="A523" s="20"/>
      <c r="F523" s="7" cm="1">
        <f t="array" ref="F523:F524">TRANSPOSE(_xlfn.CHOOSEROWS($G$4:$H$7,B522))</f>
        <v>1</v>
      </c>
      <c r="H523" s="7">
        <v>-0.27017517736157232</v>
      </c>
      <c r="I523" s="7">
        <v>1.2372274827475822</v>
      </c>
      <c r="J523" s="7">
        <v>1.2782526924947633</v>
      </c>
      <c r="L523" s="7">
        <v>0.96705230538600984</v>
      </c>
      <c r="N523" s="7">
        <v>0.34324058257967038</v>
      </c>
      <c r="AH523" s="7">
        <f t="shared" ref="AH523" si="1131">N523*(1-N523)*AE522</f>
        <v>-3.030494686259224E-2</v>
      </c>
      <c r="AJ523" s="7" cm="1">
        <f t="array" ref="AJ523:AL523">TRANSPOSE(F522:F524)*AH524*$D$4</f>
        <v>1.7099908161263572E-2</v>
      </c>
      <c r="AK523" s="7">
        <v>1.7099908161263572E-2</v>
      </c>
      <c r="AL523" s="7">
        <v>0</v>
      </c>
      <c r="AN523" s="14">
        <v>-0.25307526920030876</v>
      </c>
      <c r="AO523" s="14">
        <v>1.2543273909088457</v>
      </c>
      <c r="AP523" s="14">
        <v>1.2782526924947633</v>
      </c>
    </row>
    <row r="524" spans="1:46" x14ac:dyDescent="0.3">
      <c r="A524" s="20"/>
      <c r="F524" s="7">
        <v>0</v>
      </c>
      <c r="N524" s="7">
        <v>0.72453157001411173</v>
      </c>
      <c r="AH524" s="7">
        <f t="shared" ref="AH524" si="1132">N524*(1-N524)*AF522</f>
        <v>2.8499846935439291E-2</v>
      </c>
    </row>
    <row r="525" spans="1:46" x14ac:dyDescent="0.3">
      <c r="A525" s="20"/>
    </row>
    <row r="526" spans="1:46" x14ac:dyDescent="0.3">
      <c r="A526" s="20">
        <v>129</v>
      </c>
      <c r="B526" s="7">
        <f t="shared" ref="B526" si="1133">MOD(ROUNDDOWN(ROW(B526)/4,0),4)+1</f>
        <v>4</v>
      </c>
      <c r="D526" s="7" cm="1">
        <f t="array" ref="D526">_xlfn.CHOOSEROWS($I$4:$I$7,B526)</f>
        <v>0</v>
      </c>
      <c r="F526" s="7">
        <f t="shared" ref="F526" si="1134">1+0</f>
        <v>1</v>
      </c>
      <c r="H526" s="7" cm="1">
        <f t="array" ref="H526:J527">_xlfn.ANCHORARRAY(AN522)</f>
        <v>-1.7361206602293302</v>
      </c>
      <c r="I526" s="7">
        <v>1.0508685643347424</v>
      </c>
      <c r="J526" s="7">
        <v>0.98805087958666382</v>
      </c>
      <c r="L526" s="7" cm="1">
        <f t="array" ref="L526:L527">MMULT(H526:J527,F526:F528)</f>
        <v>0.30279878369207602</v>
      </c>
      <c r="N526" s="7" cm="1">
        <f t="array" ref="N526:N528">_xlfn.VSTACK(1,1/(1+EXP(-_xlfn.ANCHORARRAY(L526))))</f>
        <v>1</v>
      </c>
      <c r="P526" s="7" cm="1">
        <f t="array" ref="P526:R526">_xlfn.ANCHORARRAY(AR522)</f>
        <v>-0.33477453826456954</v>
      </c>
      <c r="Q526" s="7">
        <v>-1.0898204040907549</v>
      </c>
      <c r="R526" s="7">
        <v>1.2364155146230853</v>
      </c>
      <c r="T526" s="7" cm="1">
        <f t="array" ref="T526">MMULT(P526:R526,_xlfn.ANCHORARRAY(N526))</f>
        <v>0.16007411815594175</v>
      </c>
      <c r="V526" s="18">
        <f t="shared" ref="V526" si="1135">1/(1+EXP(-T526))</f>
        <v>0.53993329595517559</v>
      </c>
      <c r="X526" s="7">
        <f t="shared" ref="X526" si="1136">D526-V526</f>
        <v>-0.53993329595517559</v>
      </c>
      <c r="Z526" s="7">
        <f t="shared" ref="Z526" si="1137">V526*(1-V526)</f>
        <v>0.24840533187415637</v>
      </c>
      <c r="AB526" s="7">
        <f t="shared" ref="AB526" si="1138">Z526*X526</f>
        <v>-0.13412230957165247</v>
      </c>
      <c r="AD526" s="7" cm="1">
        <f t="array" ref="AD526:AF526">P526:R526*AB526</f>
        <v>4.4900734257827611E-2</v>
      </c>
      <c r="AE526" s="7">
        <v>0.14616922961496362</v>
      </c>
      <c r="AF526" s="7">
        <v>-0.16583090441147144</v>
      </c>
      <c r="AH526" s="7">
        <f t="shared" ref="AH526" si="1139">N526*(1-N526)*AD526</f>
        <v>0</v>
      </c>
      <c r="AJ526" s="7" cm="1">
        <f t="array" ref="AJ526:AL526">TRANSPOSE(F526:F528)*AH527*$D$4</f>
        <v>2.1430396964420634E-2</v>
      </c>
      <c r="AK526" s="7">
        <v>2.1430396964420634E-2</v>
      </c>
      <c r="AL526" s="7">
        <v>2.1430396964420634E-2</v>
      </c>
      <c r="AN526" s="14" cm="1">
        <f t="array" ref="AN526:AP527">H526:J527+AJ526:AL527</f>
        <v>-1.7146902632649095</v>
      </c>
      <c r="AO526" s="14">
        <v>1.0722989612991631</v>
      </c>
      <c r="AP526" s="14">
        <v>1.0094812765510845</v>
      </c>
      <c r="AR526" s="14" cm="1">
        <f t="array" ref="AR526:AT526">TRANSPOSE(TRANSPOSE(P526:R526)+_xlfn.ANCHORARRAY(N526)*AB526*$D$4)</f>
        <v>-0.41524792400756105</v>
      </c>
      <c r="AS526" s="14">
        <v>-1.1361027855871284</v>
      </c>
      <c r="AT526" s="14">
        <v>1.1634128472756888</v>
      </c>
    </row>
    <row r="527" spans="1:46" x14ac:dyDescent="0.3">
      <c r="A527" s="20"/>
      <c r="F527" s="7" cm="1">
        <f t="array" ref="F527:F528">TRANSPOSE(_xlfn.CHOOSEROWS($G$4:$H$7,B526))</f>
        <v>1</v>
      </c>
      <c r="H527" s="7">
        <v>-0.25307526920030876</v>
      </c>
      <c r="I527" s="7">
        <v>1.2543273909088457</v>
      </c>
      <c r="J527" s="7">
        <v>1.2782526924947633</v>
      </c>
      <c r="L527" s="7">
        <v>2.2795048142033005</v>
      </c>
      <c r="N527" s="7">
        <v>0.57512655978196348</v>
      </c>
      <c r="AH527" s="7">
        <f t="shared" ref="AH527" si="1140">N527*(1-N527)*AE526</f>
        <v>3.5717328274034392E-2</v>
      </c>
      <c r="AJ527" s="7" cm="1">
        <f t="array" ref="AJ527:AL527">TRANSPOSE(F526:F528)*AH528*$D$4</f>
        <v>-8.379406648487955E-3</v>
      </c>
      <c r="AK527" s="7">
        <v>-8.379406648487955E-3</v>
      </c>
      <c r="AL527" s="7">
        <v>-8.379406648487955E-3</v>
      </c>
      <c r="AN527" s="14">
        <v>-0.26145467584879672</v>
      </c>
      <c r="AO527" s="14">
        <v>1.2459479842603578</v>
      </c>
      <c r="AP527" s="14">
        <v>1.2698732858462753</v>
      </c>
    </row>
    <row r="528" spans="1:46" x14ac:dyDescent="0.3">
      <c r="A528" s="20"/>
      <c r="F528" s="7">
        <v>1</v>
      </c>
      <c r="N528" s="7">
        <v>0.90716535253712038</v>
      </c>
      <c r="AH528" s="7">
        <f t="shared" ref="AH528" si="1141">N528*(1-N528)*AF526</f>
        <v>-1.3965677747479926E-2</v>
      </c>
    </row>
    <row r="529" spans="1:46" x14ac:dyDescent="0.3">
      <c r="A529" s="20"/>
    </row>
    <row r="530" spans="1:46" x14ac:dyDescent="0.3">
      <c r="A530" s="20">
        <v>130</v>
      </c>
      <c r="B530" s="7">
        <f t="shared" ref="B530" si="1142">MOD(ROUNDDOWN(ROW(B530)/4,0),4)+1</f>
        <v>1</v>
      </c>
      <c r="D530" s="7" cm="1">
        <f t="array" ref="D530">_xlfn.CHOOSEROWS($I$4:$I$7,B530)</f>
        <v>0</v>
      </c>
      <c r="F530" s="7">
        <f t="shared" ref="F530" si="1143">1+0</f>
        <v>1</v>
      </c>
      <c r="H530" s="7" cm="1">
        <f t="array" ref="H530:J531">_xlfn.ANCHORARRAY(AN526)</f>
        <v>-1.7146902632649095</v>
      </c>
      <c r="I530" s="7">
        <v>1.0722989612991631</v>
      </c>
      <c r="J530" s="7">
        <v>1.0094812765510845</v>
      </c>
      <c r="L530" s="7" cm="1">
        <f t="array" ref="L530:L531">MMULT(H530:J531,F530:F532)</f>
        <v>-1.7146902632649095</v>
      </c>
      <c r="N530" s="7" cm="1">
        <f t="array" ref="N530:N532">_xlfn.VSTACK(1,1/(1+EXP(-_xlfn.ANCHORARRAY(L530))))</f>
        <v>1</v>
      </c>
      <c r="P530" s="7" cm="1">
        <f t="array" ref="P530:R530">_xlfn.ANCHORARRAY(AR526)</f>
        <v>-0.41524792400756105</v>
      </c>
      <c r="Q530" s="7">
        <v>-1.1361027855871284</v>
      </c>
      <c r="R530" s="7">
        <v>1.1634128472756888</v>
      </c>
      <c r="T530" s="7" cm="1">
        <f t="array" ref="T530">MMULT(P530:R530,_xlfn.ANCHORARRAY(N530))</f>
        <v>-8.2475881324382994E-2</v>
      </c>
      <c r="V530" s="18">
        <f t="shared" ref="V530" si="1144">1/(1+EXP(-T530))</f>
        <v>0.47939270970921677</v>
      </c>
      <c r="X530" s="7">
        <f t="shared" ref="X530" si="1145">D530-V530</f>
        <v>-0.47939270970921677</v>
      </c>
      <c r="Z530" s="7">
        <f t="shared" ref="Z530" si="1146">V530*(1-V530)</f>
        <v>0.24957533958687139</v>
      </c>
      <c r="AB530" s="7">
        <f t="shared" ref="AB530" si="1147">Z530*X530</f>
        <v>-0.11964459832114824</v>
      </c>
      <c r="AD530" s="7" cm="1">
        <f t="array" ref="AD530:AF530">P530:R530*AB530</f>
        <v>4.9682171071575333E-2</v>
      </c>
      <c r="AE530" s="7">
        <v>0.13592856143310958</v>
      </c>
      <c r="AF530" s="7">
        <v>-0.13919606279396318</v>
      </c>
      <c r="AH530" s="7">
        <f t="shared" ref="AH530" si="1148">N530*(1-N530)*AD530</f>
        <v>0</v>
      </c>
      <c r="AJ530" s="7" cm="1">
        <f t="array" ref="AJ530:AL530">TRANSPOSE(F530:F532)*AH531*$D$4</f>
        <v>1.0543944343102919E-2</v>
      </c>
      <c r="AK530" s="7">
        <v>0</v>
      </c>
      <c r="AL530" s="7">
        <v>0</v>
      </c>
      <c r="AN530" s="14" cm="1">
        <f t="array" ref="AN530:AP531">H530:J531+AJ530:AL531</f>
        <v>-1.7041463189218065</v>
      </c>
      <c r="AO530" s="14">
        <v>1.0722989612991631</v>
      </c>
      <c r="AP530" s="14">
        <v>1.0094812765510845</v>
      </c>
      <c r="AR530" s="14" cm="1">
        <f t="array" ref="AR530:AT530">TRANSPOSE(TRANSPOSE(P530:R530)+_xlfn.ANCHORARRAY(N530)*AB530*$D$4)</f>
        <v>-0.48703468300024999</v>
      </c>
      <c r="AS530" s="14">
        <v>-1.1470543119638894</v>
      </c>
      <c r="AT530" s="14">
        <v>1.1321851656012556</v>
      </c>
    </row>
    <row r="531" spans="1:46" x14ac:dyDescent="0.3">
      <c r="A531" s="20"/>
      <c r="F531" s="7" cm="1">
        <f t="array" ref="F531:F532">TRANSPOSE(_xlfn.CHOOSEROWS($G$4:$H$7,B530))</f>
        <v>0</v>
      </c>
      <c r="H531" s="7">
        <v>-0.26145467584879672</v>
      </c>
      <c r="I531" s="7">
        <v>1.2459479842603578</v>
      </c>
      <c r="J531" s="7">
        <v>1.2698732858462753</v>
      </c>
      <c r="L531" s="7">
        <v>-0.26145467584879672</v>
      </c>
      <c r="N531" s="7">
        <v>0.15255635621990393</v>
      </c>
      <c r="AH531" s="7">
        <f t="shared" ref="AH531" si="1149">N531*(1-N531)*AE530</f>
        <v>1.7573240571838199E-2</v>
      </c>
      <c r="AJ531" s="7" cm="1">
        <f t="array" ref="AJ531:AL531">TRANSPOSE(F530:F532)*AH532*$D$4</f>
        <v>-2.0526614172740678E-2</v>
      </c>
      <c r="AK531" s="7">
        <v>0</v>
      </c>
      <c r="AL531" s="7">
        <v>0</v>
      </c>
      <c r="AN531" s="14">
        <v>-0.28198129002153738</v>
      </c>
      <c r="AO531" s="14">
        <v>1.2459479842603578</v>
      </c>
      <c r="AP531" s="14">
        <v>1.2698732858462753</v>
      </c>
    </row>
    <row r="532" spans="1:46" x14ac:dyDescent="0.3">
      <c r="A532" s="20"/>
      <c r="F532" s="7">
        <v>0</v>
      </c>
      <c r="N532" s="7">
        <v>0.43500615033496082</v>
      </c>
      <c r="AH532" s="7">
        <f t="shared" ref="AH532" si="1150">N532*(1-N532)*AF530</f>
        <v>-3.4211023621234467E-2</v>
      </c>
    </row>
    <row r="533" spans="1:46" x14ac:dyDescent="0.3">
      <c r="A533" s="20"/>
    </row>
    <row r="534" spans="1:46" x14ac:dyDescent="0.3">
      <c r="A534" s="20">
        <v>131</v>
      </c>
      <c r="B534" s="7">
        <f t="shared" ref="B534" si="1151">MOD(ROUNDDOWN(ROW(B534)/4,0),4)+1</f>
        <v>2</v>
      </c>
      <c r="D534" s="7" cm="1">
        <f t="array" ref="D534">_xlfn.CHOOSEROWS($I$4:$I$7,B534)</f>
        <v>1</v>
      </c>
      <c r="F534" s="7">
        <f t="shared" ref="F534" si="1152">1+0</f>
        <v>1</v>
      </c>
      <c r="H534" s="7" cm="1">
        <f t="array" ref="H534:J535">_xlfn.ANCHORARRAY(AN530)</f>
        <v>-1.7041463189218065</v>
      </c>
      <c r="I534" s="7">
        <v>1.0722989612991631</v>
      </c>
      <c r="J534" s="7">
        <v>1.0094812765510845</v>
      </c>
      <c r="L534" s="7" cm="1">
        <f t="array" ref="L534:L535">MMULT(H534:J535,F534:F536)</f>
        <v>-0.69466504237072191</v>
      </c>
      <c r="N534" s="7" cm="1">
        <f t="array" ref="N534:N536">_xlfn.VSTACK(1,1/(1+EXP(-_xlfn.ANCHORARRAY(L534))))</f>
        <v>1</v>
      </c>
      <c r="P534" s="7" cm="1">
        <f t="array" ref="P534:R534">_xlfn.ANCHORARRAY(AR530)</f>
        <v>-0.48703468300024999</v>
      </c>
      <c r="Q534" s="7">
        <v>-1.1470543119638894</v>
      </c>
      <c r="R534" s="7">
        <v>1.1321851656012556</v>
      </c>
      <c r="T534" s="7" cm="1">
        <f t="array" ref="T534">MMULT(P534:R534,_xlfn.ANCHORARRAY(N534))</f>
        <v>-4.4008419573821289E-2</v>
      </c>
      <c r="V534" s="18">
        <f t="shared" ref="V534" si="1153">1/(1+EXP(-T534))</f>
        <v>0.48899967044833775</v>
      </c>
      <c r="X534" s="7">
        <f t="shared" ref="X534" si="1154">D534-V534</f>
        <v>0.5110003295516623</v>
      </c>
      <c r="Z534" s="7">
        <f t="shared" ref="Z534" si="1155">V534*(1-V534)</f>
        <v>0.24987899274975486</v>
      </c>
      <c r="AB534" s="7">
        <f t="shared" ref="AB534" si="1156">Z534*X534</f>
        <v>0.12768824764316217</v>
      </c>
      <c r="AD534" s="7" cm="1">
        <f t="array" ref="AD534:AF534">P534:R534*AB534</f>
        <v>-6.2188605213744905E-2</v>
      </c>
      <c r="AE534" s="7">
        <v>-0.14646535504620209</v>
      </c>
      <c r="AF534" s="7">
        <v>0.14456673980320769</v>
      </c>
      <c r="AH534" s="7">
        <f t="shared" ref="AH534" si="1157">N534*(1-N534)*AD534</f>
        <v>0</v>
      </c>
      <c r="AJ534" s="7" cm="1">
        <f t="array" ref="AJ534:AL534">TRANSPOSE(F534:F536)*AH535*$D$4</f>
        <v>-1.9518825884034956E-2</v>
      </c>
      <c r="AK534" s="7">
        <v>0</v>
      </c>
      <c r="AL534" s="7">
        <v>-1.9518825884034956E-2</v>
      </c>
      <c r="AN534" s="14" cm="1">
        <f t="array" ref="AN534:AP535">H534:J535+AJ534:AL535</f>
        <v>-1.7236651448058413</v>
      </c>
      <c r="AO534" s="14">
        <v>1.0722989612991631</v>
      </c>
      <c r="AP534" s="14">
        <v>0.98996245066704958</v>
      </c>
      <c r="AR534" s="14" cm="1">
        <f t="array" ref="AR534:AT534">TRANSPOSE(TRANSPOSE(P534:R534)+_xlfn.ANCHORARRAY(N534)*AB534*$D$4)</f>
        <v>-0.4104217344143527</v>
      </c>
      <c r="AS534" s="14">
        <v>-1.121542497643222</v>
      </c>
      <c r="AT534" s="14">
        <v>1.1880108263544324</v>
      </c>
    </row>
    <row r="535" spans="1:46" x14ac:dyDescent="0.3">
      <c r="A535" s="20"/>
      <c r="F535" s="7" cm="1">
        <f t="array" ref="F535:F536">TRANSPOSE(_xlfn.CHOOSEROWS($G$4:$H$7,B534))</f>
        <v>0</v>
      </c>
      <c r="H535" s="7">
        <v>-0.28198129002153738</v>
      </c>
      <c r="I535" s="7">
        <v>1.2459479842603578</v>
      </c>
      <c r="J535" s="7">
        <v>1.2698732858462753</v>
      </c>
      <c r="L535" s="7">
        <v>0.98789199582473797</v>
      </c>
      <c r="N535" s="7">
        <v>0.33299611608165741</v>
      </c>
      <c r="AH535" s="7">
        <f t="shared" ref="AH535" si="1158">N535*(1-N535)*AE534</f>
        <v>-3.2531376473391597E-2</v>
      </c>
      <c r="AJ535" s="7" cm="1">
        <f t="array" ref="AJ535:AL535">TRANSPOSE(F534:F536)*AH536*$D$4</f>
        <v>1.714932317804686E-2</v>
      </c>
      <c r="AK535" s="7">
        <v>0</v>
      </c>
      <c r="AL535" s="7">
        <v>1.714932317804686E-2</v>
      </c>
      <c r="AN535" s="14">
        <v>-0.26483196684349053</v>
      </c>
      <c r="AO535" s="14">
        <v>1.2459479842603578</v>
      </c>
      <c r="AP535" s="14">
        <v>1.2870226090243222</v>
      </c>
    </row>
    <row r="536" spans="1:46" x14ac:dyDescent="0.3">
      <c r="A536" s="20"/>
      <c r="F536" s="7">
        <v>1</v>
      </c>
      <c r="N536" s="7">
        <v>0.72867135103912428</v>
      </c>
      <c r="AH536" s="7">
        <f t="shared" ref="AH536" si="1159">N536*(1-N536)*AF534</f>
        <v>2.8582205296744767E-2</v>
      </c>
    </row>
    <row r="537" spans="1:46" x14ac:dyDescent="0.3">
      <c r="A537" s="20"/>
    </row>
    <row r="538" spans="1:46" x14ac:dyDescent="0.3">
      <c r="A538" s="20">
        <v>132</v>
      </c>
      <c r="B538" s="7">
        <f t="shared" ref="B538" si="1160">MOD(ROUNDDOWN(ROW(B538)/4,0),4)+1</f>
        <v>3</v>
      </c>
      <c r="D538" s="7" cm="1">
        <f t="array" ref="D538">_xlfn.CHOOSEROWS($I$4:$I$7,B538)</f>
        <v>1</v>
      </c>
      <c r="F538" s="7">
        <f t="shared" ref="F538" si="1161">1+0</f>
        <v>1</v>
      </c>
      <c r="H538" s="7" cm="1">
        <f t="array" ref="H538:J539">_xlfn.ANCHORARRAY(AN534)</f>
        <v>-1.7236651448058413</v>
      </c>
      <c r="I538" s="7">
        <v>1.0722989612991631</v>
      </c>
      <c r="J538" s="7">
        <v>0.98996245066704958</v>
      </c>
      <c r="L538" s="7" cm="1">
        <f t="array" ref="L538:L539">MMULT(H538:J539,F538:F540)</f>
        <v>-0.65136618350667819</v>
      </c>
      <c r="N538" s="7" cm="1">
        <f t="array" ref="N538:N540">_xlfn.VSTACK(1,1/(1+EXP(-_xlfn.ANCHORARRAY(L538))))</f>
        <v>1</v>
      </c>
      <c r="P538" s="7" cm="1">
        <f t="array" ref="P538:R538">_xlfn.ANCHORARRAY(AR534)</f>
        <v>-0.4104217344143527</v>
      </c>
      <c r="Q538" s="7">
        <v>-1.121542497643222</v>
      </c>
      <c r="R538" s="7">
        <v>1.1880108263544324</v>
      </c>
      <c r="T538" s="7" cm="1">
        <f t="array" ref="T538">MMULT(P538:R538,_xlfn.ANCHORARRAY(N538))</f>
        <v>6.9321576343145397E-2</v>
      </c>
      <c r="V538" s="18">
        <f t="shared" ref="V538" si="1162">1/(1+EXP(-T538))</f>
        <v>0.5173234573459895</v>
      </c>
      <c r="X538" s="7">
        <f t="shared" ref="X538" si="1163">D538-V538</f>
        <v>0.4826765426540105</v>
      </c>
      <c r="Z538" s="7">
        <f t="shared" ref="Z538" si="1164">V538*(1-V538)</f>
        <v>0.24969989782558169</v>
      </c>
      <c r="AB538" s="7">
        <f t="shared" ref="AB538" si="1165">Z538*X538</f>
        <v>0.12052428338351144</v>
      </c>
      <c r="AD538" s="7" cm="1">
        <f t="array" ref="AD538:AF538">P538:R538*AB538</f>
        <v>-4.9465785425307718E-2</v>
      </c>
      <c r="AE538" s="7">
        <v>-0.13517310581260289</v>
      </c>
      <c r="AF538" s="7">
        <v>0.14318415349822122</v>
      </c>
      <c r="AH538" s="7">
        <f t="shared" ref="AH538" si="1166">N538*(1-N538)*AD538</f>
        <v>0</v>
      </c>
      <c r="AJ538" s="7" cm="1">
        <f t="array" ref="AJ538:AL538">TRANSPOSE(F538:F540)*AH539*$D$4</f>
        <v>-1.8268723446709167E-2</v>
      </c>
      <c r="AK538" s="7">
        <v>-1.8268723446709167E-2</v>
      </c>
      <c r="AL538" s="7">
        <v>0</v>
      </c>
      <c r="AN538" s="14" cm="1">
        <f t="array" ref="AN538:AP539">H538:J539+AJ538:AL539</f>
        <v>-1.7419338682525505</v>
      </c>
      <c r="AO538" s="14">
        <v>1.054030237852454</v>
      </c>
      <c r="AP538" s="14">
        <v>0.98996245066704958</v>
      </c>
      <c r="AR538" s="14" cm="1">
        <f t="array" ref="AR538:AT538">TRANSPOSE(TRANSPOSE(P538:R538)+_xlfn.ANCHORARRAY(N538)*AB538*$D$4)</f>
        <v>-0.33810716438424582</v>
      </c>
      <c r="AS538" s="14">
        <v>-1.0967616151699697</v>
      </c>
      <c r="AT538" s="14">
        <v>1.2406073538261955</v>
      </c>
    </row>
    <row r="539" spans="1:46" x14ac:dyDescent="0.3">
      <c r="A539" s="20"/>
      <c r="F539" s="7" cm="1">
        <f t="array" ref="F539:F540">TRANSPOSE(_xlfn.CHOOSEROWS($G$4:$H$7,B538))</f>
        <v>1</v>
      </c>
      <c r="H539" s="7">
        <v>-0.26483196684349053</v>
      </c>
      <c r="I539" s="7">
        <v>1.2459479842603578</v>
      </c>
      <c r="J539" s="7">
        <v>1.2870226090243222</v>
      </c>
      <c r="L539" s="7">
        <v>0.98111601741686727</v>
      </c>
      <c r="N539" s="7">
        <v>0.34268173706813321</v>
      </c>
      <c r="AH539" s="7">
        <f t="shared" ref="AH539" si="1167">N539*(1-N539)*AE538</f>
        <v>-3.0447872411181947E-2</v>
      </c>
      <c r="AJ539" s="7" cm="1">
        <f t="array" ref="AJ539:AL539">TRANSPOSE(F538:F540)*AH540*$D$4</f>
        <v>1.7037876339875094E-2</v>
      </c>
      <c r="AK539" s="7">
        <v>1.7037876339875094E-2</v>
      </c>
      <c r="AL539" s="7">
        <v>0</v>
      </c>
      <c r="AN539" s="14">
        <v>-0.24779409050361545</v>
      </c>
      <c r="AO539" s="14">
        <v>1.2629858606002329</v>
      </c>
      <c r="AP539" s="14">
        <v>1.2870226090243222</v>
      </c>
    </row>
    <row r="540" spans="1:46" x14ac:dyDescent="0.3">
      <c r="A540" s="20"/>
      <c r="F540" s="7">
        <v>0</v>
      </c>
      <c r="N540" s="7">
        <v>0.72732960245584566</v>
      </c>
      <c r="AH540" s="7">
        <f t="shared" ref="AH540" si="1168">N540*(1-N540)*AF538</f>
        <v>2.8396460566458493E-2</v>
      </c>
    </row>
    <row r="541" spans="1:46" x14ac:dyDescent="0.3">
      <c r="A541" s="20"/>
    </row>
    <row r="542" spans="1:46" x14ac:dyDescent="0.3">
      <c r="A542" s="20">
        <v>133</v>
      </c>
      <c r="B542" s="7">
        <f t="shared" ref="B542" si="1169">MOD(ROUNDDOWN(ROW(B542)/4,0),4)+1</f>
        <v>4</v>
      </c>
      <c r="D542" s="7" cm="1">
        <f t="array" ref="D542">_xlfn.CHOOSEROWS($I$4:$I$7,B542)</f>
        <v>0</v>
      </c>
      <c r="F542" s="7">
        <f t="shared" ref="F542" si="1170">1+0</f>
        <v>1</v>
      </c>
      <c r="H542" s="7" cm="1">
        <f t="array" ref="H542:J543">_xlfn.ANCHORARRAY(AN538)</f>
        <v>-1.7419338682525505</v>
      </c>
      <c r="I542" s="7">
        <v>1.054030237852454</v>
      </c>
      <c r="J542" s="7">
        <v>0.98996245066704958</v>
      </c>
      <c r="L542" s="7" cm="1">
        <f t="array" ref="L542:L543">MMULT(H542:J543,F542:F544)</f>
        <v>0.30205882026695308</v>
      </c>
      <c r="N542" s="7" cm="1">
        <f t="array" ref="N542:N544">_xlfn.VSTACK(1,1/(1+EXP(-_xlfn.ANCHORARRAY(L542))))</f>
        <v>1</v>
      </c>
      <c r="P542" s="7" cm="1">
        <f t="array" ref="P542:R542">_xlfn.ANCHORARRAY(AR538)</f>
        <v>-0.33810716438424582</v>
      </c>
      <c r="Q542" s="7">
        <v>-1.0967616151699697</v>
      </c>
      <c r="R542" s="7">
        <v>1.2406073538261955</v>
      </c>
      <c r="T542" s="7" cm="1">
        <f t="array" ref="T542">MMULT(P542:R542,_xlfn.ANCHORARRAY(N542))</f>
        <v>0.15910127463356871</v>
      </c>
      <c r="V542" s="18">
        <f t="shared" ref="V542" si="1171">1/(1+EXP(-T542))</f>
        <v>0.53969162706764107</v>
      </c>
      <c r="X542" s="7">
        <f t="shared" ref="X542" si="1172">D542-V542</f>
        <v>-0.53969162706764107</v>
      </c>
      <c r="Z542" s="7">
        <f t="shared" ref="Z542" si="1173">V542*(1-V542)</f>
        <v>0.2484245747407233</v>
      </c>
      <c r="AB542" s="7">
        <f t="shared" ref="AB542" si="1174">Z542*X542</f>
        <v>-0.13407266294540776</v>
      </c>
      <c r="AD542" s="7" cm="1">
        <f t="array" ref="AD542:AF542">P542:R542*AB542</f>
        <v>4.5330927889916564E-2</v>
      </c>
      <c r="AE542" s="7">
        <v>0.14704575036214437</v>
      </c>
      <c r="AF542" s="7">
        <v>-0.16633153159713374</v>
      </c>
      <c r="AH542" s="7">
        <f t="shared" ref="AH542" si="1175">N542*(1-N542)*AD542</f>
        <v>0</v>
      </c>
      <c r="AJ542" s="7" cm="1">
        <f t="array" ref="AJ542:AL542">TRANSPOSE(F542:F544)*AH543*$D$4</f>
        <v>2.1561301033323169E-2</v>
      </c>
      <c r="AK542" s="7">
        <v>2.1561301033323169E-2</v>
      </c>
      <c r="AL542" s="7">
        <v>2.1561301033323169E-2</v>
      </c>
      <c r="AN542" s="14" cm="1">
        <f t="array" ref="AN542:AP543">H542:J543+AJ542:AL543</f>
        <v>-1.7203725672192274</v>
      </c>
      <c r="AO542" s="14">
        <v>1.0755915388857771</v>
      </c>
      <c r="AP542" s="14">
        <v>1.0115237517003728</v>
      </c>
      <c r="AR542" s="14" cm="1">
        <f t="array" ref="AR542:AT542">TRANSPOSE(TRANSPOSE(P542:R542)+_xlfn.ANCHORARRAY(N542)*AB542*$D$4)</f>
        <v>-0.41855076215149045</v>
      </c>
      <c r="AS542" s="14">
        <v>-1.1430123186332304</v>
      </c>
      <c r="AT542" s="14">
        <v>1.1674792753667704</v>
      </c>
    </row>
    <row r="543" spans="1:46" x14ac:dyDescent="0.3">
      <c r="A543" s="20"/>
      <c r="F543" s="7" cm="1">
        <f t="array" ref="F543:F544">TRANSPOSE(_xlfn.CHOOSEROWS($G$4:$H$7,B542))</f>
        <v>1</v>
      </c>
      <c r="H543" s="7">
        <v>-0.24779409050361545</v>
      </c>
      <c r="I543" s="7">
        <v>1.2629858606002329</v>
      </c>
      <c r="J543" s="7">
        <v>1.2870226090243222</v>
      </c>
      <c r="L543" s="7">
        <v>2.3022143791209393</v>
      </c>
      <c r="N543" s="7">
        <v>0.57494573523529313</v>
      </c>
      <c r="AH543" s="7">
        <f t="shared" ref="AH543" si="1176">N543*(1-N543)*AE542</f>
        <v>3.5935501722205283E-2</v>
      </c>
      <c r="AJ543" s="7" cm="1">
        <f t="array" ref="AJ543:AL543">TRANSPOSE(F542:F544)*AH544*$D$4</f>
        <v>-8.2503464925904168E-3</v>
      </c>
      <c r="AK543" s="7">
        <v>-8.2503464925904168E-3</v>
      </c>
      <c r="AL543" s="7">
        <v>-8.2503464925904168E-3</v>
      </c>
      <c r="AN543" s="14">
        <v>-0.25604443699620588</v>
      </c>
      <c r="AO543" s="14">
        <v>1.2547355141076424</v>
      </c>
      <c r="AP543" s="14">
        <v>1.2787722625317317</v>
      </c>
    </row>
    <row r="544" spans="1:46" x14ac:dyDescent="0.3">
      <c r="A544" s="20"/>
      <c r="F544" s="7">
        <v>1</v>
      </c>
      <c r="N544" s="7">
        <v>0.90906026693402886</v>
      </c>
      <c r="AH544" s="7">
        <f t="shared" ref="AH544" si="1177">N544*(1-N544)*AF542</f>
        <v>-1.3750577487650696E-2</v>
      </c>
    </row>
    <row r="545" spans="1:46" x14ac:dyDescent="0.3">
      <c r="A545" s="20"/>
    </row>
    <row r="546" spans="1:46" x14ac:dyDescent="0.3">
      <c r="A546" s="20">
        <v>134</v>
      </c>
      <c r="B546" s="7">
        <f t="shared" ref="B546" si="1178">MOD(ROUNDDOWN(ROW(B546)/4,0),4)+1</f>
        <v>1</v>
      </c>
      <c r="D546" s="7" cm="1">
        <f t="array" ref="D546">_xlfn.CHOOSEROWS($I$4:$I$7,B546)</f>
        <v>0</v>
      </c>
      <c r="F546" s="7">
        <f t="shared" ref="F546" si="1179">1+0</f>
        <v>1</v>
      </c>
      <c r="H546" s="7" cm="1">
        <f t="array" ref="H546:J547">_xlfn.ANCHORARRAY(AN542)</f>
        <v>-1.7203725672192274</v>
      </c>
      <c r="I546" s="7">
        <v>1.0755915388857771</v>
      </c>
      <c r="J546" s="7">
        <v>1.0115237517003728</v>
      </c>
      <c r="L546" s="7" cm="1">
        <f t="array" ref="L546:L547">MMULT(H546:J547,F546:F548)</f>
        <v>-1.7203725672192274</v>
      </c>
      <c r="N546" s="7" cm="1">
        <f t="array" ref="N546:N548">_xlfn.VSTACK(1,1/(1+EXP(-_xlfn.ANCHORARRAY(L546))))</f>
        <v>1</v>
      </c>
      <c r="P546" s="7" cm="1">
        <f t="array" ref="P546:R546">_xlfn.ANCHORARRAY(AR542)</f>
        <v>-0.41855076215149045</v>
      </c>
      <c r="Q546" s="7">
        <v>-1.1430123186332304</v>
      </c>
      <c r="R546" s="7">
        <v>1.1674792753667704</v>
      </c>
      <c r="T546" s="7" cm="1">
        <f t="array" ref="T546">MMULT(P546:R546,_xlfn.ANCHORARRAY(N546))</f>
        <v>-8.2672916749703007E-2</v>
      </c>
      <c r="V546" s="18">
        <f t="shared" ref="V546" si="1180">1/(1+EXP(-T546))</f>
        <v>0.47934353472585944</v>
      </c>
      <c r="X546" s="7">
        <f t="shared" ref="X546" si="1181">D546-V546</f>
        <v>-0.47934353472585944</v>
      </c>
      <c r="Z546" s="7">
        <f t="shared" ref="Z546" si="1182">V546*(1-V546)</f>
        <v>0.24957331044237824</v>
      </c>
      <c r="AB546" s="7">
        <f t="shared" ref="AB546" si="1183">Z546*X546</f>
        <v>-0.11963135280068384</v>
      </c>
      <c r="AD546" s="7" cm="1">
        <f t="array" ref="AD546:AF546">P546:R546*AB546</f>
        <v>5.007179389194006E-2</v>
      </c>
      <c r="AE546" s="7">
        <v>0.13674010994593963</v>
      </c>
      <c r="AF546" s="7">
        <v>-0.13966712507888882</v>
      </c>
      <c r="AH546" s="7">
        <f t="shared" ref="AH546" si="1184">N546*(1-N546)*AD546</f>
        <v>0</v>
      </c>
      <c r="AJ546" s="7" cm="1">
        <f t="array" ref="AJ546:AL546">TRANSPOSE(F546:F548)*AH547*$D$4</f>
        <v>1.056505251747113E-2</v>
      </c>
      <c r="AK546" s="7">
        <v>0</v>
      </c>
      <c r="AL546" s="7">
        <v>0</v>
      </c>
      <c r="AN546" s="14" cm="1">
        <f t="array" ref="AN546:AP547">H546:J547+AJ546:AL547</f>
        <v>-1.7098075147017562</v>
      </c>
      <c r="AO546" s="14">
        <v>1.0755915388857771</v>
      </c>
      <c r="AP546" s="14">
        <v>1.0115237517003728</v>
      </c>
      <c r="AR546" s="14" cm="1">
        <f t="array" ref="AR546:AT546">TRANSPOSE(TRANSPOSE(P546:R546)+_xlfn.ANCHORARRAY(N546)*AB546*$D$4)</f>
        <v>-0.49032957383190073</v>
      </c>
      <c r="AS546" s="14">
        <v>-1.1539100061416678</v>
      </c>
      <c r="AT546" s="14">
        <v>1.1361595727810527</v>
      </c>
    </row>
    <row r="547" spans="1:46" x14ac:dyDescent="0.3">
      <c r="A547" s="20"/>
      <c r="F547" s="7" cm="1">
        <f t="array" ref="F547:F548">TRANSPOSE(_xlfn.CHOOSEROWS($G$4:$H$7,B546))</f>
        <v>0</v>
      </c>
      <c r="H547" s="7">
        <v>-0.25604443699620588</v>
      </c>
      <c r="I547" s="7">
        <v>1.2547355141076424</v>
      </c>
      <c r="J547" s="7">
        <v>1.2787722625317317</v>
      </c>
      <c r="L547" s="7">
        <v>-0.25604443699620588</v>
      </c>
      <c r="N547" s="7">
        <v>0.15182318087068103</v>
      </c>
      <c r="AH547" s="7">
        <f t="shared" ref="AH547" si="1185">N547*(1-N547)*AE546</f>
        <v>1.7608420862451884E-2</v>
      </c>
      <c r="AJ547" s="7" cm="1">
        <f t="array" ref="AJ547:AL547">TRANSPOSE(F546:F548)*AH548*$D$4</f>
        <v>-2.0610420877592142E-2</v>
      </c>
      <c r="AK547" s="7">
        <v>0</v>
      </c>
      <c r="AL547" s="7">
        <v>0</v>
      </c>
      <c r="AN547" s="14">
        <v>-0.27665485787379801</v>
      </c>
      <c r="AO547" s="14">
        <v>1.2547355141076424</v>
      </c>
      <c r="AP547" s="14">
        <v>1.2787722625317317</v>
      </c>
    </row>
    <row r="548" spans="1:46" x14ac:dyDescent="0.3">
      <c r="A548" s="20"/>
      <c r="F548" s="7">
        <v>0</v>
      </c>
      <c r="N548" s="7">
        <v>0.43633632060065619</v>
      </c>
      <c r="AH548" s="7">
        <f t="shared" ref="AH548" si="1186">N548*(1-N548)*AF546</f>
        <v>-3.4350701462653573E-2</v>
      </c>
    </row>
    <row r="549" spans="1:46" x14ac:dyDescent="0.3">
      <c r="A549" s="20"/>
    </row>
    <row r="550" spans="1:46" x14ac:dyDescent="0.3">
      <c r="A550" s="20">
        <v>135</v>
      </c>
      <c r="B550" s="7">
        <f t="shared" ref="B550" si="1187">MOD(ROUNDDOWN(ROW(B550)/4,0),4)+1</f>
        <v>2</v>
      </c>
      <c r="D550" s="7" cm="1">
        <f t="array" ref="D550">_xlfn.CHOOSEROWS($I$4:$I$7,B550)</f>
        <v>1</v>
      </c>
      <c r="F550" s="7">
        <f t="shared" ref="F550" si="1188">1+0</f>
        <v>1</v>
      </c>
      <c r="H550" s="7" cm="1">
        <f t="array" ref="H550:J551">_xlfn.ANCHORARRAY(AN546)</f>
        <v>-1.7098075147017562</v>
      </c>
      <c r="I550" s="7">
        <v>1.0755915388857771</v>
      </c>
      <c r="J550" s="7">
        <v>1.0115237517003728</v>
      </c>
      <c r="L550" s="7" cm="1">
        <f t="array" ref="L550:L551">MMULT(H550:J551,F550:F552)</f>
        <v>-0.6982837630013834</v>
      </c>
      <c r="N550" s="7" cm="1">
        <f t="array" ref="N550:N552">_xlfn.VSTACK(1,1/(1+EXP(-_xlfn.ANCHORARRAY(L550))))</f>
        <v>1</v>
      </c>
      <c r="P550" s="7" cm="1">
        <f t="array" ref="P550:R550">_xlfn.ANCHORARRAY(AR546)</f>
        <v>-0.49032957383190073</v>
      </c>
      <c r="Q550" s="7">
        <v>-1.1539100061416678</v>
      </c>
      <c r="R550" s="7">
        <v>1.1361595727810527</v>
      </c>
      <c r="T550" s="7" cm="1">
        <f t="array" ref="T550">MMULT(P550:R550,_xlfn.ANCHORARRAY(N550))</f>
        <v>-4.2578264658540976E-2</v>
      </c>
      <c r="V550" s="18">
        <f t="shared" ref="V550" si="1189">1/(1+EXP(-T550))</f>
        <v>0.48935704167935878</v>
      </c>
      <c r="X550" s="7">
        <f t="shared" ref="X550" si="1190">D550-V550</f>
        <v>0.51064295832064122</v>
      </c>
      <c r="Z550" s="7">
        <f t="shared" ref="Z550" si="1191">V550*(1-V550)</f>
        <v>0.2498867274381851</v>
      </c>
      <c r="AB550" s="7">
        <f t="shared" ref="AB550" si="1192">Z550*X550</f>
        <v>0.12760289774409858</v>
      </c>
      <c r="AD550" s="7" cm="1">
        <f t="array" ref="AD550:AF550">P550:R550*AB550</f>
        <v>-6.2567474470579462E-2</v>
      </c>
      <c r="AE550" s="7">
        <v>-0.14724226051958741</v>
      </c>
      <c r="AF550" s="7">
        <v>0.1449772537865594</v>
      </c>
      <c r="AH550" s="7">
        <f t="shared" ref="AH550" si="1193">N550*(1-N550)*AD550</f>
        <v>0</v>
      </c>
      <c r="AJ550" s="7" cm="1">
        <f t="array" ref="AJ550:AL550">TRANSPOSE(F550:F552)*AH551*$D$4</f>
        <v>-1.9598601006220438E-2</v>
      </c>
      <c r="AK550" s="7">
        <v>0</v>
      </c>
      <c r="AL550" s="7">
        <v>-1.9598601006220438E-2</v>
      </c>
      <c r="AN550" s="14" cm="1">
        <f t="array" ref="AN550:AP551">H550:J551+AJ550:AL551</f>
        <v>-1.7294061157079765</v>
      </c>
      <c r="AO550" s="14">
        <v>1.0755915388857771</v>
      </c>
      <c r="AP550" s="14">
        <v>0.99192515069415232</v>
      </c>
      <c r="AR550" s="14" cm="1">
        <f t="array" ref="AR550:AT550">TRANSPOSE(TRANSPOSE(P550:R550)+_xlfn.ANCHORARRAY(N550)*AB550*$D$4)</f>
        <v>-0.41376783518544158</v>
      </c>
      <c r="AS550" s="14">
        <v>-1.1284767440225374</v>
      </c>
      <c r="AT550" s="14">
        <v>1.1921625462048315</v>
      </c>
    </row>
    <row r="551" spans="1:46" x14ac:dyDescent="0.3">
      <c r="A551" s="20"/>
      <c r="F551" s="7" cm="1">
        <f t="array" ref="F551:F552">TRANSPOSE(_xlfn.CHOOSEROWS($G$4:$H$7,B550))</f>
        <v>0</v>
      </c>
      <c r="H551" s="7">
        <v>-0.27665485787379801</v>
      </c>
      <c r="I551" s="7">
        <v>1.2547355141076424</v>
      </c>
      <c r="J551" s="7">
        <v>1.2787722625317317</v>
      </c>
      <c r="L551" s="7">
        <v>1.0021174046579338</v>
      </c>
      <c r="N551" s="7">
        <v>0.33219284944108024</v>
      </c>
      <c r="AH551" s="7">
        <f t="shared" ref="AH551" si="1194">N551*(1-N551)*AE550</f>
        <v>-3.2664335010367397E-2</v>
      </c>
      <c r="AJ551" s="7" cm="1">
        <f t="array" ref="AJ551:AL551">TRANSPOSE(F550:F552)*AH552*$D$4</f>
        <v>1.7085813352215606E-2</v>
      </c>
      <c r="AK551" s="7">
        <v>0</v>
      </c>
      <c r="AL551" s="7">
        <v>1.7085813352215606E-2</v>
      </c>
      <c r="AN551" s="14">
        <v>-0.25956904452158241</v>
      </c>
      <c r="AO551" s="14">
        <v>1.2547355141076424</v>
      </c>
      <c r="AP551" s="14">
        <v>1.2958580758839473</v>
      </c>
    </row>
    <row r="552" spans="1:46" x14ac:dyDescent="0.3">
      <c r="A552" s="20"/>
      <c r="F552" s="7">
        <v>1</v>
      </c>
      <c r="N552" s="7">
        <v>0.7314746819215413</v>
      </c>
      <c r="AH552" s="7">
        <f t="shared" ref="AH552" si="1195">N552*(1-N552)*AF550</f>
        <v>2.8476355587026013E-2</v>
      </c>
    </row>
    <row r="553" spans="1:46" x14ac:dyDescent="0.3">
      <c r="A553" s="20"/>
    </row>
    <row r="554" spans="1:46" x14ac:dyDescent="0.3">
      <c r="A554" s="20">
        <v>136</v>
      </c>
      <c r="B554" s="7">
        <f t="shared" ref="B554" si="1196">MOD(ROUNDDOWN(ROW(B554)/4,0),4)+1</f>
        <v>3</v>
      </c>
      <c r="D554" s="7" cm="1">
        <f t="array" ref="D554">_xlfn.CHOOSEROWS($I$4:$I$7,B554)</f>
        <v>1</v>
      </c>
      <c r="F554" s="7">
        <f t="shared" ref="F554" si="1197">1+0</f>
        <v>1</v>
      </c>
      <c r="H554" s="7" cm="1">
        <f t="array" ref="H554:J555">_xlfn.ANCHORARRAY(AN550)</f>
        <v>-1.7294061157079765</v>
      </c>
      <c r="I554" s="7">
        <v>1.0755915388857771</v>
      </c>
      <c r="J554" s="7">
        <v>0.99192515069415232</v>
      </c>
      <c r="L554" s="7" cm="1">
        <f t="array" ref="L554:L555">MMULT(H554:J555,F554:F556)</f>
        <v>-0.65381457682219946</v>
      </c>
      <c r="N554" s="7" cm="1">
        <f t="array" ref="N554:N556">_xlfn.VSTACK(1,1/(1+EXP(-_xlfn.ANCHORARRAY(L554))))</f>
        <v>1</v>
      </c>
      <c r="P554" s="7" cm="1">
        <f t="array" ref="P554:R554">_xlfn.ANCHORARRAY(AR550)</f>
        <v>-0.41376783518544158</v>
      </c>
      <c r="Q554" s="7">
        <v>-1.1284767440225374</v>
      </c>
      <c r="R554" s="7">
        <v>1.1921625462048315</v>
      </c>
      <c r="T554" s="7" cm="1">
        <f t="array" ref="T554">MMULT(P554:R554,_xlfn.ANCHORARRAY(N554))</f>
        <v>7.0552356721193865E-2</v>
      </c>
      <c r="V554" s="18">
        <f t="shared" ref="V554" si="1198">1/(1+EXP(-T554))</f>
        <v>0.51763077648937394</v>
      </c>
      <c r="X554" s="7">
        <f t="shared" ref="X554" si="1199">D554-V554</f>
        <v>0.48236922351062606</v>
      </c>
      <c r="Z554" s="7">
        <f t="shared" ref="Z554" si="1200">V554*(1-V554)</f>
        <v>0.24968915572038175</v>
      </c>
      <c r="AB554" s="7">
        <f t="shared" ref="AB554" si="1201">Z554*X554</f>
        <v>0.12044236416386433</v>
      </c>
      <c r="AD554" s="7" cm="1">
        <f t="array" ref="AD554:AF554">P554:R554*AB554</f>
        <v>-4.9835176284698753E-2</v>
      </c>
      <c r="AE554" s="7">
        <v>-0.13591640695401436</v>
      </c>
      <c r="AF554" s="7">
        <v>0.14358687553252206</v>
      </c>
      <c r="AH554" s="7">
        <f t="shared" ref="AH554" si="1202">N554*(1-N554)*AD554</f>
        <v>0</v>
      </c>
      <c r="AJ554" s="7" cm="1">
        <f t="array" ref="AJ554:AL554">TRANSPOSE(F554:F556)*AH555*$D$4</f>
        <v>-1.8355010925296695E-2</v>
      </c>
      <c r="AK554" s="7">
        <v>-1.8355010925296695E-2</v>
      </c>
      <c r="AL554" s="7">
        <v>0</v>
      </c>
      <c r="AN554" s="14" cm="1">
        <f t="array" ref="AN554:AP555">H554:J555+AJ554:AL555</f>
        <v>-1.7477611266332733</v>
      </c>
      <c r="AO554" s="14">
        <v>1.0572365279604803</v>
      </c>
      <c r="AP554" s="14">
        <v>0.99192515069415232</v>
      </c>
      <c r="AR554" s="14" cm="1">
        <f t="array" ref="AR554:AT554">TRANSPOSE(TRANSPOSE(P554:R554)+_xlfn.ANCHORARRAY(N554)*AB554*$D$4)</f>
        <v>-0.341502416687123</v>
      </c>
      <c r="AS554" s="14">
        <v>-1.1037525441083644</v>
      </c>
      <c r="AT554" s="14">
        <v>1.2449240477075134</v>
      </c>
    </row>
    <row r="555" spans="1:46" x14ac:dyDescent="0.3">
      <c r="A555" s="20"/>
      <c r="F555" s="7" cm="1">
        <f t="array" ref="F555:F556">TRANSPOSE(_xlfn.CHOOSEROWS($G$4:$H$7,B554))</f>
        <v>1</v>
      </c>
      <c r="H555" s="7">
        <v>-0.25956904452158241</v>
      </c>
      <c r="I555" s="7">
        <v>1.2547355141076424</v>
      </c>
      <c r="J555" s="7">
        <v>1.2958580758839473</v>
      </c>
      <c r="L555" s="7">
        <v>0.99516646958606003</v>
      </c>
      <c r="N555" s="7">
        <v>0.34213044673294496</v>
      </c>
      <c r="AH555" s="7">
        <f t="shared" ref="AH555" si="1203">N555*(1-N555)*AE554</f>
        <v>-3.059168487549449E-2</v>
      </c>
      <c r="AJ555" s="7" cm="1">
        <f t="array" ref="AJ555:AL555">TRANSPOSE(F554:F556)*AH556*$D$4</f>
        <v>1.6976335045347908E-2</v>
      </c>
      <c r="AK555" s="7">
        <v>1.6976335045347908E-2</v>
      </c>
      <c r="AL555" s="7">
        <v>0</v>
      </c>
      <c r="AN555" s="14">
        <v>-0.24259270947623451</v>
      </c>
      <c r="AO555" s="14">
        <v>1.2717118491529904</v>
      </c>
      <c r="AP555" s="14">
        <v>1.2958580758839473</v>
      </c>
    </row>
    <row r="556" spans="1:46" x14ac:dyDescent="0.3">
      <c r="A556" s="20"/>
      <c r="F556" s="7">
        <v>0</v>
      </c>
      <c r="N556" s="7">
        <v>0.73010718818309228</v>
      </c>
      <c r="AH556" s="7">
        <f t="shared" ref="AH556" si="1204">N556*(1-N556)*AF554</f>
        <v>2.8293891742246516E-2</v>
      </c>
    </row>
    <row r="557" spans="1:46" x14ac:dyDescent="0.3">
      <c r="A557" s="20"/>
    </row>
    <row r="558" spans="1:46" x14ac:dyDescent="0.3">
      <c r="A558" s="20">
        <v>137</v>
      </c>
      <c r="B558" s="7">
        <f t="shared" ref="B558" si="1205">MOD(ROUNDDOWN(ROW(B558)/4,0),4)+1</f>
        <v>4</v>
      </c>
      <c r="D558" s="7" cm="1">
        <f t="array" ref="D558">_xlfn.CHOOSEROWS($I$4:$I$7,B558)</f>
        <v>0</v>
      </c>
      <c r="F558" s="7">
        <f t="shared" ref="F558" si="1206">1+0</f>
        <v>1</v>
      </c>
      <c r="H558" s="7" cm="1">
        <f t="array" ref="H558:J559">_xlfn.ANCHORARRAY(AN554)</f>
        <v>-1.7477611266332733</v>
      </c>
      <c r="I558" s="7">
        <v>1.0572365279604803</v>
      </c>
      <c r="J558" s="7">
        <v>0.99192515069415232</v>
      </c>
      <c r="L558" s="7" cm="1">
        <f t="array" ref="L558:L559">MMULT(H558:J559,F558:F560)</f>
        <v>0.30140055202135929</v>
      </c>
      <c r="N558" s="7" cm="1">
        <f t="array" ref="N558:N560">_xlfn.VSTACK(1,1/(1+EXP(-_xlfn.ANCHORARRAY(L558))))</f>
        <v>1</v>
      </c>
      <c r="P558" s="7" cm="1">
        <f t="array" ref="P558:R558">_xlfn.ANCHORARRAY(AR554)</f>
        <v>-0.341502416687123</v>
      </c>
      <c r="Q558" s="7">
        <v>-1.1037525441083644</v>
      </c>
      <c r="R558" s="7">
        <v>1.2449240477075134</v>
      </c>
      <c r="T558" s="7" cm="1">
        <f t="array" ref="T558">MMULT(P558:R558,_xlfn.ANCHORARRAY(N558))</f>
        <v>0.158109303853742</v>
      </c>
      <c r="V558" s="18">
        <f t="shared" ref="V558" si="1207">1/(1+EXP(-T558))</f>
        <v>0.53944518746566539</v>
      </c>
      <c r="X558" s="7">
        <f t="shared" ref="X558" si="1208">D558-V558</f>
        <v>-0.53944518746566539</v>
      </c>
      <c r="Z558" s="7">
        <f t="shared" ref="Z558" si="1209">V558*(1-V558)</f>
        <v>0.2484440771857985</v>
      </c>
      <c r="AB558" s="7">
        <f t="shared" ref="AB558" si="1210">Z558*X558</f>
        <v>-0.13402196179222731</v>
      </c>
      <c r="AD558" s="7" cm="1">
        <f t="array" ref="AD558:AF558">P558:R558*AB558</f>
        <v>4.5768823841194885E-2</v>
      </c>
      <c r="AE558" s="7">
        <v>0.14792708129456492</v>
      </c>
      <c r="AF558" s="7">
        <v>-0.16684716315608134</v>
      </c>
      <c r="AH558" s="7">
        <f t="shared" ref="AH558" si="1211">N558*(1-N558)*AD558</f>
        <v>0</v>
      </c>
      <c r="AJ558" s="7" cm="1">
        <f t="array" ref="AJ558:AL558">TRANSPOSE(F558:F560)*AH559*$D$4</f>
        <v>2.1692668470872509E-2</v>
      </c>
      <c r="AK558" s="7">
        <v>2.1692668470872509E-2</v>
      </c>
      <c r="AL558" s="7">
        <v>2.1692668470872509E-2</v>
      </c>
      <c r="AN558" s="14" cm="1">
        <f t="array" ref="AN558:AP559">H558:J559+AJ558:AL559</f>
        <v>-1.7260684581624008</v>
      </c>
      <c r="AO558" s="14">
        <v>1.0789291964313528</v>
      </c>
      <c r="AP558" s="14">
        <v>1.0136178191650249</v>
      </c>
      <c r="AR558" s="14" cm="1">
        <f t="array" ref="AR558:AT558">TRANSPOSE(TRANSPOSE(P558:R558)+_xlfn.ANCHORARRAY(N558)*AB558*$D$4)</f>
        <v>-0.42191559376245935</v>
      </c>
      <c r="AS558" s="14">
        <v>-1.1499728206464428</v>
      </c>
      <c r="AT558" s="14">
        <v>1.1716737046532624</v>
      </c>
    </row>
    <row r="559" spans="1:46" x14ac:dyDescent="0.3">
      <c r="A559" s="20"/>
      <c r="F559" s="7" cm="1">
        <f t="array" ref="F559:F560">TRANSPOSE(_xlfn.CHOOSEROWS($G$4:$H$7,B558))</f>
        <v>1</v>
      </c>
      <c r="H559" s="7">
        <v>-0.24259270947623451</v>
      </c>
      <c r="I559" s="7">
        <v>1.2717118491529904</v>
      </c>
      <c r="J559" s="7">
        <v>1.2958580758839473</v>
      </c>
      <c r="L559" s="7">
        <v>2.3249772155607031</v>
      </c>
      <c r="N559" s="7">
        <v>0.57478485764560905</v>
      </c>
      <c r="AH559" s="7">
        <f t="shared" ref="AH559" si="1212">N559*(1-N559)*AE558</f>
        <v>3.6154447451454186E-2</v>
      </c>
      <c r="AJ559" s="7" cm="1">
        <f t="array" ref="AJ559:AL559">TRANSPOSE(F558:F560)*AH560*$D$4</f>
        <v>-8.1228827720052459E-3</v>
      </c>
      <c r="AK559" s="7">
        <v>-8.1228827720052459E-3</v>
      </c>
      <c r="AL559" s="7">
        <v>-8.1228827720052459E-3</v>
      </c>
      <c r="AN559" s="14">
        <v>-0.25071559224823975</v>
      </c>
      <c r="AO559" s="14">
        <v>1.2635889663809852</v>
      </c>
      <c r="AP559" s="14">
        <v>1.2877351931119421</v>
      </c>
    </row>
    <row r="560" spans="1:46" x14ac:dyDescent="0.3">
      <c r="A560" s="20"/>
      <c r="F560" s="7">
        <v>1</v>
      </c>
      <c r="N560" s="7">
        <v>0.91092462353061021</v>
      </c>
      <c r="AH560" s="7">
        <f t="shared" ref="AH560" si="1213">N560*(1-N560)*AF558</f>
        <v>-1.3538137953342078E-2</v>
      </c>
    </row>
    <row r="561" spans="1:46" x14ac:dyDescent="0.3">
      <c r="A561" s="20"/>
    </row>
    <row r="562" spans="1:46" x14ac:dyDescent="0.3">
      <c r="A562" s="20">
        <v>138</v>
      </c>
      <c r="B562" s="7">
        <f t="shared" ref="B562" si="1214">MOD(ROUNDDOWN(ROW(B562)/4,0),4)+1</f>
        <v>1</v>
      </c>
      <c r="D562" s="7" cm="1">
        <f t="array" ref="D562">_xlfn.CHOOSEROWS($I$4:$I$7,B562)</f>
        <v>0</v>
      </c>
      <c r="F562" s="7">
        <f t="shared" ref="F562" si="1215">1+0</f>
        <v>1</v>
      </c>
      <c r="H562" s="7" cm="1">
        <f t="array" ref="H562:J563">_xlfn.ANCHORARRAY(AN558)</f>
        <v>-1.7260684581624008</v>
      </c>
      <c r="I562" s="7">
        <v>1.0789291964313528</v>
      </c>
      <c r="J562" s="7">
        <v>1.0136178191650249</v>
      </c>
      <c r="L562" s="7" cm="1">
        <f t="array" ref="L562:L563">MMULT(H562:J563,F562:F564)</f>
        <v>-1.7260684581624008</v>
      </c>
      <c r="N562" s="7" cm="1">
        <f t="array" ref="N562:N564">_xlfn.VSTACK(1,1/(1+EXP(-_xlfn.ANCHORARRAY(L562))))</f>
        <v>1</v>
      </c>
      <c r="P562" s="7" cm="1">
        <f t="array" ref="P562:R562">_xlfn.ANCHORARRAY(AR558)</f>
        <v>-0.42191559376245935</v>
      </c>
      <c r="Q562" s="7">
        <v>-1.1499728206464428</v>
      </c>
      <c r="R562" s="7">
        <v>1.1716737046532624</v>
      </c>
      <c r="T562" s="7" cm="1">
        <f t="array" ref="T562">MMULT(P562:R562,_xlfn.ANCHORARRAY(N562))</f>
        <v>-8.2886397530093525E-2</v>
      </c>
      <c r="V562" s="18">
        <f t="shared" ref="V562" si="1216">1/(1+EXP(-T562))</f>
        <v>0.47929025585593088</v>
      </c>
      <c r="X562" s="7">
        <f t="shared" ref="X562" si="1217">D562-V562</f>
        <v>-0.47929025585593088</v>
      </c>
      <c r="Z562" s="7">
        <f t="shared" ref="Z562" si="1218">V562*(1-V562)</f>
        <v>0.24957110649748721</v>
      </c>
      <c r="AB562" s="7">
        <f t="shared" ref="AB562" si="1219">Z562*X562</f>
        <v>-0.11961699948742842</v>
      </c>
      <c r="AD562" s="7" cm="1">
        <f t="array" ref="AD562:AF562">P562:R562*AB562</f>
        <v>5.046827736282216E-2</v>
      </c>
      <c r="AE562" s="7">
        <v>0.13755629829782215</v>
      </c>
      <c r="AF562" s="7">
        <v>-0.14015209292894265</v>
      </c>
      <c r="AH562" s="7">
        <f t="shared" ref="AH562" si="1220">N562*(1-N562)*AD562</f>
        <v>0</v>
      </c>
      <c r="AJ562" s="7" cm="1">
        <f t="array" ref="AJ562:AL562">TRANSPOSE(F562:F564)*AH563*$D$4</f>
        <v>1.0585998738013353E-2</v>
      </c>
      <c r="AK562" s="7">
        <v>0</v>
      </c>
      <c r="AL562" s="7">
        <v>0</v>
      </c>
      <c r="AN562" s="14" cm="1">
        <f t="array" ref="AN562:AP563">H562:J563+AJ562:AL563</f>
        <v>-1.7154824594243876</v>
      </c>
      <c r="AO562" s="14">
        <v>1.0789291964313528</v>
      </c>
      <c r="AP562" s="14">
        <v>1.0136178191650249</v>
      </c>
      <c r="AR562" s="14" cm="1">
        <f t="array" ref="AR562:AT562">TRANSPOSE(TRANSPOSE(P562:R562)+_xlfn.ANCHORARRAY(N562)*AB562*$D$4)</f>
        <v>-0.49368579345491637</v>
      </c>
      <c r="AS562" s="14">
        <v>-1.1608166632401209</v>
      </c>
      <c r="AT562" s="14">
        <v>1.1402636651319273</v>
      </c>
    </row>
    <row r="563" spans="1:46" x14ac:dyDescent="0.3">
      <c r="A563" s="20"/>
      <c r="F563" s="7" cm="1">
        <f t="array" ref="F563:F564">TRANSPOSE(_xlfn.CHOOSEROWS($G$4:$H$7,B562))</f>
        <v>0</v>
      </c>
      <c r="H563" s="7">
        <v>-0.25071559224823975</v>
      </c>
      <c r="I563" s="7">
        <v>1.2635889663809852</v>
      </c>
      <c r="J563" s="7">
        <v>1.2877351931119421</v>
      </c>
      <c r="L563" s="7">
        <v>-0.25071559224823975</v>
      </c>
      <c r="N563" s="7">
        <v>0.15109115817073149</v>
      </c>
      <c r="AH563" s="7">
        <f t="shared" ref="AH563" si="1221">N563*(1-N563)*AE562</f>
        <v>1.7643331230022256E-2</v>
      </c>
      <c r="AJ563" s="7" cm="1">
        <f t="array" ref="AJ563:AL563">TRANSPOSE(F562:F564)*AH564*$D$4</f>
        <v>-2.0695879767048089E-2</v>
      </c>
      <c r="AK563" s="7">
        <v>0</v>
      </c>
      <c r="AL563" s="7">
        <v>0</v>
      </c>
      <c r="AN563" s="14">
        <v>-0.27141147201528781</v>
      </c>
      <c r="AO563" s="14">
        <v>1.2635889663809852</v>
      </c>
      <c r="AP563" s="14">
        <v>1.2877351931119421</v>
      </c>
    </row>
    <row r="564" spans="1:46" x14ac:dyDescent="0.3">
      <c r="A564" s="20"/>
      <c r="F564" s="7">
        <v>0</v>
      </c>
      <c r="N564" s="7">
        <v>0.437647375316363</v>
      </c>
      <c r="AH564" s="7">
        <f t="shared" ref="AH564" si="1222">N564*(1-N564)*AF562</f>
        <v>-3.4493132945080149E-2</v>
      </c>
    </row>
    <row r="565" spans="1:46" x14ac:dyDescent="0.3">
      <c r="A565" s="20"/>
    </row>
    <row r="566" spans="1:46" x14ac:dyDescent="0.3">
      <c r="A566" s="20">
        <v>139</v>
      </c>
      <c r="B566" s="7">
        <f t="shared" ref="B566" si="1223">MOD(ROUNDDOWN(ROW(B566)/4,0),4)+1</f>
        <v>2</v>
      </c>
      <c r="D566" s="7" cm="1">
        <f t="array" ref="D566">_xlfn.CHOOSEROWS($I$4:$I$7,B566)</f>
        <v>1</v>
      </c>
      <c r="F566" s="7">
        <f t="shared" ref="F566" si="1224">1+0</f>
        <v>1</v>
      </c>
      <c r="H566" s="7" cm="1">
        <f t="array" ref="H566:J567">_xlfn.ANCHORARRAY(AN562)</f>
        <v>-1.7154824594243876</v>
      </c>
      <c r="I566" s="7">
        <v>1.0789291964313528</v>
      </c>
      <c r="J566" s="7">
        <v>1.0136178191650249</v>
      </c>
      <c r="L566" s="7" cm="1">
        <f t="array" ref="L566:L567">MMULT(H566:J567,F566:F568)</f>
        <v>-0.70186464025936268</v>
      </c>
      <c r="N566" s="7" cm="1">
        <f t="array" ref="N566:N568">_xlfn.VSTACK(1,1/(1+EXP(-_xlfn.ANCHORARRAY(L566))))</f>
        <v>1</v>
      </c>
      <c r="P566" s="7" cm="1">
        <f t="array" ref="P566:R566">_xlfn.ANCHORARRAY(AR562)</f>
        <v>-0.49368579345491637</v>
      </c>
      <c r="Q566" s="7">
        <v>-1.1608166632401209</v>
      </c>
      <c r="R566" s="7">
        <v>1.1402636651319273</v>
      </c>
      <c r="T566" s="7" cm="1">
        <f t="array" ref="T566">MMULT(P566:R566,_xlfn.ANCHORARRAY(N566))</f>
        <v>-4.1133900058344941E-2</v>
      </c>
      <c r="V566" s="18">
        <f t="shared" ref="V566" si="1225">1/(1+EXP(-T566))</f>
        <v>0.4897179747081567</v>
      </c>
      <c r="X566" s="7">
        <f t="shared" ref="X566" si="1226">D566-V566</f>
        <v>0.5102820252918433</v>
      </c>
      <c r="Z566" s="7">
        <f t="shared" ref="Z566" si="1227">V566*(1-V566)</f>
        <v>0.24989427995589789</v>
      </c>
      <c r="AB566" s="7">
        <f t="shared" ref="AB566" si="1228">Z566*X566</f>
        <v>0.12751655928474245</v>
      </c>
      <c r="AD566" s="7" cm="1">
        <f t="array" ref="AD566:AF566">P566:R566*AB566</f>
        <v>-6.2953113749128958E-2</v>
      </c>
      <c r="AE566" s="7">
        <v>-0.14802334685677579</v>
      </c>
      <c r="AF566" s="7">
        <v>0.14540249925503312</v>
      </c>
      <c r="AH566" s="7">
        <f t="shared" ref="AH566" si="1229">N566*(1-N566)*AD566</f>
        <v>0</v>
      </c>
      <c r="AJ566" s="7" cm="1">
        <f t="array" ref="AJ566:AL566">TRANSPOSE(F566:F568)*AH567*$D$4</f>
        <v>-1.967884692557861E-2</v>
      </c>
      <c r="AK566" s="7">
        <v>0</v>
      </c>
      <c r="AL566" s="7">
        <v>-1.967884692557861E-2</v>
      </c>
      <c r="AN566" s="14" cm="1">
        <f t="array" ref="AN566:AP567">H566:J567+AJ566:AL567</f>
        <v>-1.7351613063499662</v>
      </c>
      <c r="AO566" s="14">
        <v>1.0789291964313528</v>
      </c>
      <c r="AP566" s="14">
        <v>0.99393897223944627</v>
      </c>
      <c r="AR566" s="14" cm="1">
        <f t="array" ref="AR566:AT566">TRANSPOSE(TRANSPOSE(P566:R566)+_xlfn.ANCHORARRAY(N566)*AB566*$D$4)</f>
        <v>-0.41717585788407091</v>
      </c>
      <c r="AS566" s="14">
        <v>-1.1354613514773129</v>
      </c>
      <c r="AT566" s="14">
        <v>1.1964415357078</v>
      </c>
    </row>
    <row r="567" spans="1:46" x14ac:dyDescent="0.3">
      <c r="A567" s="20"/>
      <c r="F567" s="7" cm="1">
        <f t="array" ref="F567:F568">TRANSPOSE(_xlfn.CHOOSEROWS($G$4:$H$7,B566))</f>
        <v>0</v>
      </c>
      <c r="H567" s="7">
        <v>-0.27141147201528781</v>
      </c>
      <c r="I567" s="7">
        <v>1.2635889663809852</v>
      </c>
      <c r="J567" s="7">
        <v>1.2877351931119421</v>
      </c>
      <c r="L567" s="7">
        <v>1.0163237210966543</v>
      </c>
      <c r="N567" s="7">
        <v>0.33139894281220522</v>
      </c>
      <c r="AH567" s="7">
        <f t="shared" ref="AH567" si="1230">N567*(1-N567)*AE566</f>
        <v>-3.2798078209297685E-2</v>
      </c>
      <c r="AJ567" s="7" cm="1">
        <f t="array" ref="AJ567:AL567">TRANSPOSE(F566:F568)*AH568*$D$4</f>
        <v>1.7022926026985279E-2</v>
      </c>
      <c r="AK567" s="7">
        <v>0</v>
      </c>
      <c r="AL567" s="7">
        <v>1.7022926026985279E-2</v>
      </c>
      <c r="AN567" s="14">
        <v>-0.25438854598830252</v>
      </c>
      <c r="AO567" s="14">
        <v>1.2635889663809852</v>
      </c>
      <c r="AP567" s="14">
        <v>1.3047581191389273</v>
      </c>
    </row>
    <row r="568" spans="1:46" x14ac:dyDescent="0.3">
      <c r="A568" s="20"/>
      <c r="F568" s="7">
        <v>1</v>
      </c>
      <c r="N568" s="7">
        <v>0.734255886594677</v>
      </c>
      <c r="AH568" s="7">
        <f t="shared" ref="AH568" si="1231">N568*(1-N568)*AF566</f>
        <v>2.83715433783088E-2</v>
      </c>
    </row>
    <row r="569" spans="1:46" x14ac:dyDescent="0.3">
      <c r="A569" s="20"/>
    </row>
    <row r="570" spans="1:46" x14ac:dyDescent="0.3">
      <c r="A570" s="20">
        <v>140</v>
      </c>
      <c r="B570" s="7">
        <f t="shared" ref="B570" si="1232">MOD(ROUNDDOWN(ROW(B570)/4,0),4)+1</f>
        <v>3</v>
      </c>
      <c r="D570" s="7" cm="1">
        <f t="array" ref="D570">_xlfn.CHOOSEROWS($I$4:$I$7,B570)</f>
        <v>1</v>
      </c>
      <c r="F570" s="7">
        <f t="shared" ref="F570" si="1233">1+0</f>
        <v>1</v>
      </c>
      <c r="H570" s="7" cm="1">
        <f t="array" ref="H570:J571">_xlfn.ANCHORARRAY(AN566)</f>
        <v>-1.7351613063499662</v>
      </c>
      <c r="I570" s="7">
        <v>1.0789291964313528</v>
      </c>
      <c r="J570" s="7">
        <v>0.99393897223944627</v>
      </c>
      <c r="L570" s="7" cm="1">
        <f t="array" ref="L570:L571">MMULT(H570:J571,F570:F572)</f>
        <v>-0.65623210991861347</v>
      </c>
      <c r="N570" s="7" cm="1">
        <f t="array" ref="N570:N572">_xlfn.VSTACK(1,1/(1+EXP(-_xlfn.ANCHORARRAY(L570))))</f>
        <v>1</v>
      </c>
      <c r="P570" s="7" cm="1">
        <f t="array" ref="P570:R570">_xlfn.ANCHORARRAY(AR566)</f>
        <v>-0.41717585788407091</v>
      </c>
      <c r="Q570" s="7">
        <v>-1.1354613514773129</v>
      </c>
      <c r="R570" s="7">
        <v>1.1964415357078</v>
      </c>
      <c r="T570" s="7" cm="1">
        <f t="array" ref="T570">MMULT(P570:R570,_xlfn.ANCHORARRAY(N570))</f>
        <v>7.1794347252012725E-2</v>
      </c>
      <c r="V570" s="18">
        <f t="shared" ref="V570" si="1234">1/(1+EXP(-T570))</f>
        <v>0.51794088122612114</v>
      </c>
      <c r="X570" s="7">
        <f t="shared" ref="X570" si="1235">D570-V570</f>
        <v>0.48205911877387886</v>
      </c>
      <c r="Z570" s="7">
        <f t="shared" ref="Z570" si="1236">V570*(1-V570)</f>
        <v>0.24967812478083021</v>
      </c>
      <c r="AB570" s="7">
        <f t="shared" ref="AB570" si="1237">Z570*X570</f>
        <v>0.12035961680896158</v>
      </c>
      <c r="AD570" s="7" cm="1">
        <f t="array" ref="AD570:AF570">P570:R570*AB570</f>
        <v>-5.0211126396876589E-2</v>
      </c>
      <c r="AE570" s="7">
        <v>-0.13666369316519503</v>
      </c>
      <c r="AF570" s="7">
        <v>0.14400324477211632</v>
      </c>
      <c r="AH570" s="7">
        <f t="shared" ref="AH570" si="1238">N570*(1-N570)*AD570</f>
        <v>0</v>
      </c>
      <c r="AJ570" s="7" cm="1">
        <f t="array" ref="AJ570:AL570">TRANSPOSE(F570:F572)*AH571*$D$4</f>
        <v>-1.8441822711444865E-2</v>
      </c>
      <c r="AK570" s="7">
        <v>-1.8441822711444865E-2</v>
      </c>
      <c r="AL570" s="7">
        <v>0</v>
      </c>
      <c r="AN570" s="14" cm="1">
        <f t="array" ref="AN570:AP571">H570:J571+AJ570:AL571</f>
        <v>-1.7536031290614111</v>
      </c>
      <c r="AO570" s="14">
        <v>1.0604873737199079</v>
      </c>
      <c r="AP570" s="14">
        <v>0.99393897223944627</v>
      </c>
      <c r="AR570" s="14" cm="1">
        <f t="array" ref="AR570:AT570">TRANSPOSE(TRANSPOSE(P570:R570)+_xlfn.ANCHORARRAY(N570)*AB570*$D$4)</f>
        <v>-0.34496008779869397</v>
      </c>
      <c r="AS570" s="14">
        <v>-1.1107934176681744</v>
      </c>
      <c r="AT570" s="14">
        <v>1.2493658479152698</v>
      </c>
    </row>
    <row r="571" spans="1:46" x14ac:dyDescent="0.3">
      <c r="A571" s="20"/>
      <c r="F571" s="7" cm="1">
        <f t="array" ref="F571:F572">TRANSPOSE(_xlfn.CHOOSEROWS($G$4:$H$7,B570))</f>
        <v>1</v>
      </c>
      <c r="H571" s="7">
        <v>-0.25438854598830252</v>
      </c>
      <c r="I571" s="7">
        <v>1.2635889663809852</v>
      </c>
      <c r="J571" s="7">
        <v>1.3047581191389273</v>
      </c>
      <c r="L571" s="7">
        <v>1.0092004203926828</v>
      </c>
      <c r="N571" s="7">
        <v>0.341586522998715</v>
      </c>
      <c r="AH571" s="7">
        <f t="shared" ref="AH571" si="1239">N571*(1-N571)*AE570</f>
        <v>-3.0736371185741445E-2</v>
      </c>
      <c r="AJ571" s="7" cm="1">
        <f t="array" ref="AJ571:AL571">TRANSPOSE(F570:F572)*AH572*$D$4</f>
        <v>1.6915300077498991E-2</v>
      </c>
      <c r="AK571" s="7">
        <v>1.6915300077498991E-2</v>
      </c>
      <c r="AL571" s="7">
        <v>0</v>
      </c>
      <c r="AN571" s="14">
        <v>-0.23747324591080352</v>
      </c>
      <c r="AO571" s="14">
        <v>1.2805042664584843</v>
      </c>
      <c r="AP571" s="14">
        <v>1.3047581191389273</v>
      </c>
    </row>
    <row r="572" spans="1:46" x14ac:dyDescent="0.3">
      <c r="A572" s="20"/>
      <c r="F572" s="7">
        <v>0</v>
      </c>
      <c r="N572" s="7">
        <v>0.73286364107036783</v>
      </c>
      <c r="AH572" s="7">
        <f t="shared" ref="AH572" si="1240">N572*(1-N572)*AF570</f>
        <v>2.8192166795831655E-2</v>
      </c>
    </row>
    <row r="573" spans="1:46" x14ac:dyDescent="0.3">
      <c r="A573" s="20"/>
    </row>
    <row r="574" spans="1:46" x14ac:dyDescent="0.3">
      <c r="A574" s="20">
        <v>141</v>
      </c>
      <c r="B574" s="7">
        <f t="shared" ref="B574" si="1241">MOD(ROUNDDOWN(ROW(B574)/4,0),4)+1</f>
        <v>4</v>
      </c>
      <c r="D574" s="7" cm="1">
        <f t="array" ref="D574">_xlfn.CHOOSEROWS($I$4:$I$7,B574)</f>
        <v>0</v>
      </c>
      <c r="F574" s="7">
        <f t="shared" ref="F574" si="1242">1+0</f>
        <v>1</v>
      </c>
      <c r="H574" s="7" cm="1">
        <f t="array" ref="H574:J575">_xlfn.ANCHORARRAY(AN570)</f>
        <v>-1.7536031290614111</v>
      </c>
      <c r="I574" s="7">
        <v>1.0604873737199079</v>
      </c>
      <c r="J574" s="7">
        <v>0.99393897223944627</v>
      </c>
      <c r="L574" s="7" cm="1">
        <f t="array" ref="L574:L575">MMULT(H574:J575,F574:F576)</f>
        <v>0.300823216897943</v>
      </c>
      <c r="N574" s="7" cm="1">
        <f t="array" ref="N574:N576">_xlfn.VSTACK(1,1/(1+EXP(-_xlfn.ANCHORARRAY(L574))))</f>
        <v>1</v>
      </c>
      <c r="P574" s="7" cm="1">
        <f t="array" ref="P574:R574">_xlfn.ANCHORARRAY(AR570)</f>
        <v>-0.34496008779869397</v>
      </c>
      <c r="Q574" s="7">
        <v>-1.1107934176681744</v>
      </c>
      <c r="R574" s="7">
        <v>1.2493658479152698</v>
      </c>
      <c r="T574" s="7" cm="1">
        <f t="array" ref="T574">MMULT(P574:R574,_xlfn.ANCHORARRAY(N574))</f>
        <v>0.15709851341334069</v>
      </c>
      <c r="V574" s="18">
        <f t="shared" ref="V574" si="1243">1/(1+EXP(-T574))</f>
        <v>0.53919405257589992</v>
      </c>
      <c r="X574" s="7">
        <f t="shared" ref="X574" si="1244">D574-V574</f>
        <v>-0.53919405257589992</v>
      </c>
      <c r="Z574" s="7">
        <f t="shared" ref="Z574" si="1245">V574*(1-V574)</f>
        <v>0.2484638262426776</v>
      </c>
      <c r="AB574" s="7">
        <f t="shared" ref="AB574" si="1246">Z574*X574</f>
        <v>-0.13397021739030357</v>
      </c>
      <c r="AD574" s="7" cm="1">
        <f t="array" ref="AD574:AF574">P574:R574*AB574</f>
        <v>4.6214377953369239E-2</v>
      </c>
      <c r="AE574" s="7">
        <v>0.1488132356407236</v>
      </c>
      <c r="AF574" s="7">
        <v>-0.16737781424522966</v>
      </c>
      <c r="AH574" s="7">
        <f t="shared" ref="AH574" si="1247">N574*(1-N574)*AD574</f>
        <v>0</v>
      </c>
      <c r="AJ574" s="7" cm="1">
        <f t="array" ref="AJ574:AL574">TRANSPOSE(F574:F576)*AH575*$D$4</f>
        <v>2.1824500712527853E-2</v>
      </c>
      <c r="AK574" s="7">
        <v>2.1824500712527853E-2</v>
      </c>
      <c r="AL574" s="7">
        <v>2.1824500712527853E-2</v>
      </c>
      <c r="AN574" s="14" cm="1">
        <f t="array" ref="AN574:AP575">H574:J575+AJ574:AL575</f>
        <v>-1.7317786283488832</v>
      </c>
      <c r="AO574" s="14">
        <v>1.0823118744324358</v>
      </c>
      <c r="AP574" s="14">
        <v>1.0157634729519742</v>
      </c>
      <c r="AR574" s="14" cm="1">
        <f t="array" ref="AR574:AT574">TRANSPOSE(TRANSPOSE(P574:R574)+_xlfn.ANCHORARRAY(N574)*AB574*$D$4)</f>
        <v>-0.4253422182328761</v>
      </c>
      <c r="AS574" s="14">
        <v>-1.1569845062671127</v>
      </c>
      <c r="AT574" s="14">
        <v>1.1759963882875617</v>
      </c>
    </row>
    <row r="575" spans="1:46" x14ac:dyDescent="0.3">
      <c r="A575" s="20"/>
      <c r="F575" s="7" cm="1">
        <f t="array" ref="F575:F576">TRANSPOSE(_xlfn.CHOOSEROWS($G$4:$H$7,B574))</f>
        <v>1</v>
      </c>
      <c r="H575" s="7">
        <v>-0.23747324591080352</v>
      </c>
      <c r="I575" s="7">
        <v>1.2805042664584843</v>
      </c>
      <c r="J575" s="7">
        <v>1.3047581191389273</v>
      </c>
      <c r="L575" s="7">
        <v>2.3477891396866077</v>
      </c>
      <c r="N575" s="7">
        <v>0.57464374668148432</v>
      </c>
      <c r="AH575" s="7">
        <f t="shared" ref="AH575" si="1248">N575*(1-N575)*AE574</f>
        <v>3.6374167854213088E-2</v>
      </c>
      <c r="AJ575" s="7" cm="1">
        <f t="array" ref="AJ575:AL575">TRANSPOSE(F574:F576)*AH576*$D$4</f>
        <v>-7.9970330437903643E-3</v>
      </c>
      <c r="AK575" s="7">
        <v>-7.9970330437903643E-3</v>
      </c>
      <c r="AL575" s="7">
        <v>-7.9970330437903643E-3</v>
      </c>
      <c r="AN575" s="14">
        <v>-0.24547027895459389</v>
      </c>
      <c r="AO575" s="14">
        <v>1.2725072334146939</v>
      </c>
      <c r="AP575" s="14">
        <v>1.2967610860951369</v>
      </c>
    </row>
    <row r="576" spans="1:46" x14ac:dyDescent="0.3">
      <c r="A576" s="20"/>
      <c r="F576" s="7">
        <v>1</v>
      </c>
      <c r="N576" s="7">
        <v>0.91275833610536095</v>
      </c>
      <c r="AH576" s="7">
        <f t="shared" ref="AH576" si="1249">N576*(1-N576)*AF574</f>
        <v>-1.3328388406317273E-2</v>
      </c>
    </row>
    <row r="577" spans="1:46" x14ac:dyDescent="0.3">
      <c r="A577" s="20"/>
    </row>
    <row r="578" spans="1:46" x14ac:dyDescent="0.3">
      <c r="A578" s="20">
        <v>142</v>
      </c>
      <c r="B578" s="7">
        <f t="shared" ref="B578" si="1250">MOD(ROUNDDOWN(ROW(B578)/4,0),4)+1</f>
        <v>1</v>
      </c>
      <c r="D578" s="7" cm="1">
        <f t="array" ref="D578">_xlfn.CHOOSEROWS($I$4:$I$7,B578)</f>
        <v>0</v>
      </c>
      <c r="F578" s="7">
        <f t="shared" ref="F578" si="1251">1+0</f>
        <v>1</v>
      </c>
      <c r="H578" s="7" cm="1">
        <f t="array" ref="H578:J579">_xlfn.ANCHORARRAY(AN574)</f>
        <v>-1.7317786283488832</v>
      </c>
      <c r="I578" s="7">
        <v>1.0823118744324358</v>
      </c>
      <c r="J578" s="7">
        <v>1.0157634729519742</v>
      </c>
      <c r="L578" s="7" cm="1">
        <f t="array" ref="L578:L579">MMULT(H578:J579,F578:F580)</f>
        <v>-1.7317786283488832</v>
      </c>
      <c r="N578" s="7" cm="1">
        <f t="array" ref="N578:N580">_xlfn.VSTACK(1,1/(1+EXP(-_xlfn.ANCHORARRAY(L578))))</f>
        <v>1</v>
      </c>
      <c r="P578" s="7" cm="1">
        <f t="array" ref="P578:R578">_xlfn.ANCHORARRAY(AR574)</f>
        <v>-0.4253422182328761</v>
      </c>
      <c r="Q578" s="7">
        <v>-1.1569845062671127</v>
      </c>
      <c r="R578" s="7">
        <v>1.1759963882875617</v>
      </c>
      <c r="T578" s="7" cm="1">
        <f t="array" ref="T578">MMULT(P578:R578,_xlfn.ANCHORARRAY(N578))</f>
        <v>-8.3116296196616535E-2</v>
      </c>
      <c r="V578" s="18">
        <f t="shared" ref="V578" si="1252">1/(1+EXP(-T578))</f>
        <v>0.47923288006477144</v>
      </c>
      <c r="X578" s="7">
        <f t="shared" ref="X578" si="1253">D578-V578</f>
        <v>-0.47923288006477144</v>
      </c>
      <c r="Z578" s="7">
        <f t="shared" ref="Z578" si="1254">V578*(1-V578)</f>
        <v>0.24956872672959585</v>
      </c>
      <c r="AB578" s="7">
        <f t="shared" ref="AB578" si="1255">Z578*X578</f>
        <v>-0.11960153968472212</v>
      </c>
      <c r="AD578" s="7" cm="1">
        <f t="array" ref="AD578:AF578">P578:R578*AB578</f>
        <v>5.087158419356707E-2</v>
      </c>
      <c r="AE578" s="7">
        <v>0.1383771283409147</v>
      </c>
      <c r="AF578" s="7">
        <v>-0.14065097870286469</v>
      </c>
      <c r="AH578" s="7">
        <f t="shared" ref="AH578" si="1256">N578*(1-N578)*AD578</f>
        <v>0</v>
      </c>
      <c r="AJ578" s="7" cm="1">
        <f t="array" ref="AJ578:AL578">TRANSPOSE(F578:F580)*AH579*$D$4</f>
        <v>1.0606774664984466E-2</v>
      </c>
      <c r="AK578" s="7">
        <v>0</v>
      </c>
      <c r="AL578" s="7">
        <v>0</v>
      </c>
      <c r="AN578" s="14" cm="1">
        <f t="array" ref="AN578:AP579">H578:J579+AJ578:AL579</f>
        <v>-1.7211718536838987</v>
      </c>
      <c r="AO578" s="14">
        <v>1.0823118744324358</v>
      </c>
      <c r="AP578" s="14">
        <v>1.0157634729519742</v>
      </c>
      <c r="AR578" s="14" cm="1">
        <f t="array" ref="AR578:AT578">TRANSPOSE(TRANSPOSE(P578:R578)+_xlfn.ANCHORARRAY(N578)*AB578*$D$4)</f>
        <v>-0.49710314204370937</v>
      </c>
      <c r="AS578" s="14">
        <v>-1.1677744942032533</v>
      </c>
      <c r="AT578" s="14">
        <v>1.1444977395236828</v>
      </c>
    </row>
    <row r="579" spans="1:46" x14ac:dyDescent="0.3">
      <c r="A579" s="20"/>
      <c r="F579" s="7" cm="1">
        <f t="array" ref="F579:F580">TRANSPOSE(_xlfn.CHOOSEROWS($G$4:$H$7,B578))</f>
        <v>0</v>
      </c>
      <c r="H579" s="7">
        <v>-0.24547027895459389</v>
      </c>
      <c r="I579" s="7">
        <v>1.2725072334146939</v>
      </c>
      <c r="J579" s="7">
        <v>1.2967610860951369</v>
      </c>
      <c r="L579" s="7">
        <v>-0.24547027895459389</v>
      </c>
      <c r="N579" s="7">
        <v>0.15036021504661604</v>
      </c>
      <c r="AH579" s="7">
        <f t="shared" ref="AH579" si="1257">N579*(1-N579)*AE578</f>
        <v>1.767795777497411E-2</v>
      </c>
      <c r="AJ579" s="7" cm="1">
        <f t="array" ref="AJ579:AL579">TRANSPOSE(F578:F580)*AH580*$D$4</f>
        <v>-2.0782998299389639E-2</v>
      </c>
      <c r="AK579" s="7">
        <v>0</v>
      </c>
      <c r="AL579" s="7">
        <v>0</v>
      </c>
      <c r="AN579" s="14">
        <v>-0.26625327725398351</v>
      </c>
      <c r="AO579" s="14">
        <v>1.2725072334146939</v>
      </c>
      <c r="AP579" s="14">
        <v>1.2967610860951369</v>
      </c>
    </row>
    <row r="580" spans="1:46" x14ac:dyDescent="0.3">
      <c r="A580" s="20"/>
      <c r="F580" s="7">
        <v>0</v>
      </c>
      <c r="N580" s="7">
        <v>0.43893873003797312</v>
      </c>
      <c r="AH580" s="7">
        <f t="shared" ref="AH580" si="1258">N580*(1-N580)*AF578</f>
        <v>-3.4638330498982732E-2</v>
      </c>
    </row>
    <row r="581" spans="1:46" x14ac:dyDescent="0.3">
      <c r="A581" s="20"/>
    </row>
    <row r="582" spans="1:46" x14ac:dyDescent="0.3">
      <c r="A582" s="20">
        <v>143</v>
      </c>
      <c r="B582" s="7">
        <f t="shared" ref="B582" si="1259">MOD(ROUNDDOWN(ROW(B582)/4,0),4)+1</f>
        <v>2</v>
      </c>
      <c r="D582" s="7" cm="1">
        <f t="array" ref="D582">_xlfn.CHOOSEROWS($I$4:$I$7,B582)</f>
        <v>1</v>
      </c>
      <c r="F582" s="7">
        <f t="shared" ref="F582" si="1260">1+0</f>
        <v>1</v>
      </c>
      <c r="H582" s="7" cm="1">
        <f t="array" ref="H582:J583">_xlfn.ANCHORARRAY(AN578)</f>
        <v>-1.7211718536838987</v>
      </c>
      <c r="I582" s="7">
        <v>1.0823118744324358</v>
      </c>
      <c r="J582" s="7">
        <v>1.0157634729519742</v>
      </c>
      <c r="L582" s="7" cm="1">
        <f t="array" ref="L582:L583">MMULT(H582:J583,F582:F584)</f>
        <v>-0.70540838073192447</v>
      </c>
      <c r="N582" s="7" cm="1">
        <f t="array" ref="N582:N584">_xlfn.VSTACK(1,1/(1+EXP(-_xlfn.ANCHORARRAY(L582))))</f>
        <v>1</v>
      </c>
      <c r="P582" s="7" cm="1">
        <f t="array" ref="P582:R582">_xlfn.ANCHORARRAY(AR578)</f>
        <v>-0.49710314204370937</v>
      </c>
      <c r="Q582" s="7">
        <v>-1.1677744942032533</v>
      </c>
      <c r="R582" s="7">
        <v>1.1444977395236828</v>
      </c>
      <c r="T582" s="7" cm="1">
        <f t="array" ref="T582">MMULT(P582:R582,_xlfn.ANCHORARRAY(N582))</f>
        <v>-3.9674748759542577E-2</v>
      </c>
      <c r="V582" s="18">
        <f t="shared" ref="V582" si="1261">1/(1+EXP(-T582))</f>
        <v>0.49008261367731049</v>
      </c>
      <c r="X582" s="7">
        <f t="shared" ref="X582" si="1262">D582-V582</f>
        <v>0.50991738632268957</v>
      </c>
      <c r="Z582" s="7">
        <f t="shared" ref="Z582" si="1263">V582*(1-V582)</f>
        <v>0.24990164544852655</v>
      </c>
      <c r="AB582" s="7">
        <f t="shared" ref="AB582" si="1264">Z582*X582</f>
        <v>0.1274291938848521</v>
      </c>
      <c r="AD582" s="7" cm="1">
        <f t="array" ref="AD582:AF582">P582:R582*AB582</f>
        <v>-6.3345452668257016E-2</v>
      </c>
      <c r="AE582" s="7">
        <v>-0.14880856243561147</v>
      </c>
      <c r="AF582" s="7">
        <v>0.14584242435053835</v>
      </c>
      <c r="AH582" s="7">
        <f t="shared" ref="AH582" si="1265">N582*(1-N582)*AD582</f>
        <v>0</v>
      </c>
      <c r="AJ582" s="7" cm="1">
        <f t="array" ref="AJ582:AL582">TRANSPOSE(F582:F584)*AH583*$D$4</f>
        <v>-1.9759555836383572E-2</v>
      </c>
      <c r="AK582" s="7">
        <v>0</v>
      </c>
      <c r="AL582" s="7">
        <v>-1.9759555836383572E-2</v>
      </c>
      <c r="AN582" s="14" cm="1">
        <f t="array" ref="AN582:AP583">H582:J583+AJ582:AL583</f>
        <v>-1.7409314095202824</v>
      </c>
      <c r="AO582" s="14">
        <v>1.0823118744324358</v>
      </c>
      <c r="AP582" s="14">
        <v>0.99600391711559066</v>
      </c>
      <c r="AR582" s="14" cm="1">
        <f t="array" ref="AR582:AT582">TRANSPOSE(TRANSPOSE(P582:R582)+_xlfn.ANCHORARRAY(N582)*AB582*$D$4)</f>
        <v>-0.42064562571279812</v>
      </c>
      <c r="AS582" s="14">
        <v>-1.1424965526240727</v>
      </c>
      <c r="AT582" s="14">
        <v>1.2008480249499469</v>
      </c>
    </row>
    <row r="583" spans="1:46" x14ac:dyDescent="0.3">
      <c r="A583" s="20"/>
      <c r="F583" s="7" cm="1">
        <f t="array" ref="F583:F584">TRANSPOSE(_xlfn.CHOOSEROWS($G$4:$H$7,B582))</f>
        <v>0</v>
      </c>
      <c r="H583" s="7">
        <v>-0.26625327725398351</v>
      </c>
      <c r="I583" s="7">
        <v>1.2725072334146939</v>
      </c>
      <c r="J583" s="7">
        <v>1.2967610860951369</v>
      </c>
      <c r="L583" s="7">
        <v>1.0305078088411532</v>
      </c>
      <c r="N583" s="7">
        <v>0.33061421286269088</v>
      </c>
      <c r="AH583" s="7">
        <f t="shared" ref="AH583" si="1266">N583*(1-N583)*AE582</f>
        <v>-3.2932593060639288E-2</v>
      </c>
      <c r="AJ583" s="7" cm="1">
        <f t="array" ref="AJ583:AL583">TRANSPOSE(F582:F584)*AH584*$D$4</f>
        <v>1.6960675242908937E-2</v>
      </c>
      <c r="AK583" s="7">
        <v>0</v>
      </c>
      <c r="AL583" s="7">
        <v>1.6960675242908937E-2</v>
      </c>
      <c r="AN583" s="14">
        <v>-0.24929260201107456</v>
      </c>
      <c r="AO583" s="14">
        <v>1.2725072334146939</v>
      </c>
      <c r="AP583" s="14">
        <v>1.3137217613380459</v>
      </c>
    </row>
    <row r="584" spans="1:46" x14ac:dyDescent="0.3">
      <c r="A584" s="20"/>
      <c r="F584" s="7">
        <v>1</v>
      </c>
      <c r="N584" s="7">
        <v>0.73701433332437594</v>
      </c>
      <c r="AH584" s="7">
        <f t="shared" ref="AH584" si="1267">N584*(1-N584)*AF582</f>
        <v>2.8267792071514898E-2</v>
      </c>
    </row>
    <row r="585" spans="1:46" x14ac:dyDescent="0.3">
      <c r="A585" s="20"/>
    </row>
    <row r="586" spans="1:46" x14ac:dyDescent="0.3">
      <c r="A586" s="20">
        <v>144</v>
      </c>
      <c r="B586" s="7">
        <f t="shared" ref="B586" si="1268">MOD(ROUNDDOWN(ROW(B586)/4,0),4)+1</f>
        <v>3</v>
      </c>
      <c r="D586" s="7" cm="1">
        <f t="array" ref="D586">_xlfn.CHOOSEROWS($I$4:$I$7,B586)</f>
        <v>1</v>
      </c>
      <c r="F586" s="7">
        <f t="shared" ref="F586" si="1269">1+0</f>
        <v>1</v>
      </c>
      <c r="H586" s="7" cm="1">
        <f t="array" ref="H586:J587">_xlfn.ANCHORARRAY(AN582)</f>
        <v>-1.7409314095202824</v>
      </c>
      <c r="I586" s="7">
        <v>1.0823118744324358</v>
      </c>
      <c r="J586" s="7">
        <v>0.99600391711559066</v>
      </c>
      <c r="L586" s="7" cm="1">
        <f t="array" ref="L586:L587">MMULT(H586:J587,F586:F588)</f>
        <v>-0.65861953508784654</v>
      </c>
      <c r="N586" s="7" cm="1">
        <f t="array" ref="N586:N588">_xlfn.VSTACK(1,1/(1+EXP(-_xlfn.ANCHORARRAY(L586))))</f>
        <v>1</v>
      </c>
      <c r="P586" s="7" cm="1">
        <f t="array" ref="P586:R586">_xlfn.ANCHORARRAY(AR582)</f>
        <v>-0.42064562571279812</v>
      </c>
      <c r="Q586" s="7">
        <v>-1.1424965526240727</v>
      </c>
      <c r="R586" s="7">
        <v>1.2008480249499469</v>
      </c>
      <c r="T586" s="7" cm="1">
        <f t="array" ref="T586">MMULT(P586:R586,_xlfn.ANCHORARRAY(N586))</f>
        <v>7.3047936847023931E-2</v>
      </c>
      <c r="V586" s="18">
        <f t="shared" ref="V586" si="1270">1/(1+EXP(-T586))</f>
        <v>0.51825386804522966</v>
      </c>
      <c r="X586" s="7">
        <f t="shared" ref="X586" si="1271">D586-V586</f>
        <v>0.48174613195477034</v>
      </c>
      <c r="Z586" s="7">
        <f t="shared" ref="Z586" si="1272">V586*(1-V586)</f>
        <v>0.24966679630138736</v>
      </c>
      <c r="AB586" s="7">
        <f t="shared" ref="AB586" si="1273">Z586*X586</f>
        <v>0.12027601339573292</v>
      </c>
      <c r="AD586" s="7" cm="1">
        <f t="array" ref="AD586:AF586">P586:R586*AB586</f>
        <v>-5.0593578913088966E-2</v>
      </c>
      <c r="AE586" s="7">
        <v>-0.13741493066799165</v>
      </c>
      <c r="AF586" s="7">
        <v>0.14443321313511923</v>
      </c>
      <c r="AH586" s="7">
        <f t="shared" ref="AH586" si="1274">N586*(1-N586)*AD586</f>
        <v>0</v>
      </c>
      <c r="AJ586" s="7" cm="1">
        <f t="array" ref="AJ586:AL586">TRANSPOSE(F586:F588)*AH587*$D$4</f>
        <v>-1.8529152500893323E-2</v>
      </c>
      <c r="AK586" s="7">
        <v>-1.8529152500893323E-2</v>
      </c>
      <c r="AL586" s="7">
        <v>0</v>
      </c>
      <c r="AN586" s="14" cm="1">
        <f t="array" ref="AN586:AP587">H586:J587+AJ586:AL587</f>
        <v>-1.7594605620211756</v>
      </c>
      <c r="AO586" s="14">
        <v>1.0637827219315426</v>
      </c>
      <c r="AP586" s="14">
        <v>0.99600391711559066</v>
      </c>
      <c r="AR586" s="14" cm="1">
        <f t="array" ref="AR586:AT586">TRANSPOSE(TRANSPOSE(P586:R586)+_xlfn.ANCHORARRAY(N586)*AB586*$D$4)</f>
        <v>-0.34848001767535836</v>
      </c>
      <c r="AS586" s="14">
        <v>-1.1178844877360883</v>
      </c>
      <c r="AT586" s="14">
        <v>1.2539329233628318</v>
      </c>
    </row>
    <row r="587" spans="1:46" x14ac:dyDescent="0.3">
      <c r="A587" s="20"/>
      <c r="F587" s="7" cm="1">
        <f t="array" ref="F587:F588">TRANSPOSE(_xlfn.CHOOSEROWS($G$4:$H$7,B586))</f>
        <v>1</v>
      </c>
      <c r="H587" s="7">
        <v>-0.24929260201107456</v>
      </c>
      <c r="I587" s="7">
        <v>1.2725072334146939</v>
      </c>
      <c r="J587" s="7">
        <v>1.3137217613380459</v>
      </c>
      <c r="L587" s="7">
        <v>1.0232146314036192</v>
      </c>
      <c r="N587" s="7">
        <v>0.34104978198500691</v>
      </c>
      <c r="AH587" s="7">
        <f t="shared" ref="AH587" si="1275">N587*(1-N587)*AE586</f>
        <v>-3.0881920834822208E-2</v>
      </c>
      <c r="AJ587" s="7" cm="1">
        <f t="array" ref="AJ587:AL587">TRANSPOSE(F586:F588)*AH588*$D$4</f>
        <v>1.6854787674292045E-2</v>
      </c>
      <c r="AK587" s="7">
        <v>1.6854787674292045E-2</v>
      </c>
      <c r="AL587" s="7">
        <v>0</v>
      </c>
      <c r="AN587" s="14">
        <v>-0.23243781433678251</v>
      </c>
      <c r="AO587" s="14">
        <v>1.2893620210889858</v>
      </c>
      <c r="AP587" s="14">
        <v>1.3137217613380459</v>
      </c>
    </row>
    <row r="588" spans="1:46" x14ac:dyDescent="0.3">
      <c r="A588" s="20"/>
      <c r="F588" s="7">
        <v>0</v>
      </c>
      <c r="N588" s="7">
        <v>0.73559829753453021</v>
      </c>
      <c r="AH588" s="7">
        <f t="shared" ref="AH588" si="1276">N588*(1-N588)*AF586</f>
        <v>2.8091312790486746E-2</v>
      </c>
    </row>
    <row r="589" spans="1:46" x14ac:dyDescent="0.3">
      <c r="A589" s="20"/>
    </row>
    <row r="590" spans="1:46" x14ac:dyDescent="0.3">
      <c r="A590" s="20">
        <v>145</v>
      </c>
      <c r="B590" s="7">
        <f t="shared" ref="B590" si="1277">MOD(ROUNDDOWN(ROW(B590)/4,0),4)+1</f>
        <v>4</v>
      </c>
      <c r="D590" s="7" cm="1">
        <f t="array" ref="D590">_xlfn.CHOOSEROWS($I$4:$I$7,B590)</f>
        <v>0</v>
      </c>
      <c r="F590" s="7">
        <f t="shared" ref="F590" si="1278">1+0</f>
        <v>1</v>
      </c>
      <c r="H590" s="7" cm="1">
        <f t="array" ref="H590:J591">_xlfn.ANCHORARRAY(AN586)</f>
        <v>-1.7594605620211756</v>
      </c>
      <c r="I590" s="7">
        <v>1.0637827219315426</v>
      </c>
      <c r="J590" s="7">
        <v>0.99600391711559066</v>
      </c>
      <c r="L590" s="7" cm="1">
        <f t="array" ref="L590:L591">MMULT(H590:J591,F590:F592)</f>
        <v>0.30032607702595759</v>
      </c>
      <c r="N590" s="7" cm="1">
        <f t="array" ref="N590:N592">_xlfn.VSTACK(1,1/(1+EXP(-_xlfn.ANCHORARRAY(L590))))</f>
        <v>1</v>
      </c>
      <c r="P590" s="7" cm="1">
        <f t="array" ref="P590:R590">_xlfn.ANCHORARRAY(AR586)</f>
        <v>-0.34848001767535836</v>
      </c>
      <c r="Q590" s="7">
        <v>-1.1178844877360883</v>
      </c>
      <c r="R590" s="7">
        <v>1.2539329233628318</v>
      </c>
      <c r="T590" s="7" cm="1">
        <f t="array" ref="T590">MMULT(P590:R590,_xlfn.ANCHORARRAY(N590))</f>
        <v>0.15606908311032774</v>
      </c>
      <c r="V590" s="18">
        <f t="shared" ref="V590" si="1279">1/(1+EXP(-T590))</f>
        <v>0.53893826608619488</v>
      </c>
      <c r="X590" s="7">
        <f t="shared" ref="X590" si="1280">D590-V590</f>
        <v>-0.53893826608619488</v>
      </c>
      <c r="Z590" s="7">
        <f t="shared" ref="Z590" si="1281">V590*(1-V590)</f>
        <v>0.24848381143420067</v>
      </c>
      <c r="AB590" s="7">
        <f t="shared" ref="AB590" si="1282">Z590*X590</f>
        <v>-0.13391743448483712</v>
      </c>
      <c r="AD590" s="7" cm="1">
        <f t="array" ref="AD590:AF590">P590:R590*AB590</f>
        <v>4.6667549936314681E-2</v>
      </c>
      <c r="AE590" s="7">
        <v>0.14970422264801331</v>
      </c>
      <c r="AF590" s="7">
        <v>-0.16792348011282232</v>
      </c>
      <c r="AH590" s="7">
        <f t="shared" ref="AH590" si="1283">N590*(1-N590)*AD590</f>
        <v>0</v>
      </c>
      <c r="AJ590" s="7" cm="1">
        <f t="array" ref="AJ590:AL590">TRANSPOSE(F590:F592)*AH591*$D$4</f>
        <v>2.1956798357898429E-2</v>
      </c>
      <c r="AK590" s="7">
        <v>2.1956798357898429E-2</v>
      </c>
      <c r="AL590" s="7">
        <v>2.1956798357898429E-2</v>
      </c>
      <c r="AN590" s="14" cm="1">
        <f t="array" ref="AN590:AP591">H590:J591+AJ590:AL591</f>
        <v>-1.7375037636632773</v>
      </c>
      <c r="AO590" s="14">
        <v>1.0857395202894409</v>
      </c>
      <c r="AP590" s="14">
        <v>1.0179607154734891</v>
      </c>
      <c r="AR590" s="14" cm="1">
        <f t="array" ref="AR590:AT590">TRANSPOSE(TRANSPOSE(P590:R590)+_xlfn.ANCHORARRAY(N590)*AB590*$D$4)</f>
        <v>-0.42883047836626065</v>
      </c>
      <c r="AS590" s="14">
        <v>-1.1640476133619668</v>
      </c>
      <c r="AT590" s="14">
        <v>1.1804474976155175</v>
      </c>
    </row>
    <row r="591" spans="1:46" x14ac:dyDescent="0.3">
      <c r="A591" s="20"/>
      <c r="F591" s="7" cm="1">
        <f t="array" ref="F591:F592">TRANSPOSE(_xlfn.CHOOSEROWS($G$4:$H$7,B590))</f>
        <v>1</v>
      </c>
      <c r="H591" s="7">
        <v>-0.23243781433678251</v>
      </c>
      <c r="I591" s="7">
        <v>1.2893620210889858</v>
      </c>
      <c r="J591" s="7">
        <v>1.3137217613380459</v>
      </c>
      <c r="L591" s="7">
        <v>2.3706459680902494</v>
      </c>
      <c r="N591" s="7">
        <v>0.57452222711531198</v>
      </c>
      <c r="AH591" s="7">
        <f t="shared" ref="AH591" si="1284">N591*(1-N591)*AE590</f>
        <v>3.6594663929830719E-2</v>
      </c>
      <c r="AJ591" s="7" cm="1">
        <f t="array" ref="AJ591:AL591">TRANSPOSE(F590:F592)*AH592*$D$4</f>
        <v>-7.8728123684640057E-3</v>
      </c>
      <c r="AK591" s="7">
        <v>-7.8728123684640057E-3</v>
      </c>
      <c r="AL591" s="7">
        <v>-7.8728123684640057E-3</v>
      </c>
      <c r="AN591" s="14">
        <v>-0.24031062670524653</v>
      </c>
      <c r="AO591" s="14">
        <v>1.2814892087205219</v>
      </c>
      <c r="AP591" s="14">
        <v>1.3058489489695819</v>
      </c>
    </row>
    <row r="592" spans="1:46" x14ac:dyDescent="0.3">
      <c r="A592" s="20"/>
      <c r="F592" s="7">
        <v>1</v>
      </c>
      <c r="N592" s="7">
        <v>0.91456134931202482</v>
      </c>
      <c r="AH592" s="7">
        <f t="shared" ref="AH592" si="1285">N592*(1-N592)*AF590</f>
        <v>-1.3121353947440009E-2</v>
      </c>
    </row>
    <row r="593" spans="1:46" x14ac:dyDescent="0.3">
      <c r="A593" s="20"/>
    </row>
    <row r="594" spans="1:46" x14ac:dyDescent="0.3">
      <c r="A594" s="20">
        <v>146</v>
      </c>
      <c r="B594" s="7">
        <f t="shared" ref="B594" si="1286">MOD(ROUNDDOWN(ROW(B594)/4,0),4)+1</f>
        <v>1</v>
      </c>
      <c r="D594" s="7" cm="1">
        <f t="array" ref="D594">_xlfn.CHOOSEROWS($I$4:$I$7,B594)</f>
        <v>0</v>
      </c>
      <c r="F594" s="7">
        <f t="shared" ref="F594" si="1287">1+0</f>
        <v>1</v>
      </c>
      <c r="H594" s="7" cm="1">
        <f t="array" ref="H594:J595">_xlfn.ANCHORARRAY(AN590)</f>
        <v>-1.7375037636632773</v>
      </c>
      <c r="I594" s="7">
        <v>1.0857395202894409</v>
      </c>
      <c r="J594" s="7">
        <v>1.0179607154734891</v>
      </c>
      <c r="L594" s="7" cm="1">
        <f t="array" ref="L594:L595">MMULT(H594:J595,F594:F596)</f>
        <v>-1.7375037636632773</v>
      </c>
      <c r="N594" s="7" cm="1">
        <f t="array" ref="N594:N596">_xlfn.VSTACK(1,1/(1+EXP(-_xlfn.ANCHORARRAY(L594))))</f>
        <v>1</v>
      </c>
      <c r="P594" s="7" cm="1">
        <f t="array" ref="P594:R594">_xlfn.ANCHORARRAY(AR590)</f>
        <v>-0.42883047836626065</v>
      </c>
      <c r="Q594" s="7">
        <v>-1.1640476133619668</v>
      </c>
      <c r="R594" s="7">
        <v>1.1804474976155175</v>
      </c>
      <c r="T594" s="7" cm="1">
        <f t="array" ref="T594">MMULT(P594:R594,_xlfn.ANCHORARRAY(N594))</f>
        <v>-8.3362688873405366E-2</v>
      </c>
      <c r="V594" s="18">
        <f t="shared" ref="V594" si="1288">1/(1+EXP(-T594))</f>
        <v>0.47917138847310509</v>
      </c>
      <c r="X594" s="7">
        <f t="shared" ref="X594" si="1289">D594-V594</f>
        <v>-0.47917138847310509</v>
      </c>
      <c r="Z594" s="7">
        <f t="shared" ref="Z594" si="1290">V594*(1-V594)</f>
        <v>0.24956616894186173</v>
      </c>
      <c r="AB594" s="7">
        <f t="shared" ref="AB594" si="1291">Z594*X594</f>
        <v>-0.1195849676877854</v>
      </c>
      <c r="AD594" s="7" cm="1">
        <f t="array" ref="AD594:AF594">P594:R594*AB594</f>
        <v>5.1281678898966836E-2</v>
      </c>
      <c r="AE594" s="7">
        <v>0.13920259623093451</v>
      </c>
      <c r="AF594" s="7">
        <v>-0.14116377585947879</v>
      </c>
      <c r="AH594" s="7">
        <f t="shared" ref="AH594" si="1292">N594*(1-N594)*AD594</f>
        <v>0</v>
      </c>
      <c r="AJ594" s="7" cm="1">
        <f t="array" ref="AJ594:AL594">TRANSPOSE(F594:F596)*AH595*$D$4</f>
        <v>1.0627371515006721E-2</v>
      </c>
      <c r="AK594" s="7">
        <v>0</v>
      </c>
      <c r="AL594" s="7">
        <v>0</v>
      </c>
      <c r="AN594" s="14" cm="1">
        <f t="array" ref="AN594:AP595">H594:J595+AJ594:AL595</f>
        <v>-1.7268763921482706</v>
      </c>
      <c r="AO594" s="14">
        <v>1.0857395202894409</v>
      </c>
      <c r="AP594" s="14">
        <v>1.0179607154734891</v>
      </c>
      <c r="AR594" s="14" cm="1">
        <f t="array" ref="AR594:AT594">TRANSPOSE(TRANSPOSE(P594:R594)+_xlfn.ANCHORARRAY(N594)*AB594*$D$4)</f>
        <v>-0.50058145897893191</v>
      </c>
      <c r="AS594" s="14">
        <v>-1.174783732722227</v>
      </c>
      <c r="AT594" s="14">
        <v>1.1488620125688727</v>
      </c>
    </row>
    <row r="595" spans="1:46" x14ac:dyDescent="0.3">
      <c r="A595" s="20"/>
      <c r="F595" s="7" cm="1">
        <f t="array" ref="F595:F596">TRANSPOSE(_xlfn.CHOOSEROWS($G$4:$H$7,B594))</f>
        <v>0</v>
      </c>
      <c r="H595" s="7">
        <v>-0.24031062670524653</v>
      </c>
      <c r="I595" s="7">
        <v>1.2814892087205219</v>
      </c>
      <c r="J595" s="7">
        <v>1.3058489489695819</v>
      </c>
      <c r="L595" s="7">
        <v>-0.24031062670524653</v>
      </c>
      <c r="N595" s="7">
        <v>0.14963028057018851</v>
      </c>
      <c r="AH595" s="7">
        <f t="shared" ref="AH595" si="1293">N595*(1-N595)*AE594</f>
        <v>1.7712285858344536E-2</v>
      </c>
      <c r="AJ595" s="7" cm="1">
        <f t="array" ref="AJ595:AL595">TRANSPOSE(F594:F596)*AH596*$D$4</f>
        <v>-2.0871781289759299E-2</v>
      </c>
      <c r="AK595" s="7">
        <v>0</v>
      </c>
      <c r="AL595" s="7">
        <v>0</v>
      </c>
      <c r="AN595" s="14">
        <v>-0.26118240799500581</v>
      </c>
      <c r="AO595" s="14">
        <v>1.2814892087205219</v>
      </c>
      <c r="AP595" s="14">
        <v>1.3058489489695819</v>
      </c>
    </row>
    <row r="596" spans="1:46" x14ac:dyDescent="0.3">
      <c r="A596" s="20"/>
      <c r="F596" s="7">
        <v>0</v>
      </c>
      <c r="N596" s="7">
        <v>0.4402098030847939</v>
      </c>
      <c r="AH596" s="7">
        <f t="shared" ref="AH596" si="1294">N596*(1-N596)*AF594</f>
        <v>-3.4786302149598831E-2</v>
      </c>
    </row>
    <row r="597" spans="1:46" x14ac:dyDescent="0.3">
      <c r="A597" s="20"/>
    </row>
    <row r="598" spans="1:46" x14ac:dyDescent="0.3">
      <c r="A598" s="20">
        <v>147</v>
      </c>
      <c r="B598" s="7">
        <f t="shared" ref="B598" si="1295">MOD(ROUNDDOWN(ROW(B598)/4,0),4)+1</f>
        <v>2</v>
      </c>
      <c r="D598" s="7" cm="1">
        <f t="array" ref="D598">_xlfn.CHOOSEROWS($I$4:$I$7,B598)</f>
        <v>1</v>
      </c>
      <c r="F598" s="7">
        <f t="shared" ref="F598" si="1296">1+0</f>
        <v>1</v>
      </c>
      <c r="H598" s="7" cm="1">
        <f t="array" ref="H598:J599">_xlfn.ANCHORARRAY(AN594)</f>
        <v>-1.7268763921482706</v>
      </c>
      <c r="I598" s="7">
        <v>1.0857395202894409</v>
      </c>
      <c r="J598" s="7">
        <v>1.0179607154734891</v>
      </c>
      <c r="L598" s="7" cm="1">
        <f t="array" ref="L598:L599">MMULT(H598:J599,F598:F600)</f>
        <v>-0.7089156766747815</v>
      </c>
      <c r="N598" s="7" cm="1">
        <f t="array" ref="N598:N600">_xlfn.VSTACK(1,1/(1+EXP(-_xlfn.ANCHORARRAY(L598))))</f>
        <v>1</v>
      </c>
      <c r="P598" s="7" cm="1">
        <f t="array" ref="P598:R598">_xlfn.ANCHORARRAY(AR594)</f>
        <v>-0.50058145897893191</v>
      </c>
      <c r="Q598" s="7">
        <v>-1.174783732722227</v>
      </c>
      <c r="R598" s="7">
        <v>1.1488620125688727</v>
      </c>
      <c r="T598" s="7" cm="1">
        <f t="array" ref="T598">MMULT(P598:R598,_xlfn.ANCHORARRAY(N598))</f>
        <v>-3.8200339225833546E-2</v>
      </c>
      <c r="V598" s="18">
        <f t="shared" ref="V598" si="1297">1/(1+EXP(-T598))</f>
        <v>0.49045107636686774</v>
      </c>
      <c r="X598" s="7">
        <f t="shared" ref="X598" si="1298">D598-V598</f>
        <v>0.50954892363313231</v>
      </c>
      <c r="Z598" s="7">
        <f t="shared" ref="Z598" si="1299">V598*(1-V598)</f>
        <v>0.24990881805744863</v>
      </c>
      <c r="AB598" s="7">
        <f t="shared" ref="AB598" si="1300">Z598*X598</f>
        <v>0.12734076924760124</v>
      </c>
      <c r="AD598" s="7" cm="1">
        <f t="array" ref="AD598:AF598">P598:R598*AB598</f>
        <v>-6.3744428057463734E-2</v>
      </c>
      <c r="AE598" s="7">
        <v>-0.14959786422441676</v>
      </c>
      <c r="AF598" s="7">
        <v>0.14629697243986756</v>
      </c>
      <c r="AH598" s="7">
        <f t="shared" ref="AH598" si="1301">N598*(1-N598)*AD598</f>
        <v>0</v>
      </c>
      <c r="AJ598" s="7" cm="1">
        <f t="array" ref="AJ598:AL598">TRANSPOSE(F598:F600)*AH599*$D$4</f>
        <v>-1.9840721072764304E-2</v>
      </c>
      <c r="AK598" s="7">
        <v>0</v>
      </c>
      <c r="AL598" s="7">
        <v>-1.9840721072764304E-2</v>
      </c>
      <c r="AN598" s="14" cm="1">
        <f t="array" ref="AN598:AP599">H598:J599+AJ598:AL599</f>
        <v>-1.7467171132210348</v>
      </c>
      <c r="AO598" s="14">
        <v>1.0857395202894409</v>
      </c>
      <c r="AP598" s="14">
        <v>0.99811999440072474</v>
      </c>
      <c r="AR598" s="14" cm="1">
        <f t="array" ref="AR598:AT598">TRANSPOSE(TRANSPOSE(P598:R598)+_xlfn.ANCHORARRAY(N598)*AB598*$D$4)</f>
        <v>-0.42417699743037118</v>
      </c>
      <c r="AS598" s="14">
        <v>-1.1495826012397306</v>
      </c>
      <c r="AT598" s="14">
        <v>1.2053821682415229</v>
      </c>
    </row>
    <row r="599" spans="1:46" x14ac:dyDescent="0.3">
      <c r="A599" s="20"/>
      <c r="F599" s="7" cm="1">
        <f t="array" ref="F599:F600">TRANSPOSE(_xlfn.CHOOSEROWS($G$4:$H$7,B598))</f>
        <v>0</v>
      </c>
      <c r="H599" s="7">
        <v>-0.26118240799500581</v>
      </c>
      <c r="I599" s="7">
        <v>1.2814892087205219</v>
      </c>
      <c r="J599" s="7">
        <v>1.3058489489695819</v>
      </c>
      <c r="L599" s="7">
        <v>1.0446665409745761</v>
      </c>
      <c r="N599" s="7">
        <v>0.32983848026308382</v>
      </c>
      <c r="AH599" s="7">
        <f t="shared" ref="AH599" si="1302">N599*(1-N599)*AE598</f>
        <v>-3.3067868454607172E-2</v>
      </c>
      <c r="AJ599" s="7" cm="1">
        <f t="array" ref="AJ599:AL599">TRANSPOSE(F598:F600)*AH600*$D$4</f>
        <v>1.6899075050508243E-2</v>
      </c>
      <c r="AK599" s="7">
        <v>0</v>
      </c>
      <c r="AL599" s="7">
        <v>1.6899075050508243E-2</v>
      </c>
      <c r="AN599" s="14">
        <v>-0.24428333294449756</v>
      </c>
      <c r="AO599" s="14">
        <v>1.2814892087205219</v>
      </c>
      <c r="AP599" s="14">
        <v>1.3227480240200902</v>
      </c>
    </row>
    <row r="600" spans="1:46" x14ac:dyDescent="0.3">
      <c r="A600" s="20"/>
      <c r="F600" s="7">
        <v>1</v>
      </c>
      <c r="N600" s="7">
        <v>0.73974941419785356</v>
      </c>
      <c r="AH600" s="7">
        <f t="shared" ref="AH600" si="1303">N600*(1-N600)*AF598</f>
        <v>2.8165125084180405E-2</v>
      </c>
    </row>
    <row r="601" spans="1:46" x14ac:dyDescent="0.3">
      <c r="A601" s="20"/>
    </row>
    <row r="602" spans="1:46" x14ac:dyDescent="0.3">
      <c r="A602" s="20">
        <v>148</v>
      </c>
      <c r="B602" s="7">
        <f t="shared" ref="B602" si="1304">MOD(ROUNDDOWN(ROW(B602)/4,0),4)+1</f>
        <v>3</v>
      </c>
      <c r="D602" s="7" cm="1">
        <f t="array" ref="D602">_xlfn.CHOOSEROWS($I$4:$I$7,B602)</f>
        <v>1</v>
      </c>
      <c r="F602" s="7">
        <f t="shared" ref="F602" si="1305">1+0</f>
        <v>1</v>
      </c>
      <c r="H602" s="7" cm="1">
        <f t="array" ref="H602:J603">_xlfn.ANCHORARRAY(AN598)</f>
        <v>-1.7467171132210348</v>
      </c>
      <c r="I602" s="7">
        <v>1.0857395202894409</v>
      </c>
      <c r="J602" s="7">
        <v>0.99811999440072474</v>
      </c>
      <c r="L602" s="7" cm="1">
        <f t="array" ref="L602:L603">MMULT(H602:J603,F602:F604)</f>
        <v>-0.66097759293159397</v>
      </c>
      <c r="N602" s="7" cm="1">
        <f t="array" ref="N602:N604">_xlfn.VSTACK(1,1/(1+EXP(-_xlfn.ANCHORARRAY(L602))))</f>
        <v>1</v>
      </c>
      <c r="P602" s="7" cm="1">
        <f t="array" ref="P602:R602">_xlfn.ANCHORARRAY(AR598)</f>
        <v>-0.42417699743037118</v>
      </c>
      <c r="Q602" s="7">
        <v>-1.1495826012397306</v>
      </c>
      <c r="R602" s="7">
        <v>1.2053821682415229</v>
      </c>
      <c r="T602" s="7" cm="1">
        <f t="array" ref="T602">MMULT(P602:R602,_xlfn.ANCHORARRAY(N602))</f>
        <v>7.4313419006334258E-2</v>
      </c>
      <c r="V602" s="18">
        <f t="shared" ref="V602" si="1306">1/(1+EXP(-T602))</f>
        <v>0.5185698095813257</v>
      </c>
      <c r="X602" s="7">
        <f t="shared" ref="X602" si="1307">D602-V602</f>
        <v>0.4814301904186743</v>
      </c>
      <c r="Z602" s="7">
        <f t="shared" ref="Z602" si="1308">V602*(1-V602)</f>
        <v>0.24965516217211331</v>
      </c>
      <c r="AB602" s="7">
        <f t="shared" ref="AB602" si="1309">Z602*X602</f>
        <v>0.12019153226352552</v>
      </c>
      <c r="AD602" s="7" cm="1">
        <f t="array" ref="AD602:AF602">P602:R602*AB602</f>
        <v>-5.0982483272097839E-2</v>
      </c>
      <c r="AE602" s="7">
        <v>-0.13817009430649269</v>
      </c>
      <c r="AF602" s="7">
        <v>0.14487672976407934</v>
      </c>
      <c r="AH602" s="7">
        <f t="shared" ref="AH602" si="1310">N602*(1-N602)*AD602</f>
        <v>0</v>
      </c>
      <c r="AJ602" s="7" cm="1">
        <f t="array" ref="AJ602:AL602">TRANSPOSE(F602:F604)*AH603*$D$4</f>
        <v>-1.861699512152511E-2</v>
      </c>
      <c r="AK602" s="7">
        <v>-1.861699512152511E-2</v>
      </c>
      <c r="AL602" s="7">
        <v>0</v>
      </c>
      <c r="AN602" s="14" cm="1">
        <f t="array" ref="AN602:AP603">H602:J603+AJ602:AL603</f>
        <v>-1.76533410834256</v>
      </c>
      <c r="AO602" s="14">
        <v>1.0671225251679157</v>
      </c>
      <c r="AP602" s="14">
        <v>0.99811999440072474</v>
      </c>
      <c r="AR602" s="14" cm="1">
        <f t="array" ref="AR602:AT602">TRANSPOSE(TRANSPOSE(P602:R602)+_xlfn.ANCHORARRAY(N602)*AB602*$D$4)</f>
        <v>-0.35206207807225587</v>
      </c>
      <c r="AS602" s="14">
        <v>-1.1250260257946689</v>
      </c>
      <c r="AT602" s="14">
        <v>1.2586253717256319</v>
      </c>
    </row>
    <row r="603" spans="1:46" x14ac:dyDescent="0.3">
      <c r="A603" s="20"/>
      <c r="F603" s="7" cm="1">
        <f t="array" ref="F603:F604">TRANSPOSE(_xlfn.CHOOSEROWS($G$4:$H$7,B602))</f>
        <v>1</v>
      </c>
      <c r="H603" s="7">
        <v>-0.24428333294449756</v>
      </c>
      <c r="I603" s="7">
        <v>1.2814892087205219</v>
      </c>
      <c r="J603" s="7">
        <v>1.3227480240200902</v>
      </c>
      <c r="L603" s="7">
        <v>1.0372058757760243</v>
      </c>
      <c r="N603" s="7">
        <v>0.34052004305955236</v>
      </c>
      <c r="AH603" s="7">
        <f t="shared" ref="AH603" si="1311">N603*(1-N603)*AE602</f>
        <v>-3.1028325202541854E-2</v>
      </c>
      <c r="AJ603" s="7" cm="1">
        <f t="array" ref="AJ603:AL603">TRANSPOSE(F602:F604)*AH604*$D$4</f>
        <v>1.6794814345365904E-2</v>
      </c>
      <c r="AK603" s="7">
        <v>1.6794814345365904E-2</v>
      </c>
      <c r="AL603" s="7">
        <v>0</v>
      </c>
      <c r="AN603" s="14">
        <v>-0.22748851859913166</v>
      </c>
      <c r="AO603" s="14">
        <v>1.2982840230658879</v>
      </c>
      <c r="AP603" s="14">
        <v>1.3227480240200902</v>
      </c>
    </row>
    <row r="604" spans="1:46" x14ac:dyDescent="0.3">
      <c r="A604" s="20"/>
      <c r="F604" s="7">
        <v>0</v>
      </c>
      <c r="N604" s="7">
        <v>0.73831051823976535</v>
      </c>
      <c r="AH604" s="7">
        <f t="shared" ref="AH604" si="1312">N604*(1-N604)*AF602</f>
        <v>2.7991357242276509E-2</v>
      </c>
    </row>
    <row r="605" spans="1:46" x14ac:dyDescent="0.3">
      <c r="A605" s="20"/>
    </row>
    <row r="606" spans="1:46" x14ac:dyDescent="0.3">
      <c r="A606" s="20">
        <v>149</v>
      </c>
      <c r="B606" s="7">
        <f t="shared" ref="B606" si="1313">MOD(ROUNDDOWN(ROW(B606)/4,0),4)+1</f>
        <v>4</v>
      </c>
      <c r="D606" s="7" cm="1">
        <f t="array" ref="D606">_xlfn.CHOOSEROWS($I$4:$I$7,B606)</f>
        <v>0</v>
      </c>
      <c r="F606" s="7">
        <f t="shared" ref="F606" si="1314">1+0</f>
        <v>1</v>
      </c>
      <c r="H606" s="7" cm="1">
        <f t="array" ref="H606:J607">_xlfn.ANCHORARRAY(AN602)</f>
        <v>-1.76533410834256</v>
      </c>
      <c r="I606" s="7">
        <v>1.0671225251679157</v>
      </c>
      <c r="J606" s="7">
        <v>0.99811999440072474</v>
      </c>
      <c r="L606" s="7" cm="1">
        <f t="array" ref="L606:L607">MMULT(H606:J607,F606:F608)</f>
        <v>0.29990841122608047</v>
      </c>
      <c r="N606" s="7" cm="1">
        <f t="array" ref="N606:N608">_xlfn.VSTACK(1,1/(1+EXP(-_xlfn.ANCHORARRAY(L606))))</f>
        <v>1</v>
      </c>
      <c r="P606" s="7" cm="1">
        <f t="array" ref="P606:R606">_xlfn.ANCHORARRAY(AR602)</f>
        <v>-0.35206207807225587</v>
      </c>
      <c r="Q606" s="7">
        <v>-1.1250260257946689</v>
      </c>
      <c r="R606" s="7">
        <v>1.2586253717256319</v>
      </c>
      <c r="T606" s="7" cm="1">
        <f t="array" ref="T606">MMULT(P606:R606,_xlfn.ANCHORARRAY(N606))</f>
        <v>0.15502109557361199</v>
      </c>
      <c r="V606" s="18">
        <f t="shared" ref="V606" si="1315">1/(1+EXP(-T606))</f>
        <v>0.53867784754571868</v>
      </c>
      <c r="X606" s="7">
        <f t="shared" ref="X606" si="1316">D606-V606</f>
        <v>-0.53867784754571868</v>
      </c>
      <c r="Z606" s="7">
        <f t="shared" ref="Z606" si="1317">V606*(1-V606)</f>
        <v>0.24850402410923014</v>
      </c>
      <c r="AB606" s="7">
        <f t="shared" ref="AB606" si="1318">Z606*X606</f>
        <v>-0.13386361281360948</v>
      </c>
      <c r="AD606" s="7" cm="1">
        <f t="array" ref="AD606:AF606">P606:R606*AB606</f>
        <v>4.7128301705419214E-2</v>
      </c>
      <c r="AE606" s="7">
        <v>0.15060004832221138</v>
      </c>
      <c r="AF606" s="7">
        <v>-0.16848413943806528</v>
      </c>
      <c r="AH606" s="7">
        <f t="shared" ref="AH606" si="1319">N606*(1-N606)*AD606</f>
        <v>0</v>
      </c>
      <c r="AJ606" s="7" cm="1">
        <f t="array" ref="AJ606:AL606">TRANSPOSE(F606:F608)*AH607*$D$4</f>
        <v>2.2089561302309168E-2</v>
      </c>
      <c r="AK606" s="7">
        <v>2.2089561302309168E-2</v>
      </c>
      <c r="AL606" s="7">
        <v>2.2089561302309168E-2</v>
      </c>
      <c r="AN606" s="14" cm="1">
        <f t="array" ref="AN606:AP607">H606:J607+AJ606:AL607</f>
        <v>-1.7432445470402509</v>
      </c>
      <c r="AO606" s="14">
        <v>1.0892120864702248</v>
      </c>
      <c r="AP606" s="14">
        <v>1.020209555703034</v>
      </c>
      <c r="AR606" s="14" cm="1">
        <f t="array" ref="AR606:AT606">TRANSPOSE(TRANSPOSE(P606:R606)+_xlfn.ANCHORARRAY(N606)*AB606*$D$4)</f>
        <v>-0.43238024576042156</v>
      </c>
      <c r="AS606" s="14">
        <v>-1.1711623978802774</v>
      </c>
      <c r="AT606" s="14">
        <v>1.1850271328964013</v>
      </c>
    </row>
    <row r="607" spans="1:46" x14ac:dyDescent="0.3">
      <c r="A607" s="20"/>
      <c r="F607" s="7" cm="1">
        <f t="array" ref="F607:F608">TRANSPOSE(_xlfn.CHOOSEROWS($G$4:$H$7,B606))</f>
        <v>1</v>
      </c>
      <c r="H607" s="7">
        <v>-0.22748851859913166</v>
      </c>
      <c r="I607" s="7">
        <v>1.2982840230658879</v>
      </c>
      <c r="J607" s="7">
        <v>1.3227480240200902</v>
      </c>
      <c r="L607" s="7">
        <v>2.3935435284868465</v>
      </c>
      <c r="N607" s="7">
        <v>0.57442012702197665</v>
      </c>
      <c r="AH607" s="7">
        <f t="shared" ref="AH607" si="1320">N607*(1-N607)*AE606</f>
        <v>3.6815935503848617E-2</v>
      </c>
      <c r="AJ607" s="7" cm="1">
        <f t="array" ref="AJ607:AL607">TRANSPOSE(F606:F608)*AH608*$D$4</f>
        <v>-7.750233500973429E-3</v>
      </c>
      <c r="AK607" s="7">
        <v>-7.750233500973429E-3</v>
      </c>
      <c r="AL607" s="7">
        <v>-7.750233500973429E-3</v>
      </c>
      <c r="AN607" s="14">
        <v>-0.23523875210010509</v>
      </c>
      <c r="AO607" s="14">
        <v>1.2905337895649145</v>
      </c>
      <c r="AP607" s="14">
        <v>1.3149977905191168</v>
      </c>
    </row>
    <row r="608" spans="1:46" x14ac:dyDescent="0.3">
      <c r="A608" s="20"/>
      <c r="F608" s="7">
        <v>1</v>
      </c>
      <c r="N608" s="7">
        <v>0.91633363842381188</v>
      </c>
      <c r="AH608" s="7">
        <f t="shared" ref="AH608" si="1321">N608*(1-N608)*AF606</f>
        <v>-1.2917055834955716E-2</v>
      </c>
    </row>
    <row r="609" spans="1:46" x14ac:dyDescent="0.3">
      <c r="A609" s="20"/>
    </row>
    <row r="610" spans="1:46" x14ac:dyDescent="0.3">
      <c r="A610" s="20">
        <v>150</v>
      </c>
      <c r="B610" s="7">
        <f t="shared" ref="B610" si="1322">MOD(ROUNDDOWN(ROW(B610)/4,0),4)+1</f>
        <v>1</v>
      </c>
      <c r="D610" s="7" cm="1">
        <f t="array" ref="D610">_xlfn.CHOOSEROWS($I$4:$I$7,B610)</f>
        <v>0</v>
      </c>
      <c r="F610" s="7">
        <f t="shared" ref="F610" si="1323">1+0</f>
        <v>1</v>
      </c>
      <c r="H610" s="7" cm="1">
        <f t="array" ref="H610:J611">_xlfn.ANCHORARRAY(AN606)</f>
        <v>-1.7432445470402509</v>
      </c>
      <c r="I610" s="7">
        <v>1.0892120864702248</v>
      </c>
      <c r="J610" s="7">
        <v>1.020209555703034</v>
      </c>
      <c r="L610" s="7" cm="1">
        <f t="array" ref="L610:L611">MMULT(H610:J611,F610:F612)</f>
        <v>-1.7432445470402509</v>
      </c>
      <c r="N610" s="7" cm="1">
        <f t="array" ref="N610:N612">_xlfn.VSTACK(1,1/(1+EXP(-_xlfn.ANCHORARRAY(L610))))</f>
        <v>1</v>
      </c>
      <c r="P610" s="7" cm="1">
        <f t="array" ref="P610:R610">_xlfn.ANCHORARRAY(AR606)</f>
        <v>-0.43238024576042156</v>
      </c>
      <c r="Q610" s="7">
        <v>-1.1711623978802774</v>
      </c>
      <c r="R610" s="7">
        <v>1.1850271328964013</v>
      </c>
      <c r="T610" s="7" cm="1">
        <f t="array" ref="T610">MMULT(P610:R610,_xlfn.ANCHORARRAY(N610))</f>
        <v>-8.3625734229364368E-2</v>
      </c>
      <c r="V610" s="18">
        <f t="shared" ref="V610" si="1324">1/(1+EXP(-T610))</f>
        <v>0.47910574161140956</v>
      </c>
      <c r="X610" s="7">
        <f t="shared" ref="X610" si="1325">D610-V610</f>
        <v>-0.47910574161140956</v>
      </c>
      <c r="Z610" s="7">
        <f t="shared" ref="Z610" si="1326">V610*(1-V610)</f>
        <v>0.24956342996639083</v>
      </c>
      <c r="AB610" s="7">
        <f t="shared" ref="AB610" si="1327">Z610*X610</f>
        <v>-0.11956727219313475</v>
      </c>
      <c r="AD610" s="7" cm="1">
        <f t="array" ref="AD610:AF610">P610:R610*AB610</f>
        <v>5.1698526535770818E-2</v>
      </c>
      <c r="AE610" s="7">
        <v>0.14003269320971551</v>
      </c>
      <c r="AF610" s="7">
        <v>-0.14169046175527408</v>
      </c>
      <c r="AH610" s="7">
        <f t="shared" ref="AH610" si="1328">N610*(1-N610)*AD610</f>
        <v>0</v>
      </c>
      <c r="AJ610" s="7" cm="1">
        <f t="array" ref="AJ610:AL610">TRANSPOSE(F610:F612)*AH611*$D$4</f>
        <v>1.064778010566845E-2</v>
      </c>
      <c r="AK610" s="7">
        <v>0</v>
      </c>
      <c r="AL610" s="7">
        <v>0</v>
      </c>
      <c r="AN610" s="14" cm="1">
        <f t="array" ref="AN610:AP611">H610:J611+AJ610:AL611</f>
        <v>-1.7325967669345825</v>
      </c>
      <c r="AO610" s="14">
        <v>1.0892120864702248</v>
      </c>
      <c r="AP610" s="14">
        <v>1.020209555703034</v>
      </c>
      <c r="AR610" s="14" cm="1">
        <f t="array" ref="AR610:AT610">TRANSPOSE(TRANSPOSE(P610:R610)+_xlfn.ANCHORARRAY(N610)*AB610*$D$4)</f>
        <v>-0.50412060907630241</v>
      </c>
      <c r="AS610" s="14">
        <v>-1.1818446302009726</v>
      </c>
      <c r="AT610" s="14">
        <v>1.1533566308944938</v>
      </c>
    </row>
    <row r="611" spans="1:46" x14ac:dyDescent="0.3">
      <c r="A611" s="20"/>
      <c r="F611" s="7" cm="1">
        <f t="array" ref="F611:F612">TRANSPOSE(_xlfn.CHOOSEROWS($G$4:$H$7,B610))</f>
        <v>0</v>
      </c>
      <c r="H611" s="7">
        <v>-0.23523875210010509</v>
      </c>
      <c r="I611" s="7">
        <v>1.2905337895649145</v>
      </c>
      <c r="J611" s="7">
        <v>1.3149977905191168</v>
      </c>
      <c r="L611" s="7">
        <v>-0.23523875210010509</v>
      </c>
      <c r="N611" s="7">
        <v>0.14890128551008416</v>
      </c>
      <c r="AH611" s="7">
        <f t="shared" ref="AH611" si="1329">N611*(1-N611)*AE610</f>
        <v>1.7746300176114085E-2</v>
      </c>
      <c r="AJ611" s="7" cm="1">
        <f t="array" ref="AJ611:AL611">TRANSPOSE(F610:F612)*AH612*$D$4</f>
        <v>-2.0962231319029346E-2</v>
      </c>
      <c r="AK611" s="7">
        <v>0</v>
      </c>
      <c r="AL611" s="7">
        <v>0</v>
      </c>
      <c r="AN611" s="14">
        <v>-0.25620098341913444</v>
      </c>
      <c r="AO611" s="14">
        <v>1.2905337895649145</v>
      </c>
      <c r="AP611" s="14">
        <v>1.3149977905191168</v>
      </c>
    </row>
    <row r="612" spans="1:46" x14ac:dyDescent="0.3">
      <c r="A612" s="20"/>
      <c r="F612" s="7">
        <v>0</v>
      </c>
      <c r="N612" s="7">
        <v>0.44146001690092762</v>
      </c>
      <c r="AH612" s="7">
        <f t="shared" ref="AH612" si="1330">N612*(1-N612)*AF610</f>
        <v>-3.4937052198382244E-2</v>
      </c>
    </row>
    <row r="613" spans="1:46" x14ac:dyDescent="0.3">
      <c r="A613" s="20"/>
    </row>
    <row r="614" spans="1:46" x14ac:dyDescent="0.3">
      <c r="A614" s="20">
        <v>151</v>
      </c>
      <c r="B614" s="7">
        <f t="shared" ref="B614" si="1331">MOD(ROUNDDOWN(ROW(B614)/4,0),4)+1</f>
        <v>2</v>
      </c>
      <c r="D614" s="7" cm="1">
        <f t="array" ref="D614">_xlfn.CHOOSEROWS($I$4:$I$7,B614)</f>
        <v>1</v>
      </c>
      <c r="F614" s="7">
        <f t="shared" ref="F614" si="1332">1+0</f>
        <v>1</v>
      </c>
      <c r="H614" s="7" cm="1">
        <f t="array" ref="H614:J615">_xlfn.ANCHORARRAY(AN610)</f>
        <v>-1.7325967669345825</v>
      </c>
      <c r="I614" s="7">
        <v>1.0892120864702248</v>
      </c>
      <c r="J614" s="7">
        <v>1.020209555703034</v>
      </c>
      <c r="L614" s="7" cm="1">
        <f t="array" ref="L614:L615">MMULT(H614:J615,F614:F616)</f>
        <v>-0.71238721123154858</v>
      </c>
      <c r="N614" s="7" cm="1">
        <f t="array" ref="N614:N616">_xlfn.VSTACK(1,1/(1+EXP(-_xlfn.ANCHORARRAY(L614))))</f>
        <v>1</v>
      </c>
      <c r="P614" s="7" cm="1">
        <f t="array" ref="P614:R614">_xlfn.ANCHORARRAY(AR610)</f>
        <v>-0.50412060907630241</v>
      </c>
      <c r="Q614" s="7">
        <v>-1.1818446302009726</v>
      </c>
      <c r="R614" s="7">
        <v>1.1533566308944938</v>
      </c>
      <c r="T614" s="7" cm="1">
        <f t="array" ref="T614">MMULT(P614:R614,_xlfn.ANCHORARRAY(N614))</f>
        <v>-3.6710280853386013E-2</v>
      </c>
      <c r="V614" s="18">
        <f t="shared" ref="V614" si="1333">1/(1+EXP(-T614))</f>
        <v>0.49082346032311092</v>
      </c>
      <c r="X614" s="7">
        <f t="shared" ref="X614" si="1334">D614-V614</f>
        <v>0.50917653967688903</v>
      </c>
      <c r="Z614" s="7">
        <f t="shared" ref="Z614" si="1335">V614*(1-V614)</f>
        <v>0.24991579111955844</v>
      </c>
      <c r="AB614" s="7">
        <f t="shared" ref="AB614" si="1336">Z614*X614</f>
        <v>0.12725125773286897</v>
      </c>
      <c r="AD614" s="7" cm="1">
        <f t="array" ref="AD614:AF614">P614:R614*AB614</f>
        <v>-6.4149981554019436E-2</v>
      </c>
      <c r="AE614" s="7">
        <v>-0.15039121563791119</v>
      </c>
      <c r="AF614" s="7">
        <v>0.14676608189586865</v>
      </c>
      <c r="AH614" s="7">
        <f t="shared" ref="AH614" si="1337">N614*(1-N614)*AD614</f>
        <v>0</v>
      </c>
      <c r="AJ614" s="7" cm="1">
        <f t="array" ref="AJ614:AL614">TRANSPOSE(F614:F616)*AH615*$D$4</f>
        <v>-1.9922336785692489E-2</v>
      </c>
      <c r="AK614" s="7">
        <v>0</v>
      </c>
      <c r="AL614" s="7">
        <v>-1.9922336785692489E-2</v>
      </c>
      <c r="AN614" s="14" cm="1">
        <f t="array" ref="AN614:AP615">H614:J615+AJ614:AL615</f>
        <v>-1.752519103720275</v>
      </c>
      <c r="AO614" s="14">
        <v>1.0892120864702248</v>
      </c>
      <c r="AP614" s="14">
        <v>1.0002872189173415</v>
      </c>
      <c r="AR614" s="14" cm="1">
        <f t="array" ref="AR614:AT614">TRANSPOSE(TRANSPOSE(P614:R614)+_xlfn.ANCHORARRAY(N614)*AB614*$D$4)</f>
        <v>-0.427769854436581</v>
      </c>
      <c r="AS614" s="14">
        <v>-1.1567197676147611</v>
      </c>
      <c r="AT614" s="14">
        <v>1.2100440539056783</v>
      </c>
    </row>
    <row r="615" spans="1:46" x14ac:dyDescent="0.3">
      <c r="A615" s="20"/>
      <c r="F615" s="7" cm="1">
        <f t="array" ref="F615:F616">TRANSPOSE(_xlfn.CHOOSEROWS($G$4:$H$7,B614))</f>
        <v>0</v>
      </c>
      <c r="H615" s="7">
        <v>-0.25620098341913444</v>
      </c>
      <c r="I615" s="7">
        <v>1.2905337895649145</v>
      </c>
      <c r="J615" s="7">
        <v>1.3149977905191168</v>
      </c>
      <c r="L615" s="7">
        <v>1.0587968070999825</v>
      </c>
      <c r="N615" s="7">
        <v>0.32907156850994967</v>
      </c>
      <c r="AH615" s="7">
        <f t="shared" ref="AH615" si="1338">N615*(1-N615)*AE614</f>
        <v>-3.3203894642820815E-2</v>
      </c>
      <c r="AJ615" s="7" cm="1">
        <f t="array" ref="AJ615:AL615">TRANSPOSE(F614:F616)*AH616*$D$4</f>
        <v>1.6838139424389026E-2</v>
      </c>
      <c r="AK615" s="7">
        <v>0</v>
      </c>
      <c r="AL615" s="7">
        <v>1.6838139424389026E-2</v>
      </c>
      <c r="AN615" s="14">
        <v>-0.23936284399474542</v>
      </c>
      <c r="AO615" s="14">
        <v>1.2905337895649145</v>
      </c>
      <c r="AP615" s="14">
        <v>1.3318359299435059</v>
      </c>
    </row>
    <row r="616" spans="1:46" x14ac:dyDescent="0.3">
      <c r="A616" s="20"/>
      <c r="F616" s="7">
        <v>1</v>
      </c>
      <c r="N616" s="7">
        <v>0.74246054644354498</v>
      </c>
      <c r="AH616" s="7">
        <f t="shared" ref="AH616" si="1339">N616*(1-N616)*AF614</f>
        <v>2.8063565707315045E-2</v>
      </c>
    </row>
    <row r="617" spans="1:46" x14ac:dyDescent="0.3">
      <c r="A617" s="20"/>
    </row>
    <row r="618" spans="1:46" x14ac:dyDescent="0.3">
      <c r="A618" s="20">
        <v>152</v>
      </c>
      <c r="B618" s="7">
        <f t="shared" ref="B618" si="1340">MOD(ROUNDDOWN(ROW(B618)/4,0),4)+1</f>
        <v>3</v>
      </c>
      <c r="D618" s="7" cm="1">
        <f t="array" ref="D618">_xlfn.CHOOSEROWS($I$4:$I$7,B618)</f>
        <v>1</v>
      </c>
      <c r="F618" s="7">
        <f t="shared" ref="F618" si="1341">1+0</f>
        <v>1</v>
      </c>
      <c r="H618" s="7" cm="1">
        <f t="array" ref="H618:J619">_xlfn.ANCHORARRAY(AN614)</f>
        <v>-1.752519103720275</v>
      </c>
      <c r="I618" s="7">
        <v>1.0892120864702248</v>
      </c>
      <c r="J618" s="7">
        <v>1.0002872189173415</v>
      </c>
      <c r="L618" s="7" cm="1">
        <f t="array" ref="L618:L619">MMULT(H618:J619,F618:F620)</f>
        <v>-0.66330701725005015</v>
      </c>
      <c r="N618" s="7" cm="1">
        <f t="array" ref="N618:N620">_xlfn.VSTACK(1,1/(1+EXP(-_xlfn.ANCHORARRAY(L618))))</f>
        <v>1</v>
      </c>
      <c r="P618" s="7" cm="1">
        <f t="array" ref="P618:R618">_xlfn.ANCHORARRAY(AR614)</f>
        <v>-0.427769854436581</v>
      </c>
      <c r="Q618" s="7">
        <v>-1.1567197676147611</v>
      </c>
      <c r="R618" s="7">
        <v>1.2100440539056783</v>
      </c>
      <c r="T618" s="7" cm="1">
        <f t="array" ref="T618">MMULT(P618:R618,_xlfn.ANCHORARRAY(N618))</f>
        <v>7.5591015184307553E-2</v>
      </c>
      <c r="V618" s="18">
        <f t="shared" ref="V618" si="1342">1/(1+EXP(-T618))</f>
        <v>0.51888876045192478</v>
      </c>
      <c r="X618" s="7">
        <f t="shared" ref="X618" si="1343">D618-V618</f>
        <v>0.48111123954807522</v>
      </c>
      <c r="Z618" s="7">
        <f t="shared" ref="Z618" si="1344">V618*(1-V618)</f>
        <v>0.2496432147285898</v>
      </c>
      <c r="AB618" s="7">
        <f t="shared" ref="AB618" si="1345">Z618*X618</f>
        <v>0.12010615648283815</v>
      </c>
      <c r="AD618" s="7" cm="1">
        <f t="array" ref="AD618:AF618">P618:R618*AB618</f>
        <v>-5.1377793075600892E-2</v>
      </c>
      <c r="AE618" s="7">
        <v>-0.13892916541593067</v>
      </c>
      <c r="AF618" s="7">
        <v>0.14533374048952324</v>
      </c>
      <c r="AH618" s="7">
        <f t="shared" ref="AH618" si="1346">N618*(1-N618)*AD618</f>
        <v>0</v>
      </c>
      <c r="AJ618" s="7" cm="1">
        <f t="array" ref="AJ618:AL618">TRANSPOSE(F618:F620)*AH619*$D$4</f>
        <v>-1.8705346214617197E-2</v>
      </c>
      <c r="AK618" s="7">
        <v>-1.8705346214617197E-2</v>
      </c>
      <c r="AL618" s="7">
        <v>0</v>
      </c>
      <c r="AN618" s="14" cm="1">
        <f t="array" ref="AN618:AP619">H618:J619+AJ618:AL619</f>
        <v>-1.7712244499348921</v>
      </c>
      <c r="AO618" s="14">
        <v>1.0705067402556077</v>
      </c>
      <c r="AP618" s="14">
        <v>1.0002872189173415</v>
      </c>
      <c r="AR618" s="14" cm="1">
        <f t="array" ref="AR618:AT618">TRANSPOSE(TRANSPOSE(P618:R618)+_xlfn.ANCHORARRAY(N618)*AB618*$D$4)</f>
        <v>-0.35570616054687809</v>
      </c>
      <c r="AS618" s="14">
        <v>-1.1322183186792367</v>
      </c>
      <c r="AT618" s="14">
        <v>1.2634432287000001</v>
      </c>
    </row>
    <row r="619" spans="1:46" x14ac:dyDescent="0.3">
      <c r="A619" s="20"/>
      <c r="F619" s="7" cm="1">
        <f t="array" ref="F619:F620">TRANSPOSE(_xlfn.CHOOSEROWS($G$4:$H$7,B618))</f>
        <v>1</v>
      </c>
      <c r="H619" s="7">
        <v>-0.23936284399474542</v>
      </c>
      <c r="I619" s="7">
        <v>1.2905337895649145</v>
      </c>
      <c r="J619" s="7">
        <v>1.3318359299435059</v>
      </c>
      <c r="L619" s="7">
        <v>1.051170945570169</v>
      </c>
      <c r="N619" s="7">
        <v>0.33999712772183438</v>
      </c>
      <c r="AH619" s="7">
        <f t="shared" ref="AH619" si="1347">N619*(1-N619)*AE618</f>
        <v>-3.1175577024361998E-2</v>
      </c>
      <c r="AJ619" s="7" cm="1">
        <f t="array" ref="AJ619:AL619">TRANSPOSE(F618:F620)*AH620*$D$4</f>
        <v>1.6735396736338847E-2</v>
      </c>
      <c r="AK619" s="7">
        <v>1.6735396736338847E-2</v>
      </c>
      <c r="AL619" s="7">
        <v>0</v>
      </c>
      <c r="AN619" s="14">
        <v>-0.22262744725840658</v>
      </c>
      <c r="AO619" s="14">
        <v>1.3072691863012533</v>
      </c>
      <c r="AP619" s="14">
        <v>1.3318359299435059</v>
      </c>
    </row>
    <row r="620" spans="1:46" x14ac:dyDescent="0.3">
      <c r="A620" s="20"/>
      <c r="F620" s="7">
        <v>0</v>
      </c>
      <c r="N620" s="7">
        <v>0.74099968946987405</v>
      </c>
      <c r="AH620" s="7">
        <f t="shared" ref="AH620" si="1348">N620*(1-N620)*AF618</f>
        <v>2.7892327893898082E-2</v>
      </c>
    </row>
    <row r="621" spans="1:46" x14ac:dyDescent="0.3">
      <c r="A621" s="20"/>
    </row>
    <row r="622" spans="1:46" x14ac:dyDescent="0.3">
      <c r="A622" s="20">
        <v>153</v>
      </c>
      <c r="B622" s="7">
        <f t="shared" ref="B622" si="1349">MOD(ROUNDDOWN(ROW(B622)/4,0),4)+1</f>
        <v>4</v>
      </c>
      <c r="D622" s="7" cm="1">
        <f t="array" ref="D622">_xlfn.CHOOSEROWS($I$4:$I$7,B622)</f>
        <v>0</v>
      </c>
      <c r="F622" s="7">
        <f t="shared" ref="F622" si="1350">1+0</f>
        <v>1</v>
      </c>
      <c r="H622" s="7" cm="1">
        <f t="array" ref="H622:J623">_xlfn.ANCHORARRAY(AN618)</f>
        <v>-1.7712244499348921</v>
      </c>
      <c r="I622" s="7">
        <v>1.0705067402556077</v>
      </c>
      <c r="J622" s="7">
        <v>1.0002872189173415</v>
      </c>
      <c r="L622" s="7" cm="1">
        <f t="array" ref="L622:L623">MMULT(H622:J623,F622:F624)</f>
        <v>0.29956950923805703</v>
      </c>
      <c r="N622" s="7" cm="1">
        <f t="array" ref="N622:N624">_xlfn.VSTACK(1,1/(1+EXP(-_xlfn.ANCHORARRAY(L622))))</f>
        <v>1</v>
      </c>
      <c r="P622" s="7" cm="1">
        <f t="array" ref="P622:R622">_xlfn.ANCHORARRAY(AR618)</f>
        <v>-0.35570616054687809</v>
      </c>
      <c r="Q622" s="7">
        <v>-1.1322183186792367</v>
      </c>
      <c r="R622" s="7">
        <v>1.2634432287000001</v>
      </c>
      <c r="T622" s="7" cm="1">
        <f t="array" ref="T622">MMULT(P622:R622,_xlfn.ANCHORARRAY(N622))</f>
        <v>0.15395456009234687</v>
      </c>
      <c r="V622" s="18">
        <f t="shared" ref="V622" si="1351">1/(1+EXP(-T622))</f>
        <v>0.53841279827826749</v>
      </c>
      <c r="X622" s="7">
        <f t="shared" ref="X622" si="1352">D622-V622</f>
        <v>-0.53841279827826749</v>
      </c>
      <c r="Z622" s="7">
        <f t="shared" ref="Z622" si="1353">V622*(1-V622)</f>
        <v>0.24852445692843314</v>
      </c>
      <c r="AB622" s="7">
        <f t="shared" ref="AB622" si="1354">Z622*X622</f>
        <v>-0.13380874829542444</v>
      </c>
      <c r="AD622" s="7" cm="1">
        <f t="array" ref="AD622:AF622">P622:R622*AB622</f>
        <v>4.7596596103749049E-2</v>
      </c>
      <c r="AE622" s="7">
        <v>0.15150071601961865</v>
      </c>
      <c r="AF622" s="7">
        <v>-0.16905975697467671</v>
      </c>
      <c r="AH622" s="7">
        <f t="shared" ref="AH622" si="1355">N622*(1-N622)*AD622</f>
        <v>0</v>
      </c>
      <c r="AJ622" s="7" cm="1">
        <f t="array" ref="AJ622:AL622">TRANSPOSE(F622:F624)*AH623*$D$4</f>
        <v>2.2222788841724111E-2</v>
      </c>
      <c r="AK622" s="7">
        <v>2.2222788841724111E-2</v>
      </c>
      <c r="AL622" s="7">
        <v>2.2222788841724111E-2</v>
      </c>
      <c r="AN622" s="14" cm="1">
        <f t="array" ref="AN622:AP623">H622:J623+AJ622:AL623</f>
        <v>-1.749001661093168</v>
      </c>
      <c r="AO622" s="14">
        <v>1.0927295290973318</v>
      </c>
      <c r="AP622" s="14">
        <v>1.0225100077590656</v>
      </c>
      <c r="AR622" s="14" cm="1">
        <f t="array" ref="AR622:AT622">TRANSPOSE(TRANSPOSE(P622:R622)+_xlfn.ANCHORARRAY(N622)*AB622*$D$4)</f>
        <v>-0.43599140952413273</v>
      </c>
      <c r="AS622" s="14">
        <v>-1.1783291299115919</v>
      </c>
      <c r="AT622" s="14">
        <v>1.1897353319766149</v>
      </c>
    </row>
    <row r="623" spans="1:46" x14ac:dyDescent="0.3">
      <c r="A623" s="20"/>
      <c r="F623" s="7" cm="1">
        <f t="array" ref="F623:F624">TRANSPOSE(_xlfn.CHOOSEROWS($G$4:$H$7,B622))</f>
        <v>1</v>
      </c>
      <c r="H623" s="7">
        <v>-0.22262744725840658</v>
      </c>
      <c r="I623" s="7">
        <v>1.3072691863012533</v>
      </c>
      <c r="J623" s="7">
        <v>1.3318359299435059</v>
      </c>
      <c r="L623" s="7">
        <v>2.4164776689863525</v>
      </c>
      <c r="N623" s="7">
        <v>0.57433727639580101</v>
      </c>
      <c r="AH623" s="7">
        <f t="shared" ref="AH623" si="1356">N623*(1-N623)*AE622</f>
        <v>3.7037981402873517E-2</v>
      </c>
      <c r="AJ623" s="7" cm="1">
        <f t="array" ref="AJ623:AL623">TRANSPOSE(F622:F624)*AH624*$D$4</f>
        <v>-7.6293070461656877E-3</v>
      </c>
      <c r="AK623" s="7">
        <v>-7.6293070461656877E-3</v>
      </c>
      <c r="AL623" s="7">
        <v>-7.6293070461656877E-3</v>
      </c>
      <c r="AN623" s="14">
        <v>-0.23025675430457226</v>
      </c>
      <c r="AO623" s="14">
        <v>1.2996398792550876</v>
      </c>
      <c r="AP623" s="14">
        <v>1.3242066228973401</v>
      </c>
    </row>
    <row r="624" spans="1:46" x14ac:dyDescent="0.3">
      <c r="A624" s="20"/>
      <c r="F624" s="7">
        <v>1</v>
      </c>
      <c r="N624" s="7">
        <v>0.91807520886267946</v>
      </c>
      <c r="AH624" s="7">
        <f t="shared" ref="AH624" si="1357">N624*(1-N624)*AF622</f>
        <v>-1.271551174360948E-2</v>
      </c>
    </row>
    <row r="625" spans="1:46" x14ac:dyDescent="0.3">
      <c r="A625" s="20"/>
    </row>
    <row r="626" spans="1:46" x14ac:dyDescent="0.3">
      <c r="A626" s="20">
        <v>154</v>
      </c>
      <c r="B626" s="7">
        <f t="shared" ref="B626" si="1358">MOD(ROUNDDOWN(ROW(B626)/4,0),4)+1</f>
        <v>1</v>
      </c>
      <c r="D626" s="7" cm="1">
        <f t="array" ref="D626">_xlfn.CHOOSEROWS($I$4:$I$7,B626)</f>
        <v>0</v>
      </c>
      <c r="F626" s="7">
        <f t="shared" ref="F626" si="1359">1+0</f>
        <v>1</v>
      </c>
      <c r="H626" s="7" cm="1">
        <f t="array" ref="H626:J627">_xlfn.ANCHORARRAY(AN622)</f>
        <v>-1.749001661093168</v>
      </c>
      <c r="I626" s="7">
        <v>1.0927295290973318</v>
      </c>
      <c r="J626" s="7">
        <v>1.0225100077590656</v>
      </c>
      <c r="L626" s="7" cm="1">
        <f t="array" ref="L626:L627">MMULT(H626:J627,F626:F628)</f>
        <v>-1.749001661093168</v>
      </c>
      <c r="N626" s="7" cm="1">
        <f t="array" ref="N626:N628">_xlfn.VSTACK(1,1/(1+EXP(-_xlfn.ANCHORARRAY(L626))))</f>
        <v>1</v>
      </c>
      <c r="P626" s="7" cm="1">
        <f t="array" ref="P626:R626">_xlfn.ANCHORARRAY(AR622)</f>
        <v>-0.43599140952413273</v>
      </c>
      <c r="Q626" s="7">
        <v>-1.1783291299115919</v>
      </c>
      <c r="R626" s="7">
        <v>1.1897353319766149</v>
      </c>
      <c r="T626" s="7" cm="1">
        <f t="array" ref="T626">MMULT(P626:R626,_xlfn.ANCHORARRAY(N626))</f>
        <v>-8.3905657067804507E-2</v>
      </c>
      <c r="V626" s="18">
        <f t="shared" ref="V626" si="1360">1/(1+EXP(-T626))</f>
        <v>0.47903588351676329</v>
      </c>
      <c r="X626" s="7">
        <f t="shared" ref="X626" si="1361">D626-V626</f>
        <v>-0.47903588351676329</v>
      </c>
      <c r="Z626" s="7">
        <f t="shared" ref="Z626" si="1362">V626*(1-V626)</f>
        <v>0.24956050582007727</v>
      </c>
      <c r="AB626" s="7">
        <f t="shared" ref="AB626" si="1363">Z626*X626</f>
        <v>-0.11954843739641106</v>
      </c>
      <c r="AD626" s="7" cm="1">
        <f t="array" ref="AD626:AF626">P626:R626*AB626</f>
        <v>5.2122091726868804E-2</v>
      </c>
      <c r="AE626" s="7">
        <v>0.14086740621960347</v>
      </c>
      <c r="AF626" s="7">
        <v>-0.14223099985310467</v>
      </c>
      <c r="AH626" s="7">
        <f t="shared" ref="AH626" si="1364">N626*(1-N626)*AD626</f>
        <v>0</v>
      </c>
      <c r="AJ626" s="7" cm="1">
        <f t="array" ref="AJ626:AL626">TRANSPOSE(F626:F628)*AH627*$D$4</f>
        <v>1.0667990891346828E-2</v>
      </c>
      <c r="AK626" s="7">
        <v>0</v>
      </c>
      <c r="AL626" s="7">
        <v>0</v>
      </c>
      <c r="AN626" s="14" cm="1">
        <f t="array" ref="AN626:AP627">H626:J627+AJ626:AL627</f>
        <v>-1.7383336702018213</v>
      </c>
      <c r="AO626" s="14">
        <v>1.0927295290973318</v>
      </c>
      <c r="AP626" s="14">
        <v>1.0225100077590656</v>
      </c>
      <c r="AR626" s="14" cm="1">
        <f t="array" ref="AR626:AT626">TRANSPOSE(TRANSPOSE(P626:R626)+_xlfn.ANCHORARRAY(N626)*AB626*$D$4)</f>
        <v>-0.50772047196197934</v>
      </c>
      <c r="AS626" s="14">
        <v>-1.1889574518998545</v>
      </c>
      <c r="AT626" s="14">
        <v>1.1579816794566875</v>
      </c>
    </row>
    <row r="627" spans="1:46" x14ac:dyDescent="0.3">
      <c r="A627" s="20"/>
      <c r="F627" s="7" cm="1">
        <f t="array" ref="F627:F628">TRANSPOSE(_xlfn.CHOOSEROWS($G$4:$H$7,B626))</f>
        <v>0</v>
      </c>
      <c r="H627" s="7">
        <v>-0.23025675430457226</v>
      </c>
      <c r="I627" s="7">
        <v>1.2996398792550876</v>
      </c>
      <c r="J627" s="7">
        <v>1.3242066228973401</v>
      </c>
      <c r="L627" s="7">
        <v>-0.23025675430457226</v>
      </c>
      <c r="N627" s="7">
        <v>0.14817316199374728</v>
      </c>
      <c r="AH627" s="7">
        <f t="shared" ref="AH627" si="1365">N627*(1-N627)*AE626</f>
        <v>1.7779984818911382E-2</v>
      </c>
      <c r="AJ627" s="7" cm="1">
        <f t="array" ref="AJ627:AL627">TRANSPOSE(F626:F628)*AH628*$D$4</f>
        <v>-2.10543490541459E-2</v>
      </c>
      <c r="AK627" s="7">
        <v>0</v>
      </c>
      <c r="AL627" s="7">
        <v>0</v>
      </c>
      <c r="AN627" s="14">
        <v>-0.25131110335871815</v>
      </c>
      <c r="AO627" s="14">
        <v>1.2996398792550876</v>
      </c>
      <c r="AP627" s="14">
        <v>1.3242066228973401</v>
      </c>
    </row>
    <row r="628" spans="1:46" x14ac:dyDescent="0.3">
      <c r="A628" s="20"/>
      <c r="F628" s="7">
        <v>0</v>
      </c>
      <c r="N628" s="7">
        <v>0.4426887992219618</v>
      </c>
      <c r="AH628" s="7">
        <f t="shared" ref="AH628" si="1366">N628*(1-N628)*AF626</f>
        <v>-3.5090581756909836E-2</v>
      </c>
    </row>
    <row r="629" spans="1:46" x14ac:dyDescent="0.3">
      <c r="A629" s="20"/>
    </row>
    <row r="630" spans="1:46" x14ac:dyDescent="0.3">
      <c r="A630" s="20">
        <v>155</v>
      </c>
      <c r="B630" s="7">
        <f t="shared" ref="B630" si="1367">MOD(ROUNDDOWN(ROW(B630)/4,0),4)+1</f>
        <v>2</v>
      </c>
      <c r="D630" s="7" cm="1">
        <f t="array" ref="D630">_xlfn.CHOOSEROWS($I$4:$I$7,B630)</f>
        <v>1</v>
      </c>
      <c r="F630" s="7">
        <f t="shared" ref="F630" si="1368">1+0</f>
        <v>1</v>
      </c>
      <c r="H630" s="7" cm="1">
        <f t="array" ref="H630:J631">_xlfn.ANCHORARRAY(AN626)</f>
        <v>-1.7383336702018213</v>
      </c>
      <c r="I630" s="7">
        <v>1.0927295290973318</v>
      </c>
      <c r="J630" s="7">
        <v>1.0225100077590656</v>
      </c>
      <c r="L630" s="7" cm="1">
        <f t="array" ref="L630:L631">MMULT(H630:J631,F630:F632)</f>
        <v>-0.71582366244275564</v>
      </c>
      <c r="N630" s="7" cm="1">
        <f t="array" ref="N630:N632">_xlfn.VSTACK(1,1/(1+EXP(-_xlfn.ANCHORARRAY(L630))))</f>
        <v>1</v>
      </c>
      <c r="P630" s="7" cm="1">
        <f t="array" ref="P630:R630">_xlfn.ANCHORARRAY(AR626)</f>
        <v>-0.50772047196197934</v>
      </c>
      <c r="Q630" s="7">
        <v>-1.1889574518998545</v>
      </c>
      <c r="R630" s="7">
        <v>1.1579816794566875</v>
      </c>
      <c r="T630" s="7" cm="1">
        <f t="array" ref="T630">MMULT(P630:R630,_xlfn.ANCHORARRAY(N630))</f>
        <v>-3.5204244758488268E-2</v>
      </c>
      <c r="V630" s="18">
        <f t="shared" ref="V630" si="1369">1/(1+EXP(-T630))</f>
        <v>0.49119984765582841</v>
      </c>
      <c r="X630" s="7">
        <f t="shared" ref="X630" si="1370">D630-V630</f>
        <v>0.50880015234417164</v>
      </c>
      <c r="Z630" s="7">
        <f t="shared" ref="Z630" si="1371">V630*(1-V630)</f>
        <v>0.2499225573187194</v>
      </c>
      <c r="AB630" s="7">
        <f t="shared" ref="AB630" si="1372">Z630*X630</f>
        <v>0.12716063523800941</v>
      </c>
      <c r="AD630" s="7" cm="1">
        <f t="array" ref="AD630:AF630">P630:R630*AB630</f>
        <v>-6.4562057738027243E-2</v>
      </c>
      <c r="AE630" s="7">
        <v>-0.1511885848545505</v>
      </c>
      <c r="AF630" s="7">
        <v>0.14724968595368937</v>
      </c>
      <c r="AH630" s="7">
        <f t="shared" ref="AH630" si="1373">N630*(1-N630)*AD630</f>
        <v>0</v>
      </c>
      <c r="AJ630" s="7" cm="1">
        <f t="array" ref="AJ630:AL630">TRANSPOSE(F630:F632)*AH631*$D$4</f>
        <v>-2.0004397689641656E-2</v>
      </c>
      <c r="AK630" s="7">
        <v>0</v>
      </c>
      <c r="AL630" s="7">
        <v>-2.0004397689641656E-2</v>
      </c>
      <c r="AN630" s="14" cm="1">
        <f t="array" ref="AN630:AP631">H630:J631+AJ630:AL631</f>
        <v>-1.7583380678914629</v>
      </c>
      <c r="AO630" s="14">
        <v>1.0927295290973318</v>
      </c>
      <c r="AP630" s="14">
        <v>1.0025056100694241</v>
      </c>
      <c r="AR630" s="14" cm="1">
        <f t="array" ref="AR630:AT630">TRANSPOSE(TRANSPOSE(P630:R630)+_xlfn.ANCHORARRAY(N630)*AB630*$D$4)</f>
        <v>-0.43142409081917371</v>
      </c>
      <c r="AS630" s="14">
        <v>-1.1639083349980652</v>
      </c>
      <c r="AT630" s="14">
        <v>1.2148337122122139</v>
      </c>
    </row>
    <row r="631" spans="1:46" x14ac:dyDescent="0.3">
      <c r="A631" s="20"/>
      <c r="F631" s="7" cm="1">
        <f t="array" ref="F631:F632">TRANSPOSE(_xlfn.CHOOSEROWS($G$4:$H$7,B630))</f>
        <v>0</v>
      </c>
      <c r="H631" s="7">
        <v>-0.25131110335871815</v>
      </c>
      <c r="I631" s="7">
        <v>1.2996398792550876</v>
      </c>
      <c r="J631" s="7">
        <v>1.3242066228973401</v>
      </c>
      <c r="L631" s="7">
        <v>1.0728955195386221</v>
      </c>
      <c r="N631" s="7">
        <v>0.32831330302421857</v>
      </c>
      <c r="AH631" s="7">
        <f t="shared" ref="AH631" si="1374">N631*(1-N631)*AE630</f>
        <v>-3.3340662816069427E-2</v>
      </c>
      <c r="AJ631" s="7" cm="1">
        <f t="array" ref="AJ631:AL631">TRANSPOSE(F630:F632)*AH632*$D$4</f>
        <v>1.6777882192530152E-2</v>
      </c>
      <c r="AK631" s="7">
        <v>0</v>
      </c>
      <c r="AL631" s="7">
        <v>1.6777882192530152E-2</v>
      </c>
      <c r="AN631" s="14">
        <v>-0.23453322116618799</v>
      </c>
      <c r="AO631" s="14">
        <v>1.2996398792550876</v>
      </c>
      <c r="AP631" s="14">
        <v>1.3409845050898703</v>
      </c>
    </row>
    <row r="632" spans="1:46" x14ac:dyDescent="0.3">
      <c r="A632" s="20"/>
      <c r="F632" s="7">
        <v>1</v>
      </c>
      <c r="N632" s="7">
        <v>0.74514717348277781</v>
      </c>
      <c r="AH632" s="7">
        <f t="shared" ref="AH632" si="1375">N632*(1-N632)*AF630</f>
        <v>2.7963136987550253E-2</v>
      </c>
    </row>
    <row r="633" spans="1:46" x14ac:dyDescent="0.3">
      <c r="A633" s="20"/>
    </row>
    <row r="634" spans="1:46" x14ac:dyDescent="0.3">
      <c r="A634" s="20">
        <v>156</v>
      </c>
      <c r="B634" s="7">
        <f t="shared" ref="B634" si="1376">MOD(ROUNDDOWN(ROW(B634)/4,0),4)+1</f>
        <v>3</v>
      </c>
      <c r="D634" s="7" cm="1">
        <f t="array" ref="D634">_xlfn.CHOOSEROWS($I$4:$I$7,B634)</f>
        <v>1</v>
      </c>
      <c r="F634" s="7">
        <f t="shared" ref="F634" si="1377">1+0</f>
        <v>1</v>
      </c>
      <c r="H634" s="7" cm="1">
        <f t="array" ref="H634:J635">_xlfn.ANCHORARRAY(AN630)</f>
        <v>-1.7583380678914629</v>
      </c>
      <c r="I634" s="7">
        <v>1.0927295290973318</v>
      </c>
      <c r="J634" s="7">
        <v>1.0025056100694241</v>
      </c>
      <c r="L634" s="7" cm="1">
        <f t="array" ref="L634:L635">MMULT(H634:J635,F634:F636)</f>
        <v>-0.66560853879413107</v>
      </c>
      <c r="N634" s="7" cm="1">
        <f t="array" ref="N634:N636">_xlfn.VSTACK(1,1/(1+EXP(-_xlfn.ANCHORARRAY(L634))))</f>
        <v>1</v>
      </c>
      <c r="P634" s="7" cm="1">
        <f t="array" ref="P634:R634">_xlfn.ANCHORARRAY(AR630)</f>
        <v>-0.43142409081917371</v>
      </c>
      <c r="Q634" s="7">
        <v>-1.1639083349980652</v>
      </c>
      <c r="R634" s="7">
        <v>1.2148337122122139</v>
      </c>
      <c r="T634" s="7" cm="1">
        <f t="array" ref="T634">MMULT(P634:R634,_xlfn.ANCHORARRAY(N634))</f>
        <v>7.6880893100070957E-2</v>
      </c>
      <c r="V634" s="18">
        <f t="shared" ref="V634" si="1378">1/(1+EXP(-T634))</f>
        <v>0.51921076183147397</v>
      </c>
      <c r="X634" s="7">
        <f t="shared" ref="X634" si="1379">D634-V634</f>
        <v>0.48078923816852603</v>
      </c>
      <c r="Z634" s="7">
        <f t="shared" ref="Z634" si="1380">V634*(1-V634)</f>
        <v>0.24963094662985438</v>
      </c>
      <c r="AB634" s="7">
        <f t="shared" ref="AB634" si="1381">Z634*X634</f>
        <v>0.12001987265345566</v>
      </c>
      <c r="AD634" s="7" cm="1">
        <f t="array" ref="AD634:AF634">P634:R634*AB634</f>
        <v>-5.1779464439750122E-2</v>
      </c>
      <c r="AE634" s="7">
        <v>-0.1396921301467634</v>
      </c>
      <c r="AF634" s="7">
        <v>0.14580418743483473</v>
      </c>
      <c r="AH634" s="7">
        <f t="shared" ref="AH634" si="1382">N634*(1-N634)*AD634</f>
        <v>0</v>
      </c>
      <c r="AJ634" s="7" cm="1">
        <f t="array" ref="AJ634:AL634">TRANSPOSE(F634:F636)*AH635*$D$4</f>
        <v>-1.8794201984179127E-2</v>
      </c>
      <c r="AK634" s="7">
        <v>-1.8794201984179127E-2</v>
      </c>
      <c r="AL634" s="7">
        <v>0</v>
      </c>
      <c r="AN634" s="14" cm="1">
        <f t="array" ref="AN634:AP635">H634:J635+AJ634:AL635</f>
        <v>-1.777132269875642</v>
      </c>
      <c r="AO634" s="14">
        <v>1.0739353271131526</v>
      </c>
      <c r="AP634" s="14">
        <v>1.0025056100694241</v>
      </c>
      <c r="AR634" s="14" cm="1">
        <f t="array" ref="AR634:AT634">TRANSPOSE(TRANSPOSE(P634:R634)+_xlfn.ANCHORARRAY(N634)*AB634*$D$4)</f>
        <v>-0.35941216722710034</v>
      </c>
      <c r="AS634" s="14">
        <v>-1.1394616653370244</v>
      </c>
      <c r="AT634" s="14">
        <v>1.2683864755170964</v>
      </c>
    </row>
    <row r="635" spans="1:46" x14ac:dyDescent="0.3">
      <c r="A635" s="20"/>
      <c r="F635" s="7" cm="1">
        <f t="array" ref="F635:F636">TRANSPOSE(_xlfn.CHOOSEROWS($G$4:$H$7,B634))</f>
        <v>1</v>
      </c>
      <c r="H635" s="7">
        <v>-0.23453322116618799</v>
      </c>
      <c r="I635" s="7">
        <v>1.2996398792550876</v>
      </c>
      <c r="J635" s="7">
        <v>1.3409845050898703</v>
      </c>
      <c r="L635" s="7">
        <v>1.0651066580888997</v>
      </c>
      <c r="N635" s="7">
        <v>0.33948085874672651</v>
      </c>
      <c r="AH635" s="7">
        <f t="shared" ref="AH635" si="1383">N635*(1-N635)*AE634</f>
        <v>-3.1323669973631882E-2</v>
      </c>
      <c r="AJ635" s="7" cm="1">
        <f t="array" ref="AJ635:AL635">TRANSPOSE(F634:F636)*AH636*$D$4</f>
        <v>1.6676551517462855E-2</v>
      </c>
      <c r="AK635" s="7">
        <v>1.6676551517462855E-2</v>
      </c>
      <c r="AL635" s="7">
        <v>0</v>
      </c>
      <c r="AN635" s="14">
        <v>-0.21785666964872513</v>
      </c>
      <c r="AO635" s="14">
        <v>1.3163164307725506</v>
      </c>
      <c r="AP635" s="14">
        <v>1.3409845050898703</v>
      </c>
    </row>
    <row r="636" spans="1:46" x14ac:dyDescent="0.3">
      <c r="A636" s="20"/>
      <c r="F636" s="7">
        <v>0</v>
      </c>
      <c r="N636" s="7">
        <v>0.74366522422374493</v>
      </c>
      <c r="AH636" s="7">
        <f t="shared" ref="AH636" si="1384">N636*(1-N636)*AF634</f>
        <v>2.7794252529104758E-2</v>
      </c>
    </row>
    <row r="637" spans="1:46" x14ac:dyDescent="0.3">
      <c r="A637" s="20"/>
    </row>
    <row r="638" spans="1:46" x14ac:dyDescent="0.3">
      <c r="A638" s="20">
        <v>157</v>
      </c>
      <c r="B638" s="7">
        <f t="shared" ref="B638" si="1385">MOD(ROUNDDOWN(ROW(B638)/4,0),4)+1</f>
        <v>4</v>
      </c>
      <c r="D638" s="7" cm="1">
        <f t="array" ref="D638">_xlfn.CHOOSEROWS($I$4:$I$7,B638)</f>
        <v>0</v>
      </c>
      <c r="F638" s="7">
        <f t="shared" ref="F638" si="1386">1+0</f>
        <v>1</v>
      </c>
      <c r="H638" s="7" cm="1">
        <f t="array" ref="H638:J639">_xlfn.ANCHORARRAY(AN634)</f>
        <v>-1.777132269875642</v>
      </c>
      <c r="I638" s="7">
        <v>1.0739353271131526</v>
      </c>
      <c r="J638" s="7">
        <v>1.0025056100694241</v>
      </c>
      <c r="L638" s="7" cm="1">
        <f t="array" ref="L638:L639">MMULT(H638:J639,F638:F640)</f>
        <v>0.29930866730693473</v>
      </c>
      <c r="N638" s="7" cm="1">
        <f t="array" ref="N638:N640">_xlfn.VSTACK(1,1/(1+EXP(-_xlfn.ANCHORARRAY(L638))))</f>
        <v>1</v>
      </c>
      <c r="P638" s="7" cm="1">
        <f t="array" ref="P638:R638">_xlfn.ANCHORARRAY(AR634)</f>
        <v>-0.35941216722710034</v>
      </c>
      <c r="Q638" s="7">
        <v>-1.1394616653370244</v>
      </c>
      <c r="R638" s="7">
        <v>1.2683864755170964</v>
      </c>
      <c r="T638" s="7" cm="1">
        <f t="array" ref="T638">MMULT(P638:R638,_xlfn.ANCHORARRAY(N638))</f>
        <v>0.15286943112811557</v>
      </c>
      <c r="V638" s="18">
        <f t="shared" ref="V638" si="1387">1/(1+EXP(-T638))</f>
        <v>0.53814310597665715</v>
      </c>
      <c r="X638" s="7">
        <f t="shared" ref="X638" si="1388">D638-V638</f>
        <v>-0.53814310597665715</v>
      </c>
      <c r="Z638" s="7">
        <f t="shared" ref="Z638" si="1389">V638*(1-V638)</f>
        <v>0.2485451034664535</v>
      </c>
      <c r="AB638" s="7">
        <f t="shared" ref="AB638" si="1390">Z638*X638</f>
        <v>-0.1337528339547269</v>
      </c>
      <c r="AD638" s="7" cm="1">
        <f t="array" ref="AD638:AF638">P638:R638*AB638</f>
        <v>4.8072395924434887E-2</v>
      </c>
      <c r="AE638" s="7">
        <v>0.15240622692159961</v>
      </c>
      <c r="AF638" s="7">
        <v>-0.16965028565025947</v>
      </c>
      <c r="AH638" s="7">
        <f t="shared" ref="AH638" si="1391">N638*(1-N638)*AD638</f>
        <v>0</v>
      </c>
      <c r="AJ638" s="7" cm="1">
        <f t="array" ref="AJ638:AL638">TRANSPOSE(F638:F640)*AH639*$D$4</f>
        <v>2.2356479756492353E-2</v>
      </c>
      <c r="AK638" s="7">
        <v>2.2356479756492353E-2</v>
      </c>
      <c r="AL638" s="7">
        <v>2.2356479756492353E-2</v>
      </c>
      <c r="AN638" s="14" cm="1">
        <f t="array" ref="AN638:AP639">H638:J639+AJ638:AL639</f>
        <v>-1.7547757901191496</v>
      </c>
      <c r="AO638" s="14">
        <v>1.096291806869645</v>
      </c>
      <c r="AP638" s="14">
        <v>1.0248620898259164</v>
      </c>
      <c r="AR638" s="14" cm="1">
        <f t="array" ref="AR638:AT638">TRANSPOSE(TRANSPOSE(P638:R638)+_xlfn.ANCHORARRAY(N638)*AB638*$D$4)</f>
        <v>-0.43966386759993648</v>
      </c>
      <c r="AS638" s="14">
        <v>-1.1855480906804083</v>
      </c>
      <c r="AT638" s="14">
        <v>1.1945720773694388</v>
      </c>
    </row>
    <row r="639" spans="1:46" x14ac:dyDescent="0.3">
      <c r="A639" s="20"/>
      <c r="F639" s="7" cm="1">
        <f t="array" ref="F639:F640">TRANSPOSE(_xlfn.CHOOSEROWS($G$4:$H$7,B638))</f>
        <v>1</v>
      </c>
      <c r="H639" s="7">
        <v>-0.21785666964872513</v>
      </c>
      <c r="I639" s="7">
        <v>1.3163164307725506</v>
      </c>
      <c r="J639" s="7">
        <v>1.3409845050898703</v>
      </c>
      <c r="L639" s="7">
        <v>2.4394442662136955</v>
      </c>
      <c r="N639" s="7">
        <v>0.57427350609736738</v>
      </c>
      <c r="AH639" s="7">
        <f t="shared" ref="AH639" si="1392">N639*(1-N639)*AE638</f>
        <v>3.7260799594153925E-2</v>
      </c>
      <c r="AJ639" s="7" cm="1">
        <f t="array" ref="AJ639:AL639">TRANSPOSE(F638:F640)*AH640*$D$4</f>
        <v>-7.5100415877116973E-3</v>
      </c>
      <c r="AK639" s="7">
        <v>-7.5100415877116973E-3</v>
      </c>
      <c r="AL639" s="7">
        <v>-7.5100415877116973E-3</v>
      </c>
      <c r="AN639" s="14">
        <v>-0.22536671123643684</v>
      </c>
      <c r="AO639" s="14">
        <v>1.3088063891848389</v>
      </c>
      <c r="AP639" s="14">
        <v>1.3334744635021587</v>
      </c>
    </row>
    <row r="640" spans="1:46" x14ac:dyDescent="0.3">
      <c r="A640" s="20"/>
      <c r="F640" s="7">
        <v>1</v>
      </c>
      <c r="N640" s="7">
        <v>0.91978609555595892</v>
      </c>
      <c r="AH640" s="7">
        <f t="shared" ref="AH640" si="1393">N640*(1-N640)*AF638</f>
        <v>-1.2516735979519496E-2</v>
      </c>
    </row>
    <row r="641" spans="1:46" x14ac:dyDescent="0.3">
      <c r="A641" s="20"/>
    </row>
    <row r="642" spans="1:46" x14ac:dyDescent="0.3">
      <c r="A642" s="20">
        <v>158</v>
      </c>
      <c r="B642" s="7">
        <f t="shared" ref="B642" si="1394">MOD(ROUNDDOWN(ROW(B642)/4,0),4)+1</f>
        <v>1</v>
      </c>
      <c r="D642" s="7" cm="1">
        <f t="array" ref="D642">_xlfn.CHOOSEROWS($I$4:$I$7,B642)</f>
        <v>0</v>
      </c>
      <c r="F642" s="7">
        <f t="shared" ref="F642" si="1395">1+0</f>
        <v>1</v>
      </c>
      <c r="H642" s="7" cm="1">
        <f t="array" ref="H642:J643">_xlfn.ANCHORARRAY(AN638)</f>
        <v>-1.7547757901191496</v>
      </c>
      <c r="I642" s="7">
        <v>1.096291806869645</v>
      </c>
      <c r="J642" s="7">
        <v>1.0248620898259164</v>
      </c>
      <c r="L642" s="7" cm="1">
        <f t="array" ref="L642:L643">MMULT(H642:J643,F642:F644)</f>
        <v>-1.7547757901191496</v>
      </c>
      <c r="N642" s="7" cm="1">
        <f t="array" ref="N642:N644">_xlfn.VSTACK(1,1/(1+EXP(-_xlfn.ANCHORARRAY(L642))))</f>
        <v>1</v>
      </c>
      <c r="P642" s="7" cm="1">
        <f t="array" ref="P642:R642">_xlfn.ANCHORARRAY(AR638)</f>
        <v>-0.43966386759993648</v>
      </c>
      <c r="Q642" s="7">
        <v>-1.1855480906804083</v>
      </c>
      <c r="R642" s="7">
        <v>1.1945720773694388</v>
      </c>
      <c r="T642" s="7" cm="1">
        <f t="array" ref="T642">MMULT(P642:R642,_xlfn.ANCHORARRAY(N642))</f>
        <v>-8.4202735536888063E-2</v>
      </c>
      <c r="V642" s="18">
        <f t="shared" ref="V642" si="1396">1/(1+EXP(-T642))</f>
        <v>0.47896174492603005</v>
      </c>
      <c r="X642" s="7">
        <f t="shared" ref="X642" si="1397">D642-V642</f>
        <v>-0.47896174492603005</v>
      </c>
      <c r="Z642" s="7">
        <f t="shared" ref="Z642" si="1398">V642*(1-V642)</f>
        <v>0.24955739182344258</v>
      </c>
      <c r="AB642" s="7">
        <f t="shared" ref="AB642" si="1399">Z642*X642</f>
        <v>-0.11952844384694504</v>
      </c>
      <c r="AD642" s="7" cm="1">
        <f t="array" ref="AD642:AF642">P642:R642*AB642</f>
        <v>5.2552337909949683E-2</v>
      </c>
      <c r="AE642" s="7">
        <v>0.14170671838474611</v>
      </c>
      <c r="AF642" s="7">
        <v>-0.14278534147098146</v>
      </c>
      <c r="AH642" s="7">
        <f t="shared" ref="AH642" si="1400">N642*(1-N642)*AD642</f>
        <v>0</v>
      </c>
      <c r="AJ642" s="7" cm="1">
        <f t="array" ref="AJ642:AL642">TRANSPOSE(F642:F644)*AH643*$D$4</f>
        <v>1.0687993992168394E-2</v>
      </c>
      <c r="AK642" s="7">
        <v>0</v>
      </c>
      <c r="AL642" s="7">
        <v>0</v>
      </c>
      <c r="AN642" s="14" cm="1">
        <f t="array" ref="AN642:AP643">H642:J643+AJ642:AL643</f>
        <v>-1.7440877961269812</v>
      </c>
      <c r="AO642" s="14">
        <v>1.096291806869645</v>
      </c>
      <c r="AP642" s="14">
        <v>1.0248620898259164</v>
      </c>
      <c r="AR642" s="14" cm="1">
        <f t="array" ref="AR642:AT642">TRANSPOSE(TRANSPOSE(P642:R642)+_xlfn.ANCHORARRAY(N642)*AB642*$D$4)</f>
        <v>-0.51138093390810346</v>
      </c>
      <c r="AS642" s="14">
        <v>-1.1961224739980694</v>
      </c>
      <c r="AT642" s="14">
        <v>1.1627371883318001</v>
      </c>
    </row>
    <row r="643" spans="1:46" x14ac:dyDescent="0.3">
      <c r="A643" s="20"/>
      <c r="F643" s="7" cm="1">
        <f t="array" ref="F643:F644">TRANSPOSE(_xlfn.CHOOSEROWS($G$4:$H$7,B642))</f>
        <v>0</v>
      </c>
      <c r="H643" s="7">
        <v>-0.22536671123643684</v>
      </c>
      <c r="I643" s="7">
        <v>1.3088063891848389</v>
      </c>
      <c r="J643" s="7">
        <v>1.3334744635021587</v>
      </c>
      <c r="L643" s="7">
        <v>-0.22536671123643684</v>
      </c>
      <c r="N643" s="7">
        <v>0.14744584325609683</v>
      </c>
      <c r="AH643" s="7">
        <f t="shared" ref="AH643" si="1401">N643*(1-N643)*AE642</f>
        <v>1.7813323320280659E-2</v>
      </c>
      <c r="AJ643" s="7" cm="1">
        <f t="array" ref="AJ643:AL643">TRANSPOSE(F642:F644)*AH644*$D$4</f>
        <v>-2.1148133499105978E-2</v>
      </c>
      <c r="AK643" s="7">
        <v>0</v>
      </c>
      <c r="AL643" s="7">
        <v>0</v>
      </c>
      <c r="AN643" s="14">
        <v>-0.2465148447355428</v>
      </c>
      <c r="AO643" s="14">
        <v>1.3088063891848389</v>
      </c>
      <c r="AP643" s="14">
        <v>1.3334744635021587</v>
      </c>
    </row>
    <row r="644" spans="1:46" x14ac:dyDescent="0.3">
      <c r="A644" s="20"/>
      <c r="F644" s="7">
        <v>0</v>
      </c>
      <c r="N644" s="7">
        <v>0.443895584083776</v>
      </c>
      <c r="AH644" s="7">
        <f t="shared" ref="AH644" si="1402">N644*(1-N644)*AF642</f>
        <v>-3.5246889165176633E-2</v>
      </c>
    </row>
    <row r="645" spans="1:46" x14ac:dyDescent="0.3">
      <c r="A645" s="20"/>
    </row>
    <row r="646" spans="1:46" x14ac:dyDescent="0.3">
      <c r="A646" s="20">
        <v>159</v>
      </c>
      <c r="B646" s="7">
        <f t="shared" ref="B646" si="1403">MOD(ROUNDDOWN(ROW(B646)/4,0),4)+1</f>
        <v>2</v>
      </c>
      <c r="D646" s="7" cm="1">
        <f t="array" ref="D646">_xlfn.CHOOSEROWS($I$4:$I$7,B646)</f>
        <v>1</v>
      </c>
      <c r="F646" s="7">
        <f t="shared" ref="F646" si="1404">1+0</f>
        <v>1</v>
      </c>
      <c r="H646" s="7" cm="1">
        <f t="array" ref="H646:J647">_xlfn.ANCHORARRAY(AN642)</f>
        <v>-1.7440877961269812</v>
      </c>
      <c r="I646" s="7">
        <v>1.096291806869645</v>
      </c>
      <c r="J646" s="7">
        <v>1.0248620898259164</v>
      </c>
      <c r="L646" s="7" cm="1">
        <f t="array" ref="L646:L647">MMULT(H646:J647,F646:F648)</f>
        <v>-0.71922570630106475</v>
      </c>
      <c r="N646" s="7" cm="1">
        <f t="array" ref="N646:N648">_xlfn.VSTACK(1,1/(1+EXP(-_xlfn.ANCHORARRAY(L646))))</f>
        <v>1</v>
      </c>
      <c r="P646" s="7" cm="1">
        <f t="array" ref="P646:R646">_xlfn.ANCHORARRAY(AR642)</f>
        <v>-0.51138093390810346</v>
      </c>
      <c r="Q646" s="7">
        <v>-1.1961224739980694</v>
      </c>
      <c r="R646" s="7">
        <v>1.1627371883318001</v>
      </c>
      <c r="T646" s="7" cm="1">
        <f t="array" ref="T646">MMULT(P646:R646,_xlfn.ANCHORARRAY(N646))</f>
        <v>-3.3681948733282452E-2</v>
      </c>
      <c r="V646" s="18">
        <f t="shared" ref="V646" si="1405">1/(1+EXP(-T646))</f>
        <v>0.49158030879479464</v>
      </c>
      <c r="X646" s="7">
        <f t="shared" ref="X646" si="1406">D646-V646</f>
        <v>0.50841969120520536</v>
      </c>
      <c r="Z646" s="7">
        <f t="shared" ref="Z646" si="1407">V646*(1-V646)</f>
        <v>0.24992910880000899</v>
      </c>
      <c r="AB646" s="7">
        <f t="shared" ref="AB646" si="1408">Z646*X646</f>
        <v>0.12706888031929275</v>
      </c>
      <c r="AD646" s="7" cm="1">
        <f t="array" ref="AD646:AF646">P646:R646*AB646</f>
        <v>-6.4980602688336955E-2</v>
      </c>
      <c r="AE646" s="7">
        <v>-0.15198994349567704</v>
      </c>
      <c r="AF646" s="7">
        <v>0.14774771262692446</v>
      </c>
      <c r="AH646" s="7">
        <f t="shared" ref="AH646" si="1409">N646*(1-N646)*AD646</f>
        <v>0</v>
      </c>
      <c r="AJ646" s="7" cm="1">
        <f t="array" ref="AJ646:AL646">TRANSPOSE(F646:F648)*AH647*$D$4</f>
        <v>-2.0086898863915497E-2</v>
      </c>
      <c r="AK646" s="7">
        <v>0</v>
      </c>
      <c r="AL646" s="7">
        <v>-2.0086898863915497E-2</v>
      </c>
      <c r="AN646" s="14" cm="1">
        <f t="array" ref="AN646:AP647">H646:J647+AJ646:AL647</f>
        <v>-1.7641746949908967</v>
      </c>
      <c r="AO646" s="14">
        <v>1.096291806869645</v>
      </c>
      <c r="AP646" s="14">
        <v>1.0047751909620009</v>
      </c>
      <c r="AR646" s="14" cm="1">
        <f t="array" ref="AR646:AT646">TRANSPOSE(TRANSPOSE(P646:R646)+_xlfn.ANCHORARRAY(N646)*AB646*$D$4)</f>
        <v>-0.43513960571652782</v>
      </c>
      <c r="AS646" s="14">
        <v>-1.1711485968930579</v>
      </c>
      <c r="AT646" s="14">
        <v>1.219751121866322</v>
      </c>
    </row>
    <row r="647" spans="1:46" x14ac:dyDescent="0.3">
      <c r="A647" s="20"/>
      <c r="F647" s="7" cm="1">
        <f t="array" ref="F647:F648">TRANSPOSE(_xlfn.CHOOSEROWS($G$4:$H$7,B646))</f>
        <v>0</v>
      </c>
      <c r="H647" s="7">
        <v>-0.2465148447355428</v>
      </c>
      <c r="I647" s="7">
        <v>1.3088063891848389</v>
      </c>
      <c r="J647" s="7">
        <v>1.3334744635021587</v>
      </c>
      <c r="L647" s="7">
        <v>1.086959618766616</v>
      </c>
      <c r="N647" s="7">
        <v>0.32756351046584925</v>
      </c>
      <c r="AH647" s="7">
        <f t="shared" ref="AH647" si="1410">N647*(1-N647)*AE646</f>
        <v>-3.3478164773192494E-2</v>
      </c>
      <c r="AJ647" s="7" cm="1">
        <f t="array" ref="AJ647:AL647">TRANSPOSE(F646:F648)*AH648*$D$4</f>
        <v>1.6718316977702576E-2</v>
      </c>
      <c r="AK647" s="7">
        <v>0</v>
      </c>
      <c r="AL647" s="7">
        <v>1.6718316977702576E-2</v>
      </c>
      <c r="AN647" s="14">
        <v>-0.22979652775784024</v>
      </c>
      <c r="AO647" s="14">
        <v>1.3088063891848389</v>
      </c>
      <c r="AP647" s="14">
        <v>1.3501927804798612</v>
      </c>
    </row>
    <row r="648" spans="1:46" x14ac:dyDescent="0.3">
      <c r="A648" s="20"/>
      <c r="F648" s="7">
        <v>1</v>
      </c>
      <c r="N648" s="7">
        <v>0.74780876575575916</v>
      </c>
      <c r="AH648" s="7">
        <f t="shared" ref="AH648" si="1411">N648*(1-N648)*AF646</f>
        <v>2.7863861629504293E-2</v>
      </c>
    </row>
    <row r="649" spans="1:46" x14ac:dyDescent="0.3">
      <c r="A649" s="20"/>
    </row>
    <row r="650" spans="1:46" x14ac:dyDescent="0.3">
      <c r="A650" s="20">
        <v>160</v>
      </c>
      <c r="B650" s="7">
        <f t="shared" ref="B650" si="1412">MOD(ROUNDDOWN(ROW(B650)/4,0),4)+1</f>
        <v>3</v>
      </c>
      <c r="D650" s="7" cm="1">
        <f t="array" ref="D650">_xlfn.CHOOSEROWS($I$4:$I$7,B650)</f>
        <v>1</v>
      </c>
      <c r="F650" s="7">
        <f t="shared" ref="F650" si="1413">1+0</f>
        <v>1</v>
      </c>
      <c r="H650" s="7" cm="1">
        <f t="array" ref="H650:J651">_xlfn.ANCHORARRAY(AN646)</f>
        <v>-1.7641746949908967</v>
      </c>
      <c r="I650" s="7">
        <v>1.096291806869645</v>
      </c>
      <c r="J650" s="7">
        <v>1.0047751909620009</v>
      </c>
      <c r="L650" s="7" cm="1">
        <f t="array" ref="L650:L651">MMULT(H650:J651,F650:F652)</f>
        <v>-0.66788288812125174</v>
      </c>
      <c r="N650" s="7" cm="1">
        <f t="array" ref="N650:N652">_xlfn.VSTACK(1,1/(1+EXP(-_xlfn.ANCHORARRAY(L650))))</f>
        <v>1</v>
      </c>
      <c r="P650" s="7" cm="1">
        <f t="array" ref="P650:R650">_xlfn.ANCHORARRAY(AR646)</f>
        <v>-0.43513960571652782</v>
      </c>
      <c r="Q650" s="7">
        <v>-1.1711485968930579</v>
      </c>
      <c r="R650" s="7">
        <v>1.219751121866322</v>
      </c>
      <c r="T650" s="7" cm="1">
        <f t="array" ref="T650">MMULT(P650:R650,_xlfn.ANCHORARRAY(N650))</f>
        <v>7.818318109461353E-2</v>
      </c>
      <c r="V650" s="18">
        <f t="shared" ref="V650" si="1414">1/(1+EXP(-T650))</f>
        <v>0.51953584503747885</v>
      </c>
      <c r="X650" s="7">
        <f t="shared" ref="X650" si="1415">D650-V650</f>
        <v>0.48046415496252115</v>
      </c>
      <c r="Z650" s="7">
        <f t="shared" ref="Z650" si="1416">V650*(1-V650)</f>
        <v>0.24961835075867161</v>
      </c>
      <c r="AB650" s="7">
        <f t="shared" ref="AB650" si="1417">Z650*X650</f>
        <v>0.11993266996040336</v>
      </c>
      <c r="AD650" s="7" cm="1">
        <f t="array" ref="AD650:AF650">P650:R650*AB650</f>
        <v>-5.2187454719100378E-2</v>
      </c>
      <c r="AE650" s="7">
        <v>-0.14045897814576461</v>
      </c>
      <c r="AF650" s="7">
        <v>0.14628800873262532</v>
      </c>
      <c r="AH650" s="7">
        <f t="shared" ref="AH650" si="1418">N650*(1-N650)*AD650</f>
        <v>0</v>
      </c>
      <c r="AJ650" s="7" cm="1">
        <f t="array" ref="AJ650:AL650">TRANSPOSE(F650:F652)*AH651*$D$4</f>
        <v>-1.8883558999732965E-2</v>
      </c>
      <c r="AK650" s="7">
        <v>-1.8883558999732965E-2</v>
      </c>
      <c r="AL650" s="7">
        <v>0</v>
      </c>
      <c r="AN650" s="14" cm="1">
        <f t="array" ref="AN650:AP651">H650:J651+AJ650:AL651</f>
        <v>-1.7830582539906297</v>
      </c>
      <c r="AO650" s="14">
        <v>1.0774082478699121</v>
      </c>
      <c r="AP650" s="14">
        <v>1.0047751909620009</v>
      </c>
      <c r="AR650" s="14" cm="1">
        <f t="array" ref="AR650:AT650">TRANSPOSE(TRANSPOSE(P650:R650)+_xlfn.ANCHORARRAY(N650)*AB650*$D$4)</f>
        <v>-0.36318000374028581</v>
      </c>
      <c r="AS650" s="14">
        <v>-1.1467563743676032</v>
      </c>
      <c r="AT650" s="14">
        <v>1.2734550450976658</v>
      </c>
    </row>
    <row r="651" spans="1:46" x14ac:dyDescent="0.3">
      <c r="A651" s="20"/>
      <c r="F651" s="7" cm="1">
        <f t="array" ref="F651:F652">TRANSPOSE(_xlfn.CHOOSEROWS($G$4:$H$7,B650))</f>
        <v>1</v>
      </c>
      <c r="H651" s="7">
        <v>-0.22979652775784024</v>
      </c>
      <c r="I651" s="7">
        <v>1.3088063891848389</v>
      </c>
      <c r="J651" s="7">
        <v>1.3501927804798612</v>
      </c>
      <c r="L651" s="7">
        <v>1.0790098614269987</v>
      </c>
      <c r="N651" s="7">
        <v>0.33897105953293016</v>
      </c>
      <c r="AH651" s="7">
        <f t="shared" ref="AH651" si="1419">N651*(1-N651)*AE650</f>
        <v>-3.1472598332888277E-2</v>
      </c>
      <c r="AJ651" s="7" cm="1">
        <f t="array" ref="AJ651:AL651">TRANSPOSE(F650:F652)*AH652*$D$4</f>
        <v>1.6618295291591523E-2</v>
      </c>
      <c r="AK651" s="7">
        <v>1.6618295291591523E-2</v>
      </c>
      <c r="AL651" s="7">
        <v>0</v>
      </c>
      <c r="AN651" s="14">
        <v>-0.2131782324662487</v>
      </c>
      <c r="AO651" s="14">
        <v>1.3254246844764304</v>
      </c>
      <c r="AP651" s="14">
        <v>1.3501927804798612</v>
      </c>
    </row>
    <row r="652" spans="1:46" x14ac:dyDescent="0.3">
      <c r="A652" s="20"/>
      <c r="F652" s="7">
        <v>0</v>
      </c>
      <c r="N652" s="7">
        <v>0.74630656307791499</v>
      </c>
      <c r="AH652" s="7">
        <f t="shared" ref="AH652" si="1420">N652*(1-N652)*AF650</f>
        <v>2.7697158819319209E-2</v>
      </c>
    </row>
    <row r="653" spans="1:46" x14ac:dyDescent="0.3">
      <c r="A653" s="20"/>
    </row>
    <row r="654" spans="1:46" x14ac:dyDescent="0.3">
      <c r="A654" s="20">
        <v>161</v>
      </c>
      <c r="B654" s="7">
        <f t="shared" ref="B654" si="1421">MOD(ROUNDDOWN(ROW(B654)/4,0),4)+1</f>
        <v>4</v>
      </c>
      <c r="D654" s="7" cm="1">
        <f t="array" ref="D654">_xlfn.CHOOSEROWS($I$4:$I$7,B654)</f>
        <v>0</v>
      </c>
      <c r="F654" s="7">
        <f t="shared" ref="F654" si="1422">1+0</f>
        <v>1</v>
      </c>
      <c r="H654" s="7" cm="1">
        <f t="array" ref="H654:J655">_xlfn.ANCHORARRAY(AN650)</f>
        <v>-1.7830582539906297</v>
      </c>
      <c r="I654" s="7">
        <v>1.0774082478699121</v>
      </c>
      <c r="J654" s="7">
        <v>1.0047751909620009</v>
      </c>
      <c r="L654" s="7" cm="1">
        <f t="array" ref="L654:L655">MMULT(H654:J655,F654:F656)</f>
        <v>0.29912518484128325</v>
      </c>
      <c r="N654" s="7" cm="1">
        <f t="array" ref="N654:N656">_xlfn.VSTACK(1,1/(1+EXP(-_xlfn.ANCHORARRAY(L654))))</f>
        <v>1</v>
      </c>
      <c r="P654" s="7" cm="1">
        <f t="array" ref="P654:R654">_xlfn.ANCHORARRAY(AR650)</f>
        <v>-0.36318000374028581</v>
      </c>
      <c r="Q654" s="7">
        <v>-1.1467563743676032</v>
      </c>
      <c r="R654" s="7">
        <v>1.2734550450976658</v>
      </c>
      <c r="T654" s="7" cm="1">
        <f t="array" ref="T654">MMULT(P654:R654,_xlfn.ANCHORARRAY(N654))</f>
        <v>0.15176562267160798</v>
      </c>
      <c r="V654" s="18">
        <f t="shared" ref="V654" si="1423">1/(1+EXP(-T654))</f>
        <v>0.53786874826628794</v>
      </c>
      <c r="X654" s="7">
        <f t="shared" ref="X654" si="1424">D654-V654</f>
        <v>-0.53786874826628794</v>
      </c>
      <c r="Z654" s="7">
        <f t="shared" ref="Z654" si="1425">V654*(1-V654)</f>
        <v>0.24856595790474451</v>
      </c>
      <c r="AB654" s="7">
        <f t="shared" ref="AB654" si="1426">Z654*X654</f>
        <v>-0.13369586063983574</v>
      </c>
      <c r="AD654" s="7" cm="1">
        <f t="array" ref="AD654:AF654">P654:R654*AB654</f>
        <v>4.8555663167236272E-2</v>
      </c>
      <c r="AE654" s="7">
        <v>0.15331658041529439</v>
      </c>
      <c r="AF654" s="7">
        <v>-0.17025566824047328</v>
      </c>
      <c r="AH654" s="7">
        <f t="shared" ref="AH654" si="1427">N654*(1-N654)*AD654</f>
        <v>0</v>
      </c>
      <c r="AJ654" s="7" cm="1">
        <f t="array" ref="AJ654:AL654">TRANSPOSE(F654:F656)*AH655*$D$4</f>
        <v>2.2490632378266606E-2</v>
      </c>
      <c r="AK654" s="7">
        <v>2.2490632378266606E-2</v>
      </c>
      <c r="AL654" s="7">
        <v>2.2490632378266606E-2</v>
      </c>
      <c r="AN654" s="14" cm="1">
        <f t="array" ref="AN654:AP655">H654:J655+AJ654:AL655</f>
        <v>-1.7605676216123631</v>
      </c>
      <c r="AO654" s="14">
        <v>1.0998988802481786</v>
      </c>
      <c r="AP654" s="14">
        <v>1.0272658233402674</v>
      </c>
      <c r="AR654" s="14" cm="1">
        <f t="array" ref="AR654:AT654">TRANSPOSE(TRANSPOSE(P654:R654)+_xlfn.ANCHORARRAY(N654)*AB654*$D$4)</f>
        <v>-0.44339752012418726</v>
      </c>
      <c r="AS654" s="14">
        <v>-1.1928195702712943</v>
      </c>
      <c r="AT654" s="14">
        <v>1.1995373020943416</v>
      </c>
    </row>
    <row r="655" spans="1:46" x14ac:dyDescent="0.3">
      <c r="A655" s="20"/>
      <c r="F655" s="7" cm="1">
        <f t="array" ref="F655:F656">TRANSPOSE(_xlfn.CHOOSEROWS($G$4:$H$7,B654))</f>
        <v>1</v>
      </c>
      <c r="H655" s="7">
        <v>-0.2131782324662487</v>
      </c>
      <c r="I655" s="7">
        <v>1.3254246844764304</v>
      </c>
      <c r="J655" s="7">
        <v>1.3501927804798612</v>
      </c>
      <c r="L655" s="7">
        <v>2.462439232490043</v>
      </c>
      <c r="N655" s="7">
        <v>0.57422864706062282</v>
      </c>
      <c r="AH655" s="7">
        <f t="shared" ref="AH655" si="1428">N655*(1-N655)*AE654</f>
        <v>3.748438729711101E-2</v>
      </c>
      <c r="AJ655" s="7" cm="1">
        <f t="array" ref="AJ655:AL655">TRANSPOSE(F654:F656)*AH656*$D$4</f>
        <v>-7.3924437973184563E-3</v>
      </c>
      <c r="AK655" s="7">
        <v>-7.3924437973184563E-3</v>
      </c>
      <c r="AL655" s="7">
        <v>-7.3924437973184563E-3</v>
      </c>
      <c r="AN655" s="14">
        <v>-0.22057067626356716</v>
      </c>
      <c r="AO655" s="14">
        <v>1.3180322406791118</v>
      </c>
      <c r="AP655" s="14">
        <v>1.3428003366825427</v>
      </c>
    </row>
    <row r="656" spans="1:46" x14ac:dyDescent="0.3">
      <c r="A656" s="20"/>
      <c r="F656" s="7">
        <v>1</v>
      </c>
      <c r="N656" s="7">
        <v>0.92146636215426969</v>
      </c>
      <c r="AH656" s="7">
        <f t="shared" ref="AH656" si="1429">N656*(1-N656)*AF654</f>
        <v>-1.2320739662197428E-2</v>
      </c>
    </row>
    <row r="657" spans="1:46" x14ac:dyDescent="0.3">
      <c r="A657" s="20"/>
    </row>
    <row r="658" spans="1:46" x14ac:dyDescent="0.3">
      <c r="A658" s="20">
        <v>162</v>
      </c>
      <c r="B658" s="7">
        <f t="shared" ref="B658" si="1430">MOD(ROUNDDOWN(ROW(B658)/4,0),4)+1</f>
        <v>1</v>
      </c>
      <c r="D658" s="7" cm="1">
        <f t="array" ref="D658">_xlfn.CHOOSEROWS($I$4:$I$7,B658)</f>
        <v>0</v>
      </c>
      <c r="F658" s="7">
        <f t="shared" ref="F658" si="1431">1+0</f>
        <v>1</v>
      </c>
      <c r="H658" s="7" cm="1">
        <f t="array" ref="H658:J659">_xlfn.ANCHORARRAY(AN654)</f>
        <v>-1.7605676216123631</v>
      </c>
      <c r="I658" s="7">
        <v>1.0998988802481786</v>
      </c>
      <c r="J658" s="7">
        <v>1.0272658233402674</v>
      </c>
      <c r="L658" s="7" cm="1">
        <f t="array" ref="L658:L659">MMULT(H658:J659,F658:F660)</f>
        <v>-1.7605676216123631</v>
      </c>
      <c r="N658" s="7" cm="1">
        <f t="array" ref="N658:N660">_xlfn.VSTACK(1,1/(1+EXP(-_xlfn.ANCHORARRAY(L658))))</f>
        <v>1</v>
      </c>
      <c r="P658" s="7" cm="1">
        <f t="array" ref="P658:R658">_xlfn.ANCHORARRAY(AR654)</f>
        <v>-0.44339752012418726</v>
      </c>
      <c r="Q658" s="7">
        <v>-1.1928195702712943</v>
      </c>
      <c r="R658" s="7">
        <v>1.1995373020943416</v>
      </c>
      <c r="T658" s="7" cm="1">
        <f t="array" ref="T658">MMULT(P658:R658,_xlfn.ANCHORARRAY(N658))</f>
        <v>-8.4517291164993291E-2</v>
      </c>
      <c r="V658" s="18">
        <f t="shared" ref="V658" si="1432">1/(1+EXP(-T658))</f>
        <v>0.47888324576402802</v>
      </c>
      <c r="X658" s="7">
        <f t="shared" ref="X658" si="1433">D658-V658</f>
        <v>-0.47888324576402802</v>
      </c>
      <c r="Z658" s="7">
        <f t="shared" ref="Z658" si="1434">V658*(1-V658)</f>
        <v>0.24955408269053758</v>
      </c>
      <c r="AB658" s="7">
        <f t="shared" ref="AB658" si="1435">Z658*X658</f>
        <v>-0.11950726911250928</v>
      </c>
      <c r="AD658" s="7" cm="1">
        <f t="array" ref="AD658:AF658">P658:R658*AB658</f>
        <v>5.2989226761300495E-2</v>
      </c>
      <c r="AE658" s="7">
        <v>0.14255060938707922</v>
      </c>
      <c r="AF658" s="7">
        <v>-0.14335342717188182</v>
      </c>
      <c r="AH658" s="7">
        <f t="shared" ref="AH658" si="1436">N658*(1-N658)*AD658</f>
        <v>0</v>
      </c>
      <c r="AJ658" s="7" cm="1">
        <f t="array" ref="AJ658:AL658">TRANSPOSE(F658:F660)*AH659*$D$4</f>
        <v>1.0707779217620722E-2</v>
      </c>
      <c r="AK658" s="7">
        <v>0</v>
      </c>
      <c r="AL658" s="7">
        <v>0</v>
      </c>
      <c r="AN658" s="14" cm="1">
        <f t="array" ref="AN658:AP659">H658:J659+AJ658:AL659</f>
        <v>-1.7498598423947425</v>
      </c>
      <c r="AO658" s="14">
        <v>1.0998988802481786</v>
      </c>
      <c r="AP658" s="14">
        <v>1.0272658233402674</v>
      </c>
      <c r="AR658" s="14" cm="1">
        <f t="array" ref="AR658:AT658">TRANSPOSE(TRANSPOSE(P658:R658)+_xlfn.ANCHORARRAY(N658)*AB658*$D$4)</f>
        <v>-0.51510188159169279</v>
      </c>
      <c r="AS658" s="14">
        <v>-1.2033399813723973</v>
      </c>
      <c r="AT658" s="14">
        <v>1.1676231383224545</v>
      </c>
    </row>
    <row r="659" spans="1:46" x14ac:dyDescent="0.3">
      <c r="A659" s="20"/>
      <c r="F659" s="7" cm="1">
        <f t="array" ref="F659:F660">TRANSPOSE(_xlfn.CHOOSEROWS($G$4:$H$7,B658))</f>
        <v>0</v>
      </c>
      <c r="H659" s="7">
        <v>-0.22057067626356716</v>
      </c>
      <c r="I659" s="7">
        <v>1.3180322406791118</v>
      </c>
      <c r="J659" s="7">
        <v>1.3428003366825427</v>
      </c>
      <c r="L659" s="7">
        <v>-0.22057067626356716</v>
      </c>
      <c r="N659" s="7">
        <v>0.14671926345611047</v>
      </c>
      <c r="AH659" s="7">
        <f t="shared" ref="AH659" si="1437">N659*(1-N659)*AE658</f>
        <v>1.7846298696034539E-2</v>
      </c>
      <c r="AJ659" s="7" cm="1">
        <f t="array" ref="AJ659:AL659">TRANSPOSE(F658:F660)*AH660*$D$4</f>
        <v>-2.1243582191572442E-2</v>
      </c>
      <c r="AK659" s="7">
        <v>0</v>
      </c>
      <c r="AL659" s="7">
        <v>0</v>
      </c>
      <c r="AN659" s="14">
        <v>-0.2418142584551396</v>
      </c>
      <c r="AO659" s="14">
        <v>1.3180322406791118</v>
      </c>
      <c r="AP659" s="14">
        <v>1.3428003366825427</v>
      </c>
    </row>
    <row r="660" spans="1:46" x14ac:dyDescent="0.3">
      <c r="A660" s="20"/>
      <c r="F660" s="7">
        <v>0</v>
      </c>
      <c r="N660" s="7">
        <v>0.44507981270218389</v>
      </c>
      <c r="AH660" s="7">
        <f t="shared" ref="AH660" si="1438">N660*(1-N660)*AF658</f>
        <v>-3.5405970319287404E-2</v>
      </c>
    </row>
    <row r="661" spans="1:46" x14ac:dyDescent="0.3">
      <c r="A661" s="20"/>
    </row>
    <row r="662" spans="1:46" x14ac:dyDescent="0.3">
      <c r="A662" s="20">
        <v>163</v>
      </c>
      <c r="B662" s="7">
        <f t="shared" ref="B662" si="1439">MOD(ROUNDDOWN(ROW(B662)/4,0),4)+1</f>
        <v>2</v>
      </c>
      <c r="D662" s="7" cm="1">
        <f t="array" ref="D662">_xlfn.CHOOSEROWS($I$4:$I$7,B662)</f>
        <v>1</v>
      </c>
      <c r="F662" s="7">
        <f t="shared" ref="F662" si="1440">1+0</f>
        <v>1</v>
      </c>
      <c r="H662" s="7" cm="1">
        <f t="array" ref="H662:J663">_xlfn.ANCHORARRAY(AN658)</f>
        <v>-1.7498598423947425</v>
      </c>
      <c r="I662" s="7">
        <v>1.0998988802481786</v>
      </c>
      <c r="J662" s="7">
        <v>1.0272658233402674</v>
      </c>
      <c r="L662" s="7" cm="1">
        <f t="array" ref="L662:L663">MMULT(H662:J663,F662:F664)</f>
        <v>-0.72259401905447507</v>
      </c>
      <c r="N662" s="7" cm="1">
        <f t="array" ref="N662:N664">_xlfn.VSTACK(1,1/(1+EXP(-_xlfn.ANCHORARRAY(L662))))</f>
        <v>1</v>
      </c>
      <c r="P662" s="7" cm="1">
        <f t="array" ref="P662:R662">_xlfn.ANCHORARRAY(AR658)</f>
        <v>-0.51510188159169279</v>
      </c>
      <c r="Q662" s="7">
        <v>-1.2033399813723973</v>
      </c>
      <c r="R662" s="7">
        <v>1.1676231383224545</v>
      </c>
      <c r="T662" s="7" cm="1">
        <f t="array" ref="T662">MMULT(P662:R662,_xlfn.ANCHORARRAY(N662))</f>
        <v>-3.2143145458076283E-2</v>
      </c>
      <c r="V662" s="18">
        <f t="shared" ref="V662" si="1441">1/(1+EXP(-T662))</f>
        <v>0.49196490543302407</v>
      </c>
      <c r="X662" s="7">
        <f t="shared" ref="X662" si="1442">D662-V662</f>
        <v>0.50803509456697593</v>
      </c>
      <c r="Z662" s="7">
        <f t="shared" ref="Z662" si="1443">V662*(1-V662)</f>
        <v>0.24993543725529976</v>
      </c>
      <c r="AB662" s="7">
        <f t="shared" ref="AB662" si="1444">Z662*X662</f>
        <v>0.1269759735016347</v>
      </c>
      <c r="AD662" s="7" cm="1">
        <f t="array" ref="AD662:AF662">P662:R662*AB662</f>
        <v>-6.5405562867628955E-2</v>
      </c>
      <c r="AE662" s="7">
        <v>-0.15279526558819911</v>
      </c>
      <c r="AF662" s="7">
        <v>0.14826008467152751</v>
      </c>
      <c r="AH662" s="7">
        <f t="shared" ref="AH662" si="1445">N662*(1-N662)*AD662</f>
        <v>0</v>
      </c>
      <c r="AJ662" s="7" cm="1">
        <f t="array" ref="AJ662:AL662">TRANSPOSE(F662:F664)*AH663*$D$4</f>
        <v>-2.0169835596860232E-2</v>
      </c>
      <c r="AK662" s="7">
        <v>0</v>
      </c>
      <c r="AL662" s="7">
        <v>-2.0169835596860232E-2</v>
      </c>
      <c r="AN662" s="14" cm="1">
        <f t="array" ref="AN662:AP663">H662:J663+AJ662:AL663</f>
        <v>-1.7700296779916027</v>
      </c>
      <c r="AO662" s="14">
        <v>1.0998988802481786</v>
      </c>
      <c r="AP662" s="14">
        <v>1.0070959877434071</v>
      </c>
      <c r="AR662" s="14" cm="1">
        <f t="array" ref="AR662:AT662">TRANSPOSE(TRANSPOSE(P662:R662)+_xlfn.ANCHORARRAY(N662)*AB662*$D$4)</f>
        <v>-0.43891629749071198</v>
      </c>
      <c r="AS662" s="14">
        <v>-1.1784408550173535</v>
      </c>
      <c r="AT662" s="14">
        <v>1.2247962153729732</v>
      </c>
    </row>
    <row r="663" spans="1:46" x14ac:dyDescent="0.3">
      <c r="A663" s="20"/>
      <c r="F663" s="7" cm="1">
        <f t="array" ref="F663:F664">TRANSPOSE(_xlfn.CHOOSEROWS($G$4:$H$7,B662))</f>
        <v>0</v>
      </c>
      <c r="H663" s="7">
        <v>-0.2418142584551396</v>
      </c>
      <c r="I663" s="7">
        <v>1.3180322406791118</v>
      </c>
      <c r="J663" s="7">
        <v>1.3428003366825427</v>
      </c>
      <c r="L663" s="7">
        <v>1.100986078227403</v>
      </c>
      <c r="N663" s="7">
        <v>0.32682201821857676</v>
      </c>
      <c r="AH663" s="7">
        <f t="shared" ref="AH663" si="1446">N663*(1-N663)*AE662</f>
        <v>-3.3616392661433722E-2</v>
      </c>
      <c r="AJ663" s="7" cm="1">
        <f t="array" ref="AJ663:AL663">TRANSPOSE(F662:F664)*AH664*$D$4</f>
        <v>1.6659457148620056E-2</v>
      </c>
      <c r="AK663" s="7">
        <v>0</v>
      </c>
      <c r="AL663" s="7">
        <v>1.6659457148620056E-2</v>
      </c>
      <c r="AN663" s="14">
        <v>-0.22515480130651955</v>
      </c>
      <c r="AO663" s="14">
        <v>1.3180322406791118</v>
      </c>
      <c r="AP663" s="14">
        <v>1.3594597938311628</v>
      </c>
    </row>
    <row r="664" spans="1:46" x14ac:dyDescent="0.3">
      <c r="A664" s="20"/>
      <c r="F664" s="7">
        <v>1</v>
      </c>
      <c r="N664" s="7">
        <v>0.75044482135541901</v>
      </c>
      <c r="AH664" s="7">
        <f t="shared" ref="AH664" si="1447">N664*(1-N664)*AF662</f>
        <v>2.7765761914366763E-2</v>
      </c>
    </row>
    <row r="665" spans="1:46" x14ac:dyDescent="0.3">
      <c r="A665" s="20"/>
    </row>
    <row r="666" spans="1:46" x14ac:dyDescent="0.3">
      <c r="A666" s="20">
        <v>164</v>
      </c>
      <c r="B666" s="7">
        <f t="shared" ref="B666" si="1448">MOD(ROUNDDOWN(ROW(B666)/4,0),4)+1</f>
        <v>3</v>
      </c>
      <c r="D666" s="7" cm="1">
        <f t="array" ref="D666">_xlfn.CHOOSEROWS($I$4:$I$7,B666)</f>
        <v>1</v>
      </c>
      <c r="F666" s="7">
        <f t="shared" ref="F666" si="1449">1+0</f>
        <v>1</v>
      </c>
      <c r="H666" s="7" cm="1">
        <f t="array" ref="H666:J667">_xlfn.ANCHORARRAY(AN662)</f>
        <v>-1.7700296779916027</v>
      </c>
      <c r="I666" s="7">
        <v>1.0998988802481786</v>
      </c>
      <c r="J666" s="7">
        <v>1.0070959877434071</v>
      </c>
      <c r="L666" s="7" cm="1">
        <f t="array" ref="L666:L667">MMULT(H666:J667,F666:F668)</f>
        <v>-0.6701307977434241</v>
      </c>
      <c r="N666" s="7" cm="1">
        <f t="array" ref="N666:N668">_xlfn.VSTACK(1,1/(1+EXP(-_xlfn.ANCHORARRAY(L666))))</f>
        <v>1</v>
      </c>
      <c r="P666" s="7" cm="1">
        <f t="array" ref="P666:R666">_xlfn.ANCHORARRAY(AR662)</f>
        <v>-0.43891629749071198</v>
      </c>
      <c r="Q666" s="7">
        <v>-1.1784408550173535</v>
      </c>
      <c r="R666" s="7">
        <v>1.2247962153729732</v>
      </c>
      <c r="T666" s="7" cm="1">
        <f t="array" ref="T666">MMULT(P666:R666,_xlfn.ANCHORARRAY(N666))</f>
        <v>7.9497979396619511E-2</v>
      </c>
      <c r="V666" s="18">
        <f t="shared" ref="V666" si="1450">1/(1+EXP(-T666))</f>
        <v>0.51986403434415684</v>
      </c>
      <c r="X666" s="7">
        <f t="shared" ref="X666" si="1451">D666-V666</f>
        <v>0.48013596565584316</v>
      </c>
      <c r="Z666" s="7">
        <f t="shared" ref="Z666" si="1452">V666*(1-V666)</f>
        <v>0.24960542013957415</v>
      </c>
      <c r="AB666" s="7">
        <f t="shared" ref="AB666" si="1453">Z666*X666</f>
        <v>0.11984453943164687</v>
      </c>
      <c r="AD666" s="7" cm="1">
        <f t="array" ref="AD666:AF666">P666:R666*AB666</f>
        <v>-5.2601721521818079E-2</v>
      </c>
      <c r="AE666" s="7">
        <v>-0.14122970151699088</v>
      </c>
      <c r="AF666" s="7">
        <v>0.14678513832899814</v>
      </c>
      <c r="AH666" s="7">
        <f t="shared" ref="AH666" si="1454">N666*(1-N666)*AD666</f>
        <v>0</v>
      </c>
      <c r="AJ666" s="7" cm="1">
        <f t="array" ref="AJ666:AL666">TRANSPOSE(F666:F668)*AH667*$D$4</f>
        <v>-1.8973414041029181E-2</v>
      </c>
      <c r="AK666" s="7">
        <v>-1.8973414041029181E-2</v>
      </c>
      <c r="AL666" s="7">
        <v>0</v>
      </c>
      <c r="AN666" s="14" cm="1">
        <f t="array" ref="AN666:AP667">H666:J667+AJ666:AL667</f>
        <v>-1.7890030920326319</v>
      </c>
      <c r="AO666" s="14">
        <v>1.0809254662071495</v>
      </c>
      <c r="AP666" s="14">
        <v>1.0070959877434071</v>
      </c>
      <c r="AR666" s="14" cm="1">
        <f t="array" ref="AR666:AT666">TRANSPOSE(TRANSPOSE(P666:R666)+_xlfn.ANCHORARRAY(N666)*AB666*$D$4)</f>
        <v>-0.36700957383172383</v>
      </c>
      <c r="AS666" s="14">
        <v>-1.1541027621721829</v>
      </c>
      <c r="AT666" s="14">
        <v>1.2786488271487864</v>
      </c>
    </row>
    <row r="667" spans="1:46" x14ac:dyDescent="0.3">
      <c r="A667" s="20"/>
      <c r="F667" s="7" cm="1">
        <f t="array" ref="F667:F668">TRANSPOSE(_xlfn.CHOOSEROWS($G$4:$H$7,B666))</f>
        <v>1</v>
      </c>
      <c r="H667" s="7">
        <v>-0.22515480130651955</v>
      </c>
      <c r="I667" s="7">
        <v>1.3180322406791118</v>
      </c>
      <c r="J667" s="7">
        <v>1.3594597938311628</v>
      </c>
      <c r="L667" s="7">
        <v>1.0928774393725922</v>
      </c>
      <c r="N667" s="7">
        <v>0.33846755361281677</v>
      </c>
      <c r="AH667" s="7">
        <f t="shared" ref="AH667" si="1455">N667*(1-N667)*AE666</f>
        <v>-3.1622356735048637E-2</v>
      </c>
      <c r="AJ667" s="7" cm="1">
        <f t="array" ref="AJ667:AL667">TRANSPOSE(F666:F668)*AH668*$D$4</f>
        <v>1.6560644517518035E-2</v>
      </c>
      <c r="AK667" s="7">
        <v>1.6560644517518035E-2</v>
      </c>
      <c r="AL667" s="7">
        <v>0</v>
      </c>
      <c r="AN667" s="14">
        <v>-0.20859415678900151</v>
      </c>
      <c r="AO667" s="14">
        <v>1.3345928851966298</v>
      </c>
      <c r="AP667" s="14">
        <v>1.3594597938311628</v>
      </c>
    </row>
    <row r="668" spans="1:46" x14ac:dyDescent="0.3">
      <c r="A668" s="20"/>
      <c r="F668" s="7">
        <v>0</v>
      </c>
      <c r="N668" s="7">
        <v>0.74892317485086524</v>
      </c>
      <c r="AH668" s="7">
        <f t="shared" ref="AH668" si="1456">N668*(1-N668)*AF666</f>
        <v>2.7601074195863395E-2</v>
      </c>
    </row>
    <row r="669" spans="1:46" x14ac:dyDescent="0.3">
      <c r="A669" s="20"/>
    </row>
    <row r="670" spans="1:46" x14ac:dyDescent="0.3">
      <c r="A670" s="20">
        <v>165</v>
      </c>
      <c r="B670" s="7">
        <f t="shared" ref="B670" si="1457">MOD(ROUNDDOWN(ROW(B670)/4,0),4)+1</f>
        <v>4</v>
      </c>
      <c r="D670" s="7" cm="1">
        <f t="array" ref="D670">_xlfn.CHOOSEROWS($I$4:$I$7,B670)</f>
        <v>0</v>
      </c>
      <c r="F670" s="7">
        <f t="shared" ref="F670" si="1458">1+0</f>
        <v>1</v>
      </c>
      <c r="H670" s="7" cm="1">
        <f t="array" ref="H670:J671">_xlfn.ANCHORARRAY(AN666)</f>
        <v>-1.7890030920326319</v>
      </c>
      <c r="I670" s="7">
        <v>1.0809254662071495</v>
      </c>
      <c r="J670" s="7">
        <v>1.0070959877434071</v>
      </c>
      <c r="L670" s="7" cm="1">
        <f t="array" ref="L670:L671">MMULT(H670:J671,F670:F672)</f>
        <v>0.29901836191792475</v>
      </c>
      <c r="N670" s="7" cm="1">
        <f t="array" ref="N670:N672">_xlfn.VSTACK(1,1/(1+EXP(-_xlfn.ANCHORARRAY(L670))))</f>
        <v>1</v>
      </c>
      <c r="P670" s="7" cm="1">
        <f t="array" ref="P670:R670">_xlfn.ANCHORARRAY(AR666)</f>
        <v>-0.36700957383172383</v>
      </c>
      <c r="Q670" s="7">
        <v>-1.1541027621721829</v>
      </c>
      <c r="R670" s="7">
        <v>1.2786488271487864</v>
      </c>
      <c r="T670" s="7" cm="1">
        <f t="array" ref="T670">MMULT(P670:R670,_xlfn.ANCHORARRAY(N670))</f>
        <v>0.15064301935280544</v>
      </c>
      <c r="V670" s="18">
        <f t="shared" ref="V670" si="1459">1/(1+EXP(-T670))</f>
        <v>0.53758969546333257</v>
      </c>
      <c r="X670" s="7">
        <f t="shared" ref="X670" si="1460">D670-V670</f>
        <v>-0.53758969546333257</v>
      </c>
      <c r="Z670" s="7">
        <f t="shared" ref="Z670" si="1461">V670*(1-V670)</f>
        <v>0.24858701479497392</v>
      </c>
      <c r="AB670" s="7">
        <f t="shared" ref="AB670" si="1462">Z670*X670</f>
        <v>-0.13363781757976897</v>
      </c>
      <c r="AD670" s="7" cm="1">
        <f t="array" ref="AD670:AF670">P670:R670*AB670</f>
        <v>4.9046358477752662E-2</v>
      </c>
      <c r="AE670" s="7">
        <v>0.15423177439947366</v>
      </c>
      <c r="AF670" s="7">
        <v>-0.17087583871109507</v>
      </c>
      <c r="AH670" s="7">
        <f t="shared" ref="AH670" si="1463">N670*(1-N670)*AD670</f>
        <v>0</v>
      </c>
      <c r="AJ670" s="7" cm="1">
        <f t="array" ref="AJ670:AL670">TRANSPOSE(F670:F672)*AH671*$D$4</f>
        <v>2.2625244643553557E-2</v>
      </c>
      <c r="AK670" s="7">
        <v>2.2625244643553557E-2</v>
      </c>
      <c r="AL670" s="7">
        <v>2.2625244643553557E-2</v>
      </c>
      <c r="AN670" s="14" cm="1">
        <f t="array" ref="AN670:AP671">H670:J671+AJ670:AL671</f>
        <v>-1.7663778473890783</v>
      </c>
      <c r="AO670" s="14">
        <v>1.103550710850703</v>
      </c>
      <c r="AP670" s="14">
        <v>1.0297212323869607</v>
      </c>
      <c r="AR670" s="14" cm="1">
        <f t="array" ref="AR670:AT670">TRANSPOSE(TRANSPOSE(P670:R670)+_xlfn.ANCHORARRAY(N670)*AB670*$D$4)</f>
        <v>-0.4471922643795852</v>
      </c>
      <c r="AS670" s="14">
        <v>-1.2001438659233574</v>
      </c>
      <c r="AT670" s="14">
        <v>1.2046308945516553</v>
      </c>
    </row>
    <row r="671" spans="1:46" x14ac:dyDescent="0.3">
      <c r="A671" s="20"/>
      <c r="F671" s="7" cm="1">
        <f t="array" ref="F671:F672">TRANSPOSE(_xlfn.CHOOSEROWS($G$4:$H$7,B670))</f>
        <v>1</v>
      </c>
      <c r="H671" s="7">
        <v>-0.20859415678900151</v>
      </c>
      <c r="I671" s="7">
        <v>1.3345928851966298</v>
      </c>
      <c r="J671" s="7">
        <v>1.3594597938311628</v>
      </c>
      <c r="L671" s="7">
        <v>2.4854585222387913</v>
      </c>
      <c r="N671" s="7">
        <v>0.57420252970549079</v>
      </c>
      <c r="AH671" s="7">
        <f t="shared" ref="AH671" si="1464">N671*(1-N671)*AE670</f>
        <v>3.7708741072589265E-2</v>
      </c>
      <c r="AJ671" s="7" cm="1">
        <f t="array" ref="AJ671:AL671">TRANSPOSE(F670:F672)*AH672*$D$4</f>
        <v>-7.2765185294250776E-3</v>
      </c>
      <c r="AK671" s="7">
        <v>-7.2765185294250776E-3</v>
      </c>
      <c r="AL671" s="7">
        <v>-7.2765185294250776E-3</v>
      </c>
      <c r="AN671" s="14">
        <v>-0.21587067531842657</v>
      </c>
      <c r="AO671" s="14">
        <v>1.3273163666672048</v>
      </c>
      <c r="AP671" s="14">
        <v>1.3521832753017378</v>
      </c>
    </row>
    <row r="672" spans="1:46" x14ac:dyDescent="0.3">
      <c r="A672" s="20"/>
      <c r="F672" s="7">
        <v>1</v>
      </c>
      <c r="N672" s="7">
        <v>0.92311610013821577</v>
      </c>
      <c r="AH672" s="7">
        <f t="shared" ref="AH672" si="1465">N672*(1-N672)*AF670</f>
        <v>-1.2127530882375131E-2</v>
      </c>
    </row>
    <row r="673" spans="1:46" x14ac:dyDescent="0.3">
      <c r="A673" s="20"/>
    </row>
    <row r="674" spans="1:46" x14ac:dyDescent="0.3">
      <c r="A674" s="20">
        <v>166</v>
      </c>
      <c r="B674" s="7">
        <f t="shared" ref="B674" si="1466">MOD(ROUNDDOWN(ROW(B674)/4,0),4)+1</f>
        <v>1</v>
      </c>
      <c r="D674" s="7" cm="1">
        <f t="array" ref="D674">_xlfn.CHOOSEROWS($I$4:$I$7,B674)</f>
        <v>0</v>
      </c>
      <c r="F674" s="7">
        <f t="shared" ref="F674" si="1467">1+0</f>
        <v>1</v>
      </c>
      <c r="H674" s="7" cm="1">
        <f t="array" ref="H674:J675">_xlfn.ANCHORARRAY(AN670)</f>
        <v>-1.7663778473890783</v>
      </c>
      <c r="I674" s="7">
        <v>1.103550710850703</v>
      </c>
      <c r="J674" s="7">
        <v>1.0297212323869607</v>
      </c>
      <c r="L674" s="7" cm="1">
        <f t="array" ref="L674:L675">MMULT(H674:J675,F674:F676)</f>
        <v>-1.7663778473890783</v>
      </c>
      <c r="N674" s="7" cm="1">
        <f t="array" ref="N674:N676">_xlfn.VSTACK(1,1/(1+EXP(-_xlfn.ANCHORARRAY(L674))))</f>
        <v>1</v>
      </c>
      <c r="P674" s="7" cm="1">
        <f t="array" ref="P674:R674">_xlfn.ANCHORARRAY(AR670)</f>
        <v>-0.4471922643795852</v>
      </c>
      <c r="Q674" s="7">
        <v>-1.2001438659233574</v>
      </c>
      <c r="R674" s="7">
        <v>1.2046308945516553</v>
      </c>
      <c r="T674" s="7" cm="1">
        <f t="array" ref="T674">MMULT(P674:R674,_xlfn.ANCHORARRAY(N674))</f>
        <v>-8.4849681098646768E-2</v>
      </c>
      <c r="V674" s="18">
        <f t="shared" ref="V674" si="1468">1/(1+EXP(-T674))</f>
        <v>0.47880029708201971</v>
      </c>
      <c r="X674" s="7">
        <f t="shared" ref="X674" si="1469">D674-V674</f>
        <v>-0.47880029708201971</v>
      </c>
      <c r="Z674" s="7">
        <f t="shared" ref="Z674" si="1470">V674*(1-V674)</f>
        <v>0.24955057259618935</v>
      </c>
      <c r="AB674" s="7">
        <f t="shared" ref="AB674" si="1471">Z674*X674</f>
        <v>-0.11948488829604359</v>
      </c>
      <c r="AD674" s="7" cm="1">
        <f t="array" ref="AD674:AF674">P674:R674*AB674</f>
        <v>5.3432717756249533E-2</v>
      </c>
      <c r="AE674" s="7">
        <v>0.14339905575903428</v>
      </c>
      <c r="AF674" s="7">
        <v>-0.1439351878734676</v>
      </c>
      <c r="AH674" s="7">
        <f t="shared" ref="AH674" si="1472">N674*(1-N674)*AD674</f>
        <v>0</v>
      </c>
      <c r="AJ674" s="7" cm="1">
        <f t="array" ref="AJ674:AL674">TRANSPOSE(F674:F676)*AH675*$D$4</f>
        <v>1.0727336086010945E-2</v>
      </c>
      <c r="AK674" s="7">
        <v>0</v>
      </c>
      <c r="AL674" s="7">
        <v>0</v>
      </c>
      <c r="AN674" s="14" cm="1">
        <f t="array" ref="AN674:AP675">H674:J675+AJ674:AL675</f>
        <v>-1.7556505113030674</v>
      </c>
      <c r="AO674" s="14">
        <v>1.103550710850703</v>
      </c>
      <c r="AP674" s="14">
        <v>1.0297212323869607</v>
      </c>
      <c r="AR674" s="14" cm="1">
        <f t="array" ref="AR674:AT674">TRANSPOSE(TRANSPOSE(P674:R674)+_xlfn.ANCHORARRAY(N674)*AB674*$D$4)</f>
        <v>-0.51888319735721133</v>
      </c>
      <c r="AS674" s="14">
        <v>-1.210610265934414</v>
      </c>
      <c r="AT674" s="14">
        <v>1.1726394656427639</v>
      </c>
    </row>
    <row r="675" spans="1:46" x14ac:dyDescent="0.3">
      <c r="A675" s="20"/>
      <c r="F675" s="7" cm="1">
        <f t="array" ref="F675:F676">TRANSPOSE(_xlfn.CHOOSEROWS($G$4:$H$7,B674))</f>
        <v>0</v>
      </c>
      <c r="H675" s="7">
        <v>-0.21587067531842657</v>
      </c>
      <c r="I675" s="7">
        <v>1.3273163666672048</v>
      </c>
      <c r="J675" s="7">
        <v>1.3521832753017378</v>
      </c>
      <c r="L675" s="7">
        <v>-0.21587067531842657</v>
      </c>
      <c r="N675" s="7">
        <v>0.14599335754666662</v>
      </c>
      <c r="AH675" s="7">
        <f t="shared" ref="AH675" si="1473">N675*(1-N675)*AE674</f>
        <v>1.787889347668491E-2</v>
      </c>
      <c r="AJ675" s="7" cm="1">
        <f t="array" ref="AJ675:AL675">TRANSPOSE(F674:F676)*AH676*$D$4</f>
        <v>-2.134069135686651E-2</v>
      </c>
      <c r="AK675" s="7">
        <v>0</v>
      </c>
      <c r="AL675" s="7">
        <v>0</v>
      </c>
      <c r="AN675" s="14">
        <v>-0.23721136667529308</v>
      </c>
      <c r="AO675" s="14">
        <v>1.3273163666672048</v>
      </c>
      <c r="AP675" s="14">
        <v>1.3521832753017378</v>
      </c>
    </row>
    <row r="676" spans="1:46" x14ac:dyDescent="0.3">
      <c r="A676" s="20"/>
      <c r="F676" s="7">
        <v>0</v>
      </c>
      <c r="N676" s="7">
        <v>0.44624093424583439</v>
      </c>
      <c r="AH676" s="7">
        <f t="shared" ref="AH676" si="1474">N676*(1-N676)*AF674</f>
        <v>-3.5567818928110853E-2</v>
      </c>
    </row>
    <row r="677" spans="1:46" x14ac:dyDescent="0.3">
      <c r="A677" s="20"/>
    </row>
    <row r="678" spans="1:46" x14ac:dyDescent="0.3">
      <c r="A678" s="20">
        <v>167</v>
      </c>
      <c r="B678" s="7">
        <f t="shared" ref="B678" si="1475">MOD(ROUNDDOWN(ROW(B678)/4,0),4)+1</f>
        <v>2</v>
      </c>
      <c r="D678" s="7" cm="1">
        <f t="array" ref="D678">_xlfn.CHOOSEROWS($I$4:$I$7,B678)</f>
        <v>1</v>
      </c>
      <c r="F678" s="7">
        <f t="shared" ref="F678" si="1476">1+0</f>
        <v>1</v>
      </c>
      <c r="H678" s="7" cm="1">
        <f t="array" ref="H678:J679">_xlfn.ANCHORARRAY(AN674)</f>
        <v>-1.7556505113030674</v>
      </c>
      <c r="I678" s="7">
        <v>1.103550710850703</v>
      </c>
      <c r="J678" s="7">
        <v>1.0297212323869607</v>
      </c>
      <c r="L678" s="7" cm="1">
        <f t="array" ref="L678:L679">MMULT(H678:J679,F678:F680)</f>
        <v>-0.7259292789161067</v>
      </c>
      <c r="N678" s="7" cm="1">
        <f t="array" ref="N678:N680">_xlfn.VSTACK(1,1/(1+EXP(-_xlfn.ANCHORARRAY(L678))))</f>
        <v>1</v>
      </c>
      <c r="P678" s="7" cm="1">
        <f t="array" ref="P678:R678">_xlfn.ANCHORARRAY(AR674)</f>
        <v>-0.51888319735721133</v>
      </c>
      <c r="Q678" s="7">
        <v>-1.210610265934414</v>
      </c>
      <c r="R678" s="7">
        <v>1.1726394656427639</v>
      </c>
      <c r="T678" s="7" cm="1">
        <f t="array" ref="T678">MMULT(P678:R678,_xlfn.ANCHORARRAY(N678))</f>
        <v>-3.0587613257289092E-2</v>
      </c>
      <c r="V678" s="18">
        <f t="shared" ref="V678" si="1477">1/(1+EXP(-T678))</f>
        <v>0.49235369283479219</v>
      </c>
      <c r="X678" s="7">
        <f t="shared" ref="X678" si="1478">D678-V678</f>
        <v>0.50764630716520776</v>
      </c>
      <c r="Z678" s="7">
        <f t="shared" ref="Z678" si="1479">V678*(1-V678)</f>
        <v>0.24994153398673527</v>
      </c>
      <c r="AB678" s="7">
        <f t="shared" ref="AB678" si="1480">Z678*X678</f>
        <v>0.12688189673557343</v>
      </c>
      <c r="AD678" s="7" cm="1">
        <f t="array" ref="AD678:AF678">P678:R678*AB678</f>
        <v>-6.5836884264901863E-2</v>
      </c>
      <c r="AE678" s="7">
        <v>-0.15360452674931541</v>
      </c>
      <c r="AF678" s="7">
        <v>0.14878671958774317</v>
      </c>
      <c r="AH678" s="7">
        <f t="shared" ref="AH678" si="1481">N678*(1-N678)*AD678</f>
        <v>0</v>
      </c>
      <c r="AJ678" s="7" cm="1">
        <f t="array" ref="AJ678:AL678">TRANSPOSE(F678:F680)*AH679*$D$4</f>
        <v>-2.0253203263708521E-2</v>
      </c>
      <c r="AK678" s="7">
        <v>0</v>
      </c>
      <c r="AL678" s="7">
        <v>-2.0253203263708521E-2</v>
      </c>
      <c r="AN678" s="14" cm="1">
        <f t="array" ref="AN678:AP679">H678:J679+AJ678:AL679</f>
        <v>-1.775903714566776</v>
      </c>
      <c r="AO678" s="14">
        <v>1.103550710850703</v>
      </c>
      <c r="AP678" s="14">
        <v>1.0094680291232521</v>
      </c>
      <c r="AR678" s="14" cm="1">
        <f t="array" ref="AR678:AT678">TRANSPOSE(TRANSPOSE(P678:R678)+_xlfn.ANCHORARRAY(N678)*AB678*$D$4)</f>
        <v>-0.44275405931586731</v>
      </c>
      <c r="AS678" s="14">
        <v>-1.1857854177796878</v>
      </c>
      <c r="AT678" s="14">
        <v>1.2299688835269273</v>
      </c>
    </row>
    <row r="679" spans="1:46" x14ac:dyDescent="0.3">
      <c r="A679" s="20"/>
      <c r="F679" s="7" cm="1">
        <f t="array" ref="F679:F680">TRANSPOSE(_xlfn.CHOOSEROWS($G$4:$H$7,B678))</f>
        <v>0</v>
      </c>
      <c r="H679" s="7">
        <v>-0.23721136667529308</v>
      </c>
      <c r="I679" s="7">
        <v>1.3273163666672048</v>
      </c>
      <c r="J679" s="7">
        <v>1.3521832753017378</v>
      </c>
      <c r="L679" s="7">
        <v>1.1149719086264447</v>
      </c>
      <c r="N679" s="7">
        <v>0.32608865400845982</v>
      </c>
      <c r="AH679" s="7">
        <f t="shared" ref="AH679" si="1482">N679*(1-N679)*AE678</f>
        <v>-3.3755338772847539E-2</v>
      </c>
      <c r="AJ679" s="7" cm="1">
        <f t="array" ref="AJ679:AL679">TRANSPOSE(F678:F680)*AH680*$D$4</f>
        <v>1.6601315778929666E-2</v>
      </c>
      <c r="AK679" s="7">
        <v>0</v>
      </c>
      <c r="AL679" s="7">
        <v>1.6601315778929666E-2</v>
      </c>
      <c r="AN679" s="14">
        <v>-0.2206100508963634</v>
      </c>
      <c r="AO679" s="14">
        <v>1.3273163666672048</v>
      </c>
      <c r="AP679" s="14">
        <v>1.3687845910806675</v>
      </c>
    </row>
    <row r="680" spans="1:46" x14ac:dyDescent="0.3">
      <c r="A680" s="20"/>
      <c r="F680" s="7">
        <v>1</v>
      </c>
      <c r="N680" s="7">
        <v>0.7530548664957839</v>
      </c>
      <c r="AH680" s="7">
        <f t="shared" ref="AH680" si="1483">N680*(1-N680)*AF678</f>
        <v>2.7668859631549445E-2</v>
      </c>
    </row>
    <row r="681" spans="1:46" x14ac:dyDescent="0.3">
      <c r="A681" s="20"/>
    </row>
    <row r="682" spans="1:46" x14ac:dyDescent="0.3">
      <c r="A682" s="20">
        <v>168</v>
      </c>
      <c r="B682" s="7">
        <f t="shared" ref="B682" si="1484">MOD(ROUNDDOWN(ROW(B682)/4,0),4)+1</f>
        <v>3</v>
      </c>
      <c r="D682" s="7" cm="1">
        <f t="array" ref="D682">_xlfn.CHOOSEROWS($I$4:$I$7,B682)</f>
        <v>1</v>
      </c>
      <c r="F682" s="7">
        <f t="shared" ref="F682" si="1485">1+0</f>
        <v>1</v>
      </c>
      <c r="H682" s="7" cm="1">
        <f t="array" ref="H682:J683">_xlfn.ANCHORARRAY(AN678)</f>
        <v>-1.775903714566776</v>
      </c>
      <c r="I682" s="7">
        <v>1.103550710850703</v>
      </c>
      <c r="J682" s="7">
        <v>1.0094680291232521</v>
      </c>
      <c r="L682" s="7" cm="1">
        <f t="array" ref="L682:L683">MMULT(H682:J683,F682:F684)</f>
        <v>-0.67235300371607298</v>
      </c>
      <c r="N682" s="7" cm="1">
        <f t="array" ref="N682:N684">_xlfn.VSTACK(1,1/(1+EXP(-_xlfn.ANCHORARRAY(L682))))</f>
        <v>1</v>
      </c>
      <c r="P682" s="7" cm="1">
        <f t="array" ref="P682:R682">_xlfn.ANCHORARRAY(AR678)</f>
        <v>-0.44275405931586731</v>
      </c>
      <c r="Q682" s="7">
        <v>-1.1857854177796878</v>
      </c>
      <c r="R682" s="7">
        <v>1.2299688835269273</v>
      </c>
      <c r="T682" s="7" cm="1">
        <f t="array" ref="T682">MMULT(P682:R682,_xlfn.ANCHORARRAY(N682))</f>
        <v>8.0825368971255696E-2</v>
      </c>
      <c r="V682" s="18">
        <f t="shared" ref="V682" si="1486">1/(1+EXP(-T682))</f>
        <v>0.52019534919209376</v>
      </c>
      <c r="X682" s="7">
        <f t="shared" ref="X682" si="1487">D682-V682</f>
        <v>0.47980465080790624</v>
      </c>
      <c r="Z682" s="7">
        <f t="shared" ref="Z682" si="1488">V682*(1-V682)</f>
        <v>0.24959214787100939</v>
      </c>
      <c r="AB682" s="7">
        <f t="shared" ref="AB682" si="1489">Z682*X682</f>
        <v>0.11975547335364496</v>
      </c>
      <c r="AD682" s="7" cm="1">
        <f t="array" ref="AD682:AF682">P682:R682*AB682</f>
        <v>-5.3022221952619492E-2</v>
      </c>
      <c r="AE682" s="7">
        <v>-0.14200429400205616</v>
      </c>
      <c r="AF682" s="7">
        <v>0.14729550585702139</v>
      </c>
      <c r="AH682" s="7">
        <f t="shared" ref="AH682" si="1490">N682*(1-N682)*AD682</f>
        <v>0</v>
      </c>
      <c r="AJ682" s="7" cm="1">
        <f t="array" ref="AJ682:AL682">TRANSPOSE(F682:F684)*AH683*$D$4</f>
        <v>-1.9063763975665577E-2</v>
      </c>
      <c r="AK682" s="7">
        <v>-1.9063763975665577E-2</v>
      </c>
      <c r="AL682" s="7">
        <v>0</v>
      </c>
      <c r="AN682" s="14" cm="1">
        <f t="array" ref="AN682:AP683">H682:J683+AJ682:AL683</f>
        <v>-1.7949674785424417</v>
      </c>
      <c r="AO682" s="14">
        <v>1.0844869468750373</v>
      </c>
      <c r="AP682" s="14">
        <v>1.0094680291232521</v>
      </c>
      <c r="AR682" s="14" cm="1">
        <f t="array" ref="AR682:AT682">TRANSPOSE(TRANSPOSE(P682:R682)+_xlfn.ANCHORARRAY(N682)*AB682*$D$4)</f>
        <v>-0.37090077530368032</v>
      </c>
      <c r="AS682" s="14">
        <v>-1.1615011515773421</v>
      </c>
      <c r="AT682" s="14">
        <v>1.2839676724372817</v>
      </c>
    </row>
    <row r="683" spans="1:46" x14ac:dyDescent="0.3">
      <c r="A683" s="20"/>
      <c r="F683" s="7" cm="1">
        <f t="array" ref="F683:F684">TRANSPOSE(_xlfn.CHOOSEROWS($G$4:$H$7,B682))</f>
        <v>1</v>
      </c>
      <c r="H683" s="7">
        <v>-0.2206100508963634</v>
      </c>
      <c r="I683" s="7">
        <v>1.3273163666672048</v>
      </c>
      <c r="J683" s="7">
        <v>1.3687845910806675</v>
      </c>
      <c r="L683" s="7">
        <v>1.1067063157708414</v>
      </c>
      <c r="N683" s="7">
        <v>0.33797016428959276</v>
      </c>
      <c r="AH683" s="7">
        <f t="shared" ref="AH683" si="1491">N683*(1-N683)*AE682</f>
        <v>-3.177293995944263E-2</v>
      </c>
      <c r="AJ683" s="7" cm="1">
        <f t="array" ref="AJ683:AL683">TRANSPOSE(F682:F684)*AH684*$D$4</f>
        <v>1.6503615445595698E-2</v>
      </c>
      <c r="AK683" s="7">
        <v>1.6503615445595698E-2</v>
      </c>
      <c r="AL683" s="7">
        <v>0</v>
      </c>
      <c r="AN683" s="14">
        <v>-0.2041064354507677</v>
      </c>
      <c r="AO683" s="14">
        <v>1.3438199821128005</v>
      </c>
      <c r="AP683" s="14">
        <v>1.3687845910806675</v>
      </c>
    </row>
    <row r="684" spans="1:46" x14ac:dyDescent="0.3">
      <c r="A684" s="20"/>
      <c r="F684" s="7">
        <v>0</v>
      </c>
      <c r="N684" s="7">
        <v>0.7515145570965911</v>
      </c>
      <c r="AH684" s="7">
        <f t="shared" ref="AH684" si="1492">N684*(1-N684)*AF682</f>
        <v>2.75060257426595E-2</v>
      </c>
    </row>
    <row r="685" spans="1:46" x14ac:dyDescent="0.3">
      <c r="A685" s="20"/>
    </row>
    <row r="686" spans="1:46" x14ac:dyDescent="0.3">
      <c r="A686" s="20">
        <v>169</v>
      </c>
      <c r="B686" s="7">
        <f t="shared" ref="B686" si="1493">MOD(ROUNDDOWN(ROW(B686)/4,0),4)+1</f>
        <v>4</v>
      </c>
      <c r="D686" s="7" cm="1">
        <f t="array" ref="D686">_xlfn.CHOOSEROWS($I$4:$I$7,B686)</f>
        <v>0</v>
      </c>
      <c r="F686" s="7">
        <f t="shared" ref="F686" si="1494">1+0</f>
        <v>1</v>
      </c>
      <c r="H686" s="7" cm="1">
        <f t="array" ref="H686:J687">_xlfn.ANCHORARRAY(AN682)</f>
        <v>-1.7949674785424417</v>
      </c>
      <c r="I686" s="7">
        <v>1.0844869468750373</v>
      </c>
      <c r="J686" s="7">
        <v>1.0094680291232521</v>
      </c>
      <c r="L686" s="7" cm="1">
        <f t="array" ref="L686:L687">MMULT(H686:J687,F686:F688)</f>
        <v>0.29898749745584774</v>
      </c>
      <c r="N686" s="7" cm="1">
        <f t="array" ref="N686:N688">_xlfn.VSTACK(1,1/(1+EXP(-_xlfn.ANCHORARRAY(L686))))</f>
        <v>1</v>
      </c>
      <c r="P686" s="7" cm="1">
        <f t="array" ref="P686:R686">_xlfn.ANCHORARRAY(AR682)</f>
        <v>-0.37090077530368032</v>
      </c>
      <c r="Q686" s="7">
        <v>-1.1615011515773421</v>
      </c>
      <c r="R686" s="7">
        <v>1.2839676724372817</v>
      </c>
      <c r="T686" s="7" cm="1">
        <f t="array" ref="T686">MMULT(P686:R686,_xlfn.ANCHORARRAY(N686))</f>
        <v>0.14950148501550697</v>
      </c>
      <c r="V686" s="18">
        <f t="shared" ref="V686" si="1495">1/(1+EXP(-T686))</f>
        <v>0.53730591270385619</v>
      </c>
      <c r="X686" s="7">
        <f t="shared" ref="X686" si="1496">D686-V686</f>
        <v>-0.53730591270385619</v>
      </c>
      <c r="Z686" s="7">
        <f t="shared" ref="Z686" si="1497">V686*(1-V686)</f>
        <v>0.24860826887733226</v>
      </c>
      <c r="AB686" s="7">
        <f t="shared" ref="AB686" si="1498">Z686*X686</f>
        <v>-0.13357869281486071</v>
      </c>
      <c r="AD686" s="7" cm="1">
        <f t="array" ref="AD686:AF686">P686:R686*AB686</f>
        <v>4.954444072908399E-2</v>
      </c>
      <c r="AE686" s="7">
        <v>0.15515180553065674</v>
      </c>
      <c r="AF686" s="7">
        <v>-0.17151072330071135</v>
      </c>
      <c r="AH686" s="7">
        <f t="shared" ref="AH686" si="1499">N686*(1-N686)*AD686</f>
        <v>0</v>
      </c>
      <c r="AJ686" s="7" cm="1">
        <f t="array" ref="AJ686:AL686">TRANSPOSE(F686:F688)*AH687*$D$4</f>
        <v>2.2760314136643305E-2</v>
      </c>
      <c r="AK686" s="7">
        <v>2.2760314136643305E-2</v>
      </c>
      <c r="AL686" s="7">
        <v>2.2760314136643305E-2</v>
      </c>
      <c r="AN686" s="14" cm="1">
        <f t="array" ref="AN686:AP687">H686:J687+AJ686:AL687</f>
        <v>-1.7722071644057984</v>
      </c>
      <c r="AO686" s="14">
        <v>1.1072472610116806</v>
      </c>
      <c r="AP686" s="14">
        <v>1.0322283432598953</v>
      </c>
      <c r="AR686" s="14" cm="1">
        <f t="array" ref="AR686:AT686">TRANSPOSE(TRANSPOSE(P686:R686)+_xlfn.ANCHORARRAY(N686)*AB686*$D$4)</f>
        <v>-0.45104799099259674</v>
      </c>
      <c r="AS686" s="14">
        <v>-1.2075212807684439</v>
      </c>
      <c r="AT686" s="14">
        <v>1.2098527026472985</v>
      </c>
    </row>
    <row r="687" spans="1:46" x14ac:dyDescent="0.3">
      <c r="A687" s="20"/>
      <c r="F687" s="7" cm="1">
        <f t="array" ref="F687:F688">TRANSPOSE(_xlfn.CHOOSEROWS($G$4:$H$7,B686))</f>
        <v>1</v>
      </c>
      <c r="H687" s="7">
        <v>-0.2041064354507677</v>
      </c>
      <c r="I687" s="7">
        <v>1.3438199821128005</v>
      </c>
      <c r="J687" s="7">
        <v>1.3687845910806675</v>
      </c>
      <c r="L687" s="7">
        <v>2.5084981377427003</v>
      </c>
      <c r="N687" s="7">
        <v>0.57419498351289355</v>
      </c>
      <c r="AH687" s="7">
        <f t="shared" ref="AH687" si="1500">N687*(1-N687)*AE686</f>
        <v>3.793385689440551E-2</v>
      </c>
      <c r="AJ687" s="7" cm="1">
        <f t="array" ref="AJ687:AL687">TRANSPOSE(F686:F688)*AH688*$D$4</f>
        <v>-7.1622689053103183E-3</v>
      </c>
      <c r="AK687" s="7">
        <v>-7.1622689053103183E-3</v>
      </c>
      <c r="AL687" s="7">
        <v>-7.1622689053103183E-3</v>
      </c>
      <c r="AN687" s="14">
        <v>-0.21126870435607803</v>
      </c>
      <c r="AO687" s="14">
        <v>1.3366577132074902</v>
      </c>
      <c r="AP687" s="14">
        <v>1.3616223221753572</v>
      </c>
    </row>
    <row r="688" spans="1:46" x14ac:dyDescent="0.3">
      <c r="A688" s="20"/>
      <c r="F688" s="7">
        <v>1</v>
      </c>
      <c r="N688" s="7">
        <v>0.92473542783636087</v>
      </c>
      <c r="AH688" s="7">
        <f t="shared" ref="AH688" si="1501">N688*(1-N688)*AF686</f>
        <v>-1.1937114842183865E-2</v>
      </c>
    </row>
    <row r="689" spans="1:46" x14ac:dyDescent="0.3">
      <c r="A689" s="20"/>
    </row>
    <row r="690" spans="1:46" x14ac:dyDescent="0.3">
      <c r="A690" s="20">
        <v>170</v>
      </c>
      <c r="B690" s="7">
        <f t="shared" ref="B690" si="1502">MOD(ROUNDDOWN(ROW(B690)/4,0),4)+1</f>
        <v>1</v>
      </c>
      <c r="D690" s="7" cm="1">
        <f t="array" ref="D690">_xlfn.CHOOSEROWS($I$4:$I$7,B690)</f>
        <v>0</v>
      </c>
      <c r="F690" s="7">
        <f t="shared" ref="F690" si="1503">1+0</f>
        <v>1</v>
      </c>
      <c r="H690" s="7" cm="1">
        <f t="array" ref="H690:J691">_xlfn.ANCHORARRAY(AN686)</f>
        <v>-1.7722071644057984</v>
      </c>
      <c r="I690" s="7">
        <v>1.1072472610116806</v>
      </c>
      <c r="J690" s="7">
        <v>1.0322283432598953</v>
      </c>
      <c r="L690" s="7" cm="1">
        <f t="array" ref="L690:L691">MMULT(H690:J691,F690:F692)</f>
        <v>-1.7722071644057984</v>
      </c>
      <c r="N690" s="7" cm="1">
        <f t="array" ref="N690:N692">_xlfn.VSTACK(1,1/(1+EXP(-_xlfn.ANCHORARRAY(L690))))</f>
        <v>1</v>
      </c>
      <c r="P690" s="7" cm="1">
        <f t="array" ref="P690:R690">_xlfn.ANCHORARRAY(AR686)</f>
        <v>-0.45104799099259674</v>
      </c>
      <c r="Q690" s="7">
        <v>-1.2075212807684439</v>
      </c>
      <c r="R690" s="7">
        <v>1.2098527026472985</v>
      </c>
      <c r="T690" s="7" cm="1">
        <f t="array" ref="T690">MMULT(P690:R690,_xlfn.ANCHORARRAY(N690))</f>
        <v>-8.5200292056735183E-2</v>
      </c>
      <c r="V690" s="18">
        <f t="shared" ref="V690" si="1504">1/(1+EXP(-T690))</f>
        <v>0.47871280256790005</v>
      </c>
      <c r="X690" s="7">
        <f t="shared" ref="X690" si="1505">D690-V690</f>
        <v>-0.47871280256790005</v>
      </c>
      <c r="Z690" s="7">
        <f t="shared" ref="Z690" si="1506">V690*(1-V690)</f>
        <v>0.24954685522548681</v>
      </c>
      <c r="AB690" s="7">
        <f t="shared" ref="AB690" si="1507">Z690*X690</f>
        <v>-0.1194612744369988</v>
      </c>
      <c r="AD690" s="7" cm="1">
        <f t="array" ref="AD690:AF690">P690:R690*AB690</f>
        <v>5.3882767836223561E-2</v>
      </c>
      <c r="AE690" s="7">
        <v>0.14425203111039536</v>
      </c>
      <c r="AF690" s="7">
        <v>-0.14453054573929364</v>
      </c>
      <c r="AH690" s="7">
        <f t="shared" ref="AH690" si="1508">N690*(1-N690)*AD690</f>
        <v>0</v>
      </c>
      <c r="AJ690" s="7" cm="1">
        <f t="array" ref="AJ690:AL690">TRANSPOSE(F690:F692)*AH691*$D$4</f>
        <v>1.0746653840714547E-2</v>
      </c>
      <c r="AK690" s="7">
        <v>0</v>
      </c>
      <c r="AL690" s="7">
        <v>0</v>
      </c>
      <c r="AN690" s="14" cm="1">
        <f t="array" ref="AN690:AP691">H690:J691+AJ690:AL691</f>
        <v>-1.7614605105650838</v>
      </c>
      <c r="AO690" s="14">
        <v>1.1072472610116806</v>
      </c>
      <c r="AP690" s="14">
        <v>1.0322283432598953</v>
      </c>
      <c r="AR690" s="14" cm="1">
        <f t="array" ref="AR690:AT690">TRANSPOSE(TRANSPOSE(P690:R690)+_xlfn.ANCHORARRAY(N690)*AB690*$D$4)</f>
        <v>-0.52272475565479604</v>
      </c>
      <c r="AS690" s="14">
        <v>-1.2179336254030189</v>
      </c>
      <c r="AT690" s="14">
        <v>1.1777860658882227</v>
      </c>
    </row>
    <row r="691" spans="1:46" x14ac:dyDescent="0.3">
      <c r="A691" s="20"/>
      <c r="F691" s="7" cm="1">
        <f t="array" ref="F691:F692">TRANSPOSE(_xlfn.CHOOSEROWS($G$4:$H$7,B690))</f>
        <v>0</v>
      </c>
      <c r="H691" s="7">
        <v>-0.21126870435607803</v>
      </c>
      <c r="I691" s="7">
        <v>1.3366577132074902</v>
      </c>
      <c r="J691" s="7">
        <v>1.3616223221753572</v>
      </c>
      <c r="L691" s="7">
        <v>-0.21126870435607803</v>
      </c>
      <c r="N691" s="7">
        <v>0.14526806118616778</v>
      </c>
      <c r="AH691" s="7">
        <f t="shared" ref="AH691" si="1509">N691*(1-N691)*AE690</f>
        <v>1.7911089734524245E-2</v>
      </c>
      <c r="AJ691" s="7" cm="1">
        <f t="array" ref="AJ691:AL691">TRANSPOSE(F690:F692)*AH692*$D$4</f>
        <v>-2.1439456028511012E-2</v>
      </c>
      <c r="AK691" s="7">
        <v>0</v>
      </c>
      <c r="AL691" s="7">
        <v>0</v>
      </c>
      <c r="AN691" s="14">
        <v>-0.23270816038458905</v>
      </c>
      <c r="AO691" s="14">
        <v>1.3366577132074902</v>
      </c>
      <c r="AP691" s="14">
        <v>1.3616223221753572</v>
      </c>
    </row>
    <row r="692" spans="1:46" x14ac:dyDescent="0.3">
      <c r="A692" s="20"/>
      <c r="F692" s="7">
        <v>0</v>
      </c>
      <c r="N692" s="7">
        <v>0.44737840651989075</v>
      </c>
      <c r="AH692" s="7">
        <f t="shared" ref="AH692" si="1510">N692*(1-N692)*AF690</f>
        <v>-3.5732426714185021E-2</v>
      </c>
    </row>
    <row r="693" spans="1:46" x14ac:dyDescent="0.3">
      <c r="A693" s="20"/>
    </row>
    <row r="694" spans="1:46" x14ac:dyDescent="0.3">
      <c r="A694" s="20">
        <v>171</v>
      </c>
      <c r="B694" s="7">
        <f t="shared" ref="B694" si="1511">MOD(ROUNDDOWN(ROW(B694)/4,0),4)+1</f>
        <v>2</v>
      </c>
      <c r="D694" s="7" cm="1">
        <f t="array" ref="D694">_xlfn.CHOOSEROWS($I$4:$I$7,B694)</f>
        <v>1</v>
      </c>
      <c r="F694" s="7">
        <f t="shared" ref="F694" si="1512">1+0</f>
        <v>1</v>
      </c>
      <c r="H694" s="7" cm="1">
        <f t="array" ref="H694:J695">_xlfn.ANCHORARRAY(AN690)</f>
        <v>-1.7614605105650838</v>
      </c>
      <c r="I694" s="7">
        <v>1.1072472610116806</v>
      </c>
      <c r="J694" s="7">
        <v>1.0322283432598953</v>
      </c>
      <c r="L694" s="7" cm="1">
        <f t="array" ref="L694:L695">MMULT(H694:J695,F694:F696)</f>
        <v>-0.72923216730518847</v>
      </c>
      <c r="N694" s="7" cm="1">
        <f t="array" ref="N694:N696">_xlfn.VSTACK(1,1/(1+EXP(-_xlfn.ANCHORARRAY(L694))))</f>
        <v>1</v>
      </c>
      <c r="P694" s="7" cm="1">
        <f t="array" ref="P694:R694">_xlfn.ANCHORARRAY(AR690)</f>
        <v>-0.52272475565479604</v>
      </c>
      <c r="Q694" s="7">
        <v>-1.2179336254030189</v>
      </c>
      <c r="R694" s="7">
        <v>1.1777860658882227</v>
      </c>
      <c r="T694" s="7" cm="1">
        <f t="array" ref="T694">MMULT(P694:R694,_xlfn.ANCHORARRAY(N694))</f>
        <v>-2.9015148841862182E-2</v>
      </c>
      <c r="V694" s="18">
        <f t="shared" ref="V694" si="1513">1/(1+EXP(-T694))</f>
        <v>0.49274672164753847</v>
      </c>
      <c r="X694" s="7">
        <f t="shared" ref="X694" si="1514">D694-V694</f>
        <v>0.50725327835246148</v>
      </c>
      <c r="Z694" s="7">
        <f t="shared" ref="Z694" si="1515">V694*(1-V694)</f>
        <v>0.2499473899531417</v>
      </c>
      <c r="AB694" s="7">
        <f t="shared" ref="AB694" si="1516">Z694*X694</f>
        <v>0.12678663296937223</v>
      </c>
      <c r="AD694" s="7" cm="1">
        <f t="array" ref="AD694:AF694">P694:R694*AB694</f>
        <v>-6.627451173920941E-2</v>
      </c>
      <c r="AE694" s="7">
        <v>-0.15441770354502943</v>
      </c>
      <c r="AF694" s="7">
        <v>0.14932752965221094</v>
      </c>
      <c r="AH694" s="7">
        <f t="shared" ref="AH694" si="1517">N694*(1-N694)*AD694</f>
        <v>0</v>
      </c>
      <c r="AJ694" s="7" cm="1">
        <f t="array" ref="AJ694:AL694">TRANSPOSE(F694:F696)*AH695*$D$4</f>
        <v>-2.033699723079601E-2</v>
      </c>
      <c r="AK694" s="7">
        <v>0</v>
      </c>
      <c r="AL694" s="7">
        <v>-2.033699723079601E-2</v>
      </c>
      <c r="AN694" s="14" cm="1">
        <f t="array" ref="AN694:AP695">H694:J695+AJ694:AL695</f>
        <v>-1.7817975077958799</v>
      </c>
      <c r="AO694" s="14">
        <v>1.1072472610116806</v>
      </c>
      <c r="AP694" s="14">
        <v>1.0118913460290992</v>
      </c>
      <c r="AR694" s="14" cm="1">
        <f t="array" ref="AR694:AT694">TRANSPOSE(TRANSPOSE(P694:R694)+_xlfn.ANCHORARRAY(N694)*AB694*$D$4)</f>
        <v>-0.4466527758731727</v>
      </c>
      <c r="AS694" s="14">
        <v>-1.1931825991599405</v>
      </c>
      <c r="AT694" s="14">
        <v>1.235268979222816</v>
      </c>
    </row>
    <row r="695" spans="1:46" x14ac:dyDescent="0.3">
      <c r="A695" s="20"/>
      <c r="F695" s="7" cm="1">
        <f t="array" ref="F695:F696">TRANSPOSE(_xlfn.CHOOSEROWS($G$4:$H$7,B694))</f>
        <v>0</v>
      </c>
      <c r="H695" s="7">
        <v>-0.23270816038458905</v>
      </c>
      <c r="I695" s="7">
        <v>1.3366577132074902</v>
      </c>
      <c r="J695" s="7">
        <v>1.3616223221753572</v>
      </c>
      <c r="L695" s="7">
        <v>1.1289141617907681</v>
      </c>
      <c r="N695" s="7">
        <v>0.32536324562776031</v>
      </c>
      <c r="AH695" s="7">
        <f t="shared" ref="AH695" si="1518">N695*(1-N695)*AE694</f>
        <v>-3.3894995384660016E-2</v>
      </c>
      <c r="AJ695" s="7" cm="1">
        <f t="array" ref="AJ695:AL695">TRANSPOSE(F694:F696)*AH696*$D$4</f>
        <v>1.6543905612550144E-2</v>
      </c>
      <c r="AK695" s="7">
        <v>0</v>
      </c>
      <c r="AL695" s="7">
        <v>1.6543905612550144E-2</v>
      </c>
      <c r="AN695" s="14">
        <v>-0.21616425477203891</v>
      </c>
      <c r="AO695" s="14">
        <v>1.3366577132074902</v>
      </c>
      <c r="AP695" s="14">
        <v>1.3781662277879072</v>
      </c>
    </row>
    <row r="696" spans="1:46" x14ac:dyDescent="0.3">
      <c r="A696" s="20"/>
      <c r="F696" s="7">
        <v>1</v>
      </c>
      <c r="N696" s="7">
        <v>0.75563845583626399</v>
      </c>
      <c r="AH696" s="7">
        <f t="shared" ref="AH696" si="1519">N696*(1-N696)*AF694</f>
        <v>2.7573176020916905E-2</v>
      </c>
    </row>
    <row r="697" spans="1:46" x14ac:dyDescent="0.3">
      <c r="A697" s="20"/>
    </row>
    <row r="698" spans="1:46" x14ac:dyDescent="0.3">
      <c r="A698" s="20">
        <v>172</v>
      </c>
      <c r="B698" s="7">
        <f t="shared" ref="B698" si="1520">MOD(ROUNDDOWN(ROW(B698)/4,0),4)+1</f>
        <v>3</v>
      </c>
      <c r="D698" s="7" cm="1">
        <f t="array" ref="D698">_xlfn.CHOOSEROWS($I$4:$I$7,B698)</f>
        <v>1</v>
      </c>
      <c r="F698" s="7">
        <f t="shared" ref="F698" si="1521">1+0</f>
        <v>1</v>
      </c>
      <c r="H698" s="7" cm="1">
        <f t="array" ref="H698:J699">_xlfn.ANCHORARRAY(AN694)</f>
        <v>-1.7817975077958799</v>
      </c>
      <c r="I698" s="7">
        <v>1.1072472610116806</v>
      </c>
      <c r="J698" s="7">
        <v>1.0118913460290992</v>
      </c>
      <c r="L698" s="7" cm="1">
        <f t="array" ref="L698:L699">MMULT(H698:J699,F698:F700)</f>
        <v>-0.67455024678419928</v>
      </c>
      <c r="N698" s="7" cm="1">
        <f t="array" ref="N698:N700">_xlfn.VSTACK(1,1/(1+EXP(-_xlfn.ANCHORARRAY(L698))))</f>
        <v>1</v>
      </c>
      <c r="P698" s="7" cm="1">
        <f t="array" ref="P698:R698">_xlfn.ANCHORARRAY(AR694)</f>
        <v>-0.4466527758731727</v>
      </c>
      <c r="Q698" s="7">
        <v>-1.1931825991599405</v>
      </c>
      <c r="R698" s="7">
        <v>1.235268979222816</v>
      </c>
      <c r="T698" s="7" cm="1">
        <f t="array" ref="T698">MMULT(P698:R698,_xlfn.ANCHORARRAY(N698))</f>
        <v>8.2165418478776453E-2</v>
      </c>
      <c r="V698" s="18">
        <f t="shared" ref="V698" si="1522">1/(1+EXP(-T698))</f>
        <v>0.52052980592555487</v>
      </c>
      <c r="X698" s="7">
        <f t="shared" ref="X698" si="1523">D698-V698</f>
        <v>0.47947019407444513</v>
      </c>
      <c r="Z698" s="7">
        <f t="shared" ref="Z698" si="1524">V698*(1-V698)</f>
        <v>0.24957852706865905</v>
      </c>
      <c r="AB698" s="7">
        <f t="shared" ref="AB698" si="1525">Z698*X698</f>
        <v>0.11966546481042412</v>
      </c>
      <c r="AD698" s="7" cm="1">
        <f t="array" ref="AD698:AF698">P698:R698*AB698</f>
        <v>-5.3448912033729395E-2</v>
      </c>
      <c r="AE698" s="7">
        <v>-0.14278275033218424</v>
      </c>
      <c r="AF698" s="7">
        <v>0.14781903656459641</v>
      </c>
      <c r="AH698" s="7">
        <f t="shared" ref="AH698" si="1526">N698*(1-N698)*AD698</f>
        <v>0</v>
      </c>
      <c r="AJ698" s="7" cm="1">
        <f t="array" ref="AJ698:AL698">TRANSPOSE(F698:F700)*AH699*$D$4</f>
        <v>-1.9154605662522486E-2</v>
      </c>
      <c r="AK698" s="7">
        <v>-1.9154605662522486E-2</v>
      </c>
      <c r="AL698" s="7">
        <v>0</v>
      </c>
      <c r="AN698" s="14" cm="1">
        <f t="array" ref="AN698:AP699">H698:J699+AJ698:AL699</f>
        <v>-1.8009521134584023</v>
      </c>
      <c r="AO698" s="14">
        <v>1.0880926553491581</v>
      </c>
      <c r="AP698" s="14">
        <v>1.0118913460290992</v>
      </c>
      <c r="AR698" s="14" cm="1">
        <f t="array" ref="AR698:AT698">TRANSPOSE(TRANSPOSE(P698:R698)+_xlfn.ANCHORARRAY(N698)*AB698*$D$4)</f>
        <v>-0.37485349698691822</v>
      </c>
      <c r="AS698" s="14">
        <v>-1.1689518708283526</v>
      </c>
      <c r="AT698" s="14">
        <v>1.2894113964222684</v>
      </c>
    </row>
    <row r="699" spans="1:46" x14ac:dyDescent="0.3">
      <c r="A699" s="20"/>
      <c r="F699" s="7" cm="1">
        <f t="array" ref="F699:F700">TRANSPOSE(_xlfn.CHOOSEROWS($G$4:$H$7,B698))</f>
        <v>1</v>
      </c>
      <c r="H699" s="7">
        <v>-0.21616425477203891</v>
      </c>
      <c r="I699" s="7">
        <v>1.3366577132074902</v>
      </c>
      <c r="J699" s="7">
        <v>1.3781662277879072</v>
      </c>
      <c r="L699" s="7">
        <v>1.1204934584354513</v>
      </c>
      <c r="N699" s="7">
        <v>0.33747871437503679</v>
      </c>
      <c r="AH699" s="7">
        <f t="shared" ref="AH699" si="1527">N699*(1-N699)*AE698</f>
        <v>-3.1924342770870813E-2</v>
      </c>
      <c r="AJ699" s="7" cm="1">
        <f t="array" ref="AJ699:AL699">TRANSPOSE(F698:F700)*AH700*$D$4</f>
        <v>1.6447224063224665E-2</v>
      </c>
      <c r="AK699" s="7">
        <v>1.6447224063224665E-2</v>
      </c>
      <c r="AL699" s="7">
        <v>0</v>
      </c>
      <c r="AN699" s="14">
        <v>-0.19971703070881425</v>
      </c>
      <c r="AO699" s="14">
        <v>1.3531049372707149</v>
      </c>
      <c r="AP699" s="14">
        <v>1.3781662277879072</v>
      </c>
    </row>
    <row r="700" spans="1:46" x14ac:dyDescent="0.3">
      <c r="A700" s="20"/>
      <c r="F700" s="7">
        <v>0</v>
      </c>
      <c r="N700" s="7">
        <v>0.75408023644953004</v>
      </c>
      <c r="AH700" s="7">
        <f t="shared" ref="AH700" si="1528">N700*(1-N700)*AF698</f>
        <v>2.741204010537444E-2</v>
      </c>
    </row>
    <row r="701" spans="1:46" x14ac:dyDescent="0.3">
      <c r="A701" s="20"/>
    </row>
    <row r="702" spans="1:46" x14ac:dyDescent="0.3">
      <c r="A702" s="20">
        <v>173</v>
      </c>
      <c r="B702" s="7">
        <f t="shared" ref="B702" si="1529">MOD(ROUNDDOWN(ROW(B702)/4,0),4)+1</f>
        <v>4</v>
      </c>
      <c r="D702" s="7" cm="1">
        <f t="array" ref="D702">_xlfn.CHOOSEROWS($I$4:$I$7,B702)</f>
        <v>0</v>
      </c>
      <c r="F702" s="7">
        <f t="shared" ref="F702" si="1530">1+0</f>
        <v>1</v>
      </c>
      <c r="H702" s="7" cm="1">
        <f t="array" ref="H702:J703">_xlfn.ANCHORARRAY(AN698)</f>
        <v>-1.8009521134584023</v>
      </c>
      <c r="I702" s="7">
        <v>1.0880926553491581</v>
      </c>
      <c r="J702" s="7">
        <v>1.0118913460290992</v>
      </c>
      <c r="L702" s="7" cm="1">
        <f t="array" ref="L702:L703">MMULT(H702:J703,F702:F704)</f>
        <v>0.29903188791985502</v>
      </c>
      <c r="N702" s="7" cm="1">
        <f t="array" ref="N702:N704">_xlfn.VSTACK(1,1/(1+EXP(-_xlfn.ANCHORARRAY(L702))))</f>
        <v>1</v>
      </c>
      <c r="P702" s="7" cm="1">
        <f t="array" ref="P702:R702">_xlfn.ANCHORARRAY(AR698)</f>
        <v>-0.37485349698691822</v>
      </c>
      <c r="Q702" s="7">
        <v>-1.1689518708283526</v>
      </c>
      <c r="R702" s="7">
        <v>1.2894113964222684</v>
      </c>
      <c r="T702" s="7" cm="1">
        <f t="array" ref="T702">MMULT(P702:R702,_xlfn.ANCHORARRAY(N702))</f>
        <v>0.14834086931169943</v>
      </c>
      <c r="V702" s="18">
        <f t="shared" ref="V702" si="1531">1/(1+EXP(-T702))</f>
        <v>0.53701736158165447</v>
      </c>
      <c r="X702" s="7">
        <f t="shared" ref="X702" si="1532">D702-V702</f>
        <v>-0.53701736158165447</v>
      </c>
      <c r="Z702" s="7">
        <f t="shared" ref="Z702" si="1533">V702*(1-V702)</f>
        <v>0.24862971494153305</v>
      </c>
      <c r="AB702" s="7">
        <f t="shared" ref="AB702" si="1534">Z702*X702</f>
        <v>-0.13351847352870094</v>
      </c>
      <c r="AD702" s="7" cm="1">
        <f t="array" ref="AD702:AF702">P702:R702*AB702</f>
        <v>5.0049866714588817E-2</v>
      </c>
      <c r="AE702" s="7">
        <v>0.15607666942152085</v>
      </c>
      <c r="AF702" s="7">
        <v>-0.17216024140081196</v>
      </c>
      <c r="AH702" s="7">
        <f t="shared" ref="AH702" si="1535">N702*(1-N702)*AD702</f>
        <v>0</v>
      </c>
      <c r="AJ702" s="7" cm="1">
        <f t="array" ref="AJ702:AL702">TRANSPOSE(F702:F704)*AH703*$D$4</f>
        <v>2.2895838124095628E-2</v>
      </c>
      <c r="AK702" s="7">
        <v>2.2895838124095628E-2</v>
      </c>
      <c r="AL702" s="7">
        <v>2.2895838124095628E-2</v>
      </c>
      <c r="AN702" s="14" cm="1">
        <f t="array" ref="AN702:AP703">H702:J703+AJ702:AL703</f>
        <v>-1.7780562753343068</v>
      </c>
      <c r="AO702" s="14">
        <v>1.1109884934732537</v>
      </c>
      <c r="AP702" s="14">
        <v>1.0347871841531948</v>
      </c>
      <c r="AR702" s="14" cm="1">
        <f t="array" ref="AR702:AT702">TRANSPOSE(TRANSPOSE(P702:R702)+_xlfn.ANCHORARRAY(N702)*AB702*$D$4)</f>
        <v>-0.45496458110413879</v>
      </c>
      <c r="AS702" s="14">
        <v>-1.2149521229150908</v>
      </c>
      <c r="AT702" s="14">
        <v>1.2152025373342596</v>
      </c>
    </row>
    <row r="703" spans="1:46" x14ac:dyDescent="0.3">
      <c r="A703" s="20"/>
      <c r="F703" s="7" cm="1">
        <f t="array" ref="F703:F704">TRANSPOSE(_xlfn.CHOOSEROWS($G$4:$H$7,B702))</f>
        <v>1</v>
      </c>
      <c r="H703" s="7">
        <v>-0.19971703070881425</v>
      </c>
      <c r="I703" s="7">
        <v>1.3531049372707149</v>
      </c>
      <c r="J703" s="7">
        <v>1.3781662277879072</v>
      </c>
      <c r="L703" s="7">
        <v>2.5315541343498076</v>
      </c>
      <c r="N703" s="7">
        <v>0.57420583672827896</v>
      </c>
      <c r="AH703" s="7">
        <f t="shared" ref="AH703" si="1536">N703*(1-N703)*AE702</f>
        <v>3.8159730206826045E-2</v>
      </c>
      <c r="AJ703" s="7" cm="1">
        <f t="array" ref="AJ703:AL703">TRANSPOSE(F702:F704)*AH704*$D$4</f>
        <v>-7.0496963895600225E-3</v>
      </c>
      <c r="AK703" s="7">
        <v>-7.0496963895600225E-3</v>
      </c>
      <c r="AL703" s="7">
        <v>-7.0496963895600225E-3</v>
      </c>
      <c r="AN703" s="14">
        <v>-0.20676672709837426</v>
      </c>
      <c r="AO703" s="14">
        <v>1.3460552408811548</v>
      </c>
      <c r="AP703" s="14">
        <v>1.3711165313983471</v>
      </c>
    </row>
    <row r="704" spans="1:46" x14ac:dyDescent="0.3">
      <c r="A704" s="20"/>
      <c r="F704" s="7">
        <v>1</v>
      </c>
      <c r="N704" s="7">
        <v>0.92632448937308853</v>
      </c>
      <c r="AH704" s="7">
        <f t="shared" ref="AH704" si="1537">N704*(1-N704)*AF702</f>
        <v>-1.1749493982600038E-2</v>
      </c>
    </row>
    <row r="705" spans="1:46" x14ac:dyDescent="0.3">
      <c r="A705" s="20"/>
    </row>
    <row r="706" spans="1:46" x14ac:dyDescent="0.3">
      <c r="A706" s="20">
        <v>174</v>
      </c>
      <c r="B706" s="7">
        <f t="shared" ref="B706" si="1538">MOD(ROUNDDOWN(ROW(B706)/4,0),4)+1</f>
        <v>1</v>
      </c>
      <c r="D706" s="7" cm="1">
        <f t="array" ref="D706">_xlfn.CHOOSEROWS($I$4:$I$7,B706)</f>
        <v>0</v>
      </c>
      <c r="F706" s="7">
        <f t="shared" ref="F706" si="1539">1+0</f>
        <v>1</v>
      </c>
      <c r="H706" s="7" cm="1">
        <f t="array" ref="H706:J707">_xlfn.ANCHORARRAY(AN702)</f>
        <v>-1.7780562753343068</v>
      </c>
      <c r="I706" s="7">
        <v>1.1109884934732537</v>
      </c>
      <c r="J706" s="7">
        <v>1.0347871841531948</v>
      </c>
      <c r="L706" s="7" cm="1">
        <f t="array" ref="L706:L707">MMULT(H706:J707,F706:F708)</f>
        <v>-1.7780562753343068</v>
      </c>
      <c r="N706" s="7" cm="1">
        <f t="array" ref="N706:N708">_xlfn.VSTACK(1,1/(1+EXP(-_xlfn.ANCHORARRAY(L706))))</f>
        <v>1</v>
      </c>
      <c r="P706" s="7" cm="1">
        <f t="array" ref="P706:R706">_xlfn.ANCHORARRAY(AR702)</f>
        <v>-0.45496458110413879</v>
      </c>
      <c r="Q706" s="7">
        <v>-1.2149521229150908</v>
      </c>
      <c r="R706" s="7">
        <v>1.2152025373342596</v>
      </c>
      <c r="T706" s="7" cm="1">
        <f t="array" ref="T706">MMULT(P706:R706,_xlfn.ANCHORARRAY(N706))</f>
        <v>-8.5569535621240034E-2</v>
      </c>
      <c r="V706" s="18">
        <f t="shared" ref="V706" si="1540">1/(1+EXP(-T706))</f>
        <v>0.47862065972287005</v>
      </c>
      <c r="X706" s="7">
        <f t="shared" ref="X706" si="1541">D706-V706</f>
        <v>-0.47862065972287005</v>
      </c>
      <c r="Z706" s="7">
        <f t="shared" ref="Z706" si="1542">V706*(1-V706)</f>
        <v>0.2495429238093147</v>
      </c>
      <c r="AB706" s="7">
        <f t="shared" ref="AB706" si="1543">Z706*X706</f>
        <v>-0.1194363988227881</v>
      </c>
      <c r="AD706" s="7" cm="1">
        <f t="array" ref="AD706:AF706">P706:R706*AB706</f>
        <v>5.433933115899664E-2</v>
      </c>
      <c r="AE706" s="7">
        <v>0.14510950630307987</v>
      </c>
      <c r="AF706" s="7">
        <v>-0.14513941489951868</v>
      </c>
      <c r="AH706" s="7">
        <f t="shared" ref="AH706" si="1544">N706*(1-N706)*AD706</f>
        <v>0</v>
      </c>
      <c r="AJ706" s="7" cm="1">
        <f t="array" ref="AJ706:AL706">TRANSPOSE(F706:F708)*AH707*$D$4</f>
        <v>1.0765721463958062E-2</v>
      </c>
      <c r="AK706" s="7">
        <v>0</v>
      </c>
      <c r="AL706" s="7">
        <v>0</v>
      </c>
      <c r="AN706" s="14" cm="1">
        <f t="array" ref="AN706:AP707">H706:J707+AJ706:AL707</f>
        <v>-1.7672905538703487</v>
      </c>
      <c r="AO706" s="14">
        <v>1.1109884934732537</v>
      </c>
      <c r="AP706" s="14">
        <v>1.0347871841531948</v>
      </c>
      <c r="AR706" s="14" cm="1">
        <f t="array" ref="AR706:AT706">TRANSPOSE(TRANSPOSE(P706:R706)+_xlfn.ANCHORARRAY(N706)*AB706*$D$4)</f>
        <v>-0.5266264203978116</v>
      </c>
      <c r="AS706" s="14">
        <v>-1.2253103624162285</v>
      </c>
      <c r="AT706" s="14">
        <v>1.1830627974498116</v>
      </c>
    </row>
    <row r="707" spans="1:46" x14ac:dyDescent="0.3">
      <c r="A707" s="20"/>
      <c r="F707" s="7" cm="1">
        <f t="array" ref="F707:F708">TRANSPOSE(_xlfn.CHOOSEROWS($G$4:$H$7,B706))</f>
        <v>0</v>
      </c>
      <c r="H707" s="7">
        <v>-0.20676672709837426</v>
      </c>
      <c r="I707" s="7">
        <v>1.3460552408811548</v>
      </c>
      <c r="J707" s="7">
        <v>1.3711165313983471</v>
      </c>
      <c r="L707" s="7">
        <v>-0.20676672709837426</v>
      </c>
      <c r="N707" s="7">
        <v>0.1445433106829582</v>
      </c>
      <c r="AH707" s="7">
        <f t="shared" ref="AH707" si="1545">N707*(1-N707)*AE706</f>
        <v>1.794286910659677E-2</v>
      </c>
      <c r="AJ707" s="7" cm="1">
        <f t="array" ref="AJ707:AL707">TRANSPOSE(F706:F708)*AH708*$D$4</f>
        <v>-2.1539870142483864E-2</v>
      </c>
      <c r="AK707" s="7">
        <v>0</v>
      </c>
      <c r="AL707" s="7">
        <v>0</v>
      </c>
      <c r="AN707" s="14">
        <v>-0.22830659724085814</v>
      </c>
      <c r="AO707" s="14">
        <v>1.3460552408811548</v>
      </c>
      <c r="AP707" s="14">
        <v>1.3711165313983471</v>
      </c>
    </row>
    <row r="708" spans="1:46" x14ac:dyDescent="0.3">
      <c r="A708" s="20"/>
      <c r="F708" s="7">
        <v>0</v>
      </c>
      <c r="N708" s="7">
        <v>0.44849169657421617</v>
      </c>
      <c r="AH708" s="7">
        <f t="shared" ref="AH708" si="1546">N708*(1-N708)*AF706</f>
        <v>-3.5899783570806441E-2</v>
      </c>
    </row>
    <row r="709" spans="1:46" x14ac:dyDescent="0.3">
      <c r="A709" s="20"/>
    </row>
    <row r="710" spans="1:46" x14ac:dyDescent="0.3">
      <c r="A710" s="20">
        <v>175</v>
      </c>
      <c r="B710" s="7">
        <f t="shared" ref="B710" si="1547">MOD(ROUNDDOWN(ROW(B710)/4,0),4)+1</f>
        <v>2</v>
      </c>
      <c r="D710" s="7" cm="1">
        <f t="array" ref="D710">_xlfn.CHOOSEROWS($I$4:$I$7,B710)</f>
        <v>1</v>
      </c>
      <c r="F710" s="7">
        <f t="shared" ref="F710" si="1548">1+0</f>
        <v>1</v>
      </c>
      <c r="H710" s="7" cm="1">
        <f t="array" ref="H710:J711">_xlfn.ANCHORARRAY(AN706)</f>
        <v>-1.7672905538703487</v>
      </c>
      <c r="I710" s="7">
        <v>1.1109884934732537</v>
      </c>
      <c r="J710" s="7">
        <v>1.0347871841531948</v>
      </c>
      <c r="L710" s="7" cm="1">
        <f t="array" ref="L710:L711">MMULT(H710:J711,F710:F712)</f>
        <v>-0.73250336971715391</v>
      </c>
      <c r="N710" s="7" cm="1">
        <f t="array" ref="N710:N712">_xlfn.VSTACK(1,1/(1+EXP(-_xlfn.ANCHORARRAY(L710))))</f>
        <v>1</v>
      </c>
      <c r="P710" s="7" cm="1">
        <f t="array" ref="P710:R710">_xlfn.ANCHORARRAY(AR706)</f>
        <v>-0.5266264203978116</v>
      </c>
      <c r="Q710" s="7">
        <v>-1.2253103624162285</v>
      </c>
      <c r="R710" s="7">
        <v>1.1830627974498116</v>
      </c>
      <c r="T710" s="7" cm="1">
        <f t="array" ref="T710">MMULT(P710:R710,_xlfn.ANCHORARRAY(N710))</f>
        <v>-2.7425561603021786E-2</v>
      </c>
      <c r="V710" s="18">
        <f t="shared" ref="V710" si="1549">1/(1+EXP(-T710))</f>
        <v>0.49314403932628914</v>
      </c>
      <c r="X710" s="7">
        <f t="shared" ref="X710" si="1550">D710-V710</f>
        <v>0.50685596067371086</v>
      </c>
      <c r="Z710" s="7">
        <f t="shared" ref="Z710" si="1551">V710*(1-V710)</f>
        <v>0.24995299580324054</v>
      </c>
      <c r="AB710" s="7">
        <f t="shared" ref="AB710" si="1552">Z710*X710</f>
        <v>0.1266901658111235</v>
      </c>
      <c r="AD710" s="7" cm="1">
        <f t="array" ref="AD710:AF710">P710:R710*AB710</f>
        <v>-6.6718388520717181E-2</v>
      </c>
      <c r="AE710" s="7">
        <v>-0.15523477298459981</v>
      </c>
      <c r="AF710" s="7">
        <v>0.14988242197388824</v>
      </c>
      <c r="AH710" s="7">
        <f t="shared" ref="AH710" si="1553">N710*(1-N710)*AD710</f>
        <v>0</v>
      </c>
      <c r="AJ710" s="7" cm="1">
        <f t="array" ref="AJ710:AL710">TRANSPOSE(F710:F712)*AH711*$D$4</f>
        <v>-2.0421212780458827E-2</v>
      </c>
      <c r="AK710" s="7">
        <v>0</v>
      </c>
      <c r="AL710" s="7">
        <v>-2.0421212780458827E-2</v>
      </c>
      <c r="AN710" s="14" cm="1">
        <f t="array" ref="AN710:AP711">H710:J711+AJ710:AL711</f>
        <v>-1.7877117666508076</v>
      </c>
      <c r="AO710" s="14">
        <v>1.1109884934732537</v>
      </c>
      <c r="AP710" s="14">
        <v>1.014365971372736</v>
      </c>
      <c r="AR710" s="14" cm="1">
        <f t="array" ref="AR710:AT710">TRANSPOSE(TRANSPOSE(P710:R710)+_xlfn.ANCHORARRAY(N710)*AB710*$D$4)</f>
        <v>-0.45061232091113751</v>
      </c>
      <c r="AS710" s="14">
        <v>-1.2006327179032463</v>
      </c>
      <c r="AT710" s="14">
        <v>1.2406963207361643</v>
      </c>
    </row>
    <row r="711" spans="1:46" x14ac:dyDescent="0.3">
      <c r="A711" s="20"/>
      <c r="F711" s="7" cm="1">
        <f t="array" ref="F711:F712">TRANSPOSE(_xlfn.CHOOSEROWS($G$4:$H$7,B710))</f>
        <v>0</v>
      </c>
      <c r="H711" s="7">
        <v>-0.22830659724085814</v>
      </c>
      <c r="I711" s="7">
        <v>1.3460552408811548</v>
      </c>
      <c r="J711" s="7">
        <v>1.3711165313983471</v>
      </c>
      <c r="L711" s="7">
        <v>1.1428099341574889</v>
      </c>
      <c r="N711" s="7">
        <v>0.3246456207418264</v>
      </c>
      <c r="AH711" s="7">
        <f t="shared" ref="AH711" si="1554">N711*(1-N711)*AE710</f>
        <v>-3.4035354634098049E-2</v>
      </c>
      <c r="AJ711" s="7" cm="1">
        <f t="array" ref="AJ711:AL711">TRANSPOSE(F710:F712)*AH712*$D$4</f>
        <v>1.6487239034179257E-2</v>
      </c>
      <c r="AK711" s="7">
        <v>0</v>
      </c>
      <c r="AL711" s="7">
        <v>1.6487239034179257E-2</v>
      </c>
      <c r="AN711" s="14">
        <v>-0.21181935820667888</v>
      </c>
      <c r="AO711" s="14">
        <v>1.3460552408811548</v>
      </c>
      <c r="AP711" s="14">
        <v>1.3876037704325264</v>
      </c>
    </row>
    <row r="712" spans="1:46" x14ac:dyDescent="0.3">
      <c r="A712" s="20"/>
      <c r="F712" s="7">
        <v>1</v>
      </c>
      <c r="N712" s="7">
        <v>0.75819517267920111</v>
      </c>
      <c r="AH712" s="7">
        <f t="shared" ref="AH712" si="1555">N712*(1-N712)*AF710</f>
        <v>2.7478731723632098E-2</v>
      </c>
    </row>
    <row r="713" spans="1:46" x14ac:dyDescent="0.3">
      <c r="A713" s="20"/>
    </row>
    <row r="714" spans="1:46" x14ac:dyDescent="0.3">
      <c r="A714" s="20">
        <v>176</v>
      </c>
      <c r="B714" s="7">
        <f t="shared" ref="B714" si="1556">MOD(ROUNDDOWN(ROW(B714)/4,0),4)+1</f>
        <v>3</v>
      </c>
      <c r="D714" s="7" cm="1">
        <f t="array" ref="D714">_xlfn.CHOOSEROWS($I$4:$I$7,B714)</f>
        <v>1</v>
      </c>
      <c r="F714" s="7">
        <f t="shared" ref="F714" si="1557">1+0</f>
        <v>1</v>
      </c>
      <c r="H714" s="7" cm="1">
        <f t="array" ref="H714:J715">_xlfn.ANCHORARRAY(AN710)</f>
        <v>-1.7877117666508076</v>
      </c>
      <c r="I714" s="7">
        <v>1.1109884934732537</v>
      </c>
      <c r="J714" s="7">
        <v>1.014365971372736</v>
      </c>
      <c r="L714" s="7" cm="1">
        <f t="array" ref="L714:L715">MMULT(H714:J715,F714:F716)</f>
        <v>-0.67672327317755387</v>
      </c>
      <c r="N714" s="7" cm="1">
        <f t="array" ref="N714:N716">_xlfn.VSTACK(1,1/(1+EXP(-_xlfn.ANCHORARRAY(L714))))</f>
        <v>1</v>
      </c>
      <c r="P714" s="7" cm="1">
        <f t="array" ref="P714:R714">_xlfn.ANCHORARRAY(AR710)</f>
        <v>-0.45061232091113751</v>
      </c>
      <c r="Q714" s="7">
        <v>-1.2006327179032463</v>
      </c>
      <c r="R714" s="7">
        <v>1.2406963207361643</v>
      </c>
      <c r="T714" s="7" cm="1">
        <f t="array" ref="T714">MMULT(P714:R714,_xlfn.ANCHORARRAY(N714))</f>
        <v>8.35181897543531E-2</v>
      </c>
      <c r="V714" s="18">
        <f t="shared" ref="V714" si="1558">1/(1+EXP(-T714))</f>
        <v>0.52086741916024915</v>
      </c>
      <c r="X714" s="7">
        <f t="shared" ref="X714" si="1559">D714-V714</f>
        <v>0.47913258083975085</v>
      </c>
      <c r="Z714" s="7">
        <f t="shared" ref="Z714" si="1560">V714*(1-V714)</f>
        <v>0.24956455081759046</v>
      </c>
      <c r="AB714" s="7">
        <f t="shared" ref="AB714" si="1561">Z714*X714</f>
        <v>0.11957450731934527</v>
      </c>
      <c r="AD714" s="7" cm="1">
        <f t="array" ref="AD714:AF714">P714:R714*AB714</f>
        <v>-5.3881746264975973E-2</v>
      </c>
      <c r="AE714" s="7">
        <v>-0.14356506571476713</v>
      </c>
      <c r="AF714" s="7">
        <v>0.14835565128495123</v>
      </c>
      <c r="AH714" s="7">
        <f t="shared" ref="AH714" si="1562">N714*(1-N714)*AD714</f>
        <v>0</v>
      </c>
      <c r="AJ714" s="7" cm="1">
        <f t="array" ref="AJ714:AL714">TRANSPOSE(F714:F716)*AH715*$D$4</f>
        <v>-1.9245935875457858E-2</v>
      </c>
      <c r="AK714" s="7">
        <v>-1.9245935875457858E-2</v>
      </c>
      <c r="AL714" s="7">
        <v>0</v>
      </c>
      <c r="AN714" s="14" cm="1">
        <f t="array" ref="AN714:AP715">H714:J715+AJ714:AL715</f>
        <v>-1.8069577025262653</v>
      </c>
      <c r="AO714" s="14">
        <v>1.0917425575977959</v>
      </c>
      <c r="AP714" s="14">
        <v>1.014365971372736</v>
      </c>
      <c r="AR714" s="14" cm="1">
        <f t="array" ref="AR714:AT714">TRANSPOSE(TRANSPOSE(P714:R714)+_xlfn.ANCHORARRAY(N714)*AB714*$D$4)</f>
        <v>-0.37886761651953038</v>
      </c>
      <c r="AS714" s="14">
        <v>-1.1764552528703547</v>
      </c>
      <c r="AT714" s="14">
        <v>1.2949797823883464</v>
      </c>
    </row>
    <row r="715" spans="1:46" x14ac:dyDescent="0.3">
      <c r="A715" s="20"/>
      <c r="F715" s="7" cm="1">
        <f t="array" ref="F715:F716">TRANSPOSE(_xlfn.CHOOSEROWS($G$4:$H$7,B714))</f>
        <v>1</v>
      </c>
      <c r="H715" s="7">
        <v>-0.21181935820667888</v>
      </c>
      <c r="I715" s="7">
        <v>1.3460552408811548</v>
      </c>
      <c r="J715" s="7">
        <v>1.3876037704325264</v>
      </c>
      <c r="L715" s="7">
        <v>1.1342358826744758</v>
      </c>
      <c r="N715" s="7">
        <v>0.33699302600680758</v>
      </c>
      <c r="AH715" s="7">
        <f t="shared" ref="AH715" si="1563">N715*(1-N715)*AE714</f>
        <v>-3.2076559792429765E-2</v>
      </c>
      <c r="AJ715" s="7" cm="1">
        <f t="array" ref="AJ715:AL715">TRANSPOSE(F714:F716)*AH716*$D$4</f>
        <v>1.6391486048313367E-2</v>
      </c>
      <c r="AK715" s="7">
        <v>1.6391486048313367E-2</v>
      </c>
      <c r="AL715" s="7">
        <v>0</v>
      </c>
      <c r="AN715" s="14">
        <v>-0.19542787215836552</v>
      </c>
      <c r="AO715" s="14">
        <v>1.3624467269294682</v>
      </c>
      <c r="AP715" s="14">
        <v>1.3876037704325264</v>
      </c>
    </row>
    <row r="716" spans="1:46" x14ac:dyDescent="0.3">
      <c r="A716" s="20"/>
      <c r="F716" s="7">
        <v>0</v>
      </c>
      <c r="N716" s="7">
        <v>0.75661976883874926</v>
      </c>
      <c r="AH716" s="7">
        <f t="shared" ref="AH716" si="1564">N716*(1-N716)*AF714</f>
        <v>2.7319143413855614E-2</v>
      </c>
    </row>
    <row r="717" spans="1:46" x14ac:dyDescent="0.3">
      <c r="A717" s="20"/>
    </row>
    <row r="718" spans="1:46" x14ac:dyDescent="0.3">
      <c r="A718" s="20">
        <v>177</v>
      </c>
      <c r="B718" s="7">
        <f t="shared" ref="B718" si="1565">MOD(ROUNDDOWN(ROW(B718)/4,0),4)+1</f>
        <v>4</v>
      </c>
      <c r="D718" s="7" cm="1">
        <f t="array" ref="D718">_xlfn.CHOOSEROWS($I$4:$I$7,B718)</f>
        <v>0</v>
      </c>
      <c r="F718" s="7">
        <f t="shared" ref="F718" si="1566">1+0</f>
        <v>1</v>
      </c>
      <c r="H718" s="7" cm="1">
        <f t="array" ref="H718:J719">_xlfn.ANCHORARRAY(AN714)</f>
        <v>-1.8069577025262653</v>
      </c>
      <c r="I718" s="7">
        <v>1.0917425575977959</v>
      </c>
      <c r="J718" s="7">
        <v>1.014365971372736</v>
      </c>
      <c r="L718" s="7" cm="1">
        <f t="array" ref="L718:L719">MMULT(H718:J719,F718:F720)</f>
        <v>0.2991508264442666</v>
      </c>
      <c r="N718" s="7" cm="1">
        <f t="array" ref="N718:N720">_xlfn.VSTACK(1,1/(1+EXP(-_xlfn.ANCHORARRAY(L718))))</f>
        <v>1</v>
      </c>
      <c r="P718" s="7" cm="1">
        <f t="array" ref="P718:R718">_xlfn.ANCHORARRAY(AR714)</f>
        <v>-0.37886761651953038</v>
      </c>
      <c r="Q718" s="7">
        <v>-1.1764552528703547</v>
      </c>
      <c r="R718" s="7">
        <v>1.2949797823883464</v>
      </c>
      <c r="T718" s="7" cm="1">
        <f t="array" ref="T718">MMULT(P718:R718,_xlfn.ANCHORARRAY(N718))</f>
        <v>0.14716101274961324</v>
      </c>
      <c r="V718" s="18">
        <f t="shared" ref="V718" si="1567">1/(1+EXP(-T718))</f>
        <v>0.53672400140242449</v>
      </c>
      <c r="X718" s="7">
        <f t="shared" ref="X718" si="1568">D718-V718</f>
        <v>-0.53672400140242449</v>
      </c>
      <c r="Z718" s="7">
        <f t="shared" ref="Z718" si="1569">V718*(1-V718)</f>
        <v>0.24865134772099473</v>
      </c>
      <c r="AB718" s="7">
        <f t="shared" ref="AB718" si="1570">Z718*X718</f>
        <v>-0.13345714630291791</v>
      </c>
      <c r="AD718" s="7" cm="1">
        <f t="array" ref="AD718:AF718">P718:R718*AB718</f>
        <v>5.0562590927284767E-2</v>
      </c>
      <c r="AE718" s="7">
        <v>0.15700636080115521</v>
      </c>
      <c r="AF718" s="7">
        <v>-0.17282430627752235</v>
      </c>
      <c r="AH718" s="7">
        <f t="shared" ref="AH718" si="1571">N718*(1-N718)*AD718</f>
        <v>0</v>
      </c>
      <c r="AJ718" s="7" cm="1">
        <f t="array" ref="AJ718:AL718">TRANSPOSE(F718:F720)*AH719*$D$4</f>
        <v>2.3031813582507048E-2</v>
      </c>
      <c r="AK718" s="7">
        <v>2.3031813582507048E-2</v>
      </c>
      <c r="AL718" s="7">
        <v>2.3031813582507048E-2</v>
      </c>
      <c r="AN718" s="14" cm="1">
        <f t="array" ref="AN718:AP719">H718:J719+AJ718:AL719</f>
        <v>-1.7839258889437584</v>
      </c>
      <c r="AO718" s="14">
        <v>1.1147743711803029</v>
      </c>
      <c r="AP718" s="14">
        <v>1.0373977849552429</v>
      </c>
      <c r="AR718" s="14" cm="1">
        <f t="array" ref="AR718:AT718">TRANSPOSE(TRANSPOSE(P718:R718)+_xlfn.ANCHORARRAY(N718)*AB718*$D$4)</f>
        <v>-0.45894190430128112</v>
      </c>
      <c r="AS718" s="14">
        <v>-1.2224367048018383</v>
      </c>
      <c r="AT718" s="14">
        <v>1.2206801756999055</v>
      </c>
    </row>
    <row r="719" spans="1:46" x14ac:dyDescent="0.3">
      <c r="A719" s="20"/>
      <c r="F719" s="7" cm="1">
        <f t="array" ref="F719:F720">TRANSPOSE(_xlfn.CHOOSEROWS($G$4:$H$7,B718))</f>
        <v>1</v>
      </c>
      <c r="H719" s="7">
        <v>-0.19542787215836552</v>
      </c>
      <c r="I719" s="7">
        <v>1.3624467269294682</v>
      </c>
      <c r="J719" s="7">
        <v>1.3876037704325264</v>
      </c>
      <c r="L719" s="7">
        <v>2.554622625203629</v>
      </c>
      <c r="N719" s="7">
        <v>0.57423491616697186</v>
      </c>
      <c r="AH719" s="7">
        <f t="shared" ref="AH719" si="1572">N719*(1-N719)*AE718</f>
        <v>3.8386355970845082E-2</v>
      </c>
      <c r="AJ719" s="7" cm="1">
        <f t="array" ref="AJ719:AL719">TRANSPOSE(F718:F720)*AH720*$D$4</f>
        <v>-6.9388008610880838E-3</v>
      </c>
      <c r="AK719" s="7">
        <v>-6.9388008610880838E-3</v>
      </c>
      <c r="AL719" s="7">
        <v>-6.9388008610880838E-3</v>
      </c>
      <c r="AN719" s="14">
        <v>-0.2023666730194536</v>
      </c>
      <c r="AO719" s="14">
        <v>1.3555079260683802</v>
      </c>
      <c r="AP719" s="14">
        <v>1.3806649695714384</v>
      </c>
    </row>
    <row r="720" spans="1:46" x14ac:dyDescent="0.3">
      <c r="A720" s="20"/>
      <c r="F720" s="7">
        <v>1</v>
      </c>
      <c r="N720" s="7">
        <v>0.92788345356190671</v>
      </c>
      <c r="AH720" s="7">
        <f t="shared" ref="AH720" si="1573">N720*(1-N720)*AF718</f>
        <v>-1.1564668101813473E-2</v>
      </c>
    </row>
    <row r="721" spans="1:46" x14ac:dyDescent="0.3">
      <c r="A721" s="20"/>
    </row>
    <row r="722" spans="1:46" x14ac:dyDescent="0.3">
      <c r="A722" s="20">
        <v>178</v>
      </c>
      <c r="B722" s="7">
        <f t="shared" ref="B722" si="1574">MOD(ROUNDDOWN(ROW(B722)/4,0),4)+1</f>
        <v>1</v>
      </c>
      <c r="D722" s="7" cm="1">
        <f t="array" ref="D722">_xlfn.CHOOSEROWS($I$4:$I$7,B722)</f>
        <v>0</v>
      </c>
      <c r="F722" s="7">
        <f t="shared" ref="F722" si="1575">1+0</f>
        <v>1</v>
      </c>
      <c r="H722" s="7" cm="1">
        <f t="array" ref="H722:J723">_xlfn.ANCHORARRAY(AN718)</f>
        <v>-1.7839258889437584</v>
      </c>
      <c r="I722" s="7">
        <v>1.1147743711803029</v>
      </c>
      <c r="J722" s="7">
        <v>1.0373977849552429</v>
      </c>
      <c r="L722" s="7" cm="1">
        <f t="array" ref="L722:L723">MMULT(H722:J723,F722:F724)</f>
        <v>-1.7839258889437584</v>
      </c>
      <c r="N722" s="7" cm="1">
        <f t="array" ref="N722:N724">_xlfn.VSTACK(1,1/(1+EXP(-_xlfn.ANCHORARRAY(L722))))</f>
        <v>1</v>
      </c>
      <c r="P722" s="7" cm="1">
        <f t="array" ref="P722:R722">_xlfn.ANCHORARRAY(AR718)</f>
        <v>-0.45894190430128112</v>
      </c>
      <c r="Q722" s="7">
        <v>-1.2224367048018383</v>
      </c>
      <c r="R722" s="7">
        <v>1.2206801756999055</v>
      </c>
      <c r="T722" s="7" cm="1">
        <f t="array" ref="T722">MMULT(P722:R722,_xlfn.ANCHORARRAY(N722))</f>
        <v>-8.5957844568157915E-2</v>
      </c>
      <c r="V722" s="18">
        <f t="shared" ref="V722" si="1576">1/(1+EXP(-T722))</f>
        <v>0.47852376077856706</v>
      </c>
      <c r="X722" s="7">
        <f t="shared" ref="X722" si="1577">D722-V722</f>
        <v>-0.47852376077856706</v>
      </c>
      <c r="Z722" s="7">
        <f t="shared" ref="Z722" si="1578">V722*(1-V722)</f>
        <v>0.2495387711489038</v>
      </c>
      <c r="AB722" s="7">
        <f t="shared" ref="AB722" si="1579">Z722*X722</f>
        <v>-0.11941023123023563</v>
      </c>
      <c r="AD722" s="7" cm="1">
        <f t="array" ref="AD722:AF722">P722:R722*AB722</f>
        <v>5.4802358913860649E-2</v>
      </c>
      <c r="AE722" s="7">
        <v>0.14597144958471481</v>
      </c>
      <c r="AF722" s="7">
        <v>-0.14576170203849037</v>
      </c>
      <c r="AH722" s="7">
        <f t="shared" ref="AH722" si="1580">N722*(1-N722)*AD722</f>
        <v>0</v>
      </c>
      <c r="AJ722" s="7" cm="1">
        <f t="array" ref="AJ722:AL722">TRANSPOSE(F722:F724)*AH723*$D$4</f>
        <v>1.0784527688720886E-2</v>
      </c>
      <c r="AK722" s="7">
        <v>0</v>
      </c>
      <c r="AL722" s="7">
        <v>0</v>
      </c>
      <c r="AN722" s="14" cm="1">
        <f t="array" ref="AN722:AP723">H722:J723+AJ722:AL723</f>
        <v>-1.7731413612550375</v>
      </c>
      <c r="AO722" s="14">
        <v>1.1147743711803029</v>
      </c>
      <c r="AP722" s="14">
        <v>1.0373977849552429</v>
      </c>
      <c r="AR722" s="14" cm="1">
        <f t="array" ref="AR722:AT722">TRANSPOSE(TRANSPOSE(P722:R722)+_xlfn.ANCHORARRAY(N722)*AB722*$D$4)</f>
        <v>-0.53058804303942253</v>
      </c>
      <c r="AS722" s="14">
        <v>-1.232740783907331</v>
      </c>
      <c r="AT722" s="14">
        <v>1.1884694844957611</v>
      </c>
    </row>
    <row r="723" spans="1:46" x14ac:dyDescent="0.3">
      <c r="A723" s="20"/>
      <c r="F723" s="7" cm="1">
        <f t="array" ref="F723:F724">TRANSPOSE(_xlfn.CHOOSEROWS($G$4:$H$7,B722))</f>
        <v>0</v>
      </c>
      <c r="H723" s="7">
        <v>-0.2023666730194536</v>
      </c>
      <c r="I723" s="7">
        <v>1.3555079260683802</v>
      </c>
      <c r="J723" s="7">
        <v>1.3806649695714384</v>
      </c>
      <c r="L723" s="7">
        <v>-0.2023666730194536</v>
      </c>
      <c r="N723" s="7">
        <v>0.14381904296549719</v>
      </c>
      <c r="AH723" s="7">
        <f t="shared" ref="AH723" si="1581">N723*(1-N723)*AE722</f>
        <v>1.7974212814534811E-2</v>
      </c>
      <c r="AJ723" s="7" cm="1">
        <f t="array" ref="AJ723:AL723">TRANSPOSE(F722:F724)*AH724*$D$4</f>
        <v>-2.1641926610761662E-2</v>
      </c>
      <c r="AK723" s="7">
        <v>0</v>
      </c>
      <c r="AL723" s="7">
        <v>0</v>
      </c>
      <c r="AN723" s="14">
        <v>-0.22400859963021527</v>
      </c>
      <c r="AO723" s="14">
        <v>1.3555079260683802</v>
      </c>
      <c r="AP723" s="14">
        <v>1.3806649695714384</v>
      </c>
    </row>
    <row r="724" spans="1:46" x14ac:dyDescent="0.3">
      <c r="A724" s="20"/>
      <c r="F724" s="7">
        <v>0</v>
      </c>
      <c r="N724" s="7">
        <v>0.4495802812468514</v>
      </c>
      <c r="AH724" s="7">
        <f t="shared" ref="AH724" si="1582">N724*(1-N724)*AF722</f>
        <v>-3.606987768460277E-2</v>
      </c>
    </row>
    <row r="725" spans="1:46" x14ac:dyDescent="0.3">
      <c r="A725" s="20"/>
    </row>
    <row r="726" spans="1:46" x14ac:dyDescent="0.3">
      <c r="A726" s="20">
        <v>179</v>
      </c>
      <c r="B726" s="7">
        <f t="shared" ref="B726" si="1583">MOD(ROUNDDOWN(ROW(B726)/4,0),4)+1</f>
        <v>2</v>
      </c>
      <c r="D726" s="7" cm="1">
        <f t="array" ref="D726">_xlfn.CHOOSEROWS($I$4:$I$7,B726)</f>
        <v>1</v>
      </c>
      <c r="F726" s="7">
        <f t="shared" ref="F726" si="1584">1+0</f>
        <v>1</v>
      </c>
      <c r="H726" s="7" cm="1">
        <f t="array" ref="H726:J727">_xlfn.ANCHORARRAY(AN722)</f>
        <v>-1.7731413612550375</v>
      </c>
      <c r="I726" s="7">
        <v>1.1147743711803029</v>
      </c>
      <c r="J726" s="7">
        <v>1.0373977849552429</v>
      </c>
      <c r="L726" s="7" cm="1">
        <f t="array" ref="L726:L727">MMULT(H726:J727,F726:F728)</f>
        <v>-0.73574357629979459</v>
      </c>
      <c r="N726" s="7" cm="1">
        <f t="array" ref="N726:N728">_xlfn.VSTACK(1,1/(1+EXP(-_xlfn.ANCHORARRAY(L726))))</f>
        <v>1</v>
      </c>
      <c r="P726" s="7" cm="1">
        <f t="array" ref="P726:R726">_xlfn.ANCHORARRAY(AR722)</f>
        <v>-0.53058804303942253</v>
      </c>
      <c r="Q726" s="7">
        <v>-1.232740783907331</v>
      </c>
      <c r="R726" s="7">
        <v>1.1884694844957611</v>
      </c>
      <c r="T726" s="7" cm="1">
        <f t="array" ref="T726">MMULT(P726:R726,_xlfn.ANCHORARRAY(N726))</f>
        <v>-2.5818669117894655E-2</v>
      </c>
      <c r="V726" s="18">
        <f t="shared" ref="V726" si="1585">1/(1+EXP(-T726))</f>
        <v>0.49354569125537051</v>
      </c>
      <c r="X726" s="7">
        <f t="shared" ref="X726" si="1586">D726-V726</f>
        <v>0.50645430874462949</v>
      </c>
      <c r="Z726" s="7">
        <f t="shared" ref="Z726" si="1587">V726*(1-V726)</f>
        <v>0.24995834189862901</v>
      </c>
      <c r="AB726" s="7">
        <f t="shared" ref="AB726" si="1588">Z726*X726</f>
        <v>0.12659247926122391</v>
      </c>
      <c r="AD726" s="7" cm="1">
        <f t="array" ref="AD726:AF726">P726:R726*AB726</f>
        <v>-6.7168455834721474E-2</v>
      </c>
      <c r="AE726" s="7">
        <v>-0.15605571212125371</v>
      </c>
      <c r="AF726" s="7">
        <v>0.1504512985686271</v>
      </c>
      <c r="AH726" s="7">
        <f t="shared" ref="AH726" si="1589">N726*(1-N726)*AD726</f>
        <v>0</v>
      </c>
      <c r="AJ726" s="7" cm="1">
        <f t="array" ref="AJ726:AL726">TRANSPOSE(F726:F728)*AH727*$D$4</f>
        <v>-2.0505845052151809E-2</v>
      </c>
      <c r="AK726" s="7">
        <v>0</v>
      </c>
      <c r="AL726" s="7">
        <v>-2.0505845052151809E-2</v>
      </c>
      <c r="AN726" s="14" cm="1">
        <f t="array" ref="AN726:AP727">H726:J727+AJ726:AL727</f>
        <v>-1.7936472063071893</v>
      </c>
      <c r="AO726" s="14">
        <v>1.1147743711803029</v>
      </c>
      <c r="AP726" s="14">
        <v>1.0168919399030911</v>
      </c>
      <c r="AR726" s="14" cm="1">
        <f t="array" ref="AR726:AT726">TRANSPOSE(TRANSPOSE(P726:R726)+_xlfn.ANCHORARRAY(N726)*AB726*$D$4)</f>
        <v>-0.45463255548268822</v>
      </c>
      <c r="AS726" s="14">
        <v>-1.2081360969587778</v>
      </c>
      <c r="AT726" s="14">
        <v>1.2462506945920444</v>
      </c>
    </row>
    <row r="727" spans="1:46" x14ac:dyDescent="0.3">
      <c r="A727" s="20"/>
      <c r="F727" s="7" cm="1">
        <f t="array" ref="F727:F728">TRANSPOSE(_xlfn.CHOOSEROWS($G$4:$H$7,B726))</f>
        <v>0</v>
      </c>
      <c r="H727" s="7">
        <v>-0.22400859963021527</v>
      </c>
      <c r="I727" s="7">
        <v>1.3555079260683802</v>
      </c>
      <c r="J727" s="7">
        <v>1.3806649695714384</v>
      </c>
      <c r="L727" s="7">
        <v>1.1566563699412231</v>
      </c>
      <c r="N727" s="7">
        <v>0.32393560676145833</v>
      </c>
      <c r="AH727" s="7">
        <f t="shared" ref="AH727" si="1590">N727*(1-N727)*AE726</f>
        <v>-3.4176408420253018E-2</v>
      </c>
      <c r="AJ727" s="7" cm="1">
        <f t="array" ref="AJ727:AL727">TRANSPOSE(F726:F728)*AH728*$D$4</f>
        <v>1.6431328044037723E-2</v>
      </c>
      <c r="AK727" s="7">
        <v>0</v>
      </c>
      <c r="AL727" s="7">
        <v>1.6431328044037723E-2</v>
      </c>
      <c r="AN727" s="14">
        <v>-0.20757727158617756</v>
      </c>
      <c r="AO727" s="14">
        <v>1.3555079260683802</v>
      </c>
      <c r="AP727" s="14">
        <v>1.3970962976154762</v>
      </c>
    </row>
    <row r="728" spans="1:46" x14ac:dyDescent="0.3">
      <c r="A728" s="20"/>
      <c r="F728" s="7">
        <v>1</v>
      </c>
      <c r="N728" s="7">
        <v>0.76072462905493266</v>
      </c>
      <c r="AH728" s="7">
        <f t="shared" ref="AH728" si="1591">N728*(1-N728)*AF726</f>
        <v>2.7385546740062872E-2</v>
      </c>
    </row>
    <row r="729" spans="1:46" x14ac:dyDescent="0.3">
      <c r="A729" s="20"/>
    </row>
    <row r="730" spans="1:46" x14ac:dyDescent="0.3">
      <c r="A730" s="20">
        <v>180</v>
      </c>
      <c r="B730" s="7">
        <f t="shared" ref="B730" si="1592">MOD(ROUNDDOWN(ROW(B730)/4,0),4)+1</f>
        <v>3</v>
      </c>
      <c r="D730" s="7" cm="1">
        <f t="array" ref="D730">_xlfn.CHOOSEROWS($I$4:$I$7,B730)</f>
        <v>1</v>
      </c>
      <c r="F730" s="7">
        <f t="shared" ref="F730" si="1593">1+0</f>
        <v>1</v>
      </c>
      <c r="H730" s="7" cm="1">
        <f t="array" ref="H730:J731">_xlfn.ANCHORARRAY(AN726)</f>
        <v>-1.7936472063071893</v>
      </c>
      <c r="I730" s="7">
        <v>1.1147743711803029</v>
      </c>
      <c r="J730" s="7">
        <v>1.0168919399030911</v>
      </c>
      <c r="L730" s="7" cm="1">
        <f t="array" ref="L730:L731">MMULT(H730:J731,F730:F732)</f>
        <v>-0.67887283512688645</v>
      </c>
      <c r="N730" s="7" cm="1">
        <f t="array" ref="N730:N732">_xlfn.VSTACK(1,1/(1+EXP(-_xlfn.ANCHORARRAY(L730))))</f>
        <v>1</v>
      </c>
      <c r="P730" s="7" cm="1">
        <f t="array" ref="P730:R730">_xlfn.ANCHORARRAY(AR726)</f>
        <v>-0.45463255548268822</v>
      </c>
      <c r="Q730" s="7">
        <v>-1.2081360969587778</v>
      </c>
      <c r="R730" s="7">
        <v>1.2462506945920444</v>
      </c>
      <c r="T730" s="7" cm="1">
        <f t="array" ref="T730">MMULT(P730:R730,_xlfn.ANCHORARRAY(N730))</f>
        <v>8.4883742130153483E-2</v>
      </c>
      <c r="V730" s="18">
        <f t="shared" ref="V730" si="1594">1/(1+EXP(-T730))</f>
        <v>0.52120820286175751</v>
      </c>
      <c r="X730" s="7">
        <f t="shared" ref="X730" si="1595">D730-V730</f>
        <v>0.47879179713824249</v>
      </c>
      <c r="Z730" s="7">
        <f t="shared" ref="Z730" si="1596">V730*(1-V730)</f>
        <v>0.24955021213137454</v>
      </c>
      <c r="AB730" s="7">
        <f t="shared" ref="AB730" si="1597">Z730*X730</f>
        <v>0.11948259454261045</v>
      </c>
      <c r="AD730" s="7" cm="1">
        <f t="array" ref="AD730:AF730">P730:R730*AB730</f>
        <v>-5.4320677292608886E-2</v>
      </c>
      <c r="AE730" s="7">
        <v>-0.14435123542521755</v>
      </c>
      <c r="AF730" s="7">
        <v>0.1489052664403879</v>
      </c>
      <c r="AH730" s="7">
        <f t="shared" ref="AH730" si="1598">N730*(1-N730)*AD730</f>
        <v>0</v>
      </c>
      <c r="AJ730" s="7" cm="1">
        <f t="array" ref="AJ730:AL730">TRANSPOSE(F730:F732)*AH731*$D$4</f>
        <v>-1.9337751242907916E-2</v>
      </c>
      <c r="AK730" s="7">
        <v>-1.9337751242907916E-2</v>
      </c>
      <c r="AL730" s="7">
        <v>0</v>
      </c>
      <c r="AN730" s="14" cm="1">
        <f t="array" ref="AN730:AP731">H730:J731+AJ730:AL731</f>
        <v>-1.8129849575500971</v>
      </c>
      <c r="AO730" s="14">
        <v>1.0954366199373951</v>
      </c>
      <c r="AP730" s="14">
        <v>1.0168919399030911</v>
      </c>
      <c r="AR730" s="14" cm="1">
        <f t="array" ref="AR730:AT730">TRANSPOSE(TRANSPOSE(P730:R730)+_xlfn.ANCHORARRAY(N730)*AB730*$D$4)</f>
        <v>-0.38294299875712196</v>
      </c>
      <c r="AS730" s="14">
        <v>-1.18401163485364</v>
      </c>
      <c r="AT730" s="14">
        <v>1.3006725841888371</v>
      </c>
    </row>
    <row r="731" spans="1:46" x14ac:dyDescent="0.3">
      <c r="A731" s="20"/>
      <c r="F731" s="7" cm="1">
        <f t="array" ref="F731:F732">TRANSPOSE(_xlfn.CHOOSEROWS($G$4:$H$7,B730))</f>
        <v>1</v>
      </c>
      <c r="H731" s="7">
        <v>-0.20757727158617756</v>
      </c>
      <c r="I731" s="7">
        <v>1.3555079260683802</v>
      </c>
      <c r="J731" s="7">
        <v>1.3970962976154762</v>
      </c>
      <c r="L731" s="7">
        <v>1.1479306544822028</v>
      </c>
      <c r="N731" s="7">
        <v>0.33651292052883336</v>
      </c>
      <c r="AH731" s="7">
        <f t="shared" ref="AH731" si="1599">N731*(1-N731)*AE730</f>
        <v>-3.2229585404846529E-2</v>
      </c>
      <c r="AJ731" s="7" cm="1">
        <f t="array" ref="AJ731:AL731">TRANSPOSE(F730:F732)*AH732*$D$4</f>
        <v>1.6336416729233201E-2</v>
      </c>
      <c r="AK731" s="7">
        <v>1.6336416729233201E-2</v>
      </c>
      <c r="AL731" s="7">
        <v>0</v>
      </c>
      <c r="AN731" s="14">
        <v>-0.19124085485694436</v>
      </c>
      <c r="AO731" s="14">
        <v>1.3718443427976135</v>
      </c>
      <c r="AP731" s="14">
        <v>1.3970962976154762</v>
      </c>
    </row>
    <row r="732" spans="1:46" x14ac:dyDescent="0.3">
      <c r="A732" s="20"/>
      <c r="F732" s="7">
        <v>0</v>
      </c>
      <c r="N732" s="7">
        <v>0.75913273958610561</v>
      </c>
      <c r="AH732" s="7">
        <f t="shared" ref="AH732" si="1600">N732*(1-N732)*AF730</f>
        <v>2.7227361215388667E-2</v>
      </c>
    </row>
    <row r="733" spans="1:46" x14ac:dyDescent="0.3">
      <c r="A733" s="20"/>
    </row>
    <row r="734" spans="1:46" x14ac:dyDescent="0.3">
      <c r="A734" s="20">
        <v>181</v>
      </c>
      <c r="B734" s="7">
        <f t="shared" ref="B734" si="1601">MOD(ROUNDDOWN(ROW(B734)/4,0),4)+1</f>
        <v>4</v>
      </c>
      <c r="D734" s="7" cm="1">
        <f t="array" ref="D734">_xlfn.CHOOSEROWS($I$4:$I$7,B734)</f>
        <v>0</v>
      </c>
      <c r="F734" s="7">
        <f t="shared" ref="F734" si="1602">1+0</f>
        <v>1</v>
      </c>
      <c r="H734" s="7" cm="1">
        <f t="array" ref="H734:J735">_xlfn.ANCHORARRAY(AN730)</f>
        <v>-1.8129849575500971</v>
      </c>
      <c r="I734" s="7">
        <v>1.0954366199373951</v>
      </c>
      <c r="J734" s="7">
        <v>1.0168919399030911</v>
      </c>
      <c r="L734" s="7" cm="1">
        <f t="array" ref="L734:L735">MMULT(H734:J735,F734:F736)</f>
        <v>0.29934360229038903</v>
      </c>
      <c r="N734" s="7" cm="1">
        <f t="array" ref="N734:N736">_xlfn.VSTACK(1,1/(1+EXP(-_xlfn.ANCHORARRAY(L734))))</f>
        <v>1</v>
      </c>
      <c r="P734" s="7" cm="1">
        <f t="array" ref="P734:R734">_xlfn.ANCHORARRAY(AR730)</f>
        <v>-0.38294299875712196</v>
      </c>
      <c r="Q734" s="7">
        <v>-1.18401163485364</v>
      </c>
      <c r="R734" s="7">
        <v>1.3006725841888371</v>
      </c>
      <c r="T734" s="7" cm="1">
        <f t="array" ref="T734">MMULT(P734:R734,_xlfn.ANCHORARRAY(N734))</f>
        <v>0.14596175053403804</v>
      </c>
      <c r="V734" s="18">
        <f t="shared" ref="V734" si="1603">1/(1+EXP(-T734))</f>
        <v>0.53642579013825908</v>
      </c>
      <c r="X734" s="7">
        <f t="shared" ref="X734" si="1604">D734-V734</f>
        <v>-0.53642579013825908</v>
      </c>
      <c r="Z734" s="7">
        <f t="shared" ref="Z734" si="1605">V734*(1-V734)</f>
        <v>0.24867316181280349</v>
      </c>
      <c r="AB734" s="7">
        <f t="shared" ref="AB734" si="1606">Z734*X734</f>
        <v>-0.13339469731161227</v>
      </c>
      <c r="AD734" s="7" cm="1">
        <f t="array" ref="AD734:AF734">P734:R734*AB734</f>
        <v>5.1082565406807397E-2</v>
      </c>
      <c r="AE734" s="7">
        <v>0.1579408736447285</v>
      </c>
      <c r="AF734" s="7">
        <v>-0.17350282566938247</v>
      </c>
      <c r="AH734" s="7">
        <f t="shared" ref="AH734" si="1607">N734*(1-N734)*AD734</f>
        <v>0</v>
      </c>
      <c r="AJ734" s="7" cm="1">
        <f t="array" ref="AJ734:AL734">TRANSPOSE(F734:F736)*AH735*$D$4</f>
        <v>2.3168237220919544E-2</v>
      </c>
      <c r="AK734" s="7">
        <v>2.3168237220919544E-2</v>
      </c>
      <c r="AL734" s="7">
        <v>2.3168237220919544E-2</v>
      </c>
      <c r="AN734" s="14" cm="1">
        <f t="array" ref="AN734:AP735">H734:J735+AJ734:AL735</f>
        <v>-1.7898167203291775</v>
      </c>
      <c r="AO734" s="14">
        <v>1.1186048571583147</v>
      </c>
      <c r="AP734" s="14">
        <v>1.0400601771240108</v>
      </c>
      <c r="AR734" s="14" cm="1">
        <f t="array" ref="AR734:AT734">TRANSPOSE(TRANSPOSE(P734:R734)+_xlfn.ANCHORARRAY(N734)*AB734*$D$4)</f>
        <v>-0.46297981714408931</v>
      </c>
      <c r="AS734" s="14">
        <v>-1.2299753427603071</v>
      </c>
      <c r="AT734" s="14">
        <v>1.2262853636987019</v>
      </c>
    </row>
    <row r="735" spans="1:46" x14ac:dyDescent="0.3">
      <c r="A735" s="20"/>
      <c r="F735" s="7" cm="1">
        <f t="array" ref="F735:F736">TRANSPOSE(_xlfn.CHOOSEROWS($G$4:$H$7,B734))</f>
        <v>1</v>
      </c>
      <c r="H735" s="7">
        <v>-0.19124085485694436</v>
      </c>
      <c r="I735" s="7">
        <v>1.3718443427976135</v>
      </c>
      <c r="J735" s="7">
        <v>1.3970962976154762</v>
      </c>
      <c r="L735" s="7">
        <v>2.5776997855561454</v>
      </c>
      <c r="N735" s="7">
        <v>0.57428204710035591</v>
      </c>
      <c r="AH735" s="7">
        <f t="shared" ref="AH735" si="1608">N735*(1-N735)*AE734</f>
        <v>3.8613728701532575E-2</v>
      </c>
      <c r="AJ735" s="7" cm="1">
        <f t="array" ref="AJ735:AL735">TRANSPOSE(F734:F736)*AH736*$D$4</f>
        <v>-6.8295806803239769E-3</v>
      </c>
      <c r="AK735" s="7">
        <v>-6.8295806803239769E-3</v>
      </c>
      <c r="AL735" s="7">
        <v>-6.8295806803239769E-3</v>
      </c>
      <c r="AN735" s="14">
        <v>-0.19807043553726833</v>
      </c>
      <c r="AO735" s="14">
        <v>1.3650147621172894</v>
      </c>
      <c r="AP735" s="14">
        <v>1.3902667169351521</v>
      </c>
    </row>
    <row r="736" spans="1:46" x14ac:dyDescent="0.3">
      <c r="A736" s="20"/>
      <c r="F736" s="7">
        <v>1</v>
      </c>
      <c r="N736" s="7">
        <v>0.92941251275735348</v>
      </c>
      <c r="AH736" s="7">
        <f t="shared" ref="AH736" si="1609">N736*(1-N736)*AF734</f>
        <v>-1.1382634467206628E-2</v>
      </c>
    </row>
    <row r="737" spans="1:46" x14ac:dyDescent="0.3">
      <c r="A737" s="20"/>
    </row>
    <row r="738" spans="1:46" x14ac:dyDescent="0.3">
      <c r="A738" s="20">
        <v>182</v>
      </c>
      <c r="B738" s="7">
        <f t="shared" ref="B738" si="1610">MOD(ROUNDDOWN(ROW(B738)/4,0),4)+1</f>
        <v>1</v>
      </c>
      <c r="D738" s="7" cm="1">
        <f t="array" ref="D738">_xlfn.CHOOSEROWS($I$4:$I$7,B738)</f>
        <v>0</v>
      </c>
      <c r="F738" s="7">
        <f t="shared" ref="F738" si="1611">1+0</f>
        <v>1</v>
      </c>
      <c r="H738" s="7" cm="1">
        <f t="array" ref="H738:J739">_xlfn.ANCHORARRAY(AN734)</f>
        <v>-1.7898167203291775</v>
      </c>
      <c r="I738" s="7">
        <v>1.1186048571583147</v>
      </c>
      <c r="J738" s="7">
        <v>1.0400601771240108</v>
      </c>
      <c r="L738" s="7" cm="1">
        <f t="array" ref="L738:L739">MMULT(H738:J739,F738:F740)</f>
        <v>-1.7898167203291775</v>
      </c>
      <c r="N738" s="7" cm="1">
        <f t="array" ref="N738:N740">_xlfn.VSTACK(1,1/(1+EXP(-_xlfn.ANCHORARRAY(L738))))</f>
        <v>1</v>
      </c>
      <c r="P738" s="7" cm="1">
        <f t="array" ref="P738:R738">_xlfn.ANCHORARRAY(AR734)</f>
        <v>-0.46297981714408931</v>
      </c>
      <c r="Q738" s="7">
        <v>-1.2299753427603071</v>
      </c>
      <c r="R738" s="7">
        <v>1.2262853636987019</v>
      </c>
      <c r="T738" s="7" cm="1">
        <f t="array" ref="T738">MMULT(P738:R738,_xlfn.ANCHORARRAY(N738))</f>
        <v>-8.6365670007470863E-2</v>
      </c>
      <c r="V738" s="18">
        <f t="shared" ref="V738" si="1612">1/(1+EXP(-T738))</f>
        <v>0.47842199341234337</v>
      </c>
      <c r="X738" s="7">
        <f t="shared" ref="X738" si="1613">D738-V738</f>
        <v>-0.47842199341234337</v>
      </c>
      <c r="Z738" s="7">
        <f t="shared" ref="Z738" si="1614">V738*(1-V738)</f>
        <v>0.24953438963170305</v>
      </c>
      <c r="AB738" s="7">
        <f t="shared" ref="AB738" si="1615">Z738*X738</f>
        <v>-0.11938274011253176</v>
      </c>
      <c r="AD738" s="7" cm="1">
        <f t="array" ref="AD738:AF738">P738:R738*AB738</f>
        <v>5.5271799187460294E-2</v>
      </c>
      <c r="AE738" s="7">
        <v>0.1468378266895759</v>
      </c>
      <c r="AF738" s="7">
        <v>-0.14639730687824362</v>
      </c>
      <c r="AH738" s="7">
        <f t="shared" ref="AH738" si="1616">N738*(1-N738)*AD738</f>
        <v>0</v>
      </c>
      <c r="AJ738" s="7" cm="1">
        <f t="array" ref="AJ738:AL738">TRANSPOSE(F738:F740)*AH739*$D$4</f>
        <v>1.0803061009215994E-2</v>
      </c>
      <c r="AK738" s="7">
        <v>0</v>
      </c>
      <c r="AL738" s="7">
        <v>0</v>
      </c>
      <c r="AN738" s="14" cm="1">
        <f t="array" ref="AN738:AP739">H738:J739+AJ738:AL739</f>
        <v>-1.7790136593199615</v>
      </c>
      <c r="AO738" s="14">
        <v>1.1186048571583147</v>
      </c>
      <c r="AP738" s="14">
        <v>1.0400601771240108</v>
      </c>
      <c r="AR738" s="14" cm="1">
        <f t="array" ref="AR738:AT738">TRANSPOSE(TRANSPOSE(P738:R738)+_xlfn.ANCHORARRAY(N738)*AB738*$D$4)</f>
        <v>-0.53460946121160835</v>
      </c>
      <c r="AS738" s="14">
        <v>-1.2402252006869567</v>
      </c>
      <c r="AT738" s="14">
        <v>1.1940059196161503</v>
      </c>
    </row>
    <row r="739" spans="1:46" x14ac:dyDescent="0.3">
      <c r="A739" s="20"/>
      <c r="F739" s="7" cm="1">
        <f t="array" ref="F739:F740">TRANSPOSE(_xlfn.CHOOSEROWS($G$4:$H$7,B738))</f>
        <v>0</v>
      </c>
      <c r="H739" s="7">
        <v>-0.19807043553726833</v>
      </c>
      <c r="I739" s="7">
        <v>1.3650147621172894</v>
      </c>
      <c r="J739" s="7">
        <v>1.3902667169351521</v>
      </c>
      <c r="L739" s="7">
        <v>-0.19807043553726833</v>
      </c>
      <c r="N739" s="7">
        <v>0.14309519557277314</v>
      </c>
      <c r="AH739" s="7">
        <f t="shared" ref="AH739" si="1617">N739*(1-N739)*AE738</f>
        <v>1.8005101682026656E-2</v>
      </c>
      <c r="AJ739" s="7" cm="1">
        <f t="array" ref="AJ739:AL739">TRANSPOSE(F738:F740)*AH740*$D$4</f>
        <v>-2.1745617378495251E-2</v>
      </c>
      <c r="AK739" s="7">
        <v>0</v>
      </c>
      <c r="AL739" s="7">
        <v>0</v>
      </c>
      <c r="AN739" s="14">
        <v>-0.21981605291576359</v>
      </c>
      <c r="AO739" s="14">
        <v>1.3650147621172894</v>
      </c>
      <c r="AP739" s="14">
        <v>1.3902667169351521</v>
      </c>
    </row>
    <row r="740" spans="1:46" x14ac:dyDescent="0.3">
      <c r="A740" s="20"/>
      <c r="F740" s="7">
        <v>0</v>
      </c>
      <c r="N740" s="7">
        <v>0.45064364765130754</v>
      </c>
      <c r="AH740" s="7">
        <f t="shared" ref="AH740" si="1618">N740*(1-N740)*AF738</f>
        <v>-3.6242695630825418E-2</v>
      </c>
    </row>
    <row r="741" spans="1:46" x14ac:dyDescent="0.3">
      <c r="A741" s="20"/>
    </row>
    <row r="742" spans="1:46" x14ac:dyDescent="0.3">
      <c r="A742" s="20">
        <v>183</v>
      </c>
      <c r="B742" s="7">
        <f t="shared" ref="B742" si="1619">MOD(ROUNDDOWN(ROW(B742)/4,0),4)+1</f>
        <v>2</v>
      </c>
      <c r="D742" s="7" cm="1">
        <f t="array" ref="D742">_xlfn.CHOOSEROWS($I$4:$I$7,B742)</f>
        <v>1</v>
      </c>
      <c r="F742" s="7">
        <f t="shared" ref="F742" si="1620">1+0</f>
        <v>1</v>
      </c>
      <c r="H742" s="7" cm="1">
        <f t="array" ref="H742:J743">_xlfn.ANCHORARRAY(AN738)</f>
        <v>-1.7790136593199615</v>
      </c>
      <c r="I742" s="7">
        <v>1.1186048571583147</v>
      </c>
      <c r="J742" s="7">
        <v>1.0400601771240108</v>
      </c>
      <c r="L742" s="7" cm="1">
        <f t="array" ref="L742:L743">MMULT(H742:J743,F742:F744)</f>
        <v>-0.73895348219595069</v>
      </c>
      <c r="N742" s="7" cm="1">
        <f t="array" ref="N742:N744">_xlfn.VSTACK(1,1/(1+EXP(-_xlfn.ANCHORARRAY(L742))))</f>
        <v>1</v>
      </c>
      <c r="P742" s="7" cm="1">
        <f t="array" ref="P742:R742">_xlfn.ANCHORARRAY(AR738)</f>
        <v>-0.53460946121160835</v>
      </c>
      <c r="Q742" s="7">
        <v>-1.2402252006869567</v>
      </c>
      <c r="R742" s="7">
        <v>1.1940059196161503</v>
      </c>
      <c r="T742" s="7" cm="1">
        <f t="array" ref="T742">MMULT(P742:R742,_xlfn.ANCHORARRAY(N742))</f>
        <v>-2.4194293602283756E-2</v>
      </c>
      <c r="V742" s="18">
        <f t="shared" ref="V742" si="1621">1/(1+EXP(-T742))</f>
        <v>0.49395172163350631</v>
      </c>
      <c r="X742" s="7">
        <f t="shared" ref="X742" si="1622">D742-V742</f>
        <v>0.50604827836649369</v>
      </c>
      <c r="Z742" s="7">
        <f t="shared" ref="Z742" si="1623">V742*(1-V742)</f>
        <v>0.2499634183288014</v>
      </c>
      <c r="AB742" s="7">
        <f t="shared" ref="AB742" si="1624">Z742*X742</f>
        <v>0.12649355749989361</v>
      </c>
      <c r="AD742" s="7" cm="1">
        <f t="array" ref="AD742:AF742">P742:R742*AB742</f>
        <v>-6.7624652621757722E-2</v>
      </c>
      <c r="AE742" s="7">
        <v>-0.15688049773591264</v>
      </c>
      <c r="AF742" s="7">
        <v>0.15103405644817886</v>
      </c>
      <c r="AH742" s="7">
        <f t="shared" ref="AH742" si="1625">N742*(1-N742)*AD742</f>
        <v>0</v>
      </c>
      <c r="AJ742" s="7" cm="1">
        <f t="array" ref="AJ742:AL742">TRANSPOSE(F742:F744)*AH743*$D$4</f>
        <v>-2.0590888996293938E-2</v>
      </c>
      <c r="AK742" s="7">
        <v>0</v>
      </c>
      <c r="AL742" s="7">
        <v>-2.0590888996293938E-2</v>
      </c>
      <c r="AN742" s="14" cm="1">
        <f t="array" ref="AN742:AP743">H742:J743+AJ742:AL743</f>
        <v>-1.7996045483162555</v>
      </c>
      <c r="AO742" s="14">
        <v>1.1186048571583147</v>
      </c>
      <c r="AP742" s="14">
        <v>1.0194692881277168</v>
      </c>
      <c r="AR742" s="14" cm="1">
        <f t="array" ref="AR742:AT742">TRANSPOSE(TRANSPOSE(P742:R742)+_xlfn.ANCHORARRAY(N742)*AB742*$D$4)</f>
        <v>-0.4587133267116722</v>
      </c>
      <c r="AS742" s="14">
        <v>-1.2156930631090417</v>
      </c>
      <c r="AT742" s="14">
        <v>1.2519318581113039</v>
      </c>
    </row>
    <row r="743" spans="1:46" x14ac:dyDescent="0.3">
      <c r="A743" s="20"/>
      <c r="F743" s="7" cm="1">
        <f t="array" ref="F743:F744">TRANSPOSE(_xlfn.CHOOSEROWS($G$4:$H$7,B742))</f>
        <v>0</v>
      </c>
      <c r="H743" s="7">
        <v>-0.21981605291576359</v>
      </c>
      <c r="I743" s="7">
        <v>1.3650147621172894</v>
      </c>
      <c r="J743" s="7">
        <v>1.3902667169351521</v>
      </c>
      <c r="L743" s="7">
        <v>1.1704506640193886</v>
      </c>
      <c r="N743" s="7">
        <v>0.32323303076700988</v>
      </c>
      <c r="AH743" s="7">
        <f t="shared" ref="AH743" si="1626">N743*(1-N743)*AE742</f>
        <v>-3.4318148327156565E-2</v>
      </c>
      <c r="AJ743" s="7" cm="1">
        <f t="array" ref="AJ743:AL743">TRANSPOSE(F742:F744)*AH744*$D$4</f>
        <v>1.6376184236110338E-2</v>
      </c>
      <c r="AK743" s="7">
        <v>0</v>
      </c>
      <c r="AL743" s="7">
        <v>1.6376184236110338E-2</v>
      </c>
      <c r="AN743" s="14">
        <v>-0.20343986867965325</v>
      </c>
      <c r="AO743" s="14">
        <v>1.3650147621172894</v>
      </c>
      <c r="AP743" s="14">
        <v>1.4066429011712624</v>
      </c>
    </row>
    <row r="744" spans="1:46" x14ac:dyDescent="0.3">
      <c r="A744" s="20"/>
      <c r="F744" s="7">
        <v>1</v>
      </c>
      <c r="N744" s="7">
        <v>0.76322646570626462</v>
      </c>
      <c r="AH744" s="7">
        <f t="shared" ref="AH744" si="1627">N744*(1-N744)*AF742</f>
        <v>2.729364039351723E-2</v>
      </c>
    </row>
    <row r="745" spans="1:46" x14ac:dyDescent="0.3">
      <c r="A745" s="20"/>
    </row>
    <row r="746" spans="1:46" x14ac:dyDescent="0.3">
      <c r="A746" s="20">
        <v>184</v>
      </c>
      <c r="B746" s="7">
        <f t="shared" ref="B746" si="1628">MOD(ROUNDDOWN(ROW(B746)/4,0),4)+1</f>
        <v>3</v>
      </c>
      <c r="D746" s="7" cm="1">
        <f t="array" ref="D746">_xlfn.CHOOSEROWS($I$4:$I$7,B746)</f>
        <v>1</v>
      </c>
      <c r="F746" s="7">
        <f t="shared" ref="F746" si="1629">1+0</f>
        <v>1</v>
      </c>
      <c r="H746" s="7" cm="1">
        <f t="array" ref="H746:J747">_xlfn.ANCHORARRAY(AN742)</f>
        <v>-1.7996045483162555</v>
      </c>
      <c r="I746" s="7">
        <v>1.1186048571583147</v>
      </c>
      <c r="J746" s="7">
        <v>1.0194692881277168</v>
      </c>
      <c r="L746" s="7" cm="1">
        <f t="array" ref="L746:L747">MMULT(H746:J747,F746:F748)</f>
        <v>-0.68099969115794079</v>
      </c>
      <c r="N746" s="7" cm="1">
        <f t="array" ref="N746:N748">_xlfn.VSTACK(1,1/(1+EXP(-_xlfn.ANCHORARRAY(L746))))</f>
        <v>1</v>
      </c>
      <c r="P746" s="7" cm="1">
        <f t="array" ref="P746:R746">_xlfn.ANCHORARRAY(AR742)</f>
        <v>-0.4587133267116722</v>
      </c>
      <c r="Q746" s="7">
        <v>-1.2156930631090417</v>
      </c>
      <c r="R746" s="7">
        <v>1.2519318581113039</v>
      </c>
      <c r="T746" s="7" cm="1">
        <f t="array" ref="T746">MMULT(P746:R746,_xlfn.ANCHORARRAY(N746))</f>
        <v>8.6262135849992982E-2</v>
      </c>
      <c r="V746" s="18">
        <f t="shared" ref="V746" si="1630">1/(1+EXP(-T746))</f>
        <v>0.52155217119716957</v>
      </c>
      <c r="X746" s="7">
        <f t="shared" ref="X746" si="1631">D746-V746</f>
        <v>0.47844782880283043</v>
      </c>
      <c r="Z746" s="7">
        <f t="shared" ref="Z746" si="1632">V746*(1-V746)</f>
        <v>0.24953550391668788</v>
      </c>
      <c r="AB746" s="7">
        <f t="shared" ref="AB746" si="1633">Z746*X746</f>
        <v>0.11938972005815951</v>
      </c>
      <c r="AD746" s="7" cm="1">
        <f t="array" ref="AD746:AF746">P746:R746*AB746</f>
        <v>-5.4765655663053608E-2</v>
      </c>
      <c r="AE746" s="7">
        <v>-0.14514125448123494</v>
      </c>
      <c r="AF746" s="7">
        <v>0.14946779407180005</v>
      </c>
      <c r="AH746" s="7">
        <f t="shared" ref="AH746" si="1634">N746*(1-N746)*AD746</f>
        <v>0</v>
      </c>
      <c r="AJ746" s="7" cm="1">
        <f t="array" ref="AJ746:AL746">TRANSPOSE(F746:F748)*AH747*$D$4</f>
        <v>-1.9430048199983518E-2</v>
      </c>
      <c r="AK746" s="7">
        <v>-1.9430048199983518E-2</v>
      </c>
      <c r="AL746" s="7">
        <v>0</v>
      </c>
      <c r="AN746" s="14" cm="1">
        <f t="array" ref="AN746:AP747">H746:J747+AJ746:AL747</f>
        <v>-1.8190345965162391</v>
      </c>
      <c r="AO746" s="14">
        <v>1.0991748089583311</v>
      </c>
      <c r="AP746" s="14">
        <v>1.0194692881277168</v>
      </c>
      <c r="AR746" s="14" cm="1">
        <f t="array" ref="AR746:AT746">TRANSPOSE(TRANSPOSE(P746:R746)+_xlfn.ANCHORARRAY(N746)*AB746*$D$4)</f>
        <v>-0.38707949467677649</v>
      </c>
      <c r="AS746" s="14">
        <v>-1.1916213578133066</v>
      </c>
      <c r="AT746" s="14">
        <v>1.3064895286833709</v>
      </c>
    </row>
    <row r="747" spans="1:46" x14ac:dyDescent="0.3">
      <c r="A747" s="20"/>
      <c r="F747" s="7" cm="1">
        <f t="array" ref="F747:F748">TRANSPOSE(_xlfn.CHOOSEROWS($G$4:$H$7,B746))</f>
        <v>1</v>
      </c>
      <c r="H747" s="7">
        <v>-0.20343986867965325</v>
      </c>
      <c r="I747" s="7">
        <v>1.3650147621172894</v>
      </c>
      <c r="J747" s="7">
        <v>1.4066429011712624</v>
      </c>
      <c r="L747" s="7">
        <v>1.1615748934376362</v>
      </c>
      <c r="N747" s="7">
        <v>0.3360382184218324</v>
      </c>
      <c r="AH747" s="7">
        <f t="shared" ref="AH747" si="1635">N747*(1-N747)*AE746</f>
        <v>-3.2383413666639195E-2</v>
      </c>
      <c r="AJ747" s="7" cm="1">
        <f t="array" ref="AJ747:AL747">TRANSPOSE(F746:F748)*AH748*$D$4</f>
        <v>1.6282031050105204E-2</v>
      </c>
      <c r="AK747" s="7">
        <v>1.6282031050105204E-2</v>
      </c>
      <c r="AL747" s="7">
        <v>0</v>
      </c>
      <c r="AN747" s="14">
        <v>-0.18715783762954805</v>
      </c>
      <c r="AO747" s="14">
        <v>1.3812967931673947</v>
      </c>
      <c r="AP747" s="14">
        <v>1.4066429011712624</v>
      </c>
    </row>
    <row r="748" spans="1:46" x14ac:dyDescent="0.3">
      <c r="A748" s="20"/>
      <c r="F748" s="7">
        <v>0</v>
      </c>
      <c r="N748" s="7">
        <v>0.76161876340064882</v>
      </c>
      <c r="AH748" s="7">
        <f t="shared" ref="AH748" si="1636">N748*(1-N748)*AF746</f>
        <v>2.7136718416842006E-2</v>
      </c>
    </row>
    <row r="749" spans="1:46" x14ac:dyDescent="0.3">
      <c r="A749" s="20"/>
    </row>
    <row r="750" spans="1:46" x14ac:dyDescent="0.3">
      <c r="A750" s="20">
        <v>185</v>
      </c>
      <c r="B750" s="7">
        <f t="shared" ref="B750" si="1637">MOD(ROUNDDOWN(ROW(B750)/4,0),4)+1</f>
        <v>4</v>
      </c>
      <c r="D750" s="7" cm="1">
        <f t="array" ref="D750">_xlfn.CHOOSEROWS($I$4:$I$7,B750)</f>
        <v>0</v>
      </c>
      <c r="F750" s="7">
        <f t="shared" ref="F750" si="1638">1+0</f>
        <v>1</v>
      </c>
      <c r="H750" s="7" cm="1">
        <f t="array" ref="H750:J751">_xlfn.ANCHORARRAY(AN746)</f>
        <v>-1.8190345965162391</v>
      </c>
      <c r="I750" s="7">
        <v>1.0991748089583311</v>
      </c>
      <c r="J750" s="7">
        <v>1.0194692881277168</v>
      </c>
      <c r="L750" s="7" cm="1">
        <f t="array" ref="L750:L751">MMULT(H750:J751,F750:F752)</f>
        <v>0.29960950056980873</v>
      </c>
      <c r="N750" s="7" cm="1">
        <f t="array" ref="N750:N752">_xlfn.VSTACK(1,1/(1+EXP(-_xlfn.ANCHORARRAY(L750))))</f>
        <v>1</v>
      </c>
      <c r="P750" s="7" cm="1">
        <f t="array" ref="P750:R750">_xlfn.ANCHORARRAY(AR746)</f>
        <v>-0.38707949467677649</v>
      </c>
      <c r="Q750" s="7">
        <v>-1.1916213578133066</v>
      </c>
      <c r="R750" s="7">
        <v>1.3064895286833709</v>
      </c>
      <c r="T750" s="7" cm="1">
        <f t="array" ref="T750">MMULT(P750:R750,_xlfn.ANCHORARRAY(N750))</f>
        <v>0.14474291546300555</v>
      </c>
      <c r="V750" s="18">
        <f t="shared" ref="V750" si="1639">1/(1+EXP(-T750))</f>
        <v>0.53612268514797901</v>
      </c>
      <c r="X750" s="7">
        <f t="shared" ref="X750" si="1640">D750-V750</f>
        <v>-0.53612268514797901</v>
      </c>
      <c r="Z750" s="7">
        <f t="shared" ref="Z750" si="1641">V750*(1-V750)</f>
        <v>0.24869515161769998</v>
      </c>
      <c r="AB750" s="7">
        <f t="shared" ref="AB750" si="1642">Z750*X750</f>
        <v>-0.13333111246856508</v>
      </c>
      <c r="AD750" s="7" cm="1">
        <f t="array" ref="AD750:AF750">P750:R750*AB750</f>
        <v>5.1609739639024627E-2</v>
      </c>
      <c r="AE750" s="7">
        <v>0.15888020127855021</v>
      </c>
      <c r="AF750" s="7">
        <v>-0.17419570228788511</v>
      </c>
      <c r="AH750" s="7">
        <f t="shared" ref="AH750" si="1643">N750*(1-N750)*AD750</f>
        <v>0</v>
      </c>
      <c r="AJ750" s="7" cm="1">
        <f t="array" ref="AJ750:AL750">TRANSPOSE(F750:F752)*AH751*$D$4</f>
        <v>2.3305105498942595E-2</v>
      </c>
      <c r="AK750" s="7">
        <v>2.3305105498942595E-2</v>
      </c>
      <c r="AL750" s="7">
        <v>2.3305105498942595E-2</v>
      </c>
      <c r="AN750" s="14" cm="1">
        <f t="array" ref="AN750:AP751">H750:J751+AJ750:AL751</f>
        <v>-1.7957294910172965</v>
      </c>
      <c r="AO750" s="14">
        <v>1.1224799144572737</v>
      </c>
      <c r="AP750" s="14">
        <v>1.0427743936266594</v>
      </c>
      <c r="AR750" s="14" cm="1">
        <f t="array" ref="AR750:AT750">TRANSPOSE(TRANSPOSE(P750:R750)+_xlfn.ANCHORARRAY(N750)*AB750*$D$4)</f>
        <v>-0.46707816215791553</v>
      </c>
      <c r="AS750" s="14">
        <v>-1.2375683567415332</v>
      </c>
      <c r="AT750" s="14">
        <v>1.2320178186068715</v>
      </c>
    </row>
    <row r="751" spans="1:46" x14ac:dyDescent="0.3">
      <c r="A751" s="20"/>
      <c r="F751" s="7" cm="1">
        <f t="array" ref="F751:F752">TRANSPOSE(_xlfn.CHOOSEROWS($G$4:$H$7,B750))</f>
        <v>1</v>
      </c>
      <c r="H751" s="7">
        <v>-0.18715783762954805</v>
      </c>
      <c r="I751" s="7">
        <v>1.3812967931673947</v>
      </c>
      <c r="J751" s="7">
        <v>1.4066429011712624</v>
      </c>
      <c r="L751" s="7">
        <v>2.6007818567091094</v>
      </c>
      <c r="N751" s="7">
        <v>0.57434705320634716</v>
      </c>
      <c r="AH751" s="7">
        <f t="shared" ref="AH751" si="1644">N751*(1-N751)*AE750</f>
        <v>3.8841842498237661E-2</v>
      </c>
      <c r="AJ751" s="7" cm="1">
        <f t="array" ref="AJ751:AL751">TRANSPOSE(F750:F752)*AH752*$D$4</f>
        <v>-6.7220327537349375E-3</v>
      </c>
      <c r="AK751" s="7">
        <v>-6.7220327537349375E-3</v>
      </c>
      <c r="AL751" s="7">
        <v>-6.7220327537349375E-3</v>
      </c>
      <c r="AN751" s="14">
        <v>-0.19387987038328297</v>
      </c>
      <c r="AO751" s="14">
        <v>1.3745747604136598</v>
      </c>
      <c r="AP751" s="14">
        <v>1.3999208684175275</v>
      </c>
    </row>
    <row r="752" spans="1:46" x14ac:dyDescent="0.3">
      <c r="A752" s="20"/>
      <c r="F752" s="7">
        <v>1</v>
      </c>
      <c r="N752" s="7">
        <v>0.93091188167674521</v>
      </c>
      <c r="AH752" s="7">
        <f t="shared" ref="AH752" si="1645">N752*(1-N752)*AF750</f>
        <v>-1.1203387922891562E-2</v>
      </c>
    </row>
    <row r="753" spans="1:46" x14ac:dyDescent="0.3">
      <c r="A753" s="20"/>
    </row>
    <row r="754" spans="1:46" x14ac:dyDescent="0.3">
      <c r="A754" s="20">
        <v>186</v>
      </c>
      <c r="B754" s="7">
        <f t="shared" ref="B754" si="1646">MOD(ROUNDDOWN(ROW(B754)/4,0),4)+1</f>
        <v>1</v>
      </c>
      <c r="D754" s="7" cm="1">
        <f t="array" ref="D754">_xlfn.CHOOSEROWS($I$4:$I$7,B754)</f>
        <v>0</v>
      </c>
      <c r="F754" s="7">
        <f t="shared" ref="F754" si="1647">1+0</f>
        <v>1</v>
      </c>
      <c r="H754" s="7" cm="1">
        <f t="array" ref="H754:J755">_xlfn.ANCHORARRAY(AN750)</f>
        <v>-1.7957294910172965</v>
      </c>
      <c r="I754" s="7">
        <v>1.1224799144572737</v>
      </c>
      <c r="J754" s="7">
        <v>1.0427743936266594</v>
      </c>
      <c r="L754" s="7" cm="1">
        <f t="array" ref="L754:L755">MMULT(H754:J755,F754:F756)</f>
        <v>-1.7957294910172965</v>
      </c>
      <c r="N754" s="7" cm="1">
        <f t="array" ref="N754:N756">_xlfn.VSTACK(1,1/(1+EXP(-_xlfn.ANCHORARRAY(L754))))</f>
        <v>1</v>
      </c>
      <c r="P754" s="7" cm="1">
        <f t="array" ref="P754:R754">_xlfn.ANCHORARRAY(AR750)</f>
        <v>-0.46707816215791553</v>
      </c>
      <c r="Q754" s="7">
        <v>-1.2375683567415332</v>
      </c>
      <c r="R754" s="7">
        <v>1.2320178186068715</v>
      </c>
      <c r="T754" s="7" cm="1">
        <f t="array" ref="T754">MMULT(P754:R754,_xlfn.ANCHORARRAY(N754))</f>
        <v>-8.6793479151993091E-2</v>
      </c>
      <c r="V754" s="18">
        <f t="shared" ref="V754" si="1648">1/(1+EXP(-T754))</f>
        <v>0.47831524130567171</v>
      </c>
      <c r="X754" s="7">
        <f t="shared" ref="X754" si="1649">D754-V754</f>
        <v>-0.47831524130567171</v>
      </c>
      <c r="Z754" s="7">
        <f t="shared" ref="Z754" si="1650">V754*(1-V754)</f>
        <v>0.24952977124036876</v>
      </c>
      <c r="AB754" s="7">
        <f t="shared" ref="AB754" si="1651">Z754*X754</f>
        <v>-0.11935389274378605</v>
      </c>
      <c r="AD754" s="7" cm="1">
        <f t="array" ref="AD754:AF754">P754:R754*AB754</f>
        <v>5.5747596869160559E-2</v>
      </c>
      <c r="AE754" s="7">
        <v>0.1477086009136325</v>
      </c>
      <c r="AF754" s="7">
        <v>-0.14704612258043781</v>
      </c>
      <c r="AH754" s="7">
        <f t="shared" ref="AH754" si="1652">N754*(1-N754)*AD754</f>
        <v>0</v>
      </c>
      <c r="AJ754" s="7" cm="1">
        <f t="array" ref="AJ754:AL754">TRANSPOSE(F754:F756)*AH755*$D$4</f>
        <v>1.082130969031044E-2</v>
      </c>
      <c r="AK754" s="7">
        <v>0</v>
      </c>
      <c r="AL754" s="7">
        <v>0</v>
      </c>
      <c r="AN754" s="14" cm="1">
        <f t="array" ref="AN754:AP755">H754:J755+AJ754:AL755</f>
        <v>-1.784908181326986</v>
      </c>
      <c r="AO754" s="14">
        <v>1.1224799144572737</v>
      </c>
      <c r="AP754" s="14">
        <v>1.0427743936266594</v>
      </c>
      <c r="AR754" s="14" cm="1">
        <f t="array" ref="AR754:AT754">TRANSPOSE(TRANSPOSE(P754:R754)+_xlfn.ANCHORARRAY(N754)*AB754*$D$4)</f>
        <v>-0.53869049780418721</v>
      </c>
      <c r="AS754" s="14">
        <v>-1.2477639271854468</v>
      </c>
      <c r="AT754" s="14">
        <v>1.1996718662034112</v>
      </c>
    </row>
    <row r="755" spans="1:46" x14ac:dyDescent="0.3">
      <c r="A755" s="20"/>
      <c r="F755" s="7" cm="1">
        <f t="array" ref="F755:F756">TRANSPOSE(_xlfn.CHOOSEROWS($G$4:$H$7,B754))</f>
        <v>0</v>
      </c>
      <c r="H755" s="7">
        <v>-0.19387987038328297</v>
      </c>
      <c r="I755" s="7">
        <v>1.3745747604136598</v>
      </c>
      <c r="J755" s="7">
        <v>1.3999208684175275</v>
      </c>
      <c r="L755" s="7">
        <v>-0.19387987038328297</v>
      </c>
      <c r="N755" s="7">
        <v>0.14237170666063187</v>
      </c>
      <c r="AH755" s="7">
        <f t="shared" ref="AH755" si="1653">N755*(1-N755)*AE754</f>
        <v>1.8035516150517402E-2</v>
      </c>
      <c r="AJ755" s="7" cm="1">
        <f t="array" ref="AJ755:AL755">TRANSPOSE(F754:F756)*AH756*$D$4</f>
        <v>-2.1850933468191506E-2</v>
      </c>
      <c r="AK755" s="7">
        <v>0</v>
      </c>
      <c r="AL755" s="7">
        <v>0</v>
      </c>
      <c r="AN755" s="14">
        <v>-0.21573080385147447</v>
      </c>
      <c r="AO755" s="14">
        <v>1.3745747604136598</v>
      </c>
      <c r="AP755" s="14">
        <v>1.3999208684175275</v>
      </c>
    </row>
    <row r="756" spans="1:46" x14ac:dyDescent="0.3">
      <c r="A756" s="20"/>
      <c r="F756" s="7">
        <v>0</v>
      </c>
      <c r="N756" s="7">
        <v>0.45168129361445292</v>
      </c>
      <c r="AH756" s="7">
        <f t="shared" ref="AH756" si="1654">N756*(1-N756)*AF754</f>
        <v>-3.6418222446985844E-2</v>
      </c>
    </row>
    <row r="757" spans="1:46" x14ac:dyDescent="0.3">
      <c r="A757" s="20"/>
    </row>
    <row r="758" spans="1:46" x14ac:dyDescent="0.3">
      <c r="A758" s="20">
        <v>187</v>
      </c>
      <c r="B758" s="7">
        <f t="shared" ref="B758" si="1655">MOD(ROUNDDOWN(ROW(B758)/4,0),4)+1</f>
        <v>2</v>
      </c>
      <c r="D758" s="7" cm="1">
        <f t="array" ref="D758">_xlfn.CHOOSEROWS($I$4:$I$7,B758)</f>
        <v>1</v>
      </c>
      <c r="F758" s="7">
        <f t="shared" ref="F758" si="1656">1+0</f>
        <v>1</v>
      </c>
      <c r="H758" s="7" cm="1">
        <f t="array" ref="H758:J759">_xlfn.ANCHORARRAY(AN754)</f>
        <v>-1.784908181326986</v>
      </c>
      <c r="I758" s="7">
        <v>1.1224799144572737</v>
      </c>
      <c r="J758" s="7">
        <v>1.0427743936266594</v>
      </c>
      <c r="L758" s="7" cm="1">
        <f t="array" ref="L758:L759">MMULT(H758:J759,F758:F760)</f>
        <v>-0.74213378770032667</v>
      </c>
      <c r="N758" s="7" cm="1">
        <f t="array" ref="N758:N760">_xlfn.VSTACK(1,1/(1+EXP(-_xlfn.ANCHORARRAY(L758))))</f>
        <v>1</v>
      </c>
      <c r="P758" s="7" cm="1">
        <f t="array" ref="P758:R758">_xlfn.ANCHORARRAY(AR754)</f>
        <v>-0.53869049780418721</v>
      </c>
      <c r="Q758" s="7">
        <v>-1.2477639271854468</v>
      </c>
      <c r="R758" s="7">
        <v>1.1996718662034112</v>
      </c>
      <c r="T758" s="7" cm="1">
        <f t="array" ref="T758">MMULT(P758:R758,_xlfn.ANCHORARRAY(N758))</f>
        <v>-2.255225910438885E-2</v>
      </c>
      <c r="V758" s="18">
        <f t="shared" ref="V758" si="1657">1/(1+EXP(-T758))</f>
        <v>0.49436217417379147</v>
      </c>
      <c r="X758" s="7">
        <f t="shared" ref="X758" si="1658">D758-V758</f>
        <v>0.50563782582620853</v>
      </c>
      <c r="Z758" s="7">
        <f t="shared" ref="Z758" si="1659">V758*(1-V758)</f>
        <v>0.24996821491995333</v>
      </c>
      <c r="AB758" s="7">
        <f t="shared" ref="AB758" si="1660">Z758*X758</f>
        <v>0.12639338471778364</v>
      </c>
      <c r="AD758" s="7" cm="1">
        <f t="array" ref="AD758:AF758">P758:R758*AB758</f>
        <v>-6.8086915332779011E-2</v>
      </c>
      <c r="AE758" s="7">
        <v>-0.15770910608572275</v>
      </c>
      <c r="AF758" s="7">
        <v>0.1516305877201492</v>
      </c>
      <c r="AH758" s="7">
        <f t="shared" ref="AH758" si="1661">N758*(1-N758)*AD758</f>
        <v>0</v>
      </c>
      <c r="AJ758" s="7" cm="1">
        <f t="array" ref="AJ758:AL758">TRANSPOSE(F758:F760)*AH759*$D$4</f>
        <v>-2.0676339338106229E-2</v>
      </c>
      <c r="AK758" s="7">
        <v>0</v>
      </c>
      <c r="AL758" s="7">
        <v>-2.0676339338106229E-2</v>
      </c>
      <c r="AN758" s="14" cm="1">
        <f t="array" ref="AN758:AP759">H758:J759+AJ758:AL759</f>
        <v>-1.8055845206650922</v>
      </c>
      <c r="AO758" s="14">
        <v>1.1224799144572737</v>
      </c>
      <c r="AP758" s="14">
        <v>1.0220980542885532</v>
      </c>
      <c r="AR758" s="14" cm="1">
        <f t="array" ref="AR758:AT758">TRANSPOSE(TRANSPOSE(P758:R758)+_xlfn.ANCHORARRAY(N758)*AB758*$D$4)</f>
        <v>-0.46285446697351701</v>
      </c>
      <c r="AS758" s="14">
        <v>-1.2233039467474058</v>
      </c>
      <c r="AT758" s="14">
        <v>1.2577395417034078</v>
      </c>
    </row>
    <row r="759" spans="1:46" x14ac:dyDescent="0.3">
      <c r="A759" s="20"/>
      <c r="F759" s="7" cm="1">
        <f t="array" ref="F759:F760">TRANSPOSE(_xlfn.CHOOSEROWS($G$4:$H$7,B758))</f>
        <v>0</v>
      </c>
      <c r="H759" s="7">
        <v>-0.21573080385147447</v>
      </c>
      <c r="I759" s="7">
        <v>1.3745747604136598</v>
      </c>
      <c r="J759" s="7">
        <v>1.3999208684175275</v>
      </c>
      <c r="L759" s="7">
        <v>1.184190064566053</v>
      </c>
      <c r="N759" s="7">
        <v>0.32253771947342974</v>
      </c>
      <c r="AH759" s="7">
        <f t="shared" ref="AH759" si="1662">N759*(1-N759)*AE758</f>
        <v>-3.4460565563510383E-2</v>
      </c>
      <c r="AJ759" s="7" cm="1">
        <f t="array" ref="AJ759:AL759">TRANSPOSE(F758:F760)*AH760*$D$4</f>
        <v>1.6321818779295855E-2</v>
      </c>
      <c r="AK759" s="7">
        <v>0</v>
      </c>
      <c r="AL759" s="7">
        <v>1.6321818779295855E-2</v>
      </c>
      <c r="AN759" s="14">
        <v>-0.19940898507217861</v>
      </c>
      <c r="AO759" s="14">
        <v>1.3745747604136598</v>
      </c>
      <c r="AP759" s="14">
        <v>1.4162426871968234</v>
      </c>
    </row>
    <row r="760" spans="1:46" x14ac:dyDescent="0.3">
      <c r="A760" s="20"/>
      <c r="F760" s="7">
        <v>1</v>
      </c>
      <c r="N760" s="7">
        <v>0.76570035198245712</v>
      </c>
      <c r="AH760" s="7">
        <f t="shared" ref="AH760" si="1663">N760*(1-N760)*AF758</f>
        <v>2.7203031298826424E-2</v>
      </c>
    </row>
    <row r="761" spans="1:46" x14ac:dyDescent="0.3">
      <c r="A761" s="20"/>
    </row>
    <row r="762" spans="1:46" x14ac:dyDescent="0.3">
      <c r="A762" s="20">
        <v>188</v>
      </c>
      <c r="B762" s="7">
        <f t="shared" ref="B762" si="1664">MOD(ROUNDDOWN(ROW(B762)/4,0),4)+1</f>
        <v>3</v>
      </c>
      <c r="D762" s="7" cm="1">
        <f t="array" ref="D762">_xlfn.CHOOSEROWS($I$4:$I$7,B762)</f>
        <v>1</v>
      </c>
      <c r="F762" s="7">
        <f t="shared" ref="F762" si="1665">1+0</f>
        <v>1</v>
      </c>
      <c r="H762" s="7" cm="1">
        <f t="array" ref="H762:J763">_xlfn.ANCHORARRAY(AN758)</f>
        <v>-1.8055845206650922</v>
      </c>
      <c r="I762" s="7">
        <v>1.1224799144572737</v>
      </c>
      <c r="J762" s="7">
        <v>1.0220980542885532</v>
      </c>
      <c r="L762" s="7" cm="1">
        <f t="array" ref="L762:L763">MMULT(H762:J763,F762:F764)</f>
        <v>-0.68310460620781854</v>
      </c>
      <c r="N762" s="7" cm="1">
        <f t="array" ref="N762:N764">_xlfn.VSTACK(1,1/(1+EXP(-_xlfn.ANCHORARRAY(L762))))</f>
        <v>1</v>
      </c>
      <c r="P762" s="7" cm="1">
        <f t="array" ref="P762:R762">_xlfn.ANCHORARRAY(AR758)</f>
        <v>-0.46285446697351701</v>
      </c>
      <c r="Q762" s="7">
        <v>-1.2233039467474058</v>
      </c>
      <c r="R762" s="7">
        <v>1.2577395417034078</v>
      </c>
      <c r="T762" s="7" cm="1">
        <f t="array" ref="T762">MMULT(P762:R762,_xlfn.ANCHORARRAY(N762))</f>
        <v>8.7653434771645666E-2</v>
      </c>
      <c r="V762" s="18">
        <f t="shared" ref="V762" si="1666">1/(1+EXP(-T762))</f>
        <v>0.52189933920867071</v>
      </c>
      <c r="X762" s="7">
        <f t="shared" ref="X762" si="1667">D762-V762</f>
        <v>0.47810066079132929</v>
      </c>
      <c r="Z762" s="7">
        <f t="shared" ref="Z762" si="1668">V762*(1-V762)</f>
        <v>0.24952041894222357</v>
      </c>
      <c r="AB762" s="7">
        <f t="shared" ref="AB762" si="1669">Z762*X762</f>
        <v>0.11929587717720641</v>
      </c>
      <c r="AD762" s="7" cm="1">
        <f t="array" ref="AD762:AF762">P762:R762*AB762</f>
        <v>-5.5216629642994029E-2</v>
      </c>
      <c r="AE762" s="7">
        <v>-0.14593511738157039</v>
      </c>
      <c r="AF762" s="7">
        <v>0.15004314188796564</v>
      </c>
      <c r="AH762" s="7">
        <f t="shared" ref="AH762" si="1670">N762*(1-N762)*AD762</f>
        <v>0</v>
      </c>
      <c r="AJ762" s="7" cm="1">
        <f t="array" ref="AJ762:AL762">TRANSPOSE(F762:F764)*AH763*$D$4</f>
        <v>-1.9522822950392271E-2</v>
      </c>
      <c r="AK762" s="7">
        <v>-1.9522822950392271E-2</v>
      </c>
      <c r="AL762" s="7">
        <v>0</v>
      </c>
      <c r="AN762" s="14" cm="1">
        <f t="array" ref="AN762:AP763">H762:J763+AJ762:AL763</f>
        <v>-1.8251073436154845</v>
      </c>
      <c r="AO762" s="14">
        <v>1.1029570915068814</v>
      </c>
      <c r="AP762" s="14">
        <v>1.0220980542885532</v>
      </c>
      <c r="AR762" s="14" cm="1">
        <f t="array" ref="AR762:AT762">TRANSPOSE(TRANSPOSE(P762:R762)+_xlfn.ANCHORARRAY(N762)*AB762*$D$4)</f>
        <v>-0.39127694066719315</v>
      </c>
      <c r="AS762" s="14">
        <v>-1.1992847664844568</v>
      </c>
      <c r="AT762" s="14">
        <v>1.3124303179345072</v>
      </c>
    </row>
    <row r="763" spans="1:46" x14ac:dyDescent="0.3">
      <c r="A763" s="20"/>
      <c r="F763" s="7" cm="1">
        <f t="array" ref="F763:F764">TRANSPOSE(_xlfn.CHOOSEROWS($G$4:$H$7,B762))</f>
        <v>1</v>
      </c>
      <c r="H763" s="7">
        <v>-0.19940898507217861</v>
      </c>
      <c r="I763" s="7">
        <v>1.3745747604136598</v>
      </c>
      <c r="J763" s="7">
        <v>1.4162426871968234</v>
      </c>
      <c r="L763" s="7">
        <v>1.1751657753414813</v>
      </c>
      <c r="N763" s="7">
        <v>0.33556873927378167</v>
      </c>
      <c r="AH763" s="7">
        <f t="shared" ref="AH763" si="1671">N763*(1-N763)*AE762</f>
        <v>-3.2538038250653788E-2</v>
      </c>
      <c r="AJ763" s="7" cm="1">
        <f t="array" ref="AJ763:AL763">TRANSPOSE(F762:F764)*AH764*$D$4</f>
        <v>1.622834354050634E-2</v>
      </c>
      <c r="AK763" s="7">
        <v>1.622834354050634E-2</v>
      </c>
      <c r="AL763" s="7">
        <v>0</v>
      </c>
      <c r="AN763" s="14">
        <v>-0.18318064153167227</v>
      </c>
      <c r="AO763" s="14">
        <v>1.3908031039541662</v>
      </c>
      <c r="AP763" s="14">
        <v>1.4162426871968234</v>
      </c>
    </row>
    <row r="764" spans="1:46" x14ac:dyDescent="0.3">
      <c r="A764" s="20"/>
      <c r="F764" s="7">
        <v>0</v>
      </c>
      <c r="N764" s="7">
        <v>0.76407748427969069</v>
      </c>
      <c r="AH764" s="7">
        <f t="shared" ref="AH764" si="1672">N764*(1-N764)*AF762</f>
        <v>2.7047239234177234E-2</v>
      </c>
    </row>
    <row r="765" spans="1:46" x14ac:dyDescent="0.3">
      <c r="A765" s="20"/>
    </row>
    <row r="766" spans="1:46" x14ac:dyDescent="0.3">
      <c r="A766" s="20">
        <v>189</v>
      </c>
      <c r="B766" s="7">
        <f t="shared" ref="B766" si="1673">MOD(ROUNDDOWN(ROW(B766)/4,0),4)+1</f>
        <v>4</v>
      </c>
      <c r="D766" s="7" cm="1">
        <f t="array" ref="D766">_xlfn.CHOOSEROWS($I$4:$I$7,B766)</f>
        <v>0</v>
      </c>
      <c r="F766" s="7">
        <f t="shared" ref="F766" si="1674">1+0</f>
        <v>1</v>
      </c>
      <c r="H766" s="7" cm="1">
        <f t="array" ref="H766:J767">_xlfn.ANCHORARRAY(AN762)</f>
        <v>-1.8251073436154845</v>
      </c>
      <c r="I766" s="7">
        <v>1.1029570915068814</v>
      </c>
      <c r="J766" s="7">
        <v>1.0220980542885532</v>
      </c>
      <c r="L766" s="7" cm="1">
        <f t="array" ref="L766:L767">MMULT(H766:J767,F766:F768)</f>
        <v>0.29994780217994998</v>
      </c>
      <c r="N766" s="7" cm="1">
        <f t="array" ref="N766:N768">_xlfn.VSTACK(1,1/(1+EXP(-_xlfn.ANCHORARRAY(L766))))</f>
        <v>1</v>
      </c>
      <c r="P766" s="7" cm="1">
        <f t="array" ref="P766:R766">_xlfn.ANCHORARRAY(AR762)</f>
        <v>-0.39127694066719315</v>
      </c>
      <c r="Q766" s="7">
        <v>-1.1992847664844568</v>
      </c>
      <c r="R766" s="7">
        <v>1.3124303179345072</v>
      </c>
      <c r="T766" s="7" cm="1">
        <f t="array" ref="T766">MMULT(P766:R766,_xlfn.ANCHORARRAY(N766))</f>
        <v>0.14350434008673085</v>
      </c>
      <c r="V766" s="18">
        <f t="shared" ref="V766" si="1675">1/(1+EXP(-T766))</f>
        <v>0.53581464371438647</v>
      </c>
      <c r="X766" s="7">
        <f t="shared" ref="X766" si="1676">D766-V766</f>
        <v>-0.53581464371438647</v>
      </c>
      <c r="Z766" s="7">
        <f t="shared" ref="Z766" si="1677">V766*(1-V766)</f>
        <v>0.24871731129561156</v>
      </c>
      <c r="AB766" s="7">
        <f t="shared" ref="AB766" si="1678">Z766*X766</f>
        <v>-0.13326637753745826</v>
      </c>
      <c r="AD766" s="7" cm="1">
        <f t="array" ref="AD766:AF766">P766:R766*AB766</f>
        <v>5.214406049665582E-2</v>
      </c>
      <c r="AE766" s="7">
        <v>0.15982433646524011</v>
      </c>
      <c r="AF766" s="7">
        <v>-0.17490283424146641</v>
      </c>
      <c r="AH766" s="7">
        <f t="shared" ref="AH766" si="1679">N766*(1-N766)*AD766</f>
        <v>0</v>
      </c>
      <c r="AJ766" s="7" cm="1">
        <f t="array" ref="AJ766:AL766">TRANSPOSE(F766:F768)*AH767*$D$4</f>
        <v>2.3442414641430449E-2</v>
      </c>
      <c r="AK766" s="7">
        <v>2.3442414641430449E-2</v>
      </c>
      <c r="AL766" s="7">
        <v>2.3442414641430449E-2</v>
      </c>
      <c r="AN766" s="14" cm="1">
        <f t="array" ref="AN766:AP767">H766:J767+AJ766:AL767</f>
        <v>-1.8016649289740541</v>
      </c>
      <c r="AO766" s="14">
        <v>1.1263995061483119</v>
      </c>
      <c r="AP766" s="14">
        <v>1.0455404689299836</v>
      </c>
      <c r="AR766" s="14" cm="1">
        <f t="array" ref="AR766:AT766">TRANSPOSE(TRANSPOSE(P766:R766)+_xlfn.ANCHORARRAY(N766)*AB766*$D$4)</f>
        <v>-0.47123676718966812</v>
      </c>
      <c r="AS766" s="14">
        <v>-1.2452160701692307</v>
      </c>
      <c r="AT766" s="14">
        <v>1.2378772312575244</v>
      </c>
    </row>
    <row r="767" spans="1:46" x14ac:dyDescent="0.3">
      <c r="A767" s="20"/>
      <c r="F767" s="7" cm="1">
        <f t="array" ref="F767:F768">TRANSPOSE(_xlfn.CHOOSEROWS($G$4:$H$7,B766))</f>
        <v>1</v>
      </c>
      <c r="H767" s="7">
        <v>-0.18318064153167227</v>
      </c>
      <c r="I767" s="7">
        <v>1.3908031039541662</v>
      </c>
      <c r="J767" s="7">
        <v>1.4162426871968234</v>
      </c>
      <c r="L767" s="7">
        <v>2.6238651496193173</v>
      </c>
      <c r="N767" s="7">
        <v>0.57442975657111561</v>
      </c>
      <c r="AH767" s="7">
        <f t="shared" ref="AH767" si="1680">N767*(1-N767)*AE766</f>
        <v>3.9070691069050749E-2</v>
      </c>
      <c r="AJ767" s="7" cm="1">
        <f t="array" ref="AJ767:AL767">TRANSPOSE(F766:F768)*AH768*$D$4</f>
        <v>-6.6161525965109033E-3</v>
      </c>
      <c r="AK767" s="7">
        <v>-6.6161525965109033E-3</v>
      </c>
      <c r="AL767" s="7">
        <v>-6.6161525965109033E-3</v>
      </c>
      <c r="AN767" s="14">
        <v>-0.18979679412818318</v>
      </c>
      <c r="AO767" s="14">
        <v>1.3841869513576552</v>
      </c>
      <c r="AP767" s="14">
        <v>1.4096265346003125</v>
      </c>
    </row>
    <row r="768" spans="1:46" x14ac:dyDescent="0.3">
      <c r="A768" s="20"/>
      <c r="F768" s="7">
        <v>1</v>
      </c>
      <c r="N768" s="7">
        <v>0.93238179620146666</v>
      </c>
      <c r="AH768" s="7">
        <f t="shared" ref="AH768" si="1681">N768*(1-N768)*AF766</f>
        <v>-1.1026920994184839E-2</v>
      </c>
    </row>
    <row r="769" spans="1:46" x14ac:dyDescent="0.3">
      <c r="A769" s="20"/>
    </row>
    <row r="770" spans="1:46" x14ac:dyDescent="0.3">
      <c r="A770" s="20">
        <v>190</v>
      </c>
      <c r="B770" s="7">
        <f t="shared" ref="B770" si="1682">MOD(ROUNDDOWN(ROW(B770)/4,0),4)+1</f>
        <v>1</v>
      </c>
      <c r="D770" s="7" cm="1">
        <f t="array" ref="D770">_xlfn.CHOOSEROWS($I$4:$I$7,B770)</f>
        <v>0</v>
      </c>
      <c r="F770" s="7">
        <f t="shared" ref="F770" si="1683">1+0</f>
        <v>1</v>
      </c>
      <c r="H770" s="7" cm="1">
        <f t="array" ref="H770:J771">_xlfn.ANCHORARRAY(AN766)</f>
        <v>-1.8016649289740541</v>
      </c>
      <c r="I770" s="7">
        <v>1.1263995061483119</v>
      </c>
      <c r="J770" s="7">
        <v>1.0455404689299836</v>
      </c>
      <c r="L770" s="7" cm="1">
        <f t="array" ref="L770:L771">MMULT(H770:J771,F770:F772)</f>
        <v>-1.8016649289740541</v>
      </c>
      <c r="N770" s="7" cm="1">
        <f t="array" ref="N770:N772">_xlfn.VSTACK(1,1/(1+EXP(-_xlfn.ANCHORARRAY(L770))))</f>
        <v>1</v>
      </c>
      <c r="P770" s="7" cm="1">
        <f t="array" ref="P770:R770">_xlfn.ANCHORARRAY(AR766)</f>
        <v>-0.47123676718966812</v>
      </c>
      <c r="Q770" s="7">
        <v>-1.2452160701692307</v>
      </c>
      <c r="R770" s="7">
        <v>1.2378772312575244</v>
      </c>
      <c r="T770" s="7" cm="1">
        <f t="array" ref="T770">MMULT(P770:R770,_xlfn.ANCHORARRAY(N770))</f>
        <v>-8.7241753574700986E-2</v>
      </c>
      <c r="V770" s="18">
        <f t="shared" ref="V770" si="1684">1/(1+EXP(-T770))</f>
        <v>0.47820338458072176</v>
      </c>
      <c r="X770" s="7">
        <f t="shared" ref="X770" si="1685">D770-V770</f>
        <v>-0.47820338458072176</v>
      </c>
      <c r="Z770" s="7">
        <f t="shared" ref="Z770" si="1686">V770*(1-V770)</f>
        <v>0.24952490755626408</v>
      </c>
      <c r="AB770" s="7">
        <f t="shared" ref="AB770" si="1687">Z770*X770</f>
        <v>-0.1193236553305972</v>
      </c>
      <c r="AD770" s="7" cm="1">
        <f t="array" ref="AD770:AF770">P770:R770*AB770</f>
        <v>5.6229693587244833E-2</v>
      </c>
      <c r="AE770" s="7">
        <v>0.14858373316899404</v>
      </c>
      <c r="AF770" s="7">
        <v>-0.1477080360841668</v>
      </c>
      <c r="AH770" s="7">
        <f t="shared" ref="AH770" si="1688">N770*(1-N770)*AD770</f>
        <v>0</v>
      </c>
      <c r="AJ770" s="7" cm="1">
        <f t="array" ref="AJ770:AL770">TRANSPOSE(F770:F772)*AH771*$D$4</f>
        <v>1.0839261776168155E-2</v>
      </c>
      <c r="AK770" s="7">
        <v>0</v>
      </c>
      <c r="AL770" s="7">
        <v>0</v>
      </c>
      <c r="AN770" s="14" cm="1">
        <f t="array" ref="AN770:AP771">H770:J771+AJ770:AL771</f>
        <v>-1.7908256671978859</v>
      </c>
      <c r="AO770" s="14">
        <v>1.1263995061483119</v>
      </c>
      <c r="AP770" s="14">
        <v>1.0455404689299836</v>
      </c>
      <c r="AR770" s="14" cm="1">
        <f t="array" ref="AR770:AT770">TRANSPOSE(TRANSPOSE(P770:R770)+_xlfn.ANCHORARRAY(N770)*AB770*$D$4)</f>
        <v>-0.54283096038802647</v>
      </c>
      <c r="AS770" s="14">
        <v>-1.2553572813198777</v>
      </c>
      <c r="AT770" s="14">
        <v>1.2054670606245572</v>
      </c>
    </row>
    <row r="771" spans="1:46" x14ac:dyDescent="0.3">
      <c r="A771" s="20"/>
      <c r="F771" s="7" cm="1">
        <f t="array" ref="F771:F772">TRANSPOSE(_xlfn.CHOOSEROWS($G$4:$H$7,B770))</f>
        <v>0</v>
      </c>
      <c r="H771" s="7">
        <v>-0.18979679412818318</v>
      </c>
      <c r="I771" s="7">
        <v>1.3841869513576552</v>
      </c>
      <c r="J771" s="7">
        <v>1.4096265346003125</v>
      </c>
      <c r="L771" s="7">
        <v>-0.18979679412818318</v>
      </c>
      <c r="N771" s="7">
        <v>0.14164851502062231</v>
      </c>
      <c r="AH771" s="7">
        <f t="shared" ref="AH771" si="1689">N771*(1-N771)*AE770</f>
        <v>1.8065436293613592E-2</v>
      </c>
      <c r="AJ771" s="7" cm="1">
        <f t="array" ref="AJ771:AL771">TRANSPOSE(F770:F772)*AH772*$D$4</f>
        <v>-2.1957865013518672E-2</v>
      </c>
      <c r="AK771" s="7">
        <v>0</v>
      </c>
      <c r="AL771" s="7">
        <v>0</v>
      </c>
      <c r="AN771" s="14">
        <v>-0.21175465914170186</v>
      </c>
      <c r="AO771" s="14">
        <v>1.3841869513576552</v>
      </c>
      <c r="AP771" s="14">
        <v>1.4096265346003125</v>
      </c>
    </row>
    <row r="772" spans="1:46" x14ac:dyDescent="0.3">
      <c r="A772" s="20"/>
      <c r="F772" s="7">
        <v>0</v>
      </c>
      <c r="N772" s="7">
        <v>0.4526927280704417</v>
      </c>
      <c r="AH772" s="7">
        <f t="shared" ref="AH772" si="1690">N772*(1-N772)*AF770</f>
        <v>-3.659644168919779E-2</v>
      </c>
    </row>
    <row r="773" spans="1:46" x14ac:dyDescent="0.3">
      <c r="A773" s="20"/>
    </row>
    <row r="774" spans="1:46" x14ac:dyDescent="0.3">
      <c r="A774" s="20">
        <v>191</v>
      </c>
      <c r="B774" s="7">
        <f t="shared" ref="B774" si="1691">MOD(ROUNDDOWN(ROW(B774)/4,0),4)+1</f>
        <v>2</v>
      </c>
      <c r="D774" s="7" cm="1">
        <f t="array" ref="D774">_xlfn.CHOOSEROWS($I$4:$I$7,B774)</f>
        <v>1</v>
      </c>
      <c r="F774" s="7">
        <f t="shared" ref="F774" si="1692">1+0</f>
        <v>1</v>
      </c>
      <c r="H774" s="7" cm="1">
        <f t="array" ref="H774:J775">_xlfn.ANCHORARRAY(AN770)</f>
        <v>-1.7908256671978859</v>
      </c>
      <c r="I774" s="7">
        <v>1.1263995061483119</v>
      </c>
      <c r="J774" s="7">
        <v>1.0455404689299836</v>
      </c>
      <c r="L774" s="7" cm="1">
        <f t="array" ref="L774:L775">MMULT(H774:J775,F774:F776)</f>
        <v>-0.74528519826790229</v>
      </c>
      <c r="N774" s="7" cm="1">
        <f t="array" ref="N774:N776">_xlfn.VSTACK(1,1/(1+EXP(-_xlfn.ANCHORARRAY(L774))))</f>
        <v>1</v>
      </c>
      <c r="P774" s="7" cm="1">
        <f t="array" ref="P774:R774">_xlfn.ANCHORARRAY(AR770)</f>
        <v>-0.54283096038802647</v>
      </c>
      <c r="Q774" s="7">
        <v>-1.2553572813198777</v>
      </c>
      <c r="R774" s="7">
        <v>1.2054670606245572</v>
      </c>
      <c r="T774" s="7" cm="1">
        <f t="array" ref="T774">MMULT(P774:R774,_xlfn.ANCHORARRAY(N774))</f>
        <v>-2.0892389278942547E-2</v>
      </c>
      <c r="V774" s="18">
        <f t="shared" ref="V774" si="1693">1/(1+EXP(-T774))</f>
        <v>0.4947770926586243</v>
      </c>
      <c r="X774" s="7">
        <f t="shared" ref="X774" si="1694">D774-V774</f>
        <v>0.50522290734137565</v>
      </c>
      <c r="Z774" s="7">
        <f t="shared" ref="Z774" si="1695">V774*(1-V774)</f>
        <v>0.24997272123890338</v>
      </c>
      <c r="AB774" s="7">
        <f t="shared" ref="AB774" si="1696">Z774*X774</f>
        <v>0.12629194498035401</v>
      </c>
      <c r="AD774" s="7" cm="1">
        <f t="array" ref="AD774:AF774">P774:R774*AB774</f>
        <v>-6.8555177782957361E-2</v>
      </c>
      <c r="AE774" s="7">
        <v>-0.15854151270313679</v>
      </c>
      <c r="AF774" s="7">
        <v>0.15224077969602565</v>
      </c>
      <c r="AH774" s="7">
        <f t="shared" ref="AH774" si="1697">N774*(1-N774)*AD774</f>
        <v>0</v>
      </c>
      <c r="AJ774" s="7" cm="1">
        <f t="array" ref="AJ774:AL774">TRANSPOSE(F774:F776)*AH775*$D$4</f>
        <v>-2.0762190549301587E-2</v>
      </c>
      <c r="AK774" s="7">
        <v>0</v>
      </c>
      <c r="AL774" s="7">
        <v>-2.0762190549301587E-2</v>
      </c>
      <c r="AN774" s="14" cm="1">
        <f t="array" ref="AN774:AP775">H774:J775+AJ774:AL775</f>
        <v>-1.8115878577471876</v>
      </c>
      <c r="AO774" s="14">
        <v>1.1263995061483119</v>
      </c>
      <c r="AP774" s="14">
        <v>1.024778278380682</v>
      </c>
      <c r="AR774" s="14" cm="1">
        <f t="array" ref="AR774:AT774">TRANSPOSE(TRANSPOSE(P774:R774)+_xlfn.ANCHORARRAY(N774)*AB774*$D$4)</f>
        <v>-0.46705579339981407</v>
      </c>
      <c r="AS774" s="14">
        <v>-1.2309690817708219</v>
      </c>
      <c r="AT774" s="14">
        <v>1.2636734509586207</v>
      </c>
    </row>
    <row r="775" spans="1:46" x14ac:dyDescent="0.3">
      <c r="A775" s="20"/>
      <c r="F775" s="7" cm="1">
        <f t="array" ref="F775:F776">TRANSPOSE(_xlfn.CHOOSEROWS($G$4:$H$7,B774))</f>
        <v>0</v>
      </c>
      <c r="H775" s="7">
        <v>-0.21175465914170186</v>
      </c>
      <c r="I775" s="7">
        <v>1.3841869513576552</v>
      </c>
      <c r="J775" s="7">
        <v>1.4096265346003125</v>
      </c>
      <c r="L775" s="7">
        <v>1.1978718754586106</v>
      </c>
      <c r="N775" s="7">
        <v>0.3218494992277568</v>
      </c>
      <c r="AH775" s="7">
        <f t="shared" ref="AH775" si="1698">N775*(1-N775)*AE774</f>
        <v>-3.4603650915502646E-2</v>
      </c>
      <c r="AJ775" s="7" cm="1">
        <f t="array" ref="AJ775:AL775">TRANSPOSE(F774:F776)*AH776*$D$4</f>
        <v>1.626824240099612E-2</v>
      </c>
      <c r="AK775" s="7">
        <v>0</v>
      </c>
      <c r="AL775" s="7">
        <v>1.626824240099612E-2</v>
      </c>
      <c r="AN775" s="14">
        <v>-0.19548641674070574</v>
      </c>
      <c r="AO775" s="14">
        <v>1.3841869513576552</v>
      </c>
      <c r="AP775" s="14">
        <v>1.4258947770013086</v>
      </c>
    </row>
    <row r="776" spans="1:46" x14ac:dyDescent="0.3">
      <c r="A776" s="20"/>
      <c r="F776" s="7">
        <v>1</v>
      </c>
      <c r="N776" s="7">
        <v>0.76814598565144832</v>
      </c>
      <c r="AH776" s="7">
        <f t="shared" ref="AH776" si="1699">N776*(1-N776)*AF774</f>
        <v>2.7113737334993535E-2</v>
      </c>
    </row>
    <row r="777" spans="1:46" x14ac:dyDescent="0.3">
      <c r="A777" s="20"/>
    </row>
    <row r="778" spans="1:46" x14ac:dyDescent="0.3">
      <c r="A778" s="20">
        <v>192</v>
      </c>
      <c r="B778" s="7">
        <f t="shared" ref="B778" si="1700">MOD(ROUNDDOWN(ROW(B778)/4,0),4)+1</f>
        <v>3</v>
      </c>
      <c r="D778" s="7" cm="1">
        <f t="array" ref="D778">_xlfn.CHOOSEROWS($I$4:$I$7,B778)</f>
        <v>1</v>
      </c>
      <c r="F778" s="7">
        <f t="shared" ref="F778" si="1701">1+0</f>
        <v>1</v>
      </c>
      <c r="H778" s="7" cm="1">
        <f t="array" ref="H778:J779">_xlfn.ANCHORARRAY(AN774)</f>
        <v>-1.8115878577471876</v>
      </c>
      <c r="I778" s="7">
        <v>1.1263995061483119</v>
      </c>
      <c r="J778" s="7">
        <v>1.024778278380682</v>
      </c>
      <c r="L778" s="7" cm="1">
        <f t="array" ref="L778:L779">MMULT(H778:J779,F778:F780)</f>
        <v>-0.6851883515988757</v>
      </c>
      <c r="N778" s="7" cm="1">
        <f t="array" ref="N778:N780">_xlfn.VSTACK(1,1/(1+EXP(-_xlfn.ANCHORARRAY(L778))))</f>
        <v>1</v>
      </c>
      <c r="P778" s="7" cm="1">
        <f t="array" ref="P778:R778">_xlfn.ANCHORARRAY(AR774)</f>
        <v>-0.46705579339981407</v>
      </c>
      <c r="Q778" s="7">
        <v>-1.2309690817708219</v>
      </c>
      <c r="R778" s="7">
        <v>1.2636734509586207</v>
      </c>
      <c r="T778" s="7" cm="1">
        <f t="array" ref="T778">MMULT(P778:R778,_xlfn.ANCHORARRAY(N778))</f>
        <v>8.9057708508746281E-2</v>
      </c>
      <c r="V778" s="18">
        <f t="shared" ref="V778" si="1702">1/(1+EXP(-T778))</f>
        <v>0.52224972334703557</v>
      </c>
      <c r="X778" s="7">
        <f t="shared" ref="X778" si="1703">D778-V778</f>
        <v>0.47775027665296443</v>
      </c>
      <c r="Z778" s="7">
        <f t="shared" ref="Z778" si="1704">V778*(1-V778)</f>
        <v>0.24950494981098037</v>
      </c>
      <c r="AB778" s="7">
        <f t="shared" ref="AB778" si="1705">Z778*X778</f>
        <v>0.11920105879847988</v>
      </c>
      <c r="AD778" s="7" cm="1">
        <f t="array" ref="AD778:AF778">P778:R778*AB778</f>
        <v>-5.567354509122191E-2</v>
      </c>
      <c r="AE778" s="7">
        <v>-0.14673281789527454</v>
      </c>
      <c r="AF778" s="7">
        <v>0.15063121332979654</v>
      </c>
      <c r="AH778" s="7">
        <f t="shared" ref="AH778" si="1706">N778*(1-N778)*AD778</f>
        <v>0</v>
      </c>
      <c r="AJ778" s="7" cm="1">
        <f t="array" ref="AJ778:AL778">TRANSPOSE(F778:F780)*AH779*$D$4</f>
        <v>-1.961607143609775E-2</v>
      </c>
      <c r="AK778" s="7">
        <v>-1.961607143609775E-2</v>
      </c>
      <c r="AL778" s="7">
        <v>0</v>
      </c>
      <c r="AN778" s="14" cm="1">
        <f t="array" ref="AN778:AP779">H778:J779+AJ778:AL779</f>
        <v>-1.8312039291832853</v>
      </c>
      <c r="AO778" s="14">
        <v>1.1067834347122141</v>
      </c>
      <c r="AP778" s="14">
        <v>1.024778278380682</v>
      </c>
      <c r="AR778" s="14" cm="1">
        <f t="array" ref="AR778:AT778">TRANSPOSE(TRANSPOSE(P778:R778)+_xlfn.ANCHORARRAY(N778)*AB778*$D$4)</f>
        <v>-0.39553515812072615</v>
      </c>
      <c r="AS778" s="14">
        <v>-1.2070022092225949</v>
      </c>
      <c r="AT778" s="14">
        <v>1.3184946312127719</v>
      </c>
    </row>
    <row r="779" spans="1:46" x14ac:dyDescent="0.3">
      <c r="A779" s="20"/>
      <c r="F779" s="7" cm="1">
        <f t="array" ref="F779:F780">TRANSPOSE(_xlfn.CHOOSEROWS($G$4:$H$7,B778))</f>
        <v>1</v>
      </c>
      <c r="H779" s="7">
        <v>-0.19548641674070574</v>
      </c>
      <c r="I779" s="7">
        <v>1.3841869513576552</v>
      </c>
      <c r="J779" s="7">
        <v>1.4258947770013086</v>
      </c>
      <c r="L779" s="7">
        <v>1.1887005346169495</v>
      </c>
      <c r="N779" s="7">
        <v>0.33510430178232375</v>
      </c>
      <c r="AH779" s="7">
        <f t="shared" ref="AH779" si="1707">N779*(1-N779)*AE778</f>
        <v>-3.2693452393496254E-2</v>
      </c>
      <c r="AJ779" s="7" cm="1">
        <f t="array" ref="AJ779:AL779">TRANSPOSE(F778:F780)*AH780*$D$4</f>
        <v>1.6175368288877418E-2</v>
      </c>
      <c r="AK779" s="7">
        <v>1.6175368288877418E-2</v>
      </c>
      <c r="AL779" s="7">
        <v>0</v>
      </c>
      <c r="AN779" s="14">
        <v>-0.17931104845182833</v>
      </c>
      <c r="AO779" s="14">
        <v>1.4003623196465327</v>
      </c>
      <c r="AP779" s="14">
        <v>1.4258947770013086</v>
      </c>
    </row>
    <row r="780" spans="1:46" x14ac:dyDescent="0.3">
      <c r="A780" s="20"/>
      <c r="F780" s="7">
        <v>0</v>
      </c>
      <c r="N780" s="7">
        <v>0.76650857532553907</v>
      </c>
      <c r="AH780" s="7">
        <f t="shared" ref="AH780" si="1708">N780*(1-N780)*AF778</f>
        <v>2.695894714812903E-2</v>
      </c>
    </row>
    <row r="781" spans="1:46" x14ac:dyDescent="0.3">
      <c r="A781" s="20"/>
    </row>
    <row r="782" spans="1:46" x14ac:dyDescent="0.3">
      <c r="A782" s="20">
        <v>193</v>
      </c>
      <c r="B782" s="7">
        <f t="shared" ref="B782" si="1709">MOD(ROUNDDOWN(ROW(B782)/4,0),4)+1</f>
        <v>4</v>
      </c>
      <c r="D782" s="7" cm="1">
        <f t="array" ref="D782">_xlfn.CHOOSEROWS($I$4:$I$7,B782)</f>
        <v>0</v>
      </c>
      <c r="F782" s="7">
        <f t="shared" ref="F782" si="1710">1+0</f>
        <v>1</v>
      </c>
      <c r="H782" s="7" cm="1">
        <f t="array" ref="H782:J783">_xlfn.ANCHORARRAY(AN778)</f>
        <v>-1.8312039291832853</v>
      </c>
      <c r="I782" s="7">
        <v>1.1067834347122141</v>
      </c>
      <c r="J782" s="7">
        <v>1.024778278380682</v>
      </c>
      <c r="L782" s="7" cm="1">
        <f t="array" ref="L782:L783">MMULT(H782:J783,F782:F784)</f>
        <v>0.30035778390961076</v>
      </c>
      <c r="N782" s="7" cm="1">
        <f t="array" ref="N782:N784">_xlfn.VSTACK(1,1/(1+EXP(-_xlfn.ANCHORARRAY(L782))))</f>
        <v>1</v>
      </c>
      <c r="P782" s="7" cm="1">
        <f t="array" ref="P782:R782">_xlfn.ANCHORARRAY(AR778)</f>
        <v>-0.39553515812072615</v>
      </c>
      <c r="Q782" s="7">
        <v>-1.2070022092225949</v>
      </c>
      <c r="R782" s="7">
        <v>1.3184946312127719</v>
      </c>
      <c r="T782" s="7" cm="1">
        <f t="array" ref="T782">MMULT(P782:R782,_xlfn.ANCHORARRAY(N782))</f>
        <v>0.14224585828924963</v>
      </c>
      <c r="V782" s="18">
        <f t="shared" ref="V782" si="1711">1/(1+EXP(-T782))</f>
        <v>0.53550162343824126</v>
      </c>
      <c r="X782" s="7">
        <f t="shared" ref="X782" si="1712">D782-V782</f>
        <v>-0.53550162343824126</v>
      </c>
      <c r="Z782" s="7">
        <f t="shared" ref="Z782" si="1713">V782*(1-V782)</f>
        <v>0.24873963473324931</v>
      </c>
      <c r="AB782" s="7">
        <f t="shared" ref="AB782" si="1714">Z782*X782</f>
        <v>-0.13320047821309014</v>
      </c>
      <c r="AD782" s="7" cm="1">
        <f t="array" ref="AD782:AF782">P782:R782*AB782</f>
        <v>5.2685472211770945E-2</v>
      </c>
      <c r="AE782" s="7">
        <v>0.16077327147270593</v>
      </c>
      <c r="AF782" s="7">
        <v>-0.17562411539893313</v>
      </c>
      <c r="AH782" s="7">
        <f t="shared" ref="AH782" si="1715">N782*(1-N782)*AD782</f>
        <v>0</v>
      </c>
      <c r="AJ782" s="7" cm="1">
        <f t="array" ref="AJ782:AL782">TRANSPOSE(F782:F784)*AH783*$D$4</f>
        <v>2.3580160650372613E-2</v>
      </c>
      <c r="AK782" s="7">
        <v>2.3580160650372613E-2</v>
      </c>
      <c r="AL782" s="7">
        <v>2.3580160650372613E-2</v>
      </c>
      <c r="AN782" s="14" cm="1">
        <f t="array" ref="AN782:AP783">H782:J783+AJ782:AL783</f>
        <v>-1.8076237685329126</v>
      </c>
      <c r="AO782" s="14">
        <v>1.1303635953625868</v>
      </c>
      <c r="AP782" s="14">
        <v>1.0483584390310547</v>
      </c>
      <c r="AR782" s="14" cm="1">
        <f t="array" ref="AR782:AT782">TRANSPOSE(TRANSPOSE(P782:R782)+_xlfn.ANCHORARRAY(N782)*AB782*$D$4)</f>
        <v>-0.47545544504858023</v>
      </c>
      <c r="AS782" s="14">
        <v>-1.2529188098915705</v>
      </c>
      <c r="AT782" s="14">
        <v>1.2438632681007564</v>
      </c>
    </row>
    <row r="783" spans="1:46" x14ac:dyDescent="0.3">
      <c r="A783" s="20"/>
      <c r="F783" s="7" cm="1">
        <f t="array" ref="F783:F784">TRANSPOSE(_xlfn.CHOOSEROWS($G$4:$H$7,B782))</f>
        <v>1</v>
      </c>
      <c r="H783" s="7">
        <v>-0.17931104845182833</v>
      </c>
      <c r="I783" s="7">
        <v>1.4003623196465327</v>
      </c>
      <c r="J783" s="7">
        <v>1.4258947770013086</v>
      </c>
      <c r="L783" s="7">
        <v>2.6469460481960132</v>
      </c>
      <c r="N783" s="7">
        <v>0.57452997773175607</v>
      </c>
      <c r="AH783" s="7">
        <f t="shared" ref="AH783" si="1716">N783*(1-N783)*AE782</f>
        <v>3.9300267750621024E-2</v>
      </c>
      <c r="AJ783" s="7" cm="1">
        <f t="array" ref="AJ783:AL783">TRANSPOSE(F782:F784)*AH784*$D$4</f>
        <v>-6.511934393981721E-3</v>
      </c>
      <c r="AK783" s="7">
        <v>-6.511934393981721E-3</v>
      </c>
      <c r="AL783" s="7">
        <v>-6.511934393981721E-3</v>
      </c>
      <c r="AN783" s="14">
        <v>-0.18582298284581006</v>
      </c>
      <c r="AO783" s="14">
        <v>1.393850385252551</v>
      </c>
      <c r="AP783" s="14">
        <v>1.4193828426073269</v>
      </c>
    </row>
    <row r="784" spans="1:46" x14ac:dyDescent="0.3">
      <c r="A784" s="20"/>
      <c r="F784" s="7">
        <v>1</v>
      </c>
      <c r="N784" s="7">
        <v>0.93382251216624212</v>
      </c>
      <c r="AH784" s="7">
        <f t="shared" ref="AH784" si="1717">N784*(1-N784)*AF782</f>
        <v>-1.0853223989969536E-2</v>
      </c>
    </row>
    <row r="785" spans="1:46" x14ac:dyDescent="0.3">
      <c r="A785" s="20"/>
    </row>
    <row r="786" spans="1:46" x14ac:dyDescent="0.3">
      <c r="A786" s="20">
        <v>194</v>
      </c>
      <c r="B786" s="7">
        <f t="shared" ref="B786" si="1718">MOD(ROUNDDOWN(ROW(B786)/4,0),4)+1</f>
        <v>1</v>
      </c>
      <c r="D786" s="7" cm="1">
        <f t="array" ref="D786">_xlfn.CHOOSEROWS($I$4:$I$7,B786)</f>
        <v>0</v>
      </c>
      <c r="F786" s="7">
        <f t="shared" ref="F786" si="1719">1+0</f>
        <v>1</v>
      </c>
      <c r="H786" s="7" cm="1">
        <f t="array" ref="H786:J787">_xlfn.ANCHORARRAY(AN782)</f>
        <v>-1.8076237685329126</v>
      </c>
      <c r="I786" s="7">
        <v>1.1303635953625868</v>
      </c>
      <c r="J786" s="7">
        <v>1.0483584390310547</v>
      </c>
      <c r="L786" s="7" cm="1">
        <f t="array" ref="L786:L787">MMULT(H786:J787,F786:F788)</f>
        <v>-1.8076237685329126</v>
      </c>
      <c r="N786" s="7" cm="1">
        <f t="array" ref="N786:N788">_xlfn.VSTACK(1,1/(1+EXP(-_xlfn.ANCHORARRAY(L786))))</f>
        <v>1</v>
      </c>
      <c r="P786" s="7" cm="1">
        <f t="array" ref="P786:R786">_xlfn.ANCHORARRAY(AR782)</f>
        <v>-0.47545544504858023</v>
      </c>
      <c r="Q786" s="7">
        <v>-1.2529188098915705</v>
      </c>
      <c r="R786" s="7">
        <v>1.2438632681007564</v>
      </c>
      <c r="T786" s="7" cm="1">
        <f t="array" ref="T786">MMULT(P786:R786,_xlfn.ANCHORARRAY(N786))</f>
        <v>-8.7710987845165622E-2</v>
      </c>
      <c r="V786" s="18">
        <f t="shared" ref="V786" si="1720">1/(1+EXP(-T786))</f>
        <v>0.47808630014241688</v>
      </c>
      <c r="X786" s="7">
        <f t="shared" ref="X786" si="1721">D786-V786</f>
        <v>-0.47808630014241688</v>
      </c>
      <c r="Z786" s="7">
        <f t="shared" ref="Z786" si="1722">V786*(1-V786)</f>
        <v>0.24951978975855174</v>
      </c>
      <c r="AB786" s="7">
        <f t="shared" ref="AB786" si="1723">Z786*X786</f>
        <v>-0.11929199309797972</v>
      </c>
      <c r="AD786" s="7" cm="1">
        <f t="array" ref="AD786:AF786">P786:R786*AB786</f>
        <v>5.6718027669132108E-2</v>
      </c>
      <c r="AE786" s="7">
        <v>0.14946318202191419</v>
      </c>
      <c r="AF786" s="7">
        <v>-0.14838292839310593</v>
      </c>
      <c r="AH786" s="7">
        <f t="shared" ref="AH786" si="1724">N786*(1-N786)*AD786</f>
        <v>0</v>
      </c>
      <c r="AJ786" s="7" cm="1">
        <f t="array" ref="AJ786:AL786">TRANSPOSE(F786:F788)*AH787*$D$4</f>
        <v>1.0856905098336074E-2</v>
      </c>
      <c r="AK786" s="7">
        <v>0</v>
      </c>
      <c r="AL786" s="7">
        <v>0</v>
      </c>
      <c r="AN786" s="14" cm="1">
        <f t="array" ref="AN786:AP787">H786:J787+AJ786:AL787</f>
        <v>-1.7967668634345766</v>
      </c>
      <c r="AO786" s="14">
        <v>1.1303635953625868</v>
      </c>
      <c r="AP786" s="14">
        <v>1.0483584390310547</v>
      </c>
      <c r="AR786" s="14" cm="1">
        <f t="array" ref="AR786:AT786">TRANSPOSE(TRANSPOSE(P786:R786)+_xlfn.ANCHORARRAY(N786)*AB786*$D$4)</f>
        <v>-0.54703064090736808</v>
      </c>
      <c r="AS786" s="14">
        <v>-1.2630055844578589</v>
      </c>
      <c r="AT786" s="14">
        <v>1.2113912142275001</v>
      </c>
    </row>
    <row r="787" spans="1:46" x14ac:dyDescent="0.3">
      <c r="A787" s="20"/>
      <c r="F787" s="7" cm="1">
        <f t="array" ref="F787:F788">TRANSPOSE(_xlfn.CHOOSEROWS($G$4:$H$7,B786))</f>
        <v>0</v>
      </c>
      <c r="H787" s="7">
        <v>-0.18582298284581006</v>
      </c>
      <c r="I787" s="7">
        <v>1.393850385252551</v>
      </c>
      <c r="J787" s="7">
        <v>1.4193828426073269</v>
      </c>
      <c r="L787" s="7">
        <v>-0.18582298284581006</v>
      </c>
      <c r="N787" s="7">
        <v>0.14092556010868512</v>
      </c>
      <c r="AH787" s="7">
        <f t="shared" ref="AH787" si="1725">N787*(1-N787)*AE786</f>
        <v>1.8094841830560125E-2</v>
      </c>
      <c r="AJ787" s="7" cm="1">
        <f t="array" ref="AJ787:AL787">TRANSPOSE(F786:F788)*AH788*$D$4</f>
        <v>-2.2066401284762744E-2</v>
      </c>
      <c r="AK787" s="7">
        <v>0</v>
      </c>
      <c r="AL787" s="7">
        <v>0</v>
      </c>
      <c r="AN787" s="14">
        <v>-0.20788938413057281</v>
      </c>
      <c r="AO787" s="14">
        <v>1.393850385252551</v>
      </c>
      <c r="AP787" s="14">
        <v>1.4193828426073269</v>
      </c>
    </row>
    <row r="788" spans="1:46" x14ac:dyDescent="0.3">
      <c r="A788" s="20"/>
      <c r="F788" s="7">
        <v>0</v>
      </c>
      <c r="N788" s="7">
        <v>0.45367747141511411</v>
      </c>
      <c r="AH788" s="7">
        <f t="shared" ref="AH788" si="1726">N788*(1-N788)*AF786</f>
        <v>-3.6777335474604572E-2</v>
      </c>
    </row>
    <row r="789" spans="1:46" x14ac:dyDescent="0.3">
      <c r="A789" s="20"/>
    </row>
    <row r="790" spans="1:46" x14ac:dyDescent="0.3">
      <c r="A790" s="20">
        <v>195</v>
      </c>
      <c r="B790" s="7">
        <f t="shared" ref="B790" si="1727">MOD(ROUNDDOWN(ROW(B790)/4,0),4)+1</f>
        <v>2</v>
      </c>
      <c r="D790" s="7" cm="1">
        <f t="array" ref="D790">_xlfn.CHOOSEROWS($I$4:$I$7,B790)</f>
        <v>1</v>
      </c>
      <c r="F790" s="7">
        <f t="shared" ref="F790" si="1728">1+0</f>
        <v>1</v>
      </c>
      <c r="H790" s="7" cm="1">
        <f t="array" ref="H790:J791">_xlfn.ANCHORARRAY(AN786)</f>
        <v>-1.7967668634345766</v>
      </c>
      <c r="I790" s="7">
        <v>1.1303635953625868</v>
      </c>
      <c r="J790" s="7">
        <v>1.0483584390310547</v>
      </c>
      <c r="L790" s="7" cm="1">
        <f t="array" ref="L790:L791">MMULT(H790:J791,F790:F792)</f>
        <v>-0.74840842440352184</v>
      </c>
      <c r="N790" s="7" cm="1">
        <f t="array" ref="N790:N792">_xlfn.VSTACK(1,1/(1+EXP(-_xlfn.ANCHORARRAY(L790))))</f>
        <v>1</v>
      </c>
      <c r="P790" s="7" cm="1">
        <f t="array" ref="P790:R790">_xlfn.ANCHORARRAY(AR786)</f>
        <v>-0.54703064090736808</v>
      </c>
      <c r="Q790" s="7">
        <v>-1.2630055844578589</v>
      </c>
      <c r="R790" s="7">
        <v>1.2113912142275001</v>
      </c>
      <c r="T790" s="7" cm="1">
        <f t="array" ref="T790">MMULT(P790:R790,_xlfn.ANCHORARRAY(N790))</f>
        <v>-1.9214505616883981E-2</v>
      </c>
      <c r="V790" s="18">
        <f t="shared" ref="V790" si="1729">1/(1+EXP(-T790))</f>
        <v>0.49519652138078479</v>
      </c>
      <c r="X790" s="7">
        <f t="shared" ref="X790" si="1730">D790-V790</f>
        <v>0.50480347861921526</v>
      </c>
      <c r="Z790" s="7">
        <f t="shared" ref="Z790" si="1731">V790*(1-V790)</f>
        <v>0.24997692659315476</v>
      </c>
      <c r="AB790" s="7">
        <f t="shared" ref="AB790" si="1732">Z790*X790</f>
        <v>0.12618922211876474</v>
      </c>
      <c r="AD790" s="7" cm="1">
        <f t="array" ref="AD790:AF790">P790:R790*AB790</f>
        <v>-6.902937105123011E-2</v>
      </c>
      <c r="AE790" s="7">
        <v>-0.15937769223439305</v>
      </c>
      <c r="AF790" s="7">
        <v>0.15286451500487414</v>
      </c>
      <c r="AH790" s="7">
        <f t="shared" ref="AH790" si="1733">N790*(1-N790)*AD790</f>
        <v>0</v>
      </c>
      <c r="AJ790" s="7" cm="1">
        <f t="array" ref="AJ790:AL790">TRANSPOSE(F790:F792)*AH791*$D$4</f>
        <v>-2.0848436825951926E-2</v>
      </c>
      <c r="AK790" s="7">
        <v>0</v>
      </c>
      <c r="AL790" s="7">
        <v>-2.0848436825951926E-2</v>
      </c>
      <c r="AN790" s="14" cm="1">
        <f t="array" ref="AN790:AP791">H790:J791+AJ790:AL791</f>
        <v>-1.8176153002605284</v>
      </c>
      <c r="AO790" s="14">
        <v>1.1303635953625868</v>
      </c>
      <c r="AP790" s="14">
        <v>1.0275100022051029</v>
      </c>
      <c r="AR790" s="14" cm="1">
        <f t="array" ref="AR790:AT790">TRANSPOSE(TRANSPOSE(P790:R790)+_xlfn.ANCHORARRAY(N790)*AB790*$D$4)</f>
        <v>-0.47131710763610923</v>
      </c>
      <c r="AS790" s="14">
        <v>-1.2386888055618905</v>
      </c>
      <c r="AT790" s="14">
        <v>1.2697332685795515</v>
      </c>
    </row>
    <row r="791" spans="1:46" x14ac:dyDescent="0.3">
      <c r="A791" s="20"/>
      <c r="F791" s="7" cm="1">
        <f t="array" ref="F791:F792">TRANSPOSE(_xlfn.CHOOSEROWS($G$4:$H$7,B790))</f>
        <v>0</v>
      </c>
      <c r="H791" s="7">
        <v>-0.20788938413057281</v>
      </c>
      <c r="I791" s="7">
        <v>1.393850385252551</v>
      </c>
      <c r="J791" s="7">
        <v>1.4193828426073269</v>
      </c>
      <c r="L791" s="7">
        <v>1.211493458476754</v>
      </c>
      <c r="N791" s="7">
        <v>0.32116819603238816</v>
      </c>
      <c r="AH791" s="7">
        <f t="shared" ref="AH791" si="1734">N791*(1-N791)*AE790</f>
        <v>-3.4747394709919881E-2</v>
      </c>
      <c r="AJ791" s="7" cm="1">
        <f t="array" ref="AJ791:AL791">TRANSPOSE(F790:F792)*AH792*$D$4</f>
        <v>1.6215465372766896E-2</v>
      </c>
      <c r="AK791" s="7">
        <v>0</v>
      </c>
      <c r="AL791" s="7">
        <v>1.6215465372766896E-2</v>
      </c>
      <c r="AN791" s="14">
        <v>-0.19167391875780593</v>
      </c>
      <c r="AO791" s="14">
        <v>1.393850385252551</v>
      </c>
      <c r="AP791" s="14">
        <v>1.4355983079800938</v>
      </c>
    </row>
    <row r="792" spans="1:46" x14ac:dyDescent="0.3">
      <c r="A792" s="20"/>
      <c r="F792" s="7">
        <v>1</v>
      </c>
      <c r="N792" s="7">
        <v>0.77056309263800182</v>
      </c>
      <c r="AH792" s="7">
        <f t="shared" ref="AH792" si="1735">N792*(1-N792)*AF790</f>
        <v>2.7025775621278163E-2</v>
      </c>
    </row>
    <row r="793" spans="1:46" x14ac:dyDescent="0.3">
      <c r="A793" s="20"/>
    </row>
    <row r="794" spans="1:46" x14ac:dyDescent="0.3">
      <c r="A794" s="20">
        <v>196</v>
      </c>
      <c r="B794" s="7">
        <f t="shared" ref="B794" si="1736">MOD(ROUNDDOWN(ROW(B794)/4,0),4)+1</f>
        <v>3</v>
      </c>
      <c r="D794" s="7" cm="1">
        <f t="array" ref="D794">_xlfn.CHOOSEROWS($I$4:$I$7,B794)</f>
        <v>1</v>
      </c>
      <c r="F794" s="7">
        <f t="shared" ref="F794" si="1737">1+0</f>
        <v>1</v>
      </c>
      <c r="H794" s="7" cm="1">
        <f t="array" ref="H794:J795">_xlfn.ANCHORARRAY(AN790)</f>
        <v>-1.8176153002605284</v>
      </c>
      <c r="I794" s="7">
        <v>1.1303635953625868</v>
      </c>
      <c r="J794" s="7">
        <v>1.0275100022051029</v>
      </c>
      <c r="L794" s="7" cm="1">
        <f t="array" ref="L794:L795">MMULT(H794:J795,F794:F796)</f>
        <v>-0.68725170489794163</v>
      </c>
      <c r="N794" s="7" cm="1">
        <f t="array" ref="N794:N796">_xlfn.VSTACK(1,1/(1+EXP(-_xlfn.ANCHORARRAY(L794))))</f>
        <v>1</v>
      </c>
      <c r="P794" s="7" cm="1">
        <f t="array" ref="P794:R794">_xlfn.ANCHORARRAY(AR790)</f>
        <v>-0.47131710763610923</v>
      </c>
      <c r="Q794" s="7">
        <v>-1.2386888055618905</v>
      </c>
      <c r="R794" s="7">
        <v>1.2697332685795515</v>
      </c>
      <c r="T794" s="7" cm="1">
        <f t="array" ref="T794">MMULT(P794:R794,_xlfn.ANCHORARRAY(N794))</f>
        <v>9.0475034130588217E-2</v>
      </c>
      <c r="V794" s="18">
        <f t="shared" ref="V794" si="1738">1/(1+EXP(-T794))</f>
        <v>0.52260334189458568</v>
      </c>
      <c r="X794" s="7">
        <f t="shared" ref="X794" si="1739">D794-V794</f>
        <v>0.47739665810541432</v>
      </c>
      <c r="Z794" s="7">
        <f t="shared" ref="Z794" si="1740">V794*(1-V794)</f>
        <v>0.24948908893519647</v>
      </c>
      <c r="AB794" s="7">
        <f t="shared" ref="AB794" si="1741">Z794*X794</f>
        <v>0.11910525729142729</v>
      </c>
      <c r="AD794" s="7" cm="1">
        <f t="array" ref="AD794:AF794">P794:R794*AB794</f>
        <v>-5.6136345370850119E-2</v>
      </c>
      <c r="AE794" s="7">
        <v>-0.14753434889045972</v>
      </c>
      <c r="AF794" s="7">
        <v>0.15123190764565242</v>
      </c>
      <c r="AH794" s="7">
        <f t="shared" ref="AH794" si="1742">N794*(1-N794)*AD794</f>
        <v>0</v>
      </c>
      <c r="AJ794" s="7" cm="1">
        <f t="array" ref="AJ794:AL794">TRANSPOSE(F794:F796)*AH795*$D$4</f>
        <v>-1.9709789313080886E-2</v>
      </c>
      <c r="AK794" s="7">
        <v>-1.9709789313080886E-2</v>
      </c>
      <c r="AL794" s="7">
        <v>0</v>
      </c>
      <c r="AN794" s="14" cm="1">
        <f t="array" ref="AN794:AP795">H794:J795+AJ794:AL795</f>
        <v>-1.8373250895736093</v>
      </c>
      <c r="AO794" s="14">
        <v>1.1106538060495059</v>
      </c>
      <c r="AP794" s="14">
        <v>1.0275100022051029</v>
      </c>
      <c r="AR794" s="14" cm="1">
        <f t="array" ref="AR794:AT794">TRANSPOSE(TRANSPOSE(P794:R794)+_xlfn.ANCHORARRAY(N794)*AB794*$D$4)</f>
        <v>-0.39985395326125284</v>
      </c>
      <c r="AS794" s="14">
        <v>-1.2147740380054699</v>
      </c>
      <c r="AT794" s="14">
        <v>1.324682126847603</v>
      </c>
    </row>
    <row r="795" spans="1:46" x14ac:dyDescent="0.3">
      <c r="A795" s="20"/>
      <c r="F795" s="7" cm="1">
        <f t="array" ref="F795:F796">TRANSPOSE(_xlfn.CHOOSEROWS($G$4:$H$7,B794))</f>
        <v>1</v>
      </c>
      <c r="H795" s="7">
        <v>-0.19167391875780593</v>
      </c>
      <c r="I795" s="7">
        <v>1.393850385252551</v>
      </c>
      <c r="J795" s="7">
        <v>1.4355983079800938</v>
      </c>
      <c r="L795" s="7">
        <v>1.2021764664947452</v>
      </c>
      <c r="N795" s="7">
        <v>0.33464472378278964</v>
      </c>
      <c r="AH795" s="7">
        <f t="shared" ref="AH795" si="1743">N795*(1-N795)*AE794</f>
        <v>-3.2849648855134812E-2</v>
      </c>
      <c r="AJ795" s="7" cm="1">
        <f t="array" ref="AJ795:AL795">TRANSPOSE(F794:F796)*AH796*$D$4</f>
        <v>1.6123118919064532E-2</v>
      </c>
      <c r="AK795" s="7">
        <v>1.6123118919064532E-2</v>
      </c>
      <c r="AL795" s="7">
        <v>0</v>
      </c>
      <c r="AN795" s="14">
        <v>-0.17555079983874139</v>
      </c>
      <c r="AO795" s="14">
        <v>1.4099735041716155</v>
      </c>
      <c r="AP795" s="14">
        <v>1.4355983079800938</v>
      </c>
    </row>
    <row r="796" spans="1:46" x14ac:dyDescent="0.3">
      <c r="A796" s="20"/>
      <c r="F796" s="7">
        <v>0</v>
      </c>
      <c r="N796" s="7">
        <v>0.76891173848582339</v>
      </c>
      <c r="AH796" s="7">
        <f t="shared" ref="AH796" si="1744">N796*(1-N796)*AF794</f>
        <v>2.6871864865107554E-2</v>
      </c>
    </row>
    <row r="797" spans="1:46" x14ac:dyDescent="0.3">
      <c r="A797" s="20"/>
    </row>
    <row r="798" spans="1:46" x14ac:dyDescent="0.3">
      <c r="A798" s="20">
        <v>197</v>
      </c>
      <c r="B798" s="7">
        <f t="shared" ref="B798" si="1745">MOD(ROUNDDOWN(ROW(B798)/4,0),4)+1</f>
        <v>4</v>
      </c>
      <c r="D798" s="7" cm="1">
        <f t="array" ref="D798">_xlfn.CHOOSEROWS($I$4:$I$7,B798)</f>
        <v>0</v>
      </c>
      <c r="F798" s="7">
        <f t="shared" ref="F798" si="1746">1+0</f>
        <v>1</v>
      </c>
      <c r="H798" s="7" cm="1">
        <f t="array" ref="H798:J799">_xlfn.ANCHORARRAY(AN794)</f>
        <v>-1.8373250895736093</v>
      </c>
      <c r="I798" s="7">
        <v>1.1106538060495059</v>
      </c>
      <c r="J798" s="7">
        <v>1.0275100022051029</v>
      </c>
      <c r="L798" s="7" cm="1">
        <f t="array" ref="L798:L799">MMULT(H798:J799,F798:F800)</f>
        <v>0.30083871868099954</v>
      </c>
      <c r="N798" s="7" cm="1">
        <f t="array" ref="N798:N800">_xlfn.VSTACK(1,1/(1+EXP(-_xlfn.ANCHORARRAY(L798))))</f>
        <v>1</v>
      </c>
      <c r="P798" s="7" cm="1">
        <f t="array" ref="P798:R798">_xlfn.ANCHORARRAY(AR794)</f>
        <v>-0.39985395326125284</v>
      </c>
      <c r="Q798" s="7">
        <v>-1.2147740380054699</v>
      </c>
      <c r="R798" s="7">
        <v>1.324682126847603</v>
      </c>
      <c r="T798" s="7" cm="1">
        <f t="array" ref="T798">MMULT(P798:R798,_xlfn.ANCHORARRAY(N798))</f>
        <v>0.14096730641771282</v>
      </c>
      <c r="V798" s="18">
        <f t="shared" ref="V798" si="1747">1/(1+EXP(-T798))</f>
        <v>0.53518358251996334</v>
      </c>
      <c r="X798" s="7">
        <f t="shared" ref="X798" si="1748">D798-V798</f>
        <v>-0.53518358251996334</v>
      </c>
      <c r="Z798" s="7">
        <f t="shared" ref="Z798" si="1749">V798*(1-V798)</f>
        <v>0.24876211552106092</v>
      </c>
      <c r="AB798" s="7">
        <f t="shared" ref="AB798" si="1750">Z798*X798</f>
        <v>-0.13313340017980635</v>
      </c>
      <c r="AD798" s="7" cm="1">
        <f t="array" ref="AD798:AF798">P798:R798*AB798</f>
        <v>5.3233916373007957E-2</v>
      </c>
      <c r="AE798" s="7">
        <v>0.16172699812982153</v>
      </c>
      <c r="AF798" s="7">
        <v>-0.17635943570463894</v>
      </c>
      <c r="AH798" s="7">
        <f t="shared" ref="AH798" si="1751">N798*(1-N798)*AD798</f>
        <v>0</v>
      </c>
      <c r="AJ798" s="7" cm="1">
        <f t="array" ref="AJ798:AL798">TRANSPOSE(F798:F800)*AH799*$D$4</f>
        <v>2.3718339314510131E-2</v>
      </c>
      <c r="AK798" s="7">
        <v>2.3718339314510131E-2</v>
      </c>
      <c r="AL798" s="7">
        <v>2.3718339314510131E-2</v>
      </c>
      <c r="AN798" s="14" cm="1">
        <f t="array" ref="AN798:AP799">H798:J799+AJ798:AL799</f>
        <v>-1.8136067502590991</v>
      </c>
      <c r="AO798" s="14">
        <v>1.1343721453640161</v>
      </c>
      <c r="AP798" s="14">
        <v>1.0512283415196131</v>
      </c>
      <c r="AR798" s="14" cm="1">
        <f t="array" ref="AR798:AT798">TRANSPOSE(TRANSPOSE(P798:R798)+_xlfn.ANCHORARRAY(N798)*AB798*$D$4)</f>
        <v>-0.47973399336913664</v>
      </c>
      <c r="AS798" s="14">
        <v>-1.2606769062092165</v>
      </c>
      <c r="AT798" s="14">
        <v>1.2499755731223294</v>
      </c>
    </row>
    <row r="799" spans="1:46" x14ac:dyDescent="0.3">
      <c r="A799" s="20"/>
      <c r="F799" s="7" cm="1">
        <f t="array" ref="F799:F800">TRANSPOSE(_xlfn.CHOOSEROWS($G$4:$H$7,B798))</f>
        <v>1</v>
      </c>
      <c r="H799" s="7">
        <v>-0.17555079983874139</v>
      </c>
      <c r="I799" s="7">
        <v>1.4099735041716155</v>
      </c>
      <c r="J799" s="7">
        <v>1.4355983079800938</v>
      </c>
      <c r="L799" s="7">
        <v>2.6700210123129677</v>
      </c>
      <c r="N799" s="7">
        <v>0.57464753575175109</v>
      </c>
      <c r="AH799" s="7">
        <f t="shared" ref="AH799" si="1752">N799*(1-N799)*AE798</f>
        <v>3.9530565524183554E-2</v>
      </c>
      <c r="AJ799" s="7" cm="1">
        <f t="array" ref="AJ799:AL799">TRANSPOSE(F798:F800)*AH800*$D$4</f>
        <v>-6.4093710621413863E-3</v>
      </c>
      <c r="AK799" s="7">
        <v>-6.4093710621413863E-3</v>
      </c>
      <c r="AL799" s="7">
        <v>-6.4093710621413863E-3</v>
      </c>
      <c r="AN799" s="14">
        <v>-0.18196017090088279</v>
      </c>
      <c r="AO799" s="14">
        <v>1.4035641331094741</v>
      </c>
      <c r="AP799" s="14">
        <v>1.4291889369179525</v>
      </c>
    </row>
    <row r="800" spans="1:46" x14ac:dyDescent="0.3">
      <c r="A800" s="20"/>
      <c r="F800" s="7">
        <v>1</v>
      </c>
      <c r="N800" s="7">
        <v>0.9352343041437744</v>
      </c>
      <c r="AH800" s="7">
        <f t="shared" ref="AH800" si="1753">N800*(1-N800)*AF798</f>
        <v>-1.0682285103568978E-2</v>
      </c>
    </row>
    <row r="801" spans="1:46" x14ac:dyDescent="0.3">
      <c r="A801" s="20"/>
    </row>
    <row r="802" spans="1:46" x14ac:dyDescent="0.3">
      <c r="A802" s="20">
        <v>198</v>
      </c>
      <c r="B802" s="7">
        <f t="shared" ref="B802" si="1754">MOD(ROUNDDOWN(ROW(B802)/4,0),4)+1</f>
        <v>1</v>
      </c>
      <c r="D802" s="7" cm="1">
        <f t="array" ref="D802">_xlfn.CHOOSEROWS($I$4:$I$7,B802)</f>
        <v>0</v>
      </c>
      <c r="F802" s="7">
        <f t="shared" ref="F802" si="1755">1+0</f>
        <v>1</v>
      </c>
      <c r="H802" s="7" cm="1">
        <f t="array" ref="H802:J803">_xlfn.ANCHORARRAY(AN798)</f>
        <v>-1.8136067502590991</v>
      </c>
      <c r="I802" s="7">
        <v>1.1343721453640161</v>
      </c>
      <c r="J802" s="7">
        <v>1.0512283415196131</v>
      </c>
      <c r="L802" s="7" cm="1">
        <f t="array" ref="L802:L803">MMULT(H802:J803,F802:F804)</f>
        <v>-1.8136067502590991</v>
      </c>
      <c r="N802" s="7" cm="1">
        <f t="array" ref="N802:N804">_xlfn.VSTACK(1,1/(1+EXP(-_xlfn.ANCHORARRAY(L802))))</f>
        <v>1</v>
      </c>
      <c r="P802" s="7" cm="1">
        <f t="array" ref="P802:R802">_xlfn.ANCHORARRAY(AR798)</f>
        <v>-0.47973399336913664</v>
      </c>
      <c r="Q802" s="7">
        <v>-1.2606769062092165</v>
      </c>
      <c r="R802" s="7">
        <v>1.2499755731223294</v>
      </c>
      <c r="T802" s="7" cm="1">
        <f t="array" ref="T802">MMULT(P802:R802,_xlfn.ANCHORARRAY(N802))</f>
        <v>-8.8201688459898508E-2</v>
      </c>
      <c r="V802" s="18">
        <f t="shared" ref="V802" si="1756">1/(1+EXP(-T802))</f>
        <v>0.47796386194723717</v>
      </c>
      <c r="X802" s="7">
        <f t="shared" ref="X802" si="1757">D802-V802</f>
        <v>-0.47796386194723717</v>
      </c>
      <c r="Z802" s="7">
        <f t="shared" ref="Z802" si="1758">V802*(1-V802)</f>
        <v>0.24951440861971957</v>
      </c>
      <c r="AB802" s="7">
        <f t="shared" ref="AB802" si="1759">Z802*X802</f>
        <v>-0.11925887035536217</v>
      </c>
      <c r="AD802" s="7" cm="1">
        <f t="array" ref="AD802:AF802">P802:R802*AB802</f>
        <v>5.7212534120270039E-2</v>
      </c>
      <c r="AE802" s="7">
        <v>0.15034690371760404</v>
      </c>
      <c r="AF802" s="7">
        <v>-0.14907067482236541</v>
      </c>
      <c r="AH802" s="7">
        <f t="shared" ref="AH802" si="1760">N802*(1-N802)*AD802</f>
        <v>0</v>
      </c>
      <c r="AJ802" s="7" cm="1">
        <f t="array" ref="AJ802:AL802">TRANSPOSE(F802:F804)*AH803*$D$4</f>
        <v>1.0874227283446022E-2</v>
      </c>
      <c r="AK802" s="7">
        <v>0</v>
      </c>
      <c r="AL802" s="7">
        <v>0</v>
      </c>
      <c r="AN802" s="14" cm="1">
        <f t="array" ref="AN802:AP803">H802:J803+AJ802:AL803</f>
        <v>-1.802732522975653</v>
      </c>
      <c r="AO802" s="14">
        <v>1.1343721453640161</v>
      </c>
      <c r="AP802" s="14">
        <v>1.0512283415196131</v>
      </c>
      <c r="AR802" s="14" cm="1">
        <f t="array" ref="AR802:AT802">TRANSPOSE(TRANSPOSE(P802:R802)+_xlfn.ANCHORARRAY(N802)*AB802*$D$4)</f>
        <v>-0.55128931558235394</v>
      </c>
      <c r="AS802" s="14">
        <v>-1.2707091614562531</v>
      </c>
      <c r="AT802" s="14">
        <v>1.2174440152133814</v>
      </c>
    </row>
    <row r="803" spans="1:46" x14ac:dyDescent="0.3">
      <c r="A803" s="20"/>
      <c r="F803" s="7" cm="1">
        <f t="array" ref="F803:F804">TRANSPOSE(_xlfn.CHOOSEROWS($G$4:$H$7,B802))</f>
        <v>0</v>
      </c>
      <c r="H803" s="7">
        <v>-0.18196017090088279</v>
      </c>
      <c r="I803" s="7">
        <v>1.4035641331094741</v>
      </c>
      <c r="J803" s="7">
        <v>1.4291889369179525</v>
      </c>
      <c r="L803" s="7">
        <v>-0.18196017090088279</v>
      </c>
      <c r="N803" s="7">
        <v>0.1402027820815761</v>
      </c>
      <c r="AH803" s="7">
        <f t="shared" ref="AH803" si="1761">N803*(1-N803)*AE802</f>
        <v>1.8123712139076705E-2</v>
      </c>
      <c r="AJ803" s="7" cm="1">
        <f t="array" ref="AJ803:AL803">TRANSPOSE(F802:F804)*AH804*$D$4</f>
        <v>-2.2176530707502352E-2</v>
      </c>
      <c r="AK803" s="7">
        <v>0</v>
      </c>
      <c r="AL803" s="7">
        <v>0</v>
      </c>
      <c r="AN803" s="14">
        <v>-0.20413670160838515</v>
      </c>
      <c r="AO803" s="14">
        <v>1.4035641331094741</v>
      </c>
      <c r="AP803" s="14">
        <v>1.4291889369179525</v>
      </c>
    </row>
    <row r="804" spans="1:46" x14ac:dyDescent="0.3">
      <c r="A804" s="20"/>
      <c r="F804" s="7">
        <v>0</v>
      </c>
      <c r="N804" s="7">
        <v>0.45463505582452618</v>
      </c>
      <c r="AH804" s="7">
        <f t="shared" ref="AH804" si="1762">N804*(1-N804)*AF802</f>
        <v>-3.6960884512503921E-2</v>
      </c>
    </row>
    <row r="805" spans="1:46" x14ac:dyDescent="0.3">
      <c r="A805" s="20"/>
    </row>
    <row r="806" spans="1:46" x14ac:dyDescent="0.3">
      <c r="A806" s="20">
        <v>199</v>
      </c>
      <c r="B806" s="7">
        <f t="shared" ref="B806" si="1763">MOD(ROUNDDOWN(ROW(B806)/4,0),4)+1</f>
        <v>2</v>
      </c>
      <c r="D806" s="7" cm="1">
        <f t="array" ref="D806">_xlfn.CHOOSEROWS($I$4:$I$7,B806)</f>
        <v>1</v>
      </c>
      <c r="F806" s="7">
        <f t="shared" ref="F806" si="1764">1+0</f>
        <v>1</v>
      </c>
      <c r="H806" s="7" cm="1">
        <f t="array" ref="H806:J807">_xlfn.ANCHORARRAY(AN802)</f>
        <v>-1.802732522975653</v>
      </c>
      <c r="I806" s="7">
        <v>1.1343721453640161</v>
      </c>
      <c r="J806" s="7">
        <v>1.0512283415196131</v>
      </c>
      <c r="L806" s="7" cm="1">
        <f t="array" ref="L806:L807">MMULT(H806:J807,F806:F808)</f>
        <v>-0.75150418145603992</v>
      </c>
      <c r="N806" s="7" cm="1">
        <f t="array" ref="N806:N808">_xlfn.VSTACK(1,1/(1+EXP(-_xlfn.ANCHORARRAY(L806))))</f>
        <v>1</v>
      </c>
      <c r="P806" s="7" cm="1">
        <f t="array" ref="P806:R806">_xlfn.ANCHORARRAY(AR802)</f>
        <v>-0.55128931558235394</v>
      </c>
      <c r="Q806" s="7">
        <v>-1.2707091614562531</v>
      </c>
      <c r="R806" s="7">
        <v>1.2174440152133814</v>
      </c>
      <c r="T806" s="7" cm="1">
        <f t="array" ref="T806">MMULT(P806:R806,_xlfn.ANCHORARRAY(N806))</f>
        <v>-1.7518426033471313E-2</v>
      </c>
      <c r="V806" s="18">
        <f t="shared" ref="V806" si="1765">1/(1+EXP(-T806))</f>
        <v>0.49562050549489794</v>
      </c>
      <c r="X806" s="7">
        <f t="shared" ref="X806" si="1766">D806-V806</f>
        <v>0.50437949450510211</v>
      </c>
      <c r="Z806" s="7">
        <f t="shared" ref="Z806" si="1767">V806*(1-V806)</f>
        <v>0.2499808200278798</v>
      </c>
      <c r="AB806" s="7">
        <f t="shared" ref="AB806" si="1768">Z806*X806</f>
        <v>0.12608519964163292</v>
      </c>
      <c r="AD806" s="7" cm="1">
        <f t="array" ref="AD806:AF806">P806:R806*AB806</f>
        <v>-6.9509423415500274E-2</v>
      </c>
      <c r="AE806" s="7">
        <v>-0.16021761830866363</v>
      </c>
      <c r="AF806" s="7">
        <v>0.15350167171069037</v>
      </c>
      <c r="AH806" s="7">
        <f t="shared" ref="AH806" si="1769">N806*(1-N806)*AD806</f>
        <v>0</v>
      </c>
      <c r="AJ806" s="7" cm="1">
        <f t="array" ref="AJ806:AL806">TRANSPOSE(F806:F808)*AH807*$D$4</f>
        <v>-2.0935072071222291E-2</v>
      </c>
      <c r="AK806" s="7">
        <v>0</v>
      </c>
      <c r="AL806" s="7">
        <v>-2.0935072071222291E-2</v>
      </c>
      <c r="AN806" s="14" cm="1">
        <f t="array" ref="AN806:AP807">H806:J807+AJ806:AL807</f>
        <v>-1.8236675950468753</v>
      </c>
      <c r="AO806" s="14">
        <v>1.1343721453640161</v>
      </c>
      <c r="AP806" s="14">
        <v>1.0302932694483908</v>
      </c>
      <c r="AR806" s="14" cm="1">
        <f t="array" ref="AR806:AT806">TRANSPOSE(TRANSPOSE(P806:R806)+_xlfn.ANCHORARRAY(N806)*AB806*$D$4)</f>
        <v>-0.47563819579737421</v>
      </c>
      <c r="AS806" s="14">
        <v>-1.2464634590399974</v>
      </c>
      <c r="AT806" s="14">
        <v>1.27591865618223</v>
      </c>
    </row>
    <row r="807" spans="1:46" x14ac:dyDescent="0.3">
      <c r="A807" s="20"/>
      <c r="F807" s="7" cm="1">
        <f t="array" ref="F807:F808">TRANSPOSE(_xlfn.CHOOSEROWS($G$4:$H$7,B806))</f>
        <v>0</v>
      </c>
      <c r="H807" s="7">
        <v>-0.20413670160838515</v>
      </c>
      <c r="I807" s="7">
        <v>1.4035641331094741</v>
      </c>
      <c r="J807" s="7">
        <v>1.4291889369179525</v>
      </c>
      <c r="L807" s="7">
        <v>1.2250522353095672</v>
      </c>
      <c r="N807" s="7">
        <v>0.3204936355888488</v>
      </c>
      <c r="AH807" s="7">
        <f t="shared" ref="AH807" si="1770">N807*(1-N807)*AE806</f>
        <v>-3.4891786785370485E-2</v>
      </c>
      <c r="AJ807" s="7" cm="1">
        <f t="array" ref="AJ807:AL807">TRANSPOSE(F806:F808)*AH808*$D$4</f>
        <v>1.6163497497725717E-2</v>
      </c>
      <c r="AK807" s="7">
        <v>0</v>
      </c>
      <c r="AL807" s="7">
        <v>1.6163497497725717E-2</v>
      </c>
      <c r="AN807" s="14">
        <v>-0.18797320411065943</v>
      </c>
      <c r="AO807" s="14">
        <v>1.4035641331094741</v>
      </c>
      <c r="AP807" s="14">
        <v>1.4453524344156781</v>
      </c>
    </row>
    <row r="808" spans="1:46" x14ac:dyDescent="0.3">
      <c r="A808" s="20"/>
      <c r="F808" s="7">
        <v>1</v>
      </c>
      <c r="N808" s="7">
        <v>0.77295142669465677</v>
      </c>
      <c r="AH808" s="7">
        <f t="shared" ref="AH808" si="1771">N808*(1-N808)*AF806</f>
        <v>2.6939162496209527E-2</v>
      </c>
    </row>
    <row r="809" spans="1:46" x14ac:dyDescent="0.3">
      <c r="A809" s="20"/>
    </row>
    <row r="810" spans="1:46" x14ac:dyDescent="0.3">
      <c r="A810" s="20">
        <v>200</v>
      </c>
      <c r="B810" s="7">
        <f t="shared" ref="B810" si="1772">MOD(ROUNDDOWN(ROW(B810)/4,0),4)+1</f>
        <v>3</v>
      </c>
      <c r="D810" s="7" cm="1">
        <f t="array" ref="D810">_xlfn.CHOOSEROWS($I$4:$I$7,B810)</f>
        <v>1</v>
      </c>
      <c r="F810" s="7">
        <f t="shared" ref="F810" si="1773">1+0</f>
        <v>1</v>
      </c>
      <c r="H810" s="7" cm="1">
        <f t="array" ref="H810:J811">_xlfn.ANCHORARRAY(AN806)</f>
        <v>-1.8236675950468753</v>
      </c>
      <c r="I810" s="7">
        <v>1.1343721453640161</v>
      </c>
      <c r="J810" s="7">
        <v>1.0302932694483908</v>
      </c>
      <c r="L810" s="7" cm="1">
        <f t="array" ref="L810:L811">MMULT(H810:J811,F810:F812)</f>
        <v>-0.68929544968285916</v>
      </c>
      <c r="N810" s="7" cm="1">
        <f t="array" ref="N810:N812">_xlfn.VSTACK(1,1/(1+EXP(-_xlfn.ANCHORARRAY(L810))))</f>
        <v>1</v>
      </c>
      <c r="P810" s="7" cm="1">
        <f t="array" ref="P810:R810">_xlfn.ANCHORARRAY(AR806)</f>
        <v>-0.47563819579737421</v>
      </c>
      <c r="Q810" s="7">
        <v>-1.2464634590399974</v>
      </c>
      <c r="R810" s="7">
        <v>1.27591865618223</v>
      </c>
      <c r="T810" s="7" cm="1">
        <f t="array" ref="T810">MMULT(P810:R810,_xlfn.ANCHORARRAY(N810))</f>
        <v>9.1905497511887146E-2</v>
      </c>
      <c r="V810" s="18">
        <f t="shared" ref="V810" si="1774">1/(1+EXP(-T810))</f>
        <v>0.52296021530060943</v>
      </c>
      <c r="X810" s="7">
        <f t="shared" ref="X810" si="1775">D810-V810</f>
        <v>0.47703978469939057</v>
      </c>
      <c r="Z810" s="7">
        <f t="shared" ref="Z810" si="1776">V810*(1-V810)</f>
        <v>0.24947282851334965</v>
      </c>
      <c r="AB810" s="7">
        <f t="shared" ref="AB810" si="1777">Z810*X810</f>
        <v>0.1190084644023563</v>
      </c>
      <c r="AD810" s="7" cm="1">
        <f t="array" ref="AD810:AF810">P810:R810*AB810</f>
        <v>-5.6604971292952784E-2</v>
      </c>
      <c r="AE810" s="7">
        <v>-0.14833970219399942</v>
      </c>
      <c r="AF810" s="7">
        <v>0.15184511997456521</v>
      </c>
      <c r="AH810" s="7">
        <f t="shared" ref="AH810" si="1778">N810*(1-N810)*AD810</f>
        <v>0</v>
      </c>
      <c r="AJ810" s="7" cm="1">
        <f t="array" ref="AJ810:AL810">TRANSPOSE(F810:F812)*AH811*$D$4</f>
        <v>-1.9803971931925009E-2</v>
      </c>
      <c r="AK810" s="7">
        <v>-1.9803971931925009E-2</v>
      </c>
      <c r="AL810" s="7">
        <v>0</v>
      </c>
      <c r="AN810" s="14" cm="1">
        <f t="array" ref="AN810:AP811">H810:J811+AJ810:AL811</f>
        <v>-1.8434715669788002</v>
      </c>
      <c r="AO810" s="14">
        <v>1.1145681734320911</v>
      </c>
      <c r="AP810" s="14">
        <v>1.0302932694483908</v>
      </c>
      <c r="AR810" s="14" cm="1">
        <f t="array" ref="AR810:AT810">TRANSPOSE(TRANSPOSE(P810:R810)+_xlfn.ANCHORARRAY(N810)*AB810*$D$4)</f>
        <v>-0.40423311715596044</v>
      </c>
      <c r="AS810" s="14">
        <v>-1.222600608497731</v>
      </c>
      <c r="AT810" s="14">
        <v>1.3309924439524574</v>
      </c>
    </row>
    <row r="811" spans="1:46" x14ac:dyDescent="0.3">
      <c r="A811" s="20"/>
      <c r="F811" s="7" cm="1">
        <f t="array" ref="F811:F812">TRANSPOSE(_xlfn.CHOOSEROWS($G$4:$H$7,B810))</f>
        <v>1</v>
      </c>
      <c r="H811" s="7">
        <v>-0.18797320411065943</v>
      </c>
      <c r="I811" s="7">
        <v>1.4035641331094741</v>
      </c>
      <c r="J811" s="7">
        <v>1.4453524344156781</v>
      </c>
      <c r="L811" s="7">
        <v>1.2155909289988147</v>
      </c>
      <c r="N811" s="7">
        <v>0.33418982229684563</v>
      </c>
      <c r="AH811" s="7">
        <f t="shared" ref="AH811" si="1779">N811*(1-N811)*AE810</f>
        <v>-3.3006619886541681E-2</v>
      </c>
      <c r="AJ811" s="7" cm="1">
        <f t="array" ref="AJ811:AL811">TRANSPOSE(F810:F812)*AH812*$D$4</f>
        <v>1.6071608569543153E-2</v>
      </c>
      <c r="AK811" s="7">
        <v>1.6071608569543153E-2</v>
      </c>
      <c r="AL811" s="7">
        <v>0</v>
      </c>
      <c r="AN811" s="14">
        <v>-0.17190159554111628</v>
      </c>
      <c r="AO811" s="14">
        <v>1.4196357416790173</v>
      </c>
      <c r="AP811" s="14">
        <v>1.4453524344156781</v>
      </c>
    </row>
    <row r="812" spans="1:46" x14ac:dyDescent="0.3">
      <c r="A812" s="20"/>
      <c r="F812" s="7">
        <v>0</v>
      </c>
      <c r="N812" s="7">
        <v>0.77128670422450352</v>
      </c>
      <c r="AH812" s="7">
        <f t="shared" ref="AH812" si="1780">N812*(1-N812)*AF810</f>
        <v>2.6786014282571925E-2</v>
      </c>
    </row>
    <row r="813" spans="1:46" x14ac:dyDescent="0.3">
      <c r="A813" s="20"/>
    </row>
    <row r="814" spans="1:46" x14ac:dyDescent="0.3">
      <c r="A814" s="20">
        <v>201</v>
      </c>
      <c r="B814" s="7">
        <f t="shared" ref="B814" si="1781">MOD(ROUNDDOWN(ROW(B814)/4,0),4)+1</f>
        <v>4</v>
      </c>
      <c r="D814" s="7" cm="1">
        <f t="array" ref="D814">_xlfn.CHOOSEROWS($I$4:$I$7,B814)</f>
        <v>0</v>
      </c>
      <c r="F814" s="7">
        <f t="shared" ref="F814" si="1782">1+0</f>
        <v>1</v>
      </c>
      <c r="H814" s="7" cm="1">
        <f t="array" ref="H814:J815">_xlfn.ANCHORARRAY(AN810)</f>
        <v>-1.8434715669788002</v>
      </c>
      <c r="I814" s="7">
        <v>1.1145681734320911</v>
      </c>
      <c r="J814" s="7">
        <v>1.0302932694483908</v>
      </c>
      <c r="L814" s="7" cm="1">
        <f t="array" ref="L814:L815">MMULT(H814:J815,F814:F816)</f>
        <v>0.30138987590168176</v>
      </c>
      <c r="N814" s="7" cm="1">
        <f t="array" ref="N814:N816">_xlfn.VSTACK(1,1/(1+EXP(-_xlfn.ANCHORARRAY(L814))))</f>
        <v>1</v>
      </c>
      <c r="P814" s="7" cm="1">
        <f t="array" ref="P814:R814">_xlfn.ANCHORARRAY(AR810)</f>
        <v>-0.40423311715596044</v>
      </c>
      <c r="Q814" s="7">
        <v>-1.222600608497731</v>
      </c>
      <c r="R814" s="7">
        <v>1.3309924439524574</v>
      </c>
      <c r="T814" s="7" cm="1">
        <f t="array" ref="T814">MMULT(P814:R814,_xlfn.ANCHORARRAY(N814))</f>
        <v>0.13966852405668151</v>
      </c>
      <c r="V814" s="18">
        <f t="shared" ref="V814" si="1783">1/(1+EXP(-T814))</f>
        <v>0.53486047995321451</v>
      </c>
      <c r="X814" s="7">
        <f t="shared" ref="X814" si="1784">D814-V814</f>
        <v>-0.53486047995321451</v>
      </c>
      <c r="Z814" s="7">
        <f t="shared" ref="Z814" si="1785">V814*(1-V814)</f>
        <v>0.24878474693743152</v>
      </c>
      <c r="AB814" s="7">
        <f t="shared" ref="AB814" si="1786">Z814*X814</f>
        <v>-0.13306512915199364</v>
      </c>
      <c r="AD814" s="7" cm="1">
        <f t="array" ref="AD814:AF814">P814:R814*AB814</f>
        <v>5.3789331941870855E-2</v>
      </c>
      <c r="AE814" s="7">
        <v>0.16268550787105659</v>
      </c>
      <c r="AF814" s="7">
        <v>-0.17710868145486142</v>
      </c>
      <c r="AH814" s="7">
        <f t="shared" ref="AH814" si="1787">N814*(1-N814)*AD814</f>
        <v>0</v>
      </c>
      <c r="AJ814" s="7" cm="1">
        <f t="array" ref="AJ814:AL814">TRANSPOSE(F814:F816)*AH815*$D$4</f>
        <v>2.3856946217074678E-2</v>
      </c>
      <c r="AK814" s="7">
        <v>2.3856946217074678E-2</v>
      </c>
      <c r="AL814" s="7">
        <v>2.3856946217074678E-2</v>
      </c>
      <c r="AN814" s="14" cm="1">
        <f t="array" ref="AN814:AP815">H814:J815+AJ814:AL815</f>
        <v>-1.8196146207617256</v>
      </c>
      <c r="AO814" s="14">
        <v>1.1384251196491657</v>
      </c>
      <c r="AP814" s="14">
        <v>1.0541502156654654</v>
      </c>
      <c r="AR814" s="14" cm="1">
        <f t="array" ref="AR814:AT814">TRANSPOSE(TRANSPOSE(P814:R814)+_xlfn.ANCHORARRAY(N814)*AB814*$D$4)</f>
        <v>-0.48407219464715662</v>
      </c>
      <c r="AS814" s="14">
        <v>-1.2684906929621342</v>
      </c>
      <c r="AT814" s="14">
        <v>1.2562137696460902</v>
      </c>
    </row>
    <row r="815" spans="1:46" x14ac:dyDescent="0.3">
      <c r="A815" s="20"/>
      <c r="F815" s="7" cm="1">
        <f t="array" ref="F815:F816">TRANSPOSE(_xlfn.CHOOSEROWS($G$4:$H$7,B814))</f>
        <v>1</v>
      </c>
      <c r="H815" s="7">
        <v>-0.17190159554111628</v>
      </c>
      <c r="I815" s="7">
        <v>1.4196357416790173</v>
      </c>
      <c r="J815" s="7">
        <v>1.4453524344156781</v>
      </c>
      <c r="L815" s="7">
        <v>2.6930865805535791</v>
      </c>
      <c r="N815" s="7">
        <v>0.57478224832274094</v>
      </c>
      <c r="AH815" s="7">
        <f t="shared" ref="AH815" si="1788">N815*(1-N815)*AE814</f>
        <v>3.9761577028457798E-2</v>
      </c>
      <c r="AJ815" s="7" cm="1">
        <f t="array" ref="AJ815:AL815">TRANSPOSE(F814:F816)*AH816*$D$4</f>
        <v>-6.3084543075073414E-3</v>
      </c>
      <c r="AK815" s="7">
        <v>-6.3084543075073414E-3</v>
      </c>
      <c r="AL815" s="7">
        <v>-6.3084543075073414E-3</v>
      </c>
      <c r="AN815" s="14">
        <v>-0.17821004984862363</v>
      </c>
      <c r="AO815" s="14">
        <v>1.4133272873715099</v>
      </c>
      <c r="AP815" s="14">
        <v>1.4390439801081707</v>
      </c>
    </row>
    <row r="816" spans="1:46" x14ac:dyDescent="0.3">
      <c r="A816" s="20"/>
      <c r="F816" s="7">
        <v>1</v>
      </c>
      <c r="N816" s="7">
        <v>0.93661746423126058</v>
      </c>
      <c r="AH816" s="7">
        <f t="shared" ref="AH816" si="1789">N816*(1-N816)*AF814</f>
        <v>-1.0514090512512236E-2</v>
      </c>
    </row>
    <row r="817" spans="1:46" x14ac:dyDescent="0.3">
      <c r="A817" s="20"/>
    </row>
    <row r="818" spans="1:46" x14ac:dyDescent="0.3">
      <c r="A818" s="20">
        <v>202</v>
      </c>
      <c r="B818" s="7">
        <f t="shared" ref="B818" si="1790">MOD(ROUNDDOWN(ROW(B818)/4,0),4)+1</f>
        <v>1</v>
      </c>
      <c r="D818" s="7" cm="1">
        <f t="array" ref="D818">_xlfn.CHOOSEROWS($I$4:$I$7,B818)</f>
        <v>0</v>
      </c>
      <c r="F818" s="7">
        <f t="shared" ref="F818" si="1791">1+0</f>
        <v>1</v>
      </c>
      <c r="H818" s="7" cm="1">
        <f t="array" ref="H818:J819">_xlfn.ANCHORARRAY(AN814)</f>
        <v>-1.8196146207617256</v>
      </c>
      <c r="I818" s="7">
        <v>1.1384251196491657</v>
      </c>
      <c r="J818" s="7">
        <v>1.0541502156654654</v>
      </c>
      <c r="L818" s="7" cm="1">
        <f t="array" ref="L818:L819">MMULT(H818:J819,F818:F820)</f>
        <v>-1.8196146207617256</v>
      </c>
      <c r="N818" s="7" cm="1">
        <f t="array" ref="N818:N820">_xlfn.VSTACK(1,1/(1+EXP(-_xlfn.ANCHORARRAY(L818))))</f>
        <v>1</v>
      </c>
      <c r="P818" s="7" cm="1">
        <f t="array" ref="P818:R818">_xlfn.ANCHORARRAY(AR814)</f>
        <v>-0.48407219464715662</v>
      </c>
      <c r="Q818" s="7">
        <v>-1.2684906929621342</v>
      </c>
      <c r="R818" s="7">
        <v>1.2562137696460902</v>
      </c>
      <c r="T818" s="7" cm="1">
        <f t="array" ref="T818">MMULT(P818:R818,_xlfn.ANCHORARRAY(N818))</f>
        <v>-8.8714373000217117E-2</v>
      </c>
      <c r="V818" s="18">
        <f t="shared" ref="V818" si="1792">1/(1+EXP(-T818))</f>
        <v>0.47783594121534867</v>
      </c>
      <c r="X818" s="7">
        <f t="shared" ref="X818" si="1793">D818-V818</f>
        <v>-0.47783594121534867</v>
      </c>
      <c r="Z818" s="7">
        <f t="shared" ref="Z818" si="1794">V818*(1-V818)</f>
        <v>0.24950875449819052</v>
      </c>
      <c r="AB818" s="7">
        <f t="shared" ref="AB818" si="1795">Z818*X818</f>
        <v>-0.11922425054711222</v>
      </c>
      <c r="AD818" s="7" cm="1">
        <f t="array" ref="AD818:AF818">P818:R818*AB818</f>
        <v>5.7713144617503077E-2</v>
      </c>
      <c r="AE818" s="7">
        <v>0.1512348521943975</v>
      </c>
      <c r="AF818" s="7">
        <v>-0.14977114521301776</v>
      </c>
      <c r="AH818" s="7">
        <f t="shared" ref="AH818" si="1796">N818*(1-N818)*AD818</f>
        <v>0</v>
      </c>
      <c r="AJ818" s="7" cm="1">
        <f t="array" ref="AJ818:AL818">TRANSPOSE(F818:F820)*AH819*$D$4</f>
        <v>1.089121576066669E-2</v>
      </c>
      <c r="AK818" s="7">
        <v>0</v>
      </c>
      <c r="AL818" s="7">
        <v>0</v>
      </c>
      <c r="AN818" s="14" cm="1">
        <f t="array" ref="AN818:AP819">H818:J819+AJ818:AL819</f>
        <v>-1.808723405001059</v>
      </c>
      <c r="AO818" s="14">
        <v>1.1384251196491657</v>
      </c>
      <c r="AP818" s="14">
        <v>1.0541502156654654</v>
      </c>
      <c r="AR818" s="14" cm="1">
        <f t="array" ref="AR818:AT818">TRANSPOSE(TRANSPOSE(P818:R818)+_xlfn.ANCHORARRAY(N818)*AB818*$D$4)</f>
        <v>-0.55560674497542395</v>
      </c>
      <c r="AS818" s="14">
        <v>-1.2784683407576443</v>
      </c>
      <c r="AT818" s="14">
        <v>1.2236251303987515</v>
      </c>
    </row>
    <row r="819" spans="1:46" x14ac:dyDescent="0.3">
      <c r="A819" s="20"/>
      <c r="F819" s="7" cm="1">
        <f t="array" ref="F819:F820">TRANSPOSE(_xlfn.CHOOSEROWS($G$4:$H$7,B818))</f>
        <v>0</v>
      </c>
      <c r="H819" s="7">
        <v>-0.17821004984862363</v>
      </c>
      <c r="I819" s="7">
        <v>1.4133272873715099</v>
      </c>
      <c r="J819" s="7">
        <v>1.4390439801081707</v>
      </c>
      <c r="L819" s="7">
        <v>-0.17821004984862363</v>
      </c>
      <c r="N819" s="7">
        <v>0.13948012183935393</v>
      </c>
      <c r="AH819" s="7">
        <f t="shared" ref="AH819" si="1797">N819*(1-N819)*AE818</f>
        <v>1.8152026267777819E-2</v>
      </c>
      <c r="AJ819" s="7" cm="1">
        <f t="array" ref="AJ819:AL819">TRANSPOSE(F818:F820)*AH820*$D$4</f>
        <v>-2.2288240875713346E-2</v>
      </c>
      <c r="AK819" s="7">
        <v>0</v>
      </c>
      <c r="AL819" s="7">
        <v>0</v>
      </c>
      <c r="AN819" s="14">
        <v>-0.20049829072433697</v>
      </c>
      <c r="AO819" s="14">
        <v>1.4133272873715099</v>
      </c>
      <c r="AP819" s="14">
        <v>1.4390439801081707</v>
      </c>
    </row>
    <row r="820" spans="1:46" x14ac:dyDescent="0.3">
      <c r="A820" s="20"/>
      <c r="F820" s="7">
        <v>0</v>
      </c>
      <c r="N820" s="7">
        <v>0.45556502554068756</v>
      </c>
      <c r="AH820" s="7">
        <f t="shared" ref="AH820" si="1798">N820*(1-N820)*AF818</f>
        <v>-3.7147068126188912E-2</v>
      </c>
    </row>
    <row r="821" spans="1:46" x14ac:dyDescent="0.3">
      <c r="A821" s="20"/>
    </row>
    <row r="822" spans="1:46" x14ac:dyDescent="0.3">
      <c r="A822" s="20">
        <v>203</v>
      </c>
      <c r="B822" s="7">
        <f t="shared" ref="B822" si="1799">MOD(ROUNDDOWN(ROW(B822)/4,0),4)+1</f>
        <v>2</v>
      </c>
      <c r="D822" s="7" cm="1">
        <f t="array" ref="D822">_xlfn.CHOOSEROWS($I$4:$I$7,B822)</f>
        <v>1</v>
      </c>
      <c r="F822" s="7">
        <f t="shared" ref="F822" si="1800">1+0</f>
        <v>1</v>
      </c>
      <c r="H822" s="7" cm="1">
        <f t="array" ref="H822:J823">_xlfn.ANCHORARRAY(AN818)</f>
        <v>-1.808723405001059</v>
      </c>
      <c r="I822" s="7">
        <v>1.1384251196491657</v>
      </c>
      <c r="J822" s="7">
        <v>1.0541502156654654</v>
      </c>
      <c r="L822" s="7" cm="1">
        <f t="array" ref="L822:L823">MMULT(H822:J823,F822:F824)</f>
        <v>-0.75457318933559359</v>
      </c>
      <c r="N822" s="7" cm="1">
        <f t="array" ref="N822:N824">_xlfn.VSTACK(1,1/(1+EXP(-_xlfn.ANCHORARRAY(L822))))</f>
        <v>1</v>
      </c>
      <c r="P822" s="7" cm="1">
        <f t="array" ref="P822:R822">_xlfn.ANCHORARRAY(AR818)</f>
        <v>-0.55560674497542395</v>
      </c>
      <c r="Q822" s="7">
        <v>-1.2784683407576443</v>
      </c>
      <c r="R822" s="7">
        <v>1.2236251303987515</v>
      </c>
      <c r="T822" s="7" cm="1">
        <f t="array" ref="T822">MMULT(P822:R822,_xlfn.ANCHORARRAY(N822))</f>
        <v>-1.5803963739384863E-2</v>
      </c>
      <c r="V822" s="18">
        <f t="shared" ref="V822" si="1801">1/(1+EXP(-T822))</f>
        <v>0.4960490912981263</v>
      </c>
      <c r="X822" s="7">
        <f t="shared" ref="X822" si="1802">D822-V822</f>
        <v>0.50395090870187365</v>
      </c>
      <c r="Z822" s="7">
        <f t="shared" ref="Z822" si="1803">V822*(1-V822)</f>
        <v>0.24998439032042943</v>
      </c>
      <c r="AB822" s="7">
        <f t="shared" ref="AB822" si="1804">Z822*X822</f>
        <v>0.12597986066326428</v>
      </c>
      <c r="AD822" s="7" cm="1">
        <f t="array" ref="AD822:AF822">P822:R822*AB822</f>
        <v>-6.9995260315573724E-2</v>
      </c>
      <c r="AE822" s="7">
        <v>-0.16106126343104268</v>
      </c>
      <c r="AF822" s="7">
        <v>0.15415212343170329</v>
      </c>
      <c r="AH822" s="7">
        <f t="shared" ref="AH822" si="1805">N822*(1-N822)*AD822</f>
        <v>0</v>
      </c>
      <c r="AJ822" s="7" cm="1">
        <f t="array" ref="AJ822:AL822">TRANSPOSE(F822:F824)*AH823*$D$4</f>
        <v>-2.102208988194626E-2</v>
      </c>
      <c r="AK822" s="7">
        <v>0</v>
      </c>
      <c r="AL822" s="7">
        <v>-2.102208988194626E-2</v>
      </c>
      <c r="AN822" s="14" cm="1">
        <f t="array" ref="AN822:AP823">H822:J823+AJ822:AL823</f>
        <v>-1.8297454948830052</v>
      </c>
      <c r="AO822" s="14">
        <v>1.1384251196491657</v>
      </c>
      <c r="AP822" s="14">
        <v>1.0331281257835192</v>
      </c>
      <c r="AR822" s="14" cm="1">
        <f t="array" ref="AR822:AT822">TRANSPOSE(TRANSPOSE(P822:R822)+_xlfn.ANCHORARRAY(N822)*AB822*$D$4)</f>
        <v>-0.48001882857746536</v>
      </c>
      <c r="AS822" s="14">
        <v>-1.2542933867655846</v>
      </c>
      <c r="AT822" s="14">
        <v>1.2822292559892481</v>
      </c>
    </row>
    <row r="823" spans="1:46" x14ac:dyDescent="0.3">
      <c r="A823" s="20"/>
      <c r="F823" s="7" cm="1">
        <f t="array" ref="F823:F824">TRANSPOSE(_xlfn.CHOOSEROWS($G$4:$H$7,B822))</f>
        <v>0</v>
      </c>
      <c r="H823" s="7">
        <v>-0.20049829072433697</v>
      </c>
      <c r="I823" s="7">
        <v>1.4133272873715099</v>
      </c>
      <c r="J823" s="7">
        <v>1.4390439801081707</v>
      </c>
      <c r="L823" s="7">
        <v>1.2385456893838338</v>
      </c>
      <c r="N823" s="7">
        <v>0.31982564335789154</v>
      </c>
      <c r="AH823" s="7">
        <f t="shared" ref="AH823" si="1806">N823*(1-N823)*AE822</f>
        <v>-3.5036816469910435E-2</v>
      </c>
      <c r="AJ823" s="7" cm="1">
        <f t="array" ref="AJ823:AL823">TRANSPOSE(F822:F824)*AH824*$D$4</f>
        <v>1.6112348099468432E-2</v>
      </c>
      <c r="AK823" s="7">
        <v>0</v>
      </c>
      <c r="AL823" s="7">
        <v>1.6112348099468432E-2</v>
      </c>
      <c r="AN823" s="14">
        <v>-0.18438594262486854</v>
      </c>
      <c r="AO823" s="14">
        <v>1.4133272873715099</v>
      </c>
      <c r="AP823" s="14">
        <v>1.4551563282076392</v>
      </c>
    </row>
    <row r="824" spans="1:46" x14ac:dyDescent="0.3">
      <c r="A824" s="20"/>
      <c r="F824" s="7">
        <v>1</v>
      </c>
      <c r="N824" s="7">
        <v>0.77531076901174167</v>
      </c>
      <c r="AH824" s="7">
        <f t="shared" ref="AH824" si="1807">N824*(1-N824)*AF822</f>
        <v>2.6853913499114052E-2</v>
      </c>
    </row>
    <row r="825" spans="1:46" x14ac:dyDescent="0.3">
      <c r="A825" s="20"/>
    </row>
    <row r="826" spans="1:46" x14ac:dyDescent="0.3">
      <c r="A826" s="20">
        <v>204</v>
      </c>
      <c r="B826" s="7">
        <f t="shared" ref="B826" si="1808">MOD(ROUNDDOWN(ROW(B826)/4,0),4)+1</f>
        <v>3</v>
      </c>
      <c r="D826" s="7" cm="1">
        <f t="array" ref="D826">_xlfn.CHOOSEROWS($I$4:$I$7,B826)</f>
        <v>1</v>
      </c>
      <c r="F826" s="7">
        <f t="shared" ref="F826" si="1809">1+0</f>
        <v>1</v>
      </c>
      <c r="H826" s="7" cm="1">
        <f t="array" ref="H826:J827">_xlfn.ANCHORARRAY(AN822)</f>
        <v>-1.8297454948830052</v>
      </c>
      <c r="I826" s="7">
        <v>1.1384251196491657</v>
      </c>
      <c r="J826" s="7">
        <v>1.0331281257835192</v>
      </c>
      <c r="L826" s="7" cm="1">
        <f t="array" ref="L826:L827">MMULT(H826:J827,F826:F828)</f>
        <v>-0.69132037523383949</v>
      </c>
      <c r="N826" s="7" cm="1">
        <f t="array" ref="N826:N828">_xlfn.VSTACK(1,1/(1+EXP(-_xlfn.ANCHORARRAY(L826))))</f>
        <v>1</v>
      </c>
      <c r="P826" s="7" cm="1">
        <f t="array" ref="P826:R826">_xlfn.ANCHORARRAY(AR822)</f>
        <v>-0.48001882857746536</v>
      </c>
      <c r="Q826" s="7">
        <v>-1.2542933867655846</v>
      </c>
      <c r="R826" s="7">
        <v>1.2822292559892481</v>
      </c>
      <c r="T826" s="7" cm="1">
        <f t="array" ref="T826">MMULT(P826:R826,_xlfn.ANCHORARRAY(N826))</f>
        <v>9.3349194404189317E-2</v>
      </c>
      <c r="V826" s="18">
        <f t="shared" ref="V826" si="1810">1/(1+EXP(-T826))</f>
        <v>0.52332036644715085</v>
      </c>
      <c r="X826" s="7">
        <f t="shared" ref="X826" si="1811">D826-V826</f>
        <v>0.47667963355284915</v>
      </c>
      <c r="Z826" s="7">
        <f t="shared" ref="Z826" si="1812">V826*(1-V826)</f>
        <v>0.24945616050877059</v>
      </c>
      <c r="AB826" s="7">
        <f t="shared" ref="AB826" si="1813">Z826*X826</f>
        <v>0.11891067117882148</v>
      </c>
      <c r="AD826" s="7" cm="1">
        <f t="array" ref="AD826:AF826">P826:R826*AB826</f>
        <v>-5.7079361084618058E-2</v>
      </c>
      <c r="AE826" s="7">
        <v>-0.14914886847545278</v>
      </c>
      <c r="AF826" s="7">
        <v>0.15247074143480238</v>
      </c>
      <c r="AH826" s="7">
        <f t="shared" ref="AH826" si="1814">N826*(1-N826)*AD826</f>
        <v>0</v>
      </c>
      <c r="AJ826" s="7" cm="1">
        <f t="array" ref="AJ826:AL826">TRANSPOSE(F826:F828)*AH827*$D$4</f>
        <v>-1.9898614322223413E-2</v>
      </c>
      <c r="AK826" s="7">
        <v>-1.9898614322223413E-2</v>
      </c>
      <c r="AL826" s="7">
        <v>0</v>
      </c>
      <c r="AN826" s="14" cm="1">
        <f t="array" ref="AN826:AP827">H826:J827+AJ826:AL827</f>
        <v>-1.8496441092052287</v>
      </c>
      <c r="AO826" s="14">
        <v>1.1185265053269422</v>
      </c>
      <c r="AP826" s="14">
        <v>1.0331281257835192</v>
      </c>
      <c r="AR826" s="14" cm="1">
        <f t="array" ref="AR826:AT826">TRANSPOSE(TRANSPOSE(P826:R826)+_xlfn.ANCHORARRAY(N826)*AB826*$D$4)</f>
        <v>-0.4086724258701725</v>
      </c>
      <c r="AS826" s="14">
        <v>-1.2304822801637401</v>
      </c>
      <c r="AT826" s="14">
        <v>1.3374252040451946</v>
      </c>
    </row>
    <row r="827" spans="1:46" x14ac:dyDescent="0.3">
      <c r="A827" s="20"/>
      <c r="F827" s="7" cm="1">
        <f t="array" ref="F827:F828">TRANSPOSE(_xlfn.CHOOSEROWS($G$4:$H$7,B826))</f>
        <v>1</v>
      </c>
      <c r="H827" s="7">
        <v>-0.18438594262486854</v>
      </c>
      <c r="I827" s="7">
        <v>1.4133272873715099</v>
      </c>
      <c r="J827" s="7">
        <v>1.4551563282076392</v>
      </c>
      <c r="L827" s="7">
        <v>1.2289413447466413</v>
      </c>
      <c r="N827" s="7">
        <v>0.3337394135978014</v>
      </c>
      <c r="AH827" s="7">
        <f t="shared" ref="AH827" si="1815">N827*(1-N827)*AE826</f>
        <v>-3.316435720370569E-2</v>
      </c>
      <c r="AJ827" s="7" cm="1">
        <f t="array" ref="AJ827:AL827">TRANSPOSE(F826:F828)*AH828*$D$4</f>
        <v>1.6020849874963657E-2</v>
      </c>
      <c r="AK827" s="7">
        <v>1.6020849874963657E-2</v>
      </c>
      <c r="AL827" s="7">
        <v>0</v>
      </c>
      <c r="AN827" s="14">
        <v>-0.16836509274990488</v>
      </c>
      <c r="AO827" s="14">
        <v>1.4293481372464736</v>
      </c>
      <c r="AP827" s="14">
        <v>1.4551563282076392</v>
      </c>
    </row>
    <row r="828" spans="1:46" x14ac:dyDescent="0.3">
      <c r="A828" s="20"/>
      <c r="F828" s="7">
        <v>0</v>
      </c>
      <c r="N828" s="7">
        <v>0.77363323113001814</v>
      </c>
      <c r="AH828" s="7">
        <f t="shared" ref="AH828" si="1816">N828*(1-N828)*AF826</f>
        <v>2.6701416458272762E-2</v>
      </c>
    </row>
    <row r="829" spans="1:46" x14ac:dyDescent="0.3">
      <c r="A829" s="20"/>
    </row>
    <row r="830" spans="1:46" x14ac:dyDescent="0.3">
      <c r="A830" s="20">
        <v>205</v>
      </c>
      <c r="B830" s="7">
        <f t="shared" ref="B830" si="1817">MOD(ROUNDDOWN(ROW(B830)/4,0),4)+1</f>
        <v>4</v>
      </c>
      <c r="D830" s="7" cm="1">
        <f t="array" ref="D830">_xlfn.CHOOSEROWS($I$4:$I$7,B830)</f>
        <v>0</v>
      </c>
      <c r="F830" s="7">
        <f t="shared" ref="F830" si="1818">1+0</f>
        <v>1</v>
      </c>
      <c r="H830" s="7" cm="1">
        <f t="array" ref="H830:J831">_xlfn.ANCHORARRAY(AN826)</f>
        <v>-1.8496441092052287</v>
      </c>
      <c r="I830" s="7">
        <v>1.1185265053269422</v>
      </c>
      <c r="J830" s="7">
        <v>1.0331281257835192</v>
      </c>
      <c r="L830" s="7" cm="1">
        <f t="array" ref="L830:L831">MMULT(H830:J831,F830:F832)</f>
        <v>0.3020105219052327</v>
      </c>
      <c r="N830" s="7" cm="1">
        <f t="array" ref="N830:N832">_xlfn.VSTACK(1,1/(1+EXP(-_xlfn.ANCHORARRAY(L830))))</f>
        <v>1</v>
      </c>
      <c r="P830" s="7" cm="1">
        <f t="array" ref="P830:R830">_xlfn.ANCHORARRAY(AR826)</f>
        <v>-0.4086724258701725</v>
      </c>
      <c r="Q830" s="7">
        <v>-1.2304822801637401</v>
      </c>
      <c r="R830" s="7">
        <v>1.3374252040451946</v>
      </c>
      <c r="T830" s="7" cm="1">
        <f t="array" ref="T830">MMULT(P830:R830,_xlfn.ANCHORARRAY(N830))</f>
        <v>0.13834935452320352</v>
      </c>
      <c r="V830" s="18">
        <f t="shared" ref="V830" si="1819">1/(1+EXP(-T830))</f>
        <v>0.53453227564916306</v>
      </c>
      <c r="X830" s="7">
        <f t="shared" ref="X830" si="1820">D830-V830</f>
        <v>-0.53453227564916306</v>
      </c>
      <c r="Z830" s="7">
        <f t="shared" ref="Z830" si="1821">V830*(1-V830)</f>
        <v>0.24880752193849023</v>
      </c>
      <c r="AB830" s="7">
        <f t="shared" ref="AB830" si="1822">Z830*X830</f>
        <v>-0.13299565090041024</v>
      </c>
      <c r="AD830" s="7" cm="1">
        <f t="array" ref="AD830:AF830">P830:R830*AB830</f>
        <v>5.4351655283653245E-2</v>
      </c>
      <c r="AE830" s="7">
        <v>0.16364879177179756</v>
      </c>
      <c r="AF830" s="7">
        <v>-0.17787173554260463</v>
      </c>
      <c r="AH830" s="7">
        <f t="shared" ref="AH830" si="1823">N830*(1-N830)*AD830</f>
        <v>0</v>
      </c>
      <c r="AJ830" s="7" cm="1">
        <f t="array" ref="AJ830:AL830">TRANSPOSE(F830:F832)*AH831*$D$4</f>
        <v>2.3995976741955746E-2</v>
      </c>
      <c r="AK830" s="7">
        <v>2.3995976741955746E-2</v>
      </c>
      <c r="AL830" s="7">
        <v>2.3995976741955746E-2</v>
      </c>
      <c r="AN830" s="14" cm="1">
        <f t="array" ref="AN830:AP831">H830:J831+AJ830:AL831</f>
        <v>-1.825648132463273</v>
      </c>
      <c r="AO830" s="14">
        <v>1.1425224820688979</v>
      </c>
      <c r="AP830" s="14">
        <v>1.057124102525475</v>
      </c>
      <c r="AR830" s="14" cm="1">
        <f t="array" ref="AR830:AT830">TRANSPOSE(TRANSPOSE(P830:R830)+_xlfn.ANCHORARRAY(N830)*AB830*$D$4)</f>
        <v>-0.48846981641041864</v>
      </c>
      <c r="AS830" s="14">
        <v>-1.2763605076614009</v>
      </c>
      <c r="AT830" s="14">
        <v>1.2625774620387709</v>
      </c>
    </row>
    <row r="831" spans="1:46" x14ac:dyDescent="0.3">
      <c r="A831" s="20"/>
      <c r="F831" s="7" cm="1">
        <f t="array" ref="F831:F832">TRANSPOSE(_xlfn.CHOOSEROWS($G$4:$H$7,B830))</f>
        <v>1</v>
      </c>
      <c r="H831" s="7">
        <v>-0.16836509274990488</v>
      </c>
      <c r="I831" s="7">
        <v>1.4293481372464736</v>
      </c>
      <c r="J831" s="7">
        <v>1.4551563282076392</v>
      </c>
      <c r="L831" s="7">
        <v>2.716139372704208</v>
      </c>
      <c r="N831" s="7">
        <v>0.57493393188743214</v>
      </c>
      <c r="AH831" s="7">
        <f t="shared" ref="AH831" si="1824">N831*(1-N831)*AE830</f>
        <v>3.9993294569926244E-2</v>
      </c>
      <c r="AJ831" s="7" cm="1">
        <f t="array" ref="AJ831:AL831">TRANSPOSE(F830:F832)*AH832*$D$4</f>
        <v>-6.2091746864352563E-3</v>
      </c>
      <c r="AK831" s="7">
        <v>-6.2091746864352563E-3</v>
      </c>
      <c r="AL831" s="7">
        <v>-6.2091746864352563E-3</v>
      </c>
      <c r="AN831" s="14">
        <v>-0.17457426743634014</v>
      </c>
      <c r="AO831" s="14">
        <v>1.4231389625600384</v>
      </c>
      <c r="AP831" s="14">
        <v>1.448947153521204</v>
      </c>
    </row>
    <row r="832" spans="1:46" x14ac:dyDescent="0.3">
      <c r="A832" s="20"/>
      <c r="F832" s="7">
        <v>1</v>
      </c>
      <c r="N832" s="7">
        <v>0.93797230084452388</v>
      </c>
      <c r="AH832" s="7">
        <f t="shared" ref="AH832" si="1825">N832*(1-N832)*AF830</f>
        <v>-1.0348624477392094E-2</v>
      </c>
    </row>
    <row r="833" spans="1:46" x14ac:dyDescent="0.3">
      <c r="A833" s="20"/>
    </row>
    <row r="834" spans="1:46" x14ac:dyDescent="0.3">
      <c r="A834" s="20">
        <v>206</v>
      </c>
      <c r="B834" s="7">
        <f t="shared" ref="B834" si="1826">MOD(ROUNDDOWN(ROW(B834)/4,0),4)+1</f>
        <v>1</v>
      </c>
      <c r="D834" s="7" cm="1">
        <f t="array" ref="D834">_xlfn.CHOOSEROWS($I$4:$I$7,B834)</f>
        <v>0</v>
      </c>
      <c r="F834" s="7">
        <f t="shared" ref="F834" si="1827">1+0</f>
        <v>1</v>
      </c>
      <c r="H834" s="7" cm="1">
        <f t="array" ref="H834:J835">_xlfn.ANCHORARRAY(AN830)</f>
        <v>-1.825648132463273</v>
      </c>
      <c r="I834" s="7">
        <v>1.1425224820688979</v>
      </c>
      <c r="J834" s="7">
        <v>1.057124102525475</v>
      </c>
      <c r="L834" s="7" cm="1">
        <f t="array" ref="L834:L835">MMULT(H834:J835,F834:F836)</f>
        <v>-1.825648132463273</v>
      </c>
      <c r="N834" s="7" cm="1">
        <f t="array" ref="N834:N836">_xlfn.VSTACK(1,1/(1+EXP(-_xlfn.ANCHORARRAY(L834))))</f>
        <v>1</v>
      </c>
      <c r="P834" s="7" cm="1">
        <f t="array" ref="P834:R834">_xlfn.ANCHORARRAY(AR830)</f>
        <v>-0.48846981641041864</v>
      </c>
      <c r="Q834" s="7">
        <v>-1.2763605076614009</v>
      </c>
      <c r="R834" s="7">
        <v>1.2625774620387709</v>
      </c>
      <c r="T834" s="7" cm="1">
        <f t="array" ref="T834">MMULT(P834:R834,_xlfn.ANCHORARRAY(N834))</f>
        <v>-8.9249569465888245E-2</v>
      </c>
      <c r="V834" s="18">
        <f t="shared" ref="V834" si="1828">1/(1+EXP(-T834))</f>
        <v>0.47770240659897911</v>
      </c>
      <c r="X834" s="7">
        <f t="shared" ref="X834" si="1829">D834-V834</f>
        <v>-0.47770240659897911</v>
      </c>
      <c r="Z834" s="7">
        <f t="shared" ref="Z834" si="1830">V834*(1-V834)</f>
        <v>0.24950281732852275</v>
      </c>
      <c r="AB834" s="7">
        <f t="shared" ref="AB834" si="1831">Z834*X834</f>
        <v>-0.11918809629106079</v>
      </c>
      <c r="AD834" s="7" cm="1">
        <f t="array" ref="AD834:AF834">P834:R834*AB834</f>
        <v>5.8219787513601767E-2</v>
      </c>
      <c r="AE834" s="7">
        <v>0.15212697908925429</v>
      </c>
      <c r="AF834" s="7">
        <v>-0.15048420412040017</v>
      </c>
      <c r="AH834" s="7">
        <f t="shared" ref="AH834" si="1832">N834*(1-N834)*AD834</f>
        <v>0</v>
      </c>
      <c r="AJ834" s="7" cm="1">
        <f t="array" ref="AJ834:AL834">TRANSPOSE(F834:F836)*AH835*$D$4</f>
        <v>1.0907857769010256E-2</v>
      </c>
      <c r="AK834" s="7">
        <v>0</v>
      </c>
      <c r="AL834" s="7">
        <v>0</v>
      </c>
      <c r="AN834" s="14" cm="1">
        <f t="array" ref="AN834:AP835">H834:J835+AJ834:AL835</f>
        <v>-1.8147402746942627</v>
      </c>
      <c r="AO834" s="14">
        <v>1.1425224820688979</v>
      </c>
      <c r="AP834" s="14">
        <v>1.057124102525475</v>
      </c>
      <c r="AR834" s="14" cm="1">
        <f t="array" ref="AR834:AT834">TRANSPOSE(TRANSPOSE(P834:R834)+_xlfn.ANCHORARRAY(N834)*AB834*$D$4)</f>
        <v>-0.5599826741850551</v>
      </c>
      <c r="AS834" s="14">
        <v>-1.2862834545310271</v>
      </c>
      <c r="AT834" s="14">
        <v>1.2299342068851737</v>
      </c>
    </row>
    <row r="835" spans="1:46" x14ac:dyDescent="0.3">
      <c r="A835" s="20"/>
      <c r="F835" s="7" cm="1">
        <f t="array" ref="F835:F836">TRANSPOSE(_xlfn.CHOOSEROWS($G$4:$H$7,B834))</f>
        <v>0</v>
      </c>
      <c r="H835" s="7">
        <v>-0.17457426743634014</v>
      </c>
      <c r="I835" s="7">
        <v>1.4231389625600384</v>
      </c>
      <c r="J835" s="7">
        <v>1.448947153521204</v>
      </c>
      <c r="L835" s="7">
        <v>-0.17457426743634014</v>
      </c>
      <c r="N835" s="7">
        <v>0.13875752107260492</v>
      </c>
      <c r="AH835" s="7">
        <f t="shared" ref="AH835" si="1833">N835*(1-N835)*AE834</f>
        <v>1.8179762948350428E-2</v>
      </c>
      <c r="AJ835" s="7" cm="1">
        <f t="array" ref="AJ835:AL835">TRANSPOSE(F834:F836)*AH836*$D$4</f>
        <v>-2.2401518560236887E-2</v>
      </c>
      <c r="AK835" s="7">
        <v>0</v>
      </c>
      <c r="AL835" s="7">
        <v>0</v>
      </c>
      <c r="AN835" s="14">
        <v>-0.19697578599657703</v>
      </c>
      <c r="AO835" s="14">
        <v>1.4231389625600384</v>
      </c>
      <c r="AP835" s="14">
        <v>1.448947153521204</v>
      </c>
    </row>
    <row r="836" spans="1:46" x14ac:dyDescent="0.3">
      <c r="A836" s="20"/>
      <c r="F836" s="7">
        <v>0</v>
      </c>
      <c r="N836" s="7">
        <v>0.45646693712714176</v>
      </c>
      <c r="AH836" s="7">
        <f t="shared" ref="AH836" si="1834">N836*(1-N836)*AF834</f>
        <v>-3.733586426706148E-2</v>
      </c>
    </row>
    <row r="837" spans="1:46" x14ac:dyDescent="0.3">
      <c r="A837" s="20"/>
    </row>
    <row r="838" spans="1:46" x14ac:dyDescent="0.3">
      <c r="A838" s="20">
        <v>207</v>
      </c>
      <c r="B838" s="7">
        <f t="shared" ref="B838" si="1835">MOD(ROUNDDOWN(ROW(B838)/4,0),4)+1</f>
        <v>2</v>
      </c>
      <c r="D838" s="7" cm="1">
        <f t="array" ref="D838">_xlfn.CHOOSEROWS($I$4:$I$7,B838)</f>
        <v>1</v>
      </c>
      <c r="F838" s="7">
        <f t="shared" ref="F838" si="1836">1+0</f>
        <v>1</v>
      </c>
      <c r="H838" s="7" cm="1">
        <f t="array" ref="H838:J839">_xlfn.ANCHORARRAY(AN834)</f>
        <v>-1.8147402746942627</v>
      </c>
      <c r="I838" s="7">
        <v>1.1425224820688979</v>
      </c>
      <c r="J838" s="7">
        <v>1.057124102525475</v>
      </c>
      <c r="L838" s="7" cm="1">
        <f t="array" ref="L838:L839">MMULT(H838:J839,F838:F840)</f>
        <v>-0.75761617216878774</v>
      </c>
      <c r="N838" s="7" cm="1">
        <f t="array" ref="N838:N840">_xlfn.VSTACK(1,1/(1+EXP(-_xlfn.ANCHORARRAY(L838))))</f>
        <v>1</v>
      </c>
      <c r="P838" s="7" cm="1">
        <f t="array" ref="P838:R838">_xlfn.ANCHORARRAY(AR834)</f>
        <v>-0.5599826741850551</v>
      </c>
      <c r="Q838" s="7">
        <v>-1.2862834545310271</v>
      </c>
      <c r="R838" s="7">
        <v>1.2299342068851737</v>
      </c>
      <c r="T838" s="7" cm="1">
        <f t="array" ref="T838">MMULT(P838:R838,_xlfn.ANCHORARRAY(N838))</f>
        <v>-1.4070926336209766E-2</v>
      </c>
      <c r="V838" s="18">
        <f t="shared" ref="V838" si="1837">1/(1+EXP(-T838))</f>
        <v>0.49648232645472185</v>
      </c>
      <c r="X838" s="7">
        <f t="shared" ref="X838" si="1838">D838-V838</f>
        <v>0.50351767354527821</v>
      </c>
      <c r="Z838" s="7">
        <f t="shared" ref="Z838" si="1839">V838*(1-V838)</f>
        <v>0.24998762597282886</v>
      </c>
      <c r="AB838" s="7">
        <f t="shared" ref="AB838" si="1840">Z838*X838</f>
        <v>0.12587318784494594</v>
      </c>
      <c r="AD838" s="7" cm="1">
        <f t="array" ref="AD838:AF838">P838:R838*AB838</f>
        <v>-7.0486804337610606E-2</v>
      </c>
      <c r="AE838" s="7">
        <v>-0.16190859889402995</v>
      </c>
      <c r="AF838" s="7">
        <v>0.15481573946018209</v>
      </c>
      <c r="AH838" s="7">
        <f t="shared" ref="AH838" si="1841">N838*(1-N838)*AD838</f>
        <v>0</v>
      </c>
      <c r="AJ838" s="7" cm="1">
        <f t="array" ref="AJ838:AL838">TRANSPOSE(F838:F840)*AH839*$D$4</f>
        <v>-2.1109483538239986E-2</v>
      </c>
      <c r="AK838" s="7">
        <v>0</v>
      </c>
      <c r="AL838" s="7">
        <v>-2.1109483538239986E-2</v>
      </c>
      <c r="AN838" s="14" cm="1">
        <f t="array" ref="AN838:AP839">H838:J839+AJ838:AL839</f>
        <v>-1.8358497582325026</v>
      </c>
      <c r="AO838" s="14">
        <v>1.1425224820688979</v>
      </c>
      <c r="AP838" s="14">
        <v>1.036014618987235</v>
      </c>
      <c r="AR838" s="14" cm="1">
        <f t="array" ref="AR838:AT838">TRANSPOSE(TRANSPOSE(P838:R838)+_xlfn.ANCHORARRAY(N838)*AB838*$D$4)</f>
        <v>-0.48445876147808753</v>
      </c>
      <c r="AS838" s="14">
        <v>-1.262178937084991</v>
      </c>
      <c r="AT838" s="14">
        <v>1.2886646924316083</v>
      </c>
    </row>
    <row r="839" spans="1:46" x14ac:dyDescent="0.3">
      <c r="A839" s="20"/>
      <c r="F839" s="7" cm="1">
        <f t="array" ref="F839:F840">TRANSPOSE(_xlfn.CHOOSEROWS($G$4:$H$7,B838))</f>
        <v>0</v>
      </c>
      <c r="H839" s="7">
        <v>-0.19697578599657703</v>
      </c>
      <c r="I839" s="7">
        <v>1.4231389625600384</v>
      </c>
      <c r="J839" s="7">
        <v>1.448947153521204</v>
      </c>
      <c r="L839" s="7">
        <v>1.2519713675246269</v>
      </c>
      <c r="N839" s="7">
        <v>0.31916404463261422</v>
      </c>
      <c r="AH839" s="7">
        <f t="shared" ref="AH839" si="1842">N839*(1-N839)*AE838</f>
        <v>-3.5182472563733309E-2</v>
      </c>
      <c r="AJ839" s="7" cm="1">
        <f t="array" ref="AJ839:AL839">TRANSPOSE(F838:F840)*AH840*$D$4</f>
        <v>1.6062026012290453E-2</v>
      </c>
      <c r="AK839" s="7">
        <v>0</v>
      </c>
      <c r="AL839" s="7">
        <v>1.6062026012290453E-2</v>
      </c>
      <c r="AN839" s="14">
        <v>-0.18091375998428658</v>
      </c>
      <c r="AO839" s="14">
        <v>1.4231389625600384</v>
      </c>
      <c r="AP839" s="14">
        <v>1.4650091795334945</v>
      </c>
    </row>
    <row r="840" spans="1:46" x14ac:dyDescent="0.3">
      <c r="A840" s="20"/>
      <c r="F840" s="7">
        <v>1</v>
      </c>
      <c r="N840" s="7">
        <v>0.7776409277722226</v>
      </c>
      <c r="AH840" s="7">
        <f t="shared" ref="AH840" si="1843">N840*(1-N840)*AF838</f>
        <v>2.6770043353817424E-2</v>
      </c>
    </row>
    <row r="841" spans="1:46" x14ac:dyDescent="0.3">
      <c r="A841" s="20"/>
    </row>
    <row r="842" spans="1:46" x14ac:dyDescent="0.3">
      <c r="A842" s="20">
        <v>208</v>
      </c>
      <c r="B842" s="7">
        <f t="shared" ref="B842" si="1844">MOD(ROUNDDOWN(ROW(B842)/4,0),4)+1</f>
        <v>3</v>
      </c>
      <c r="D842" s="7" cm="1">
        <f t="array" ref="D842">_xlfn.CHOOSEROWS($I$4:$I$7,B842)</f>
        <v>1</v>
      </c>
      <c r="F842" s="7">
        <f t="shared" ref="F842" si="1845">1+0</f>
        <v>1</v>
      </c>
      <c r="H842" s="7" cm="1">
        <f t="array" ref="H842:J843">_xlfn.ANCHORARRAY(AN838)</f>
        <v>-1.8358497582325026</v>
      </c>
      <c r="I842" s="7">
        <v>1.1425224820688979</v>
      </c>
      <c r="J842" s="7">
        <v>1.036014618987235</v>
      </c>
      <c r="L842" s="7" cm="1">
        <f t="array" ref="L842:L843">MMULT(H842:J843,F842:F844)</f>
        <v>-0.69332727616360468</v>
      </c>
      <c r="N842" s="7" cm="1">
        <f t="array" ref="N842:N844">_xlfn.VSTACK(1,1/(1+EXP(-_xlfn.ANCHORARRAY(L842))))</f>
        <v>1</v>
      </c>
      <c r="P842" s="7" cm="1">
        <f t="array" ref="P842:R842">_xlfn.ANCHORARRAY(AR838)</f>
        <v>-0.48445876147808753</v>
      </c>
      <c r="Q842" s="7">
        <v>-1.262178937084991</v>
      </c>
      <c r="R842" s="7">
        <v>1.2886646924316083</v>
      </c>
      <c r="T842" s="7" cm="1">
        <f t="array" ref="T842">MMULT(P842:R842,_xlfn.ANCHORARRAY(N842))</f>
        <v>9.4806231284715548E-2</v>
      </c>
      <c r="V842" s="18">
        <f t="shared" ref="V842" si="1846">1/(1+EXP(-T842))</f>
        <v>0.52368382085910226</v>
      </c>
      <c r="X842" s="7">
        <f t="shared" ref="X842" si="1847">D842-V842</f>
        <v>0.47631617914089774</v>
      </c>
      <c r="Z842" s="7">
        <f t="shared" ref="Z842" si="1848">V842*(1-V842)</f>
        <v>0.24943907662951395</v>
      </c>
      <c r="AB842" s="7">
        <f t="shared" ref="AB842" si="1849">Z842*X842</f>
        <v>0.11881186790860368</v>
      </c>
      <c r="AD842" s="7" cm="1">
        <f t="array" ref="AD842:AF842">P842:R842*AB842</f>
        <v>-5.7559450375900274E-2</v>
      </c>
      <c r="AE842" s="7">
        <v>-0.14996183714996375</v>
      </c>
      <c r="AF842" s="7">
        <v>0.15310865921566563</v>
      </c>
      <c r="AH842" s="7">
        <f t="shared" ref="AH842" si="1850">N842*(1-N842)*AD842</f>
        <v>0</v>
      </c>
      <c r="AJ842" s="7" cm="1">
        <f t="array" ref="AJ842:AL842">TRANSPOSE(F842:F844)*AH843*$D$4</f>
        <v>-1.9993711180025957E-2</v>
      </c>
      <c r="AK842" s="7">
        <v>-1.9993711180025957E-2</v>
      </c>
      <c r="AL842" s="7">
        <v>0</v>
      </c>
      <c r="AN842" s="14" cm="1">
        <f t="array" ref="AN842:AP843">H842:J843+AJ842:AL843</f>
        <v>-1.8558434694125285</v>
      </c>
      <c r="AO842" s="14">
        <v>1.122528770888872</v>
      </c>
      <c r="AP842" s="14">
        <v>1.036014618987235</v>
      </c>
      <c r="AR842" s="14" cm="1">
        <f t="array" ref="AR842:AT842">TRANSPOSE(TRANSPOSE(P842:R842)+_xlfn.ANCHORARRAY(N842)*AB842*$D$4)</f>
        <v>-0.41317164073292534</v>
      </c>
      <c r="AS842" s="14">
        <v>-1.2384194164169726</v>
      </c>
      <c r="AT842" s="14">
        <v>1.3439800125793424</v>
      </c>
    </row>
    <row r="843" spans="1:46" x14ac:dyDescent="0.3">
      <c r="A843" s="20"/>
      <c r="F843" s="7" cm="1">
        <f t="array" ref="F843:F844">TRANSPOSE(_xlfn.CHOOSEROWS($G$4:$H$7,B842))</f>
        <v>1</v>
      </c>
      <c r="H843" s="7">
        <v>-0.18091375998428658</v>
      </c>
      <c r="I843" s="7">
        <v>1.4231389625600384</v>
      </c>
      <c r="J843" s="7">
        <v>1.4650091795334945</v>
      </c>
      <c r="L843" s="7">
        <v>1.2422252025757519</v>
      </c>
      <c r="N843" s="7">
        <v>0.33329331328942285</v>
      </c>
      <c r="AH843" s="7">
        <f t="shared" ref="AH843" si="1851">N843*(1-N843)*AE842</f>
        <v>-3.3322851966709928E-2</v>
      </c>
      <c r="AJ843" s="7" cm="1">
        <f t="array" ref="AJ843:AL843">TRANSPOSE(F842:F844)*AH844*$D$4</f>
        <v>1.5970854949727272E-2</v>
      </c>
      <c r="AK843" s="7">
        <v>1.5970854949727272E-2</v>
      </c>
      <c r="AL843" s="7">
        <v>0</v>
      </c>
      <c r="AN843" s="14">
        <v>-0.1649429050345593</v>
      </c>
      <c r="AO843" s="14">
        <v>1.4391098175097656</v>
      </c>
      <c r="AP843" s="14">
        <v>1.4650091795334945</v>
      </c>
    </row>
    <row r="844" spans="1:46" x14ac:dyDescent="0.3">
      <c r="A844" s="20"/>
      <c r="F844" s="7">
        <v>0</v>
      </c>
      <c r="N844" s="7">
        <v>0.7759511054665218</v>
      </c>
      <c r="AH844" s="7">
        <f t="shared" ref="AH844" si="1852">N844*(1-N844)*AF842</f>
        <v>2.661809158287879E-2</v>
      </c>
    </row>
    <row r="845" spans="1:46" x14ac:dyDescent="0.3">
      <c r="A845" s="20"/>
    </row>
    <row r="846" spans="1:46" x14ac:dyDescent="0.3">
      <c r="A846" s="20">
        <v>209</v>
      </c>
      <c r="B846" s="7">
        <f t="shared" ref="B846" si="1853">MOD(ROUNDDOWN(ROW(B846)/4,0),4)+1</f>
        <v>4</v>
      </c>
      <c r="D846" s="7" cm="1">
        <f t="array" ref="D846">_xlfn.CHOOSEROWS($I$4:$I$7,B846)</f>
        <v>0</v>
      </c>
      <c r="F846" s="7">
        <f t="shared" ref="F846" si="1854">1+0</f>
        <v>1</v>
      </c>
      <c r="H846" s="7" cm="1">
        <f t="array" ref="H846:J847">_xlfn.ANCHORARRAY(AN842)</f>
        <v>-1.8558434694125285</v>
      </c>
      <c r="I846" s="7">
        <v>1.122528770888872</v>
      </c>
      <c r="J846" s="7">
        <v>1.036014618987235</v>
      </c>
      <c r="L846" s="7" cm="1">
        <f t="array" ref="L846:L847">MMULT(H846:J847,F846:F848)</f>
        <v>0.30269992046357852</v>
      </c>
      <c r="N846" s="7" cm="1">
        <f t="array" ref="N846:N848">_xlfn.VSTACK(1,1/(1+EXP(-_xlfn.ANCHORARRAY(L846))))</f>
        <v>1</v>
      </c>
      <c r="P846" s="7" cm="1">
        <f t="array" ref="P846:R846">_xlfn.ANCHORARRAY(AR842)</f>
        <v>-0.41317164073292534</v>
      </c>
      <c r="Q846" s="7">
        <v>-1.2384194164169726</v>
      </c>
      <c r="R846" s="7">
        <v>1.3439800125793424</v>
      </c>
      <c r="T846" s="7" cm="1">
        <f t="array" ref="T846">MMULT(P846:R846,_xlfn.ANCHORARRAY(N846))</f>
        <v>0.13700964514173108</v>
      </c>
      <c r="V846" s="18">
        <f t="shared" ref="V846" si="1855">1/(1+EXP(-T846))</f>
        <v>0.53419893050608147</v>
      </c>
      <c r="X846" s="7">
        <f t="shared" ref="X846" si="1856">D846-V846</f>
        <v>-0.53419893050608147</v>
      </c>
      <c r="Z846" s="7">
        <f t="shared" ref="Z846" si="1857">V846*(1-V846)</f>
        <v>0.24883043315224021</v>
      </c>
      <c r="AB846" s="7">
        <f t="shared" ref="AB846" si="1858">Z846*X846</f>
        <v>-0.13292495126729173</v>
      </c>
      <c r="AD846" s="7" cm="1">
        <f t="array" ref="AD846:AF846">P846:R846*AB846</f>
        <v>5.492082020945107E-2</v>
      </c>
      <c r="AE846" s="7">
        <v>0.16461684057569395</v>
      </c>
      <c r="AF846" s="7">
        <v>-0.17864847767632322</v>
      </c>
      <c r="AH846" s="7">
        <f t="shared" ref="AH846" si="1859">N846*(1-N846)*AD846</f>
        <v>0</v>
      </c>
      <c r="AJ846" s="7" cm="1">
        <f t="array" ref="AJ846:AL846">TRANSPOSE(F846:F848)*AH847*$D$4</f>
        <v>2.4135426078528695E-2</v>
      </c>
      <c r="AK846" s="7">
        <v>2.4135426078528695E-2</v>
      </c>
      <c r="AL846" s="7">
        <v>2.4135426078528695E-2</v>
      </c>
      <c r="AN846" s="14" cm="1">
        <f t="array" ref="AN846:AP847">H846:J847+AJ846:AL847</f>
        <v>-1.8317080433339998</v>
      </c>
      <c r="AO846" s="14">
        <v>1.1466641969674007</v>
      </c>
      <c r="AP846" s="14">
        <v>1.0601500450657637</v>
      </c>
      <c r="AR846" s="14" cm="1">
        <f t="array" ref="AR846:AT846">TRANSPOSE(TRANSPOSE(P846:R846)+_xlfn.ANCHORARRAY(N846)*AB846*$D$4)</f>
        <v>-0.49292661149330036</v>
      </c>
      <c r="AS846" s="14">
        <v>-1.2842866916551174</v>
      </c>
      <c r="AT846" s="14">
        <v>1.2690662373308026</v>
      </c>
    </row>
    <row r="847" spans="1:46" x14ac:dyDescent="0.3">
      <c r="A847" s="20"/>
      <c r="F847" s="7" cm="1">
        <f t="array" ref="F847:F848">TRANSPOSE(_xlfn.CHOOSEROWS($G$4:$H$7,B846))</f>
        <v>1</v>
      </c>
      <c r="H847" s="7">
        <v>-0.1649429050345593</v>
      </c>
      <c r="I847" s="7">
        <v>1.4391098175097656</v>
      </c>
      <c r="J847" s="7">
        <v>1.4650091795334945</v>
      </c>
      <c r="L847" s="7">
        <v>2.7391760920087007</v>
      </c>
      <c r="N847" s="7">
        <v>0.57510240177949123</v>
      </c>
      <c r="AH847" s="7">
        <f t="shared" ref="AH847" si="1860">N847*(1-N847)*AE846</f>
        <v>4.0225710130881158E-2</v>
      </c>
      <c r="AJ847" s="7" cm="1">
        <f t="array" ref="AJ847:AL847">TRANSPOSE(F846:F848)*AH848*$D$4</f>
        <v>-6.1115216639294105E-3</v>
      </c>
      <c r="AK847" s="7">
        <v>-6.1115216639294105E-3</v>
      </c>
      <c r="AL847" s="7">
        <v>-6.1115216639294105E-3</v>
      </c>
      <c r="AN847" s="14">
        <v>-0.17105442669848872</v>
      </c>
      <c r="AO847" s="14">
        <v>1.4329982958458363</v>
      </c>
      <c r="AP847" s="14">
        <v>1.4588976578695652</v>
      </c>
    </row>
    <row r="848" spans="1:46" x14ac:dyDescent="0.3">
      <c r="A848" s="20"/>
      <c r="F848" s="7">
        <v>1</v>
      </c>
      <c r="N848" s="7">
        <v>0.93929913752484995</v>
      </c>
      <c r="AH848" s="7">
        <f t="shared" ref="AH848" si="1861">N848*(1-N848)*AF846</f>
        <v>-1.0185869439882351E-2</v>
      </c>
    </row>
    <row r="849" spans="1:46" x14ac:dyDescent="0.3">
      <c r="A849" s="20"/>
    </row>
    <row r="850" spans="1:46" x14ac:dyDescent="0.3">
      <c r="A850" s="20">
        <v>210</v>
      </c>
      <c r="B850" s="7">
        <f t="shared" ref="B850" si="1862">MOD(ROUNDDOWN(ROW(B850)/4,0),4)+1</f>
        <v>1</v>
      </c>
      <c r="D850" s="7" cm="1">
        <f t="array" ref="D850">_xlfn.CHOOSEROWS($I$4:$I$7,B850)</f>
        <v>0</v>
      </c>
      <c r="F850" s="7">
        <f t="shared" ref="F850" si="1863">1+0</f>
        <v>1</v>
      </c>
      <c r="H850" s="7" cm="1">
        <f t="array" ref="H850:J851">_xlfn.ANCHORARRAY(AN846)</f>
        <v>-1.8317080433339998</v>
      </c>
      <c r="I850" s="7">
        <v>1.1466641969674007</v>
      </c>
      <c r="J850" s="7">
        <v>1.0601500450657637</v>
      </c>
      <c r="L850" s="7" cm="1">
        <f t="array" ref="L850:L851">MMULT(H850:J851,F850:F852)</f>
        <v>-1.8317080433339998</v>
      </c>
      <c r="N850" s="7" cm="1">
        <f t="array" ref="N850:N852">_xlfn.VSTACK(1,1/(1+EXP(-_xlfn.ANCHORARRAY(L850))))</f>
        <v>1</v>
      </c>
      <c r="P850" s="7" cm="1">
        <f t="array" ref="P850:R850">_xlfn.ANCHORARRAY(AR846)</f>
        <v>-0.49292661149330036</v>
      </c>
      <c r="Q850" s="7">
        <v>-1.2842866916551174</v>
      </c>
      <c r="R850" s="7">
        <v>1.2690662373308026</v>
      </c>
      <c r="T850" s="7" cm="1">
        <f t="array" ref="T850">MMULT(P850:R850,_xlfn.ANCHORARRAY(N850))</f>
        <v>-8.9807815744160524E-2</v>
      </c>
      <c r="V850" s="18">
        <f t="shared" ref="V850" si="1864">1/(1+EXP(-T850))</f>
        <v>0.47756312431712716</v>
      </c>
      <c r="X850" s="7">
        <f t="shared" ref="X850" si="1865">D850-V850</f>
        <v>-0.47756312431712716</v>
      </c>
      <c r="Z850" s="7">
        <f t="shared" ref="Z850" si="1866">V850*(1-V850)</f>
        <v>0.24949658660959129</v>
      </c>
      <c r="AB850" s="7">
        <f t="shared" ref="AB850" si="1867">Z850*X850</f>
        <v>-0.11915036940773513</v>
      </c>
      <c r="AD850" s="7" cm="1">
        <f t="array" ref="AD850:AF850">P850:R850*AB850</f>
        <v>5.8732387850329873E-2</v>
      </c>
      <c r="AE850" s="7">
        <v>0.15302323373614526</v>
      </c>
      <c r="AF850" s="7">
        <v>-0.15120971098084959</v>
      </c>
      <c r="AH850" s="7">
        <f t="shared" ref="AH850" si="1868">N850*(1-N850)*AD850</f>
        <v>0</v>
      </c>
      <c r="AJ850" s="7" cm="1">
        <f t="array" ref="AJ850:AL850">TRANSPOSE(F850:F852)*AH851*$D$4</f>
        <v>1.0924140364574694E-2</v>
      </c>
      <c r="AK850" s="7">
        <v>0</v>
      </c>
      <c r="AL850" s="7">
        <v>0</v>
      </c>
      <c r="AN850" s="14" cm="1">
        <f t="array" ref="AN850:AP851">H850:J851+AJ850:AL851</f>
        <v>-1.820783902969425</v>
      </c>
      <c r="AO850" s="14">
        <v>1.1466641969674007</v>
      </c>
      <c r="AP850" s="14">
        <v>1.0601500450657637</v>
      </c>
      <c r="AR850" s="14" cm="1">
        <f t="array" ref="AR850:AT850">TRANSPOSE(TRANSPOSE(P850:R850)+_xlfn.ANCHORARRAY(N850)*AB850*$D$4)</f>
        <v>-0.56441683313794144</v>
      </c>
      <c r="AS850" s="14">
        <v>-1.2941548388459991</v>
      </c>
      <c r="AT850" s="14">
        <v>1.2363708736490451</v>
      </c>
    </row>
    <row r="851" spans="1:46" x14ac:dyDescent="0.3">
      <c r="A851" s="20"/>
      <c r="F851" s="7" cm="1">
        <f t="array" ref="F851:F852">TRANSPOSE(_xlfn.CHOOSEROWS($G$4:$H$7,B850))</f>
        <v>0</v>
      </c>
      <c r="H851" s="7">
        <v>-0.17105442669848872</v>
      </c>
      <c r="I851" s="7">
        <v>1.4329982958458363</v>
      </c>
      <c r="J851" s="7">
        <v>1.4588976578695652</v>
      </c>
      <c r="L851" s="7">
        <v>-0.17105442669848872</v>
      </c>
      <c r="N851" s="7">
        <v>0.13803492231334397</v>
      </c>
      <c r="AH851" s="7">
        <f t="shared" ref="AH851" si="1869">N851*(1-N851)*AE850</f>
        <v>1.820690060762449E-2</v>
      </c>
      <c r="AJ851" s="7" cm="1">
        <f t="array" ref="AJ851:AL851">TRANSPOSE(F850:F852)*AH852*$D$4</f>
        <v>-2.2516349713331642E-2</v>
      </c>
      <c r="AK851" s="7">
        <v>0</v>
      </c>
      <c r="AL851" s="7">
        <v>0</v>
      </c>
      <c r="AN851" s="14">
        <v>-0.19357077641182036</v>
      </c>
      <c r="AO851" s="14">
        <v>1.4329982958458363</v>
      </c>
      <c r="AP851" s="14">
        <v>1.4588976578695652</v>
      </c>
    </row>
    <row r="852" spans="1:46" x14ac:dyDescent="0.3">
      <c r="A852" s="20"/>
      <c r="F852" s="7">
        <v>0</v>
      </c>
      <c r="N852" s="7">
        <v>0.45734035969670678</v>
      </c>
      <c r="AH852" s="7">
        <f t="shared" ref="AH852" si="1870">N852*(1-N852)*AF850</f>
        <v>-3.7527249522219405E-2</v>
      </c>
    </row>
    <row r="853" spans="1:46" x14ac:dyDescent="0.3">
      <c r="A853" s="20"/>
    </row>
    <row r="854" spans="1:46" x14ac:dyDescent="0.3">
      <c r="A854" s="20">
        <v>211</v>
      </c>
      <c r="B854" s="7">
        <f t="shared" ref="B854" si="1871">MOD(ROUNDDOWN(ROW(B854)/4,0),4)+1</f>
        <v>2</v>
      </c>
      <c r="D854" s="7" cm="1">
        <f t="array" ref="D854">_xlfn.CHOOSEROWS($I$4:$I$7,B854)</f>
        <v>1</v>
      </c>
      <c r="F854" s="7">
        <f t="shared" ref="F854" si="1872">1+0</f>
        <v>1</v>
      </c>
      <c r="H854" s="7" cm="1">
        <f t="array" ref="H854:J855">_xlfn.ANCHORARRAY(AN850)</f>
        <v>-1.820783902969425</v>
      </c>
      <c r="I854" s="7">
        <v>1.1466641969674007</v>
      </c>
      <c r="J854" s="7">
        <v>1.0601500450657637</v>
      </c>
      <c r="L854" s="7" cm="1">
        <f t="array" ref="L854:L855">MMULT(H854:J855,F854:F856)</f>
        <v>-0.76063385790366134</v>
      </c>
      <c r="N854" s="7" cm="1">
        <f t="array" ref="N854:N856">_xlfn.VSTACK(1,1/(1+EXP(-_xlfn.ANCHORARRAY(L854))))</f>
        <v>1</v>
      </c>
      <c r="P854" s="7" cm="1">
        <f t="array" ref="P854:R854">_xlfn.ANCHORARRAY(AR850)</f>
        <v>-0.56441683313794144</v>
      </c>
      <c r="Q854" s="7">
        <v>-1.2941548388459991</v>
      </c>
      <c r="R854" s="7">
        <v>1.2363708736490451</v>
      </c>
      <c r="T854" s="7" cm="1">
        <f t="array" ref="T854">MMULT(P854:R854,_xlfn.ANCHORARRAY(N854))</f>
        <v>-1.2319115090748345E-2</v>
      </c>
      <c r="V854" s="18">
        <f t="shared" ref="V854" si="1873">1/(1+EXP(-T854))</f>
        <v>0.49692026017581042</v>
      </c>
      <c r="X854" s="7">
        <f t="shared" ref="X854" si="1874">D854-V854</f>
        <v>0.50307973982418952</v>
      </c>
      <c r="Z854" s="7">
        <f t="shared" ref="Z854" si="1875">V854*(1-V854)</f>
        <v>0.24999051520261528</v>
      </c>
      <c r="AB854" s="7">
        <f t="shared" ref="AB854" si="1876">Z854*X854</f>
        <v>0.12576516334664678</v>
      </c>
      <c r="AD854" s="7" cm="1">
        <f t="array" ref="AD854:AF854">P854:R854*AB854</f>
        <v>-7.0983975215190287E-2</v>
      </c>
      <c r="AE854" s="7">
        <v>-0.16275959470332041</v>
      </c>
      <c r="AF854" s="7">
        <v>0.15549238488150854</v>
      </c>
      <c r="AH854" s="7">
        <f t="shared" ref="AH854" si="1877">N854*(1-N854)*AD854</f>
        <v>0</v>
      </c>
      <c r="AJ854" s="7" cm="1">
        <f t="array" ref="AJ854:AL854">TRANSPOSE(F854:F856)*AH855*$D$4</f>
        <v>-2.1197245995524801E-2</v>
      </c>
      <c r="AK854" s="7">
        <v>0</v>
      </c>
      <c r="AL854" s="7">
        <v>-2.1197245995524801E-2</v>
      </c>
      <c r="AN854" s="14" cm="1">
        <f t="array" ref="AN854:AP855">H854:J855+AJ854:AL855</f>
        <v>-1.8419811489649498</v>
      </c>
      <c r="AO854" s="14">
        <v>1.1466641969674007</v>
      </c>
      <c r="AP854" s="14">
        <v>1.038952799070239</v>
      </c>
      <c r="AR854" s="14" cm="1">
        <f t="array" ref="AR854:AT854">TRANSPOSE(TRANSPOSE(P854:R854)+_xlfn.ANCHORARRAY(N854)*AB854*$D$4)</f>
        <v>-0.48895773512995339</v>
      </c>
      <c r="AS854" s="14">
        <v>-1.2701204623058984</v>
      </c>
      <c r="AT854" s="14">
        <v>1.2952245736714083</v>
      </c>
    </row>
    <row r="855" spans="1:46" x14ac:dyDescent="0.3">
      <c r="A855" s="20"/>
      <c r="F855" s="7" cm="1">
        <f t="array" ref="F855:F856">TRANSPOSE(_xlfn.CHOOSEROWS($G$4:$H$7,B854))</f>
        <v>0</v>
      </c>
      <c r="H855" s="7">
        <v>-0.19357077641182036</v>
      </c>
      <c r="I855" s="7">
        <v>1.4329982958458363</v>
      </c>
      <c r="J855" s="7">
        <v>1.4588976578695652</v>
      </c>
      <c r="L855" s="7">
        <v>1.2653268814577447</v>
      </c>
      <c r="N855" s="7">
        <v>0.31850866462194627</v>
      </c>
      <c r="AH855" s="7">
        <f t="shared" ref="AH855" si="1878">N855*(1-N855)*AE854</f>
        <v>-3.532874332587467E-2</v>
      </c>
      <c r="AJ855" s="7" cm="1">
        <f t="array" ref="AJ855:AL855">TRANSPOSE(F854:F856)*AH856*$D$4</f>
        <v>1.6012539572542811E-2</v>
      </c>
      <c r="AK855" s="7">
        <v>0</v>
      </c>
      <c r="AL855" s="7">
        <v>1.6012539572542811E-2</v>
      </c>
      <c r="AN855" s="14">
        <v>-0.17755823683927754</v>
      </c>
      <c r="AO855" s="14">
        <v>1.4329982958458363</v>
      </c>
      <c r="AP855" s="14">
        <v>1.4749101974421079</v>
      </c>
    </row>
    <row r="856" spans="1:46" x14ac:dyDescent="0.3">
      <c r="A856" s="20"/>
      <c r="F856" s="7">
        <v>1</v>
      </c>
      <c r="N856" s="7">
        <v>0.77994173765677588</v>
      </c>
      <c r="AH856" s="7">
        <f t="shared" ref="AH856" si="1879">N856*(1-N856)*AF854</f>
        <v>2.6687565954238018E-2</v>
      </c>
    </row>
    <row r="857" spans="1:46" x14ac:dyDescent="0.3">
      <c r="A857" s="20"/>
    </row>
    <row r="858" spans="1:46" x14ac:dyDescent="0.3">
      <c r="A858" s="20">
        <v>212</v>
      </c>
      <c r="B858" s="7">
        <f t="shared" ref="B858" si="1880">MOD(ROUNDDOWN(ROW(B858)/4,0),4)+1</f>
        <v>3</v>
      </c>
      <c r="D858" s="7" cm="1">
        <f t="array" ref="D858">_xlfn.CHOOSEROWS($I$4:$I$7,B858)</f>
        <v>1</v>
      </c>
      <c r="F858" s="7">
        <f t="shared" ref="F858" si="1881">1+0</f>
        <v>1</v>
      </c>
      <c r="H858" s="7" cm="1">
        <f t="array" ref="H858:J859">_xlfn.ANCHORARRAY(AN854)</f>
        <v>-1.8419811489649498</v>
      </c>
      <c r="I858" s="7">
        <v>1.1466641969674007</v>
      </c>
      <c r="J858" s="7">
        <v>1.038952799070239</v>
      </c>
      <c r="L858" s="7" cm="1">
        <f t="array" ref="L858:L859">MMULT(H858:J859,F858:F860)</f>
        <v>-0.69531695199754906</v>
      </c>
      <c r="N858" s="7" cm="1">
        <f t="array" ref="N858:N860">_xlfn.VSTACK(1,1/(1+EXP(-_xlfn.ANCHORARRAY(L858))))</f>
        <v>1</v>
      </c>
      <c r="P858" s="7" cm="1">
        <f t="array" ref="P858:R858">_xlfn.ANCHORARRAY(AR854)</f>
        <v>-0.48895773512995339</v>
      </c>
      <c r="Q858" s="7">
        <v>-1.2701204623058984</v>
      </c>
      <c r="R858" s="7">
        <v>1.2952245736714083</v>
      </c>
      <c r="T858" s="7" cm="1">
        <f t="array" ref="T858">MMULT(P858:R858,_xlfn.ANCHORARRAY(N858))</f>
        <v>9.6276726026129134E-2</v>
      </c>
      <c r="V858" s="18">
        <f t="shared" ref="V858" si="1882">1/(1+EXP(-T858))</f>
        <v>0.52405060686946336</v>
      </c>
      <c r="X858" s="7">
        <f t="shared" ref="X858" si="1883">D858-V858</f>
        <v>0.47594939313053664</v>
      </c>
      <c r="Z858" s="7">
        <f t="shared" ref="Z858" si="1884">V858*(1-V858)</f>
        <v>0.24942156830921053</v>
      </c>
      <c r="AB858" s="7">
        <f t="shared" ref="AB858" si="1885">Z858*X858</f>
        <v>0.11871204407043544</v>
      </c>
      <c r="AD858" s="7" cm="1">
        <f t="array" ref="AD858:AF858">P858:R858*AB858</f>
        <v>-5.8045172201327322E-2</v>
      </c>
      <c r="AE858" s="7">
        <v>-0.15077859629601964</v>
      </c>
      <c r="AF858" s="7">
        <v>0.15375875667079117</v>
      </c>
      <c r="AH858" s="7">
        <f t="shared" ref="AH858" si="1886">N858*(1-N858)*AD858</f>
        <v>0</v>
      </c>
      <c r="AJ858" s="7" cm="1">
        <f t="array" ref="AJ858:AL858">TRANSPOSE(F858:F860)*AH859*$D$4</f>
        <v>-2.0089256857709906E-2</v>
      </c>
      <c r="AK858" s="7">
        <v>-2.0089256857709906E-2</v>
      </c>
      <c r="AL858" s="7">
        <v>0</v>
      </c>
      <c r="AN858" s="14" cm="1">
        <f t="array" ref="AN858:AP859">H858:J859+AJ858:AL859</f>
        <v>-1.8620704058226598</v>
      </c>
      <c r="AO858" s="14">
        <v>1.1265749401096907</v>
      </c>
      <c r="AP858" s="14">
        <v>1.038952799070239</v>
      </c>
      <c r="AR858" s="14" cm="1">
        <f t="array" ref="AR858:AT858">TRANSPOSE(TRANSPOSE(P858:R858)+_xlfn.ANCHORARRAY(N858)*AB858*$D$4)</f>
        <v>-0.41773050868769213</v>
      </c>
      <c r="AS858" s="14">
        <v>-1.2464123847968311</v>
      </c>
      <c r="AT858" s="14">
        <v>1.3506564603976356</v>
      </c>
    </row>
    <row r="859" spans="1:46" x14ac:dyDescent="0.3">
      <c r="A859" s="20"/>
      <c r="F859" s="7" cm="1">
        <f t="array" ref="F859:F860">TRANSPOSE(_xlfn.CHOOSEROWS($G$4:$H$7,B858))</f>
        <v>1</v>
      </c>
      <c r="H859" s="7">
        <v>-0.17755823683927754</v>
      </c>
      <c r="I859" s="7">
        <v>1.4329982958458363</v>
      </c>
      <c r="J859" s="7">
        <v>1.4749101974421079</v>
      </c>
      <c r="L859" s="7">
        <v>1.2554400590065586</v>
      </c>
      <c r="N859" s="7">
        <v>0.33285133639571918</v>
      </c>
      <c r="AH859" s="7">
        <f t="shared" ref="AH859" si="1887">N859*(1-N859)*AE858</f>
        <v>-3.3482094762849843E-2</v>
      </c>
      <c r="AJ859" s="7" cm="1">
        <f t="array" ref="AJ859:AL859">TRANSPOSE(F858:F860)*AH860*$D$4</f>
        <v>1.5921635373354646E-2</v>
      </c>
      <c r="AK859" s="7">
        <v>1.5921635373354646E-2</v>
      </c>
      <c r="AL859" s="7">
        <v>0</v>
      </c>
      <c r="AN859" s="14">
        <v>-0.1616366014659229</v>
      </c>
      <c r="AO859" s="14">
        <v>1.4489199312191909</v>
      </c>
      <c r="AP859" s="14">
        <v>1.4749101974421079</v>
      </c>
    </row>
    <row r="860" spans="1:46" x14ac:dyDescent="0.3">
      <c r="A860" s="20"/>
      <c r="F860" s="7">
        <v>0</v>
      </c>
      <c r="N860" s="7">
        <v>0.77824014067376146</v>
      </c>
      <c r="AH860" s="7">
        <f t="shared" ref="AH860" si="1888">N860*(1-N860)*AF858</f>
        <v>2.653605895559108E-2</v>
      </c>
    </row>
    <row r="861" spans="1:46" x14ac:dyDescent="0.3">
      <c r="A861" s="20"/>
    </row>
    <row r="862" spans="1:46" x14ac:dyDescent="0.3">
      <c r="A862" s="20">
        <v>213</v>
      </c>
      <c r="B862" s="7">
        <f t="shared" ref="B862" si="1889">MOD(ROUNDDOWN(ROW(B862)/4,0),4)+1</f>
        <v>4</v>
      </c>
      <c r="D862" s="7" cm="1">
        <f t="array" ref="D862">_xlfn.CHOOSEROWS($I$4:$I$7,B862)</f>
        <v>0</v>
      </c>
      <c r="F862" s="7">
        <f t="shared" ref="F862" si="1890">1+0</f>
        <v>1</v>
      </c>
      <c r="H862" s="7" cm="1">
        <f t="array" ref="H862:J863">_xlfn.ANCHORARRAY(AN858)</f>
        <v>-1.8620704058226598</v>
      </c>
      <c r="I862" s="7">
        <v>1.1265749401096907</v>
      </c>
      <c r="J862" s="7">
        <v>1.038952799070239</v>
      </c>
      <c r="L862" s="7" cm="1">
        <f t="array" ref="L862:L863">MMULT(H862:J863,F862:F864)</f>
        <v>0.30345733335726988</v>
      </c>
      <c r="N862" s="7" cm="1">
        <f t="array" ref="N862:N864">_xlfn.VSTACK(1,1/(1+EXP(-_xlfn.ANCHORARRAY(L862))))</f>
        <v>1</v>
      </c>
      <c r="P862" s="7" cm="1">
        <f t="array" ref="P862:R862">_xlfn.ANCHORARRAY(AR858)</f>
        <v>-0.41773050868769213</v>
      </c>
      <c r="Q862" s="7">
        <v>-1.2464123847968311</v>
      </c>
      <c r="R862" s="7">
        <v>1.3506564603976356</v>
      </c>
      <c r="T862" s="7" cm="1">
        <f t="array" ref="T862">MMULT(P862:R862,_xlfn.ANCHORARRAY(N862))</f>
        <v>0.13564924734489248</v>
      </c>
      <c r="V862" s="18">
        <f t="shared" ref="V862" si="1891">1/(1+EXP(-T862))</f>
        <v>0.53386040643569854</v>
      </c>
      <c r="X862" s="7">
        <f t="shared" ref="X862" si="1892">D862-V862</f>
        <v>-0.53386040643569854</v>
      </c>
      <c r="Z862" s="7">
        <f t="shared" ref="Z862" si="1893">V862*(1-V862)</f>
        <v>0.24885347287600931</v>
      </c>
      <c r="AB862" s="7">
        <f t="shared" ref="AB862" si="1894">Z862*X862</f>
        <v>-0.1328530161725214</v>
      </c>
      <c r="AD862" s="7" cm="1">
        <f t="array" ref="AD862:AF862">P862:R862*AB862</f>
        <v>5.5496758026441557E-2</v>
      </c>
      <c r="AE862" s="7">
        <v>0.16558964471504439</v>
      </c>
      <c r="AF862" s="7">
        <v>-0.1794387845767276</v>
      </c>
      <c r="AH862" s="7">
        <f t="shared" ref="AH862" si="1895">N862*(1-N862)*AD862</f>
        <v>0</v>
      </c>
      <c r="AJ862" s="7" cm="1">
        <f t="array" ref="AJ862:AL862">TRANSPOSE(F862:F864)*AH863*$D$4</f>
        <v>2.4275289225319404E-2</v>
      </c>
      <c r="AK862" s="7">
        <v>2.4275289225319404E-2</v>
      </c>
      <c r="AL862" s="7">
        <v>2.4275289225319404E-2</v>
      </c>
      <c r="AN862" s="14" cm="1">
        <f t="array" ref="AN862:AP863">H862:J863+AJ862:AL863</f>
        <v>-1.8377951165973405</v>
      </c>
      <c r="AO862" s="14">
        <v>1.15085022933501</v>
      </c>
      <c r="AP862" s="14">
        <v>1.0632280882955583</v>
      </c>
      <c r="AR862" s="14" cm="1">
        <f t="array" ref="AR862:AT862">TRANSPOSE(TRANSPOSE(P862:R862)+_xlfn.ANCHORARRAY(N862)*AB862*$D$4)</f>
        <v>-0.49744231839120495</v>
      </c>
      <c r="AS862" s="14">
        <v>-1.2922695903197665</v>
      </c>
      <c r="AT862" s="14">
        <v>1.2756796667629369</v>
      </c>
    </row>
    <row r="863" spans="1:46" x14ac:dyDescent="0.3">
      <c r="A863" s="20"/>
      <c r="F863" s="7" cm="1">
        <f t="array" ref="F863:F864">TRANSPOSE(_xlfn.CHOOSEROWS($G$4:$H$7,B862))</f>
        <v>1</v>
      </c>
      <c r="H863" s="7">
        <v>-0.1616366014659229</v>
      </c>
      <c r="I863" s="7">
        <v>1.4489199312191909</v>
      </c>
      <c r="J863" s="7">
        <v>1.4749101974421079</v>
      </c>
      <c r="L863" s="7">
        <v>2.7621935271953761</v>
      </c>
      <c r="N863" s="7">
        <v>0.57528747237706457</v>
      </c>
      <c r="AH863" s="7">
        <f t="shared" ref="AH863" si="1896">N863*(1-N863)*AE862</f>
        <v>4.0458815375532343E-2</v>
      </c>
      <c r="AJ863" s="7" cm="1">
        <f t="array" ref="AJ863:AL863">TRANSPOSE(F862:F864)*AH864*$D$4</f>
        <v>-6.0154836719334961E-3</v>
      </c>
      <c r="AK863" s="7">
        <v>-6.0154836719334961E-3</v>
      </c>
      <c r="AL863" s="7">
        <v>-6.0154836719334961E-3</v>
      </c>
      <c r="AN863" s="14">
        <v>-0.1676520851378564</v>
      </c>
      <c r="AO863" s="14">
        <v>1.4429044475472574</v>
      </c>
      <c r="AP863" s="14">
        <v>1.4688947137701744</v>
      </c>
    </row>
    <row r="864" spans="1:46" x14ac:dyDescent="0.3">
      <c r="A864" s="20"/>
      <c r="F864" s="7">
        <v>1</v>
      </c>
      <c r="N864" s="7">
        <v>0.9405983117630129</v>
      </c>
      <c r="AH864" s="7">
        <f t="shared" ref="AH864" si="1897">N864*(1-N864)*AF862</f>
        <v>-1.0025806119889161E-2</v>
      </c>
    </row>
    <row r="865" spans="1:46" x14ac:dyDescent="0.3">
      <c r="A865" s="20"/>
    </row>
    <row r="866" spans="1:46" x14ac:dyDescent="0.3">
      <c r="A866" s="20">
        <v>214</v>
      </c>
      <c r="B866" s="7">
        <f t="shared" ref="B866" si="1898">MOD(ROUNDDOWN(ROW(B866)/4,0),4)+1</f>
        <v>1</v>
      </c>
      <c r="D866" s="7" cm="1">
        <f t="array" ref="D866">_xlfn.CHOOSEROWS($I$4:$I$7,B866)</f>
        <v>0</v>
      </c>
      <c r="F866" s="7">
        <f t="shared" ref="F866" si="1899">1+0</f>
        <v>1</v>
      </c>
      <c r="H866" s="7" cm="1">
        <f t="array" ref="H866:J867">_xlfn.ANCHORARRAY(AN862)</f>
        <v>-1.8377951165973405</v>
      </c>
      <c r="I866" s="7">
        <v>1.15085022933501</v>
      </c>
      <c r="J866" s="7">
        <v>1.0632280882955583</v>
      </c>
      <c r="L866" s="7" cm="1">
        <f t="array" ref="L866:L867">MMULT(H866:J867,F866:F868)</f>
        <v>-1.8377951165973405</v>
      </c>
      <c r="N866" s="7" cm="1">
        <f t="array" ref="N866:N868">_xlfn.VSTACK(1,1/(1+EXP(-_xlfn.ANCHORARRAY(L866))))</f>
        <v>1</v>
      </c>
      <c r="P866" s="7" cm="1">
        <f t="array" ref="P866:R866">_xlfn.ANCHORARRAY(AR862)</f>
        <v>-0.49744231839120495</v>
      </c>
      <c r="Q866" s="7">
        <v>-1.2922695903197665</v>
      </c>
      <c r="R866" s="7">
        <v>1.2756796667629369</v>
      </c>
      <c r="T866" s="7" cm="1">
        <f t="array" ref="T866">MMULT(P866:R866,_xlfn.ANCHORARRAY(N866))</f>
        <v>-9.0389659182626536E-2</v>
      </c>
      <c r="V866" s="18">
        <f t="shared" ref="V866" si="1900">1/(1+EXP(-T866))</f>
        <v>0.47741795826449041</v>
      </c>
      <c r="X866" s="7">
        <f t="shared" ref="X866" si="1901">D866-V866</f>
        <v>-0.47741795826449041</v>
      </c>
      <c r="Z866" s="7">
        <f t="shared" ref="Z866" si="1902">V866*(1-V866)</f>
        <v>0.24949005139105571</v>
      </c>
      <c r="AB866" s="7">
        <f t="shared" ref="AB866" si="1903">Z866*X866</f>
        <v>-0.11911103094242059</v>
      </c>
      <c r="AD866" s="7" cm="1">
        <f t="array" ref="AD866:AF866">P866:R866*AB866</f>
        <v>5.9250867377964249E-2</v>
      </c>
      <c r="AE866" s="7">
        <v>0.1539235631585269</v>
      </c>
      <c r="AF866" s="7">
        <v>-0.15194752026041697</v>
      </c>
      <c r="AH866" s="7">
        <f t="shared" ref="AH866" si="1904">N866*(1-N866)*AD866</f>
        <v>0</v>
      </c>
      <c r="AJ866" s="7" cm="1">
        <f t="array" ref="AJ866:AL866">TRANSPOSE(F866:F868)*AH867*$D$4</f>
        <v>1.0940050427784785E-2</v>
      </c>
      <c r="AK866" s="7">
        <v>0</v>
      </c>
      <c r="AL866" s="7">
        <v>0</v>
      </c>
      <c r="AN866" s="14" cm="1">
        <f t="array" ref="AN866:AP867">H866:J867+AJ866:AL867</f>
        <v>-1.8268550661695557</v>
      </c>
      <c r="AO866" s="14">
        <v>1.15085022933501</v>
      </c>
      <c r="AP866" s="14">
        <v>1.0632280882955583</v>
      </c>
      <c r="AR866" s="14" cm="1">
        <f t="array" ref="AR866:AT866">TRANSPOSE(TRANSPOSE(P866:R866)+_xlfn.ANCHORARRAY(N866)*AB866*$D$4)</f>
        <v>-0.56890893695665734</v>
      </c>
      <c r="AS866" s="14">
        <v>-1.3020828338719415</v>
      </c>
      <c r="AT866" s="14">
        <v>1.2429347430607451</v>
      </c>
    </row>
    <row r="867" spans="1:46" x14ac:dyDescent="0.3">
      <c r="A867" s="20"/>
      <c r="F867" s="7" cm="1">
        <f t="array" ref="F867:F868">TRANSPOSE(_xlfn.CHOOSEROWS($G$4:$H$7,B866))</f>
        <v>0</v>
      </c>
      <c r="H867" s="7">
        <v>-0.1676520851378564</v>
      </c>
      <c r="I867" s="7">
        <v>1.4429044475472574</v>
      </c>
      <c r="J867" s="7">
        <v>1.4688947137701744</v>
      </c>
      <c r="L867" s="7">
        <v>-0.1676520851378564</v>
      </c>
      <c r="N867" s="7">
        <v>0.13731226898873714</v>
      </c>
      <c r="AH867" s="7">
        <f t="shared" ref="AH867" si="1905">N867*(1-N867)*AE866</f>
        <v>1.823341737964131E-2</v>
      </c>
      <c r="AJ867" s="7" cm="1">
        <f t="array" ref="AJ867:AL867">TRANSPOSE(F866:F868)*AH868*$D$4</f>
        <v>-2.2632719469866159E-2</v>
      </c>
      <c r="AK867" s="7">
        <v>0</v>
      </c>
      <c r="AL867" s="7">
        <v>0</v>
      </c>
      <c r="AN867" s="14">
        <v>-0.19028480460772257</v>
      </c>
      <c r="AO867" s="14">
        <v>1.4429044475472574</v>
      </c>
      <c r="AP867" s="14">
        <v>1.4688947137701744</v>
      </c>
    </row>
    <row r="868" spans="1:46" x14ac:dyDescent="0.3">
      <c r="A868" s="20"/>
      <c r="F868" s="7">
        <v>0</v>
      </c>
      <c r="N868" s="7">
        <v>0.45818487511344036</v>
      </c>
      <c r="AH868" s="7">
        <f t="shared" ref="AH868" si="1906">N868*(1-N868)*AF866</f>
        <v>-3.7721199116443602E-2</v>
      </c>
    </row>
    <row r="869" spans="1:46" x14ac:dyDescent="0.3">
      <c r="A869" s="20"/>
    </row>
    <row r="870" spans="1:46" x14ac:dyDescent="0.3">
      <c r="A870" s="20">
        <v>215</v>
      </c>
      <c r="B870" s="7">
        <f t="shared" ref="B870" si="1907">MOD(ROUNDDOWN(ROW(B870)/4,0),4)+1</f>
        <v>2</v>
      </c>
      <c r="D870" s="7" cm="1">
        <f t="array" ref="D870">_xlfn.CHOOSEROWS($I$4:$I$7,B870)</f>
        <v>1</v>
      </c>
      <c r="F870" s="7">
        <f t="shared" ref="F870" si="1908">1+0</f>
        <v>1</v>
      </c>
      <c r="H870" s="7" cm="1">
        <f t="array" ref="H870:J871">_xlfn.ANCHORARRAY(AN866)</f>
        <v>-1.8268550661695557</v>
      </c>
      <c r="I870" s="7">
        <v>1.15085022933501</v>
      </c>
      <c r="J870" s="7">
        <v>1.0632280882955583</v>
      </c>
      <c r="L870" s="7" cm="1">
        <f t="array" ref="L870:L871">MMULT(H870:J871,F870:F872)</f>
        <v>-0.76362697787399747</v>
      </c>
      <c r="N870" s="7" cm="1">
        <f t="array" ref="N870:N872">_xlfn.VSTACK(1,1/(1+EXP(-_xlfn.ANCHORARRAY(L870))))</f>
        <v>1</v>
      </c>
      <c r="P870" s="7" cm="1">
        <f t="array" ref="P870:R870">_xlfn.ANCHORARRAY(AR866)</f>
        <v>-0.56890893695665734</v>
      </c>
      <c r="Q870" s="7">
        <v>-1.3020828338719415</v>
      </c>
      <c r="R870" s="7">
        <v>1.2429347430607451</v>
      </c>
      <c r="T870" s="7" cm="1">
        <f t="array" ref="T870">MMULT(P870:R870,_xlfn.ANCHORARRAY(N870))</f>
        <v>-1.0548324352791183E-2</v>
      </c>
      <c r="V870" s="18">
        <f t="shared" ref="V870" si="1909">1/(1+EXP(-T870))</f>
        <v>0.49736294336323755</v>
      </c>
      <c r="X870" s="7">
        <f t="shared" ref="X870" si="1910">D870-V870</f>
        <v>0.50263705663676239</v>
      </c>
      <c r="Z870" s="7">
        <f t="shared" ref="Z870" si="1911">V870*(1-V870)</f>
        <v>0.24999304593229449</v>
      </c>
      <c r="AB870" s="7">
        <f t="shared" ref="AB870" si="1912">Z870*X870</f>
        <v>0.12565576878706744</v>
      </c>
      <c r="AD870" s="7" cm="1">
        <f t="array" ref="AD870:AF870">P870:R870*AB870</f>
        <v>-7.1486689843122064E-2</v>
      </c>
      <c r="AE870" s="7">
        <v>-0.16361421951462221</v>
      </c>
      <c r="AF870" s="7">
        <v>0.15618192069145406</v>
      </c>
      <c r="AH870" s="7">
        <f t="shared" ref="AH870" si="1913">N870*(1-N870)*AD870</f>
        <v>0</v>
      </c>
      <c r="AJ870" s="7" cm="1">
        <f t="array" ref="AJ870:AL870">TRANSPOSE(F870:F872)*AH871*$D$4</f>
        <v>-2.128536987846491E-2</v>
      </c>
      <c r="AK870" s="7">
        <v>0</v>
      </c>
      <c r="AL870" s="7">
        <v>-2.128536987846491E-2</v>
      </c>
      <c r="AN870" s="14" cm="1">
        <f t="array" ref="AN870:AP871">H870:J871+AJ870:AL871</f>
        <v>-1.8481404360480207</v>
      </c>
      <c r="AO870" s="14">
        <v>1.15085022933501</v>
      </c>
      <c r="AP870" s="14">
        <v>1.0419427184170933</v>
      </c>
      <c r="AR870" s="14" cm="1">
        <f t="array" ref="AR870:AT870">TRANSPOSE(TRANSPOSE(P870:R870)+_xlfn.ANCHORARRAY(N870)*AB870*$D$4)</f>
        <v>-0.49351547568441689</v>
      </c>
      <c r="AS870" s="14">
        <v>-1.2781183188954612</v>
      </c>
      <c r="AT870" s="14">
        <v>1.3019084930540332</v>
      </c>
    </row>
    <row r="871" spans="1:46" x14ac:dyDescent="0.3">
      <c r="A871" s="20"/>
      <c r="F871" s="7" cm="1">
        <f t="array" ref="F871:F872">TRANSPOSE(_xlfn.CHOOSEROWS($G$4:$H$7,B870))</f>
        <v>0</v>
      </c>
      <c r="H871" s="7">
        <v>-0.19028480460772257</v>
      </c>
      <c r="I871" s="7">
        <v>1.4429044475472574</v>
      </c>
      <c r="J871" s="7">
        <v>1.4688947137701744</v>
      </c>
      <c r="L871" s="7">
        <v>1.2786099091624519</v>
      </c>
      <c r="N871" s="7">
        <v>0.31785932854237958</v>
      </c>
      <c r="AH871" s="7">
        <f t="shared" ref="AH871" si="1914">N871*(1-N871)*AE870</f>
        <v>-3.5475616464108184E-2</v>
      </c>
      <c r="AJ871" s="7" cm="1">
        <f t="array" ref="AJ871:AL871">TRANSPOSE(F870:F872)*AH872*$D$4</f>
        <v>1.5963896610981035E-2</v>
      </c>
      <c r="AK871" s="7">
        <v>0</v>
      </c>
      <c r="AL871" s="7">
        <v>1.5963896610981035E-2</v>
      </c>
      <c r="AN871" s="14">
        <v>-0.17432090799674155</v>
      </c>
      <c r="AO871" s="14">
        <v>1.4429044475472574</v>
      </c>
      <c r="AP871" s="14">
        <v>1.4848586103811554</v>
      </c>
    </row>
    <row r="872" spans="1:46" x14ac:dyDescent="0.3">
      <c r="A872" s="20"/>
      <c r="F872" s="7">
        <v>1</v>
      </c>
      <c r="N872" s="7">
        <v>0.78221305930414775</v>
      </c>
      <c r="AH872" s="7">
        <f t="shared" ref="AH872" si="1915">N872*(1-N872)*AF870</f>
        <v>2.6606494351635059E-2</v>
      </c>
    </row>
    <row r="873" spans="1:46" x14ac:dyDescent="0.3">
      <c r="A873" s="20"/>
    </row>
    <row r="874" spans="1:46" x14ac:dyDescent="0.3">
      <c r="A874" s="20">
        <v>216</v>
      </c>
      <c r="B874" s="7">
        <f t="shared" ref="B874" si="1916">MOD(ROUNDDOWN(ROW(B874)/4,0),4)+1</f>
        <v>3</v>
      </c>
      <c r="D874" s="7" cm="1">
        <f t="array" ref="D874">_xlfn.CHOOSEROWS($I$4:$I$7,B874)</f>
        <v>1</v>
      </c>
      <c r="F874" s="7">
        <f t="shared" ref="F874" si="1917">1+0</f>
        <v>1</v>
      </c>
      <c r="H874" s="7" cm="1">
        <f t="array" ref="H874:J875">_xlfn.ANCHORARRAY(AN870)</f>
        <v>-1.8481404360480207</v>
      </c>
      <c r="I874" s="7">
        <v>1.15085022933501</v>
      </c>
      <c r="J874" s="7">
        <v>1.0419427184170933</v>
      </c>
      <c r="L874" s="7" cm="1">
        <f t="array" ref="L874:L875">MMULT(H874:J875,F874:F876)</f>
        <v>-0.69729020671301067</v>
      </c>
      <c r="N874" s="7" cm="1">
        <f t="array" ref="N874:N876">_xlfn.VSTACK(1,1/(1+EXP(-_xlfn.ANCHORARRAY(L874))))</f>
        <v>1</v>
      </c>
      <c r="P874" s="7" cm="1">
        <f t="array" ref="P874:R874">_xlfn.ANCHORARRAY(AR870)</f>
        <v>-0.49351547568441689</v>
      </c>
      <c r="Q874" s="7">
        <v>-1.2781183188954612</v>
      </c>
      <c r="R874" s="7">
        <v>1.3019084930540332</v>
      </c>
      <c r="T874" s="7" cm="1">
        <f t="array" ref="T874">MMULT(P874:R874,_xlfn.ANCHORARRAY(N874))</f>
        <v>9.77608084211401E-2</v>
      </c>
      <c r="V874" s="18">
        <f t="shared" ref="V874" si="1918">1/(1+EXP(-T874))</f>
        <v>0.52442075574823499</v>
      </c>
      <c r="X874" s="7">
        <f t="shared" ref="X874" si="1919">D874-V874</f>
        <v>0.47557924425176501</v>
      </c>
      <c r="Z874" s="7">
        <f t="shared" ref="Z874" si="1920">V874*(1-V874)</f>
        <v>0.24940362668868504</v>
      </c>
      <c r="AB874" s="7">
        <f t="shared" ref="AB874" si="1921">Z874*X874</f>
        <v>0.11861118829425417</v>
      </c>
      <c r="AD874" s="7" cm="1">
        <f t="array" ref="AD874:AF874">P874:R874*AB874</f>
        <v>-5.8536457012532787E-2</v>
      </c>
      <c r="AE874" s="7">
        <v>-0.15159913258484514</v>
      </c>
      <c r="AF874" s="7">
        <v>0.15442091341152064</v>
      </c>
      <c r="AH874" s="7">
        <f t="shared" ref="AH874" si="1922">N874*(1-N874)*AD874</f>
        <v>0</v>
      </c>
      <c r="AJ874" s="7" cm="1">
        <f t="array" ref="AJ874:AL874">TRANSPOSE(F874:F876)*AH875*$D$4</f>
        <v>-2.0185245355792691E-2</v>
      </c>
      <c r="AK874" s="7">
        <v>-2.0185245355792691E-2</v>
      </c>
      <c r="AL874" s="7">
        <v>0</v>
      </c>
      <c r="AN874" s="14" cm="1">
        <f t="array" ref="AN874:AP875">H874:J875+AJ874:AL875</f>
        <v>-1.8683256814038134</v>
      </c>
      <c r="AO874" s="14">
        <v>1.1306649839792173</v>
      </c>
      <c r="AP874" s="14">
        <v>1.0419427184170933</v>
      </c>
      <c r="AR874" s="14" cm="1">
        <f t="array" ref="AR874:AT874">TRANSPOSE(TRANSPOSE(P874:R874)+_xlfn.ANCHORARRAY(N874)*AB874*$D$4)</f>
        <v>-0.42234876270786437</v>
      </c>
      <c r="AS874" s="14">
        <v>-1.25446155716556</v>
      </c>
      <c r="AT874" s="14">
        <v>1.3574541251159891</v>
      </c>
    </row>
    <row r="875" spans="1:46" x14ac:dyDescent="0.3">
      <c r="A875" s="20"/>
      <c r="F875" s="7" cm="1">
        <f t="array" ref="F875:F876">TRANSPOSE(_xlfn.CHOOSEROWS($G$4:$H$7,B874))</f>
        <v>1</v>
      </c>
      <c r="H875" s="7">
        <v>-0.17432090799674155</v>
      </c>
      <c r="I875" s="7">
        <v>1.4429044475472574</v>
      </c>
      <c r="J875" s="7">
        <v>1.4848586103811554</v>
      </c>
      <c r="L875" s="7">
        <v>1.2685835395505158</v>
      </c>
      <c r="N875" s="7">
        <v>0.33241329745966408</v>
      </c>
      <c r="AH875" s="7">
        <f t="shared" ref="AH875" si="1923">N875*(1-N875)*AE874</f>
        <v>-3.3642075592987819E-2</v>
      </c>
      <c r="AJ875" s="7" cm="1">
        <f t="array" ref="AJ875:AL875">TRANSPOSE(F874:F876)*AH876*$D$4</f>
        <v>1.5873202177450509E-2</v>
      </c>
      <c r="AK875" s="7">
        <v>1.5873202177450509E-2</v>
      </c>
      <c r="AL875" s="7">
        <v>0</v>
      </c>
      <c r="AN875" s="14">
        <v>-0.15844770581929105</v>
      </c>
      <c r="AO875" s="14">
        <v>1.458777649724708</v>
      </c>
      <c r="AP875" s="14">
        <v>1.4848586103811554</v>
      </c>
    </row>
    <row r="876" spans="1:46" x14ac:dyDescent="0.3">
      <c r="A876" s="20"/>
      <c r="F876" s="7">
        <v>0</v>
      </c>
      <c r="N876" s="7">
        <v>0.78050017682081962</v>
      </c>
      <c r="AH876" s="7">
        <f t="shared" ref="AH876" si="1924">N876*(1-N876)*AF874</f>
        <v>2.6455336962417517E-2</v>
      </c>
    </row>
    <row r="877" spans="1:46" x14ac:dyDescent="0.3">
      <c r="A877" s="20"/>
    </row>
    <row r="878" spans="1:46" x14ac:dyDescent="0.3">
      <c r="A878" s="20">
        <v>217</v>
      </c>
      <c r="B878" s="7">
        <f t="shared" ref="B878" si="1925">MOD(ROUNDDOWN(ROW(B878)/4,0),4)+1</f>
        <v>4</v>
      </c>
      <c r="D878" s="7" cm="1">
        <f t="array" ref="D878">_xlfn.CHOOSEROWS($I$4:$I$7,B878)</f>
        <v>0</v>
      </c>
      <c r="F878" s="7">
        <f t="shared" ref="F878" si="1926">1+0</f>
        <v>1</v>
      </c>
      <c r="H878" s="7" cm="1">
        <f t="array" ref="H878:J879">_xlfn.ANCHORARRAY(AN874)</f>
        <v>-1.8683256814038134</v>
      </c>
      <c r="I878" s="7">
        <v>1.1306649839792173</v>
      </c>
      <c r="J878" s="7">
        <v>1.0419427184170933</v>
      </c>
      <c r="L878" s="7" cm="1">
        <f t="array" ref="L878:L879">MMULT(H878:J879,F878:F880)</f>
        <v>0.30428202099249724</v>
      </c>
      <c r="N878" s="7" cm="1">
        <f t="array" ref="N878:N880">_xlfn.VSTACK(1,1/(1+EXP(-_xlfn.ANCHORARRAY(L878))))</f>
        <v>1</v>
      </c>
      <c r="P878" s="7" cm="1">
        <f t="array" ref="P878:R878">_xlfn.ANCHORARRAY(AR874)</f>
        <v>-0.42234876270786437</v>
      </c>
      <c r="Q878" s="7">
        <v>-1.25446155716556</v>
      </c>
      <c r="R878" s="7">
        <v>1.3574541251159891</v>
      </c>
      <c r="T878" s="7" cm="1">
        <f t="array" ref="T878">MMULT(P878:R878,_xlfn.ANCHORARRAY(N878))</f>
        <v>0.13426801663601751</v>
      </c>
      <c r="V878" s="18">
        <f t="shared" ref="V878" si="1927">1/(1+EXP(-T878))</f>
        <v>0.53351666635520967</v>
      </c>
      <c r="X878" s="7">
        <f t="shared" ref="X878" si="1928">D878-V878</f>
        <v>-0.53351666635520967</v>
      </c>
      <c r="Z878" s="7">
        <f t="shared" ref="Z878" si="1929">V878*(1-V878)</f>
        <v>0.24887663307643357</v>
      </c>
      <c r="AB878" s="7">
        <f t="shared" ref="AB878" si="1930">Z878*X878</f>
        <v>-0.13277983161264756</v>
      </c>
      <c r="AD878" s="7" cm="1">
        <f t="array" ref="AD878:AF878">P878:R878*AB878</f>
        <v>5.6079397594160273E-2</v>
      </c>
      <c r="AE878" s="7">
        <v>0.16656719432498271</v>
      </c>
      <c r="AF878" s="7">
        <v>-0.18024253015479483</v>
      </c>
      <c r="AH878" s="7">
        <f t="shared" ref="AH878" si="1931">N878*(1-N878)*AD878</f>
        <v>0</v>
      </c>
      <c r="AJ878" s="7" cm="1">
        <f t="array" ref="AJ878:AL878">TRANSPOSE(F878:F880)*AH879*$D$4</f>
        <v>2.4415560992636084E-2</v>
      </c>
      <c r="AK878" s="7">
        <v>2.4415560992636084E-2</v>
      </c>
      <c r="AL878" s="7">
        <v>2.4415560992636084E-2</v>
      </c>
      <c r="AN878" s="14" cm="1">
        <f t="array" ref="AN878:AP879">H878:J879+AJ878:AL879</f>
        <v>-1.8439101204111774</v>
      </c>
      <c r="AO878" s="14">
        <v>1.1550805449718533</v>
      </c>
      <c r="AP878" s="14">
        <v>1.0663582794097293</v>
      </c>
      <c r="AR878" s="14" cm="1">
        <f t="array" ref="AR878:AT878">TRANSPOSE(TRANSPOSE(P878:R878)+_xlfn.ANCHORARRAY(N878)*AB878*$D$4)</f>
        <v>-0.50201666167545289</v>
      </c>
      <c r="AS878" s="14">
        <v>-1.3003095532700852</v>
      </c>
      <c r="AT878" s="14">
        <v>1.2824173072655642</v>
      </c>
    </row>
    <row r="879" spans="1:46" x14ac:dyDescent="0.3">
      <c r="A879" s="20"/>
      <c r="F879" s="7" cm="1">
        <f t="array" ref="F879:F880">TRANSPOSE(_xlfn.CHOOSEROWS($G$4:$H$7,B878))</f>
        <v>1</v>
      </c>
      <c r="H879" s="7">
        <v>-0.15844770581929105</v>
      </c>
      <c r="I879" s="7">
        <v>1.458777649724708</v>
      </c>
      <c r="J879" s="7">
        <v>1.4848586103811554</v>
      </c>
      <c r="L879" s="7">
        <v>2.7851885542865724</v>
      </c>
      <c r="N879" s="7">
        <v>0.57548895726718985</v>
      </c>
      <c r="AH879" s="7">
        <f t="shared" ref="AH879" si="1932">N879*(1-N879)*AE878</f>
        <v>4.0692601654393472E-2</v>
      </c>
      <c r="AJ879" s="7" cm="1">
        <f t="array" ref="AJ879:AL879">TRANSPOSE(F878:F880)*AH880*$D$4</f>
        <v>-5.9210481670467332E-3</v>
      </c>
      <c r="AK879" s="7">
        <v>-5.9210481670467332E-3</v>
      </c>
      <c r="AL879" s="7">
        <v>-5.9210481670467332E-3</v>
      </c>
      <c r="AN879" s="14">
        <v>-0.16436875398633777</v>
      </c>
      <c r="AO879" s="14">
        <v>1.4528566015576614</v>
      </c>
      <c r="AP879" s="14">
        <v>1.4789375622141088</v>
      </c>
    </row>
    <row r="880" spans="1:46" x14ac:dyDescent="0.3">
      <c r="A880" s="20"/>
      <c r="F880" s="7">
        <v>1</v>
      </c>
      <c r="N880" s="7">
        <v>0.94187017384445204</v>
      </c>
      <c r="AH880" s="7">
        <f t="shared" ref="AH880" si="1933">N880*(1-N880)*AF878</f>
        <v>-9.8684136117445555E-3</v>
      </c>
    </row>
    <row r="881" spans="1:46" x14ac:dyDescent="0.3">
      <c r="A881" s="20"/>
    </row>
    <row r="882" spans="1:46" x14ac:dyDescent="0.3">
      <c r="A882" s="20">
        <v>218</v>
      </c>
      <c r="B882" s="7">
        <f t="shared" ref="B882" si="1934">MOD(ROUNDDOWN(ROW(B882)/4,0),4)+1</f>
        <v>1</v>
      </c>
      <c r="D882" s="7" cm="1">
        <f t="array" ref="D882">_xlfn.CHOOSEROWS($I$4:$I$7,B882)</f>
        <v>0</v>
      </c>
      <c r="F882" s="7">
        <f t="shared" ref="F882" si="1935">1+0</f>
        <v>1</v>
      </c>
      <c r="H882" s="7" cm="1">
        <f t="array" ref="H882:J883">_xlfn.ANCHORARRAY(AN878)</f>
        <v>-1.8439101204111774</v>
      </c>
      <c r="I882" s="7">
        <v>1.1550805449718533</v>
      </c>
      <c r="J882" s="7">
        <v>1.0663582794097293</v>
      </c>
      <c r="L882" s="7" cm="1">
        <f t="array" ref="L882:L883">MMULT(H882:J883,F882:F884)</f>
        <v>-1.8439101204111774</v>
      </c>
      <c r="N882" s="7" cm="1">
        <f t="array" ref="N882:N884">_xlfn.VSTACK(1,1/(1+EXP(-_xlfn.ANCHORARRAY(L882))))</f>
        <v>1</v>
      </c>
      <c r="P882" s="7" cm="1">
        <f t="array" ref="P882:R882">_xlfn.ANCHORARRAY(AR878)</f>
        <v>-0.50201666167545289</v>
      </c>
      <c r="Q882" s="7">
        <v>-1.3003095532700852</v>
      </c>
      <c r="R882" s="7">
        <v>1.2824173072655642</v>
      </c>
      <c r="T882" s="7" cm="1">
        <f t="array" ref="T882">MMULT(P882:R882,_xlfn.ANCHORARRAY(N882))</f>
        <v>-9.099565624119188E-2</v>
      </c>
      <c r="V882" s="18">
        <f t="shared" ref="V882" si="1936">1/(1+EXP(-T882))</f>
        <v>0.47726677010079016</v>
      </c>
      <c r="X882" s="7">
        <f t="shared" ref="X882" si="1937">D882-V882</f>
        <v>-0.47726677010079016</v>
      </c>
      <c r="Z882" s="7">
        <f t="shared" ref="Z882" si="1938">V882*(1-V882)</f>
        <v>0.24948320025834964</v>
      </c>
      <c r="AB882" s="7">
        <f t="shared" ref="AB882" si="1939">Z882*X882</f>
        <v>-0.11907004118171115</v>
      </c>
      <c r="AD882" s="7" cm="1">
        <f t="array" ref="AD882:AF882">P882:R882*AB882</f>
        <v>5.9775144579601328E-2</v>
      </c>
      <c r="AE882" s="7">
        <v>0.15482791205684149</v>
      </c>
      <c r="AF882" s="7">
        <v>-0.15269748158824986</v>
      </c>
      <c r="AH882" s="7">
        <f t="shared" ref="AH882" si="1940">N882*(1-N882)*AD882</f>
        <v>0</v>
      </c>
      <c r="AJ882" s="7" cm="1">
        <f t="array" ref="AJ882:AL882">TRANSPOSE(F882:F884)*AH883*$D$4</f>
        <v>1.0955574670680561E-2</v>
      </c>
      <c r="AK882" s="7">
        <v>0</v>
      </c>
      <c r="AL882" s="7">
        <v>0</v>
      </c>
      <c r="AN882" s="14" cm="1">
        <f t="array" ref="AN882:AP883">H882:J883+AJ882:AL883</f>
        <v>-1.8329545457404968</v>
      </c>
      <c r="AO882" s="14">
        <v>1.1550805449718533</v>
      </c>
      <c r="AP882" s="14">
        <v>1.0663582794097293</v>
      </c>
      <c r="AR882" s="14" cm="1">
        <f t="array" ref="AR882:AT882">TRANSPOSE(TRANSPOSE(P882:R882)+_xlfn.ANCHORARRAY(N882)*AB882*$D$4)</f>
        <v>-0.57345868638447961</v>
      </c>
      <c r="AS882" s="14">
        <v>-1.3100677840953636</v>
      </c>
      <c r="AT882" s="14">
        <v>1.2496254123394464</v>
      </c>
    </row>
    <row r="883" spans="1:46" x14ac:dyDescent="0.3">
      <c r="A883" s="20"/>
      <c r="F883" s="7" cm="1">
        <f t="array" ref="F883:F884">TRANSPOSE(_xlfn.CHOOSEROWS($G$4:$H$7,B882))</f>
        <v>0</v>
      </c>
      <c r="H883" s="7">
        <v>-0.16436875398633777</v>
      </c>
      <c r="I883" s="7">
        <v>1.4528566015576614</v>
      </c>
      <c r="J883" s="7">
        <v>1.4789375622141088</v>
      </c>
      <c r="L883" s="7">
        <v>-0.16436875398633777</v>
      </c>
      <c r="N883" s="7">
        <v>0.13658950547695434</v>
      </c>
      <c r="AH883" s="7">
        <f t="shared" ref="AH883" si="1941">N883*(1-N883)*AE882</f>
        <v>1.8259291117800936E-2</v>
      </c>
      <c r="AJ883" s="7" cm="1">
        <f t="array" ref="AJ883:AL883">TRANSPOSE(F882:F884)*AH884*$D$4</f>
        <v>-2.2750612145581457E-2</v>
      </c>
      <c r="AK883" s="7">
        <v>0</v>
      </c>
      <c r="AL883" s="7">
        <v>0</v>
      </c>
      <c r="AN883" s="14">
        <v>-0.18711936613191923</v>
      </c>
      <c r="AO883" s="14">
        <v>1.4528566015576614</v>
      </c>
      <c r="AP883" s="14">
        <v>1.4789375622141088</v>
      </c>
    </row>
    <row r="884" spans="1:46" x14ac:dyDescent="0.3">
      <c r="A884" s="20"/>
      <c r="F884" s="7">
        <v>0</v>
      </c>
      <c r="N884" s="7">
        <v>0.45900007817072247</v>
      </c>
      <c r="AH884" s="7">
        <f t="shared" ref="AH884" si="1942">N884*(1-N884)*AF882</f>
        <v>-3.7917686909302431E-2</v>
      </c>
    </row>
    <row r="885" spans="1:46" x14ac:dyDescent="0.3">
      <c r="A885" s="20"/>
    </row>
    <row r="886" spans="1:46" x14ac:dyDescent="0.3">
      <c r="A886" s="20">
        <v>219</v>
      </c>
      <c r="B886" s="7">
        <f t="shared" ref="B886" si="1943">MOD(ROUNDDOWN(ROW(B886)/4,0),4)+1</f>
        <v>2</v>
      </c>
      <c r="D886" s="7" cm="1">
        <f t="array" ref="D886">_xlfn.CHOOSEROWS($I$4:$I$7,B886)</f>
        <v>1</v>
      </c>
      <c r="F886" s="7">
        <f t="shared" ref="F886" si="1944">1+0</f>
        <v>1</v>
      </c>
      <c r="H886" s="7" cm="1">
        <f t="array" ref="H886:J887">_xlfn.ANCHORARRAY(AN882)</f>
        <v>-1.8329545457404968</v>
      </c>
      <c r="I886" s="7">
        <v>1.1550805449718533</v>
      </c>
      <c r="J886" s="7">
        <v>1.0663582794097293</v>
      </c>
      <c r="L886" s="7" cm="1">
        <f t="array" ref="L886:L887">MMULT(H886:J887,F886:F888)</f>
        <v>-0.7665962663307675</v>
      </c>
      <c r="N886" s="7" cm="1">
        <f t="array" ref="N886:N888">_xlfn.VSTACK(1,1/(1+EXP(-_xlfn.ANCHORARRAY(L886))))</f>
        <v>1</v>
      </c>
      <c r="P886" s="7" cm="1">
        <f t="array" ref="P886:R886">_xlfn.ANCHORARRAY(AR882)</f>
        <v>-0.57345868638447961</v>
      </c>
      <c r="Q886" s="7">
        <v>-1.3100677840953636</v>
      </c>
      <c r="R886" s="7">
        <v>1.2496254123394464</v>
      </c>
      <c r="T886" s="7" cm="1">
        <f t="array" ref="T886">MMULT(P886:R886,_xlfn.ANCHORARRAY(N886))</f>
        <v>-8.7583410888197877E-3</v>
      </c>
      <c r="V886" s="18">
        <f t="shared" ref="V886" si="1945">1/(1+EXP(-T886))</f>
        <v>0.49781042872434489</v>
      </c>
      <c r="X886" s="7">
        <f t="shared" ref="X886" si="1946">D886-V886</f>
        <v>0.50218957127565511</v>
      </c>
      <c r="Z886" s="7">
        <f t="shared" ref="Z886" si="1947">V886*(1-V886)</f>
        <v>0.24999520577762882</v>
      </c>
      <c r="AB886" s="7">
        <f t="shared" ref="AB886" si="1948">Z886*X886</f>
        <v>0.12554498521043658</v>
      </c>
      <c r="AD886" s="7" cm="1">
        <f t="array" ref="AD886:AF886">P886:R886*AB886</f>
        <v>-7.199486230093588E-2</v>
      </c>
      <c r="AE886" s="7">
        <v>-0.16447244057892185</v>
      </c>
      <c r="AF886" s="7">
        <v>0.15688420391074151</v>
      </c>
      <c r="AH886" s="7">
        <f t="shared" ref="AH886" si="1949">N886*(1-N886)*AD886</f>
        <v>0</v>
      </c>
      <c r="AJ886" s="7" cm="1">
        <f t="array" ref="AJ886:AL886">TRANSPOSE(F886:F888)*AH887*$D$4</f>
        <v>-2.13738474764309E-2</v>
      </c>
      <c r="AK886" s="7">
        <v>0</v>
      </c>
      <c r="AL886" s="7">
        <v>-2.13738474764309E-2</v>
      </c>
      <c r="AN886" s="14" cm="1">
        <f t="array" ref="AN886:AP887">H886:J887+AJ886:AL887</f>
        <v>-1.8543283932169277</v>
      </c>
      <c r="AO886" s="14">
        <v>1.1550805449718533</v>
      </c>
      <c r="AP886" s="14">
        <v>1.0449844319332984</v>
      </c>
      <c r="AR886" s="14" cm="1">
        <f t="array" ref="AR886:AT886">TRANSPOSE(TRANSPOSE(P886:R886)+_xlfn.ANCHORARRAY(N886)*AB886*$D$4)</f>
        <v>-0.49813169525821765</v>
      </c>
      <c r="AS886" s="14">
        <v>-1.2861728676947561</v>
      </c>
      <c r="AT886" s="14">
        <v>1.3087160304959158</v>
      </c>
    </row>
    <row r="887" spans="1:46" x14ac:dyDescent="0.3">
      <c r="A887" s="20"/>
      <c r="F887" s="7" cm="1">
        <f t="array" ref="F887:F888">TRANSPOSE(_xlfn.CHOOSEROWS($G$4:$H$7,B886))</f>
        <v>0</v>
      </c>
      <c r="H887" s="7">
        <v>-0.18711936613191923</v>
      </c>
      <c r="I887" s="7">
        <v>1.4528566015576614</v>
      </c>
      <c r="J887" s="7">
        <v>1.4789375622141088</v>
      </c>
      <c r="L887" s="7">
        <v>1.2918181960821895</v>
      </c>
      <c r="N887" s="7">
        <v>0.31721586171622274</v>
      </c>
      <c r="AH887" s="7">
        <f t="shared" ref="AH887" si="1950">N887*(1-N887)*AE886</f>
        <v>-3.5623079127384834E-2</v>
      </c>
      <c r="AJ887" s="7" cm="1">
        <f t="array" ref="AJ887:AL887">TRANSPOSE(F886:F888)*AH888*$D$4</f>
        <v>1.5916104445984902E-2</v>
      </c>
      <c r="AK887" s="7">
        <v>0</v>
      </c>
      <c r="AL887" s="7">
        <v>1.5916104445984902E-2</v>
      </c>
      <c r="AN887" s="14">
        <v>-0.17120326168593433</v>
      </c>
      <c r="AO887" s="14">
        <v>1.4528566015576614</v>
      </c>
      <c r="AP887" s="14">
        <v>1.4948536666600938</v>
      </c>
    </row>
    <row r="888" spans="1:46" x14ac:dyDescent="0.3">
      <c r="A888" s="20"/>
      <c r="F888" s="7">
        <v>1</v>
      </c>
      <c r="N888" s="7">
        <v>0.78445477873160652</v>
      </c>
      <c r="AH888" s="7">
        <f t="shared" ref="AH888" si="1951">N888*(1-N888)*AF886</f>
        <v>2.6526840743308171E-2</v>
      </c>
    </row>
    <row r="889" spans="1:46" x14ac:dyDescent="0.3">
      <c r="A889" s="20"/>
    </row>
    <row r="890" spans="1:46" x14ac:dyDescent="0.3">
      <c r="A890" s="20">
        <v>220</v>
      </c>
      <c r="B890" s="7">
        <f t="shared" ref="B890" si="1952">MOD(ROUNDDOWN(ROW(B890)/4,0),4)+1</f>
        <v>3</v>
      </c>
      <c r="D890" s="7" cm="1">
        <f t="array" ref="D890">_xlfn.CHOOSEROWS($I$4:$I$7,B890)</f>
        <v>1</v>
      </c>
      <c r="F890" s="7">
        <f t="shared" ref="F890" si="1953">1+0</f>
        <v>1</v>
      </c>
      <c r="H890" s="7" cm="1">
        <f t="array" ref="H890:J891">_xlfn.ANCHORARRAY(AN886)</f>
        <v>-1.8543283932169277</v>
      </c>
      <c r="I890" s="7">
        <v>1.1550805449718533</v>
      </c>
      <c r="J890" s="7">
        <v>1.0449844319332984</v>
      </c>
      <c r="L890" s="7" cm="1">
        <f t="array" ref="L890:L891">MMULT(H890:J891,F890:F892)</f>
        <v>-0.69924784824507435</v>
      </c>
      <c r="N890" s="7" cm="1">
        <f t="array" ref="N890:N892">_xlfn.VSTACK(1,1/(1+EXP(-_xlfn.ANCHORARRAY(L890))))</f>
        <v>1</v>
      </c>
      <c r="P890" s="7" cm="1">
        <f t="array" ref="P890:R890">_xlfn.ANCHORARRAY(AR886)</f>
        <v>-0.49813169525821765</v>
      </c>
      <c r="Q890" s="7">
        <v>-1.2861728676947561</v>
      </c>
      <c r="R890" s="7">
        <v>1.3087160304959158</v>
      </c>
      <c r="T890" s="7" cm="1">
        <f t="array" ref="T890">MMULT(P890:R890,_xlfn.ANCHORARRAY(N890))</f>
        <v>9.925862058845536E-2</v>
      </c>
      <c r="V890" s="18">
        <f t="shared" ref="V890" si="1954">1/(1+EXP(-T890))</f>
        <v>0.52479430180156883</v>
      </c>
      <c r="X890" s="7">
        <f t="shared" ref="X890" si="1955">D890-V890</f>
        <v>0.47520569819843117</v>
      </c>
      <c r="Z890" s="7">
        <f t="shared" ref="Z890" si="1956">V890*(1-V890)</f>
        <v>0.24938524259817271</v>
      </c>
      <c r="AB890" s="7">
        <f t="shared" ref="AB890" si="1957">Z890*X890</f>
        <v>0.1185092883292498</v>
      </c>
      <c r="AD890" s="7" cm="1">
        <f t="array" ref="AD890:AF890">P890:R890*AB890</f>
        <v>-5.9033232699294114E-2</v>
      </c>
      <c r="AE890" s="7">
        <v>-0.1524234312188959</v>
      </c>
      <c r="AF890" s="7">
        <v>0.15509500539915175</v>
      </c>
      <c r="AH890" s="7">
        <f t="shared" ref="AH890" si="1958">N890*(1-N890)*AD890</f>
        <v>0</v>
      </c>
      <c r="AJ890" s="7" cm="1">
        <f t="array" ref="AJ890:AL890">TRANSPOSE(F890:F892)*AH891*$D$4</f>
        <v>-2.0281670316306656E-2</v>
      </c>
      <c r="AK890" s="7">
        <v>-2.0281670316306656E-2</v>
      </c>
      <c r="AL890" s="7">
        <v>0</v>
      </c>
      <c r="AN890" s="14" cm="1">
        <f t="array" ref="AN890:AP891">H890:J891+AJ890:AL891</f>
        <v>-1.8746100635332343</v>
      </c>
      <c r="AO890" s="14">
        <v>1.1347988746555466</v>
      </c>
      <c r="AP890" s="14">
        <v>1.0449844319332984</v>
      </c>
      <c r="AR890" s="14" cm="1">
        <f t="array" ref="AR890:AT890">TRANSPOSE(TRANSPOSE(P890:R890)+_xlfn.ANCHORARRAY(N890)*AB890*$D$4)</f>
        <v>-0.42702612226066777</v>
      </c>
      <c r="AS890" s="14">
        <v>-1.2625673099193857</v>
      </c>
      <c r="AT890" s="14">
        <v>1.364372572443634</v>
      </c>
    </row>
    <row r="891" spans="1:46" x14ac:dyDescent="0.3">
      <c r="A891" s="20"/>
      <c r="F891" s="7" cm="1">
        <f t="array" ref="F891:F892">TRANSPOSE(_xlfn.CHOOSEROWS($G$4:$H$7,B890))</f>
        <v>1</v>
      </c>
      <c r="H891" s="7">
        <v>-0.17120326168593433</v>
      </c>
      <c r="I891" s="7">
        <v>1.4528566015576614</v>
      </c>
      <c r="J891" s="7">
        <v>1.4948536666600938</v>
      </c>
      <c r="L891" s="7">
        <v>1.2816533398717271</v>
      </c>
      <c r="N891" s="7">
        <v>0.33197901064918944</v>
      </c>
      <c r="AH891" s="7">
        <f t="shared" ref="AH891" si="1959">N891*(1-N891)*AE890</f>
        <v>-3.3802783860511096E-2</v>
      </c>
      <c r="AJ891" s="7" cm="1">
        <f t="array" ref="AJ891:AL891">TRANSPOSE(F890:F892)*AH892*$D$4</f>
        <v>1.5825565834099862E-2</v>
      </c>
      <c r="AK891" s="7">
        <v>1.5825565834099862E-2</v>
      </c>
      <c r="AL891" s="7">
        <v>0</v>
      </c>
      <c r="AN891" s="14">
        <v>-0.15537769585183447</v>
      </c>
      <c r="AO891" s="14">
        <v>1.4686821673917612</v>
      </c>
      <c r="AP891" s="14">
        <v>1.4948536666600938</v>
      </c>
    </row>
    <row r="892" spans="1:46" x14ac:dyDescent="0.3">
      <c r="A892" s="20"/>
      <c r="F892" s="7">
        <v>0</v>
      </c>
      <c r="N892" s="7">
        <v>0.78273108001866554</v>
      </c>
      <c r="AH892" s="7">
        <f t="shared" ref="AH892" si="1960">N892*(1-N892)*AF890</f>
        <v>2.6375943056833107E-2</v>
      </c>
    </row>
    <row r="893" spans="1:46" x14ac:dyDescent="0.3">
      <c r="A893" s="20"/>
    </row>
    <row r="894" spans="1:46" x14ac:dyDescent="0.3">
      <c r="A894" s="20">
        <v>221</v>
      </c>
      <c r="B894" s="7">
        <f t="shared" ref="B894" si="1961">MOD(ROUNDDOWN(ROW(B894)/4,0),4)+1</f>
        <v>4</v>
      </c>
      <c r="D894" s="7" cm="1">
        <f t="array" ref="D894">_xlfn.CHOOSEROWS($I$4:$I$7,B894)</f>
        <v>0</v>
      </c>
      <c r="F894" s="7">
        <f t="shared" ref="F894" si="1962">1+0</f>
        <v>1</v>
      </c>
      <c r="H894" s="7" cm="1">
        <f t="array" ref="H894:J895">_xlfn.ANCHORARRAY(AN890)</f>
        <v>-1.8746100635332343</v>
      </c>
      <c r="I894" s="7">
        <v>1.1347988746555466</v>
      </c>
      <c r="J894" s="7">
        <v>1.0449844319332984</v>
      </c>
      <c r="L894" s="7" cm="1">
        <f t="array" ref="L894:L895">MMULT(H894:J895,F894:F896)</f>
        <v>0.30517324305561067</v>
      </c>
      <c r="N894" s="7" cm="1">
        <f t="array" ref="N894:N896">_xlfn.VSTACK(1,1/(1+EXP(-_xlfn.ANCHORARRAY(L894))))</f>
        <v>1</v>
      </c>
      <c r="P894" s="7" cm="1">
        <f t="array" ref="P894:R894">_xlfn.ANCHORARRAY(AR890)</f>
        <v>-0.42702612226066777</v>
      </c>
      <c r="Q894" s="7">
        <v>-1.2625673099193857</v>
      </c>
      <c r="R894" s="7">
        <v>1.364372572443634</v>
      </c>
      <c r="T894" s="7" cm="1">
        <f t="array" ref="T894">MMULT(P894:R894,_xlfn.ANCHORARRAY(N894))</f>
        <v>0.13286581244147633</v>
      </c>
      <c r="V894" s="18">
        <f t="shared" ref="V894" si="1963">1/(1+EXP(-T894))</f>
        <v>0.53316767415190836</v>
      </c>
      <c r="X894" s="7">
        <f t="shared" ref="X894" si="1964">D894-V894</f>
        <v>-0.53316767415190836</v>
      </c>
      <c r="Z894" s="7">
        <f t="shared" ref="Z894" si="1965">V894*(1-V894)</f>
        <v>0.24889990539135284</v>
      </c>
      <c r="AB894" s="7">
        <f t="shared" ref="AB894" si="1966">Z894*X894</f>
        <v>-0.13270538365413764</v>
      </c>
      <c r="AD894" s="7" cm="1">
        <f t="array" ref="AD894:AF894">P894:R894*AB894</f>
        <v>5.6668665384940607E-2</v>
      </c>
      <c r="AE894" s="7">
        <v>0.1675494792520246</v>
      </c>
      <c r="AF894" s="7">
        <v>-0.18105958567331515</v>
      </c>
      <c r="AH894" s="7">
        <f t="shared" ref="AH894" si="1967">N894*(1-N894)*AD894</f>
        <v>0</v>
      </c>
      <c r="AJ894" s="7" cm="1">
        <f t="array" ref="AJ894:AL894">TRANSPOSE(F894:F896)*AH895*$D$4</f>
        <v>2.4556236004263373E-2</v>
      </c>
      <c r="AK894" s="7">
        <v>2.4556236004263373E-2</v>
      </c>
      <c r="AL894" s="7">
        <v>2.4556236004263373E-2</v>
      </c>
      <c r="AN894" s="14" cm="1">
        <f t="array" ref="AN894:AP895">H894:J895+AJ894:AL895</f>
        <v>-1.8500538275289711</v>
      </c>
      <c r="AO894" s="14">
        <v>1.1593551106598099</v>
      </c>
      <c r="AP894" s="14">
        <v>1.0695406679375616</v>
      </c>
      <c r="AR894" s="14" cm="1">
        <f t="array" ref="AR894:AT894">TRANSPOSE(TRANSPOSE(P894:R894)+_xlfn.ANCHORARRAY(N894)*AB894*$D$4)</f>
        <v>-0.50664935245315035</v>
      </c>
      <c r="AS894" s="14">
        <v>-1.3084069345818696</v>
      </c>
      <c r="AT894" s="14">
        <v>1.2892787028754207</v>
      </c>
    </row>
    <row r="895" spans="1:46" x14ac:dyDescent="0.3">
      <c r="A895" s="20"/>
      <c r="F895" s="7" cm="1">
        <f t="array" ref="F895:F896">TRANSPOSE(_xlfn.CHOOSEROWS($G$4:$H$7,B894))</f>
        <v>1</v>
      </c>
      <c r="H895" s="7">
        <v>-0.15537769585183447</v>
      </c>
      <c r="I895" s="7">
        <v>1.4686821673917612</v>
      </c>
      <c r="J895" s="7">
        <v>1.4948536666600938</v>
      </c>
      <c r="L895" s="7">
        <v>2.8081581382000205</v>
      </c>
      <c r="N895" s="7">
        <v>0.57570666941884185</v>
      </c>
      <c r="AH895" s="7">
        <f t="shared" ref="AH895" si="1968">N895*(1-N895)*AE894</f>
        <v>4.0927060007105623E-2</v>
      </c>
      <c r="AJ895" s="7" cm="1">
        <f t="array" ref="AJ895:AL895">TRANSPOSE(F894:F896)*AH896*$D$4</f>
        <v>-5.8282016875839905E-3</v>
      </c>
      <c r="AK895" s="7">
        <v>-5.8282016875839905E-3</v>
      </c>
      <c r="AL895" s="7">
        <v>-5.8282016875839905E-3</v>
      </c>
      <c r="AN895" s="14">
        <v>-0.16120589753941847</v>
      </c>
      <c r="AO895" s="14">
        <v>1.4628539657041773</v>
      </c>
      <c r="AP895" s="14">
        <v>1.4890254649725099</v>
      </c>
    </row>
    <row r="896" spans="1:46" x14ac:dyDescent="0.3">
      <c r="A896" s="20"/>
      <c r="F896" s="7">
        <v>1</v>
      </c>
      <c r="N896" s="7">
        <v>0.94311508571908065</v>
      </c>
      <c r="AH896" s="7">
        <f t="shared" ref="AH896" si="1969">N896*(1-N896)*AF894</f>
        <v>-9.7136694793066511E-3</v>
      </c>
    </row>
    <row r="897" spans="1:46" x14ac:dyDescent="0.3">
      <c r="A897" s="20"/>
    </row>
    <row r="898" spans="1:46" x14ac:dyDescent="0.3">
      <c r="A898" s="20">
        <v>222</v>
      </c>
      <c r="B898" s="7">
        <f t="shared" ref="B898" si="1970">MOD(ROUNDDOWN(ROW(B898)/4,0),4)+1</f>
        <v>1</v>
      </c>
      <c r="D898" s="7" cm="1">
        <f t="array" ref="D898">_xlfn.CHOOSEROWS($I$4:$I$7,B898)</f>
        <v>0</v>
      </c>
      <c r="F898" s="7">
        <f t="shared" ref="F898" si="1971">1+0</f>
        <v>1</v>
      </c>
      <c r="H898" s="7" cm="1">
        <f t="array" ref="H898:J899">_xlfn.ANCHORARRAY(AN894)</f>
        <v>-1.8500538275289711</v>
      </c>
      <c r="I898" s="7">
        <v>1.1593551106598099</v>
      </c>
      <c r="J898" s="7">
        <v>1.0695406679375616</v>
      </c>
      <c r="L898" s="7" cm="1">
        <f t="array" ref="L898:L899">MMULT(H898:J899,F898:F900)</f>
        <v>-1.8500538275289711</v>
      </c>
      <c r="N898" s="7" cm="1">
        <f t="array" ref="N898:N900">_xlfn.VSTACK(1,1/(1+EXP(-_xlfn.ANCHORARRAY(L898))))</f>
        <v>1</v>
      </c>
      <c r="P898" s="7" cm="1">
        <f t="array" ref="P898:R898">_xlfn.ANCHORARRAY(AR894)</f>
        <v>-0.50664935245315035</v>
      </c>
      <c r="Q898" s="7">
        <v>-1.3084069345818696</v>
      </c>
      <c r="R898" s="7">
        <v>1.2892787028754207</v>
      </c>
      <c r="T898" s="7" cm="1">
        <f t="array" ref="T898">MMULT(P898:R898,_xlfn.ANCHORARRAY(N898))</f>
        <v>-9.1626372203722828E-2</v>
      </c>
      <c r="V898" s="18">
        <f t="shared" ref="V898" si="1972">1/(1+EXP(-T898))</f>
        <v>0.47710941932534873</v>
      </c>
      <c r="X898" s="7">
        <f t="shared" ref="X898" si="1973">D898-V898</f>
        <v>-0.47710941932534873</v>
      </c>
      <c r="Z898" s="7">
        <f t="shared" ref="Z898" si="1974">V898*(1-V898)</f>
        <v>0.24947602131637731</v>
      </c>
      <c r="AB898" s="7">
        <f t="shared" ref="AB898" si="1975">Z898*X898</f>
        <v>-0.11902735966585509</v>
      </c>
      <c r="AD898" s="7" cm="1">
        <f t="array" ref="AD898:AF898">P898:R898*AB898</f>
        <v>6.0305134698913708E-2</v>
      </c>
      <c r="AE898" s="7">
        <v>0.15573622279177513</v>
      </c>
      <c r="AF898" s="7">
        <v>-0.15345943987667982</v>
      </c>
      <c r="AH898" s="7">
        <f t="shared" ref="AH898" si="1976">N898*(1-N898)*AD898</f>
        <v>0</v>
      </c>
      <c r="AJ898" s="7" cm="1">
        <f t="array" ref="AJ898:AL898">TRANSPOSE(F898:F900)*AH899*$D$4</f>
        <v>1.0970699644290885E-2</v>
      </c>
      <c r="AK898" s="7">
        <v>0</v>
      </c>
      <c r="AL898" s="7">
        <v>0</v>
      </c>
      <c r="AN898" s="14" cm="1">
        <f t="array" ref="AN898:AP899">H898:J899+AJ898:AL899</f>
        <v>-1.8390831278846802</v>
      </c>
      <c r="AO898" s="14">
        <v>1.1593551106598099</v>
      </c>
      <c r="AP898" s="14">
        <v>1.0695406679375616</v>
      </c>
      <c r="AR898" s="14" cm="1">
        <f t="array" ref="AR898:AT898">TRANSPOSE(TRANSPOSE(P898:R898)+_xlfn.ANCHORARRAY(N898)*AB898*$D$4)</f>
        <v>-0.57806576825266343</v>
      </c>
      <c r="AS898" s="14">
        <v>-1.3181100385499123</v>
      </c>
      <c r="AT898" s="14">
        <v>1.256442464947823</v>
      </c>
    </row>
    <row r="899" spans="1:46" x14ac:dyDescent="0.3">
      <c r="A899" s="20"/>
      <c r="F899" s="7" cm="1">
        <f t="array" ref="F899:F900">TRANSPOSE(_xlfn.CHOOSEROWS($G$4:$H$7,B898))</f>
        <v>0</v>
      </c>
      <c r="H899" s="7">
        <v>-0.16120589753941847</v>
      </c>
      <c r="I899" s="7">
        <v>1.4628539657041773</v>
      </c>
      <c r="J899" s="7">
        <v>1.4890254649725099</v>
      </c>
      <c r="L899" s="7">
        <v>-0.16120589753941847</v>
      </c>
      <c r="N899" s="7">
        <v>0.13586657716458436</v>
      </c>
      <c r="AH899" s="7">
        <f t="shared" ref="AH899" si="1977">N899*(1-N899)*AE898</f>
        <v>1.8284499407151475E-2</v>
      </c>
      <c r="AJ899" s="7" cm="1">
        <f t="array" ref="AJ899:AL899">TRANSPOSE(F898:F900)*AH900*$D$4</f>
        <v>-2.2870011232758114E-2</v>
      </c>
      <c r="AK899" s="7">
        <v>0</v>
      </c>
      <c r="AL899" s="7">
        <v>0</v>
      </c>
      <c r="AN899" s="14">
        <v>-0.18407590877217658</v>
      </c>
      <c r="AO899" s="14">
        <v>1.4628539657041773</v>
      </c>
      <c r="AP899" s="14">
        <v>1.4890254649725099</v>
      </c>
    </row>
    <row r="900" spans="1:46" x14ac:dyDescent="0.3">
      <c r="A900" s="20"/>
      <c r="F900" s="7">
        <v>0</v>
      </c>
      <c r="N900" s="7">
        <v>0.45978557674721182</v>
      </c>
      <c r="AH900" s="7">
        <f t="shared" ref="AH900" si="1978">N900*(1-N900)*AF898</f>
        <v>-3.8116685387930192E-2</v>
      </c>
    </row>
    <row r="901" spans="1:46" x14ac:dyDescent="0.3">
      <c r="A901" s="20"/>
    </row>
    <row r="902" spans="1:46" x14ac:dyDescent="0.3">
      <c r="A902" s="20">
        <v>223</v>
      </c>
      <c r="B902" s="7">
        <f t="shared" ref="B902" si="1979">MOD(ROUNDDOWN(ROW(B902)/4,0),4)+1</f>
        <v>2</v>
      </c>
      <c r="D902" s="7" cm="1">
        <f t="array" ref="D902">_xlfn.CHOOSEROWS($I$4:$I$7,B902)</f>
        <v>1</v>
      </c>
      <c r="F902" s="7">
        <f t="shared" ref="F902" si="1980">1+0</f>
        <v>1</v>
      </c>
      <c r="H902" s="7" cm="1">
        <f t="array" ref="H902:J903">_xlfn.ANCHORARRAY(AN898)</f>
        <v>-1.8390831278846802</v>
      </c>
      <c r="I902" s="7">
        <v>1.1593551106598099</v>
      </c>
      <c r="J902" s="7">
        <v>1.0695406679375616</v>
      </c>
      <c r="L902" s="7" cm="1">
        <f t="array" ref="L902:L903">MMULT(H902:J903,F902:F904)</f>
        <v>-0.76954245994711856</v>
      </c>
      <c r="N902" s="7" cm="1">
        <f t="array" ref="N902:N904">_xlfn.VSTACK(1,1/(1+EXP(-_xlfn.ANCHORARRAY(L902))))</f>
        <v>1</v>
      </c>
      <c r="P902" s="7" cm="1">
        <f t="array" ref="P902:R902">_xlfn.ANCHORARRAY(AR898)</f>
        <v>-0.57806576825266343</v>
      </c>
      <c r="Q902" s="7">
        <v>-1.3181100385499123</v>
      </c>
      <c r="R902" s="7">
        <v>1.256442464947823</v>
      </c>
      <c r="T902" s="7" cm="1">
        <f t="array" ref="T902">MMULT(P902:R902,_xlfn.ANCHORARRAY(N902))</f>
        <v>-6.9489445102232095E-3</v>
      </c>
      <c r="V902" s="18">
        <f t="shared" ref="V902" si="1981">1/(1+EXP(-T902))</f>
        <v>0.49826277086302395</v>
      </c>
      <c r="X902" s="7">
        <f t="shared" ref="X902" si="1982">D902-V902</f>
        <v>0.50173722913697605</v>
      </c>
      <c r="Z902" s="7">
        <f t="shared" ref="Z902" si="1983">V902*(1-V902)</f>
        <v>0.24999698203492565</v>
      </c>
      <c r="AB902" s="7">
        <f t="shared" ref="AB902" si="1984">Z902*X902</f>
        <v>0.12543279305880997</v>
      </c>
      <c r="AD902" s="7" cm="1">
        <f t="array" ref="AD902:AF902">P902:R902*AB902</f>
        <v>-7.250840388361833E-2</v>
      </c>
      <c r="AE902" s="7">
        <v>-0.16533422369417117</v>
      </c>
      <c r="AF902" s="7">
        <v>0.15759908769610137</v>
      </c>
      <c r="AH902" s="7">
        <f t="shared" ref="AH902" si="1985">N902*(1-N902)*AD902</f>
        <v>0</v>
      </c>
      <c r="AJ902" s="7" cm="1">
        <f t="array" ref="AJ902:AL902">TRANSPOSE(F902:F904)*AH903*$D$4</f>
        <v>-2.1462670740182325E-2</v>
      </c>
      <c r="AK902" s="7">
        <v>0</v>
      </c>
      <c r="AL902" s="7">
        <v>-2.1462670740182325E-2</v>
      </c>
      <c r="AN902" s="14" cm="1">
        <f t="array" ref="AN902:AP903">H902:J903+AJ902:AL903</f>
        <v>-1.8605457986248626</v>
      </c>
      <c r="AO902" s="14">
        <v>1.1593551106598099</v>
      </c>
      <c r="AP902" s="14">
        <v>1.0480779971973793</v>
      </c>
      <c r="AR902" s="14" cm="1">
        <f t="array" ref="AR902:AT902">TRANSPOSE(TRANSPOSE(P902:R902)+_xlfn.ANCHORARRAY(N902)*AB902*$D$4)</f>
        <v>-0.50280609241737739</v>
      </c>
      <c r="AS902" s="14">
        <v>-1.2942844741444199</v>
      </c>
      <c r="AT902" s="14">
        <v>1.3156467538119534</v>
      </c>
    </row>
    <row r="903" spans="1:46" x14ac:dyDescent="0.3">
      <c r="A903" s="20"/>
      <c r="F903" s="7" cm="1">
        <f t="array" ref="F903:F904">TRANSPOSE(_xlfn.CHOOSEROWS($G$4:$H$7,B902))</f>
        <v>0</v>
      </c>
      <c r="H903" s="7">
        <v>-0.18407590877217658</v>
      </c>
      <c r="I903" s="7">
        <v>1.4628539657041773</v>
      </c>
      <c r="J903" s="7">
        <v>1.4890254649725099</v>
      </c>
      <c r="L903" s="7">
        <v>1.3049495562003333</v>
      </c>
      <c r="N903" s="7">
        <v>0.3165780896749697</v>
      </c>
      <c r="AH903" s="7">
        <f t="shared" ref="AH903" si="1986">N903*(1-N903)*AE902</f>
        <v>-3.5771117900303878E-2</v>
      </c>
      <c r="AJ903" s="7" cm="1">
        <f t="array" ref="AJ903:AL903">TRANSPOSE(F902:F904)*AH904*$D$4</f>
        <v>1.586916987754473E-2</v>
      </c>
      <c r="AK903" s="7">
        <v>0</v>
      </c>
      <c r="AL903" s="7">
        <v>1.586916987754473E-2</v>
      </c>
      <c r="AN903" s="14">
        <v>-0.16820673889463186</v>
      </c>
      <c r="AO903" s="14">
        <v>1.4628539657041773</v>
      </c>
      <c r="AP903" s="14">
        <v>1.5048946348500547</v>
      </c>
    </row>
    <row r="904" spans="1:46" x14ac:dyDescent="0.3">
      <c r="A904" s="20"/>
      <c r="F904" s="7">
        <v>1</v>
      </c>
      <c r="N904" s="7">
        <v>0.78666680672004985</v>
      </c>
      <c r="AH904" s="7">
        <f t="shared" ref="AH904" si="1987">N904*(1-N904)*AF902</f>
        <v>2.6448616462574549E-2</v>
      </c>
    </row>
    <row r="905" spans="1:46" x14ac:dyDescent="0.3">
      <c r="A905" s="20"/>
    </row>
    <row r="906" spans="1:46" x14ac:dyDescent="0.3">
      <c r="A906" s="20">
        <v>224</v>
      </c>
      <c r="B906" s="7">
        <f t="shared" ref="B906" si="1988">MOD(ROUNDDOWN(ROW(B906)/4,0),4)+1</f>
        <v>3</v>
      </c>
      <c r="D906" s="7" cm="1">
        <f t="array" ref="D906">_xlfn.CHOOSEROWS($I$4:$I$7,B906)</f>
        <v>1</v>
      </c>
      <c r="F906" s="7">
        <f t="shared" ref="F906" si="1989">1+0</f>
        <v>1</v>
      </c>
      <c r="H906" s="7" cm="1">
        <f t="array" ref="H906:J907">_xlfn.ANCHORARRAY(AN902)</f>
        <v>-1.8605457986248626</v>
      </c>
      <c r="I906" s="7">
        <v>1.1593551106598099</v>
      </c>
      <c r="J906" s="7">
        <v>1.0480779971973793</v>
      </c>
      <c r="L906" s="7" cm="1">
        <f t="array" ref="L906:L907">MMULT(H906:J907,F906:F908)</f>
        <v>-0.70119068796505268</v>
      </c>
      <c r="N906" s="7" cm="1">
        <f t="array" ref="N906:N908">_xlfn.VSTACK(1,1/(1+EXP(-_xlfn.ANCHORARRAY(L906))))</f>
        <v>1</v>
      </c>
      <c r="P906" s="7" cm="1">
        <f t="array" ref="P906:R906">_xlfn.ANCHORARRAY(AR902)</f>
        <v>-0.50280609241737739</v>
      </c>
      <c r="Q906" s="7">
        <v>-1.2942844741444199</v>
      </c>
      <c r="R906" s="7">
        <v>1.3156467538119534</v>
      </c>
      <c r="T906" s="7" cm="1">
        <f t="array" ref="T906">MMULT(P906:R906,_xlfn.ANCHORARRAY(N906))</f>
        <v>0.10077031728084906</v>
      </c>
      <c r="V906" s="18">
        <f t="shared" ref="V906" si="1990">1/(1+EXP(-T906))</f>
        <v>0.52517128244635924</v>
      </c>
      <c r="X906" s="7">
        <f t="shared" ref="X906" si="1991">D906-V906</f>
        <v>0.47482871755364076</v>
      </c>
      <c r="Z906" s="7">
        <f t="shared" ref="Z906" si="1992">V906*(1-V906)</f>
        <v>0.24936640654000561</v>
      </c>
      <c r="AB906" s="7">
        <f t="shared" ref="AB906" si="1993">Z906*X906</f>
        <v>0.11840633101835067</v>
      </c>
      <c r="AD906" s="7" cm="1">
        <f t="array" ref="AD906:AF906">P906:R906*AB906</f>
        <v>-5.9535424616815408E-2</v>
      </c>
      <c r="AE906" s="7">
        <v>-0.15325147587745611</v>
      </c>
      <c r="AF906" s="7">
        <v>0.15578090503507666</v>
      </c>
      <c r="AH906" s="7">
        <f t="shared" ref="AH906" si="1994">N906*(1-N906)*AD906</f>
        <v>0</v>
      </c>
      <c r="AJ906" s="7" cm="1">
        <f t="array" ref="AJ906:AL906">TRANSPOSE(F906:F908)*AH907*$D$4</f>
        <v>-2.0378525017435607E-2</v>
      </c>
      <c r="AK906" s="7">
        <v>-2.0378525017435607E-2</v>
      </c>
      <c r="AL906" s="7">
        <v>0</v>
      </c>
      <c r="AN906" s="14" cm="1">
        <f t="array" ref="AN906:AP907">H906:J907+AJ906:AL907</f>
        <v>-1.8809243236422981</v>
      </c>
      <c r="AO906" s="14">
        <v>1.1389765856423744</v>
      </c>
      <c r="AP906" s="14">
        <v>1.0480779971973793</v>
      </c>
      <c r="AR906" s="14" cm="1">
        <f t="array" ref="AR906:AT906">TRANSPOSE(TRANSPOSE(P906:R906)+_xlfn.ANCHORARRAY(N906)*AB906*$D$4)</f>
        <v>-0.43176229380636699</v>
      </c>
      <c r="AS906" s="14">
        <v>-1.2707300242091359</v>
      </c>
      <c r="AT906" s="14">
        <v>1.3714113574433124</v>
      </c>
    </row>
    <row r="907" spans="1:46" x14ac:dyDescent="0.3">
      <c r="A907" s="20"/>
      <c r="F907" s="7" cm="1">
        <f t="array" ref="F907:F908">TRANSPOSE(_xlfn.CHOOSEROWS($G$4:$H$7,B906))</f>
        <v>1</v>
      </c>
      <c r="H907" s="7">
        <v>-0.16820673889463186</v>
      </c>
      <c r="I907" s="7">
        <v>1.4628539657041773</v>
      </c>
      <c r="J907" s="7">
        <v>1.5048946348500547</v>
      </c>
      <c r="L907" s="7">
        <v>1.2946472268095455</v>
      </c>
      <c r="N907" s="7">
        <v>0.33154828986908313</v>
      </c>
      <c r="AH907" s="7">
        <f t="shared" ref="AH907" si="1995">N907*(1-N907)*AE906</f>
        <v>-3.3964208362392681E-2</v>
      </c>
      <c r="AJ907" s="7" cm="1">
        <f t="array" ref="AJ907:AL907">TRANSPOSE(F906:F908)*AH908*$D$4</f>
        <v>1.5778736245555224E-2</v>
      </c>
      <c r="AK907" s="7">
        <v>1.5778736245555224E-2</v>
      </c>
      <c r="AL907" s="7">
        <v>0</v>
      </c>
      <c r="AN907" s="14">
        <v>-0.15242800264907663</v>
      </c>
      <c r="AO907" s="14">
        <v>1.4786327019497325</v>
      </c>
      <c r="AP907" s="14">
        <v>1.5048946348500547</v>
      </c>
    </row>
    <row r="908" spans="1:46" x14ac:dyDescent="0.3">
      <c r="A908" s="20"/>
      <c r="F908" s="7">
        <v>0</v>
      </c>
      <c r="N908" s="7">
        <v>0.78493274179622108</v>
      </c>
      <c r="AH908" s="7">
        <f t="shared" ref="AH908" si="1996">N908*(1-N908)*AF906</f>
        <v>2.6297893742592043E-2</v>
      </c>
    </row>
    <row r="909" spans="1:46" x14ac:dyDescent="0.3">
      <c r="A909" s="20"/>
    </row>
    <row r="910" spans="1:46" x14ac:dyDescent="0.3">
      <c r="A910" s="20">
        <v>225</v>
      </c>
      <c r="B910" s="7">
        <f t="shared" ref="B910" si="1997">MOD(ROUNDDOWN(ROW(B910)/4,0),4)+1</f>
        <v>4</v>
      </c>
      <c r="D910" s="7" cm="1">
        <f t="array" ref="D910">_xlfn.CHOOSEROWS($I$4:$I$7,B910)</f>
        <v>0</v>
      </c>
      <c r="F910" s="7">
        <f t="shared" ref="F910" si="1998">1+0</f>
        <v>1</v>
      </c>
      <c r="H910" s="7" cm="1">
        <f t="array" ref="H910:J911">_xlfn.ANCHORARRAY(AN906)</f>
        <v>-1.8809243236422981</v>
      </c>
      <c r="I910" s="7">
        <v>1.1389765856423744</v>
      </c>
      <c r="J910" s="7">
        <v>1.0480779971973793</v>
      </c>
      <c r="L910" s="7" cm="1">
        <f t="array" ref="L910:L911">MMULT(H910:J911,F910:F912)</f>
        <v>0.30613025919745551</v>
      </c>
      <c r="N910" s="7" cm="1">
        <f t="array" ref="N910:N912">_xlfn.VSTACK(1,1/(1+EXP(-_xlfn.ANCHORARRAY(L910))))</f>
        <v>1</v>
      </c>
      <c r="P910" s="7" cm="1">
        <f t="array" ref="P910:R910">_xlfn.ANCHORARRAY(AR906)</f>
        <v>-0.43176229380636699</v>
      </c>
      <c r="Q910" s="7">
        <v>-1.2707300242091359</v>
      </c>
      <c r="R910" s="7">
        <v>1.3714113574433124</v>
      </c>
      <c r="T910" s="7" cm="1">
        <f t="array" ref="T910">MMULT(P910:R910,_xlfn.ANCHORARRAY(N910))</f>
        <v>0.13144249787479056</v>
      </c>
      <c r="V910" s="18">
        <f t="shared" ref="V910" si="1999">1/(1+EXP(-T910))</f>
        <v>0.53281339462588739</v>
      </c>
      <c r="X910" s="7">
        <f t="shared" ref="X910" si="2000">D910-V910</f>
        <v>-0.53281339462588739</v>
      </c>
      <c r="Z910" s="7">
        <f t="shared" ref="Z910" si="2001">V910*(1-V910)</f>
        <v>0.24892328113312578</v>
      </c>
      <c r="AB910" s="7">
        <f t="shared" ref="AB910" si="2002">Z910*X910</f>
        <v>-0.13262965842195487</v>
      </c>
      <c r="AD910" s="7" cm="1">
        <f t="array" ref="AD910:AF910">P910:R910*AB910</f>
        <v>5.7264485547018178E-2</v>
      </c>
      <c r="AE910" s="7">
        <v>0.16853648905738014</v>
      </c>
      <c r="AF910" s="7">
        <v>-0.18188981989369599</v>
      </c>
      <c r="AH910" s="7">
        <f t="shared" ref="AH910" si="2003">N910*(1-N910)*AD910</f>
        <v>0</v>
      </c>
      <c r="AJ910" s="7" cm="1">
        <f t="array" ref="AJ910:AL910">TRANSPOSE(F910:F912)*AH911*$D$4</f>
        <v>2.4697308698286666E-2</v>
      </c>
      <c r="AK910" s="7">
        <v>2.4697308698286666E-2</v>
      </c>
      <c r="AL910" s="7">
        <v>2.4697308698286666E-2</v>
      </c>
      <c r="AN910" s="14" cm="1">
        <f t="array" ref="AN910:AP911">H910:J911+AJ910:AL911</f>
        <v>-1.8562270149440114</v>
      </c>
      <c r="AO910" s="14">
        <v>1.163673894340661</v>
      </c>
      <c r="AP910" s="14">
        <v>1.0727753058956659</v>
      </c>
      <c r="AR910" s="14" cm="1">
        <f t="array" ref="AR910:AT910">TRANSPOSE(TRANSPOSE(P910:R910)+_xlfn.ANCHORARRAY(N910)*AB910*$D$4)</f>
        <v>-0.51134008885953985</v>
      </c>
      <c r="AS910" s="14">
        <v>-1.3165620930231772</v>
      </c>
      <c r="AT910" s="14">
        <v>1.2962633860927475</v>
      </c>
    </row>
    <row r="911" spans="1:46" x14ac:dyDescent="0.3">
      <c r="A911" s="20"/>
      <c r="F911" s="7" cm="1">
        <f t="array" ref="F911:F912">TRANSPOSE(_xlfn.CHOOSEROWS($G$4:$H$7,B910))</f>
        <v>1</v>
      </c>
      <c r="H911" s="7">
        <v>-0.15242800264907663</v>
      </c>
      <c r="I911" s="7">
        <v>1.4786327019497325</v>
      </c>
      <c r="J911" s="7">
        <v>1.5048946348500547</v>
      </c>
      <c r="L911" s="7">
        <v>2.8310993341507107</v>
      </c>
      <c r="N911" s="7">
        <v>0.57594042136272816</v>
      </c>
      <c r="AH911" s="7">
        <f t="shared" ref="AH911" si="2004">N911*(1-N911)*AE910</f>
        <v>4.116218116381111E-2</v>
      </c>
      <c r="AJ911" s="7" cm="1">
        <f t="array" ref="AJ911:AL911">TRANSPOSE(F910:F912)*AH912*$D$4</f>
        <v>-5.7369299098835513E-3</v>
      </c>
      <c r="AK911" s="7">
        <v>-5.7369299098835513E-3</v>
      </c>
      <c r="AL911" s="7">
        <v>-5.7369299098835513E-3</v>
      </c>
      <c r="AN911" s="14">
        <v>-0.15816493255896019</v>
      </c>
      <c r="AO911" s="14">
        <v>1.472895772039849</v>
      </c>
      <c r="AP911" s="14">
        <v>1.4991577049401712</v>
      </c>
    </row>
    <row r="912" spans="1:46" x14ac:dyDescent="0.3">
      <c r="A912" s="20"/>
      <c r="F912" s="7">
        <v>1</v>
      </c>
      <c r="N912" s="7">
        <v>0.94433341989875497</v>
      </c>
      <c r="AH912" s="7">
        <f t="shared" ref="AH912" si="2005">N912*(1-N912)*AF910</f>
        <v>-9.5615498498059191E-3</v>
      </c>
    </row>
    <row r="913" spans="1:46" x14ac:dyDescent="0.3">
      <c r="A913" s="20"/>
    </row>
    <row r="914" spans="1:46" x14ac:dyDescent="0.3">
      <c r="A914" s="20">
        <v>226</v>
      </c>
      <c r="B914" s="7">
        <f t="shared" ref="B914" si="2006">MOD(ROUNDDOWN(ROW(B914)/4,0),4)+1</f>
        <v>1</v>
      </c>
      <c r="D914" s="7" cm="1">
        <f t="array" ref="D914">_xlfn.CHOOSEROWS($I$4:$I$7,B914)</f>
        <v>0</v>
      </c>
      <c r="F914" s="7">
        <f t="shared" ref="F914" si="2007">1+0</f>
        <v>1</v>
      </c>
      <c r="H914" s="7" cm="1">
        <f t="array" ref="H914:J915">_xlfn.ANCHORARRAY(AN910)</f>
        <v>-1.8562270149440114</v>
      </c>
      <c r="I914" s="7">
        <v>1.163673894340661</v>
      </c>
      <c r="J914" s="7">
        <v>1.0727753058956659</v>
      </c>
      <c r="L914" s="7" cm="1">
        <f t="array" ref="L914:L915">MMULT(H914:J915,F914:F916)</f>
        <v>-1.8562270149440114</v>
      </c>
      <c r="N914" s="7" cm="1">
        <f t="array" ref="N914:N916">_xlfn.VSTACK(1,1/(1+EXP(-_xlfn.ANCHORARRAY(L914))))</f>
        <v>1</v>
      </c>
      <c r="P914" s="7" cm="1">
        <f t="array" ref="P914:R914">_xlfn.ANCHORARRAY(AR910)</f>
        <v>-0.51134008885953985</v>
      </c>
      <c r="Q914" s="7">
        <v>-1.3165620930231772</v>
      </c>
      <c r="R914" s="7">
        <v>1.2962633860927475</v>
      </c>
      <c r="T914" s="7" cm="1">
        <f t="array" ref="T914">MMULT(P914:R914,_xlfn.ANCHORARRAY(N914))</f>
        <v>-9.2282380934045838E-2</v>
      </c>
      <c r="V914" s="18">
        <f t="shared" ref="V914" si="2008">1/(1+EXP(-T914))</f>
        <v>0.47694576334075506</v>
      </c>
      <c r="X914" s="7">
        <f t="shared" ref="X914" si="2009">D914-V914</f>
        <v>-0.47694576334075506</v>
      </c>
      <c r="Z914" s="7">
        <f t="shared" ref="Z914" si="2010">V914*(1-V914)</f>
        <v>0.24946850217205954</v>
      </c>
      <c r="AB914" s="7">
        <f t="shared" ref="AB914" si="2011">Z914*X914</f>
        <v>-0.11898294519792775</v>
      </c>
      <c r="AD914" s="7" cm="1">
        <f t="array" ref="AD914:AF914">P914:R914*AB914</f>
        <v>6.0840749770278139E-2</v>
      </c>
      <c r="AE914" s="7">
        <v>0.15664843536384573</v>
      </c>
      <c r="AF914" s="7">
        <v>-0.15423323542955364</v>
      </c>
      <c r="AH914" s="7">
        <f t="shared" ref="AH914" si="2012">N914*(1-N914)*AD914</f>
        <v>0</v>
      </c>
      <c r="AJ914" s="7" cm="1">
        <f t="array" ref="AJ914:AL914">TRANSPOSE(F914:F916)*AH915*$D$4</f>
        <v>1.0985411746121648E-2</v>
      </c>
      <c r="AK914" s="7">
        <v>0</v>
      </c>
      <c r="AL914" s="7">
        <v>0</v>
      </c>
      <c r="AN914" s="14" cm="1">
        <f t="array" ref="AN914:AP915">H914:J915+AJ914:AL915</f>
        <v>-1.8452416031978898</v>
      </c>
      <c r="AO914" s="14">
        <v>1.163673894340661</v>
      </c>
      <c r="AP914" s="14">
        <v>1.0727753058956659</v>
      </c>
      <c r="AR914" s="14" cm="1">
        <f t="array" ref="AR914:AT914">TRANSPOSE(TRANSPOSE(P914:R914)+_xlfn.ANCHORARRAY(N914)*AB914*$D$4)</f>
        <v>-0.58272985597829652</v>
      </c>
      <c r="AS914" s="14">
        <v>-1.3262099510545693</v>
      </c>
      <c r="AT914" s="14">
        <v>1.2633854719293434</v>
      </c>
    </row>
    <row r="915" spans="1:46" x14ac:dyDescent="0.3">
      <c r="A915" s="20"/>
      <c r="F915" s="7" cm="1">
        <f t="array" ref="F915:F916">TRANSPOSE(_xlfn.CHOOSEROWS($G$4:$H$7,B914))</f>
        <v>0</v>
      </c>
      <c r="H915" s="7">
        <v>-0.15816493255896019</v>
      </c>
      <c r="I915" s="7">
        <v>1.472895772039849</v>
      </c>
      <c r="J915" s="7">
        <v>1.4991577049401712</v>
      </c>
      <c r="L915" s="7">
        <v>-0.15816493255896019</v>
      </c>
      <c r="N915" s="7">
        <v>0.13514343050514455</v>
      </c>
      <c r="AH915" s="7">
        <f t="shared" ref="AH915" si="2013">N915*(1-N915)*AE914</f>
        <v>1.8309019576869413E-2</v>
      </c>
      <c r="AJ915" s="7" cm="1">
        <f t="array" ref="AJ915:AL915">TRANSPOSE(F914:F916)*AH916*$D$4</f>
        <v>-2.2990899393550063E-2</v>
      </c>
      <c r="AK915" s="7">
        <v>0</v>
      </c>
      <c r="AL915" s="7">
        <v>0</v>
      </c>
      <c r="AN915" s="14">
        <v>-0.18115583195251025</v>
      </c>
      <c r="AO915" s="14">
        <v>1.472895772039849</v>
      </c>
      <c r="AP915" s="14">
        <v>1.4991577049401712</v>
      </c>
    </row>
    <row r="916" spans="1:46" x14ac:dyDescent="0.3">
      <c r="A916" s="20"/>
      <c r="F916" s="7">
        <v>0</v>
      </c>
      <c r="N916" s="7">
        <v>0.46054099194233156</v>
      </c>
      <c r="AH916" s="7">
        <f t="shared" ref="AH916" si="2014">N916*(1-N916)*AF914</f>
        <v>-3.8318165655916774E-2</v>
      </c>
    </row>
    <row r="917" spans="1:46" x14ac:dyDescent="0.3">
      <c r="A917" s="20"/>
    </row>
    <row r="918" spans="1:46" x14ac:dyDescent="0.3">
      <c r="A918" s="20">
        <v>227</v>
      </c>
      <c r="B918" s="7">
        <f t="shared" ref="B918" si="2015">MOD(ROUNDDOWN(ROW(B918)/4,0),4)+1</f>
        <v>2</v>
      </c>
      <c r="D918" s="7" cm="1">
        <f t="array" ref="D918">_xlfn.CHOOSEROWS($I$4:$I$7,B918)</f>
        <v>1</v>
      </c>
      <c r="F918" s="7">
        <f t="shared" ref="F918" si="2016">1+0</f>
        <v>1</v>
      </c>
      <c r="H918" s="7" cm="1">
        <f t="array" ref="H918:J919">_xlfn.ANCHORARRAY(AN914)</f>
        <v>-1.8452416031978898</v>
      </c>
      <c r="I918" s="7">
        <v>1.163673894340661</v>
      </c>
      <c r="J918" s="7">
        <v>1.0727753058956659</v>
      </c>
      <c r="L918" s="7" cm="1">
        <f t="array" ref="L918:L919">MMULT(H918:J919,F918:F920)</f>
        <v>-0.77246629730222383</v>
      </c>
      <c r="N918" s="7" cm="1">
        <f t="array" ref="N918:N920">_xlfn.VSTACK(1,1/(1+EXP(-_xlfn.ANCHORARRAY(L918))))</f>
        <v>1</v>
      </c>
      <c r="P918" s="7" cm="1">
        <f t="array" ref="P918:R918">_xlfn.ANCHORARRAY(AR914)</f>
        <v>-0.58272985597829652</v>
      </c>
      <c r="Q918" s="7">
        <v>-1.3262099510545693</v>
      </c>
      <c r="R918" s="7">
        <v>1.2633854719293434</v>
      </c>
      <c r="T918" s="7" cm="1">
        <f t="array" ref="T918">MMULT(P918:R918,_xlfn.ANCHORARRAY(N918))</f>
        <v>-5.1199057793036573E-3</v>
      </c>
      <c r="V918" s="18">
        <f t="shared" ref="V918" si="2017">1/(1+EXP(-T918))</f>
        <v>0.49872002635121504</v>
      </c>
      <c r="X918" s="7">
        <f t="shared" ref="X918" si="2018">D918-V918</f>
        <v>0.50127997364878496</v>
      </c>
      <c r="Z918" s="7">
        <f t="shared" ref="Z918" si="2019">V918*(1-V918)</f>
        <v>0.24999836166745842</v>
      </c>
      <c r="AB918" s="7">
        <f t="shared" ref="AB918" si="2020">Z918*X918</f>
        <v>0.12531917214890298</v>
      </c>
      <c r="AD918" s="7" cm="1">
        <f t="array" ref="AD918:AF918">P918:R918*AB918</f>
        <v>-7.3027223137649588E-2</v>
      </c>
      <c r="AE918" s="7">
        <v>-0.16619953316179575</v>
      </c>
      <c r="AF918" s="7">
        <v>0.15832642144713641</v>
      </c>
      <c r="AH918" s="7">
        <f t="shared" ref="AH918" si="2021">N918*(1-N918)*AD918</f>
        <v>0</v>
      </c>
      <c r="AJ918" s="7" cm="1">
        <f t="array" ref="AJ918:AL918">TRANSPOSE(F918:F920)*AH919*$D$4</f>
        <v>-2.1551831279526364E-2</v>
      </c>
      <c r="AK918" s="7">
        <v>0</v>
      </c>
      <c r="AL918" s="7">
        <v>-2.1551831279526364E-2</v>
      </c>
      <c r="AN918" s="14" cm="1">
        <f t="array" ref="AN918:AP919">H918:J919+AJ918:AL919</f>
        <v>-1.8667934344774162</v>
      </c>
      <c r="AO918" s="14">
        <v>1.163673894340661</v>
      </c>
      <c r="AP918" s="14">
        <v>1.0512234746161395</v>
      </c>
      <c r="AR918" s="14" cm="1">
        <f t="array" ref="AR918:AT918">TRANSPOSE(TRANSPOSE(P918:R918)+_xlfn.ANCHORARRAY(N918)*AB918*$D$4)</f>
        <v>-0.50753835268895475</v>
      </c>
      <c r="AS918" s="14">
        <v>-1.3024535085172906</v>
      </c>
      <c r="AT918" s="14">
        <v>1.3227002199852163</v>
      </c>
    </row>
    <row r="919" spans="1:46" x14ac:dyDescent="0.3">
      <c r="A919" s="20"/>
      <c r="F919" s="7" cm="1">
        <f t="array" ref="F919:F920">TRANSPOSE(_xlfn.CHOOSEROWS($G$4:$H$7,B918))</f>
        <v>0</v>
      </c>
      <c r="H919" s="7">
        <v>-0.18115583195251025</v>
      </c>
      <c r="I919" s="7">
        <v>1.472895772039849</v>
      </c>
      <c r="J919" s="7">
        <v>1.4991577049401712</v>
      </c>
      <c r="L919" s="7">
        <v>1.318001872987661</v>
      </c>
      <c r="N919" s="7">
        <v>0.31594583826662265</v>
      </c>
      <c r="AH919" s="7">
        <f t="shared" ref="AH919" si="2022">N919*(1-N919)*AE918</f>
        <v>-3.5919718799210611E-2</v>
      </c>
      <c r="AJ919" s="7" cm="1">
        <f t="array" ref="AJ919:AL919">TRANSPOSE(F918:F920)*AH920*$D$4</f>
        <v>1.5823099181922422E-2</v>
      </c>
      <c r="AK919" s="7">
        <v>0</v>
      </c>
      <c r="AL919" s="7">
        <v>1.5823099181922422E-2</v>
      </c>
      <c r="AN919" s="14">
        <v>-0.16533273277058783</v>
      </c>
      <c r="AO919" s="14">
        <v>1.472895772039849</v>
      </c>
      <c r="AP919" s="14">
        <v>1.5149808041220936</v>
      </c>
    </row>
    <row r="920" spans="1:46" x14ac:dyDescent="0.3">
      <c r="A920" s="20"/>
      <c r="F920" s="7">
        <v>1</v>
      </c>
      <c r="N920" s="7">
        <v>0.78884907816812611</v>
      </c>
      <c r="AH920" s="7">
        <f t="shared" ref="AH920" si="2023">N920*(1-N920)*AF918</f>
        <v>2.6371831969870703E-2</v>
      </c>
    </row>
    <row r="921" spans="1:46" x14ac:dyDescent="0.3">
      <c r="A921" s="20"/>
    </row>
    <row r="922" spans="1:46" x14ac:dyDescent="0.3">
      <c r="A922" s="20">
        <v>228</v>
      </c>
      <c r="B922" s="7">
        <f t="shared" ref="B922" si="2024">MOD(ROUNDDOWN(ROW(B922)/4,0),4)+1</f>
        <v>3</v>
      </c>
      <c r="D922" s="7" cm="1">
        <f t="array" ref="D922">_xlfn.CHOOSEROWS($I$4:$I$7,B922)</f>
        <v>1</v>
      </c>
      <c r="F922" s="7">
        <f t="shared" ref="F922" si="2025">1+0</f>
        <v>1</v>
      </c>
      <c r="H922" s="7" cm="1">
        <f t="array" ref="H922:J923">_xlfn.ANCHORARRAY(AN918)</f>
        <v>-1.8667934344774162</v>
      </c>
      <c r="I922" s="7">
        <v>1.163673894340661</v>
      </c>
      <c r="J922" s="7">
        <v>1.0512234746161395</v>
      </c>
      <c r="L922" s="7" cm="1">
        <f t="array" ref="L922:L923">MMULT(H922:J923,F922:F924)</f>
        <v>-0.70311954013675515</v>
      </c>
      <c r="N922" s="7" cm="1">
        <f t="array" ref="N922:N924">_xlfn.VSTACK(1,1/(1+EXP(-_xlfn.ANCHORARRAY(L922))))</f>
        <v>1</v>
      </c>
      <c r="P922" s="7" cm="1">
        <f t="array" ref="P922:R922">_xlfn.ANCHORARRAY(AR918)</f>
        <v>-0.50753835268895475</v>
      </c>
      <c r="Q922" s="7">
        <v>-1.3024535085172906</v>
      </c>
      <c r="R922" s="7">
        <v>1.3227002199852163</v>
      </c>
      <c r="T922" s="7" cm="1">
        <f t="array" ref="T922">MMULT(P922:R922,_xlfn.ANCHORARRAY(N922))</f>
        <v>0.10229606611169717</v>
      </c>
      <c r="V922" s="18">
        <f t="shared" ref="V922" si="2026">1/(1+EXP(-T922))</f>
        <v>0.52555173826435841</v>
      </c>
      <c r="X922" s="7">
        <f t="shared" ref="X922" si="2027">D922-V922</f>
        <v>0.47444826173564159</v>
      </c>
      <c r="Z922" s="7">
        <f t="shared" ref="Z922" si="2028">V922*(1-V922)</f>
        <v>0.24934710867166973</v>
      </c>
      <c r="AB922" s="7">
        <f t="shared" ref="AB922" si="2029">Z922*X922</f>
        <v>0.11830230227808182</v>
      </c>
      <c r="AD922" s="7" cm="1">
        <f t="array" ref="AD922:AF922">P922:R922*AB922</f>
        <v>-6.0042955617528426E-2</v>
      </c>
      <c r="AE922" s="7">
        <v>-0.15408324866776071</v>
      </c>
      <c r="AF922" s="7">
        <v>0.15647848124797636</v>
      </c>
      <c r="AH922" s="7">
        <f t="shared" ref="AH922" si="2030">N922*(1-N922)*AD922</f>
        <v>0</v>
      </c>
      <c r="AJ922" s="7" cm="1">
        <f t="array" ref="AJ922:AL922">TRANSPOSE(F922:F924)*AH923*$D$4</f>
        <v>-2.047580236917516E-2</v>
      </c>
      <c r="AK922" s="7">
        <v>-2.047580236917516E-2</v>
      </c>
      <c r="AL922" s="7">
        <v>0</v>
      </c>
      <c r="AN922" s="14" cm="1">
        <f t="array" ref="AN922:AP923">H922:J923+AJ922:AL923</f>
        <v>-1.8872692368465913</v>
      </c>
      <c r="AO922" s="14">
        <v>1.1431980919714859</v>
      </c>
      <c r="AP922" s="14">
        <v>1.0512234746161395</v>
      </c>
      <c r="AR922" s="14" cm="1">
        <f t="array" ref="AR922:AT922">TRANSPOSE(TRANSPOSE(P922:R922)+_xlfn.ANCHORARRAY(N922)*AB922*$D$4)</f>
        <v>-0.43655697132210569</v>
      </c>
      <c r="AS922" s="14">
        <v>-1.2789500861664527</v>
      </c>
      <c r="AT922" s="14">
        <v>1.3785700257340641</v>
      </c>
    </row>
    <row r="923" spans="1:46" x14ac:dyDescent="0.3">
      <c r="A923" s="20"/>
      <c r="F923" s="7" cm="1">
        <f t="array" ref="F923:F924">TRANSPOSE(_xlfn.CHOOSEROWS($G$4:$H$7,B922))</f>
        <v>1</v>
      </c>
      <c r="H923" s="7">
        <v>-0.16533273277058783</v>
      </c>
      <c r="I923" s="7">
        <v>1.472895772039849</v>
      </c>
      <c r="J923" s="7">
        <v>1.5149808041220936</v>
      </c>
      <c r="L923" s="7">
        <v>1.3075630392692612</v>
      </c>
      <c r="N923" s="7">
        <v>0.33112094887765681</v>
      </c>
      <c r="AH923" s="7">
        <f t="shared" ref="AH923" si="2031">N923*(1-N923)*AE922</f>
        <v>-3.4126337281958602E-2</v>
      </c>
      <c r="AJ923" s="7" cm="1">
        <f t="array" ref="AJ923:AL923">TRANSPOSE(F922:F924)*AH924*$D$4</f>
        <v>1.5732722735092786E-2</v>
      </c>
      <c r="AK923" s="7">
        <v>1.5732722735092786E-2</v>
      </c>
      <c r="AL923" s="7">
        <v>0</v>
      </c>
      <c r="AN923" s="14">
        <v>-0.14960001003549503</v>
      </c>
      <c r="AO923" s="14">
        <v>1.4886284947749417</v>
      </c>
      <c r="AP923" s="14">
        <v>1.5149808041220936</v>
      </c>
    </row>
    <row r="924" spans="1:46" x14ac:dyDescent="0.3">
      <c r="A924" s="20"/>
      <c r="F924" s="7">
        <v>0</v>
      </c>
      <c r="N924" s="7">
        <v>0.78710507844443145</v>
      </c>
      <c r="AH924" s="7">
        <f t="shared" ref="AH924" si="2032">N924*(1-N924)*AF922</f>
        <v>2.6221204558487976E-2</v>
      </c>
    </row>
    <row r="925" spans="1:46" x14ac:dyDescent="0.3">
      <c r="A925" s="20"/>
    </row>
    <row r="926" spans="1:46" x14ac:dyDescent="0.3">
      <c r="A926" s="20">
        <v>229</v>
      </c>
      <c r="B926" s="7">
        <f t="shared" ref="B926" si="2033">MOD(ROUNDDOWN(ROW(B926)/4,0),4)+1</f>
        <v>4</v>
      </c>
      <c r="D926" s="7" cm="1">
        <f t="array" ref="D926">_xlfn.CHOOSEROWS($I$4:$I$7,B926)</f>
        <v>0</v>
      </c>
      <c r="F926" s="7">
        <f t="shared" ref="F926" si="2034">1+0</f>
        <v>1</v>
      </c>
      <c r="H926" s="7" cm="1">
        <f t="array" ref="H926:J927">_xlfn.ANCHORARRAY(AN922)</f>
        <v>-1.8872692368465913</v>
      </c>
      <c r="I926" s="7">
        <v>1.1431980919714859</v>
      </c>
      <c r="J926" s="7">
        <v>1.0512234746161395</v>
      </c>
      <c r="L926" s="7" cm="1">
        <f t="array" ref="L926:L927">MMULT(H926:J927,F926:F928)</f>
        <v>0.30715232974103412</v>
      </c>
      <c r="N926" s="7" cm="1">
        <f t="array" ref="N926:N928">_xlfn.VSTACK(1,1/(1+EXP(-_xlfn.ANCHORARRAY(L926))))</f>
        <v>1</v>
      </c>
      <c r="P926" s="7" cm="1">
        <f t="array" ref="P926:R926">_xlfn.ANCHORARRAY(AR922)</f>
        <v>-0.43655697132210569</v>
      </c>
      <c r="Q926" s="7">
        <v>-1.2789500861664527</v>
      </c>
      <c r="R926" s="7">
        <v>1.3785700257340641</v>
      </c>
      <c r="T926" s="7" cm="1">
        <f t="array" ref="T926">MMULT(P926:R926,_xlfn.ANCHORARRAY(N926))</f>
        <v>0.12999793942976035</v>
      </c>
      <c r="V926" s="18">
        <f t="shared" ref="V926" si="2035">1/(1+EXP(-T926))</f>
        <v>0.53245379341508614</v>
      </c>
      <c r="X926" s="7">
        <f t="shared" ref="X926" si="2036">D926-V926</f>
        <v>-0.53245379341508614</v>
      </c>
      <c r="Z926" s="7">
        <f t="shared" ref="Z926" si="2037">V926*(1-V926)</f>
        <v>0.24894675129297092</v>
      </c>
      <c r="AB926" s="7">
        <f t="shared" ref="AB926" si="2038">Z926*X926</f>
        <v>-0.13255264208430437</v>
      </c>
      <c r="AD926" s="7" cm="1">
        <f t="array" ref="AD926:AF926">P926:R926*AB926</f>
        <v>5.7866779969067E-2</v>
      </c>
      <c r="AE926" s="7">
        <v>0.16952821301531204</v>
      </c>
      <c r="AF926" s="7">
        <v>-0.18273309920927766</v>
      </c>
      <c r="AH926" s="7">
        <f t="shared" ref="AH926" si="2039">N926*(1-N926)*AD926</f>
        <v>0</v>
      </c>
      <c r="AJ926" s="7" cm="1">
        <f t="array" ref="AJ926:AL926">TRANSPOSE(F926:F928)*AH927*$D$4</f>
        <v>2.4838773327092323E-2</v>
      </c>
      <c r="AK926" s="7">
        <v>2.4838773327092323E-2</v>
      </c>
      <c r="AL926" s="7">
        <v>2.4838773327092323E-2</v>
      </c>
      <c r="AN926" s="14" cm="1">
        <f t="array" ref="AN926:AP927">H926:J927+AJ926:AL927</f>
        <v>-1.862430463519499</v>
      </c>
      <c r="AO926" s="14">
        <v>1.1680368652985782</v>
      </c>
      <c r="AP926" s="14">
        <v>1.0760622479432318</v>
      </c>
      <c r="AR926" s="14" cm="1">
        <f t="array" ref="AR926:AT926">TRANSPOSE(TRANSPOSE(P926:R926)+_xlfn.ANCHORARRAY(N926)*AB926*$D$4)</f>
        <v>-0.51608855657268826</v>
      </c>
      <c r="AS926" s="14">
        <v>-1.324775392290199</v>
      </c>
      <c r="AT926" s="14">
        <v>1.3033708791807601</v>
      </c>
    </row>
    <row r="927" spans="1:46" x14ac:dyDescent="0.3">
      <c r="A927" s="20"/>
      <c r="F927" s="7" cm="1">
        <f t="array" ref="F927:F928">TRANSPOSE(_xlfn.CHOOSEROWS($G$4:$H$7,B926))</f>
        <v>1</v>
      </c>
      <c r="H927" s="7">
        <v>-0.14960001003549503</v>
      </c>
      <c r="I927" s="7">
        <v>1.4886284947749417</v>
      </c>
      <c r="J927" s="7">
        <v>1.5149808041220936</v>
      </c>
      <c r="L927" s="7">
        <v>2.8540092888615405</v>
      </c>
      <c r="N927" s="7">
        <v>0.57619002537624742</v>
      </c>
      <c r="AH927" s="7">
        <f t="shared" ref="AH927" si="2040">N927*(1-N927)*AE926</f>
        <v>4.1397955545153874E-2</v>
      </c>
      <c r="AJ927" s="7" cm="1">
        <f t="array" ref="AJ927:AL927">TRANSPOSE(F926:F928)*AH928*$D$4</f>
        <v>-5.6472177037570183E-3</v>
      </c>
      <c r="AK927" s="7">
        <v>-5.6472177037570183E-3</v>
      </c>
      <c r="AL927" s="7">
        <v>-5.6472177037570183E-3</v>
      </c>
      <c r="AN927" s="14">
        <v>-0.15524722773925204</v>
      </c>
      <c r="AO927" s="14">
        <v>1.4829812770711848</v>
      </c>
      <c r="AP927" s="14">
        <v>1.5093335864183366</v>
      </c>
    </row>
    <row r="928" spans="1:46" x14ac:dyDescent="0.3">
      <c r="A928" s="20"/>
      <c r="F928" s="7">
        <v>1</v>
      </c>
      <c r="N928" s="7">
        <v>0.94552555838503138</v>
      </c>
      <c r="AH928" s="7">
        <f t="shared" ref="AH928" si="2041">N928*(1-N928)*AF926</f>
        <v>-9.4120295062616981E-3</v>
      </c>
    </row>
    <row r="929" spans="1:46" x14ac:dyDescent="0.3">
      <c r="A929" s="20"/>
    </row>
    <row r="930" spans="1:46" x14ac:dyDescent="0.3">
      <c r="A930" s="20">
        <v>230</v>
      </c>
      <c r="B930" s="7">
        <f t="shared" ref="B930" si="2042">MOD(ROUNDDOWN(ROW(B930)/4,0),4)+1</f>
        <v>1</v>
      </c>
      <c r="D930" s="7" cm="1">
        <f t="array" ref="D930">_xlfn.CHOOSEROWS($I$4:$I$7,B930)</f>
        <v>0</v>
      </c>
      <c r="F930" s="7">
        <f t="shared" ref="F930" si="2043">1+0</f>
        <v>1</v>
      </c>
      <c r="H930" s="7" cm="1">
        <f t="array" ref="H930:J931">_xlfn.ANCHORARRAY(AN926)</f>
        <v>-1.862430463519499</v>
      </c>
      <c r="I930" s="7">
        <v>1.1680368652985782</v>
      </c>
      <c r="J930" s="7">
        <v>1.0760622479432318</v>
      </c>
      <c r="L930" s="7" cm="1">
        <f t="array" ref="L930:L931">MMULT(H930:J931,F930:F932)</f>
        <v>-1.862430463519499</v>
      </c>
      <c r="N930" s="7" cm="1">
        <f t="array" ref="N930:N932">_xlfn.VSTACK(1,1/(1+EXP(-_xlfn.ANCHORARRAY(L930))))</f>
        <v>1</v>
      </c>
      <c r="P930" s="7" cm="1">
        <f t="array" ref="P930:R930">_xlfn.ANCHORARRAY(AR926)</f>
        <v>-0.51608855657268826</v>
      </c>
      <c r="Q930" s="7">
        <v>-1.324775392290199</v>
      </c>
      <c r="R930" s="7">
        <v>1.3033708791807601</v>
      </c>
      <c r="T930" s="7" cm="1">
        <f t="array" ref="T930">MMULT(P930:R930,_xlfn.ANCHORARRAY(N930))</f>
        <v>-9.2964264664138874E-2</v>
      </c>
      <c r="V930" s="18">
        <f t="shared" ref="V930" si="2044">1/(1+EXP(-T930))</f>
        <v>0.47677565750866063</v>
      </c>
      <c r="X930" s="7">
        <f t="shared" ref="X930" si="2045">D930-V930</f>
        <v>-0.47677565750866063</v>
      </c>
      <c r="Z930" s="7">
        <f t="shared" ref="Z930" si="2046">V930*(1-V930)</f>
        <v>0.249460629915845</v>
      </c>
      <c r="AB930" s="7">
        <f t="shared" ref="AB930" si="2047">Z930*X930</f>
        <v>-0.11893675585065165</v>
      </c>
      <c r="AD930" s="7" cm="1">
        <f t="array" ref="AD930:AF930">P930:R930*AB930</f>
        <v>6.138189865040105E-2</v>
      </c>
      <c r="AE930" s="7">
        <v>0.15756448738977066</v>
      </c>
      <c r="AF930" s="7">
        <v>-0.15501870403997126</v>
      </c>
      <c r="AH930" s="7">
        <f t="shared" ref="AH930" si="2048">N930*(1-N930)*AD930</f>
        <v>0</v>
      </c>
      <c r="AJ930" s="7" cm="1">
        <f t="array" ref="AJ930:AL930">TRANSPOSE(F930:F932)*AH931*$D$4</f>
        <v>1.0999697227781262E-2</v>
      </c>
      <c r="AK930" s="7">
        <v>0</v>
      </c>
      <c r="AL930" s="7">
        <v>0</v>
      </c>
      <c r="AN930" s="14" cm="1">
        <f t="array" ref="AN930:AP931">H930:J931+AJ930:AL931</f>
        <v>-1.8514307662917178</v>
      </c>
      <c r="AO930" s="14">
        <v>1.1680368652985782</v>
      </c>
      <c r="AP930" s="14">
        <v>1.0760622479432318</v>
      </c>
      <c r="AR930" s="14" cm="1">
        <f t="array" ref="AR930:AT930">TRANSPOSE(TRANSPOSE(P930:R930)+_xlfn.ANCHORARRAY(N930)*AB930*$D$4)</f>
        <v>-0.58745061008307919</v>
      </c>
      <c r="AS930" s="14">
        <v>-1.3343678804563597</v>
      </c>
      <c r="AT930" s="14">
        <v>1.2704539931896788</v>
      </c>
    </row>
    <row r="931" spans="1:46" x14ac:dyDescent="0.3">
      <c r="A931" s="20"/>
      <c r="F931" s="7" cm="1">
        <f t="array" ref="F931:F932">TRANSPOSE(_xlfn.CHOOSEROWS($G$4:$H$7,B930))</f>
        <v>0</v>
      </c>
      <c r="H931" s="7">
        <v>-0.15524722773925204</v>
      </c>
      <c r="I931" s="7">
        <v>1.4829812770711848</v>
      </c>
      <c r="J931" s="7">
        <v>1.5093335864183366</v>
      </c>
      <c r="L931" s="7">
        <v>-0.15524722773925204</v>
      </c>
      <c r="N931" s="7">
        <v>0.13442001307829232</v>
      </c>
      <c r="AH931" s="7">
        <f t="shared" ref="AH931" si="2049">N931*(1-N931)*AE930</f>
        <v>1.833282871296877E-2</v>
      </c>
      <c r="AJ931" s="7" cm="1">
        <f t="array" ref="AJ931:AL931">TRANSPOSE(F930:F932)*AH932*$D$4</f>
        <v>-2.3113258451192636E-2</v>
      </c>
      <c r="AK931" s="7">
        <v>0</v>
      </c>
      <c r="AL931" s="7">
        <v>0</v>
      </c>
      <c r="AN931" s="14">
        <v>-0.17836048619044467</v>
      </c>
      <c r="AO931" s="14">
        <v>1.4829812770711848</v>
      </c>
      <c r="AP931" s="14">
        <v>1.5093335864183366</v>
      </c>
    </row>
    <row r="932" spans="1:46" x14ac:dyDescent="0.3">
      <c r="A932" s="20"/>
      <c r="F932" s="7">
        <v>0</v>
      </c>
      <c r="N932" s="7">
        <v>0.46126595819287086</v>
      </c>
      <c r="AH932" s="7">
        <f t="shared" ref="AH932" si="2050">N932*(1-N932)*AF930</f>
        <v>-3.8522097418654394E-2</v>
      </c>
    </row>
    <row r="933" spans="1:46" x14ac:dyDescent="0.3">
      <c r="A933" s="20"/>
    </row>
    <row r="934" spans="1:46" x14ac:dyDescent="0.3">
      <c r="A934" s="20">
        <v>231</v>
      </c>
      <c r="B934" s="7">
        <f t="shared" ref="B934" si="2051">MOD(ROUNDDOWN(ROW(B934)/4,0),4)+1</f>
        <v>2</v>
      </c>
      <c r="D934" s="7" cm="1">
        <f t="array" ref="D934">_xlfn.CHOOSEROWS($I$4:$I$7,B934)</f>
        <v>1</v>
      </c>
      <c r="F934" s="7">
        <f t="shared" ref="F934" si="2052">1+0</f>
        <v>1</v>
      </c>
      <c r="H934" s="7" cm="1">
        <f t="array" ref="H934:J935">_xlfn.ANCHORARRAY(AN930)</f>
        <v>-1.8514307662917178</v>
      </c>
      <c r="I934" s="7">
        <v>1.1680368652985782</v>
      </c>
      <c r="J934" s="7">
        <v>1.0760622479432318</v>
      </c>
      <c r="L934" s="7" cm="1">
        <f t="array" ref="L934:L935">MMULT(H934:J935,F934:F936)</f>
        <v>-0.77536851834848597</v>
      </c>
      <c r="N934" s="7" cm="1">
        <f t="array" ref="N934:N936">_xlfn.VSTACK(1,1/(1+EXP(-_xlfn.ANCHORARRAY(L934))))</f>
        <v>1</v>
      </c>
      <c r="P934" s="7" cm="1">
        <f t="array" ref="P934:R934">_xlfn.ANCHORARRAY(AR930)</f>
        <v>-0.58745061008307919</v>
      </c>
      <c r="Q934" s="7">
        <v>-1.3343678804563597</v>
      </c>
      <c r="R934" s="7">
        <v>1.2704539931896788</v>
      </c>
      <c r="T934" s="7" cm="1">
        <f t="array" ref="T934">MMULT(P934:R934,_xlfn.ANCHORARRAY(N934))</f>
        <v>-3.2709877799994569E-3</v>
      </c>
      <c r="V934" s="18">
        <f t="shared" ref="V934" si="2053">1/(1+EXP(-T934))</f>
        <v>0.49918225378411346</v>
      </c>
      <c r="X934" s="7">
        <f t="shared" ref="X934" si="2054">D934-V934</f>
        <v>0.50081774621588648</v>
      </c>
      <c r="Z934" s="7">
        <f t="shared" ref="Z934" si="2055">V934*(1-V934)</f>
        <v>0.24999933129112636</v>
      </c>
      <c r="AB934" s="7">
        <f t="shared" ref="AB934" si="2056">Z934*X934</f>
        <v>0.12520410165270066</v>
      </c>
      <c r="AD934" s="7" cm="1">
        <f t="array" ref="AD934:AF934">P934:R934*AB934</f>
        <v>-7.3551225900782863E-2</v>
      </c>
      <c r="AE934" s="7">
        <v>-0.16706833174675678</v>
      </c>
      <c r="AF934" s="7">
        <v>0.15906605090840001</v>
      </c>
      <c r="AH934" s="7">
        <f t="shared" ref="AH934" si="2057">N934*(1-N934)*AD934</f>
        <v>0</v>
      </c>
      <c r="AJ934" s="7" cm="1">
        <f t="array" ref="AJ934:AL934">TRANSPOSE(F934:F936)*AH935*$D$4</f>
        <v>-2.1641320361758438E-2</v>
      </c>
      <c r="AK934" s="7">
        <v>0</v>
      </c>
      <c r="AL934" s="7">
        <v>-2.1641320361758438E-2</v>
      </c>
      <c r="AN934" s="14" cm="1">
        <f t="array" ref="AN934:AP935">H934:J935+AJ934:AL935</f>
        <v>-1.8730720866534762</v>
      </c>
      <c r="AO934" s="14">
        <v>1.1680368652985782</v>
      </c>
      <c r="AP934" s="14">
        <v>1.0544209275814733</v>
      </c>
      <c r="AR934" s="14" cm="1">
        <f t="array" ref="AR934:AT934">TRANSPOSE(TRANSPOSE(P934:R934)+_xlfn.ANCHORARRAY(N934)*AB934*$D$4)</f>
        <v>-0.51232814909145885</v>
      </c>
      <c r="AS934" s="14">
        <v>-1.3106803461546044</v>
      </c>
      <c r="AT934" s="14">
        <v>1.3298759763805035</v>
      </c>
    </row>
    <row r="935" spans="1:46" x14ac:dyDescent="0.3">
      <c r="A935" s="20"/>
      <c r="F935" s="7" cm="1">
        <f t="array" ref="F935:F936">TRANSPOSE(_xlfn.CHOOSEROWS($G$4:$H$7,B934))</f>
        <v>0</v>
      </c>
      <c r="H935" s="7">
        <v>-0.17836048619044467</v>
      </c>
      <c r="I935" s="7">
        <v>1.4829812770711848</v>
      </c>
      <c r="J935" s="7">
        <v>1.5093335864183366</v>
      </c>
      <c r="L935" s="7">
        <v>1.3309731002278919</v>
      </c>
      <c r="N935" s="7">
        <v>0.31531893376599535</v>
      </c>
      <c r="AH935" s="7">
        <f t="shared" ref="AH935" si="2058">N935*(1-N935)*AE934</f>
        <v>-3.6068867269597397E-2</v>
      </c>
      <c r="AJ935" s="7" cm="1">
        <f t="array" ref="AJ935:AL935">TRANSPOSE(F934:F936)*AH936*$D$4</f>
        <v>1.5777898106906135E-2</v>
      </c>
      <c r="AK935" s="7">
        <v>0</v>
      </c>
      <c r="AL935" s="7">
        <v>1.5777898106906135E-2</v>
      </c>
      <c r="AN935" s="14">
        <v>-0.16258258808353854</v>
      </c>
      <c r="AO935" s="14">
        <v>1.4829812770711848</v>
      </c>
      <c r="AP935" s="14">
        <v>1.5251114845252427</v>
      </c>
    </row>
    <row r="936" spans="1:46" x14ac:dyDescent="0.3">
      <c r="A936" s="20"/>
      <c r="F936" s="7">
        <v>1</v>
      </c>
      <c r="N936" s="7">
        <v>0.79100155141952788</v>
      </c>
      <c r="AH936" s="7">
        <f t="shared" ref="AH936" si="2059">N936*(1-N936)*AF934</f>
        <v>2.6296496844843559E-2</v>
      </c>
    </row>
    <row r="937" spans="1:46" x14ac:dyDescent="0.3">
      <c r="A937" s="20"/>
    </row>
    <row r="938" spans="1:46" x14ac:dyDescent="0.3">
      <c r="A938" s="20">
        <v>232</v>
      </c>
      <c r="B938" s="7">
        <f t="shared" ref="B938" si="2060">MOD(ROUNDDOWN(ROW(B938)/4,0),4)+1</f>
        <v>3</v>
      </c>
      <c r="D938" s="7" cm="1">
        <f t="array" ref="D938">_xlfn.CHOOSEROWS($I$4:$I$7,B938)</f>
        <v>1</v>
      </c>
      <c r="F938" s="7">
        <f t="shared" ref="F938" si="2061">1+0</f>
        <v>1</v>
      </c>
      <c r="H938" s="7" cm="1">
        <f t="array" ref="H938:J939">_xlfn.ANCHORARRAY(AN934)</f>
        <v>-1.8730720866534762</v>
      </c>
      <c r="I938" s="7">
        <v>1.1680368652985782</v>
      </c>
      <c r="J938" s="7">
        <v>1.0544209275814733</v>
      </c>
      <c r="L938" s="7" cm="1">
        <f t="array" ref="L938:L939">MMULT(H938:J939,F938:F940)</f>
        <v>-0.70503522135489805</v>
      </c>
      <c r="N938" s="7" cm="1">
        <f t="array" ref="N938:N940">_xlfn.VSTACK(1,1/(1+EXP(-_xlfn.ANCHORARRAY(L938))))</f>
        <v>1</v>
      </c>
      <c r="P938" s="7" cm="1">
        <f t="array" ref="P938:R938">_xlfn.ANCHORARRAY(AR934)</f>
        <v>-0.51232814909145885</v>
      </c>
      <c r="Q938" s="7">
        <v>-1.3106803461546044</v>
      </c>
      <c r="R938" s="7">
        <v>1.3298759763805035</v>
      </c>
      <c r="T938" s="7" cm="1">
        <f t="array" ref="T938">MMULT(P938:R938,_xlfn.ANCHORARRAY(N938))</f>
        <v>0.10383604771288435</v>
      </c>
      <c r="V938" s="18">
        <f t="shared" ref="V938" si="2062">1/(1+EXP(-T938))</f>
        <v>0.52593571303903475</v>
      </c>
      <c r="X938" s="7">
        <f t="shared" ref="X938" si="2063">D938-V938</f>
        <v>0.47406428696096525</v>
      </c>
      <c r="Z938" s="7">
        <f t="shared" ref="Z938" si="2064">V938*(1-V938)</f>
        <v>0.24932733878915683</v>
      </c>
      <c r="AB938" s="7">
        <f t="shared" ref="AB938" si="2065">Z938*X938</f>
        <v>0.11819718708295665</v>
      </c>
      <c r="AD938" s="7" cm="1">
        <f t="array" ref="AD938:AF938">P938:R938*AB938</f>
        <v>-6.0555746086028067E-2</v>
      </c>
      <c r="AE938" s="7">
        <v>-0.15491873008039014</v>
      </c>
      <c r="AF938" s="7">
        <v>0.15718759957737602</v>
      </c>
      <c r="AH938" s="7">
        <f t="shared" ref="AH938" si="2066">N938*(1-N938)*AD938</f>
        <v>0</v>
      </c>
      <c r="AJ938" s="7" cm="1">
        <f t="array" ref="AJ938:AL938">TRANSPOSE(F938:F940)*AH939*$D$4</f>
        <v>-2.0573494909826875E-2</v>
      </c>
      <c r="AK938" s="7">
        <v>-2.0573494909826875E-2</v>
      </c>
      <c r="AL938" s="7">
        <v>0</v>
      </c>
      <c r="AN938" s="14" cm="1">
        <f t="array" ref="AN938:AP939">H938:J939+AJ938:AL939</f>
        <v>-1.8936455815633031</v>
      </c>
      <c r="AO938" s="14">
        <v>1.1474633703887513</v>
      </c>
      <c r="AP938" s="14">
        <v>1.0544209275814733</v>
      </c>
      <c r="AR938" s="14" cm="1">
        <f t="array" ref="AR938:AT938">TRANSPOSE(TRANSPOSE(P938:R938)+_xlfn.ANCHORARRAY(N938)*AB938*$D$4)</f>
        <v>-0.44140983684168489</v>
      </c>
      <c r="AS938" s="14">
        <v>-1.2872278871324054</v>
      </c>
      <c r="AT938" s="14">
        <v>1.3858481146381514</v>
      </c>
    </row>
    <row r="939" spans="1:46" x14ac:dyDescent="0.3">
      <c r="A939" s="20"/>
      <c r="F939" s="7" cm="1">
        <f t="array" ref="F939:F940">TRANSPOSE(_xlfn.CHOOSEROWS($G$4:$H$7,B938))</f>
        <v>1</v>
      </c>
      <c r="H939" s="7">
        <v>-0.16258258808353854</v>
      </c>
      <c r="I939" s="7">
        <v>1.4829812770711848</v>
      </c>
      <c r="J939" s="7">
        <v>1.5251114845252427</v>
      </c>
      <c r="L939" s="7">
        <v>1.3203986889876462</v>
      </c>
      <c r="N939" s="7">
        <v>0.3306968014072223</v>
      </c>
      <c r="AH939" s="7">
        <f t="shared" ref="AH939" si="2067">N939*(1-N939)*AE938</f>
        <v>-3.4289158183044795E-2</v>
      </c>
      <c r="AJ939" s="7" cm="1">
        <f t="array" ref="AJ939:AL939">TRANSPOSE(F938:F940)*AH940*$D$4</f>
        <v>1.5687534038930442E-2</v>
      </c>
      <c r="AK939" s="7">
        <v>1.5687534038930442E-2</v>
      </c>
      <c r="AL939" s="7">
        <v>0</v>
      </c>
      <c r="AN939" s="14">
        <v>-0.14689505404460809</v>
      </c>
      <c r="AO939" s="14">
        <v>1.4986688111101152</v>
      </c>
      <c r="AP939" s="14">
        <v>1.5251114845252427</v>
      </c>
    </row>
    <row r="940" spans="1:46" x14ac:dyDescent="0.3">
      <c r="A940" s="20"/>
      <c r="F940" s="7">
        <v>0</v>
      </c>
      <c r="N940" s="7">
        <v>0.78924803033261959</v>
      </c>
      <c r="AH940" s="7">
        <f t="shared" ref="AH940" si="2068">N940*(1-N940)*AF938</f>
        <v>2.6145890064884072E-2</v>
      </c>
    </row>
    <row r="941" spans="1:46" x14ac:dyDescent="0.3">
      <c r="A941" s="20"/>
    </row>
    <row r="942" spans="1:46" x14ac:dyDescent="0.3">
      <c r="A942" s="20">
        <v>233</v>
      </c>
      <c r="B942" s="7">
        <f t="shared" ref="B942" si="2069">MOD(ROUNDDOWN(ROW(B942)/4,0),4)+1</f>
        <v>4</v>
      </c>
      <c r="D942" s="7" cm="1">
        <f t="array" ref="D942">_xlfn.CHOOSEROWS($I$4:$I$7,B942)</f>
        <v>0</v>
      </c>
      <c r="F942" s="7">
        <f t="shared" ref="F942" si="2070">1+0</f>
        <v>1</v>
      </c>
      <c r="H942" s="7" cm="1">
        <f t="array" ref="H942:J943">_xlfn.ANCHORARRAY(AN938)</f>
        <v>-1.8936455815633031</v>
      </c>
      <c r="I942" s="7">
        <v>1.1474633703887513</v>
      </c>
      <c r="J942" s="7">
        <v>1.0544209275814733</v>
      </c>
      <c r="L942" s="7" cm="1">
        <f t="array" ref="L942:L943">MMULT(H942:J943,F942:F944)</f>
        <v>0.30823871640692158</v>
      </c>
      <c r="N942" s="7" cm="1">
        <f t="array" ref="N942:N944">_xlfn.VSTACK(1,1/(1+EXP(-_xlfn.ANCHORARRAY(L942))))</f>
        <v>1</v>
      </c>
      <c r="P942" s="7" cm="1">
        <f t="array" ref="P942:R942">_xlfn.ANCHORARRAY(AR938)</f>
        <v>-0.44140983684168489</v>
      </c>
      <c r="Q942" s="7">
        <v>-1.2872278871324054</v>
      </c>
      <c r="R942" s="7">
        <v>1.3858481146381514</v>
      </c>
      <c r="T942" s="7" cm="1">
        <f t="array" ref="T942">MMULT(P942:R942,_xlfn.ANCHORARRAY(N942))</f>
        <v>0.12853200661620856</v>
      </c>
      <c r="V942" s="18">
        <f t="shared" ref="V942" si="2071">1/(1+EXP(-T942))</f>
        <v>0.53208883690605968</v>
      </c>
      <c r="X942" s="7">
        <f t="shared" ref="X942" si="2072">D942-V942</f>
        <v>-0.53208883690605968</v>
      </c>
      <c r="Z942" s="7">
        <f t="shared" ref="Z942" si="2073">V942*(1-V942)</f>
        <v>0.24897030654601629</v>
      </c>
      <c r="AB942" s="7">
        <f t="shared" ref="AB942" si="2074">Z942*X942</f>
        <v>-0.13247432083421495</v>
      </c>
      <c r="AD942" s="7" cm="1">
        <f t="array" ref="AD942:AF942">P942:R942*AB942</f>
        <v>5.847546834514384E-2</v>
      </c>
      <c r="AE942" s="7">
        <v>0.17052464010672691</v>
      </c>
      <c r="AF942" s="7">
        <v>-0.18358928776606637</v>
      </c>
      <c r="AH942" s="7">
        <f t="shared" ref="AH942" si="2075">N942*(1-N942)*AD942</f>
        <v>0</v>
      </c>
      <c r="AJ942" s="7" cm="1">
        <f t="array" ref="AJ942:AL942">TRANSPOSE(F942:F944)*AH943*$D$4</f>
        <v>2.4980623956573734E-2</v>
      </c>
      <c r="AK942" s="7">
        <v>2.4980623956573734E-2</v>
      </c>
      <c r="AL942" s="7">
        <v>2.4980623956573734E-2</v>
      </c>
      <c r="AN942" s="14" cm="1">
        <f t="array" ref="AN942:AP943">H942:J943+AJ942:AL943</f>
        <v>-1.8686649576067293</v>
      </c>
      <c r="AO942" s="14">
        <v>1.1724439943453251</v>
      </c>
      <c r="AP942" s="14">
        <v>1.0794015515380471</v>
      </c>
      <c r="AR942" s="14" cm="1">
        <f t="array" ref="AR942:AT942">TRANSPOSE(TRANSPOSE(P942:R942)+_xlfn.ANCHORARRAY(N942)*AB942*$D$4)</f>
        <v>-0.52089442934221386</v>
      </c>
      <c r="AS942" s="14">
        <v>-1.3330472012447161</v>
      </c>
      <c r="AT942" s="14">
        <v>1.3106006954084295</v>
      </c>
    </row>
    <row r="943" spans="1:46" x14ac:dyDescent="0.3">
      <c r="A943" s="20"/>
      <c r="F943" s="7" cm="1">
        <f t="array" ref="F943:F944">TRANSPOSE(_xlfn.CHOOSEROWS($G$4:$H$7,B942))</f>
        <v>1</v>
      </c>
      <c r="H943" s="7">
        <v>-0.14689505404460809</v>
      </c>
      <c r="I943" s="7">
        <v>1.4986688111101152</v>
      </c>
      <c r="J943" s="7">
        <v>1.5251114845252427</v>
      </c>
      <c r="L943" s="7">
        <v>2.8768852415907498</v>
      </c>
      <c r="N943" s="7">
        <v>0.57645529367223913</v>
      </c>
      <c r="AH943" s="7">
        <f t="shared" ref="AH943" si="2076">N943*(1-N943)*AE942</f>
        <v>4.1634373260956224E-2</v>
      </c>
      <c r="AJ943" s="7" cm="1">
        <f t="array" ref="AJ943:AL943">TRANSPOSE(F942:F944)*AH944*$D$4</f>
        <v>-5.5590491869741071E-3</v>
      </c>
      <c r="AK943" s="7">
        <v>-5.5590491869741071E-3</v>
      </c>
      <c r="AL943" s="7">
        <v>-5.5590491869741071E-3</v>
      </c>
      <c r="AN943" s="14">
        <v>-0.15245410323158221</v>
      </c>
      <c r="AO943" s="14">
        <v>1.493109761923141</v>
      </c>
      <c r="AP943" s="14">
        <v>1.5195524353382686</v>
      </c>
    </row>
    <row r="944" spans="1:46" x14ac:dyDescent="0.3">
      <c r="A944" s="20"/>
      <c r="F944" s="7">
        <v>1</v>
      </c>
      <c r="N944" s="7">
        <v>0.94669189162945111</v>
      </c>
      <c r="AH944" s="7">
        <f t="shared" ref="AH944" si="2077">N944*(1-N944)*AF942</f>
        <v>-9.2650819782901794E-3</v>
      </c>
    </row>
    <row r="945" spans="1:46" x14ac:dyDescent="0.3">
      <c r="A945" s="20"/>
    </row>
    <row r="946" spans="1:46" x14ac:dyDescent="0.3">
      <c r="A946" s="20">
        <v>234</v>
      </c>
      <c r="B946" s="7">
        <f t="shared" ref="B946" si="2078">MOD(ROUNDDOWN(ROW(B946)/4,0),4)+1</f>
        <v>1</v>
      </c>
      <c r="D946" s="7" cm="1">
        <f t="array" ref="D946">_xlfn.CHOOSEROWS($I$4:$I$7,B946)</f>
        <v>0</v>
      </c>
      <c r="F946" s="7">
        <f t="shared" ref="F946" si="2079">1+0</f>
        <v>1</v>
      </c>
      <c r="H946" s="7" cm="1">
        <f t="array" ref="H946:J947">_xlfn.ANCHORARRAY(AN942)</f>
        <v>-1.8686649576067293</v>
      </c>
      <c r="I946" s="7">
        <v>1.1724439943453251</v>
      </c>
      <c r="J946" s="7">
        <v>1.0794015515380471</v>
      </c>
      <c r="L946" s="7" cm="1">
        <f t="array" ref="L946:L947">MMULT(H946:J947,F946:F948)</f>
        <v>-1.8686649576067293</v>
      </c>
      <c r="N946" s="7" cm="1">
        <f t="array" ref="N946:N948">_xlfn.VSTACK(1,1/(1+EXP(-_xlfn.ANCHORARRAY(L946))))</f>
        <v>1</v>
      </c>
      <c r="P946" s="7" cm="1">
        <f t="array" ref="P946:R946">_xlfn.ANCHORARRAY(AR942)</f>
        <v>-0.52089442934221386</v>
      </c>
      <c r="Q946" s="7">
        <v>-1.3330472012447161</v>
      </c>
      <c r="R946" s="7">
        <v>1.3106006954084295</v>
      </c>
      <c r="T946" s="7" cm="1">
        <f t="array" ref="T946">MMULT(P946:R946,_xlfn.ANCHORARRAY(N946))</f>
        <v>-9.3672613804803961E-2</v>
      </c>
      <c r="V946" s="18">
        <f t="shared" ref="V946" si="2080">1/(1+EXP(-T946))</f>
        <v>0.47659895520013812</v>
      </c>
      <c r="X946" s="7">
        <f t="shared" ref="X946" si="2081">D946-V946</f>
        <v>-0.47659895520013812</v>
      </c>
      <c r="Z946" s="7">
        <f t="shared" ref="Z946" si="2082">V946*(1-V946)</f>
        <v>0.24945239110227482</v>
      </c>
      <c r="AB946" s="7">
        <f t="shared" ref="AB946" si="2083">Z946*X946</f>
        <v>-0.11888874897152041</v>
      </c>
      <c r="AD946" s="7" cm="1">
        <f t="array" ref="AD946:AF946">P946:R946*AB946</f>
        <v>6.1928487050729841E-2</v>
      </c>
      <c r="AE946" s="7">
        <v>0.15848431407597091</v>
      </c>
      <c r="AF946" s="7">
        <v>-0.15581567707831284</v>
      </c>
      <c r="AH946" s="7">
        <f t="shared" ref="AH946" si="2084">N946*(1-N946)*AD946</f>
        <v>0</v>
      </c>
      <c r="AJ946" s="7" cm="1">
        <f t="array" ref="AJ946:AL946">TRANSPOSE(F946:F948)*AH947*$D$4</f>
        <v>1.1013542202761392E-2</v>
      </c>
      <c r="AK946" s="7">
        <v>0</v>
      </c>
      <c r="AL946" s="7">
        <v>0</v>
      </c>
      <c r="AN946" s="14" cm="1">
        <f t="array" ref="AN946:AP947">H946:J947+AJ946:AL947</f>
        <v>-1.8576514154039681</v>
      </c>
      <c r="AO946" s="14">
        <v>1.1724439943453251</v>
      </c>
      <c r="AP946" s="14">
        <v>1.0794015515380471</v>
      </c>
      <c r="AR946" s="14" cm="1">
        <f t="array" ref="AR946:AT946">TRANSPOSE(TRANSPOSE(P946:R946)+_xlfn.ANCHORARRAY(N946)*AB946*$D$4)</f>
        <v>-0.59222767872512616</v>
      </c>
      <c r="AS946" s="14">
        <v>-1.3425841908745153</v>
      </c>
      <c r="AT946" s="14">
        <v>1.2776475787229578</v>
      </c>
    </row>
    <row r="947" spans="1:46" x14ac:dyDescent="0.3">
      <c r="A947" s="20"/>
      <c r="F947" s="7" cm="1">
        <f t="array" ref="F947:F948">TRANSPOSE(_xlfn.CHOOSEROWS($G$4:$H$7,B946))</f>
        <v>0</v>
      </c>
      <c r="H947" s="7">
        <v>-0.15245410323158221</v>
      </c>
      <c r="I947" s="7">
        <v>1.493109761923141</v>
      </c>
      <c r="J947" s="7">
        <v>1.5195524353382686</v>
      </c>
      <c r="L947" s="7">
        <v>-0.15245410323158221</v>
      </c>
      <c r="N947" s="7">
        <v>0.13369627364940775</v>
      </c>
      <c r="AH947" s="7">
        <f t="shared" ref="AH947" si="2085">N947*(1-N947)*AE946</f>
        <v>1.8355903671268988E-2</v>
      </c>
      <c r="AJ947" s="7" cm="1">
        <f t="array" ref="AJ947:AL947">TRANSPOSE(F946:F948)*AH948*$D$4</f>
        <v>-2.3237069379253229E-2</v>
      </c>
      <c r="AK947" s="7">
        <v>0</v>
      </c>
      <c r="AL947" s="7">
        <v>0</v>
      </c>
      <c r="AN947" s="14">
        <v>-0.17569117261083544</v>
      </c>
      <c r="AO947" s="14">
        <v>1.493109761923141</v>
      </c>
      <c r="AP947" s="14">
        <v>1.5195524353382686</v>
      </c>
    </row>
    <row r="948" spans="1:46" x14ac:dyDescent="0.3">
      <c r="A948" s="20"/>
      <c r="F948" s="7">
        <v>0</v>
      </c>
      <c r="N948" s="7">
        <v>0.46196012337222397</v>
      </c>
      <c r="AH948" s="7">
        <f t="shared" ref="AH948" si="2086">N948*(1-N948)*AF946</f>
        <v>-3.8728448965422047E-2</v>
      </c>
    </row>
    <row r="949" spans="1:46" x14ac:dyDescent="0.3">
      <c r="A949" s="20"/>
    </row>
    <row r="950" spans="1:46" x14ac:dyDescent="0.3">
      <c r="A950" s="20">
        <v>235</v>
      </c>
      <c r="B950" s="7">
        <f t="shared" ref="B950" si="2087">MOD(ROUNDDOWN(ROW(B950)/4,0),4)+1</f>
        <v>2</v>
      </c>
      <c r="D950" s="7" cm="1">
        <f t="array" ref="D950">_xlfn.CHOOSEROWS($I$4:$I$7,B950)</f>
        <v>1</v>
      </c>
      <c r="F950" s="7">
        <f t="shared" ref="F950" si="2088">1+0</f>
        <v>1</v>
      </c>
      <c r="H950" s="7" cm="1">
        <f t="array" ref="H950:J951">_xlfn.ANCHORARRAY(AN946)</f>
        <v>-1.8576514154039681</v>
      </c>
      <c r="I950" s="7">
        <v>1.1724439943453251</v>
      </c>
      <c r="J950" s="7">
        <v>1.0794015515380471</v>
      </c>
      <c r="L950" s="7" cm="1">
        <f t="array" ref="L950:L951">MMULT(H950:J951,F950:F952)</f>
        <v>-0.77824986386592099</v>
      </c>
      <c r="N950" s="7" cm="1">
        <f t="array" ref="N950:N952">_xlfn.VSTACK(1,1/(1+EXP(-_xlfn.ANCHORARRAY(L950))))</f>
        <v>1</v>
      </c>
      <c r="P950" s="7" cm="1">
        <f t="array" ref="P950:R950">_xlfn.ANCHORARRAY(AR946)</f>
        <v>-0.59222767872512616</v>
      </c>
      <c r="Q950" s="7">
        <v>-1.3425841908745153</v>
      </c>
      <c r="R950" s="7">
        <v>1.2776475787229578</v>
      </c>
      <c r="T950" s="7" cm="1">
        <f t="array" ref="T950">MMULT(P950:R950,_xlfn.ANCHORARRAY(N950))</f>
        <v>-1.4019449430462405E-3</v>
      </c>
      <c r="V950" s="18">
        <f t="shared" ref="V950" si="2089">1/(1+EXP(-T950))</f>
        <v>0.49964951382164369</v>
      </c>
      <c r="X950" s="7">
        <f t="shared" ref="X950" si="2090">D950-V950</f>
        <v>0.50035048617835631</v>
      </c>
      <c r="Z950" s="7">
        <f t="shared" ref="Z950" si="2091">V950*(1-V950)</f>
        <v>0.24999987715943878</v>
      </c>
      <c r="AB950" s="7">
        <f t="shared" ref="AB950" si="2092">Z950*X950</f>
        <v>0.12508756008125455</v>
      </c>
      <c r="AD950" s="7" cm="1">
        <f t="array" ref="AD950:AF950">P950:R950*AB950</f>
        <v>-7.4080315344311129E-2</v>
      </c>
      <c r="AE950" s="7">
        <v>-0.16794058064015846</v>
      </c>
      <c r="AF950" s="7">
        <v>0.15981781826617739</v>
      </c>
      <c r="AH950" s="7">
        <f t="shared" ref="AH950" si="2093">N950*(1-N950)*AD950</f>
        <v>0</v>
      </c>
      <c r="AJ950" s="7" cm="1">
        <f t="array" ref="AJ950:AL950">TRANSPOSE(F950:F952)*AH951*$D$4</f>
        <v>-2.1731128910729699E-2</v>
      </c>
      <c r="AK950" s="7">
        <v>0</v>
      </c>
      <c r="AL950" s="7">
        <v>-2.1731128910729699E-2</v>
      </c>
      <c r="AN950" s="14" cm="1">
        <f t="array" ref="AN950:AP951">H950:J951+AJ950:AL951</f>
        <v>-1.8793825443146976</v>
      </c>
      <c r="AO950" s="14">
        <v>1.1724439943453251</v>
      </c>
      <c r="AP950" s="14">
        <v>1.0576704226273175</v>
      </c>
      <c r="AR950" s="14" cm="1">
        <f t="array" ref="AR950:AT950">TRANSPOSE(TRANSPOSE(P950:R950)+_xlfn.ANCHORARRAY(N950)*AB950*$D$4)</f>
        <v>-0.51717514267637343</v>
      </c>
      <c r="AS950" s="14">
        <v>-1.3189653677028785</v>
      </c>
      <c r="AT950" s="14">
        <v>1.3371735619025507</v>
      </c>
    </row>
    <row r="951" spans="1:46" x14ac:dyDescent="0.3">
      <c r="A951" s="20"/>
      <c r="F951" s="7" cm="1">
        <f t="array" ref="F951:F952">TRANSPOSE(_xlfn.CHOOSEROWS($G$4:$H$7,B950))</f>
        <v>0</v>
      </c>
      <c r="H951" s="7">
        <v>-0.17569117261083544</v>
      </c>
      <c r="I951" s="7">
        <v>1.493109761923141</v>
      </c>
      <c r="J951" s="7">
        <v>1.5195524353382686</v>
      </c>
      <c r="L951" s="7">
        <v>1.3438612627274331</v>
      </c>
      <c r="N951" s="7">
        <v>0.31469720298717596</v>
      </c>
      <c r="AH951" s="7">
        <f t="shared" ref="AH951" si="2094">N951*(1-N951)*AE950</f>
        <v>-3.6218548184549497E-2</v>
      </c>
      <c r="AJ951" s="7" cm="1">
        <f t="array" ref="AJ951:AL951">TRANSPOSE(F950:F952)*AH952*$D$4</f>
        <v>1.573357186758579E-2</v>
      </c>
      <c r="AK951" s="7">
        <v>0</v>
      </c>
      <c r="AL951" s="7">
        <v>1.573357186758579E-2</v>
      </c>
      <c r="AN951" s="14">
        <v>-0.15995760074324966</v>
      </c>
      <c r="AO951" s="14">
        <v>1.493109761923141</v>
      </c>
      <c r="AP951" s="14">
        <v>1.5352860072058543</v>
      </c>
    </row>
    <row r="952" spans="1:46" x14ac:dyDescent="0.3">
      <c r="A952" s="20"/>
      <c r="F952" s="7">
        <v>1</v>
      </c>
      <c r="N952" s="7">
        <v>0.7931242075674293</v>
      </c>
      <c r="AH952" s="7">
        <f t="shared" ref="AH952" si="2095">N952*(1-N952)*AF950</f>
        <v>2.6222619779309651E-2</v>
      </c>
    </row>
    <row r="953" spans="1:46" x14ac:dyDescent="0.3">
      <c r="A953" s="20"/>
    </row>
    <row r="954" spans="1:46" x14ac:dyDescent="0.3">
      <c r="A954" s="20">
        <v>236</v>
      </c>
      <c r="B954" s="7">
        <f t="shared" ref="B954" si="2096">MOD(ROUNDDOWN(ROW(B954)/4,0),4)+1</f>
        <v>3</v>
      </c>
      <c r="D954" s="7" cm="1">
        <f t="array" ref="D954">_xlfn.CHOOSEROWS($I$4:$I$7,B954)</f>
        <v>1</v>
      </c>
      <c r="F954" s="7">
        <f t="shared" ref="F954" si="2097">1+0</f>
        <v>1</v>
      </c>
      <c r="H954" s="7" cm="1">
        <f t="array" ref="H954:J955">_xlfn.ANCHORARRAY(AN950)</f>
        <v>-1.8793825443146976</v>
      </c>
      <c r="I954" s="7">
        <v>1.1724439943453251</v>
      </c>
      <c r="J954" s="7">
        <v>1.0576704226273175</v>
      </c>
      <c r="L954" s="7" cm="1">
        <f t="array" ref="L954:L955">MMULT(H954:J955,F954:F956)</f>
        <v>-0.70693854996937255</v>
      </c>
      <c r="N954" s="7" cm="1">
        <f t="array" ref="N954:N956">_xlfn.VSTACK(1,1/(1+EXP(-_xlfn.ANCHORARRAY(L954))))</f>
        <v>1</v>
      </c>
      <c r="P954" s="7" cm="1">
        <f t="array" ref="P954:R954">_xlfn.ANCHORARRAY(AR950)</f>
        <v>-0.51717514267637343</v>
      </c>
      <c r="Q954" s="7">
        <v>-1.3189653677028785</v>
      </c>
      <c r="R954" s="7">
        <v>1.3371735619025507</v>
      </c>
      <c r="T954" s="7" cm="1">
        <f t="array" ref="T954">MMULT(P954:R954,_xlfn.ANCHORARRAY(N954))</f>
        <v>0.10539045583436291</v>
      </c>
      <c r="V954" s="18">
        <f t="shared" ref="V954" si="2098">1/(1+EXP(-T954))</f>
        <v>0.52632325377774247</v>
      </c>
      <c r="X954" s="7">
        <f t="shared" ref="X954" si="2099">D954-V954</f>
        <v>0.47367674622225753</v>
      </c>
      <c r="Z954" s="7">
        <f t="shared" ref="Z954" si="2100">V954*(1-V954)</f>
        <v>0.24930708631055257</v>
      </c>
      <c r="AB954" s="7">
        <f t="shared" ref="AB954" si="2101">Z954*X954</f>
        <v>0.11809096945373407</v>
      </c>
      <c r="AD954" s="7" cm="1">
        <f t="array" ref="AD954:AF954">P954:R954*AB954</f>
        <v>-6.1073713976026171E-2</v>
      </c>
      <c r="AE954" s="7">
        <v>-0.15575789894793376</v>
      </c>
      <c r="AF954" s="7">
        <v>0.1579081222529749</v>
      </c>
      <c r="AH954" s="7">
        <f t="shared" ref="AH954" si="2102">N954*(1-N954)*AD954</f>
        <v>0</v>
      </c>
      <c r="AJ954" s="7" cm="1">
        <f t="array" ref="AJ954:AL954">TRANSPOSE(F954:F956)*AH955*$D$4</f>
        <v>-2.0671594803173331E-2</v>
      </c>
      <c r="AK954" s="7">
        <v>-2.0671594803173331E-2</v>
      </c>
      <c r="AL954" s="7">
        <v>0</v>
      </c>
      <c r="AN954" s="14" cm="1">
        <f t="array" ref="AN954:AP955">H954:J955+AJ954:AL955</f>
        <v>-1.9000541391178709</v>
      </c>
      <c r="AO954" s="14">
        <v>1.1517723995421518</v>
      </c>
      <c r="AP954" s="14">
        <v>1.0576704226273175</v>
      </c>
      <c r="AR954" s="14" cm="1">
        <f t="array" ref="AR954:AT954">TRANSPOSE(TRANSPOSE(P954:R954)+_xlfn.ANCHORARRAY(N954)*AB954*$D$4)</f>
        <v>-0.44632056100413298</v>
      </c>
      <c r="AS954" s="14">
        <v>-1.2955638238858258</v>
      </c>
      <c r="AT954" s="14">
        <v>1.393245154272954</v>
      </c>
    </row>
    <row r="955" spans="1:46" x14ac:dyDescent="0.3">
      <c r="A955" s="20"/>
      <c r="F955" s="7" cm="1">
        <f t="array" ref="F955:F956">TRANSPOSE(_xlfn.CHOOSEROWS($G$4:$H$7,B954))</f>
        <v>1</v>
      </c>
      <c r="H955" s="7">
        <v>-0.15995760074324966</v>
      </c>
      <c r="I955" s="7">
        <v>1.493109761923141</v>
      </c>
      <c r="J955" s="7">
        <v>1.5352860072058543</v>
      </c>
      <c r="L955" s="7">
        <v>1.3331521611798913</v>
      </c>
      <c r="N955" s="7">
        <v>0.33027566128756031</v>
      </c>
      <c r="AH955" s="7">
        <f t="shared" ref="AH955" si="2103">N955*(1-N955)*AE954</f>
        <v>-3.4452658005288885E-2</v>
      </c>
      <c r="AJ955" s="7" cm="1">
        <f t="array" ref="AJ955:AL955">TRANSPOSE(F954:F956)*AH956*$D$4</f>
        <v>1.564317829911083E-2</v>
      </c>
      <c r="AK955" s="7">
        <v>1.564317829911083E-2</v>
      </c>
      <c r="AL955" s="7">
        <v>0</v>
      </c>
      <c r="AN955" s="14">
        <v>-0.14431442244413883</v>
      </c>
      <c r="AO955" s="14">
        <v>1.5087529402222519</v>
      </c>
      <c r="AP955" s="14">
        <v>1.5352860072058543</v>
      </c>
    </row>
    <row r="956" spans="1:46" x14ac:dyDescent="0.3">
      <c r="A956" s="20"/>
      <c r="F956" s="7">
        <v>0</v>
      </c>
      <c r="N956" s="7">
        <v>0.79136156120121703</v>
      </c>
      <c r="AH956" s="7">
        <f t="shared" ref="AH956" si="2104">N956*(1-N956)*AF954</f>
        <v>2.6071963831851383E-2</v>
      </c>
    </row>
    <row r="957" spans="1:46" x14ac:dyDescent="0.3">
      <c r="A957" s="20"/>
    </row>
    <row r="958" spans="1:46" x14ac:dyDescent="0.3">
      <c r="A958" s="20">
        <v>237</v>
      </c>
      <c r="B958" s="7">
        <f t="shared" ref="B958" si="2105">MOD(ROUNDDOWN(ROW(B958)/4,0),4)+1</f>
        <v>4</v>
      </c>
      <c r="D958" s="7" cm="1">
        <f t="array" ref="D958">_xlfn.CHOOSEROWS($I$4:$I$7,B958)</f>
        <v>0</v>
      </c>
      <c r="F958" s="7">
        <f t="shared" ref="F958" si="2106">1+0</f>
        <v>1</v>
      </c>
      <c r="H958" s="7" cm="1">
        <f t="array" ref="H958:J959">_xlfn.ANCHORARRAY(AN954)</f>
        <v>-1.9000541391178709</v>
      </c>
      <c r="I958" s="7">
        <v>1.1517723995421518</v>
      </c>
      <c r="J958" s="7">
        <v>1.0576704226273175</v>
      </c>
      <c r="L958" s="7" cm="1">
        <f t="array" ref="L958:L959">MMULT(H958:J959,F958:F960)</f>
        <v>0.30938868305159839</v>
      </c>
      <c r="N958" s="7" cm="1">
        <f t="array" ref="N958:N960">_xlfn.VSTACK(1,1/(1+EXP(-_xlfn.ANCHORARRAY(L958))))</f>
        <v>1</v>
      </c>
      <c r="P958" s="7" cm="1">
        <f t="array" ref="P958:R958">_xlfn.ANCHORARRAY(AR954)</f>
        <v>-0.44632056100413298</v>
      </c>
      <c r="Q958" s="7">
        <v>-1.2955638238858258</v>
      </c>
      <c r="R958" s="7">
        <v>1.393245154272954</v>
      </c>
      <c r="T958" s="7" cm="1">
        <f t="array" ref="T958">MMULT(P958:R958,_xlfn.ANCHORARRAY(N958))</f>
        <v>0.12704457154910576</v>
      </c>
      <c r="V958" s="18">
        <f t="shared" ref="V958" si="2107">1/(1+EXP(-T958))</f>
        <v>0.53171849213313827</v>
      </c>
      <c r="X958" s="7">
        <f t="shared" ref="X958" si="2108">D958-V958</f>
        <v>-0.53171849213313827</v>
      </c>
      <c r="Z958" s="7">
        <f t="shared" ref="Z958" si="2109">V958*(1-V958)</f>
        <v>0.24899393725680005</v>
      </c>
      <c r="AB958" s="7">
        <f t="shared" ref="AB958" si="2110">Z958*X958</f>
        <v>-0.13239468086847897</v>
      </c>
      <c r="AD958" s="7" cm="1">
        <f t="array" ref="AD958:AF958">P958:R958*AB958</f>
        <v>5.9090468239182688E-2</v>
      </c>
      <c r="AE958" s="7">
        <v>0.17152575900811021</v>
      </c>
      <c r="AF958" s="7">
        <v>-0.18445824757152249</v>
      </c>
      <c r="AH958" s="7">
        <f t="shared" ref="AH958" si="2111">N958*(1-N958)*AD958</f>
        <v>0</v>
      </c>
      <c r="AJ958" s="7" cm="1">
        <f t="array" ref="AJ958:AL958">TRANSPOSE(F958:F960)*AH959*$D$4</f>
        <v>2.5122854464559717E-2</v>
      </c>
      <c r="AK958" s="7">
        <v>2.5122854464559717E-2</v>
      </c>
      <c r="AL958" s="7">
        <v>2.5122854464559717E-2</v>
      </c>
      <c r="AN958" s="14" cm="1">
        <f t="array" ref="AN958:AP959">H958:J959+AJ958:AL959</f>
        <v>-1.8749312846533113</v>
      </c>
      <c r="AO958" s="14">
        <v>1.1768952540067115</v>
      </c>
      <c r="AP958" s="14">
        <v>1.0827932770918771</v>
      </c>
      <c r="AR958" s="14" cm="1">
        <f t="array" ref="AR958:AT958">TRANSPOSE(TRANSPOSE(P958:R958)+_xlfn.ANCHORARRAY(N958)*AB958*$D$4)</f>
        <v>-0.52575736952522034</v>
      </c>
      <c r="AS958" s="14">
        <v>-1.3413778941505372</v>
      </c>
      <c r="AT958" s="14">
        <v>1.3179523402369604</v>
      </c>
    </row>
    <row r="959" spans="1:46" x14ac:dyDescent="0.3">
      <c r="A959" s="20"/>
      <c r="F959" s="7" cm="1">
        <f t="array" ref="F959:F960">TRANSPOSE(_xlfn.CHOOSEROWS($G$4:$H$7,B958))</f>
        <v>1</v>
      </c>
      <c r="H959" s="7">
        <v>-0.14431442244413883</v>
      </c>
      <c r="I959" s="7">
        <v>1.5087529402222519</v>
      </c>
      <c r="J959" s="7">
        <v>1.5352860072058543</v>
      </c>
      <c r="L959" s="7">
        <v>2.8997245249839674</v>
      </c>
      <c r="N959" s="7">
        <v>0.57673603859034073</v>
      </c>
      <c r="AH959" s="7">
        <f t="shared" ref="AH959" si="2112">N959*(1-N959)*AE958</f>
        <v>4.1871424107599531E-2</v>
      </c>
      <c r="AJ959" s="7" cm="1">
        <f t="array" ref="AJ959:AL959">TRANSPOSE(F958:F960)*AH960*$D$4</f>
        <v>-5.472407778676372E-3</v>
      </c>
      <c r="AK959" s="7">
        <v>-5.472407778676372E-3</v>
      </c>
      <c r="AL959" s="7">
        <v>-5.472407778676372E-3</v>
      </c>
      <c r="AN959" s="14">
        <v>-0.14978683022281519</v>
      </c>
      <c r="AO959" s="14">
        <v>1.5032805324435756</v>
      </c>
      <c r="AP959" s="14">
        <v>1.529813599427178</v>
      </c>
    </row>
    <row r="960" spans="1:46" x14ac:dyDescent="0.3">
      <c r="A960" s="20"/>
      <c r="F960" s="7">
        <v>1</v>
      </c>
      <c r="N960" s="7">
        <v>0.94783281752824167</v>
      </c>
      <c r="AH960" s="7">
        <f t="shared" ref="AH960" si="2113">N960*(1-N960)*AF958</f>
        <v>-9.1206796311272872E-3</v>
      </c>
    </row>
    <row r="961" spans="1:46" x14ac:dyDescent="0.3">
      <c r="A961" s="20"/>
    </row>
    <row r="962" spans="1:46" x14ac:dyDescent="0.3">
      <c r="A962" s="20">
        <v>238</v>
      </c>
      <c r="B962" s="7">
        <f t="shared" ref="B962" si="2114">MOD(ROUNDDOWN(ROW(B962)/4,0),4)+1</f>
        <v>1</v>
      </c>
      <c r="D962" s="7" cm="1">
        <f t="array" ref="D962">_xlfn.CHOOSEROWS($I$4:$I$7,B962)</f>
        <v>0</v>
      </c>
      <c r="F962" s="7">
        <f t="shared" ref="F962" si="2115">1+0</f>
        <v>1</v>
      </c>
      <c r="H962" s="7" cm="1">
        <f t="array" ref="H962:J963">_xlfn.ANCHORARRAY(AN958)</f>
        <v>-1.8749312846533113</v>
      </c>
      <c r="I962" s="7">
        <v>1.1768952540067115</v>
      </c>
      <c r="J962" s="7">
        <v>1.0827932770918771</v>
      </c>
      <c r="L962" s="7" cm="1">
        <f t="array" ref="L962:L963">MMULT(H962:J963,F962:F964)</f>
        <v>-1.8749312846533113</v>
      </c>
      <c r="N962" s="7" cm="1">
        <f t="array" ref="N962:N964">_xlfn.VSTACK(1,1/(1+EXP(-_xlfn.ANCHORARRAY(L962))))</f>
        <v>1</v>
      </c>
      <c r="P962" s="7" cm="1">
        <f t="array" ref="P962:R962">_xlfn.ANCHORARRAY(AR958)</f>
        <v>-0.52575736952522034</v>
      </c>
      <c r="Q962" s="7">
        <v>-1.3413778941505372</v>
      </c>
      <c r="R962" s="7">
        <v>1.3179523402369604</v>
      </c>
      <c r="T962" s="7" cm="1">
        <f t="array" ref="T962">MMULT(P962:R962,_xlfn.ANCHORARRAY(N962))</f>
        <v>-9.4408026771004128E-2</v>
      </c>
      <c r="V962" s="18">
        <f t="shared" ref="V962" si="2116">1/(1+EXP(-T962))</f>
        <v>0.47641550784256448</v>
      </c>
      <c r="X962" s="7">
        <f t="shared" ref="X962" si="2117">D962-V962</f>
        <v>-0.47641550784256448</v>
      </c>
      <c r="Z962" s="7">
        <f t="shared" ref="Z962" si="2118">V962*(1-V962)</f>
        <v>0.24944377172967586</v>
      </c>
      <c r="AB962" s="7">
        <f t="shared" ref="AB962" si="2119">Z962*X962</f>
        <v>-0.11883888118675826</v>
      </c>
      <c r="AD962" s="7" cm="1">
        <f t="array" ref="AD962:AF962">P962:R962*AB962</f>
        <v>6.2480417570070217E-2</v>
      </c>
      <c r="AE962" s="7">
        <v>0.15940784818949968</v>
      </c>
      <c r="AF962" s="7">
        <v>-0.15662398157123011</v>
      </c>
      <c r="AH962" s="7">
        <f t="shared" ref="AH962" si="2120">N962*(1-N962)*AD962</f>
        <v>0</v>
      </c>
      <c r="AJ962" s="7" cm="1">
        <f t="array" ref="AJ962:AL962">TRANSPOSE(F962:F964)*AH963*$D$4</f>
        <v>1.102693265438699E-2</v>
      </c>
      <c r="AK962" s="7">
        <v>0</v>
      </c>
      <c r="AL962" s="7">
        <v>0</v>
      </c>
      <c r="AN962" s="14" cm="1">
        <f t="array" ref="AN962:AP963">H962:J963+AJ962:AL963</f>
        <v>-1.8639043519989242</v>
      </c>
      <c r="AO962" s="14">
        <v>1.1768952540067115</v>
      </c>
      <c r="AP962" s="14">
        <v>1.0827932770918771</v>
      </c>
      <c r="AR962" s="14" cm="1">
        <f t="array" ref="AR962:AT962">TRANSPOSE(TRANSPOSE(P962:R962)+_xlfn.ANCHORARRAY(N962)*AB962*$D$4)</f>
        <v>-0.59706069823727526</v>
      </c>
      <c r="AS962" s="14">
        <v>-1.350859251943523</v>
      </c>
      <c r="AT962" s="14">
        <v>1.2849657697830097</v>
      </c>
    </row>
    <row r="963" spans="1:46" x14ac:dyDescent="0.3">
      <c r="A963" s="20"/>
      <c r="F963" s="7" cm="1">
        <f t="array" ref="F963:F964">TRANSPOSE(_xlfn.CHOOSEROWS($G$4:$H$7,B962))</f>
        <v>0</v>
      </c>
      <c r="H963" s="7">
        <v>-0.14978683022281519</v>
      </c>
      <c r="I963" s="7">
        <v>1.5032805324435756</v>
      </c>
      <c r="J963" s="7">
        <v>1.529813599427178</v>
      </c>
      <c r="L963" s="7">
        <v>-0.14978683022281519</v>
      </c>
      <c r="N963" s="7">
        <v>0.13297216222926231</v>
      </c>
      <c r="AH963" s="7">
        <f t="shared" ref="AH963" si="2121">N963*(1-N963)*AE962</f>
        <v>1.8378221090644985E-2</v>
      </c>
      <c r="AJ963" s="7" cm="1">
        <f t="array" ref="AJ963:AL963">TRANSPOSE(F962:F964)*AH964*$D$4</f>
        <v>-2.3362312289063523E-2</v>
      </c>
      <c r="AK963" s="7">
        <v>0</v>
      </c>
      <c r="AL963" s="7">
        <v>0</v>
      </c>
      <c r="AN963" s="14">
        <v>-0.17314914251187871</v>
      </c>
      <c r="AO963" s="14">
        <v>1.5032805324435756</v>
      </c>
      <c r="AP963" s="14">
        <v>1.529813599427178</v>
      </c>
    </row>
    <row r="964" spans="1:46" x14ac:dyDescent="0.3">
      <c r="A964" s="20"/>
      <c r="F964" s="7">
        <v>0</v>
      </c>
      <c r="N964" s="7">
        <v>0.46262314887374784</v>
      </c>
      <c r="AH964" s="7">
        <f t="shared" ref="AH964" si="2122">N964*(1-N964)*AF962</f>
        <v>-3.8937187148439203E-2</v>
      </c>
    </row>
    <row r="965" spans="1:46" x14ac:dyDescent="0.3">
      <c r="A965" s="20"/>
    </row>
    <row r="966" spans="1:46" x14ac:dyDescent="0.3">
      <c r="A966" s="20">
        <v>239</v>
      </c>
      <c r="B966" s="7">
        <f t="shared" ref="B966" si="2123">MOD(ROUNDDOWN(ROW(B966)/4,0),4)+1</f>
        <v>2</v>
      </c>
      <c r="D966" s="7" cm="1">
        <f t="array" ref="D966">_xlfn.CHOOSEROWS($I$4:$I$7,B966)</f>
        <v>1</v>
      </c>
      <c r="F966" s="7">
        <f t="shared" ref="F966" si="2124">1+0</f>
        <v>1</v>
      </c>
      <c r="H966" s="7" cm="1">
        <f t="array" ref="H966:J967">_xlfn.ANCHORARRAY(AN962)</f>
        <v>-1.8639043519989242</v>
      </c>
      <c r="I966" s="7">
        <v>1.1768952540067115</v>
      </c>
      <c r="J966" s="7">
        <v>1.0827932770918771</v>
      </c>
      <c r="L966" s="7" cm="1">
        <f t="array" ref="L966:L967">MMULT(H966:J967,F966:F968)</f>
        <v>-0.78111107490704712</v>
      </c>
      <c r="N966" s="7" cm="1">
        <f t="array" ref="N966:N968">_xlfn.VSTACK(1,1/(1+EXP(-_xlfn.ANCHORARRAY(L966))))</f>
        <v>1</v>
      </c>
      <c r="P966" s="7" cm="1">
        <f t="array" ref="P966:R966">_xlfn.ANCHORARRAY(AR962)</f>
        <v>-0.59706069823727526</v>
      </c>
      <c r="Q966" s="7">
        <v>-1.350859251943523</v>
      </c>
      <c r="R966" s="7">
        <v>1.2849657697830097</v>
      </c>
      <c r="T966" s="7" cm="1">
        <f t="array" ref="T966">MMULT(P966:R966,_xlfn.ANCHORARRAY(N966))</f>
        <v>4.8747688253425459E-4</v>
      </c>
      <c r="V966" s="18">
        <f t="shared" ref="V966" si="2125">1/(1+EXP(-T966))</f>
        <v>0.50012186921822022</v>
      </c>
      <c r="X966" s="7">
        <f t="shared" ref="X966" si="2126">D966-V966</f>
        <v>0.49987813078177978</v>
      </c>
      <c r="Z966" s="7">
        <f t="shared" ref="Z966" si="2127">V966*(1-V966)</f>
        <v>0.24999998514789365</v>
      </c>
      <c r="AB966" s="7">
        <f t="shared" ref="AB966" si="2128">Z966*X966</f>
        <v>0.12496952527120178</v>
      </c>
      <c r="AD966" s="7" cm="1">
        <f t="array" ref="AD966:AF966">P966:R966*AB966</f>
        <v>-7.4614392016804545E-2</v>
      </c>
      <c r="AE966" s="7">
        <v>-0.16881623942359283</v>
      </c>
      <c r="AF966" s="7">
        <v>0.16058156223952708</v>
      </c>
      <c r="AH966" s="7">
        <f t="shared" ref="AH966" si="2129">N966*(1-N966)*AD966</f>
        <v>0</v>
      </c>
      <c r="AJ966" s="7" cm="1">
        <f t="array" ref="AJ966:AL966">TRANSPOSE(F966:F968)*AH967*$D$4</f>
        <v>-2.1821247506415405E-2</v>
      </c>
      <c r="AK966" s="7">
        <v>0</v>
      </c>
      <c r="AL966" s="7">
        <v>-2.1821247506415405E-2</v>
      </c>
      <c r="AN966" s="14" cm="1">
        <f t="array" ref="AN966:AP967">H966:J967+AJ966:AL967</f>
        <v>-1.8857255995053397</v>
      </c>
      <c r="AO966" s="14">
        <v>1.1768952540067115</v>
      </c>
      <c r="AP966" s="14">
        <v>1.0609720295854617</v>
      </c>
      <c r="AR966" s="14" cm="1">
        <f t="array" ref="AR966:AT966">TRANSPOSE(TRANSPOSE(P966:R966)+_xlfn.ANCHORARRAY(N966)*AB966*$D$4)</f>
        <v>-0.52207898307455425</v>
      </c>
      <c r="AS966" s="14">
        <v>-1.3273089593490635</v>
      </c>
      <c r="AT966" s="14">
        <v>1.3445925080991428</v>
      </c>
    </row>
    <row r="967" spans="1:46" x14ac:dyDescent="0.3">
      <c r="A967" s="20"/>
      <c r="F967" s="7" cm="1">
        <f t="array" ref="F967:F968">TRANSPOSE(_xlfn.CHOOSEROWS($G$4:$H$7,B966))</f>
        <v>0</v>
      </c>
      <c r="H967" s="7">
        <v>-0.17314914251187871</v>
      </c>
      <c r="I967" s="7">
        <v>1.5032805324435756</v>
      </c>
      <c r="J967" s="7">
        <v>1.529813599427178</v>
      </c>
      <c r="L967" s="7">
        <v>1.3566644569152992</v>
      </c>
      <c r="N967" s="7">
        <v>0.31408047339744066</v>
      </c>
      <c r="AH967" s="7">
        <f t="shared" ref="AH967" si="2130">N967*(1-N967)*AE966</f>
        <v>-3.6368745844025677E-2</v>
      </c>
      <c r="AJ967" s="7" cm="1">
        <f t="array" ref="AJ967:AL967">TRANSPOSE(F966:F968)*AH968*$D$4</f>
        <v>1.5690125142583448E-2</v>
      </c>
      <c r="AK967" s="7">
        <v>0</v>
      </c>
      <c r="AL967" s="7">
        <v>1.5690125142583448E-2</v>
      </c>
      <c r="AN967" s="14">
        <v>-0.15745901736929527</v>
      </c>
      <c r="AO967" s="14">
        <v>1.5032805324435756</v>
      </c>
      <c r="AP967" s="14">
        <v>1.5455037245697614</v>
      </c>
    </row>
    <row r="968" spans="1:46" x14ac:dyDescent="0.3">
      <c r="A968" s="20"/>
      <c r="F968" s="7">
        <v>1</v>
      </c>
      <c r="N968" s="7">
        <v>0.79521704973985263</v>
      </c>
      <c r="AH968" s="7">
        <f t="shared" ref="AH968" si="2131">N968*(1-N968)*AF966</f>
        <v>2.6150208570972416E-2</v>
      </c>
    </row>
    <row r="969" spans="1:46" x14ac:dyDescent="0.3">
      <c r="A969" s="20"/>
    </row>
    <row r="970" spans="1:46" x14ac:dyDescent="0.3">
      <c r="A970" s="20">
        <v>240</v>
      </c>
      <c r="B970" s="7">
        <f t="shared" ref="B970" si="2132">MOD(ROUNDDOWN(ROW(B970)/4,0),4)+1</f>
        <v>3</v>
      </c>
      <c r="D970" s="7" cm="1">
        <f t="array" ref="D970">_xlfn.CHOOSEROWS($I$4:$I$7,B970)</f>
        <v>1</v>
      </c>
      <c r="F970" s="7">
        <f t="shared" ref="F970" si="2133">1+0</f>
        <v>1</v>
      </c>
      <c r="H970" s="7" cm="1">
        <f t="array" ref="H970:J971">_xlfn.ANCHORARRAY(AN966)</f>
        <v>-1.8857255995053397</v>
      </c>
      <c r="I970" s="7">
        <v>1.1768952540067115</v>
      </c>
      <c r="J970" s="7">
        <v>1.0609720295854617</v>
      </c>
      <c r="L970" s="7" cm="1">
        <f t="array" ref="L970:L971">MMULT(H970:J971,F970:F972)</f>
        <v>-0.70883034549862822</v>
      </c>
      <c r="N970" s="7" cm="1">
        <f t="array" ref="N970:N972">_xlfn.VSTACK(1,1/(1+EXP(-_xlfn.ANCHORARRAY(L970))))</f>
        <v>1</v>
      </c>
      <c r="P970" s="7" cm="1">
        <f t="array" ref="P970:R970">_xlfn.ANCHORARRAY(AR966)</f>
        <v>-0.52207898307455425</v>
      </c>
      <c r="Q970" s="7">
        <v>-1.3273089593490635</v>
      </c>
      <c r="R970" s="7">
        <v>1.3445925080991428</v>
      </c>
      <c r="T970" s="7" cm="1">
        <f t="array" ref="T970">MMULT(P970:R970,_xlfn.ANCHORARRAY(N970))</f>
        <v>0.10695949739358412</v>
      </c>
      <c r="V970" s="18">
        <f t="shared" ref="V970" si="2134">1/(1+EXP(-T970))</f>
        <v>0.52671441072124991</v>
      </c>
      <c r="X970" s="7">
        <f t="shared" ref="X970" si="2135">D970-V970</f>
        <v>0.47328558927875009</v>
      </c>
      <c r="Z970" s="7">
        <f t="shared" ref="Z970" si="2136">V970*(1-V970)</f>
        <v>0.24928634025981636</v>
      </c>
      <c r="AB970" s="7">
        <f t="shared" ref="AB970" si="2137">Z970*X970</f>
        <v>0.11798363244901018</v>
      </c>
      <c r="AD970" s="7" cm="1">
        <f t="array" ref="AD970:AF970">P970:R970*AB970</f>
        <v>-6.1596774848421215E-2</v>
      </c>
      <c r="AE970" s="7">
        <v>-0.1566007324061181</v>
      </c>
      <c r="AF970" s="7">
        <v>0.158639908269262</v>
      </c>
      <c r="AH970" s="7">
        <f t="shared" ref="AH970" si="2138">N970*(1-N970)*AD970</f>
        <v>0</v>
      </c>
      <c r="AJ970" s="7" cm="1">
        <f t="array" ref="AJ970:AL970">TRANSPOSE(F970:F972)*AH971*$D$4</f>
        <v>-2.0770093836210379E-2</v>
      </c>
      <c r="AK970" s="7">
        <v>-2.0770093836210379E-2</v>
      </c>
      <c r="AL970" s="7">
        <v>0</v>
      </c>
      <c r="AN970" s="14" cm="1">
        <f t="array" ref="AN970:AP971">H970:J971+AJ970:AL971</f>
        <v>-1.90649569334155</v>
      </c>
      <c r="AO970" s="14">
        <v>1.1561251601705012</v>
      </c>
      <c r="AP970" s="14">
        <v>1.0609720295854617</v>
      </c>
      <c r="AR970" s="14" cm="1">
        <f t="array" ref="AR970:AT970">TRANSPOSE(TRANSPOSE(P970:R970)+_xlfn.ANCHORARRAY(N970)*AB970*$D$4)</f>
        <v>-0.45128880360514811</v>
      </c>
      <c r="AS970" s="14">
        <v>-1.3039582988691136</v>
      </c>
      <c r="AT970" s="14">
        <v>1.4007606685881708</v>
      </c>
    </row>
    <row r="971" spans="1:46" x14ac:dyDescent="0.3">
      <c r="A971" s="20"/>
      <c r="F971" s="7" cm="1">
        <f t="array" ref="F971:F972">TRANSPOSE(_xlfn.CHOOSEROWS($G$4:$H$7,B970))</f>
        <v>1</v>
      </c>
      <c r="H971" s="7">
        <v>-0.15745901736929527</v>
      </c>
      <c r="I971" s="7">
        <v>1.5032805324435756</v>
      </c>
      <c r="J971" s="7">
        <v>1.5455037245697614</v>
      </c>
      <c r="L971" s="7">
        <v>1.3458215150742803</v>
      </c>
      <c r="N971" s="7">
        <v>0.32985734257166849</v>
      </c>
      <c r="AH971" s="7">
        <f t="shared" ref="AH971" si="2139">N971*(1-N971)*AE970</f>
        <v>-3.4616823060350632E-2</v>
      </c>
      <c r="AJ971" s="7" cm="1">
        <f t="array" ref="AJ971:AL971">TRANSPOSE(F970:F972)*AH972*$D$4</f>
        <v>1.5599663057261822E-2</v>
      </c>
      <c r="AK971" s="7">
        <v>1.5599663057261822E-2</v>
      </c>
      <c r="AL971" s="7">
        <v>0</v>
      </c>
      <c r="AN971" s="14">
        <v>-0.14185935431203345</v>
      </c>
      <c r="AO971" s="14">
        <v>1.5188801955008375</v>
      </c>
      <c r="AP971" s="14">
        <v>1.5455037245697614</v>
      </c>
    </row>
    <row r="972" spans="1:46" x14ac:dyDescent="0.3">
      <c r="A972" s="20"/>
      <c r="F972" s="7">
        <v>0</v>
      </c>
      <c r="N972" s="7">
        <v>0.79344565743476747</v>
      </c>
      <c r="AH972" s="7">
        <f t="shared" ref="AH972" si="2140">N972*(1-N972)*AF970</f>
        <v>2.5999438428769703E-2</v>
      </c>
    </row>
    <row r="973" spans="1:46" x14ac:dyDescent="0.3">
      <c r="A973" s="20"/>
    </row>
    <row r="974" spans="1:46" x14ac:dyDescent="0.3">
      <c r="A974" s="20">
        <v>241</v>
      </c>
      <c r="B974" s="7">
        <f t="shared" ref="B974" si="2141">MOD(ROUNDDOWN(ROW(B974)/4,0),4)+1</f>
        <v>4</v>
      </c>
      <c r="D974" s="7" cm="1">
        <f t="array" ref="D974">_xlfn.CHOOSEROWS($I$4:$I$7,B974)</f>
        <v>0</v>
      </c>
      <c r="F974" s="7">
        <f t="shared" ref="F974" si="2142">1+0</f>
        <v>1</v>
      </c>
      <c r="H974" s="7" cm="1">
        <f t="array" ref="H974:J975">_xlfn.ANCHORARRAY(AN970)</f>
        <v>-1.90649569334155</v>
      </c>
      <c r="I974" s="7">
        <v>1.1561251601705012</v>
      </c>
      <c r="J974" s="7">
        <v>1.0609720295854617</v>
      </c>
      <c r="L974" s="7" cm="1">
        <f t="array" ref="L974:L975">MMULT(H974:J975,F974:F976)</f>
        <v>0.31060149641441281</v>
      </c>
      <c r="N974" s="7" cm="1">
        <f t="array" ref="N974:N976">_xlfn.VSTACK(1,1/(1+EXP(-_xlfn.ANCHORARRAY(L974))))</f>
        <v>1</v>
      </c>
      <c r="P974" s="7" cm="1">
        <f t="array" ref="P974:R974">_xlfn.ANCHORARRAY(AR970)</f>
        <v>-0.45128880360514811</v>
      </c>
      <c r="Q974" s="7">
        <v>-1.3039582988691136</v>
      </c>
      <c r="R974" s="7">
        <v>1.4007606685881708</v>
      </c>
      <c r="T974" s="7" cm="1">
        <f t="array" ref="T974">MMULT(P974:R974,_xlfn.ANCHORARRAY(N974))</f>
        <v>0.12553550849965456</v>
      </c>
      <c r="V974" s="18">
        <f t="shared" ref="V974" si="2143">1/(1+EXP(-T974))</f>
        <v>0.53134272666810578</v>
      </c>
      <c r="X974" s="7">
        <f t="shared" ref="X974" si="2144">D974-V974</f>
        <v>-0.53134272666810578</v>
      </c>
      <c r="Z974" s="7">
        <f t="shared" ref="Z974" si="2145">V974*(1-V974)</f>
        <v>0.24901763348500841</v>
      </c>
      <c r="AB974" s="7">
        <f t="shared" ref="AB974" si="2146">Z974*X974</f>
        <v>-0.13231370836436337</v>
      </c>
      <c r="AD974" s="7" cm="1">
        <f t="array" ref="AD974:AF974">P974:R974*AB974</f>
        <v>5.971169514831403E-2</v>
      </c>
      <c r="AE974" s="7">
        <v>0.17253155807585926</v>
      </c>
      <c r="AF974" s="7">
        <v>-0.18533983859184588</v>
      </c>
      <c r="AH974" s="7">
        <f t="shared" ref="AH974" si="2147">N974*(1-N974)*AD974</f>
        <v>0</v>
      </c>
      <c r="AJ974" s="7" cm="1">
        <f t="array" ref="AJ974:AL974">TRANSPOSE(F974:F976)*AH975*$D$4</f>
        <v>2.5265458538472358E-2</v>
      </c>
      <c r="AK974" s="7">
        <v>2.5265458538472358E-2</v>
      </c>
      <c r="AL974" s="7">
        <v>2.5265458538472358E-2</v>
      </c>
      <c r="AN974" s="14" cm="1">
        <f t="array" ref="AN974:AP975">H974:J975+AJ974:AL975</f>
        <v>-1.8812302348030776</v>
      </c>
      <c r="AO974" s="14">
        <v>1.1813906187089735</v>
      </c>
      <c r="AP974" s="14">
        <v>1.0862374881239341</v>
      </c>
      <c r="AR974" s="14" cm="1">
        <f t="array" ref="AR974:AT974">TRANSPOSE(TRANSPOSE(P974:R974)+_xlfn.ANCHORARRAY(N974)*AB974*$D$4)</f>
        <v>-0.53067702862376609</v>
      </c>
      <c r="AS974" s="14">
        <v>-1.3497678509067172</v>
      </c>
      <c r="AT974" s="14">
        <v>1.3254253124499549</v>
      </c>
    </row>
    <row r="975" spans="1:46" x14ac:dyDescent="0.3">
      <c r="A975" s="20"/>
      <c r="F975" s="7" cm="1">
        <f t="array" ref="F975:F976">TRANSPOSE(_xlfn.CHOOSEROWS($G$4:$H$7,B974))</f>
        <v>1</v>
      </c>
      <c r="H975" s="7">
        <v>-0.14185935431203345</v>
      </c>
      <c r="I975" s="7">
        <v>1.5188801955008375</v>
      </c>
      <c r="J975" s="7">
        <v>1.5455037245697614</v>
      </c>
      <c r="L975" s="7">
        <v>2.9225245657585655</v>
      </c>
      <c r="N975" s="7">
        <v>0.57703207278989355</v>
      </c>
      <c r="AH975" s="7">
        <f t="shared" ref="AH975" si="2148">N975*(1-N975)*AE974</f>
        <v>4.2109097564120596E-2</v>
      </c>
      <c r="AJ975" s="7" cm="1">
        <f t="array" ref="AJ975:AL975">TRANSPOSE(F974:F976)*AH976*$D$4</f>
        <v>-5.3872762516192912E-3</v>
      </c>
      <c r="AK975" s="7">
        <v>-5.3872762516192912E-3</v>
      </c>
      <c r="AL975" s="7">
        <v>-5.3872762516192912E-3</v>
      </c>
      <c r="AN975" s="14">
        <v>-0.14724663056365273</v>
      </c>
      <c r="AO975" s="14">
        <v>1.5134929192492181</v>
      </c>
      <c r="AP975" s="14">
        <v>1.540116448318142</v>
      </c>
    </row>
    <row r="976" spans="1:46" x14ac:dyDescent="0.3">
      <c r="A976" s="20"/>
      <c r="F976" s="7">
        <v>1</v>
      </c>
      <c r="N976" s="7">
        <v>0.94894874045298849</v>
      </c>
      <c r="AH976" s="7">
        <f t="shared" ref="AH976" si="2149">N976*(1-N976)*AF974</f>
        <v>-8.9787937526988187E-3</v>
      </c>
    </row>
    <row r="977" spans="1:46" x14ac:dyDescent="0.3">
      <c r="A977" s="20"/>
    </row>
    <row r="978" spans="1:46" x14ac:dyDescent="0.3">
      <c r="A978" s="20">
        <v>242</v>
      </c>
      <c r="B978" s="7">
        <f t="shared" ref="B978" si="2150">MOD(ROUNDDOWN(ROW(B978)/4,0),4)+1</f>
        <v>1</v>
      </c>
      <c r="D978" s="7" cm="1">
        <f t="array" ref="D978">_xlfn.CHOOSEROWS($I$4:$I$7,B978)</f>
        <v>0</v>
      </c>
      <c r="F978" s="7">
        <f t="shared" ref="F978" si="2151">1+0</f>
        <v>1</v>
      </c>
      <c r="H978" s="7" cm="1">
        <f t="array" ref="H978:J979">_xlfn.ANCHORARRAY(AN974)</f>
        <v>-1.8812302348030776</v>
      </c>
      <c r="I978" s="7">
        <v>1.1813906187089735</v>
      </c>
      <c r="J978" s="7">
        <v>1.0862374881239341</v>
      </c>
      <c r="L978" s="7" cm="1">
        <f t="array" ref="L978:L979">MMULT(H978:J979,F978:F980)</f>
        <v>-1.8812302348030776</v>
      </c>
      <c r="N978" s="7" cm="1">
        <f t="array" ref="N978:N980">_xlfn.VSTACK(1,1/(1+EXP(-_xlfn.ANCHORARRAY(L978))))</f>
        <v>1</v>
      </c>
      <c r="P978" s="7" cm="1">
        <f t="array" ref="P978:R978">_xlfn.ANCHORARRAY(AR974)</f>
        <v>-0.53067702862376609</v>
      </c>
      <c r="Q978" s="7">
        <v>-1.3497678509067172</v>
      </c>
      <c r="R978" s="7">
        <v>1.3254253124499549</v>
      </c>
      <c r="T978" s="7" cm="1">
        <f t="array" ref="T978">MMULT(P978:R978,_xlfn.ANCHORARRAY(N978))</f>
        <v>-9.517110981550625E-2</v>
      </c>
      <c r="V978" s="18">
        <f t="shared" ref="V978" si="2152">1/(1+EXP(-T978))</f>
        <v>0.47622516496462391</v>
      </c>
      <c r="X978" s="7">
        <f t="shared" ref="X978" si="2153">D978-V978</f>
        <v>-0.47622516496462391</v>
      </c>
      <c r="Z978" s="7">
        <f t="shared" ref="Z978" si="2154">V978*(1-V978)</f>
        <v>0.24943475721904068</v>
      </c>
      <c r="AB978" s="7">
        <f t="shared" ref="AB978" si="2155">Z978*X978</f>
        <v>-0.11878710840454856</v>
      </c>
      <c r="AD978" s="7" cm="1">
        <f t="array" ref="AD978:AF978">P978:R978*AB978</f>
        <v>6.3037589726935017E-2</v>
      </c>
      <c r="AE978" s="7">
        <v>0.16033502002663078</v>
      </c>
      <c r="AF978" s="7">
        <v>-0.15744344027212545</v>
      </c>
      <c r="AH978" s="7">
        <f t="shared" ref="AH978" si="2156">N978*(1-N978)*AD978</f>
        <v>0</v>
      </c>
      <c r="AJ978" s="7" cm="1">
        <f t="array" ref="AJ978:AL978">TRANSPOSE(F978:F980)*AH979*$D$4</f>
        <v>1.1039854443946902E-2</v>
      </c>
      <c r="AK978" s="7">
        <v>0</v>
      </c>
      <c r="AL978" s="7">
        <v>0</v>
      </c>
      <c r="AN978" s="14" cm="1">
        <f t="array" ref="AN978:AP979">H978:J979+AJ978:AL979</f>
        <v>-1.8701903803591307</v>
      </c>
      <c r="AO978" s="14">
        <v>1.1813906187089735</v>
      </c>
      <c r="AP978" s="14">
        <v>1.0862374881239341</v>
      </c>
      <c r="AR978" s="14" cm="1">
        <f t="array" ref="AR978:AT978">TRANSPOSE(TRANSPOSE(P978:R978)+_xlfn.ANCHORARRAY(N978)*AB978*$D$4)</f>
        <v>-0.60194929366649519</v>
      </c>
      <c r="AS978" s="14">
        <v>-1.3591934390528668</v>
      </c>
      <c r="AT978" s="14">
        <v>1.2924080999993726</v>
      </c>
    </row>
    <row r="979" spans="1:46" x14ac:dyDescent="0.3">
      <c r="A979" s="20"/>
      <c r="F979" s="7" cm="1">
        <f t="array" ref="F979:F980">TRANSPOSE(_xlfn.CHOOSEROWS($G$4:$H$7,B978))</f>
        <v>0</v>
      </c>
      <c r="H979" s="7">
        <v>-0.14724663056365273</v>
      </c>
      <c r="I979" s="7">
        <v>1.5134929192492181</v>
      </c>
      <c r="J979" s="7">
        <v>1.540116448318142</v>
      </c>
      <c r="L979" s="7">
        <v>-0.14724663056365273</v>
      </c>
      <c r="N979" s="7">
        <v>0.13224763013352728</v>
      </c>
      <c r="AH979" s="7">
        <f t="shared" ref="AH979" si="2157">N979*(1-N979)*AE978</f>
        <v>1.839975740657817E-2</v>
      </c>
      <c r="AJ979" s="7" cm="1">
        <f t="array" ref="AJ979:AL979">TRANSPOSE(F978:F980)*AH980*$D$4</f>
        <v>-2.3488966415452273E-2</v>
      </c>
      <c r="AK979" s="7">
        <v>0</v>
      </c>
      <c r="AL979" s="7">
        <v>0</v>
      </c>
      <c r="AN979" s="14">
        <v>-0.17073559697910501</v>
      </c>
      <c r="AO979" s="14">
        <v>1.5134929192492181</v>
      </c>
      <c r="AP979" s="14">
        <v>1.540116448318142</v>
      </c>
    </row>
    <row r="980" spans="1:46" x14ac:dyDescent="0.3">
      <c r="A980" s="20"/>
      <c r="F980" s="7">
        <v>0</v>
      </c>
      <c r="N980" s="7">
        <v>0.46325470967967575</v>
      </c>
      <c r="AH980" s="7">
        <f t="shared" ref="AH980" si="2158">N980*(1-N980)*AF978</f>
        <v>-3.9148277359087123E-2</v>
      </c>
    </row>
    <row r="981" spans="1:46" x14ac:dyDescent="0.3">
      <c r="A981" s="20"/>
    </row>
    <row r="982" spans="1:46" x14ac:dyDescent="0.3">
      <c r="A982" s="20">
        <v>243</v>
      </c>
      <c r="B982" s="7">
        <f t="shared" ref="B982" si="2159">MOD(ROUNDDOWN(ROW(B982)/4,0),4)+1</f>
        <v>2</v>
      </c>
      <c r="D982" s="7" cm="1">
        <f t="array" ref="D982">_xlfn.CHOOSEROWS($I$4:$I$7,B982)</f>
        <v>1</v>
      </c>
      <c r="F982" s="7">
        <f t="shared" ref="F982" si="2160">1+0</f>
        <v>1</v>
      </c>
      <c r="H982" s="7" cm="1">
        <f t="array" ref="H982:J983">_xlfn.ANCHORARRAY(AN978)</f>
        <v>-1.8701903803591307</v>
      </c>
      <c r="I982" s="7">
        <v>1.1813906187089735</v>
      </c>
      <c r="J982" s="7">
        <v>1.0862374881239341</v>
      </c>
      <c r="L982" s="7" cm="1">
        <f t="array" ref="L982:L983">MMULT(H982:J983,F982:F984)</f>
        <v>-0.7839528922351966</v>
      </c>
      <c r="N982" s="7" cm="1">
        <f t="array" ref="N982:N984">_xlfn.VSTACK(1,1/(1+EXP(-_xlfn.ANCHORARRAY(L982))))</f>
        <v>1</v>
      </c>
      <c r="P982" s="7" cm="1">
        <f t="array" ref="P982:R982">_xlfn.ANCHORARRAY(AR978)</f>
        <v>-0.60194929366649519</v>
      </c>
      <c r="Q982" s="7">
        <v>-1.3591934390528668</v>
      </c>
      <c r="R982" s="7">
        <v>1.2924080999993726</v>
      </c>
      <c r="T982" s="7" cm="1">
        <f t="array" ref="T982">MMULT(P982:R982,_xlfn.ANCHORARRAY(N982))</f>
        <v>2.3975405180691745E-3</v>
      </c>
      <c r="V982" s="18">
        <f t="shared" ref="V982" si="2161">1/(1+EXP(-T982))</f>
        <v>0.50059938484240196</v>
      </c>
      <c r="X982" s="7">
        <f t="shared" ref="X982" si="2162">D982-V982</f>
        <v>0.49940061515759804</v>
      </c>
      <c r="Z982" s="7">
        <f t="shared" ref="Z982" si="2163">V982*(1-V982)</f>
        <v>0.2499996407378107</v>
      </c>
      <c r="AB982" s="7">
        <f t="shared" ref="AB982" si="2164">Z982*X982</f>
        <v>0.12484997437364116</v>
      </c>
      <c r="AD982" s="7" cm="1">
        <f t="array" ref="AD982:AF982">P982:R982*AB982</f>
        <v>-7.5153353888493327E-2</v>
      </c>
      <c r="AE982" s="7">
        <v>-0.16969526603457163</v>
      </c>
      <c r="AF982" s="7">
        <v>0.16135711816520792</v>
      </c>
      <c r="AH982" s="7">
        <f t="shared" ref="AH982" si="2165">N982*(1-N982)*AD982</f>
        <v>0</v>
      </c>
      <c r="AJ982" s="7" cm="1">
        <f t="array" ref="AJ982:AL982">TRANSPOSE(F982:F984)*AH983*$D$4</f>
        <v>-2.1911666384881668E-2</v>
      </c>
      <c r="AK982" s="7">
        <v>0</v>
      </c>
      <c r="AL982" s="7">
        <v>-2.1911666384881668E-2</v>
      </c>
      <c r="AN982" s="14" cm="1">
        <f t="array" ref="AN982:AP983">H982:J983+AJ982:AL983</f>
        <v>-1.8921020467440124</v>
      </c>
      <c r="AO982" s="14">
        <v>1.1813906187089735</v>
      </c>
      <c r="AP982" s="14">
        <v>1.0643258217390523</v>
      </c>
      <c r="AR982" s="14" cm="1">
        <f t="array" ref="AR982:AT982">TRANSPOSE(TRANSPOSE(P982:R982)+_xlfn.ANCHORARRAY(N982)*AB982*$D$4)</f>
        <v>-0.52703930904231044</v>
      </c>
      <c r="AS982" s="14">
        <v>-1.3357115130518924</v>
      </c>
      <c r="AT982" s="14">
        <v>1.3521323402090457</v>
      </c>
    </row>
    <row r="983" spans="1:46" x14ac:dyDescent="0.3">
      <c r="A983" s="20"/>
      <c r="F983" s="7" cm="1">
        <f t="array" ref="F983:F984">TRANSPOSE(_xlfn.CHOOSEROWS($G$4:$H$7,B982))</f>
        <v>0</v>
      </c>
      <c r="H983" s="7">
        <v>-0.17073559697910501</v>
      </c>
      <c r="I983" s="7">
        <v>1.5134929192492181</v>
      </c>
      <c r="J983" s="7">
        <v>1.540116448318142</v>
      </c>
      <c r="L983" s="7">
        <v>1.3693808513390371</v>
      </c>
      <c r="N983" s="7">
        <v>0.31346857323200161</v>
      </c>
      <c r="AH983" s="7">
        <f t="shared" ref="AH983" si="2166">N983*(1-N983)*AE982</f>
        <v>-3.6519443974802779E-2</v>
      </c>
      <c r="AJ983" s="7" cm="1">
        <f t="array" ref="AJ983:AL983">TRANSPOSE(F982:F984)*AH984*$D$4</f>
        <v>1.5647562070678141E-2</v>
      </c>
      <c r="AK983" s="7">
        <v>0</v>
      </c>
      <c r="AL983" s="7">
        <v>1.5647562070678141E-2</v>
      </c>
      <c r="AN983" s="14">
        <v>-0.15508803490842688</v>
      </c>
      <c r="AO983" s="14">
        <v>1.5134929192492181</v>
      </c>
      <c r="AP983" s="14">
        <v>1.5557640103888202</v>
      </c>
    </row>
    <row r="984" spans="1:46" x14ac:dyDescent="0.3">
      <c r="A984" s="20"/>
      <c r="F984" s="7">
        <v>1</v>
      </c>
      <c r="N984" s="7">
        <v>0.79728010236957225</v>
      </c>
      <c r="AH984" s="7">
        <f t="shared" ref="AH984" si="2167">N984*(1-N984)*AF982</f>
        <v>2.6079270117796902E-2</v>
      </c>
    </row>
    <row r="985" spans="1:46" x14ac:dyDescent="0.3">
      <c r="A985" s="20"/>
    </row>
    <row r="986" spans="1:46" x14ac:dyDescent="0.3">
      <c r="A986" s="20">
        <v>244</v>
      </c>
      <c r="B986" s="7">
        <f t="shared" ref="B986" si="2168">MOD(ROUNDDOWN(ROW(B986)/4,0),4)+1</f>
        <v>3</v>
      </c>
      <c r="D986" s="7" cm="1">
        <f t="array" ref="D986">_xlfn.CHOOSEROWS($I$4:$I$7,B986)</f>
        <v>1</v>
      </c>
      <c r="F986" s="7">
        <f t="shared" ref="F986" si="2169">1+0</f>
        <v>1</v>
      </c>
      <c r="H986" s="7" cm="1">
        <f t="array" ref="H986:J987">_xlfn.ANCHORARRAY(AN982)</f>
        <v>-1.8921020467440124</v>
      </c>
      <c r="I986" s="7">
        <v>1.1813906187089735</v>
      </c>
      <c r="J986" s="7">
        <v>1.0643258217390523</v>
      </c>
      <c r="L986" s="7" cm="1">
        <f t="array" ref="L986:L987">MMULT(H986:J987,F986:F988)</f>
        <v>-0.71071142803503884</v>
      </c>
      <c r="N986" s="7" cm="1">
        <f t="array" ref="N986:N988">_xlfn.VSTACK(1,1/(1+EXP(-_xlfn.ANCHORARRAY(L986))))</f>
        <v>1</v>
      </c>
      <c r="P986" s="7" cm="1">
        <f t="array" ref="P986:R986">_xlfn.ANCHORARRAY(AR982)</f>
        <v>-0.52703930904231044</v>
      </c>
      <c r="Q986" s="7">
        <v>-1.3357115130518924</v>
      </c>
      <c r="R986" s="7">
        <v>1.3521323402090457</v>
      </c>
      <c r="T986" s="7" cm="1">
        <f t="array" ref="T986">MMULT(P986:R986,_xlfn.ANCHORARRAY(N986))</f>
        <v>0.10854339248146383</v>
      </c>
      <c r="V986" s="18">
        <f t="shared" ref="V986" si="2170">1/(1+EXP(-T986))</f>
        <v>0.52710923734229109</v>
      </c>
      <c r="X986" s="7">
        <f t="shared" ref="X986" si="2171">D986-V986</f>
        <v>0.47289076265770891</v>
      </c>
      <c r="Z986" s="7">
        <f t="shared" ref="Z986" si="2172">V986*(1-V986)</f>
        <v>0.24926508925071933</v>
      </c>
      <c r="AB986" s="7">
        <f t="shared" ref="AB986" si="2173">Z986*X986</f>
        <v>0.11787515815971454</v>
      </c>
      <c r="AD986" s="7" cm="1">
        <f t="array" ref="AD986:AF986">P986:R986*AB986</f>
        <v>-6.2124841909749012E-2</v>
      </c>
      <c r="AE986" s="7">
        <v>-0.15744720585674343</v>
      </c>
      <c r="AF986" s="7">
        <v>0.15938281345500621</v>
      </c>
      <c r="AH986" s="7">
        <f t="shared" ref="AH986" si="2174">N986*(1-N986)*AD986</f>
        <v>0</v>
      </c>
      <c r="AJ986" s="7" cm="1">
        <f t="array" ref="AJ986:AL986">TRANSPOSE(F986:F988)*AH987*$D$4</f>
        <v>-2.0868983417334775E-2</v>
      </c>
      <c r="AK986" s="7">
        <v>-2.0868983417334775E-2</v>
      </c>
      <c r="AL986" s="7">
        <v>0</v>
      </c>
      <c r="AN986" s="14" cm="1">
        <f t="array" ref="AN986:AP987">H986:J987+AJ986:AL987</f>
        <v>-1.9129710301613472</v>
      </c>
      <c r="AO986" s="14">
        <v>1.1605216352916388</v>
      </c>
      <c r="AP986" s="14">
        <v>1.0643258217390523</v>
      </c>
      <c r="AR986" s="14" cm="1">
        <f t="array" ref="AR986:AT986">TRANSPOSE(TRANSPOSE(P986:R986)+_xlfn.ANCHORARRAY(N986)*AB986*$D$4)</f>
        <v>-0.45631421414648171</v>
      </c>
      <c r="AS986" s="14">
        <v>-1.3124117204095758</v>
      </c>
      <c r="AT986" s="14">
        <v>1.4083941763483387</v>
      </c>
    </row>
    <row r="987" spans="1:46" x14ac:dyDescent="0.3">
      <c r="A987" s="20"/>
      <c r="F987" s="7" cm="1">
        <f t="array" ref="F987:F988">TRANSPOSE(_xlfn.CHOOSEROWS($G$4:$H$7,B986))</f>
        <v>1</v>
      </c>
      <c r="H987" s="7">
        <v>-0.15508803490842688</v>
      </c>
      <c r="I987" s="7">
        <v>1.5134929192492181</v>
      </c>
      <c r="J987" s="7">
        <v>1.5557640103888202</v>
      </c>
      <c r="L987" s="7">
        <v>1.3584048843407912</v>
      </c>
      <c r="N987" s="7">
        <v>0.32944165966316363</v>
      </c>
      <c r="AH987" s="7">
        <f t="shared" ref="AH987" si="2175">N987*(1-N987)*AE986</f>
        <v>-3.4781639028891295E-2</v>
      </c>
      <c r="AJ987" s="7" cm="1">
        <f t="array" ref="AJ987:AL987">TRANSPOSE(F986:F988)*AH988*$D$4</f>
        <v>1.5556995249153242E-2</v>
      </c>
      <c r="AK987" s="7">
        <v>1.5556995249153242E-2</v>
      </c>
      <c r="AL987" s="7">
        <v>0</v>
      </c>
      <c r="AN987" s="14">
        <v>-0.13953103965927363</v>
      </c>
      <c r="AO987" s="14">
        <v>1.5290499144983714</v>
      </c>
      <c r="AP987" s="14">
        <v>1.5557640103888202</v>
      </c>
    </row>
    <row r="988" spans="1:46" x14ac:dyDescent="0.3">
      <c r="A988" s="20"/>
      <c r="F988" s="7">
        <v>0</v>
      </c>
      <c r="N988" s="7">
        <v>0.79550032731891407</v>
      </c>
      <c r="AH988" s="7">
        <f t="shared" ref="AH988" si="2176">N988*(1-N988)*AF986</f>
        <v>2.5928325415255405E-2</v>
      </c>
    </row>
    <row r="989" spans="1:46" x14ac:dyDescent="0.3">
      <c r="A989" s="20"/>
    </row>
    <row r="990" spans="1:46" x14ac:dyDescent="0.3">
      <c r="A990" s="20">
        <v>245</v>
      </c>
      <c r="B990" s="7">
        <f t="shared" ref="B990" si="2177">MOD(ROUNDDOWN(ROW(B990)/4,0),4)+1</f>
        <v>4</v>
      </c>
      <c r="D990" s="7" cm="1">
        <f t="array" ref="D990">_xlfn.CHOOSEROWS($I$4:$I$7,B990)</f>
        <v>0</v>
      </c>
      <c r="F990" s="7">
        <f t="shared" ref="F990" si="2178">1+0</f>
        <v>1</v>
      </c>
      <c r="H990" s="7" cm="1">
        <f t="array" ref="H990:J991">_xlfn.ANCHORARRAY(AN986)</f>
        <v>-1.9129710301613472</v>
      </c>
      <c r="I990" s="7">
        <v>1.1605216352916388</v>
      </c>
      <c r="J990" s="7">
        <v>1.0643258217390523</v>
      </c>
      <c r="L990" s="7" cm="1">
        <f t="array" ref="L990:L991">MMULT(H990:J991,F990:F992)</f>
        <v>0.31187642686934391</v>
      </c>
      <c r="N990" s="7" cm="1">
        <f t="array" ref="N990:N992">_xlfn.VSTACK(1,1/(1+EXP(-_xlfn.ANCHORARRAY(L990))))</f>
        <v>1</v>
      </c>
      <c r="P990" s="7" cm="1">
        <f t="array" ref="P990:R990">_xlfn.ANCHORARRAY(AR986)</f>
        <v>-0.45631421414648171</v>
      </c>
      <c r="Q990" s="7">
        <v>-1.3124117204095758</v>
      </c>
      <c r="R990" s="7">
        <v>1.4083941763483387</v>
      </c>
      <c r="T990" s="7" cm="1">
        <f t="array" ref="T990">MMULT(P990:R990,_xlfn.ANCHORARRAY(N990))</f>
        <v>0.12400469341522791</v>
      </c>
      <c r="V990" s="18">
        <f t="shared" ref="V990" si="2179">1/(1+EXP(-T990))</f>
        <v>0.53096150850210744</v>
      </c>
      <c r="X990" s="7">
        <f t="shared" ref="X990" si="2180">D990-V990</f>
        <v>-0.53096150850210744</v>
      </c>
      <c r="Z990" s="7">
        <f t="shared" ref="Z990" si="2181">V990*(1-V990)</f>
        <v>0.24904138499127393</v>
      </c>
      <c r="AB990" s="7">
        <f t="shared" ref="AB990" si="2182">Z990*X990</f>
        <v>-0.13223138945442089</v>
      </c>
      <c r="AD990" s="7" cm="1">
        <f t="array" ref="AD990:AF990">P990:R990*AB990</f>
        <v>6.0339062564391442E-2</v>
      </c>
      <c r="AE990" s="7">
        <v>0.17354202532602517</v>
      </c>
      <c r="AF990" s="7">
        <v>-0.18623391883805551</v>
      </c>
      <c r="AH990" s="7">
        <f t="shared" ref="AH990" si="2183">N990*(1-N990)*AD990</f>
        <v>0</v>
      </c>
      <c r="AJ990" s="7" cm="1">
        <f t="array" ref="AJ990:AL990">TRANSPOSE(F990:F992)*AH991*$D$4</f>
        <v>2.5408429672214249E-2</v>
      </c>
      <c r="AK990" s="7">
        <v>2.5408429672214249E-2</v>
      </c>
      <c r="AL990" s="7">
        <v>2.5408429672214249E-2</v>
      </c>
      <c r="AN990" s="14" cm="1">
        <f t="array" ref="AN990:AP991">H990:J991+AJ990:AL991</f>
        <v>-1.8875626004891328</v>
      </c>
      <c r="AO990" s="14">
        <v>1.1859300649638531</v>
      </c>
      <c r="AP990" s="14">
        <v>1.0897342514112667</v>
      </c>
      <c r="AR990" s="14" cm="1">
        <f t="array" ref="AR990:AT990">TRANSPOSE(TRANSPOSE(P990:R990)+_xlfn.ANCHORARRAY(N990)*AB990*$D$4)</f>
        <v>-0.53565304781913425</v>
      </c>
      <c r="AS990" s="14">
        <v>-1.3582174572756456</v>
      </c>
      <c r="AT990" s="14">
        <v>1.3330191052269817</v>
      </c>
    </row>
    <row r="991" spans="1:46" x14ac:dyDescent="0.3">
      <c r="A991" s="20"/>
      <c r="F991" s="7" cm="1">
        <f t="array" ref="F991:F992">TRANSPOSE(_xlfn.CHOOSEROWS($G$4:$H$7,B990))</f>
        <v>1</v>
      </c>
      <c r="H991" s="7">
        <v>-0.13953103965927363</v>
      </c>
      <c r="I991" s="7">
        <v>1.5290499144983714</v>
      </c>
      <c r="J991" s="7">
        <v>1.5557640103888202</v>
      </c>
      <c r="L991" s="7">
        <v>2.9452828852279178</v>
      </c>
      <c r="N991" s="7">
        <v>0.57734320944345663</v>
      </c>
      <c r="AH991" s="7">
        <f t="shared" ref="AH991" si="2184">N991*(1-N991)*AE990</f>
        <v>4.2347382787023748E-2</v>
      </c>
      <c r="AJ991" s="7" cm="1">
        <f t="array" ref="AJ991:AL991">TRANSPOSE(F990:F992)*AH992*$D$4</f>
        <v>-5.3036367831485525E-3</v>
      </c>
      <c r="AK991" s="7">
        <v>-5.3036367831485525E-3</v>
      </c>
      <c r="AL991" s="7">
        <v>-5.3036367831485525E-3</v>
      </c>
      <c r="AN991" s="14">
        <v>-0.14483467644242218</v>
      </c>
      <c r="AO991" s="14">
        <v>1.5237462777152229</v>
      </c>
      <c r="AP991" s="14">
        <v>1.5504603736056717</v>
      </c>
    </row>
    <row r="992" spans="1:46" x14ac:dyDescent="0.3">
      <c r="A992" s="20"/>
      <c r="F992" s="7">
        <v>1</v>
      </c>
      <c r="N992" s="7">
        <v>0.950040070318529</v>
      </c>
      <c r="AH992" s="7">
        <f t="shared" ref="AH992" si="2185">N992*(1-N992)*AF990</f>
        <v>-8.8393946385809212E-3</v>
      </c>
    </row>
    <row r="993" spans="1:46" x14ac:dyDescent="0.3">
      <c r="A993" s="20"/>
    </row>
    <row r="994" spans="1:46" x14ac:dyDescent="0.3">
      <c r="A994" s="20">
        <v>246</v>
      </c>
      <c r="B994" s="7">
        <f t="shared" ref="B994" si="2186">MOD(ROUNDDOWN(ROW(B994)/4,0),4)+1</f>
        <v>1</v>
      </c>
      <c r="D994" s="7" cm="1">
        <f t="array" ref="D994">_xlfn.CHOOSEROWS($I$4:$I$7,B994)</f>
        <v>0</v>
      </c>
      <c r="F994" s="7">
        <f t="shared" ref="F994" si="2187">1+0</f>
        <v>1</v>
      </c>
      <c r="H994" s="7" cm="1">
        <f t="array" ref="H994:J995">_xlfn.ANCHORARRAY(AN990)</f>
        <v>-1.8875626004891328</v>
      </c>
      <c r="I994" s="7">
        <v>1.1859300649638531</v>
      </c>
      <c r="J994" s="7">
        <v>1.0897342514112667</v>
      </c>
      <c r="L994" s="7" cm="1">
        <f t="array" ref="L994:L995">MMULT(H994:J995,F994:F996)</f>
        <v>-1.8875626004891328</v>
      </c>
      <c r="N994" s="7" cm="1">
        <f t="array" ref="N994:N996">_xlfn.VSTACK(1,1/(1+EXP(-_xlfn.ANCHORARRAY(L994))))</f>
        <v>1</v>
      </c>
      <c r="P994" s="7" cm="1">
        <f t="array" ref="P994:R994">_xlfn.ANCHORARRAY(AR990)</f>
        <v>-0.53565304781913425</v>
      </c>
      <c r="Q994" s="7">
        <v>-1.3582174572756456</v>
      </c>
      <c r="R994" s="7">
        <v>1.3330191052269817</v>
      </c>
      <c r="T994" s="7" cm="1">
        <f t="array" ref="T994">MMULT(P994:R994,_xlfn.ANCHORARRAY(N994))</f>
        <v>-9.5962476865606106E-2</v>
      </c>
      <c r="V994" s="18">
        <f t="shared" ref="V994" si="2188">1/(1+EXP(-T994))</f>
        <v>0.47602777424074427</v>
      </c>
      <c r="X994" s="7">
        <f t="shared" ref="X994" si="2189">D994-V994</f>
        <v>-0.47602777424074427</v>
      </c>
      <c r="Z994" s="7">
        <f t="shared" ref="Z994" si="2190">V994*(1-V994)</f>
        <v>0.24942533239214729</v>
      </c>
      <c r="AB994" s="7">
        <f t="shared" ref="AB994" si="2191">Z994*X994</f>
        <v>-0.11873338581789168</v>
      </c>
      <c r="AD994" s="7" cm="1">
        <f t="array" ref="AD994:AF994">P994:R994*AB994</f>
        <v>6.3599899991238856E-2</v>
      </c>
      <c r="AE994" s="7">
        <v>0.16126575737930504</v>
      </c>
      <c r="AF994" s="7">
        <v>-0.15827387172353596</v>
      </c>
      <c r="AH994" s="7">
        <f t="shared" ref="AH994" si="2192">N994*(1-N994)*AD994</f>
        <v>0</v>
      </c>
      <c r="AJ994" s="7" cm="1">
        <f t="array" ref="AJ994:AL994">TRANSPOSE(F994:F996)*AH995*$D$4</f>
        <v>1.1052293319014174E-2</v>
      </c>
      <c r="AK994" s="7">
        <v>0</v>
      </c>
      <c r="AL994" s="7">
        <v>0</v>
      </c>
      <c r="AN994" s="14" cm="1">
        <f t="array" ref="AN994:AP995">H994:J995+AJ994:AL995</f>
        <v>-1.8765103071701186</v>
      </c>
      <c r="AO994" s="14">
        <v>1.1859300649638531</v>
      </c>
      <c r="AP994" s="14">
        <v>1.0897342514112667</v>
      </c>
      <c r="AR994" s="14" cm="1">
        <f t="array" ref="AR994:AT994">TRANSPOSE(TRANSPOSE(P994:R994)+_xlfn.ANCHORARRAY(N994)*AB994*$D$4)</f>
        <v>-0.60689307930986924</v>
      </c>
      <c r="AS994" s="14">
        <v>-1.3675871335815752</v>
      </c>
      <c r="AT994" s="14">
        <v>1.2999740964375963</v>
      </c>
    </row>
    <row r="995" spans="1:46" x14ac:dyDescent="0.3">
      <c r="A995" s="20"/>
      <c r="F995" s="7" cm="1">
        <f t="array" ref="F995:F996">TRANSPOSE(_xlfn.CHOOSEROWS($G$4:$H$7,B994))</f>
        <v>0</v>
      </c>
      <c r="H995" s="7">
        <v>-0.14483467644242218</v>
      </c>
      <c r="I995" s="7">
        <v>1.5237462777152229</v>
      </c>
      <c r="J995" s="7">
        <v>1.5504603736056717</v>
      </c>
      <c r="L995" s="7">
        <v>-0.14483467644242218</v>
      </c>
      <c r="N995" s="7">
        <v>0.13152263004190531</v>
      </c>
      <c r="AH995" s="7">
        <f t="shared" ref="AH995" si="2193">N995*(1-N995)*AE994</f>
        <v>1.8420488865023624E-2</v>
      </c>
      <c r="AJ995" s="7" cm="1">
        <f t="array" ref="AJ995:AL995">TRANSPOSE(F994:F996)*AH996*$D$4</f>
        <v>-2.3617010100883871E-2</v>
      </c>
      <c r="AK995" s="7">
        <v>0</v>
      </c>
      <c r="AL995" s="7">
        <v>0</v>
      </c>
      <c r="AN995" s="14">
        <v>-0.16845168654330606</v>
      </c>
      <c r="AO995" s="14">
        <v>1.5237462777152229</v>
      </c>
      <c r="AP995" s="14">
        <v>1.5504603736056717</v>
      </c>
    </row>
    <row r="996" spans="1:46" x14ac:dyDescent="0.3">
      <c r="A996" s="20"/>
      <c r="F996" s="7">
        <v>0</v>
      </c>
      <c r="N996" s="7">
        <v>0.46385449441699017</v>
      </c>
      <c r="AH996" s="7">
        <f t="shared" ref="AH996" si="2194">N996*(1-N996)*AF994</f>
        <v>-3.9361683501473121E-2</v>
      </c>
    </row>
    <row r="997" spans="1:46" x14ac:dyDescent="0.3">
      <c r="A997" s="20"/>
    </row>
    <row r="998" spans="1:46" x14ac:dyDescent="0.3">
      <c r="A998" s="20">
        <v>247</v>
      </c>
      <c r="B998" s="7">
        <f t="shared" ref="B998" si="2195">MOD(ROUNDDOWN(ROW(B998)/4,0),4)+1</f>
        <v>2</v>
      </c>
      <c r="D998" s="7" cm="1">
        <f t="array" ref="D998">_xlfn.CHOOSEROWS($I$4:$I$7,B998)</f>
        <v>1</v>
      </c>
      <c r="F998" s="7">
        <f t="shared" ref="F998" si="2196">1+0</f>
        <v>1</v>
      </c>
      <c r="H998" s="7" cm="1">
        <f t="array" ref="H998:J999">_xlfn.ANCHORARRAY(AN994)</f>
        <v>-1.8765103071701186</v>
      </c>
      <c r="I998" s="7">
        <v>1.1859300649638531</v>
      </c>
      <c r="J998" s="7">
        <v>1.0897342514112667</v>
      </c>
      <c r="L998" s="7" cm="1">
        <f t="array" ref="L998:L999">MMULT(H998:J999,F998:F1000)</f>
        <v>-0.7867760557588519</v>
      </c>
      <c r="N998" s="7" cm="1">
        <f t="array" ref="N998:N1000">_xlfn.VSTACK(1,1/(1+EXP(-_xlfn.ANCHORARRAY(L998))))</f>
        <v>1</v>
      </c>
      <c r="P998" s="7" cm="1">
        <f t="array" ref="P998:R998">_xlfn.ANCHORARRAY(AR994)</f>
        <v>-0.60689307930986924</v>
      </c>
      <c r="Q998" s="7">
        <v>-1.3675871335815752</v>
      </c>
      <c r="R998" s="7">
        <v>1.2999740964375963</v>
      </c>
      <c r="T998" s="7" cm="1">
        <f t="array" ref="T998">MMULT(P998:R998,_xlfn.ANCHORARRAY(N998))</f>
        <v>4.3285175091585248E-3</v>
      </c>
      <c r="V998" s="18">
        <f t="shared" ref="V998" si="2197">1/(1+EXP(-T998))</f>
        <v>0.50108212768772231</v>
      </c>
      <c r="X998" s="7">
        <f t="shared" ref="X998" si="2198">D998-V998</f>
        <v>0.49891787231227769</v>
      </c>
      <c r="Z998" s="7">
        <f t="shared" ref="Z998" si="2199">V998*(1-V998)</f>
        <v>0.24999882899966747</v>
      </c>
      <c r="AB998" s="7">
        <f t="shared" ref="AB998" si="2200">Z998*X998</f>
        <v>0.12472888384507504</v>
      </c>
      <c r="AD998" s="7" cm="1">
        <f t="array" ref="AD998:AF998">P998:R998*AB998</f>
        <v>-7.5697096395620597E-2</v>
      </c>
      <c r="AE998" s="7">
        <v>-0.17057761673251542</v>
      </c>
      <c r="AF998" s="7">
        <v>0.16214431807617133</v>
      </c>
      <c r="AH998" s="7">
        <f t="shared" ref="AH998" si="2201">N998*(1-N998)*AD998</f>
        <v>0</v>
      </c>
      <c r="AJ998" s="7" cm="1">
        <f t="array" ref="AJ998:AL998">TRANSPOSE(F998:F1000)*AH999*$D$4</f>
        <v>-2.2002375438565504E-2</v>
      </c>
      <c r="AK998" s="7">
        <v>0</v>
      </c>
      <c r="AL998" s="7">
        <v>-2.2002375438565504E-2</v>
      </c>
      <c r="AN998" s="14" cm="1">
        <f t="array" ref="AN998:AP999">H998:J999+AJ998:AL999</f>
        <v>-1.898512682608684</v>
      </c>
      <c r="AO998" s="14">
        <v>1.1859300649638531</v>
      </c>
      <c r="AP998" s="14">
        <v>1.0677318759727012</v>
      </c>
      <c r="AR998" s="14" cm="1">
        <f t="array" ref="AR998:AT998">TRANSPOSE(TRANSPOSE(P998:R998)+_xlfn.ANCHORARRAY(N998)*AB998*$D$4)</f>
        <v>-0.53205574900282426</v>
      </c>
      <c r="AS998" s="14">
        <v>-1.3441734267676471</v>
      </c>
      <c r="AT998" s="14">
        <v>1.3597925781544413</v>
      </c>
    </row>
    <row r="999" spans="1:46" x14ac:dyDescent="0.3">
      <c r="A999" s="20"/>
      <c r="F999" s="7" cm="1">
        <f t="array" ref="F999:F1000">TRANSPOSE(_xlfn.CHOOSEROWS($G$4:$H$7,B998))</f>
        <v>0</v>
      </c>
      <c r="H999" s="7">
        <v>-0.16845168654330606</v>
      </c>
      <c r="I999" s="7">
        <v>1.5237462777152229</v>
      </c>
      <c r="J999" s="7">
        <v>1.5504603736056717</v>
      </c>
      <c r="L999" s="7">
        <v>1.3820086870623656</v>
      </c>
      <c r="N999" s="7">
        <v>0.31286133160904656</v>
      </c>
      <c r="AH999" s="7">
        <f t="shared" ref="AH999" si="2202">N999*(1-N999)*AE998</f>
        <v>-3.6670625730942506E-2</v>
      </c>
      <c r="AJ999" s="7" cm="1">
        <f t="array" ref="AJ999:AL999">TRANSPOSE(F998:F1000)*AH1000*$D$4</f>
        <v>1.5605886247769544E-2</v>
      </c>
      <c r="AK999" s="7">
        <v>0</v>
      </c>
      <c r="AL999" s="7">
        <v>1.5605886247769544E-2</v>
      </c>
      <c r="AN999" s="14">
        <v>-0.15284580029553652</v>
      </c>
      <c r="AO999" s="14">
        <v>1.5237462777152229</v>
      </c>
      <c r="AP999" s="14">
        <v>1.5660662598534412</v>
      </c>
    </row>
    <row r="1000" spans="1:46" x14ac:dyDescent="0.3">
      <c r="A1000" s="20"/>
      <c r="F1000" s="7">
        <v>1</v>
      </c>
      <c r="N1000" s="7">
        <v>0.79931341045197413</v>
      </c>
      <c r="AH1000" s="7">
        <f t="shared" ref="AH1000" si="2203">N1000*(1-N1000)*AF998</f>
        <v>2.6009810412949242E-2</v>
      </c>
    </row>
    <row r="1001" spans="1:46" x14ac:dyDescent="0.3">
      <c r="A1001" s="20"/>
    </row>
    <row r="1002" spans="1:46" x14ac:dyDescent="0.3">
      <c r="A1002" s="20">
        <v>248</v>
      </c>
      <c r="B1002" s="7">
        <f t="shared" ref="B1002" si="2204">MOD(ROUNDDOWN(ROW(B1002)/4,0),4)+1</f>
        <v>3</v>
      </c>
      <c r="D1002" s="7" cm="1">
        <f t="array" ref="D1002">_xlfn.CHOOSEROWS($I$4:$I$7,B1002)</f>
        <v>1</v>
      </c>
      <c r="F1002" s="7">
        <f t="shared" ref="F1002" si="2205">1+0</f>
        <v>1</v>
      </c>
      <c r="H1002" s="7" cm="1">
        <f t="array" ref="H1002:J1003">_xlfn.ANCHORARRAY(AN998)</f>
        <v>-1.898512682608684</v>
      </c>
      <c r="I1002" s="7">
        <v>1.1859300649638531</v>
      </c>
      <c r="J1002" s="7">
        <v>1.0677318759727012</v>
      </c>
      <c r="L1002" s="7" cm="1">
        <f t="array" ref="L1002:L1003">MMULT(H1002:J1003,F1002:F1004)</f>
        <v>-0.71258261764483088</v>
      </c>
      <c r="N1002" s="7" cm="1">
        <f t="array" ref="N1002:N1004">_xlfn.VSTACK(1,1/(1+EXP(-_xlfn.ANCHORARRAY(L1002))))</f>
        <v>1</v>
      </c>
      <c r="P1002" s="7" cm="1">
        <f t="array" ref="P1002:R1002">_xlfn.ANCHORARRAY(AR998)</f>
        <v>-0.53205574900282426</v>
      </c>
      <c r="Q1002" s="7">
        <v>-1.3441734267676471</v>
      </c>
      <c r="R1002" s="7">
        <v>1.3597925781544413</v>
      </c>
      <c r="T1002" s="7" cm="1">
        <f t="array" ref="T1002">MMULT(P1002:R1002,_xlfn.ANCHORARRAY(N1002))</f>
        <v>0.11014237433031626</v>
      </c>
      <c r="V1002" s="18">
        <f t="shared" ref="V1002" si="2206">1/(1+EXP(-T1002))</f>
        <v>0.52750779033449147</v>
      </c>
      <c r="X1002" s="7">
        <f t="shared" ref="X1002" si="2207">D1002-V1002</f>
        <v>0.47249220966550853</v>
      </c>
      <c r="Z1002" s="7">
        <f t="shared" ref="Z1002" si="2208">V1002*(1-V1002)</f>
        <v>0.24924332147091366</v>
      </c>
      <c r="AB1002" s="7">
        <f t="shared" ref="AB1002" si="2209">Z1002*X1002</f>
        <v>0.11776552770616268</v>
      </c>
      <c r="AD1002" s="7" cm="1">
        <f t="array" ref="AD1002:AF1002">P1002:R1002*AB1002</f>
        <v>-6.2657826050415241E-2</v>
      </c>
      <c r="AE1002" s="7">
        <v>-0.15829729293189296</v>
      </c>
      <c r="AF1002" s="7">
        <v>0.16013669053728125</v>
      </c>
      <c r="AH1002" s="7">
        <f t="shared" ref="AH1002" si="2210">N1002*(1-N1002)*AD1002</f>
        <v>0</v>
      </c>
      <c r="AJ1002" s="7" cm="1">
        <f t="array" ref="AJ1002:AL1002">TRANSPOSE(F1002:F1004)*AH1003*$D$4</f>
        <v>-2.0968254574903179E-2</v>
      </c>
      <c r="AK1002" s="7">
        <v>-2.0968254574903179E-2</v>
      </c>
      <c r="AL1002" s="7">
        <v>0</v>
      </c>
      <c r="AN1002" s="14" cm="1">
        <f t="array" ref="AN1002:AP1003">H1002:J1003+AJ1002:AL1003</f>
        <v>-1.9194809371835873</v>
      </c>
      <c r="AO1002" s="14">
        <v>1.1649618103889499</v>
      </c>
      <c r="AP1002" s="14">
        <v>1.0677318759727012</v>
      </c>
      <c r="AR1002" s="14" cm="1">
        <f t="array" ref="AR1002:AT1002">TRANSPOSE(TRANSPOSE(P1002:R1002)+_xlfn.ANCHORARRAY(N1002)*AB1002*$D$4)</f>
        <v>-0.46139643237912664</v>
      </c>
      <c r="AS1002" s="14">
        <v>-1.320924502934629</v>
      </c>
      <c r="AT1002" s="14">
        <v>1.416145192060476</v>
      </c>
    </row>
    <row r="1003" spans="1:46" x14ac:dyDescent="0.3">
      <c r="A1003" s="20"/>
      <c r="F1003" s="7" cm="1">
        <f t="array" ref="F1003:F1004">TRANSPOSE(_xlfn.CHOOSEROWS($G$4:$H$7,B1002))</f>
        <v>1</v>
      </c>
      <c r="H1003" s="7">
        <v>-0.15284580029553652</v>
      </c>
      <c r="I1003" s="7">
        <v>1.5237462777152229</v>
      </c>
      <c r="J1003" s="7">
        <v>1.5660662598534412</v>
      </c>
      <c r="L1003" s="7">
        <v>1.3709004774196862</v>
      </c>
      <c r="N1003" s="7">
        <v>0.32902842744478022</v>
      </c>
      <c r="AH1003" s="7">
        <f t="shared" ref="AH1003" si="2211">N1003*(1-N1003)*AE1002</f>
        <v>-3.4947090958171965E-2</v>
      </c>
      <c r="AJ1003" s="7" cm="1">
        <f t="array" ref="AJ1003:AL1003">TRANSPOSE(F1002:F1004)*AH1004*$D$4</f>
        <v>1.5515181199974271E-2</v>
      </c>
      <c r="AK1003" s="7">
        <v>1.5515181199974271E-2</v>
      </c>
      <c r="AL1003" s="7">
        <v>0</v>
      </c>
      <c r="AN1003" s="14">
        <v>-0.13733061909556224</v>
      </c>
      <c r="AO1003" s="14">
        <v>1.5392614589151972</v>
      </c>
      <c r="AP1003" s="14">
        <v>1.5660662598534412</v>
      </c>
    </row>
    <row r="1004" spans="1:46" x14ac:dyDescent="0.3">
      <c r="A1004" s="20"/>
      <c r="F1004" s="7">
        <v>0</v>
      </c>
      <c r="N1004" s="7">
        <v>0.79752560028489139</v>
      </c>
      <c r="AH1004" s="7">
        <f t="shared" ref="AH1004" si="2212">N1004*(1-N1004)*AF1002</f>
        <v>2.5858635333290452E-2</v>
      </c>
    </row>
    <row r="1005" spans="1:46" x14ac:dyDescent="0.3">
      <c r="A1005" s="20"/>
    </row>
    <row r="1006" spans="1:46" x14ac:dyDescent="0.3">
      <c r="A1006" s="20">
        <v>249</v>
      </c>
      <c r="B1006" s="7">
        <f t="shared" ref="B1006" si="2213">MOD(ROUNDDOWN(ROW(B1006)/4,0),4)+1</f>
        <v>4</v>
      </c>
      <c r="D1006" s="7" cm="1">
        <f t="array" ref="D1006">_xlfn.CHOOSEROWS($I$4:$I$7,B1006)</f>
        <v>0</v>
      </c>
      <c r="F1006" s="7">
        <f t="shared" ref="F1006" si="2214">1+0</f>
        <v>1</v>
      </c>
      <c r="H1006" s="7" cm="1">
        <f t="array" ref="H1006:J1007">_xlfn.ANCHORARRAY(AN1002)</f>
        <v>-1.9194809371835873</v>
      </c>
      <c r="I1006" s="7">
        <v>1.1649618103889499</v>
      </c>
      <c r="J1006" s="7">
        <v>1.0677318759727012</v>
      </c>
      <c r="L1006" s="7" cm="1">
        <f t="array" ref="L1006:L1007">MMULT(H1006:J1007,F1006:F1008)</f>
        <v>0.31321274917806385</v>
      </c>
      <c r="N1006" s="7" cm="1">
        <f t="array" ref="N1006:N1008">_xlfn.VSTACK(1,1/(1+EXP(-_xlfn.ANCHORARRAY(L1006))))</f>
        <v>1</v>
      </c>
      <c r="P1006" s="7" cm="1">
        <f t="array" ref="P1006:R1006">_xlfn.ANCHORARRAY(AR1002)</f>
        <v>-0.46139643237912664</v>
      </c>
      <c r="Q1006" s="7">
        <v>-1.320924502934629</v>
      </c>
      <c r="R1006" s="7">
        <v>1.416145192060476</v>
      </c>
      <c r="T1006" s="7" cm="1">
        <f t="array" ref="T1006">MMULT(P1006:R1006,_xlfn.ANCHORARRAY(N1006))</f>
        <v>0.12245200341373885</v>
      </c>
      <c r="V1006" s="18">
        <f t="shared" ref="V1006" si="2215">1/(1+EXP(-T1006))</f>
        <v>0.53057480592116979</v>
      </c>
      <c r="X1006" s="7">
        <f t="shared" ref="X1006" si="2216">D1006-V1006</f>
        <v>-0.53057480592116979</v>
      </c>
      <c r="Z1006" s="7">
        <f t="shared" ref="Z1006" si="2217">V1006*(1-V1006)</f>
        <v>0.24906518124288279</v>
      </c>
      <c r="AB1006" s="7">
        <f t="shared" ref="AB1006" si="2218">Z1006*X1006</f>
        <v>-0.13214771019966351</v>
      </c>
      <c r="AD1006" s="7" cm="1">
        <f t="array" ref="AD1006:AF1006">P1006:R1006*AB1006</f>
        <v>6.0972482033195469E-2</v>
      </c>
      <c r="AE1006" s="7">
        <v>0.17455714840943992</v>
      </c>
      <c r="AF1006" s="7">
        <v>-0.1871403444410546</v>
      </c>
      <c r="AH1006" s="7">
        <f t="shared" ref="AH1006" si="2219">N1006*(1-N1006)*AD1006</f>
        <v>0</v>
      </c>
      <c r="AJ1006" s="7" cm="1">
        <f t="array" ref="AJ1006:AL1006">TRANSPOSE(F1006:F1008)*AH1007*$D$4</f>
        <v>2.5551761162279547E-2</v>
      </c>
      <c r="AK1006" s="7">
        <v>2.5551761162279547E-2</v>
      </c>
      <c r="AL1006" s="7">
        <v>2.5551761162279547E-2</v>
      </c>
      <c r="AN1006" s="14" cm="1">
        <f t="array" ref="AN1006:AP1007">H1006:J1007+AJ1006:AL1007</f>
        <v>-1.8939291760213077</v>
      </c>
      <c r="AO1006" s="14">
        <v>1.1905135715512294</v>
      </c>
      <c r="AP1006" s="14">
        <v>1.0932836371349808</v>
      </c>
      <c r="AR1006" s="14" cm="1">
        <f t="array" ref="AR1006:AT1006">TRANSPOSE(TRANSPOSE(P1006:R1006)+_xlfn.ANCHORARRAY(N1006)*AB1006*$D$4)</f>
        <v>-0.54068505849892479</v>
      </c>
      <c r="AS1006" s="14">
        <v>-1.3667271051043459</v>
      </c>
      <c r="AT1006" s="14">
        <v>1.3407332071601348</v>
      </c>
    </row>
    <row r="1007" spans="1:46" x14ac:dyDescent="0.3">
      <c r="A1007" s="20"/>
      <c r="F1007" s="7" cm="1">
        <f t="array" ref="F1007:F1008">TRANSPOSE(_xlfn.CHOOSEROWS($G$4:$H$7,B1006))</f>
        <v>1</v>
      </c>
      <c r="H1007" s="7">
        <v>-0.13733061909556224</v>
      </c>
      <c r="I1007" s="7">
        <v>1.5392614589151972</v>
      </c>
      <c r="J1007" s="7">
        <v>1.5660662598534412</v>
      </c>
      <c r="L1007" s="7">
        <v>2.967997099673076</v>
      </c>
      <c r="N1007" s="7">
        <v>0.577669262430064</v>
      </c>
      <c r="AH1007" s="7">
        <f t="shared" ref="AH1007" si="2220">N1007*(1-N1007)*AE1006</f>
        <v>4.2586268603799243E-2</v>
      </c>
      <c r="AJ1007" s="7" cm="1">
        <f t="array" ref="AJ1007:AL1007">TRANSPOSE(F1006:F1008)*AH1008*$D$4</f>
        <v>-5.2214710048257475E-3</v>
      </c>
      <c r="AK1007" s="7">
        <v>-5.2214710048257475E-3</v>
      </c>
      <c r="AL1007" s="7">
        <v>-5.2214710048257475E-3</v>
      </c>
      <c r="AN1007" s="14">
        <v>-0.142552090100388</v>
      </c>
      <c r="AO1007" s="14">
        <v>1.5340399879103714</v>
      </c>
      <c r="AP1007" s="14">
        <v>1.5608447888486154</v>
      </c>
    </row>
    <row r="1008" spans="1:46" x14ac:dyDescent="0.3">
      <c r="A1008" s="20"/>
      <c r="F1008" s="7">
        <v>1</v>
      </c>
      <c r="N1008" s="7">
        <v>0.95110722168902595</v>
      </c>
      <c r="AH1008" s="7">
        <f t="shared" ref="AH1008" si="2221">N1008*(1-N1008)*AF1006</f>
        <v>-8.7024516747095798E-3</v>
      </c>
    </row>
    <row r="1009" spans="1:46" x14ac:dyDescent="0.3">
      <c r="A1009" s="20"/>
    </row>
    <row r="1010" spans="1:46" x14ac:dyDescent="0.3">
      <c r="A1010" s="20">
        <v>250</v>
      </c>
      <c r="B1010" s="7">
        <f t="shared" ref="B1010" si="2222">MOD(ROUNDDOWN(ROW(B1010)/4,0),4)+1</f>
        <v>1</v>
      </c>
      <c r="D1010" s="7" cm="1">
        <f t="array" ref="D1010">_xlfn.CHOOSEROWS($I$4:$I$7,B1010)</f>
        <v>0</v>
      </c>
      <c r="F1010" s="7">
        <f t="shared" ref="F1010" si="2223">1+0</f>
        <v>1</v>
      </c>
      <c r="H1010" s="7" cm="1">
        <f t="array" ref="H1010:J1011">_xlfn.ANCHORARRAY(AN1006)</f>
        <v>-1.8939291760213077</v>
      </c>
      <c r="I1010" s="7">
        <v>1.1905135715512294</v>
      </c>
      <c r="J1010" s="7">
        <v>1.0932836371349808</v>
      </c>
      <c r="L1010" s="7" cm="1">
        <f t="array" ref="L1010:L1011">MMULT(H1010:J1011,F1010:F1012)</f>
        <v>-1.8939291760213077</v>
      </c>
      <c r="N1010" s="7" cm="1">
        <f t="array" ref="N1010:N1012">_xlfn.VSTACK(1,1/(1+EXP(-_xlfn.ANCHORARRAY(L1010))))</f>
        <v>1</v>
      </c>
      <c r="P1010" s="7" cm="1">
        <f t="array" ref="P1010:R1010">_xlfn.ANCHORARRAY(AR1006)</f>
        <v>-0.54068505849892479</v>
      </c>
      <c r="Q1010" s="7">
        <v>-1.3667271051043459</v>
      </c>
      <c r="R1010" s="7">
        <v>1.3407332071601348</v>
      </c>
      <c r="T1010" s="7" cm="1">
        <f t="array" ref="T1010">MMULT(P1010:R1010,_xlfn.ANCHORARRAY(N1010))</f>
        <v>-9.6782749358589437E-2</v>
      </c>
      <c r="V1010" s="18">
        <f t="shared" ref="V1010" si="2224">1/(1+EXP(-T1010))</f>
        <v>0.47582318153606268</v>
      </c>
      <c r="X1010" s="7">
        <f t="shared" ref="X1010" si="2225">D1010-V1010</f>
        <v>-0.47582318153606268</v>
      </c>
      <c r="Z1010" s="7">
        <f t="shared" ref="Z1010" si="2226">V1010*(1-V1010)</f>
        <v>0.24941548144896181</v>
      </c>
      <c r="AB1010" s="7">
        <f t="shared" ref="AB1010" si="2227">Z1010*X1010</f>
        <v>-0.11867766790739383</v>
      </c>
      <c r="AD1010" s="7" cm="1">
        <f t="array" ref="AD1010:AF1010">P1010:R1010*AB1010</f>
        <v>6.41672418150252E-2</v>
      </c>
      <c r="AE1010" s="7">
        <v>0.16219998549960729</v>
      </c>
      <c r="AF1010" s="7">
        <v>-0.15911509031176552</v>
      </c>
      <c r="AH1010" s="7">
        <f t="shared" ref="AH1010" si="2228">N1010*(1-N1010)*AD1010</f>
        <v>0</v>
      </c>
      <c r="AJ1010" s="7" cm="1">
        <f t="array" ref="AJ1010:AL1010">TRANSPOSE(F1010:F1012)*AH1011*$D$4</f>
        <v>1.1064234921963709E-2</v>
      </c>
      <c r="AK1010" s="7">
        <v>0</v>
      </c>
      <c r="AL1010" s="7">
        <v>0</v>
      </c>
      <c r="AN1010" s="14" cm="1">
        <f t="array" ref="AN1010:AP1011">H1010:J1011+AJ1010:AL1011</f>
        <v>-1.8828649410993441</v>
      </c>
      <c r="AO1010" s="14">
        <v>1.1905135715512294</v>
      </c>
      <c r="AP1010" s="14">
        <v>1.0932836371349808</v>
      </c>
      <c r="AR1010" s="14" cm="1">
        <f t="array" ref="AR1010:AT1010">TRANSPOSE(TRANSPOSE(P1010:R1010)+_xlfn.ANCHORARRAY(N1010)*AB1010*$D$4)</f>
        <v>-0.61189165924336109</v>
      </c>
      <c r="AS1010" s="14">
        <v>-1.3760407231259186</v>
      </c>
      <c r="AT1010" s="14">
        <v>1.3076632806032511</v>
      </c>
    </row>
    <row r="1011" spans="1:46" x14ac:dyDescent="0.3">
      <c r="A1011" s="20"/>
      <c r="F1011" s="7" cm="1">
        <f t="array" ref="F1011:F1012">TRANSPOSE(_xlfn.CHOOSEROWS($G$4:$H$7,B1010))</f>
        <v>0</v>
      </c>
      <c r="H1011" s="7">
        <v>-0.142552090100388</v>
      </c>
      <c r="I1011" s="7">
        <v>1.5340399879103714</v>
      </c>
      <c r="J1011" s="7">
        <v>1.5608447888486154</v>
      </c>
      <c r="L1011" s="7">
        <v>-0.142552090100388</v>
      </c>
      <c r="N1011" s="7">
        <v>0.13079711605669297</v>
      </c>
      <c r="AH1011" s="7">
        <f t="shared" ref="AH1011" si="2229">N1011*(1-N1011)*AE1010</f>
        <v>1.8440391536606184E-2</v>
      </c>
      <c r="AJ1011" s="7" cm="1">
        <f t="array" ref="AJ1011:AL1011">TRANSPOSE(F1010:F1012)*AH1012*$D$4</f>
        <v>-2.3746420778099211E-2</v>
      </c>
      <c r="AK1011" s="7">
        <v>0</v>
      </c>
      <c r="AL1011" s="7">
        <v>0</v>
      </c>
      <c r="AN1011" s="14">
        <v>-0.16629851087848721</v>
      </c>
      <c r="AO1011" s="14">
        <v>1.5340399879103714</v>
      </c>
      <c r="AP1011" s="14">
        <v>1.5608447888486154</v>
      </c>
    </row>
    <row r="1012" spans="1:46" x14ac:dyDescent="0.3">
      <c r="A1012" s="20"/>
      <c r="F1012" s="7">
        <v>0</v>
      </c>
      <c r="N1012" s="7">
        <v>0.46442220540161971</v>
      </c>
      <c r="AH1012" s="7">
        <f t="shared" ref="AH1012" si="2230">N1012*(1-N1012)*AF1010</f>
        <v>-3.9577367963498686E-2</v>
      </c>
    </row>
    <row r="1013" spans="1:46" x14ac:dyDescent="0.3">
      <c r="A1013" s="20"/>
    </row>
    <row r="1014" spans="1:46" x14ac:dyDescent="0.3">
      <c r="A1014" s="20">
        <v>251</v>
      </c>
      <c r="B1014" s="7">
        <f t="shared" ref="B1014" si="2231">MOD(ROUNDDOWN(ROW(B1014)/4,0),4)+1</f>
        <v>2</v>
      </c>
      <c r="D1014" s="7" cm="1">
        <f t="array" ref="D1014">_xlfn.CHOOSEROWS($I$4:$I$7,B1014)</f>
        <v>1</v>
      </c>
      <c r="F1014" s="7">
        <f t="shared" ref="F1014" si="2232">1+0</f>
        <v>1</v>
      </c>
      <c r="H1014" s="7" cm="1">
        <f t="array" ref="H1014:J1015">_xlfn.ANCHORARRAY(AN1010)</f>
        <v>-1.8828649410993441</v>
      </c>
      <c r="I1014" s="7">
        <v>1.1905135715512294</v>
      </c>
      <c r="J1014" s="7">
        <v>1.0932836371349808</v>
      </c>
      <c r="L1014" s="7" cm="1">
        <f t="array" ref="L1014:L1015">MMULT(H1014:J1015,F1014:F1016)</f>
        <v>-0.78958130396436332</v>
      </c>
      <c r="N1014" s="7" cm="1">
        <f t="array" ref="N1014:N1016">_xlfn.VSTACK(1,1/(1+EXP(-_xlfn.ANCHORARRAY(L1014))))</f>
        <v>1</v>
      </c>
      <c r="P1014" s="7" cm="1">
        <f t="array" ref="P1014:R1014">_xlfn.ANCHORARRAY(AR1010)</f>
        <v>-0.61189165924336109</v>
      </c>
      <c r="Q1014" s="7">
        <v>-1.3760407231259186</v>
      </c>
      <c r="R1014" s="7">
        <v>1.3076632806032511</v>
      </c>
      <c r="T1014" s="7" cm="1">
        <f t="array" ref="T1014">MMULT(P1014:R1014,_xlfn.ANCHORARRAY(N1014))</f>
        <v>6.2806881490686806E-3</v>
      </c>
      <c r="V1014" s="18">
        <f t="shared" ref="V1014" si="2233">1/(1+EXP(-T1014))</f>
        <v>0.50157016687573375</v>
      </c>
      <c r="X1014" s="7">
        <f t="shared" ref="X1014" si="2234">D1014-V1014</f>
        <v>0.49842983312426625</v>
      </c>
      <c r="Z1014" s="7">
        <f t="shared" ref="Z1014" si="2235">V1014*(1-V1014)</f>
        <v>0.24999753457598234</v>
      </c>
      <c r="AB1014" s="7">
        <f t="shared" ref="AB1014" si="2236">Z1014*X1014</f>
        <v>0.12460622944018486</v>
      </c>
      <c r="AD1014" s="7" cm="1">
        <f t="array" ref="AD1014:AF1014">P1014:R1014*AB1014</f>
        <v>-7.6245512484213657E-2</v>
      </c>
      <c r="AE1014" s="7">
        <v>-0.1714632460648661</v>
      </c>
      <c r="AF1014" s="7">
        <v>0.16294299077335353</v>
      </c>
      <c r="AH1014" s="7">
        <f t="shared" ref="AH1014" si="2237">N1014*(1-N1014)*AD1014</f>
        <v>0</v>
      </c>
      <c r="AJ1014" s="7" cm="1">
        <f t="array" ref="AJ1014:AL1014">TRANSPOSE(F1014:F1016)*AH1015*$D$4</f>
        <v>-2.2093364216797289E-2</v>
      </c>
      <c r="AK1014" s="7">
        <v>0</v>
      </c>
      <c r="AL1014" s="7">
        <v>-2.2093364216797289E-2</v>
      </c>
      <c r="AN1014" s="14" cm="1">
        <f t="array" ref="AN1014:AP1015">H1014:J1015+AJ1014:AL1015</f>
        <v>-1.9049583053161414</v>
      </c>
      <c r="AO1014" s="14">
        <v>1.1905135715512294</v>
      </c>
      <c r="AP1014" s="14">
        <v>1.0711902729181835</v>
      </c>
      <c r="AR1014" s="14" cm="1">
        <f t="array" ref="AR1014:AT1014">TRANSPOSE(TRANSPOSE(P1014:R1014)+_xlfn.ANCHORARRAY(N1014)*AB1014*$D$4)</f>
        <v>-0.53712792157925016</v>
      </c>
      <c r="AS1014" s="14">
        <v>-1.3526951046687672</v>
      </c>
      <c r="AT1014" s="14">
        <v>1.367572737477436</v>
      </c>
    </row>
    <row r="1015" spans="1:46" x14ac:dyDescent="0.3">
      <c r="A1015" s="20"/>
      <c r="F1015" s="7" cm="1">
        <f t="array" ref="F1015:F1016">TRANSPOSE(_xlfn.CHOOSEROWS($G$4:$H$7,B1014))</f>
        <v>0</v>
      </c>
      <c r="H1015" s="7">
        <v>-0.16629851087848721</v>
      </c>
      <c r="I1015" s="7">
        <v>1.5340399879103714</v>
      </c>
      <c r="J1015" s="7">
        <v>1.5608447888486154</v>
      </c>
      <c r="L1015" s="7">
        <v>1.3945462779701283</v>
      </c>
      <c r="N1015" s="7">
        <v>0.31225857864457973</v>
      </c>
      <c r="AH1015" s="7">
        <f t="shared" ref="AH1015" si="2238">N1015*(1-N1015)*AE1014</f>
        <v>-3.682227369466215E-2</v>
      </c>
      <c r="AJ1015" s="7" cm="1">
        <f t="array" ref="AJ1015:AL1015">TRANSPOSE(F1014:F1016)*AH1016*$D$4</f>
        <v>1.556510072412899E-2</v>
      </c>
      <c r="AK1015" s="7">
        <v>0</v>
      </c>
      <c r="AL1015" s="7">
        <v>1.556510072412899E-2</v>
      </c>
      <c r="AN1015" s="14">
        <v>-0.15073341015435823</v>
      </c>
      <c r="AO1015" s="14">
        <v>1.5340399879103714</v>
      </c>
      <c r="AP1015" s="14">
        <v>1.5764098895727445</v>
      </c>
    </row>
    <row r="1016" spans="1:46" x14ac:dyDescent="0.3">
      <c r="A1016" s="20"/>
      <c r="F1016" s="7">
        <v>1</v>
      </c>
      <c r="N1016" s="7">
        <v>0.80131703879411009</v>
      </c>
      <c r="AH1016" s="7">
        <f t="shared" ref="AH1016" si="2239">N1016*(1-N1016)*AF1014</f>
        <v>2.5941834540214984E-2</v>
      </c>
    </row>
    <row r="1017" spans="1:46" x14ac:dyDescent="0.3">
      <c r="A1017" s="20"/>
    </row>
    <row r="1018" spans="1:46" x14ac:dyDescent="0.3">
      <c r="A1018" s="20">
        <v>252</v>
      </c>
      <c r="B1018" s="7">
        <f t="shared" ref="B1018" si="2240">MOD(ROUNDDOWN(ROW(B1018)/4,0),4)+1</f>
        <v>3</v>
      </c>
      <c r="D1018" s="7" cm="1">
        <f t="array" ref="D1018">_xlfn.CHOOSEROWS($I$4:$I$7,B1018)</f>
        <v>1</v>
      </c>
      <c r="F1018" s="7">
        <f t="shared" ref="F1018" si="2241">1+0</f>
        <v>1</v>
      </c>
      <c r="H1018" s="7" cm="1">
        <f t="array" ref="H1018:J1019">_xlfn.ANCHORARRAY(AN1014)</f>
        <v>-1.9049583053161414</v>
      </c>
      <c r="I1018" s="7">
        <v>1.1905135715512294</v>
      </c>
      <c r="J1018" s="7">
        <v>1.0711902729181835</v>
      </c>
      <c r="L1018" s="7" cm="1">
        <f t="array" ref="L1018:L1019">MMULT(H1018:J1019,F1018:F1020)</f>
        <v>-0.71444473376491202</v>
      </c>
      <c r="N1018" s="7" cm="1">
        <f t="array" ref="N1018:N1020">_xlfn.VSTACK(1,1/(1+EXP(-_xlfn.ANCHORARRAY(L1018))))</f>
        <v>1</v>
      </c>
      <c r="P1018" s="7" cm="1">
        <f t="array" ref="P1018:R1018">_xlfn.ANCHORARRAY(AR1014)</f>
        <v>-0.53712792157925016</v>
      </c>
      <c r="Q1018" s="7">
        <v>-1.3526951046687672</v>
      </c>
      <c r="R1018" s="7">
        <v>1.367572737477436</v>
      </c>
      <c r="T1018" s="7" cm="1">
        <f t="array" ref="T1018">MMULT(P1018:R1018,_xlfn.ANCHORARRAY(N1018))</f>
        <v>0.11175668924825533</v>
      </c>
      <c r="V1018" s="18">
        <f t="shared" ref="V1018" si="2242">1/(1+EXP(-T1018))</f>
        <v>0.52791012959279138</v>
      </c>
      <c r="X1018" s="7">
        <f t="shared" ref="X1018" si="2243">D1018-V1018</f>
        <v>0.47208987040720862</v>
      </c>
      <c r="Z1018" s="7">
        <f t="shared" ref="Z1018" si="2244">V1018*(1-V1018)</f>
        <v>0.24922102466611359</v>
      </c>
      <c r="AB1018" s="7">
        <f t="shared" ref="AB1018" si="2245">Z1018*X1018</f>
        <v>0.11765472123737732</v>
      </c>
      <c r="AD1018" s="7" cm="1">
        <f t="array" ref="AD1018:AF1018">P1018:R1018*AB1018</f>
        <v>-6.3195635882218534E-2</v>
      </c>
      <c r="AE1018" s="7">
        <v>-0.15915096545896873</v>
      </c>
      <c r="AF1018" s="7">
        <v>0.16090138919974473</v>
      </c>
      <c r="AH1018" s="7">
        <f t="shared" ref="AH1018" si="2246">N1018*(1-N1018)*AD1018</f>
        <v>0</v>
      </c>
      <c r="AJ1018" s="7" cm="1">
        <f t="array" ref="AJ1018:AL1018">TRANSPOSE(F1018:F1020)*AH1019*$D$4</f>
        <v>-2.1067897956091396E-2</v>
      </c>
      <c r="AK1018" s="7">
        <v>-2.1067897956091396E-2</v>
      </c>
      <c r="AL1018" s="7">
        <v>0</v>
      </c>
      <c r="AN1018" s="14" cm="1">
        <f t="array" ref="AN1018:AP1019">H1018:J1019+AJ1018:AL1019</f>
        <v>-1.9260262032722328</v>
      </c>
      <c r="AO1018" s="14">
        <v>1.169445673595138</v>
      </c>
      <c r="AP1018" s="14">
        <v>1.0711902729181835</v>
      </c>
      <c r="AR1018" s="14" cm="1">
        <f t="array" ref="AR1018:AT1018">TRANSPOSE(TRANSPOSE(P1018:R1018)+_xlfn.ANCHORARRAY(N1018)*AB1018*$D$4)</f>
        <v>-0.46653508883682376</v>
      </c>
      <c r="AS1018" s="14">
        <v>-1.3294970671793898</v>
      </c>
      <c r="AT1018" s="14">
        <v>1.4240132268465491</v>
      </c>
    </row>
    <row r="1019" spans="1:46" x14ac:dyDescent="0.3">
      <c r="A1019" s="20"/>
      <c r="F1019" s="7" cm="1">
        <f t="array" ref="F1019:F1020">TRANSPOSE(_xlfn.CHOOSEROWS($G$4:$H$7,B1018))</f>
        <v>1</v>
      </c>
      <c r="H1019" s="7">
        <v>-0.15073341015435823</v>
      </c>
      <c r="I1019" s="7">
        <v>1.5340399879103714</v>
      </c>
      <c r="J1019" s="7">
        <v>1.5764098895727445</v>
      </c>
      <c r="L1019" s="7">
        <v>1.3833065777560132</v>
      </c>
      <c r="N1019" s="7">
        <v>0.32861746140745779</v>
      </c>
      <c r="AH1019" s="7">
        <f t="shared" ref="AH1019" si="2247">N1019*(1-N1019)*AE1018</f>
        <v>-3.5113163260152326E-2</v>
      </c>
      <c r="AJ1019" s="7" cm="1">
        <f t="array" ref="AJ1019:AL1019">TRANSPOSE(F1018:F1020)*AH1020*$D$4</f>
        <v>1.5474226620260611E-2</v>
      </c>
      <c r="AK1019" s="7">
        <v>1.5474226620260611E-2</v>
      </c>
      <c r="AL1019" s="7">
        <v>0</v>
      </c>
      <c r="AN1019" s="14">
        <v>-0.13525918353409763</v>
      </c>
      <c r="AO1019" s="14">
        <v>1.549514214530632</v>
      </c>
      <c r="AP1019" s="14">
        <v>1.5764098895727445</v>
      </c>
    </row>
    <row r="1020" spans="1:46" x14ac:dyDescent="0.3">
      <c r="A1020" s="20"/>
      <c r="F1020" s="7">
        <v>0</v>
      </c>
      <c r="N1020" s="7">
        <v>0.79952152614485084</v>
      </c>
      <c r="AH1020" s="7">
        <f t="shared" ref="AH1020" si="2248">N1020*(1-N1020)*AF1018</f>
        <v>2.5790377700434353E-2</v>
      </c>
    </row>
    <row r="1021" spans="1:46" x14ac:dyDescent="0.3">
      <c r="A1021" s="20"/>
    </row>
    <row r="1022" spans="1:46" x14ac:dyDescent="0.3">
      <c r="A1022" s="20">
        <v>253</v>
      </c>
      <c r="B1022" s="7">
        <f t="shared" ref="B1022" si="2249">MOD(ROUNDDOWN(ROW(B1022)/4,0),4)+1</f>
        <v>4</v>
      </c>
      <c r="D1022" s="7" cm="1">
        <f t="array" ref="D1022">_xlfn.CHOOSEROWS($I$4:$I$7,B1022)</f>
        <v>0</v>
      </c>
      <c r="F1022" s="7">
        <f t="shared" ref="F1022" si="2250">1+0</f>
        <v>1</v>
      </c>
      <c r="H1022" s="7" cm="1">
        <f t="array" ref="H1022:J1023">_xlfn.ANCHORARRAY(AN1018)</f>
        <v>-1.9260262032722328</v>
      </c>
      <c r="I1022" s="7">
        <v>1.169445673595138</v>
      </c>
      <c r="J1022" s="7">
        <v>1.0711902729181835</v>
      </c>
      <c r="L1022" s="7" cm="1">
        <f t="array" ref="L1022:L1023">MMULT(H1022:J1023,F1022:F1024)</f>
        <v>0.31460974324108859</v>
      </c>
      <c r="N1022" s="7" cm="1">
        <f t="array" ref="N1022:N1024">_xlfn.VSTACK(1,1/(1+EXP(-_xlfn.ANCHORARRAY(L1022))))</f>
        <v>1</v>
      </c>
      <c r="P1022" s="7" cm="1">
        <f t="array" ref="P1022:R1022">_xlfn.ANCHORARRAY(AR1018)</f>
        <v>-0.46653508883682376</v>
      </c>
      <c r="Q1022" s="7">
        <v>-1.3294970671793898</v>
      </c>
      <c r="R1022" s="7">
        <v>1.4240132268465491</v>
      </c>
      <c r="T1022" s="7" cm="1">
        <f t="array" ref="T1022">MMULT(P1022:R1022,_xlfn.ANCHORARRAY(N1022))</f>
        <v>0.12087731625701936</v>
      </c>
      <c r="V1022" s="18">
        <f t="shared" ref="V1022" si="2251">1/(1+EXP(-T1022))</f>
        <v>0.53018258737646973</v>
      </c>
      <c r="X1022" s="7">
        <f t="shared" ref="X1022" si="2252">D1022-V1022</f>
        <v>-0.53018258737646973</v>
      </c>
      <c r="Z1022" s="7">
        <f t="shared" ref="Z1022" si="2253">V1022*(1-V1022)</f>
        <v>0.24908901141926176</v>
      </c>
      <c r="AB1022" s="7">
        <f t="shared" ref="AB1022" si="2254">Z1022*X1022</f>
        <v>-0.13206265656131122</v>
      </c>
      <c r="AD1022" s="7" cm="1">
        <f t="array" ref="AD1022:AF1022">P1022:R1022*AB1022</f>
        <v>6.1611863210858278E-2</v>
      </c>
      <c r="AE1022" s="7">
        <v>0.17557691458218225</v>
      </c>
      <c r="AF1022" s="7">
        <v>-0.18805896971580038</v>
      </c>
      <c r="AH1022" s="7">
        <f t="shared" ref="AH1022" si="2255">N1022*(1-N1022)*AD1022</f>
        <v>0</v>
      </c>
      <c r="AJ1022" s="7" cm="1">
        <f t="array" ref="AJ1022:AL1022">TRANSPOSE(F1022:F1024)*AH1023*$D$4</f>
        <v>2.5695446103079844E-2</v>
      </c>
      <c r="AK1022" s="7">
        <v>2.5695446103079844E-2</v>
      </c>
      <c r="AL1022" s="7">
        <v>2.5695446103079844E-2</v>
      </c>
      <c r="AN1022" s="14" cm="1">
        <f t="array" ref="AN1022:AP1023">H1022:J1023+AJ1022:AL1023</f>
        <v>-1.900330757169153</v>
      </c>
      <c r="AO1022" s="14">
        <v>1.1951411196982178</v>
      </c>
      <c r="AP1022" s="14">
        <v>1.0968857190212633</v>
      </c>
      <c r="AR1022" s="14" cm="1">
        <f t="array" ref="AR1022:AT1022">TRANSPOSE(TRANSPOSE(P1022:R1022)+_xlfn.ANCHORARRAY(N1022)*AB1022*$D$4)</f>
        <v>-0.54577268277361046</v>
      </c>
      <c r="AS1022" s="14">
        <v>-1.3752971925375137</v>
      </c>
      <c r="AT1022" s="14">
        <v>1.3485671032131001</v>
      </c>
    </row>
    <row r="1023" spans="1:46" x14ac:dyDescent="0.3">
      <c r="A1023" s="20"/>
      <c r="F1023" s="7" cm="1">
        <f t="array" ref="F1023:F1024">TRANSPOSE(_xlfn.CHOOSEROWS($G$4:$H$7,B1022))</f>
        <v>1</v>
      </c>
      <c r="H1023" s="7">
        <v>-0.13525918353409763</v>
      </c>
      <c r="I1023" s="7">
        <v>1.549514214530632</v>
      </c>
      <c r="J1023" s="7">
        <v>1.5764098895727445</v>
      </c>
      <c r="L1023" s="7">
        <v>2.9906649205692788</v>
      </c>
      <c r="N1023" s="7">
        <v>0.5780100465274316</v>
      </c>
      <c r="AH1023" s="7">
        <f t="shared" ref="AH1023" si="2256">N1023*(1-N1023)*AE1022</f>
        <v>4.2825743505133074E-2</v>
      </c>
      <c r="AJ1023" s="7" cm="1">
        <f t="array" ref="AJ1023:AL1023">TRANSPOSE(F1022:F1024)*AH1024*$D$4</f>
        <v>-5.1407600506275008E-3</v>
      </c>
      <c r="AK1023" s="7">
        <v>-5.1407600506275008E-3</v>
      </c>
      <c r="AL1023" s="7">
        <v>-5.1407600506275008E-3</v>
      </c>
      <c r="AN1023" s="14">
        <v>-0.14039994358472513</v>
      </c>
      <c r="AO1023" s="14">
        <v>1.5443734544800045</v>
      </c>
      <c r="AP1023" s="14">
        <v>1.5712691295221171</v>
      </c>
    </row>
    <row r="1024" spans="1:46" x14ac:dyDescent="0.3">
      <c r="A1024" s="20"/>
      <c r="F1024" s="7">
        <v>1</v>
      </c>
      <c r="N1024" s="7">
        <v>0.95215061292291947</v>
      </c>
      <c r="AH1024" s="7">
        <f t="shared" ref="AH1024" si="2257">N1024*(1-N1024)*AF1022</f>
        <v>-8.5679334177125015E-3</v>
      </c>
    </row>
    <row r="1025" spans="1:46" x14ac:dyDescent="0.3">
      <c r="A1025" s="20"/>
    </row>
    <row r="1026" spans="1:46" x14ac:dyDescent="0.3">
      <c r="A1026" s="20">
        <v>254</v>
      </c>
      <c r="B1026" s="7">
        <f t="shared" ref="B1026" si="2258">MOD(ROUNDDOWN(ROW(B1026)/4,0),4)+1</f>
        <v>1</v>
      </c>
      <c r="D1026" s="7" cm="1">
        <f t="array" ref="D1026">_xlfn.CHOOSEROWS($I$4:$I$7,B1026)</f>
        <v>0</v>
      </c>
      <c r="F1026" s="7">
        <f t="shared" ref="F1026" si="2259">1+0</f>
        <v>1</v>
      </c>
      <c r="H1026" s="7" cm="1">
        <f t="array" ref="H1026:J1027">_xlfn.ANCHORARRAY(AN1022)</f>
        <v>-1.900330757169153</v>
      </c>
      <c r="I1026" s="7">
        <v>1.1951411196982178</v>
      </c>
      <c r="J1026" s="7">
        <v>1.0968857190212633</v>
      </c>
      <c r="L1026" s="7" cm="1">
        <f t="array" ref="L1026:L1027">MMULT(H1026:J1027,F1026:F1028)</f>
        <v>-1.900330757169153</v>
      </c>
      <c r="N1026" s="7" cm="1">
        <f t="array" ref="N1026:N1028">_xlfn.VSTACK(1,1/(1+EXP(-_xlfn.ANCHORARRAY(L1026))))</f>
        <v>1</v>
      </c>
      <c r="P1026" s="7" cm="1">
        <f t="array" ref="P1026:R1026">_xlfn.ANCHORARRAY(AR1022)</f>
        <v>-0.54577268277361046</v>
      </c>
      <c r="Q1026" s="7">
        <v>-1.3752971925375137</v>
      </c>
      <c r="R1026" s="7">
        <v>1.3485671032131001</v>
      </c>
      <c r="T1026" s="7" cm="1">
        <f t="array" ref="T1026">MMULT(P1026:R1026,_xlfn.ANCHORARRAY(N1026))</f>
        <v>-9.7632556072260512E-2</v>
      </c>
      <c r="V1026" s="18">
        <f t="shared" ref="V1026" si="2260">1/(1+EXP(-T1026))</f>
        <v>0.47561123095284596</v>
      </c>
      <c r="X1026" s="7">
        <f t="shared" ref="X1026" si="2261">D1026-V1026</f>
        <v>-0.47561123095284596</v>
      </c>
      <c r="Z1026" s="7">
        <f t="shared" ref="Z1026" si="2262">V1026*(1-V1026)</f>
        <v>0.24940518794436459</v>
      </c>
      <c r="AB1026" s="7">
        <f t="shared" ref="AB1026" si="2263">Z1026*X1026</f>
        <v>-0.11861990844424514</v>
      </c>
      <c r="AD1026" s="7" cm="1">
        <f t="array" ref="AD1026:AF1026">P1026:R1026*AB1026</f>
        <v>6.4739505661975713E-2</v>
      </c>
      <c r="AE1026" s="7">
        <v>0.16313762706242727</v>
      </c>
      <c r="AF1026" s="7">
        <v>-0.15996690631405883</v>
      </c>
      <c r="AH1026" s="7">
        <f t="shared" ref="AH1026" si="2264">N1026*(1-N1026)*AD1026</f>
        <v>0</v>
      </c>
      <c r="AJ1026" s="7" cm="1">
        <f t="array" ref="AJ1026:AL1026">TRANSPOSE(F1026:F1028)*AH1027*$D$4</f>
        <v>1.1075664798693638E-2</v>
      </c>
      <c r="AK1026" s="7">
        <v>0</v>
      </c>
      <c r="AL1026" s="7">
        <v>0</v>
      </c>
      <c r="AN1026" s="14" cm="1">
        <f t="array" ref="AN1026:AP1027">H1026:J1027+AJ1026:AL1027</f>
        <v>-1.8892550923704594</v>
      </c>
      <c r="AO1026" s="14">
        <v>1.1951411196982178</v>
      </c>
      <c r="AP1026" s="14">
        <v>1.0968857190212633</v>
      </c>
      <c r="AR1026" s="14" cm="1">
        <f t="array" ref="AR1026:AT1026">TRANSPOSE(TRANSPOSE(P1026:R1026)+_xlfn.ANCHORARRAY(N1026)*AB1026*$D$4)</f>
        <v>-0.61694462784015758</v>
      </c>
      <c r="AS1026" s="14">
        <v>-1.3845546017187917</v>
      </c>
      <c r="AT1026" s="14">
        <v>1.3154751693889999</v>
      </c>
    </row>
    <row r="1027" spans="1:46" x14ac:dyDescent="0.3">
      <c r="A1027" s="20"/>
      <c r="F1027" s="7" cm="1">
        <f t="array" ref="F1027:F1028">TRANSPOSE(_xlfn.CHOOSEROWS($G$4:$H$7,B1026))</f>
        <v>0</v>
      </c>
      <c r="H1027" s="7">
        <v>-0.14039994358472513</v>
      </c>
      <c r="I1027" s="7">
        <v>1.5443734544800045</v>
      </c>
      <c r="J1027" s="7">
        <v>1.5712691295221171</v>
      </c>
      <c r="L1027" s="7">
        <v>-0.14039994358472513</v>
      </c>
      <c r="N1027" s="7">
        <v>0.1300710437606015</v>
      </c>
      <c r="AH1027" s="7">
        <f t="shared" ref="AH1027" si="2265">N1027*(1-N1027)*AE1026</f>
        <v>1.8459441331156064E-2</v>
      </c>
      <c r="AJ1027" s="7" cm="1">
        <f t="array" ref="AJ1027:AL1027">TRANSPOSE(F1026:F1028)*AH1028*$D$4</f>
        <v>-2.3877174951350683E-2</v>
      </c>
      <c r="AK1027" s="7">
        <v>0</v>
      </c>
      <c r="AL1027" s="7">
        <v>0</v>
      </c>
      <c r="AN1027" s="14">
        <v>-0.16427711853607582</v>
      </c>
      <c r="AO1027" s="14">
        <v>1.5443734544800045</v>
      </c>
      <c r="AP1027" s="14">
        <v>1.5712691295221171</v>
      </c>
    </row>
    <row r="1028" spans="1:46" x14ac:dyDescent="0.3">
      <c r="A1028" s="20"/>
      <c r="F1028" s="7">
        <v>0</v>
      </c>
      <c r="N1028" s="7">
        <v>0.46495755867229299</v>
      </c>
      <c r="AH1028" s="7">
        <f t="shared" ref="AH1028" si="2266">N1028*(1-N1028)*AF1026</f>
        <v>-3.9795291585584473E-2</v>
      </c>
    </row>
    <row r="1029" spans="1:46" x14ac:dyDescent="0.3">
      <c r="A1029" s="20"/>
    </row>
    <row r="1030" spans="1:46" x14ac:dyDescent="0.3">
      <c r="A1030" s="20">
        <v>255</v>
      </c>
      <c r="B1030" s="7">
        <f t="shared" ref="B1030" si="2267">MOD(ROUNDDOWN(ROW(B1030)/4,0),4)+1</f>
        <v>2</v>
      </c>
      <c r="D1030" s="7" cm="1">
        <f t="array" ref="D1030">_xlfn.CHOOSEROWS($I$4:$I$7,B1030)</f>
        <v>1</v>
      </c>
      <c r="F1030" s="7">
        <f t="shared" ref="F1030" si="2268">1+0</f>
        <v>1</v>
      </c>
      <c r="H1030" s="7" cm="1">
        <f t="array" ref="H1030:J1031">_xlfn.ANCHORARRAY(AN1026)</f>
        <v>-1.8892550923704594</v>
      </c>
      <c r="I1030" s="7">
        <v>1.1951411196982178</v>
      </c>
      <c r="J1030" s="7">
        <v>1.0968857190212633</v>
      </c>
      <c r="L1030" s="7" cm="1">
        <f t="array" ref="L1030:L1031">MMULT(H1030:J1031,F1030:F1032)</f>
        <v>-0.7923693733491961</v>
      </c>
      <c r="N1030" s="7" cm="1">
        <f t="array" ref="N1030:N1032">_xlfn.VSTACK(1,1/(1+EXP(-_xlfn.ANCHORARRAY(L1030))))</f>
        <v>1</v>
      </c>
      <c r="P1030" s="7" cm="1">
        <f t="array" ref="P1030:R1030">_xlfn.ANCHORARRAY(AR1026)</f>
        <v>-0.61694462784015758</v>
      </c>
      <c r="Q1030" s="7">
        <v>-1.3845546017187917</v>
      </c>
      <c r="R1030" s="7">
        <v>1.3154751693889999</v>
      </c>
      <c r="T1030" s="7" cm="1">
        <f t="array" ref="T1030">MMULT(P1030:R1030,_xlfn.ANCHORARRAY(N1030))</f>
        <v>8.2543414750169131E-3</v>
      </c>
      <c r="V1030" s="18">
        <f t="shared" ref="V1030" si="2269">1/(1+EXP(-T1030))</f>
        <v>0.50206357365211396</v>
      </c>
      <c r="X1030" s="7">
        <f t="shared" ref="X1030" si="2270">D1030-V1030</f>
        <v>0.49793642634788604</v>
      </c>
      <c r="Z1030" s="7">
        <f t="shared" ref="Z1030" si="2271">V1030*(1-V1030)</f>
        <v>0.2499957416637823</v>
      </c>
      <c r="AB1030" s="7">
        <f t="shared" ref="AB1030" si="2272">Z1030*X1030</f>
        <v>0.12448198620625309</v>
      </c>
      <c r="AD1030" s="7" cm="1">
        <f t="array" ref="AD1030:AF1030">P1030:R1030*AB1030</f>
        <v>-7.6798492652820446E-2</v>
      </c>
      <c r="AE1030" s="7">
        <v>-0.17235210683296287</v>
      </c>
      <c r="AF1030" s="7">
        <v>0.16375296189054991</v>
      </c>
      <c r="AH1030" s="7">
        <f t="shared" ref="AH1030" si="2273">N1030*(1-N1030)*AD1030</f>
        <v>0</v>
      </c>
      <c r="AJ1030" s="7" cm="1">
        <f t="array" ref="AJ1030:AL1030">TRANSPOSE(F1030:F1032)*AH1031*$D$4</f>
        <v>-2.2184621926505221E-2</v>
      </c>
      <c r="AK1030" s="7">
        <v>0</v>
      </c>
      <c r="AL1030" s="7">
        <v>-2.2184621926505221E-2</v>
      </c>
      <c r="AN1030" s="14" cm="1">
        <f t="array" ref="AN1030:AP1031">H1030:J1031+AJ1030:AL1031</f>
        <v>-1.9114397142969646</v>
      </c>
      <c r="AO1030" s="14">
        <v>1.1951411196982178</v>
      </c>
      <c r="AP1030" s="14">
        <v>1.0747010970947581</v>
      </c>
      <c r="AR1030" s="14" cm="1">
        <f t="array" ref="AR1030:AT1030">TRANSPOSE(TRANSPOSE(P1030:R1030)+_xlfn.ANCHORARRAY(N1030)*AB1030*$D$4)</f>
        <v>-0.5422554361164057</v>
      </c>
      <c r="AS1030" s="14">
        <v>-1.3612769573539136</v>
      </c>
      <c r="AT1030" s="14">
        <v>1.375472330220167</v>
      </c>
    </row>
    <row r="1031" spans="1:46" x14ac:dyDescent="0.3">
      <c r="A1031" s="20"/>
      <c r="F1031" s="7" cm="1">
        <f t="array" ref="F1031:F1032">TRANSPOSE(_xlfn.CHOOSEROWS($G$4:$H$7,B1030))</f>
        <v>0</v>
      </c>
      <c r="H1031" s="7">
        <v>-0.16427711853607582</v>
      </c>
      <c r="I1031" s="7">
        <v>1.5443734544800045</v>
      </c>
      <c r="J1031" s="7">
        <v>1.5712691295221171</v>
      </c>
      <c r="L1031" s="7">
        <v>1.4069920109860412</v>
      </c>
      <c r="N1031" s="7">
        <v>0.31166014556662475</v>
      </c>
      <c r="AH1031" s="7">
        <f t="shared" ref="AH1031" si="2274">N1031*(1-N1031)*AE1030</f>
        <v>-3.6974369877508705E-2</v>
      </c>
      <c r="AJ1031" s="7" cm="1">
        <f t="array" ref="AJ1031:AL1031">TRANSPOSE(F1030:F1032)*AH1032*$D$4</f>
        <v>1.5525208001889668E-2</v>
      </c>
      <c r="AK1031" s="7">
        <v>0</v>
      </c>
      <c r="AL1031" s="7">
        <v>1.5525208001889668E-2</v>
      </c>
      <c r="AN1031" s="14">
        <v>-0.14875191053418615</v>
      </c>
      <c r="AO1031" s="14">
        <v>1.5443734544800045</v>
      </c>
      <c r="AP1031" s="14">
        <v>1.5867943375240068</v>
      </c>
    </row>
    <row r="1032" spans="1:46" x14ac:dyDescent="0.3">
      <c r="A1032" s="20"/>
      <c r="F1032" s="7">
        <v>1</v>
      </c>
      <c r="N1032" s="7">
        <v>0.80329107125800348</v>
      </c>
      <c r="AH1032" s="7">
        <f t="shared" ref="AH1032" si="2275">N1032*(1-N1032)*AF1030</f>
        <v>2.5875346669816113E-2</v>
      </c>
    </row>
    <row r="1033" spans="1:46" x14ac:dyDescent="0.3">
      <c r="A1033" s="20"/>
    </row>
    <row r="1034" spans="1:46" x14ac:dyDescent="0.3">
      <c r="A1034" s="20">
        <v>256</v>
      </c>
      <c r="B1034" s="7">
        <f t="shared" ref="B1034" si="2276">MOD(ROUNDDOWN(ROW(B1034)/4,0),4)+1</f>
        <v>3</v>
      </c>
      <c r="D1034" s="7" cm="1">
        <f t="array" ref="D1034">_xlfn.CHOOSEROWS($I$4:$I$7,B1034)</f>
        <v>1</v>
      </c>
      <c r="F1034" s="7">
        <f t="shared" ref="F1034" si="2277">1+0</f>
        <v>1</v>
      </c>
      <c r="H1034" s="7" cm="1">
        <f t="array" ref="H1034:J1035">_xlfn.ANCHORARRAY(AN1030)</f>
        <v>-1.9114397142969646</v>
      </c>
      <c r="I1034" s="7">
        <v>1.1951411196982178</v>
      </c>
      <c r="J1034" s="7">
        <v>1.0747010970947581</v>
      </c>
      <c r="L1034" s="7" cm="1">
        <f t="array" ref="L1034:L1035">MMULT(H1034:J1035,F1034:F1036)</f>
        <v>-0.71629859459874679</v>
      </c>
      <c r="N1034" s="7" cm="1">
        <f t="array" ref="N1034:N1036">_xlfn.VSTACK(1,1/(1+EXP(-_xlfn.ANCHORARRAY(L1034))))</f>
        <v>1</v>
      </c>
      <c r="P1034" s="7" cm="1">
        <f t="array" ref="P1034:R1034">_xlfn.ANCHORARRAY(AR1030)</f>
        <v>-0.5422554361164057</v>
      </c>
      <c r="Q1034" s="7">
        <v>-1.3612769573539136</v>
      </c>
      <c r="R1034" s="7">
        <v>1.375472330220167</v>
      </c>
      <c r="T1034" s="7" cm="1">
        <f t="array" ref="T1034">MMULT(P1034:R1034,_xlfn.ANCHORARRAY(N1034))</f>
        <v>0.11338659652382233</v>
      </c>
      <c r="V1034" s="18">
        <f t="shared" ref="V1034" si="2278">1/(1+EXP(-T1034))</f>
        <v>0.52831631818630143</v>
      </c>
      <c r="X1034" s="7">
        <f t="shared" ref="X1034" si="2279">D1034-V1034</f>
        <v>0.47168368181369857</v>
      </c>
      <c r="Z1034" s="7">
        <f t="shared" ref="Z1034" si="2280">V1034*(1-V1034)</f>
        <v>0.24919818612437214</v>
      </c>
      <c r="AB1034" s="7">
        <f t="shared" ref="AB1034" si="2281">Z1034*X1034</f>
        <v>0.11754271793243919</v>
      </c>
      <c r="AD1034" s="7" cm="1">
        <f t="array" ref="AD1034:AF1034">P1034:R1034*AB1034</f>
        <v>-6.3738177774762469E-2</v>
      </c>
      <c r="AE1034" s="7">
        <v>-0.16000819342618011</v>
      </c>
      <c r="AF1034" s="7">
        <v>0.16167675613494395</v>
      </c>
      <c r="AH1034" s="7">
        <f t="shared" ref="AH1034" si="2282">N1034*(1-N1034)*AD1034</f>
        <v>0</v>
      </c>
      <c r="AJ1034" s="7" cm="1">
        <f t="array" ref="AJ1034:AL1034">TRANSPOSE(F1034:F1036)*AH1035*$D$4</f>
        <v>-2.1167903825993605E-2</v>
      </c>
      <c r="AK1034" s="7">
        <v>-2.1167903825993605E-2</v>
      </c>
      <c r="AL1034" s="7">
        <v>0</v>
      </c>
      <c r="AN1034" s="14" cm="1">
        <f t="array" ref="AN1034:AP1035">H1034:J1035+AJ1034:AL1035</f>
        <v>-1.9326076181229581</v>
      </c>
      <c r="AO1034" s="14">
        <v>1.1739732158722243</v>
      </c>
      <c r="AP1034" s="14">
        <v>1.0747010970947581</v>
      </c>
      <c r="AR1034" s="14" cm="1">
        <f t="array" ref="AR1034:AT1034">TRANSPOSE(TRANSPOSE(P1034:R1034)+_xlfn.ANCHORARRAY(N1034)*AB1034*$D$4)</f>
        <v>-0.4717298053569422</v>
      </c>
      <c r="AS1034" s="14">
        <v>-1.3381298403853439</v>
      </c>
      <c r="AT1034" s="14">
        <v>1.4319977892604179</v>
      </c>
    </row>
    <row r="1035" spans="1:46" x14ac:dyDescent="0.3">
      <c r="A1035" s="20"/>
      <c r="F1035" s="7" cm="1">
        <f t="array" ref="F1035:F1036">TRANSPOSE(_xlfn.CHOOSEROWS($G$4:$H$7,B1034))</f>
        <v>1</v>
      </c>
      <c r="H1035" s="7">
        <v>-0.14875191053418615</v>
      </c>
      <c r="I1035" s="7">
        <v>1.5443734544800045</v>
      </c>
      <c r="J1035" s="7">
        <v>1.5867943375240068</v>
      </c>
      <c r="L1035" s="7">
        <v>1.3956215439458184</v>
      </c>
      <c r="N1035" s="7">
        <v>0.32820857777955625</v>
      </c>
      <c r="AH1035" s="7">
        <f t="shared" ref="AH1035" si="2283">N1035*(1-N1035)*AE1034</f>
        <v>-3.5279839709989345E-2</v>
      </c>
      <c r="AJ1035" s="7" cm="1">
        <f t="array" ref="AJ1035:AL1035">TRANSPOSE(F1034:F1036)*AH1036*$D$4</f>
        <v>1.5434136602403942E-2</v>
      </c>
      <c r="AK1035" s="7">
        <v>1.5434136602403942E-2</v>
      </c>
      <c r="AL1035" s="7">
        <v>0</v>
      </c>
      <c r="AN1035" s="14">
        <v>-0.13331777393178221</v>
      </c>
      <c r="AO1035" s="14">
        <v>1.5598075910824085</v>
      </c>
      <c r="AP1035" s="14">
        <v>1.5867943375240068</v>
      </c>
    </row>
    <row r="1036" spans="1:46" x14ac:dyDescent="0.3">
      <c r="A1036" s="20"/>
      <c r="F1036" s="7">
        <v>0</v>
      </c>
      <c r="N1036" s="7">
        <v>0.80148817432116304</v>
      </c>
      <c r="AH1036" s="7">
        <f t="shared" ref="AH1036" si="2284">N1036*(1-N1036)*AF1034</f>
        <v>2.5723561004006572E-2</v>
      </c>
    </row>
    <row r="1037" spans="1:46" x14ac:dyDescent="0.3">
      <c r="A1037" s="20"/>
    </row>
    <row r="1038" spans="1:46" x14ac:dyDescent="0.3">
      <c r="A1038" s="20">
        <v>257</v>
      </c>
      <c r="B1038" s="7">
        <f t="shared" ref="B1038" si="2285">MOD(ROUNDDOWN(ROW(B1038)/4,0),4)+1</f>
        <v>4</v>
      </c>
      <c r="D1038" s="7" cm="1">
        <f t="array" ref="D1038">_xlfn.CHOOSEROWS($I$4:$I$7,B1038)</f>
        <v>0</v>
      </c>
      <c r="F1038" s="7">
        <f t="shared" ref="F1038" si="2286">1+0</f>
        <v>1</v>
      </c>
      <c r="H1038" s="7" cm="1">
        <f t="array" ref="H1038:J1039">_xlfn.ANCHORARRAY(AN1034)</f>
        <v>-1.9326076181229581</v>
      </c>
      <c r="I1038" s="7">
        <v>1.1739732158722243</v>
      </c>
      <c r="J1038" s="7">
        <v>1.0747010970947581</v>
      </c>
      <c r="L1038" s="7" cm="1">
        <f t="array" ref="L1038:L1039">MMULT(H1038:J1039,F1038:F1040)</f>
        <v>0.31606669484402428</v>
      </c>
      <c r="N1038" s="7" cm="1">
        <f t="array" ref="N1038:N1040">_xlfn.VSTACK(1,1/(1+EXP(-_xlfn.ANCHORARRAY(L1038))))</f>
        <v>1</v>
      </c>
      <c r="P1038" s="7" cm="1">
        <f t="array" ref="P1038:R1038">_xlfn.ANCHORARRAY(AR1034)</f>
        <v>-0.4717298053569422</v>
      </c>
      <c r="Q1038" s="7">
        <v>-1.3381298403853439</v>
      </c>
      <c r="R1038" s="7">
        <v>1.4319977892604179</v>
      </c>
      <c r="T1038" s="7" cm="1">
        <f t="array" ref="T1038">MMULT(P1038:R1038,_xlfn.ANCHORARRAY(N1038))</f>
        <v>0.11928050980697869</v>
      </c>
      <c r="V1038" s="18">
        <f t="shared" ref="V1038" si="2287">1/(1+EXP(-T1038))</f>
        <v>0.52978482135028748</v>
      </c>
      <c r="X1038" s="7">
        <f t="shared" ref="X1038" si="2288">D1038-V1038</f>
        <v>-0.52978482135028748</v>
      </c>
      <c r="Z1038" s="7">
        <f t="shared" ref="Z1038" si="2289">V1038*(1-V1038)</f>
        <v>0.24911286441713146</v>
      </c>
      <c r="AB1038" s="7">
        <f t="shared" ref="AB1038" si="2290">Z1038*X1038</f>
        <v>-0.13197621437128837</v>
      </c>
      <c r="AD1038" s="7" cm="1">
        <f t="array" ref="AD1038:AF1038">P1038:R1038*AB1038</f>
        <v>6.2257113917113943E-2</v>
      </c>
      <c r="AE1038" s="7">
        <v>0.17660131067131404</v>
      </c>
      <c r="AF1038" s="7">
        <v>-0.18898964721464392</v>
      </c>
      <c r="AH1038" s="7">
        <f t="shared" ref="AH1038" si="2291">N1038*(1-N1038)*AD1038</f>
        <v>0</v>
      </c>
      <c r="AJ1038" s="7" cm="1">
        <f t="array" ref="AJ1038:AL1038">TRANSPOSE(F1038:F1040)*AH1039*$D$4</f>
        <v>2.5839477381472846E-2</v>
      </c>
      <c r="AK1038" s="7">
        <v>2.5839477381472846E-2</v>
      </c>
      <c r="AL1038" s="7">
        <v>2.5839477381472846E-2</v>
      </c>
      <c r="AN1038" s="14" cm="1">
        <f t="array" ref="AN1038:AP1039">H1038:J1039+AJ1038:AL1039</f>
        <v>-1.9067681407414854</v>
      </c>
      <c r="AO1038" s="14">
        <v>1.199812693253697</v>
      </c>
      <c r="AP1038" s="14">
        <v>1.1005405744762309</v>
      </c>
      <c r="AR1038" s="14" cm="1">
        <f t="array" ref="AR1038:AT1038">TRANSPOSE(TRANSPOSE(P1038:R1038)+_xlfn.ANCHORARRAY(N1038)*AB1038*$D$4)</f>
        <v>-0.55091553397971527</v>
      </c>
      <c r="AS1038" s="14">
        <v>-1.3839281242209733</v>
      </c>
      <c r="AT1038" s="14">
        <v>1.3565202756222543</v>
      </c>
    </row>
    <row r="1039" spans="1:46" x14ac:dyDescent="0.3">
      <c r="A1039" s="20"/>
      <c r="F1039" s="7" cm="1">
        <f t="array" ref="F1039:F1040">TRANSPOSE(_xlfn.CHOOSEROWS($G$4:$H$7,B1038))</f>
        <v>1</v>
      </c>
      <c r="H1039" s="7">
        <v>-0.13331777393178221</v>
      </c>
      <c r="I1039" s="7">
        <v>1.5598075910824085</v>
      </c>
      <c r="J1039" s="7">
        <v>1.5867943375240068</v>
      </c>
      <c r="L1039" s="7">
        <v>3.0132841546746332</v>
      </c>
      <c r="N1039" s="7">
        <v>0.57836537760237638</v>
      </c>
      <c r="AH1039" s="7">
        <f t="shared" ref="AH1039" si="2292">N1039*(1-N1039)*AE1038</f>
        <v>4.3065795635788079E-2</v>
      </c>
      <c r="AJ1039" s="7" cm="1">
        <f t="array" ref="AJ1039:AL1039">TRANSPOSE(F1038:F1040)*AH1040*$D$4</f>
        <v>-5.0614846036526598E-3</v>
      </c>
      <c r="AK1039" s="7">
        <v>-5.0614846036526598E-3</v>
      </c>
      <c r="AL1039" s="7">
        <v>-5.0614846036526598E-3</v>
      </c>
      <c r="AN1039" s="14">
        <v>-0.13837925853543487</v>
      </c>
      <c r="AO1039" s="14">
        <v>1.5547461064787558</v>
      </c>
      <c r="AP1039" s="14">
        <v>1.581732852920354</v>
      </c>
    </row>
    <row r="1040" spans="1:46" x14ac:dyDescent="0.3">
      <c r="A1040" s="20"/>
      <c r="F1040" s="7">
        <v>1</v>
      </c>
      <c r="N1040" s="7">
        <v>0.95317066535720418</v>
      </c>
      <c r="AH1040" s="7">
        <f t="shared" ref="AH1040" si="2293">N1040*(1-N1040)*AF1038</f>
        <v>-8.4358076727544338E-3</v>
      </c>
    </row>
    <row r="1041" spans="1:46" x14ac:dyDescent="0.3">
      <c r="A1041" s="20"/>
    </row>
    <row r="1042" spans="1:46" x14ac:dyDescent="0.3">
      <c r="A1042" s="20">
        <v>258</v>
      </c>
      <c r="B1042" s="7">
        <f t="shared" ref="B1042" si="2294">MOD(ROUNDDOWN(ROW(B1042)/4,0),4)+1</f>
        <v>1</v>
      </c>
      <c r="D1042" s="7" cm="1">
        <f t="array" ref="D1042">_xlfn.CHOOSEROWS($I$4:$I$7,B1042)</f>
        <v>0</v>
      </c>
      <c r="F1042" s="7">
        <f t="shared" ref="F1042" si="2295">1+0</f>
        <v>1</v>
      </c>
      <c r="H1042" s="7" cm="1">
        <f t="array" ref="H1042:J1043">_xlfn.ANCHORARRAY(AN1038)</f>
        <v>-1.9067681407414854</v>
      </c>
      <c r="I1042" s="7">
        <v>1.199812693253697</v>
      </c>
      <c r="J1042" s="7">
        <v>1.1005405744762309</v>
      </c>
      <c r="L1042" s="7" cm="1">
        <f t="array" ref="L1042:L1043">MMULT(H1042:J1043,F1042:F1044)</f>
        <v>-1.9067681407414854</v>
      </c>
      <c r="N1042" s="7" cm="1">
        <f t="array" ref="N1042:N1044">_xlfn.VSTACK(1,1/(1+EXP(-_xlfn.ANCHORARRAY(L1042))))</f>
        <v>1</v>
      </c>
      <c r="P1042" s="7" cm="1">
        <f t="array" ref="P1042:R1042">_xlfn.ANCHORARRAY(AR1038)</f>
        <v>-0.55091553397971527</v>
      </c>
      <c r="Q1042" s="7">
        <v>-1.3839281242209733</v>
      </c>
      <c r="R1042" s="7">
        <v>1.3565202756222543</v>
      </c>
      <c r="T1042" s="7" cm="1">
        <f t="array" ref="T1042">MMULT(P1042:R1042,_xlfn.ANCHORARRAY(N1042))</f>
        <v>-9.8512532947408693E-2</v>
      </c>
      <c r="V1042" s="18">
        <f t="shared" ref="V1042" si="2296">1/(1+EXP(-T1042))</f>
        <v>0.47539176487915785</v>
      </c>
      <c r="X1042" s="7">
        <f t="shared" ref="X1042" si="2297">D1042-V1042</f>
        <v>-0.47539176487915785</v>
      </c>
      <c r="Z1042" s="7">
        <f t="shared" ref="Z1042" si="2298">V1042*(1-V1042)</f>
        <v>0.24939443476423734</v>
      </c>
      <c r="AB1042" s="7">
        <f t="shared" ref="AB1042" si="2299">Z1042*X1042</f>
        <v>-0.11856006049361079</v>
      </c>
      <c r="AD1042" s="7" cm="1">
        <f t="array" ref="AD1042:AF1042">P1042:R1042*AB1042</f>
        <v>6.5316579035504932E-2</v>
      </c>
      <c r="AE1042" s="7">
        <v>0.1640786021264479</v>
      </c>
      <c r="AF1042" s="7">
        <v>-0.16082912593858403</v>
      </c>
      <c r="AH1042" s="7">
        <f t="shared" ref="AH1042" si="2300">N1042*(1-N1042)*AD1042</f>
        <v>0</v>
      </c>
      <c r="AJ1042" s="7" cm="1">
        <f t="array" ref="AJ1042:AL1042">TRANSPOSE(F1042:F1044)*AH1043*$D$4</f>
        <v>1.1086568407556053E-2</v>
      </c>
      <c r="AK1042" s="7">
        <v>0</v>
      </c>
      <c r="AL1042" s="7">
        <v>0</v>
      </c>
      <c r="AN1042" s="14" cm="1">
        <f t="array" ref="AN1042:AP1043">H1042:J1043+AJ1042:AL1043</f>
        <v>-1.8956815723339293</v>
      </c>
      <c r="AO1042" s="14">
        <v>1.199812693253697</v>
      </c>
      <c r="AP1042" s="14">
        <v>1.1005405744762309</v>
      </c>
      <c r="AR1042" s="14" cm="1">
        <f t="array" ref="AR1042:AT1042">TRANSPOSE(TRANSPOSE(P1042:R1042)+_xlfn.ANCHORARRAY(N1042)*AB1042*$D$4)</f>
        <v>-0.62205157027588176</v>
      </c>
      <c r="AS1042" s="14">
        <v>-1.3931291700394666</v>
      </c>
      <c r="AT1042" s="14">
        <v>1.323409275964115</v>
      </c>
    </row>
    <row r="1043" spans="1:46" x14ac:dyDescent="0.3">
      <c r="A1043" s="20"/>
      <c r="F1043" s="7" cm="1">
        <f t="array" ref="F1043:F1044">TRANSPOSE(_xlfn.CHOOSEROWS($G$4:$H$7,B1042))</f>
        <v>0</v>
      </c>
      <c r="H1043" s="7">
        <v>-0.13837925853543487</v>
      </c>
      <c r="I1043" s="7">
        <v>1.5547461064787558</v>
      </c>
      <c r="J1043" s="7">
        <v>1.581732852920354</v>
      </c>
      <c r="L1043" s="7">
        <v>-0.13837925853543487</v>
      </c>
      <c r="N1043" s="7">
        <v>0.12934437027368026</v>
      </c>
      <c r="AH1043" s="7">
        <f t="shared" ref="AH1043" si="2301">N1043*(1-N1043)*AE1042</f>
        <v>1.8477614012593423E-2</v>
      </c>
      <c r="AJ1043" s="7" cm="1">
        <f t="array" ref="AJ1043:AL1043">TRANSPOSE(F1042:F1044)*AH1044*$D$4</f>
        <v>-2.4009248176321486E-2</v>
      </c>
      <c r="AK1043" s="7">
        <v>0</v>
      </c>
      <c r="AL1043" s="7">
        <v>0</v>
      </c>
      <c r="AN1043" s="14">
        <v>-0.16238850671175636</v>
      </c>
      <c r="AO1043" s="14">
        <v>1.5547461064787558</v>
      </c>
      <c r="AP1043" s="14">
        <v>1.581732852920354</v>
      </c>
    </row>
    <row r="1044" spans="1:46" x14ac:dyDescent="0.3">
      <c r="A1044" s="20"/>
      <c r="F1044" s="7">
        <v>0</v>
      </c>
      <c r="N1044" s="7">
        <v>0.46546028401534156</v>
      </c>
      <c r="AH1044" s="7">
        <f t="shared" ref="AH1044" si="2302">N1044*(1-N1044)*AF1042</f>
        <v>-4.0015413627202477E-2</v>
      </c>
    </row>
    <row r="1045" spans="1:46" x14ac:dyDescent="0.3">
      <c r="A1045" s="20"/>
    </row>
    <row r="1046" spans="1:46" x14ac:dyDescent="0.3">
      <c r="A1046" s="20">
        <v>259</v>
      </c>
      <c r="B1046" s="7">
        <f t="shared" ref="B1046" si="2303">MOD(ROUNDDOWN(ROW(B1046)/4,0),4)+1</f>
        <v>2</v>
      </c>
      <c r="D1046" s="7" cm="1">
        <f t="array" ref="D1046">_xlfn.CHOOSEROWS($I$4:$I$7,B1046)</f>
        <v>1</v>
      </c>
      <c r="F1046" s="7">
        <f t="shared" ref="F1046" si="2304">1+0</f>
        <v>1</v>
      </c>
      <c r="H1046" s="7" cm="1">
        <f t="array" ref="H1046:J1047">_xlfn.ANCHORARRAY(AN1042)</f>
        <v>-1.8956815723339293</v>
      </c>
      <c r="I1046" s="7">
        <v>1.199812693253697</v>
      </c>
      <c r="J1046" s="7">
        <v>1.1005405744762309</v>
      </c>
      <c r="L1046" s="7" cm="1">
        <f t="array" ref="L1046:L1047">MMULT(H1046:J1047,F1046:F1048)</f>
        <v>-0.79514099785769843</v>
      </c>
      <c r="N1046" s="7" cm="1">
        <f t="array" ref="N1046:N1048">_xlfn.VSTACK(1,1/(1+EXP(-_xlfn.ANCHORARRAY(L1046))))</f>
        <v>1</v>
      </c>
      <c r="P1046" s="7" cm="1">
        <f t="array" ref="P1046:R1046">_xlfn.ANCHORARRAY(AR1042)</f>
        <v>-0.62205157027588176</v>
      </c>
      <c r="Q1046" s="7">
        <v>-1.3931291700394666</v>
      </c>
      <c r="R1046" s="7">
        <v>1.323409275964115</v>
      </c>
      <c r="T1046" s="7" cm="1">
        <f t="array" ref="T1046">MMULT(P1046:R1046,_xlfn.ANCHORARRAY(N1046))</f>
        <v>1.024977524018178E-2</v>
      </c>
      <c r="V1046" s="18">
        <f t="shared" ref="V1046" si="2305">1/(1+EXP(-T1046))</f>
        <v>0.50256242137653562</v>
      </c>
      <c r="X1046" s="7">
        <f t="shared" ref="X1046" si="2306">D1046-V1046</f>
        <v>0.49743757862346438</v>
      </c>
      <c r="Z1046" s="7">
        <f t="shared" ref="Z1046" si="2307">V1046*(1-V1046)</f>
        <v>0.24999343399668908</v>
      </c>
      <c r="AB1046" s="7">
        <f t="shared" ref="AB1046" si="2308">Z1046*X1046</f>
        <v>0.12435612847907787</v>
      </c>
      <c r="AD1046" s="7" cm="1">
        <f t="array" ref="AD1046:AF1046">P1046:R1046*AB1046</f>
        <v>-7.7355924993839684E-2</v>
      </c>
      <c r="AE1046" s="7">
        <v>-0.17324415005737903</v>
      </c>
      <c r="AF1046" s="7">
        <v>0.1645740539521969</v>
      </c>
      <c r="AH1046" s="7">
        <f t="shared" ref="AH1046" si="2309">N1046*(1-N1046)*AD1046</f>
        <v>0</v>
      </c>
      <c r="AJ1046" s="7" cm="1">
        <f t="array" ref="AJ1046:AL1046">TRANSPOSE(F1046:F1048)*AH1047*$D$4</f>
        <v>-2.2276137433049754E-2</v>
      </c>
      <c r="AK1046" s="7">
        <v>0</v>
      </c>
      <c r="AL1046" s="7">
        <v>-2.2276137433049754E-2</v>
      </c>
      <c r="AN1046" s="14" cm="1">
        <f t="array" ref="AN1046:AP1047">H1046:J1047+AJ1046:AL1047</f>
        <v>-1.9179577097669791</v>
      </c>
      <c r="AO1046" s="14">
        <v>1.199812693253697</v>
      </c>
      <c r="AP1046" s="14">
        <v>1.0782644370431811</v>
      </c>
      <c r="AR1046" s="14" cm="1">
        <f t="array" ref="AR1046:AT1046">TRANSPOSE(TRANSPOSE(P1046:R1046)+_xlfn.ANCHORARRAY(N1046)*AB1046*$D$4)</f>
        <v>-0.54743789318843505</v>
      </c>
      <c r="AS1046" s="14">
        <v>-1.3699194020482344</v>
      </c>
      <c r="AT1046" s="14">
        <v>1.3834908657480478</v>
      </c>
    </row>
    <row r="1047" spans="1:46" x14ac:dyDescent="0.3">
      <c r="A1047" s="20"/>
      <c r="F1047" s="7" cm="1">
        <f t="array" ref="F1047:F1048">TRANSPOSE(_xlfn.CHOOSEROWS($G$4:$H$7,B1046))</f>
        <v>0</v>
      </c>
      <c r="H1047" s="7">
        <v>-0.16238850671175636</v>
      </c>
      <c r="I1047" s="7">
        <v>1.5547461064787558</v>
      </c>
      <c r="J1047" s="7">
        <v>1.581732852920354</v>
      </c>
      <c r="L1047" s="7">
        <v>1.4193443462085977</v>
      </c>
      <c r="N1047" s="7">
        <v>0.31106586482838189</v>
      </c>
      <c r="AH1047" s="7">
        <f t="shared" ref="AH1047" si="2310">N1047*(1-N1047)*AE1046</f>
        <v>-3.7126895721749591E-2</v>
      </c>
      <c r="AJ1047" s="7" cm="1">
        <f t="array" ref="AJ1047:AL1047">TRANSPOSE(F1046:F1048)*AH1048*$D$4</f>
        <v>1.5486210032731514E-2</v>
      </c>
      <c r="AK1047" s="7">
        <v>0</v>
      </c>
      <c r="AL1047" s="7">
        <v>1.5486210032731514E-2</v>
      </c>
      <c r="AN1047" s="14">
        <v>-0.14690229667902485</v>
      </c>
      <c r="AO1047" s="14">
        <v>1.5547461064787558</v>
      </c>
      <c r="AP1047" s="14">
        <v>1.5972190629530856</v>
      </c>
    </row>
    <row r="1048" spans="1:46" x14ac:dyDescent="0.3">
      <c r="A1048" s="20"/>
      <c r="F1048" s="7">
        <v>1</v>
      </c>
      <c r="N1048" s="7">
        <v>0.80523561000106814</v>
      </c>
      <c r="AH1048" s="7">
        <f t="shared" ref="AH1048" si="2311">N1048*(1-N1048)*AF1046</f>
        <v>2.5810350054552525E-2</v>
      </c>
    </row>
    <row r="1049" spans="1:46" x14ac:dyDescent="0.3">
      <c r="A1049" s="20"/>
    </row>
    <row r="1050" spans="1:46" x14ac:dyDescent="0.3">
      <c r="A1050" s="20">
        <v>260</v>
      </c>
      <c r="B1050" s="7">
        <f t="shared" ref="B1050" si="2312">MOD(ROUNDDOWN(ROW(B1050)/4,0),4)+1</f>
        <v>3</v>
      </c>
      <c r="D1050" s="7" cm="1">
        <f t="array" ref="D1050">_xlfn.CHOOSEROWS($I$4:$I$7,B1050)</f>
        <v>1</v>
      </c>
      <c r="F1050" s="7">
        <f t="shared" ref="F1050" si="2313">1+0</f>
        <v>1</v>
      </c>
      <c r="H1050" s="7" cm="1">
        <f t="array" ref="H1050:J1051">_xlfn.ANCHORARRAY(AN1046)</f>
        <v>-1.9179577097669791</v>
      </c>
      <c r="I1050" s="7">
        <v>1.199812693253697</v>
      </c>
      <c r="J1050" s="7">
        <v>1.0782644370431811</v>
      </c>
      <c r="L1050" s="7" cm="1">
        <f t="array" ref="L1050:L1051">MMULT(H1050:J1051,F1050:F1052)</f>
        <v>-0.71814501651328211</v>
      </c>
      <c r="N1050" s="7" cm="1">
        <f t="array" ref="N1050:N1052">_xlfn.VSTACK(1,1/(1+EXP(-_xlfn.ANCHORARRAY(L1050))))</f>
        <v>1</v>
      </c>
      <c r="P1050" s="7" cm="1">
        <f t="array" ref="P1050:R1050">_xlfn.ANCHORARRAY(AR1046)</f>
        <v>-0.54743789318843505</v>
      </c>
      <c r="Q1050" s="7">
        <v>-1.3699194020482344</v>
      </c>
      <c r="R1050" s="7">
        <v>1.3834908657480478</v>
      </c>
      <c r="T1050" s="7" cm="1">
        <f t="array" ref="T1050">MMULT(P1050:R1050,_xlfn.ANCHORARRAY(N1050))</f>
        <v>0.11503236830404062</v>
      </c>
      <c r="V1050" s="18">
        <f t="shared" ref="V1050" si="2314">1/(1+EXP(-T1050))</f>
        <v>0.52872642232438638</v>
      </c>
      <c r="X1050" s="7">
        <f t="shared" ref="X1050" si="2315">D1050-V1050</f>
        <v>0.47127357767561362</v>
      </c>
      <c r="Z1050" s="7">
        <f t="shared" ref="Z1050" si="2316">V1050*(1-V1050)</f>
        <v>0.24917479266044099</v>
      </c>
      <c r="AB1050" s="7">
        <f t="shared" ref="AB1050" si="2317">Z1050*X1050</f>
        <v>0.11742949600366526</v>
      </c>
      <c r="AD1050" s="7" cm="1">
        <f t="array" ref="AD1050:AF1050">P1050:R1050*AB1050</f>
        <v>-6.4285355890426263E-2</v>
      </c>
      <c r="AE1050" s="7">
        <v>-0.16086894494816664</v>
      </c>
      <c r="AF1050" s="7">
        <v>0.16246263509046777</v>
      </c>
      <c r="AH1050" s="7">
        <f t="shared" ref="AH1050" si="2318">N1050*(1-N1050)*AD1050</f>
        <v>0</v>
      </c>
      <c r="AJ1050" s="7" cm="1">
        <f t="array" ref="AJ1050:AL1050">TRANSPOSE(F1050:F1052)*AH1051*$D$4</f>
        <v>-2.1268262066909103E-2</v>
      </c>
      <c r="AK1050" s="7">
        <v>-2.1268262066909103E-2</v>
      </c>
      <c r="AL1050" s="7">
        <v>0</v>
      </c>
      <c r="AN1050" s="14" cm="1">
        <f t="array" ref="AN1050:AP1051">H1050:J1051+AJ1050:AL1051</f>
        <v>-1.9392259718338882</v>
      </c>
      <c r="AO1050" s="14">
        <v>1.1785444311867879</v>
      </c>
      <c r="AP1050" s="14">
        <v>1.0782644370431811</v>
      </c>
      <c r="AR1050" s="14" cm="1">
        <f t="array" ref="AR1050:AT1050">TRANSPOSE(TRANSPOSE(P1050:R1050)+_xlfn.ANCHORARRAY(N1050)*AB1050*$D$4)</f>
        <v>-0.47698019558623589</v>
      </c>
      <c r="AS1050" s="14">
        <v>-1.3468232564889173</v>
      </c>
      <c r="AT1050" s="14">
        <v>1.4400983860489354</v>
      </c>
    </row>
    <row r="1051" spans="1:46" x14ac:dyDescent="0.3">
      <c r="A1051" s="20"/>
      <c r="F1051" s="7" cm="1">
        <f t="array" ref="F1051:F1052">TRANSPOSE(_xlfn.CHOOSEROWS($G$4:$H$7,B1050))</f>
        <v>1</v>
      </c>
      <c r="H1051" s="7">
        <v>-0.14690229667902485</v>
      </c>
      <c r="I1051" s="7">
        <v>1.5547461064787558</v>
      </c>
      <c r="J1051" s="7">
        <v>1.5972190629530856</v>
      </c>
      <c r="L1051" s="7">
        <v>1.407843809799731</v>
      </c>
      <c r="N1051" s="7">
        <v>0.327801593655767</v>
      </c>
      <c r="AH1051" s="7">
        <f t="shared" ref="AH1051" si="2319">N1051*(1-N1051)*AE1050</f>
        <v>-3.5447103444848506E-2</v>
      </c>
      <c r="AJ1051" s="7" cm="1">
        <f t="array" ref="AJ1051:AL1051">TRANSPOSE(F1050:F1052)*AH1052*$D$4</f>
        <v>1.5394915617680026E-2</v>
      </c>
      <c r="AK1051" s="7">
        <v>1.5394915617680026E-2</v>
      </c>
      <c r="AL1051" s="7">
        <v>0</v>
      </c>
      <c r="AN1051" s="14">
        <v>-0.13150738106134482</v>
      </c>
      <c r="AO1051" s="14">
        <v>1.5701410220964358</v>
      </c>
      <c r="AP1051" s="14">
        <v>1.5972190629530856</v>
      </c>
    </row>
    <row r="1052" spans="1:46" x14ac:dyDescent="0.3">
      <c r="A1052" s="20"/>
      <c r="F1052" s="7">
        <v>0</v>
      </c>
      <c r="N1052" s="7">
        <v>0.80342563307264159</v>
      </c>
      <c r="AH1052" s="7">
        <f t="shared" ref="AH1052" si="2320">N1052*(1-N1052)*AF1050</f>
        <v>2.5658192696133376E-2</v>
      </c>
    </row>
    <row r="1053" spans="1:46" x14ac:dyDescent="0.3">
      <c r="A1053" s="20"/>
    </row>
    <row r="1054" spans="1:46" x14ac:dyDescent="0.3">
      <c r="A1054" s="20">
        <v>261</v>
      </c>
      <c r="B1054" s="7">
        <f t="shared" ref="B1054" si="2321">MOD(ROUNDDOWN(ROW(B1054)/4,0),4)+1</f>
        <v>4</v>
      </c>
      <c r="D1054" s="7" cm="1">
        <f t="array" ref="D1054">_xlfn.CHOOSEROWS($I$4:$I$7,B1054)</f>
        <v>0</v>
      </c>
      <c r="F1054" s="7">
        <f t="shared" ref="F1054" si="2322">1+0</f>
        <v>1</v>
      </c>
      <c r="H1054" s="7" cm="1">
        <f t="array" ref="H1054:J1055">_xlfn.ANCHORARRAY(AN1050)</f>
        <v>-1.9392259718338882</v>
      </c>
      <c r="I1054" s="7">
        <v>1.1785444311867879</v>
      </c>
      <c r="J1054" s="7">
        <v>1.0782644370431811</v>
      </c>
      <c r="L1054" s="7" cm="1">
        <f t="array" ref="L1054:L1055">MMULT(H1054:J1055,F1054:F1056)</f>
        <v>0.31758289639608073</v>
      </c>
      <c r="N1054" s="7" cm="1">
        <f t="array" ref="N1054:N1056">_xlfn.VSTACK(1,1/(1+EXP(-_xlfn.ANCHORARRAY(L1054))))</f>
        <v>1</v>
      </c>
      <c r="P1054" s="7" cm="1">
        <f t="array" ref="P1054:R1054">_xlfn.ANCHORARRAY(AR1050)</f>
        <v>-0.47698019558623589</v>
      </c>
      <c r="Q1054" s="7">
        <v>-1.3468232564889173</v>
      </c>
      <c r="R1054" s="7">
        <v>1.4400983860489354</v>
      </c>
      <c r="T1054" s="7" cm="1">
        <f t="array" ref="T1054">MMULT(P1054:R1054,_xlfn.ANCHORARRAY(N1054))</f>
        <v>0.11766146146773004</v>
      </c>
      <c r="V1054" s="18">
        <f t="shared" ref="V1054" si="2323">1/(1+EXP(-T1054))</f>
        <v>0.52938147621843668</v>
      </c>
      <c r="X1054" s="7">
        <f t="shared" ref="X1054" si="2324">D1054-V1054</f>
        <v>-0.52938147621843668</v>
      </c>
      <c r="Z1054" s="7">
        <f t="shared" ref="Z1054" si="2325">V1054*(1-V1054)</f>
        <v>0.24913672885522545</v>
      </c>
      <c r="AB1054" s="7">
        <f t="shared" ref="AB1054" si="2326">Z1054*X1054</f>
        <v>-0.13188836930161163</v>
      </c>
      <c r="AD1054" s="7" cm="1">
        <f t="array" ref="AD1054:AF1054">P1054:R1054*AB1054</f>
        <v>6.2908140185032421E-2</v>
      </c>
      <c r="AE1054" s="7">
        <v>0.17763032303580953</v>
      </c>
      <c r="AF1054" s="7">
        <v>-0.18993222776987687</v>
      </c>
      <c r="AH1054" s="7">
        <f t="shared" ref="AH1054" si="2327">N1054*(1-N1054)*AD1054</f>
        <v>0</v>
      </c>
      <c r="AJ1054" s="7" cm="1">
        <f t="array" ref="AJ1054:AL1054">TRANSPOSE(F1054:F1056)*AH1055*$D$4</f>
        <v>2.5983847670480877E-2</v>
      </c>
      <c r="AK1054" s="7">
        <v>2.5983847670480877E-2</v>
      </c>
      <c r="AL1054" s="7">
        <v>2.5983847670480877E-2</v>
      </c>
      <c r="AN1054" s="14" cm="1">
        <f t="array" ref="AN1054:AP1055">H1054:J1055+AJ1054:AL1055</f>
        <v>-1.9132421241634074</v>
      </c>
      <c r="AO1054" s="14">
        <v>1.2045282788572687</v>
      </c>
      <c r="AP1054" s="14">
        <v>1.1042482847136619</v>
      </c>
      <c r="AR1054" s="14" cm="1">
        <f t="array" ref="AR1054:AT1054">TRANSPOSE(TRANSPOSE(P1054:R1054)+_xlfn.ANCHORARRAY(N1054)*AB1054*$D$4)</f>
        <v>-0.55611321716720286</v>
      </c>
      <c r="AS1054" s="14">
        <v>-1.3926203114943629</v>
      </c>
      <c r="AT1054" s="14">
        <v>1.3645922047393655</v>
      </c>
    </row>
    <row r="1055" spans="1:46" x14ac:dyDescent="0.3">
      <c r="A1055" s="20"/>
      <c r="F1055" s="7" cm="1">
        <f t="array" ref="F1055:F1056">TRANSPOSE(_xlfn.CHOOSEROWS($G$4:$H$7,B1054))</f>
        <v>1</v>
      </c>
      <c r="H1055" s="7">
        <v>-0.13150738106134482</v>
      </c>
      <c r="I1055" s="7">
        <v>1.5701410220964358</v>
      </c>
      <c r="J1055" s="7">
        <v>1.5972190629530856</v>
      </c>
      <c r="L1055" s="7">
        <v>3.0358527039881764</v>
      </c>
      <c r="N1055" s="7">
        <v>0.57873507279874503</v>
      </c>
      <c r="AH1055" s="7">
        <f t="shared" ref="AH1055" si="2328">N1055*(1-N1055)*AE1054</f>
        <v>4.3306412784134794E-2</v>
      </c>
      <c r="AJ1055" s="7" cm="1">
        <f t="array" ref="AJ1055:AL1055">TRANSPOSE(F1054:F1056)*AH1056*$D$4</f>
        <v>-4.9836249412821146E-3</v>
      </c>
      <c r="AK1055" s="7">
        <v>-4.9836249412821146E-3</v>
      </c>
      <c r="AL1055" s="7">
        <v>-4.9836249412821146E-3</v>
      </c>
      <c r="AN1055" s="14">
        <v>-0.13649100600262695</v>
      </c>
      <c r="AO1055" s="14">
        <v>1.5651573971551538</v>
      </c>
      <c r="AP1055" s="14">
        <v>1.5922354380118036</v>
      </c>
    </row>
    <row r="1056" spans="1:46" x14ac:dyDescent="0.3">
      <c r="A1056" s="20"/>
      <c r="F1056" s="7">
        <v>1</v>
      </c>
      <c r="N1056" s="7">
        <v>0.95416780253125699</v>
      </c>
      <c r="AH1056" s="7">
        <f t="shared" ref="AH1056" si="2329">N1056*(1-N1056)*AF1054</f>
        <v>-8.3060415688035252E-3</v>
      </c>
    </row>
    <row r="1057" spans="1:46" x14ac:dyDescent="0.3">
      <c r="A1057" s="20"/>
    </row>
    <row r="1058" spans="1:46" x14ac:dyDescent="0.3">
      <c r="A1058" s="20">
        <v>262</v>
      </c>
      <c r="B1058" s="7">
        <f t="shared" ref="B1058" si="2330">MOD(ROUNDDOWN(ROW(B1058)/4,0),4)+1</f>
        <v>1</v>
      </c>
      <c r="D1058" s="7" cm="1">
        <f t="array" ref="D1058">_xlfn.CHOOSEROWS($I$4:$I$7,B1058)</f>
        <v>0</v>
      </c>
      <c r="F1058" s="7">
        <f t="shared" ref="F1058" si="2331">1+0</f>
        <v>1</v>
      </c>
      <c r="H1058" s="7" cm="1">
        <f t="array" ref="H1058:J1059">_xlfn.ANCHORARRAY(AN1054)</f>
        <v>-1.9132421241634074</v>
      </c>
      <c r="I1058" s="7">
        <v>1.2045282788572687</v>
      </c>
      <c r="J1058" s="7">
        <v>1.1042482847136619</v>
      </c>
      <c r="L1058" s="7" cm="1">
        <f t="array" ref="L1058:L1059">MMULT(H1058:J1059,F1058:F1060)</f>
        <v>-1.9132421241634074</v>
      </c>
      <c r="N1058" s="7" cm="1">
        <f t="array" ref="N1058:N1060">_xlfn.VSTACK(1,1/(1+EXP(-_xlfn.ANCHORARRAY(L1058))))</f>
        <v>1</v>
      </c>
      <c r="P1058" s="7" cm="1">
        <f t="array" ref="P1058:R1058">_xlfn.ANCHORARRAY(AR1054)</f>
        <v>-0.55611321716720286</v>
      </c>
      <c r="Q1058" s="7">
        <v>-1.3926203114943629</v>
      </c>
      <c r="R1058" s="7">
        <v>1.3645922047393655</v>
      </c>
      <c r="T1058" s="7" cm="1">
        <f t="array" ref="T1058">MMULT(P1058:R1058,_xlfn.ANCHORARRAY(N1058))</f>
        <v>-9.9423322899497957E-2</v>
      </c>
      <c r="V1058" s="18">
        <f t="shared" ref="V1058" si="2332">1/(1+EXP(-T1058))</f>
        <v>0.47516462404046189</v>
      </c>
      <c r="X1058" s="7">
        <f t="shared" ref="X1058" si="2333">D1058-V1058</f>
        <v>-0.47516462404046189</v>
      </c>
      <c r="Z1058" s="7">
        <f t="shared" ref="Z1058" si="2334">V1058*(1-V1058)</f>
        <v>0.24938320410094839</v>
      </c>
      <c r="AB1058" s="7">
        <f t="shared" ref="AB1058" si="2335">Z1058*X1058</f>
        <v>-0.11849807641863291</v>
      </c>
      <c r="AD1058" s="7" cm="1">
        <f t="array" ref="AD1058:AF1058">P1058:R1058*AB1058</f>
        <v>6.5898346505291E-2</v>
      </c>
      <c r="AE1058" s="7">
        <v>0.16502282809359939</v>
      </c>
      <c r="AF1058" s="7">
        <v>-0.1617015513574761</v>
      </c>
      <c r="AH1058" s="7">
        <f t="shared" ref="AH1058" si="2336">N1058*(1-N1058)*AD1058</f>
        <v>0</v>
      </c>
      <c r="AJ1058" s="7" cm="1">
        <f t="array" ref="AJ1058:AL1058">TRANSPOSE(F1058:F1060)*AH1059*$D$4</f>
        <v>1.1096931128502241E-2</v>
      </c>
      <c r="AK1058" s="7">
        <v>0</v>
      </c>
      <c r="AL1058" s="7">
        <v>0</v>
      </c>
      <c r="AN1058" s="14" cm="1">
        <f t="array" ref="AN1058:AP1059">H1058:J1059+AJ1058:AL1059</f>
        <v>-1.9021451930349051</v>
      </c>
      <c r="AO1058" s="14">
        <v>1.2045282788572687</v>
      </c>
      <c r="AP1058" s="14">
        <v>1.1042482847136619</v>
      </c>
      <c r="AR1058" s="14" cm="1">
        <f t="array" ref="AR1058:AT1058">TRANSPOSE(TRANSPOSE(P1058:R1058)+_xlfn.ANCHORARRAY(N1058)*AB1058*$D$4)</f>
        <v>-0.62721206301838262</v>
      </c>
      <c r="AS1058" s="14">
        <v>-1.4017648356125256</v>
      </c>
      <c r="AT1058" s="14">
        <v>1.3314651106058704</v>
      </c>
    </row>
    <row r="1059" spans="1:46" x14ac:dyDescent="0.3">
      <c r="A1059" s="20"/>
      <c r="F1059" s="7" cm="1">
        <f t="array" ref="F1059:F1060">TRANSPOSE(_xlfn.CHOOSEROWS($G$4:$H$7,B1058))</f>
        <v>0</v>
      </c>
      <c r="H1059" s="7">
        <v>-0.13649100600262695</v>
      </c>
      <c r="I1059" s="7">
        <v>1.5651573971551538</v>
      </c>
      <c r="J1059" s="7">
        <v>1.5922354380118036</v>
      </c>
      <c r="L1059" s="7">
        <v>-0.13649100600262695</v>
      </c>
      <c r="N1059" s="7">
        <v>0.12861705430920028</v>
      </c>
      <c r="AH1059" s="7">
        <f t="shared" ref="AH1059" si="2337">N1059*(1-N1059)*AE1058</f>
        <v>1.8494885214170403E-2</v>
      </c>
      <c r="AJ1059" s="7" cm="1">
        <f t="array" ref="AJ1059:AL1059">TRANSPOSE(F1058:F1060)*AH1060*$D$4</f>
        <v>-2.4142615038819936E-2</v>
      </c>
      <c r="AK1059" s="7">
        <v>0</v>
      </c>
      <c r="AL1059" s="7">
        <v>0</v>
      </c>
      <c r="AN1059" s="14">
        <v>-0.16063362104144688</v>
      </c>
      <c r="AO1059" s="14">
        <v>1.5651573971551538</v>
      </c>
      <c r="AP1059" s="14">
        <v>1.5922354380118036</v>
      </c>
    </row>
    <row r="1060" spans="1:46" x14ac:dyDescent="0.3">
      <c r="A1060" s="20"/>
      <c r="F1060" s="7">
        <v>0</v>
      </c>
      <c r="N1060" s="7">
        <v>0.46593012498170344</v>
      </c>
      <c r="AH1060" s="7">
        <f t="shared" ref="AH1060" si="2338">N1060*(1-N1060)*AF1058</f>
        <v>-4.0237691731366564E-2</v>
      </c>
    </row>
    <row r="1061" spans="1:46" x14ac:dyDescent="0.3">
      <c r="A1061" s="20"/>
    </row>
    <row r="1062" spans="1:46" x14ac:dyDescent="0.3">
      <c r="A1062" s="20">
        <v>263</v>
      </c>
      <c r="B1062" s="7">
        <f t="shared" ref="B1062" si="2339">MOD(ROUNDDOWN(ROW(B1062)/4,0),4)+1</f>
        <v>2</v>
      </c>
      <c r="D1062" s="7" cm="1">
        <f t="array" ref="D1062">_xlfn.CHOOSEROWS($I$4:$I$7,B1062)</f>
        <v>1</v>
      </c>
      <c r="F1062" s="7">
        <f t="shared" ref="F1062" si="2340">1+0</f>
        <v>1</v>
      </c>
      <c r="H1062" s="7" cm="1">
        <f t="array" ref="H1062:J1063">_xlfn.ANCHORARRAY(AN1058)</f>
        <v>-1.9021451930349051</v>
      </c>
      <c r="I1062" s="7">
        <v>1.2045282788572687</v>
      </c>
      <c r="J1062" s="7">
        <v>1.1042482847136619</v>
      </c>
      <c r="L1062" s="7" cm="1">
        <f t="array" ref="L1062:L1063">MMULT(H1062:J1063,F1062:F1064)</f>
        <v>-0.79789690832124327</v>
      </c>
      <c r="N1062" s="7" cm="1">
        <f t="array" ref="N1062:N1064">_xlfn.VSTACK(1,1/(1+EXP(-_xlfn.ANCHORARRAY(L1062))))</f>
        <v>1</v>
      </c>
      <c r="P1062" s="7" cm="1">
        <f t="array" ref="P1062:R1062">_xlfn.ANCHORARRAY(AR1058)</f>
        <v>-0.62721206301838262</v>
      </c>
      <c r="Q1062" s="7">
        <v>-1.4017648356125256</v>
      </c>
      <c r="R1062" s="7">
        <v>1.3314651106058704</v>
      </c>
      <c r="T1062" s="7" cm="1">
        <f t="array" ref="T1062">MMULT(P1062:R1062,_xlfn.ANCHORARRAY(N1062))</f>
        <v>1.2267295863808814E-2</v>
      </c>
      <c r="V1062" s="18">
        <f t="shared" ref="V1062" si="2341">1/(1+EXP(-T1062))</f>
        <v>0.50306678550688499</v>
      </c>
      <c r="X1062" s="7">
        <f t="shared" ref="X1062" si="2342">D1062-V1062</f>
        <v>0.49693321449311501</v>
      </c>
      <c r="Z1062" s="7">
        <f t="shared" ref="Z1062" si="2343">V1062*(1-V1062)</f>
        <v>0.24999059482665476</v>
      </c>
      <c r="AB1062" s="7">
        <f t="shared" ref="AB1062" si="2344">Z1062*X1062</f>
        <v>0.12422862988025543</v>
      </c>
      <c r="AD1062" s="7" cm="1">
        <f t="array" ref="AD1062:AF1062">P1062:R1062*AB1062</f>
        <v>-7.7917695233142098E-2</v>
      </c>
      <c r="AE1062" s="7">
        <v>-0.17413932494246553</v>
      </c>
      <c r="AF1062" s="7">
        <v>0.16540608642393004</v>
      </c>
      <c r="AH1062" s="7">
        <f t="shared" ref="AH1062" si="2345">N1062*(1-N1062)*AD1062</f>
        <v>0</v>
      </c>
      <c r="AJ1062" s="7" cm="1">
        <f t="array" ref="AJ1062:AL1062">TRANSPOSE(F1062:F1064)*AH1063*$D$4</f>
        <v>-2.236789926114267E-2</v>
      </c>
      <c r="AK1062" s="7">
        <v>0</v>
      </c>
      <c r="AL1062" s="7">
        <v>-2.236789926114267E-2</v>
      </c>
      <c r="AN1062" s="14" cm="1">
        <f t="array" ref="AN1062:AP1063">H1062:J1063+AJ1062:AL1063</f>
        <v>-1.9245130922960478</v>
      </c>
      <c r="AO1062" s="14">
        <v>1.2045282788572687</v>
      </c>
      <c r="AP1062" s="14">
        <v>1.0818803854525192</v>
      </c>
      <c r="AR1062" s="14" cm="1">
        <f t="array" ref="AR1062:AT1062">TRANSPOSE(TRANSPOSE(P1062:R1062)+_xlfn.ANCHORARRAY(N1062)*AB1062*$D$4)</f>
        <v>-0.55267488509022933</v>
      </c>
      <c r="AS1062" s="14">
        <v>-1.3786228627926951</v>
      </c>
      <c r="AT1062" s="14">
        <v>1.3916278515157479</v>
      </c>
    </row>
    <row r="1063" spans="1:46" x14ac:dyDescent="0.3">
      <c r="A1063" s="20"/>
      <c r="F1063" s="7" cm="1">
        <f t="array" ref="F1063:F1064">TRANSPOSE(_xlfn.CHOOSEROWS($G$4:$H$7,B1062))</f>
        <v>0</v>
      </c>
      <c r="H1063" s="7">
        <v>-0.16063362104144688</v>
      </c>
      <c r="I1063" s="7">
        <v>1.5651573971551538</v>
      </c>
      <c r="J1063" s="7">
        <v>1.5922354380118036</v>
      </c>
      <c r="L1063" s="7">
        <v>1.4316018169703566</v>
      </c>
      <c r="N1063" s="7">
        <v>0.31047557021996636</v>
      </c>
      <c r="AH1063" s="7">
        <f t="shared" ref="AH1063" si="2346">N1063*(1-N1063)*AE1062</f>
        <v>-3.7279832101904449E-2</v>
      </c>
      <c r="AJ1063" s="7" cm="1">
        <f t="array" ref="AJ1063:AL1063">TRANSPOSE(F1062:F1064)*AH1064*$D$4</f>
        <v>1.5448108215718979E-2</v>
      </c>
      <c r="AK1063" s="7">
        <v>0</v>
      </c>
      <c r="AL1063" s="7">
        <v>1.5448108215718979E-2</v>
      </c>
      <c r="AN1063" s="14">
        <v>-0.14518551282572789</v>
      </c>
      <c r="AO1063" s="14">
        <v>1.5651573971551538</v>
      </c>
      <c r="AP1063" s="14">
        <v>1.6076835462275225</v>
      </c>
    </row>
    <row r="1064" spans="1:46" x14ac:dyDescent="0.3">
      <c r="A1064" s="20"/>
      <c r="F1064" s="7">
        <v>1</v>
      </c>
      <c r="N1064" s="7">
        <v>0.80715077471632646</v>
      </c>
      <c r="AH1064" s="7">
        <f t="shared" ref="AH1064" si="2347">N1064*(1-N1064)*AF1062</f>
        <v>2.57468470261983E-2</v>
      </c>
    </row>
    <row r="1065" spans="1:46" x14ac:dyDescent="0.3">
      <c r="A1065" s="20"/>
    </row>
    <row r="1066" spans="1:46" x14ac:dyDescent="0.3">
      <c r="A1066" s="20">
        <v>264</v>
      </c>
      <c r="B1066" s="7">
        <f t="shared" ref="B1066" si="2348">MOD(ROUNDDOWN(ROW(B1066)/4,0),4)+1</f>
        <v>3</v>
      </c>
      <c r="D1066" s="7" cm="1">
        <f t="array" ref="D1066">_xlfn.CHOOSEROWS($I$4:$I$7,B1066)</f>
        <v>1</v>
      </c>
      <c r="F1066" s="7">
        <f t="shared" ref="F1066" si="2349">1+0</f>
        <v>1</v>
      </c>
      <c r="H1066" s="7" cm="1">
        <f t="array" ref="H1066:J1067">_xlfn.ANCHORARRAY(AN1062)</f>
        <v>-1.9245130922960478</v>
      </c>
      <c r="I1066" s="7">
        <v>1.2045282788572687</v>
      </c>
      <c r="J1066" s="7">
        <v>1.0818803854525192</v>
      </c>
      <c r="L1066" s="7" cm="1">
        <f t="array" ref="L1066:L1067">MMULT(H1066:J1067,F1066:F1068)</f>
        <v>-0.71998481343877918</v>
      </c>
      <c r="N1066" s="7" cm="1">
        <f t="array" ref="N1066:N1068">_xlfn.VSTACK(1,1/(1+EXP(-_xlfn.ANCHORARRAY(L1066))))</f>
        <v>1</v>
      </c>
      <c r="P1066" s="7" cm="1">
        <f t="array" ref="P1066:R1066">_xlfn.ANCHORARRAY(AR1062)</f>
        <v>-0.55267488509022933</v>
      </c>
      <c r="Q1066" s="7">
        <v>-1.3786228627926951</v>
      </c>
      <c r="R1066" s="7">
        <v>1.3916278515157479</v>
      </c>
      <c r="T1066" s="7" cm="1">
        <f t="array" ref="T1066">MMULT(P1066:R1066,_xlfn.ANCHORARRAY(N1066))</f>
        <v>0.1166942894486418</v>
      </c>
      <c r="V1066" s="18">
        <f t="shared" ref="V1066" si="2350">1/(1+EXP(-T1066))</f>
        <v>0.52914051131665885</v>
      </c>
      <c r="X1066" s="7">
        <f t="shared" ref="X1066" si="2351">D1066-V1066</f>
        <v>0.47085948868334115</v>
      </c>
      <c r="Z1066" s="7">
        <f t="shared" ref="Z1066" si="2352">V1066*(1-V1066)</f>
        <v>0.24915083060020368</v>
      </c>
      <c r="AB1066" s="7">
        <f t="shared" ref="AB1066" si="2353">Z1066*X1066</f>
        <v>0.11731503270144165</v>
      </c>
      <c r="AD1066" s="7" cm="1">
        <f t="array" ref="AD1066:AF1066">P1066:R1066*AB1066</f>
        <v>-6.483707221762576E-2</v>
      </c>
      <c r="AE1066" s="7">
        <v>-0.16173318623148014</v>
      </c>
      <c r="AF1066" s="7">
        <v>0.16325886690880695</v>
      </c>
      <c r="AH1066" s="7">
        <f t="shared" ref="AH1066" si="2354">N1066*(1-N1066)*AD1066</f>
        <v>0</v>
      </c>
      <c r="AJ1066" s="7" cm="1">
        <f t="array" ref="AJ1066:AL1066">TRANSPOSE(F1066:F1068)*AH1067*$D$4</f>
        <v>-2.1368962177770581E-2</v>
      </c>
      <c r="AK1066" s="7">
        <v>-2.1368962177770581E-2</v>
      </c>
      <c r="AL1066" s="7">
        <v>0</v>
      </c>
      <c r="AN1066" s="14" cm="1">
        <f t="array" ref="AN1066:AP1067">H1066:J1067+AJ1066:AL1067</f>
        <v>-1.9458820544738185</v>
      </c>
      <c r="AO1066" s="14">
        <v>1.183159316679498</v>
      </c>
      <c r="AP1066" s="14">
        <v>1.0818803854525192</v>
      </c>
      <c r="AR1066" s="14" cm="1">
        <f t="array" ref="AR1066:AT1066">TRANSPOSE(TRANSPOSE(P1066:R1066)+_xlfn.ANCHORARRAY(N1066)*AB1066*$D$4)</f>
        <v>-0.48228586546936436</v>
      </c>
      <c r="AS1066" s="14">
        <v>-1.3555777562988716</v>
      </c>
      <c r="AT1066" s="14">
        <v>1.4483145228569212</v>
      </c>
    </row>
    <row r="1067" spans="1:46" x14ac:dyDescent="0.3">
      <c r="A1067" s="20"/>
      <c r="F1067" s="7" cm="1">
        <f t="array" ref="F1067:F1068">TRANSPOSE(_xlfn.CHOOSEROWS($G$4:$H$7,B1066))</f>
        <v>1</v>
      </c>
      <c r="H1067" s="7">
        <v>-0.14518551282572789</v>
      </c>
      <c r="I1067" s="7">
        <v>1.5651573971551538</v>
      </c>
      <c r="J1067" s="7">
        <v>1.6076835462275225</v>
      </c>
      <c r="L1067" s="7">
        <v>1.419971884329426</v>
      </c>
      <c r="N1067" s="7">
        <v>0.32739632712532329</v>
      </c>
      <c r="AH1067" s="7">
        <f t="shared" ref="AH1067" si="2355">N1067*(1-N1067)*AE1066</f>
        <v>-3.5614936962950969E-2</v>
      </c>
      <c r="AJ1067" s="7" cm="1">
        <f t="array" ref="AJ1067:AL1067">TRANSPOSE(F1066:F1068)*AH1068*$D$4</f>
        <v>1.5356567513734709E-2</v>
      </c>
      <c r="AK1067" s="7">
        <v>1.5356567513734709E-2</v>
      </c>
      <c r="AL1067" s="7">
        <v>0</v>
      </c>
      <c r="AN1067" s="14">
        <v>-0.12982894531199318</v>
      </c>
      <c r="AO1067" s="14">
        <v>1.5805139646688886</v>
      </c>
      <c r="AP1067" s="14">
        <v>1.6076835462275225</v>
      </c>
    </row>
    <row r="1068" spans="1:46" x14ac:dyDescent="0.3">
      <c r="A1068" s="20"/>
      <c r="F1068" s="7">
        <v>0</v>
      </c>
      <c r="N1068" s="7">
        <v>0.80533400872044547</v>
      </c>
      <c r="AH1068" s="7">
        <f t="shared" ref="AH1068" si="2356">N1068*(1-N1068)*AF1066</f>
        <v>2.559427918955785E-2</v>
      </c>
    </row>
    <row r="1069" spans="1:46" x14ac:dyDescent="0.3">
      <c r="A1069" s="20"/>
    </row>
    <row r="1070" spans="1:46" x14ac:dyDescent="0.3">
      <c r="A1070" s="20">
        <v>265</v>
      </c>
      <c r="B1070" s="7">
        <f t="shared" ref="B1070" si="2357">MOD(ROUNDDOWN(ROW(B1070)/4,0),4)+1</f>
        <v>4</v>
      </c>
      <c r="D1070" s="7" cm="1">
        <f t="array" ref="D1070">_xlfn.CHOOSEROWS($I$4:$I$7,B1070)</f>
        <v>0</v>
      </c>
      <c r="F1070" s="7">
        <f t="shared" ref="F1070" si="2358">1+0</f>
        <v>1</v>
      </c>
      <c r="H1070" s="7" cm="1">
        <f t="array" ref="H1070:J1071">_xlfn.ANCHORARRAY(AN1066)</f>
        <v>-1.9458820544738185</v>
      </c>
      <c r="I1070" s="7">
        <v>1.183159316679498</v>
      </c>
      <c r="J1070" s="7">
        <v>1.0818803854525192</v>
      </c>
      <c r="L1070" s="7" cm="1">
        <f t="array" ref="L1070:L1071">MMULT(H1070:J1071,F1070:F1072)</f>
        <v>0.31915764765819876</v>
      </c>
      <c r="N1070" s="7" cm="1">
        <f t="array" ref="N1070:N1072">_xlfn.VSTACK(1,1/(1+EXP(-_xlfn.ANCHORARRAY(L1070))))</f>
        <v>1</v>
      </c>
      <c r="P1070" s="7" cm="1">
        <f t="array" ref="P1070:R1070">_xlfn.ANCHORARRAY(AR1066)</f>
        <v>-0.48228586546936436</v>
      </c>
      <c r="Q1070" s="7">
        <v>-1.3555777562988716</v>
      </c>
      <c r="R1070" s="7">
        <v>1.4483145228569212</v>
      </c>
      <c r="T1070" s="7" cm="1">
        <f t="array" ref="T1070">MMULT(P1070:R1070,_xlfn.ANCHORARRAY(N1070))</f>
        <v>0.11602004761638085</v>
      </c>
      <c r="V1070" s="18">
        <f t="shared" ref="V1070" si="2359">1/(1+EXP(-T1070))</f>
        <v>0.52897252010984019</v>
      </c>
      <c r="X1070" s="7">
        <f t="shared" ref="X1070" si="2360">D1070-V1070</f>
        <v>-0.52897252010984019</v>
      </c>
      <c r="Z1070" s="7">
        <f t="shared" ref="Z1070" si="2361">V1070*(1-V1070)</f>
        <v>0.2491605930784849</v>
      </c>
      <c r="AB1070" s="7">
        <f t="shared" ref="AB1070" si="2362">Z1070*X1070</f>
        <v>-0.13179910683278856</v>
      </c>
      <c r="AD1070" s="7" cm="1">
        <f t="array" ref="AD1070:AF1070">P1070:R1070*AB1070</f>
        <v>6.3564846306940648E-2</v>
      </c>
      <c r="AE1070" s="7">
        <v>0.17866393752258677</v>
      </c>
      <c r="AF1070" s="7">
        <v>-0.19088656052549854</v>
      </c>
      <c r="AH1070" s="7">
        <f t="shared" ref="AH1070" si="2363">N1070*(1-N1070)*AD1070</f>
        <v>0</v>
      </c>
      <c r="AJ1070" s="7" cm="1">
        <f t="array" ref="AJ1070:AL1070">TRANSPOSE(F1070:F1072)*AH1071*$D$4</f>
        <v>2.6128549422184861E-2</v>
      </c>
      <c r="AK1070" s="7">
        <v>2.6128549422184861E-2</v>
      </c>
      <c r="AL1070" s="7">
        <v>2.6128549422184861E-2</v>
      </c>
      <c r="AN1070" s="14" cm="1">
        <f t="array" ref="AN1070:AP1071">H1070:J1071+AJ1070:AL1071</f>
        <v>-1.9197535050516337</v>
      </c>
      <c r="AO1070" s="14">
        <v>1.2092878661016828</v>
      </c>
      <c r="AP1070" s="14">
        <v>1.108008934874704</v>
      </c>
      <c r="AR1070" s="14" cm="1">
        <f t="array" ref="AR1070:AT1070">TRANSPOSE(TRANSPOSE(P1070:R1070)+_xlfn.ANCHORARRAY(N1070)*AB1070*$D$4)</f>
        <v>-0.56136532956903751</v>
      </c>
      <c r="AS1070" s="14">
        <v>-1.401374172571948</v>
      </c>
      <c r="AT1070" s="14">
        <v>1.3727823698155479</v>
      </c>
    </row>
    <row r="1071" spans="1:46" x14ac:dyDescent="0.3">
      <c r="A1071" s="20"/>
      <c r="F1071" s="7" cm="1">
        <f t="array" ref="F1071:F1072">TRANSPOSE(_xlfn.CHOOSEROWS($G$4:$H$7,B1070))</f>
        <v>1</v>
      </c>
      <c r="H1071" s="7">
        <v>-0.12982894531199318</v>
      </c>
      <c r="I1071" s="7">
        <v>1.5805139646688886</v>
      </c>
      <c r="J1071" s="7">
        <v>1.6076835462275225</v>
      </c>
      <c r="L1071" s="7">
        <v>3.0583685655844182</v>
      </c>
      <c r="N1071" s="7">
        <v>0.57911895072219843</v>
      </c>
      <c r="AH1071" s="7">
        <f t="shared" ref="AH1071" si="2364">N1071*(1-N1071)*AE1070</f>
        <v>4.3547582370308105E-2</v>
      </c>
      <c r="AJ1071" s="7" cm="1">
        <f t="array" ref="AJ1071:AL1071">TRANSPOSE(F1070:F1072)*AH1072*$D$4</f>
        <v>-4.9071609787463442E-3</v>
      </c>
      <c r="AK1071" s="7">
        <v>-4.9071609787463442E-3</v>
      </c>
      <c r="AL1071" s="7">
        <v>-4.9071609787463442E-3</v>
      </c>
      <c r="AN1071" s="14">
        <v>-0.13473610629073954</v>
      </c>
      <c r="AO1071" s="14">
        <v>1.5756068036901423</v>
      </c>
      <c r="AP1071" s="14">
        <v>1.6027763852487762</v>
      </c>
    </row>
    <row r="1072" spans="1:46" x14ac:dyDescent="0.3">
      <c r="A1072" s="20"/>
      <c r="F1072" s="7">
        <v>1</v>
      </c>
      <c r="N1072" s="7">
        <v>0.95514244945022919</v>
      </c>
      <c r="AH1072" s="7">
        <f t="shared" ref="AH1072" si="2365">N1072*(1-N1072)*AF1070</f>
        <v>-8.1786016312439067E-3</v>
      </c>
    </row>
    <row r="1073" spans="1:46" x14ac:dyDescent="0.3">
      <c r="A1073" s="20"/>
    </row>
    <row r="1074" spans="1:46" x14ac:dyDescent="0.3">
      <c r="A1074" s="20">
        <v>266</v>
      </c>
      <c r="B1074" s="7">
        <f t="shared" ref="B1074" si="2366">MOD(ROUNDDOWN(ROW(B1074)/4,0),4)+1</f>
        <v>1</v>
      </c>
      <c r="D1074" s="7" cm="1">
        <f t="array" ref="D1074">_xlfn.CHOOSEROWS($I$4:$I$7,B1074)</f>
        <v>0</v>
      </c>
      <c r="F1074" s="7">
        <f t="shared" ref="F1074" si="2367">1+0</f>
        <v>1</v>
      </c>
      <c r="H1074" s="7" cm="1">
        <f t="array" ref="H1074:J1075">_xlfn.ANCHORARRAY(AN1070)</f>
        <v>-1.9197535050516337</v>
      </c>
      <c r="I1074" s="7">
        <v>1.2092878661016828</v>
      </c>
      <c r="J1074" s="7">
        <v>1.108008934874704</v>
      </c>
      <c r="L1074" s="7" cm="1">
        <f t="array" ref="L1074:L1075">MMULT(H1074:J1075,F1074:F1076)</f>
        <v>-1.9197535050516337</v>
      </c>
      <c r="N1074" s="7" cm="1">
        <f t="array" ref="N1074:N1076">_xlfn.VSTACK(1,1/(1+EXP(-_xlfn.ANCHORARRAY(L1074))))</f>
        <v>1</v>
      </c>
      <c r="P1074" s="7" cm="1">
        <f t="array" ref="P1074:R1074">_xlfn.ANCHORARRAY(AR1070)</f>
        <v>-0.56136532956903751</v>
      </c>
      <c r="Q1074" s="7">
        <v>-1.401374172571948</v>
      </c>
      <c r="R1074" s="7">
        <v>1.3727823698155479</v>
      </c>
      <c r="T1074" s="7" cm="1">
        <f t="array" ref="T1074">MMULT(P1074:R1074,_xlfn.ANCHORARRAY(N1074))</f>
        <v>-0.10036557561720416</v>
      </c>
      <c r="V1074" s="18">
        <f t="shared" ref="V1074" si="2368">1/(1+EXP(-T1074))</f>
        <v>0.47492964755476452</v>
      </c>
      <c r="X1074" s="7">
        <f t="shared" ref="X1074" si="2369">D1074-V1074</f>
        <v>-0.47492964755476452</v>
      </c>
      <c r="Z1074" s="7">
        <f t="shared" ref="Z1074" si="2370">V1074*(1-V1074)</f>
        <v>0.24937147742827168</v>
      </c>
      <c r="AB1074" s="7">
        <f t="shared" ref="AB1074" si="2371">Z1074*X1074</f>
        <v>-0.11843390788521999</v>
      </c>
      <c r="AD1074" s="7" cm="1">
        <f t="array" ref="AD1074:AF1074">P1074:R1074*AB1074</f>
        <v>6.6484689732135546E-2</v>
      </c>
      <c r="AE1074" s="7">
        <v>0.16597021966711245</v>
      </c>
      <c r="AF1074" s="7">
        <v>-0.16258398073318861</v>
      </c>
      <c r="AH1074" s="7">
        <f t="shared" ref="AH1074" si="2372">N1074*(1-N1074)*AD1074</f>
        <v>0</v>
      </c>
      <c r="AJ1074" s="7" cm="1">
        <f t="array" ref="AJ1074:AL1074">TRANSPOSE(F1074:F1076)*AH1075*$D$4</f>
        <v>1.1106738272446889E-2</v>
      </c>
      <c r="AK1074" s="7">
        <v>0</v>
      </c>
      <c r="AL1074" s="7">
        <v>0</v>
      </c>
      <c r="AN1074" s="14" cm="1">
        <f t="array" ref="AN1074:AP1075">H1074:J1075+AJ1074:AL1075</f>
        <v>-1.9086467667791869</v>
      </c>
      <c r="AO1074" s="14">
        <v>1.2092878661016828</v>
      </c>
      <c r="AP1074" s="14">
        <v>1.108008934874704</v>
      </c>
      <c r="AR1074" s="14" cm="1">
        <f t="array" ref="AR1074:AT1074">TRANSPOSE(TRANSPOSE(P1074:R1074)+_xlfn.ANCHORARRAY(N1074)*AB1074*$D$4)</f>
        <v>-0.63242567430016949</v>
      </c>
      <c r="AS1074" s="14">
        <v>-1.4104620129948748</v>
      </c>
      <c r="AT1074" s="14">
        <v>1.3396421814723349</v>
      </c>
    </row>
    <row r="1075" spans="1:46" x14ac:dyDescent="0.3">
      <c r="A1075" s="20"/>
      <c r="F1075" s="7" cm="1">
        <f t="array" ref="F1075:F1076">TRANSPOSE(_xlfn.CHOOSEROWS($G$4:$H$7,B1074))</f>
        <v>0</v>
      </c>
      <c r="H1075" s="7">
        <v>-0.13473610629073954</v>
      </c>
      <c r="I1075" s="7">
        <v>1.5756068036901423</v>
      </c>
      <c r="J1075" s="7">
        <v>1.6027763852487762</v>
      </c>
      <c r="L1075" s="7">
        <v>-0.13473610629073954</v>
      </c>
      <c r="N1075" s="7">
        <v>0.12788905622836821</v>
      </c>
      <c r="AH1075" s="7">
        <f t="shared" ref="AH1075" si="2373">N1075*(1-N1075)*AE1074</f>
        <v>1.851123045407815E-2</v>
      </c>
      <c r="AJ1075" s="7" cm="1">
        <f t="array" ref="AJ1075:AL1075">TRANSPOSE(F1074:F1076)*AH1076*$D$4</f>
        <v>-2.4277249132341455E-2</v>
      </c>
      <c r="AK1075" s="7">
        <v>0</v>
      </c>
      <c r="AL1075" s="7">
        <v>0</v>
      </c>
      <c r="AN1075" s="14">
        <v>-0.15901335542308098</v>
      </c>
      <c r="AO1075" s="14">
        <v>1.5756068036901423</v>
      </c>
      <c r="AP1075" s="14">
        <v>1.6027763852487762</v>
      </c>
    </row>
    <row r="1076" spans="1:46" x14ac:dyDescent="0.3">
      <c r="A1076" s="20"/>
      <c r="F1076" s="7">
        <v>0</v>
      </c>
      <c r="N1076" s="7">
        <v>0.4663668388973356</v>
      </c>
      <c r="AH1076" s="7">
        <f t="shared" ref="AH1076" si="2374">N1076*(1-N1076)*AF1074</f>
        <v>-4.0462081887235761E-2</v>
      </c>
    </row>
    <row r="1077" spans="1:46" x14ac:dyDescent="0.3">
      <c r="A1077" s="20"/>
    </row>
    <row r="1078" spans="1:46" x14ac:dyDescent="0.3">
      <c r="A1078" s="20">
        <v>267</v>
      </c>
      <c r="B1078" s="7">
        <f t="shared" ref="B1078" si="2375">MOD(ROUNDDOWN(ROW(B1078)/4,0),4)+1</f>
        <v>2</v>
      </c>
      <c r="D1078" s="7" cm="1">
        <f t="array" ref="D1078">_xlfn.CHOOSEROWS($I$4:$I$7,B1078)</f>
        <v>1</v>
      </c>
      <c r="F1078" s="7">
        <f t="shared" ref="F1078" si="2376">1+0</f>
        <v>1</v>
      </c>
      <c r="H1078" s="7" cm="1">
        <f t="array" ref="H1078:J1079">_xlfn.ANCHORARRAY(AN1074)</f>
        <v>-1.9086467667791869</v>
      </c>
      <c r="I1078" s="7">
        <v>1.2092878661016828</v>
      </c>
      <c r="J1078" s="7">
        <v>1.108008934874704</v>
      </c>
      <c r="L1078" s="7" cm="1">
        <f t="array" ref="L1078:L1079">MMULT(H1078:J1079,F1078:F1080)</f>
        <v>-0.8006378319044829</v>
      </c>
      <c r="N1078" s="7" cm="1">
        <f t="array" ref="N1078:N1080">_xlfn.VSTACK(1,1/(1+EXP(-_xlfn.ANCHORARRAY(L1078))))</f>
        <v>1</v>
      </c>
      <c r="P1078" s="7" cm="1">
        <f t="array" ref="P1078:R1078">_xlfn.ANCHORARRAY(AR1074)</f>
        <v>-0.63242567430016949</v>
      </c>
      <c r="Q1078" s="7">
        <v>-1.4104620129948748</v>
      </c>
      <c r="R1078" s="7">
        <v>1.3396421814723349</v>
      </c>
      <c r="T1078" s="7" cm="1">
        <f t="array" ref="T1078">MMULT(P1078:R1078,_xlfn.ANCHORARRAY(N1078))</f>
        <v>1.4307218361442109E-2</v>
      </c>
      <c r="V1078" s="18">
        <f t="shared" ref="V1078" si="2377">1/(1+EXP(-T1078))</f>
        <v>0.50357674357832849</v>
      </c>
      <c r="X1078" s="7">
        <f t="shared" ref="X1078" si="2378">D1078-V1078</f>
        <v>0.49642325642167151</v>
      </c>
      <c r="Z1078" s="7">
        <f t="shared" ref="Z1078" si="2379">V1078*(1-V1078)</f>
        <v>0.24998720690537488</v>
      </c>
      <c r="AB1078" s="7">
        <f t="shared" ref="AB1078" si="2380">Z1078*X1078</f>
        <v>0.12409946331572436</v>
      </c>
      <c r="AD1078" s="7" cm="1">
        <f t="array" ref="AD1078:AF1078">P1078:R1078*AB1078</f>
        <v>-7.8483686767736122E-2</v>
      </c>
      <c r="AE1078" s="7">
        <v>-0.17503757883988019</v>
      </c>
      <c r="AF1078" s="7">
        <v>0.16624887575582298</v>
      </c>
      <c r="AH1078" s="7">
        <f t="shared" ref="AH1078" si="2381">N1078*(1-N1078)*AD1078</f>
        <v>0</v>
      </c>
      <c r="AJ1078" s="7" cm="1">
        <f t="array" ref="AJ1078:AL1078">TRANSPOSE(F1078:F1080)*AH1079*$D$4</f>
        <v>-2.2459895595810402E-2</v>
      </c>
      <c r="AK1078" s="7">
        <v>0</v>
      </c>
      <c r="AL1078" s="7">
        <v>-2.2459895595810402E-2</v>
      </c>
      <c r="AN1078" s="14" cm="1">
        <f t="array" ref="AN1078:AP1079">H1078:J1079+AJ1078:AL1079</f>
        <v>-1.9311066623749973</v>
      </c>
      <c r="AO1078" s="14">
        <v>1.2092878661016828</v>
      </c>
      <c r="AP1078" s="14">
        <v>1.0855490392788936</v>
      </c>
      <c r="AR1078" s="14" cm="1">
        <f t="array" ref="AR1078:AT1078">TRANSPOSE(TRANSPOSE(P1078:R1078)+_xlfn.ANCHORARRAY(N1078)*AB1078*$D$4)</f>
        <v>-0.55796599631073485</v>
      </c>
      <c r="AS1078" s="14">
        <v>-1.3873877706214282</v>
      </c>
      <c r="AT1078" s="14">
        <v>1.3998827937755756</v>
      </c>
    </row>
    <row r="1079" spans="1:46" x14ac:dyDescent="0.3">
      <c r="A1079" s="20"/>
      <c r="F1079" s="7" cm="1">
        <f t="array" ref="F1079:F1080">TRANSPOSE(_xlfn.CHOOSEROWS($G$4:$H$7,B1078))</f>
        <v>0</v>
      </c>
      <c r="H1079" s="7">
        <v>-0.15901335542308098</v>
      </c>
      <c r="I1079" s="7">
        <v>1.5756068036901423</v>
      </c>
      <c r="J1079" s="7">
        <v>1.6027763852487762</v>
      </c>
      <c r="L1079" s="7">
        <v>1.4437630298256952</v>
      </c>
      <c r="N1079" s="7">
        <v>0.30988909697837813</v>
      </c>
      <c r="AH1079" s="7">
        <f t="shared" ref="AH1079" si="2382">N1079*(1-N1079)*AE1078</f>
        <v>-3.7433159326350669E-2</v>
      </c>
      <c r="AJ1079" s="7" cm="1">
        <f t="array" ref="AJ1079:AL1079">TRANSPOSE(F1078:F1080)*AH1080*$D$4</f>
        <v>1.5410903395252928E-2</v>
      </c>
      <c r="AK1079" s="7">
        <v>0</v>
      </c>
      <c r="AL1079" s="7">
        <v>1.5410903395252928E-2</v>
      </c>
      <c r="AN1079" s="14">
        <v>-0.14360245202782806</v>
      </c>
      <c r="AO1079" s="14">
        <v>1.5756068036901423</v>
      </c>
      <c r="AP1079" s="14">
        <v>1.6181872886440292</v>
      </c>
    </row>
    <row r="1080" spans="1:46" x14ac:dyDescent="0.3">
      <c r="A1080" s="20"/>
      <c r="F1080" s="7">
        <v>1</v>
      </c>
      <c r="N1080" s="7">
        <v>0.80903670187491838</v>
      </c>
      <c r="AH1080" s="7">
        <f t="shared" ref="AH1080" si="2383">N1080*(1-N1080)*AF1078</f>
        <v>2.5684838992088215E-2</v>
      </c>
    </row>
    <row r="1081" spans="1:46" x14ac:dyDescent="0.3">
      <c r="A1081" s="20"/>
    </row>
    <row r="1082" spans="1:46" x14ac:dyDescent="0.3">
      <c r="A1082" s="20">
        <v>268</v>
      </c>
      <c r="B1082" s="7">
        <f t="shared" ref="B1082" si="2384">MOD(ROUNDDOWN(ROW(B1082)/4,0),4)+1</f>
        <v>3</v>
      </c>
      <c r="D1082" s="7" cm="1">
        <f t="array" ref="D1082">_xlfn.CHOOSEROWS($I$4:$I$7,B1082)</f>
        <v>1</v>
      </c>
      <c r="F1082" s="7">
        <f t="shared" ref="F1082" si="2385">1+0</f>
        <v>1</v>
      </c>
      <c r="H1082" s="7" cm="1">
        <f t="array" ref="H1082:J1083">_xlfn.ANCHORARRAY(AN1078)</f>
        <v>-1.9311066623749973</v>
      </c>
      <c r="I1082" s="7">
        <v>1.2092878661016828</v>
      </c>
      <c r="J1082" s="7">
        <v>1.0855490392788936</v>
      </c>
      <c r="L1082" s="7" cm="1">
        <f t="array" ref="L1082:L1083">MMULT(H1082:J1083,F1082:F1084)</f>
        <v>-0.72181879627331447</v>
      </c>
      <c r="N1082" s="7" cm="1">
        <f t="array" ref="N1082:N1084">_xlfn.VSTACK(1,1/(1+EXP(-_xlfn.ANCHORARRAY(L1082))))</f>
        <v>1</v>
      </c>
      <c r="P1082" s="7" cm="1">
        <f t="array" ref="P1082:R1082">_xlfn.ANCHORARRAY(AR1078)</f>
        <v>-0.55796599631073485</v>
      </c>
      <c r="Q1082" s="7">
        <v>-1.3873877706214282</v>
      </c>
      <c r="R1082" s="7">
        <v>1.3998827937755756</v>
      </c>
      <c r="T1082" s="7" cm="1">
        <f t="array" ref="T1082">MMULT(P1082:R1082,_xlfn.ANCHORARRAY(N1082))</f>
        <v>0.11837265736285363</v>
      </c>
      <c r="V1082" s="18">
        <f t="shared" ref="V1082" si="2386">1/(1+EXP(-T1082))</f>
        <v>0.52955865752747677</v>
      </c>
      <c r="X1082" s="7">
        <f t="shared" ref="X1082" si="2387">D1082-V1082</f>
        <v>0.47044134247252323</v>
      </c>
      <c r="Z1082" s="7">
        <f t="shared" ref="Z1082" si="2388">V1082*(1-V1082)</f>
        <v>0.24912628576517334</v>
      </c>
      <c r="AB1082" s="7">
        <f t="shared" ref="AB1082" si="2389">Z1082*X1082</f>
        <v>0.1171993043205616</v>
      </c>
      <c r="AD1082" s="7" cm="1">
        <f t="array" ref="AD1082:AF1082">P1082:R1082*AB1082</f>
        <v>-6.5393226602147164E-2</v>
      </c>
      <c r="AE1082" s="7">
        <v>-0.16260088153968627</v>
      </c>
      <c r="AF1082" s="7">
        <v>0.16406528956082164</v>
      </c>
      <c r="AH1082" s="7">
        <f t="shared" ref="AH1082" si="2390">N1082*(1-N1082)*AD1082</f>
        <v>0</v>
      </c>
      <c r="AJ1082" s="7" cm="1">
        <f t="array" ref="AJ1082:AL1082">TRANSPOSE(F1082:F1084)*AH1083*$D$4</f>
        <v>-2.1469993273672914E-2</v>
      </c>
      <c r="AK1082" s="7">
        <v>-2.1469993273672914E-2</v>
      </c>
      <c r="AL1082" s="7">
        <v>0</v>
      </c>
      <c r="AN1082" s="14" cm="1">
        <f t="array" ref="AN1082:AP1083">H1082:J1083+AJ1082:AL1083</f>
        <v>-1.9525766556486701</v>
      </c>
      <c r="AO1082" s="14">
        <v>1.18781787282801</v>
      </c>
      <c r="AP1082" s="14">
        <v>1.0855490392788936</v>
      </c>
      <c r="AR1082" s="14" cm="1">
        <f t="array" ref="AR1082:AT1082">TRANSPOSE(TRANSPOSE(P1082:R1082)+_xlfn.ANCHORARRAY(N1082)*AB1082*$D$4)</f>
        <v>-0.4876464137183979</v>
      </c>
      <c r="AS1082" s="14">
        <v>-1.3643937876615373</v>
      </c>
      <c r="AT1082" s="14">
        <v>1.4566457048758024</v>
      </c>
    </row>
    <row r="1083" spans="1:46" x14ac:dyDescent="0.3">
      <c r="A1083" s="20"/>
      <c r="F1083" s="7" cm="1">
        <f t="array" ref="F1083:F1084">TRANSPOSE(_xlfn.CHOOSEROWS($G$4:$H$7,B1082))</f>
        <v>1</v>
      </c>
      <c r="H1083" s="7">
        <v>-0.14360245202782806</v>
      </c>
      <c r="I1083" s="7">
        <v>1.5756068036901423</v>
      </c>
      <c r="J1083" s="7">
        <v>1.6181872886440292</v>
      </c>
      <c r="L1083" s="7">
        <v>1.4320043516623142</v>
      </c>
      <c r="N1083" s="7">
        <v>0.32699259739912945</v>
      </c>
      <c r="AH1083" s="7">
        <f t="shared" ref="AH1083" si="2391">N1083*(1-N1083)*AE1082</f>
        <v>-3.5783322122788189E-2</v>
      </c>
      <c r="AJ1083" s="7" cm="1">
        <f t="array" ref="AJ1083:AL1083">TRANSPOSE(F1082:F1084)*AH1084*$D$4</f>
        <v>1.5319095512469984E-2</v>
      </c>
      <c r="AK1083" s="7">
        <v>1.5319095512469984E-2</v>
      </c>
      <c r="AL1083" s="7">
        <v>0</v>
      </c>
      <c r="AN1083" s="14">
        <v>-0.12828335651535808</v>
      </c>
      <c r="AO1083" s="14">
        <v>1.5909258992026123</v>
      </c>
      <c r="AP1083" s="14">
        <v>1.6181872886440292</v>
      </c>
    </row>
    <row r="1084" spans="1:46" x14ac:dyDescent="0.3">
      <c r="A1084" s="20"/>
      <c r="F1084" s="7">
        <v>0</v>
      </c>
      <c r="N1084" s="7">
        <v>0.80721342487622239</v>
      </c>
      <c r="AH1084" s="7">
        <f t="shared" ref="AH1084" si="2392">N1084*(1-N1084)*AF1082</f>
        <v>2.5531825854116643E-2</v>
      </c>
    </row>
    <row r="1085" spans="1:46" x14ac:dyDescent="0.3">
      <c r="A1085" s="20"/>
    </row>
    <row r="1086" spans="1:46" x14ac:dyDescent="0.3">
      <c r="A1086" s="20">
        <v>269</v>
      </c>
      <c r="B1086" s="7">
        <f t="shared" ref="B1086" si="2393">MOD(ROUNDDOWN(ROW(B1086)/4,0),4)+1</f>
        <v>4</v>
      </c>
      <c r="D1086" s="7" cm="1">
        <f t="array" ref="D1086">_xlfn.CHOOSEROWS($I$4:$I$7,B1086)</f>
        <v>0</v>
      </c>
      <c r="F1086" s="7">
        <f t="shared" ref="F1086" si="2394">1+0</f>
        <v>1</v>
      </c>
      <c r="H1086" s="7" cm="1">
        <f t="array" ref="H1086:J1087">_xlfn.ANCHORARRAY(AN1082)</f>
        <v>-1.9525766556486701</v>
      </c>
      <c r="I1086" s="7">
        <v>1.18781787282801</v>
      </c>
      <c r="J1086" s="7">
        <v>1.0855490392788936</v>
      </c>
      <c r="L1086" s="7" cm="1">
        <f t="array" ref="L1086:L1087">MMULT(H1086:J1087,F1086:F1088)</f>
        <v>0.32079025645823345</v>
      </c>
      <c r="N1086" s="7" cm="1">
        <f t="array" ref="N1086:N1088">_xlfn.VSTACK(1,1/(1+EXP(-_xlfn.ANCHORARRAY(L1086))))</f>
        <v>1</v>
      </c>
      <c r="P1086" s="7" cm="1">
        <f t="array" ref="P1086:R1086">_xlfn.ANCHORARRAY(AR1082)</f>
        <v>-0.4876464137183979</v>
      </c>
      <c r="Q1086" s="7">
        <v>-1.3643937876615373</v>
      </c>
      <c r="R1086" s="7">
        <v>1.4566457048758024</v>
      </c>
      <c r="T1086" s="7" cm="1">
        <f t="array" ref="T1086">MMULT(P1086:R1086,_xlfn.ANCHORARRAY(N1086))</f>
        <v>0.11435614302482078</v>
      </c>
      <c r="V1086" s="18">
        <f t="shared" ref="V1086" si="2395">1/(1+EXP(-T1086))</f>
        <v>0.52855792076383346</v>
      </c>
      <c r="X1086" s="7">
        <f t="shared" ref="X1086" si="2396">D1086-V1086</f>
        <v>-0.52855792076383346</v>
      </c>
      <c r="Z1086" s="7">
        <f t="shared" ref="Z1086" si="2397">V1086*(1-V1086)</f>
        <v>0.24918444516164662</v>
      </c>
      <c r="AB1086" s="7">
        <f t="shared" ref="AB1086" si="2398">Z1086*X1086</f>
        <v>-0.13170841222132942</v>
      </c>
      <c r="AD1086" s="7" cm="1">
        <f t="array" ref="AD1086:AF1086">P1086:R1086*AB1086</f>
        <v>6.4227134876275696E-2</v>
      </c>
      <c r="AE1086" s="7">
        <v>0.17970213941754676</v>
      </c>
      <c r="AF1086" s="7">
        <v>-0.19185249295821113</v>
      </c>
      <c r="AH1086" s="7">
        <f t="shared" ref="AH1086" si="2399">N1086*(1-N1086)*AD1086</f>
        <v>0</v>
      </c>
      <c r="AJ1086" s="7" cm="1">
        <f t="array" ref="AJ1086:AL1086">TRANSPOSE(F1086:F1088)*AH1087*$D$4</f>
        <v>2.6273574859779734E-2</v>
      </c>
      <c r="AK1086" s="7">
        <v>2.6273574859779734E-2</v>
      </c>
      <c r="AL1086" s="7">
        <v>2.6273574859779734E-2</v>
      </c>
      <c r="AN1086" s="14" cm="1">
        <f t="array" ref="AN1086:AP1087">H1086:J1087+AJ1086:AL1087</f>
        <v>-1.9263030807888903</v>
      </c>
      <c r="AO1086" s="14">
        <v>1.2140914476877898</v>
      </c>
      <c r="AP1086" s="14">
        <v>1.1118226141386733</v>
      </c>
      <c r="AR1086" s="14" cm="1">
        <f t="array" ref="AR1086:AT1086">TRANSPOSE(TRANSPOSE(P1086:R1086)+_xlfn.ANCHORARRAY(N1086)*AB1086*$D$4)</f>
        <v>-0.56667146105119559</v>
      </c>
      <c r="AS1086" s="14">
        <v>-1.4101901327105568</v>
      </c>
      <c r="AT1086" s="14">
        <v>1.3810902497262136</v>
      </c>
    </row>
    <row r="1087" spans="1:46" x14ac:dyDescent="0.3">
      <c r="A1087" s="20"/>
      <c r="F1087" s="7" cm="1">
        <f t="array" ref="F1087:F1088">TRANSPOSE(_xlfn.CHOOSEROWS($G$4:$H$7,B1086))</f>
        <v>1</v>
      </c>
      <c r="H1087" s="7">
        <v>-0.12828335651535808</v>
      </c>
      <c r="I1087" s="7">
        <v>1.5909258992026123</v>
      </c>
      <c r="J1087" s="7">
        <v>1.6181872886440292</v>
      </c>
      <c r="L1087" s="7">
        <v>3.0808298313312834</v>
      </c>
      <c r="N1087" s="7">
        <v>0.57951683162121703</v>
      </c>
      <c r="AH1087" s="7">
        <f t="shared" ref="AH1087" si="2400">N1087*(1-N1087)*AE1086</f>
        <v>4.3789291432966226E-2</v>
      </c>
      <c r="AJ1087" s="7" cm="1">
        <f t="array" ref="AJ1087:AL1087">TRANSPOSE(F1086:F1088)*AH1088*$D$4</f>
        <v>-4.8320723110654362E-3</v>
      </c>
      <c r="AK1087" s="7">
        <v>-4.8320723110654362E-3</v>
      </c>
      <c r="AL1087" s="7">
        <v>-4.8320723110654362E-3</v>
      </c>
      <c r="AN1087" s="14">
        <v>-0.13311542882642352</v>
      </c>
      <c r="AO1087" s="14">
        <v>1.5860938268915468</v>
      </c>
      <c r="AP1087" s="14">
        <v>1.6133552163329636</v>
      </c>
    </row>
    <row r="1088" spans="1:46" x14ac:dyDescent="0.3">
      <c r="A1088" s="20"/>
      <c r="F1088" s="7">
        <v>1</v>
      </c>
      <c r="N1088" s="7">
        <v>0.9560950318878324</v>
      </c>
      <c r="AH1088" s="7">
        <f t="shared" ref="AH1088" si="2401">N1088*(1-N1088)*AF1086</f>
        <v>-8.0534538517757267E-3</v>
      </c>
    </row>
    <row r="1089" spans="1:46" x14ac:dyDescent="0.3">
      <c r="A1089" s="20"/>
    </row>
    <row r="1090" spans="1:46" x14ac:dyDescent="0.3">
      <c r="A1090" s="20">
        <v>270</v>
      </c>
      <c r="B1090" s="7">
        <f t="shared" ref="B1090" si="2402">MOD(ROUNDDOWN(ROW(B1090)/4,0),4)+1</f>
        <v>1</v>
      </c>
      <c r="D1090" s="7" cm="1">
        <f t="array" ref="D1090">_xlfn.CHOOSEROWS($I$4:$I$7,B1090)</f>
        <v>0</v>
      </c>
      <c r="F1090" s="7">
        <f t="shared" ref="F1090" si="2403">1+0</f>
        <v>1</v>
      </c>
      <c r="H1090" s="7" cm="1">
        <f t="array" ref="H1090:J1091">_xlfn.ANCHORARRAY(AN1086)</f>
        <v>-1.9263030807888903</v>
      </c>
      <c r="I1090" s="7">
        <v>1.2140914476877898</v>
      </c>
      <c r="J1090" s="7">
        <v>1.1118226141386733</v>
      </c>
      <c r="L1090" s="7" cm="1">
        <f t="array" ref="L1090:L1091">MMULT(H1090:J1091,F1090:F1092)</f>
        <v>-1.9263030807888903</v>
      </c>
      <c r="N1090" s="7" cm="1">
        <f t="array" ref="N1090:N1092">_xlfn.VSTACK(1,1/(1+EXP(-_xlfn.ANCHORARRAY(L1090))))</f>
        <v>1</v>
      </c>
      <c r="P1090" s="7" cm="1">
        <f t="array" ref="P1090:R1090">_xlfn.ANCHORARRAY(AR1086)</f>
        <v>-0.56667146105119559</v>
      </c>
      <c r="Q1090" s="7">
        <v>-1.4101901327105568</v>
      </c>
      <c r="R1090" s="7">
        <v>1.3810902497262136</v>
      </c>
      <c r="T1090" s="7" cm="1">
        <f t="array" ref="T1090">MMULT(P1090:R1090,_xlfn.ANCHORARRAY(N1090))</f>
        <v>-0.10133994734569207</v>
      </c>
      <c r="V1090" s="18">
        <f t="shared" ref="V1090" si="2404">1/(1+EXP(-T1090))</f>
        <v>0.47468667299183487</v>
      </c>
      <c r="X1090" s="7">
        <f t="shared" ref="X1090" si="2405">D1090-V1090</f>
        <v>-0.47468667299183487</v>
      </c>
      <c r="Z1090" s="7">
        <f t="shared" ref="Z1090" si="2406">V1090*(1-V1090)</f>
        <v>0.24935923547577771</v>
      </c>
      <c r="AB1090" s="7">
        <f t="shared" ref="AB1090" si="2407">Z1090*X1090</f>
        <v>-0.11836750586778444</v>
      </c>
      <c r="AD1090" s="7" cm="1">
        <f t="array" ref="AD1090:AF1090">P1090:R1090*AB1090</f>
        <v>6.7075487491083371E-2</v>
      </c>
      <c r="AE1090" s="7">
        <v>0.16692068880830854</v>
      </c>
      <c r="AF1090" s="7">
        <v>-0.16347620823840747</v>
      </c>
      <c r="AH1090" s="7">
        <f t="shared" ref="AH1090" si="2408">N1090*(1-N1090)*AD1090</f>
        <v>0</v>
      </c>
      <c r="AJ1090" s="7" cm="1">
        <f t="array" ref="AJ1090:AL1090">TRANSPOSE(F1090:F1092)*AH1091*$D$4</f>
        <v>1.1115975090855715E-2</v>
      </c>
      <c r="AK1090" s="7">
        <v>0</v>
      </c>
      <c r="AL1090" s="7">
        <v>0</v>
      </c>
      <c r="AN1090" s="14" cm="1">
        <f t="array" ref="AN1090:AP1091">H1090:J1091+AJ1090:AL1091</f>
        <v>-1.9151871056980345</v>
      </c>
      <c r="AO1090" s="14">
        <v>1.2140914476877898</v>
      </c>
      <c r="AP1090" s="14">
        <v>1.1118226141386733</v>
      </c>
      <c r="AR1090" s="14" cm="1">
        <f t="array" ref="AR1090:AT1090">TRANSPOSE(TRANSPOSE(P1090:R1090)+_xlfn.ANCHORARRAY(N1090)*AB1090*$D$4)</f>
        <v>-0.63769196457186628</v>
      </c>
      <c r="AS1090" s="14">
        <v>-1.4192211239498338</v>
      </c>
      <c r="AT1090" s="14">
        <v>1.3479399953161919</v>
      </c>
    </row>
    <row r="1091" spans="1:46" x14ac:dyDescent="0.3">
      <c r="A1091" s="20"/>
      <c r="F1091" s="7" cm="1">
        <f t="array" ref="F1091:F1092">TRANSPOSE(_xlfn.CHOOSEROWS($G$4:$H$7,B1090))</f>
        <v>0</v>
      </c>
      <c r="H1091" s="7">
        <v>-0.13311542882642352</v>
      </c>
      <c r="I1091" s="7">
        <v>1.5860938268915468</v>
      </c>
      <c r="J1091" s="7">
        <v>1.6133552163329636</v>
      </c>
      <c r="L1091" s="7">
        <v>-0.13311542882642352</v>
      </c>
      <c r="N1091" s="7">
        <v>0.12716033809375049</v>
      </c>
      <c r="AH1091" s="7">
        <f t="shared" ref="AH1091" si="2409">N1091*(1-N1091)*AE1090</f>
        <v>1.8526625151426192E-2</v>
      </c>
      <c r="AJ1091" s="7" cm="1">
        <f t="array" ref="AJ1091:AL1091">TRANSPOSE(F1090:F1092)*AH1092*$D$4</f>
        <v>-2.4413123034594773E-2</v>
      </c>
      <c r="AK1091" s="7">
        <v>0</v>
      </c>
      <c r="AL1091" s="7">
        <v>0</v>
      </c>
      <c r="AN1091" s="14">
        <v>-0.1575285518610183</v>
      </c>
      <c r="AO1091" s="14">
        <v>1.5860938268915468</v>
      </c>
      <c r="AP1091" s="14">
        <v>1.6133552163329636</v>
      </c>
    </row>
    <row r="1092" spans="1:46" x14ac:dyDescent="0.3">
      <c r="A1092" s="20"/>
      <c r="F1092" s="7">
        <v>0</v>
      </c>
      <c r="N1092" s="7">
        <v>0.46677019686819465</v>
      </c>
      <c r="AH1092" s="7">
        <f t="shared" ref="AH1092" si="2410">N1092*(1-N1092)*AF1090</f>
        <v>-4.0688538390991291E-2</v>
      </c>
    </row>
    <row r="1093" spans="1:46" x14ac:dyDescent="0.3">
      <c r="A1093" s="20"/>
    </row>
    <row r="1094" spans="1:46" x14ac:dyDescent="0.3">
      <c r="A1094" s="20">
        <v>271</v>
      </c>
      <c r="B1094" s="7">
        <f t="shared" ref="B1094" si="2411">MOD(ROUNDDOWN(ROW(B1094)/4,0),4)+1</f>
        <v>2</v>
      </c>
      <c r="D1094" s="7" cm="1">
        <f t="array" ref="D1094">_xlfn.CHOOSEROWS($I$4:$I$7,B1094)</f>
        <v>1</v>
      </c>
      <c r="F1094" s="7">
        <f t="shared" ref="F1094" si="2412">1+0</f>
        <v>1</v>
      </c>
      <c r="H1094" s="7" cm="1">
        <f t="array" ref="H1094:J1095">_xlfn.ANCHORARRAY(AN1090)</f>
        <v>-1.9151871056980345</v>
      </c>
      <c r="I1094" s="7">
        <v>1.2140914476877898</v>
      </c>
      <c r="J1094" s="7">
        <v>1.1118226141386733</v>
      </c>
      <c r="L1094" s="7" cm="1">
        <f t="array" ref="L1094:L1095">MMULT(H1094:J1095,F1094:F1096)</f>
        <v>-0.80336449155936118</v>
      </c>
      <c r="N1094" s="7" cm="1">
        <f t="array" ref="N1094:N1096">_xlfn.VSTACK(1,1/(1+EXP(-_xlfn.ANCHORARRAY(L1094))))</f>
        <v>1</v>
      </c>
      <c r="P1094" s="7" cm="1">
        <f t="array" ref="P1094:R1094">_xlfn.ANCHORARRAY(AR1090)</f>
        <v>-0.63769196457186628</v>
      </c>
      <c r="Q1094" s="7">
        <v>-1.4192211239498338</v>
      </c>
      <c r="R1094" s="7">
        <v>1.3479399953161919</v>
      </c>
      <c r="T1094" s="7" cm="1">
        <f t="array" ref="T1094">MMULT(P1094:R1094,_xlfn.ANCHORARRAY(N1094))</f>
        <v>1.6369866257015087E-2</v>
      </c>
      <c r="V1094" s="18">
        <f t="shared" ref="V1094" si="2413">1/(1+EXP(-T1094))</f>
        <v>0.50409237517765404</v>
      </c>
      <c r="X1094" s="7">
        <f t="shared" ref="X1094" si="2414">D1094-V1094</f>
        <v>0.49590762482234596</v>
      </c>
      <c r="Z1094" s="7">
        <f t="shared" ref="Z1094" si="2415">V1094*(1-V1094)</f>
        <v>0.24998325246540531</v>
      </c>
      <c r="AB1094" s="7">
        <f t="shared" ref="AB1094" si="2416">Z1094*X1094</f>
        <v>0.12396860097548401</v>
      </c>
      <c r="AD1094" s="7" cm="1">
        <f t="array" ref="AD1094:AF1094">P1094:R1094*AB1094</f>
        <v>-7.9053780701282175E-2</v>
      </c>
      <c r="AE1094" s="7">
        <v>-0.17593885721091487</v>
      </c>
      <c r="AF1094" s="7">
        <v>0.16710223541824878</v>
      </c>
      <c r="AH1094" s="7">
        <f t="shared" ref="AH1094" si="2417">N1094*(1-N1094)*AD1094</f>
        <v>0</v>
      </c>
      <c r="AJ1094" s="7" cm="1">
        <f t="array" ref="AJ1094:AL1094">TRANSPOSE(F1094:F1096)*AH1095*$D$4</f>
        <v>-2.2552114283365478E-2</v>
      </c>
      <c r="AK1094" s="7">
        <v>0</v>
      </c>
      <c r="AL1094" s="7">
        <v>-2.2552114283365478E-2</v>
      </c>
      <c r="AN1094" s="14" cm="1">
        <f t="array" ref="AN1094:AP1095">H1094:J1095+AJ1094:AL1095</f>
        <v>-1.9377392199814001</v>
      </c>
      <c r="AO1094" s="14">
        <v>1.2140914476877898</v>
      </c>
      <c r="AP1094" s="14">
        <v>1.0892704998553078</v>
      </c>
      <c r="AR1094" s="14" cm="1">
        <f t="array" ref="AR1094:AT1094">TRANSPOSE(TRANSPOSE(P1094:R1094)+_xlfn.ANCHORARRAY(N1094)*AB1094*$D$4)</f>
        <v>-0.56331080398657585</v>
      </c>
      <c r="AS1094" s="14">
        <v>-1.3962145637261347</v>
      </c>
      <c r="AT1094" s="14">
        <v>1.4082551982280387</v>
      </c>
    </row>
    <row r="1095" spans="1:46" x14ac:dyDescent="0.3">
      <c r="A1095" s="20"/>
      <c r="F1095" s="7" cm="1">
        <f t="array" ref="F1095:F1096">TRANSPOSE(_xlfn.CHOOSEROWS($G$4:$H$7,B1094))</f>
        <v>0</v>
      </c>
      <c r="H1095" s="7">
        <v>-0.1575285518610183</v>
      </c>
      <c r="I1095" s="7">
        <v>1.5860938268915468</v>
      </c>
      <c r="J1095" s="7">
        <v>1.6133552163329636</v>
      </c>
      <c r="L1095" s="7">
        <v>1.4558266644719453</v>
      </c>
      <c r="N1095" s="7">
        <v>0.30930628189537585</v>
      </c>
      <c r="AH1095" s="7">
        <f t="shared" ref="AH1095" si="2418">N1095*(1-N1095)*AE1094</f>
        <v>-3.7586857138942463E-2</v>
      </c>
      <c r="AJ1095" s="7" cm="1">
        <f t="array" ref="AJ1095:AL1095">TRANSPOSE(F1094:F1096)*AH1096*$D$4</f>
        <v>1.5374595859100639E-2</v>
      </c>
      <c r="AK1095" s="7">
        <v>0</v>
      </c>
      <c r="AL1095" s="7">
        <v>1.5374595859100639E-2</v>
      </c>
      <c r="AN1095" s="14">
        <v>-0.14215395600191766</v>
      </c>
      <c r="AO1095" s="14">
        <v>1.5860938268915468</v>
      </c>
      <c r="AP1095" s="14">
        <v>1.6287298121920644</v>
      </c>
    </row>
    <row r="1096" spans="1:46" x14ac:dyDescent="0.3">
      <c r="A1096" s="20"/>
      <c r="F1096" s="7">
        <v>1</v>
      </c>
      <c r="N1096" s="7">
        <v>0.81089354397321145</v>
      </c>
      <c r="AH1096" s="7">
        <f t="shared" ref="AH1096" si="2419">N1096*(1-N1096)*AF1094</f>
        <v>2.5624326431834401E-2</v>
      </c>
    </row>
    <row r="1097" spans="1:46" x14ac:dyDescent="0.3">
      <c r="A1097" s="20"/>
    </row>
    <row r="1098" spans="1:46" x14ac:dyDescent="0.3">
      <c r="A1098" s="20">
        <v>272</v>
      </c>
      <c r="B1098" s="7">
        <f t="shared" ref="B1098" si="2420">MOD(ROUNDDOWN(ROW(B1098)/4,0),4)+1</f>
        <v>3</v>
      </c>
      <c r="D1098" s="7" cm="1">
        <f t="array" ref="D1098">_xlfn.CHOOSEROWS($I$4:$I$7,B1098)</f>
        <v>1</v>
      </c>
      <c r="F1098" s="7">
        <f t="shared" ref="F1098" si="2421">1+0</f>
        <v>1</v>
      </c>
      <c r="H1098" s="7" cm="1">
        <f t="array" ref="H1098:J1099">_xlfn.ANCHORARRAY(AN1094)</f>
        <v>-1.9377392199814001</v>
      </c>
      <c r="I1098" s="7">
        <v>1.2140914476877898</v>
      </c>
      <c r="J1098" s="7">
        <v>1.0892704998553078</v>
      </c>
      <c r="L1098" s="7" cm="1">
        <f t="array" ref="L1098:L1099">MMULT(H1098:J1099,F1098:F1100)</f>
        <v>-0.72364777229361033</v>
      </c>
      <c r="N1098" s="7" cm="1">
        <f t="array" ref="N1098:N1100">_xlfn.VSTACK(1,1/(1+EXP(-_xlfn.ANCHORARRAY(L1098))))</f>
        <v>1</v>
      </c>
      <c r="P1098" s="7" cm="1">
        <f t="array" ref="P1098:R1098">_xlfn.ANCHORARRAY(AR1094)</f>
        <v>-0.56331080398657585</v>
      </c>
      <c r="Q1098" s="7">
        <v>-1.3962145637261347</v>
      </c>
      <c r="R1098" s="7">
        <v>1.4082551982280387</v>
      </c>
      <c r="T1098" s="7" cm="1">
        <f t="array" ref="T1098">MMULT(P1098:R1098,_xlfn.ANCHORARRAY(N1098))</f>
        <v>0.12006778181085487</v>
      </c>
      <c r="V1098" s="18">
        <f t="shared" ref="V1098" si="2422">1/(1+EXP(-T1098))</f>
        <v>0.52998093632546694</v>
      </c>
      <c r="X1098" s="7">
        <f t="shared" ref="X1098" si="2423">D1098-V1098</f>
        <v>0.47001906367453306</v>
      </c>
      <c r="Z1098" s="7">
        <f t="shared" ref="Z1098" si="2424">V1098*(1-V1098)</f>
        <v>0.24910114345704829</v>
      </c>
      <c r="AB1098" s="7">
        <f t="shared" ref="AB1098" si="2425">Z1098*X1098</f>
        <v>0.11708228620793737</v>
      </c>
      <c r="AD1098" s="7" cm="1">
        <f t="array" ref="AD1098:AF1098">P1098:R1098*AB1098</f>
        <v>-6.5953716776379581E-2</v>
      </c>
      <c r="AE1098" s="7">
        <v>-0.16347199315787372</v>
      </c>
      <c r="AF1098" s="7">
        <v>0.16488173817275081</v>
      </c>
      <c r="AH1098" s="7">
        <f t="shared" ref="AH1098" si="2426">N1098*(1-N1098)*AD1098</f>
        <v>0</v>
      </c>
      <c r="AJ1098" s="7" cm="1">
        <f t="array" ref="AJ1098:AL1098">TRANSPOSE(F1098:F1100)*AH1099*$D$4</f>
        <v>-2.1571344085465582E-2</v>
      </c>
      <c r="AK1098" s="7">
        <v>-2.1571344085465582E-2</v>
      </c>
      <c r="AL1098" s="7">
        <v>0</v>
      </c>
      <c r="AN1098" s="14" cm="1">
        <f t="array" ref="AN1098:AP1099">H1098:J1099+AJ1098:AL1099</f>
        <v>-1.9593105640668658</v>
      </c>
      <c r="AO1098" s="14">
        <v>1.1925201036023241</v>
      </c>
      <c r="AP1098" s="14">
        <v>1.0892704998553078</v>
      </c>
      <c r="AR1098" s="14" cm="1">
        <f t="array" ref="AR1098:AT1098">TRANSPOSE(TRANSPOSE(P1098:R1098)+_xlfn.ANCHORARRAY(N1098)*AB1098*$D$4)</f>
        <v>-0.49306143226181343</v>
      </c>
      <c r="AS1098" s="14">
        <v>-1.37327180561297</v>
      </c>
      <c r="AT1098" s="14">
        <v>1.4650914374358075</v>
      </c>
    </row>
    <row r="1099" spans="1:46" x14ac:dyDescent="0.3">
      <c r="A1099" s="20"/>
      <c r="F1099" s="7" cm="1">
        <f t="array" ref="F1099:F1100">TRANSPOSE(_xlfn.CHOOSEROWS($G$4:$H$7,B1098))</f>
        <v>1</v>
      </c>
      <c r="H1099" s="7">
        <v>-0.14215395600191766</v>
      </c>
      <c r="I1099" s="7">
        <v>1.5860938268915468</v>
      </c>
      <c r="J1099" s="7">
        <v>1.6287298121920644</v>
      </c>
      <c r="L1099" s="7">
        <v>1.4439398708896292</v>
      </c>
      <c r="N1099" s="7">
        <v>0.32659022493545609</v>
      </c>
      <c r="AH1099" s="7">
        <f t="shared" ref="AH1099" si="2427">N1099*(1-N1099)*AE1098</f>
        <v>-3.5952240142442637E-2</v>
      </c>
      <c r="AJ1099" s="7" cm="1">
        <f t="array" ref="AJ1099:AL1099">TRANSPOSE(F1098:F1100)*AH1100*$D$4</f>
        <v>1.5282502208275362E-2</v>
      </c>
      <c r="AK1099" s="7">
        <v>1.5282502208275362E-2</v>
      </c>
      <c r="AL1099" s="7">
        <v>0</v>
      </c>
      <c r="AN1099" s="14">
        <v>-0.12687145379364229</v>
      </c>
      <c r="AO1099" s="14">
        <v>1.6013763290998222</v>
      </c>
      <c r="AP1099" s="14">
        <v>1.6287298121920644</v>
      </c>
    </row>
    <row r="1100" spans="1:46" x14ac:dyDescent="0.3">
      <c r="A1100" s="20"/>
      <c r="F1100" s="7">
        <v>0</v>
      </c>
      <c r="N1100" s="7">
        <v>0.80906402167486324</v>
      </c>
      <c r="AH1100" s="7">
        <f t="shared" ref="AH1100" si="2428">N1100*(1-N1100)*AF1098</f>
        <v>2.5470837013792273E-2</v>
      </c>
    </row>
    <row r="1101" spans="1:46" x14ac:dyDescent="0.3">
      <c r="A1101" s="20"/>
    </row>
    <row r="1102" spans="1:46" x14ac:dyDescent="0.3">
      <c r="A1102" s="20">
        <v>273</v>
      </c>
      <c r="B1102" s="7">
        <f t="shared" ref="B1102" si="2429">MOD(ROUNDDOWN(ROW(B1102)/4,0),4)+1</f>
        <v>4</v>
      </c>
      <c r="D1102" s="7" cm="1">
        <f t="array" ref="D1102">_xlfn.CHOOSEROWS($I$4:$I$7,B1102)</f>
        <v>0</v>
      </c>
      <c r="F1102" s="7">
        <f t="shared" ref="F1102" si="2430">1+0</f>
        <v>1</v>
      </c>
      <c r="H1102" s="7" cm="1">
        <f t="array" ref="H1102:J1103">_xlfn.ANCHORARRAY(AN1098)</f>
        <v>-1.9593105640668658</v>
      </c>
      <c r="I1102" s="7">
        <v>1.1925201036023241</v>
      </c>
      <c r="J1102" s="7">
        <v>1.0892704998553078</v>
      </c>
      <c r="L1102" s="7" cm="1">
        <f t="array" ref="L1102:L1103">MMULT(H1102:J1103,F1102:F1104)</f>
        <v>0.32248003939076608</v>
      </c>
      <c r="N1102" s="7" cm="1">
        <f t="array" ref="N1102:N1104">_xlfn.VSTACK(1,1/(1+EXP(-_xlfn.ANCHORARRAY(L1102))))</f>
        <v>1</v>
      </c>
      <c r="P1102" s="7" cm="1">
        <f t="array" ref="P1102:R1102">_xlfn.ANCHORARRAY(AR1098)</f>
        <v>-0.49306143226181343</v>
      </c>
      <c r="Q1102" s="7">
        <v>-1.37327180561297</v>
      </c>
      <c r="R1102" s="7">
        <v>1.4650914374358075</v>
      </c>
      <c r="T1102" s="7" cm="1">
        <f t="array" ref="T1102">MMULT(P1102:R1102,_xlfn.ANCHORARRAY(N1102))</f>
        <v>0.11266962027455185</v>
      </c>
      <c r="V1102" s="18">
        <f t="shared" ref="V1102" si="2431">1/(1+EXP(-T1102))</f>
        <v>0.52813764538570496</v>
      </c>
      <c r="X1102" s="7">
        <f t="shared" ref="X1102" si="2432">D1102-V1102</f>
        <v>-0.52813764538570496</v>
      </c>
      <c r="Z1102" s="7">
        <f t="shared" ref="Z1102" si="2433">V1102*(1-V1102)</f>
        <v>0.24920827291214831</v>
      </c>
      <c r="AB1102" s="7">
        <f t="shared" ref="AB1102" si="2434">Z1102*X1102</f>
        <v>-0.13161627046646016</v>
      </c>
      <c r="AD1102" s="7" cm="1">
        <f t="array" ref="AD1102:AF1102">P1102:R1102*AB1102</f>
        <v>6.4894906825151061E-2</v>
      </c>
      <c r="AE1102" s="7">
        <v>0.18074491339152077</v>
      </c>
      <c r="AF1102" s="7">
        <v>-0.19282987088764614</v>
      </c>
      <c r="AH1102" s="7">
        <f t="shared" ref="AH1102" si="2435">N1102*(1-N1102)*AD1102</f>
        <v>0</v>
      </c>
      <c r="AJ1102" s="7" cm="1">
        <f t="array" ref="AJ1102:AL1102">TRANSPOSE(F1102:F1104)*AH1103*$D$4</f>
        <v>2.6418915968777216E-2</v>
      </c>
      <c r="AK1102" s="7">
        <v>2.6418915968777216E-2</v>
      </c>
      <c r="AL1102" s="7">
        <v>2.6418915968777216E-2</v>
      </c>
      <c r="AN1102" s="14" cm="1">
        <f t="array" ref="AN1102:AP1103">H1102:J1103+AJ1102:AL1103</f>
        <v>-1.9328916480980884</v>
      </c>
      <c r="AO1102" s="14">
        <v>1.2189390195711014</v>
      </c>
      <c r="AP1102" s="14">
        <v>1.1156894158240851</v>
      </c>
      <c r="AR1102" s="14" cm="1">
        <f t="array" ref="AR1102:AT1102">TRANSPOSE(TRANSPOSE(P1102:R1102)+_xlfn.ANCHORARRAY(N1102)*AB1102*$D$4)</f>
        <v>-0.57203119454168949</v>
      </c>
      <c r="AS1102" s="14">
        <v>-1.4190686243636936</v>
      </c>
      <c r="AT1102" s="14">
        <v>1.3895153236368873</v>
      </c>
    </row>
    <row r="1103" spans="1:46" x14ac:dyDescent="0.3">
      <c r="A1103" s="20"/>
      <c r="F1103" s="7" cm="1">
        <f t="array" ref="F1103:F1104">TRANSPOSE(_xlfn.CHOOSEROWS($G$4:$H$7,B1102))</f>
        <v>1</v>
      </c>
      <c r="H1103" s="7">
        <v>-0.12687145379364229</v>
      </c>
      <c r="I1103" s="7">
        <v>1.6013763290998222</v>
      </c>
      <c r="J1103" s="7">
        <v>1.6287298121920644</v>
      </c>
      <c r="L1103" s="7">
        <v>3.1032346874982446</v>
      </c>
      <c r="N1103" s="7">
        <v>0.57992853756372698</v>
      </c>
      <c r="AH1103" s="7">
        <f t="shared" ref="AH1103" si="2436">N1103*(1-N1103)*AE1102</f>
        <v>4.4031526614628697E-2</v>
      </c>
      <c r="AJ1103" s="7" cm="1">
        <f t="array" ref="AJ1103:AL1103">TRANSPOSE(F1102:F1104)*AH1104*$D$4</f>
        <v>-4.7583382533364776E-3</v>
      </c>
      <c r="AK1103" s="7">
        <v>-4.7583382533364776E-3</v>
      </c>
      <c r="AL1103" s="7">
        <v>-4.7583382533364776E-3</v>
      </c>
      <c r="AN1103" s="14">
        <v>-0.13162979204697878</v>
      </c>
      <c r="AO1103" s="14">
        <v>1.5966179908464857</v>
      </c>
      <c r="AP1103" s="14">
        <v>1.6239714739387279</v>
      </c>
    </row>
    <row r="1104" spans="1:46" x14ac:dyDescent="0.3">
      <c r="A1104" s="20"/>
      <c r="F1104" s="7">
        <v>1</v>
      </c>
      <c r="N1104" s="7">
        <v>0.95702597572817205</v>
      </c>
      <c r="AH1104" s="7">
        <f t="shared" ref="AH1104" si="2437">N1104*(1-N1104)*AF1102</f>
        <v>-7.9305637555607961E-3</v>
      </c>
    </row>
    <row r="1105" spans="1:46" x14ac:dyDescent="0.3">
      <c r="A1105" s="20"/>
    </row>
    <row r="1106" spans="1:46" x14ac:dyDescent="0.3">
      <c r="A1106" s="20">
        <v>274</v>
      </c>
      <c r="B1106" s="7">
        <f t="shared" ref="B1106" si="2438">MOD(ROUNDDOWN(ROW(B1106)/4,0),4)+1</f>
        <v>1</v>
      </c>
      <c r="D1106" s="7" cm="1">
        <f t="array" ref="D1106">_xlfn.CHOOSEROWS($I$4:$I$7,B1106)</f>
        <v>0</v>
      </c>
      <c r="F1106" s="7">
        <f t="shared" ref="F1106" si="2439">1+0</f>
        <v>1</v>
      </c>
      <c r="H1106" s="7" cm="1">
        <f t="array" ref="H1106:J1107">_xlfn.ANCHORARRAY(AN1102)</f>
        <v>-1.9328916480980884</v>
      </c>
      <c r="I1106" s="7">
        <v>1.2189390195711014</v>
      </c>
      <c r="J1106" s="7">
        <v>1.1156894158240851</v>
      </c>
      <c r="L1106" s="7" cm="1">
        <f t="array" ref="L1106:L1107">MMULT(H1106:J1107,F1106:F1108)</f>
        <v>-1.9328916480980884</v>
      </c>
      <c r="N1106" s="7" cm="1">
        <f t="array" ref="N1106:N1108">_xlfn.VSTACK(1,1/(1+EXP(-_xlfn.ANCHORARRAY(L1106))))</f>
        <v>1</v>
      </c>
      <c r="P1106" s="7" cm="1">
        <f t="array" ref="P1106:R1106">_xlfn.ANCHORARRAY(AR1102)</f>
        <v>-0.57203119454168949</v>
      </c>
      <c r="Q1106" s="7">
        <v>-1.4190686243636936</v>
      </c>
      <c r="R1106" s="7">
        <v>1.3895153236368873</v>
      </c>
      <c r="T1106" s="7" cm="1">
        <f t="array" ref="T1106">MMULT(P1106:R1106,_xlfn.ANCHORARRAY(N1106))</f>
        <v>-0.10234710065274266</v>
      </c>
      <c r="V1106" s="18">
        <f t="shared" ref="V1106" si="2440">1/(1+EXP(-T1106))</f>
        <v>0.47443553643698638</v>
      </c>
      <c r="X1106" s="7">
        <f t="shared" ref="X1106" si="2441">D1106-V1106</f>
        <v>-0.47443553643698638</v>
      </c>
      <c r="Z1106" s="7">
        <f t="shared" ref="Z1106" si="2442">V1106*(1-V1106)</f>
        <v>0.24934645820273538</v>
      </c>
      <c r="AB1106" s="7">
        <f t="shared" ref="AB1106" si="2443">Z1106*X1106</f>
        <v>-0.11829882065607736</v>
      </c>
      <c r="AD1106" s="7" cm="1">
        <f t="array" ref="AD1106:AF1106">P1106:R1106*AB1106</f>
        <v>6.7670615692769026E-2</v>
      </c>
      <c r="AE1106" s="7">
        <v>0.167874144692267</v>
      </c>
      <c r="AF1106" s="7">
        <v>-0.16437802406979143</v>
      </c>
      <c r="AH1106" s="7">
        <f t="shared" ref="AH1106" si="2444">N1106*(1-N1106)*AD1106</f>
        <v>0</v>
      </c>
      <c r="AJ1106" s="7" cm="1">
        <f t="array" ref="AJ1106:AL1106">TRANSPOSE(F1106:F1108)*AH1107*$D$4</f>
        <v>1.1124626785560629E-2</v>
      </c>
      <c r="AK1106" s="7">
        <v>0</v>
      </c>
      <c r="AL1106" s="7">
        <v>0</v>
      </c>
      <c r="AN1106" s="14" cm="1">
        <f t="array" ref="AN1106:AP1107">H1106:J1107+AJ1106:AL1107</f>
        <v>-1.9217670213125277</v>
      </c>
      <c r="AO1106" s="14">
        <v>1.2189390195711014</v>
      </c>
      <c r="AP1106" s="14">
        <v>1.1156894158240851</v>
      </c>
      <c r="AR1106" s="14" cm="1">
        <f t="array" ref="AR1106:AT1106">TRANSPOSE(TRANSPOSE(P1106:R1106)+_xlfn.ANCHORARRAY(N1106)*AB1106*$D$4)</f>
        <v>-0.64301048693533591</v>
      </c>
      <c r="AS1106" s="14">
        <v>-1.4280425976073488</v>
      </c>
      <c r="AT1106" s="14">
        <v>1.35635805813934</v>
      </c>
    </row>
    <row r="1107" spans="1:46" x14ac:dyDescent="0.3">
      <c r="A1107" s="20"/>
      <c r="F1107" s="7" cm="1">
        <f t="array" ref="F1107:F1108">TRANSPOSE(_xlfn.CHOOSEROWS($G$4:$H$7,B1106))</f>
        <v>0</v>
      </c>
      <c r="H1107" s="7">
        <v>-0.13162979204697878</v>
      </c>
      <c r="I1107" s="7">
        <v>1.5966179908464857</v>
      </c>
      <c r="J1107" s="7">
        <v>1.6239714739387279</v>
      </c>
      <c r="L1107" s="7">
        <v>-0.13162979204697878</v>
      </c>
      <c r="N1107" s="7">
        <v>0.12643086372129725</v>
      </c>
      <c r="AH1107" s="7">
        <f t="shared" ref="AH1107" si="2445">N1107*(1-N1107)*AE1106</f>
        <v>1.8541044642601048E-2</v>
      </c>
      <c r="AJ1107" s="7" cm="1">
        <f t="array" ref="AJ1107:AL1107">TRANSPOSE(F1106:F1108)*AH1108*$D$4</f>
        <v>-2.4550208283093115E-2</v>
      </c>
      <c r="AK1107" s="7">
        <v>0</v>
      </c>
      <c r="AL1107" s="7">
        <v>0</v>
      </c>
      <c r="AN1107" s="14">
        <v>-0.1561800003300719</v>
      </c>
      <c r="AO1107" s="14">
        <v>1.5966179908464857</v>
      </c>
      <c r="AP1107" s="14">
        <v>1.6239714739387279</v>
      </c>
    </row>
    <row r="1108" spans="1:46" x14ac:dyDescent="0.3">
      <c r="A1108" s="20"/>
      <c r="F1108" s="7">
        <v>0</v>
      </c>
      <c r="N1108" s="7">
        <v>0.46713998378089577</v>
      </c>
      <c r="AH1108" s="7">
        <f t="shared" ref="AH1108" si="2446">N1108*(1-N1108)*AF1106</f>
        <v>-4.0917013805155195E-2</v>
      </c>
    </row>
    <row r="1109" spans="1:46" x14ac:dyDescent="0.3">
      <c r="A1109" s="20"/>
    </row>
    <row r="1110" spans="1:46" x14ac:dyDescent="0.3">
      <c r="A1110" s="20">
        <v>275</v>
      </c>
      <c r="B1110" s="7">
        <f t="shared" ref="B1110" si="2447">MOD(ROUNDDOWN(ROW(B1110)/4,0),4)+1</f>
        <v>2</v>
      </c>
      <c r="D1110" s="7" cm="1">
        <f t="array" ref="D1110">_xlfn.CHOOSEROWS($I$4:$I$7,B1110)</f>
        <v>1</v>
      </c>
      <c r="F1110" s="7">
        <f t="shared" ref="F1110" si="2448">1+0</f>
        <v>1</v>
      </c>
      <c r="H1110" s="7" cm="1">
        <f t="array" ref="H1110:J1111">_xlfn.ANCHORARRAY(AN1106)</f>
        <v>-1.9217670213125277</v>
      </c>
      <c r="I1110" s="7">
        <v>1.2189390195711014</v>
      </c>
      <c r="J1110" s="7">
        <v>1.1156894158240851</v>
      </c>
      <c r="L1110" s="7" cm="1">
        <f t="array" ref="L1110:L1111">MMULT(H1110:J1111,F1110:F1112)</f>
        <v>-0.80607760548844265</v>
      </c>
      <c r="N1110" s="7" cm="1">
        <f t="array" ref="N1110:N1112">_xlfn.VSTACK(1,1/(1+EXP(-_xlfn.ANCHORARRAY(L1110))))</f>
        <v>1</v>
      </c>
      <c r="P1110" s="7" cm="1">
        <f t="array" ref="P1110:R1110">_xlfn.ANCHORARRAY(AR1106)</f>
        <v>-0.64301048693533591</v>
      </c>
      <c r="Q1110" s="7">
        <v>-1.4280425976073488</v>
      </c>
      <c r="R1110" s="7">
        <v>1.35635805813934</v>
      </c>
      <c r="T1110" s="7" cm="1">
        <f t="array" ref="T1110">MMULT(P1110:R1110,_xlfn.ANCHORARRAY(N1110))</f>
        <v>1.8455571478322996E-2</v>
      </c>
      <c r="V1110" s="18">
        <f t="shared" ref="V1110" si="2449">1/(1+EXP(-T1110))</f>
        <v>0.50461376191326035</v>
      </c>
      <c r="X1110" s="7">
        <f t="shared" ref="X1110" si="2450">D1110-V1110</f>
        <v>0.49538623808673965</v>
      </c>
      <c r="Z1110" s="7">
        <f t="shared" ref="Z1110" si="2451">V1110*(1-V1110)</f>
        <v>0.24997871320100776</v>
      </c>
      <c r="AB1110" s="7">
        <f t="shared" ref="AB1110" si="2452">Z1110*X1110</f>
        <v>0.12383601433441124</v>
      </c>
      <c r="AD1110" s="7" cm="1">
        <f t="array" ref="AD1110:AF1110">P1110:R1110*AB1110</f>
        <v>-7.9627855877301007E-2</v>
      </c>
      <c r="AE1110" s="7">
        <v>-0.1768431035874535</v>
      </c>
      <c r="AF1110" s="7">
        <v>0.16796597593033749</v>
      </c>
      <c r="AH1110" s="7">
        <f t="shared" ref="AH1110" si="2453">N1110*(1-N1110)*AD1110</f>
        <v>0</v>
      </c>
      <c r="AJ1110" s="7" cm="1">
        <f t="array" ref="AJ1110:AL1110">TRANSPOSE(F1110:F1112)*AH1111*$D$4</f>
        <v>-2.2644542832353034E-2</v>
      </c>
      <c r="AK1110" s="7">
        <v>0</v>
      </c>
      <c r="AL1110" s="7">
        <v>-2.2644542832353034E-2</v>
      </c>
      <c r="AN1110" s="14" cm="1">
        <f t="array" ref="AN1110:AP1111">H1110:J1111+AJ1110:AL1111</f>
        <v>-1.9444115641448807</v>
      </c>
      <c r="AO1110" s="14">
        <v>1.2189390195711014</v>
      </c>
      <c r="AP1110" s="14">
        <v>1.0930448729917321</v>
      </c>
      <c r="AR1110" s="14" cm="1">
        <f t="array" ref="AR1110:AT1110">TRANSPOSE(TRANSPOSE(P1110:R1110)+_xlfn.ANCHORARRAY(N1110)*AB1110*$D$4)</f>
        <v>-0.56870887833468919</v>
      </c>
      <c r="AS1110" s="14">
        <v>-1.405103687606631</v>
      </c>
      <c r="AT1110" s="14">
        <v>1.4167445706144672</v>
      </c>
    </row>
    <row r="1111" spans="1:46" x14ac:dyDescent="0.3">
      <c r="A1111" s="20"/>
      <c r="F1111" s="7" cm="1">
        <f t="array" ref="F1111:F1112">TRANSPOSE(_xlfn.CHOOSEROWS($G$4:$H$7,B1110))</f>
        <v>0</v>
      </c>
      <c r="H1111" s="7">
        <v>-0.1561800003300719</v>
      </c>
      <c r="I1111" s="7">
        <v>1.5966179908464857</v>
      </c>
      <c r="J1111" s="7">
        <v>1.6239714739387279</v>
      </c>
      <c r="L1111" s="7">
        <v>1.4677914736086559</v>
      </c>
      <c r="N1111" s="7">
        <v>0.3087269634229457</v>
      </c>
      <c r="AH1111" s="7">
        <f t="shared" ref="AH1111" si="2454">N1111*(1-N1111)*AE1110</f>
        <v>-3.7740904720588393E-2</v>
      </c>
      <c r="AJ1111" s="7" cm="1">
        <f t="array" ref="AJ1111:AL1111">TRANSPOSE(F1110:F1112)*AH1112*$D$4</f>
        <v>1.5339185336470714E-2</v>
      </c>
      <c r="AK1111" s="7">
        <v>0</v>
      </c>
      <c r="AL1111" s="7">
        <v>1.5339185336470714E-2</v>
      </c>
      <c r="AN1111" s="14">
        <v>-0.14084081499360118</v>
      </c>
      <c r="AO1111" s="14">
        <v>1.5966179908464857</v>
      </c>
      <c r="AP1111" s="14">
        <v>1.6393106592751985</v>
      </c>
    </row>
    <row r="1112" spans="1:46" x14ac:dyDescent="0.3">
      <c r="A1112" s="20"/>
      <c r="F1112" s="7">
        <v>1</v>
      </c>
      <c r="N1112" s="7">
        <v>0.81272146878663398</v>
      </c>
      <c r="AH1112" s="7">
        <f t="shared" ref="AH1112" si="2455">N1112*(1-N1112)*AF1110</f>
        <v>2.5565308894117858E-2</v>
      </c>
    </row>
    <row r="1113" spans="1:46" x14ac:dyDescent="0.3">
      <c r="A1113" s="20"/>
    </row>
    <row r="1114" spans="1:46" x14ac:dyDescent="0.3">
      <c r="A1114" s="20">
        <v>276</v>
      </c>
      <c r="B1114" s="7">
        <f t="shared" ref="B1114" si="2456">MOD(ROUNDDOWN(ROW(B1114)/4,0),4)+1</f>
        <v>3</v>
      </c>
      <c r="D1114" s="7" cm="1">
        <f t="array" ref="D1114">_xlfn.CHOOSEROWS($I$4:$I$7,B1114)</f>
        <v>1</v>
      </c>
      <c r="F1114" s="7">
        <f t="shared" ref="F1114" si="2457">1+0</f>
        <v>1</v>
      </c>
      <c r="H1114" s="7" cm="1">
        <f t="array" ref="H1114:J1115">_xlfn.ANCHORARRAY(AN1110)</f>
        <v>-1.9444115641448807</v>
      </c>
      <c r="I1114" s="7">
        <v>1.2189390195711014</v>
      </c>
      <c r="J1114" s="7">
        <v>1.0930448729917321</v>
      </c>
      <c r="L1114" s="7" cm="1">
        <f t="array" ref="L1114:L1115">MMULT(H1114:J1115,F1114:F1116)</f>
        <v>-0.7254725445737793</v>
      </c>
      <c r="N1114" s="7" cm="1">
        <f t="array" ref="N1114:N1116">_xlfn.VSTACK(1,1/(1+EXP(-_xlfn.ANCHORARRAY(L1114))))</f>
        <v>1</v>
      </c>
      <c r="P1114" s="7" cm="1">
        <f t="array" ref="P1114:R1114">_xlfn.ANCHORARRAY(AR1110)</f>
        <v>-0.56870887833468919</v>
      </c>
      <c r="Q1114" s="7">
        <v>-1.405103687606631</v>
      </c>
      <c r="R1114" s="7">
        <v>1.4167445706144672</v>
      </c>
      <c r="T1114" s="7" cm="1">
        <f t="array" ref="T1114">MMULT(P1114:R1114,_xlfn.ANCHORARRAY(N1114))</f>
        <v>0.12177998471177887</v>
      </c>
      <c r="V1114" s="18">
        <f t="shared" ref="V1114" si="2458">1/(1+EXP(-T1114))</f>
        <v>0.53040742602853863</v>
      </c>
      <c r="X1114" s="7">
        <f t="shared" ref="X1114" si="2459">D1114-V1114</f>
        <v>0.46959257397146137</v>
      </c>
      <c r="Z1114" s="7">
        <f t="shared" ref="Z1114" si="2460">V1114*(1-V1114)</f>
        <v>0.24907538844231894</v>
      </c>
      <c r="AB1114" s="7">
        <f t="shared" ref="AB1114" si="2461">Z1114*X1114</f>
        <v>0.11696395277157014</v>
      </c>
      <c r="AD1114" s="7" cm="1">
        <f t="array" ref="AD1114:AF1114">P1114:R1114*AB1114</f>
        <v>-6.6518438386311218E-2</v>
      </c>
      <c r="AE1114" s="7">
        <v>-0.16434648135638102</v>
      </c>
      <c r="AF1114" s="7">
        <v>0.16570804504672895</v>
      </c>
      <c r="AH1114" s="7">
        <f t="shared" ref="AH1114" si="2462">N1114*(1-N1114)*AD1114</f>
        <v>0</v>
      </c>
      <c r="AJ1114" s="7" cm="1">
        <f t="array" ref="AJ1114:AL1114">TRANSPOSE(F1114:F1116)*AH1115*$D$4</f>
        <v>-2.1673002959374802E-2</v>
      </c>
      <c r="AK1114" s="7">
        <v>-2.1673002959374802E-2</v>
      </c>
      <c r="AL1114" s="7">
        <v>0</v>
      </c>
      <c r="AN1114" s="14" cm="1">
        <f t="array" ref="AN1114:AP1115">H1114:J1115+AJ1114:AL1115</f>
        <v>-1.9660845671042555</v>
      </c>
      <c r="AO1114" s="14">
        <v>1.1972660166117266</v>
      </c>
      <c r="AP1114" s="14">
        <v>1.0930448729917321</v>
      </c>
      <c r="AR1114" s="14" cm="1">
        <f t="array" ref="AR1114:AT1114">TRANSPOSE(TRANSPOSE(P1114:R1114)+_xlfn.ANCHORARRAY(N1114)*AB1114*$D$4)</f>
        <v>-0.49853050667174714</v>
      </c>
      <c r="AS1114" s="14">
        <v>-1.3822122725171673</v>
      </c>
      <c r="AT1114" s="14">
        <v>1.473651226541703</v>
      </c>
    </row>
    <row r="1115" spans="1:46" x14ac:dyDescent="0.3">
      <c r="A1115" s="20"/>
      <c r="F1115" s="7" cm="1">
        <f t="array" ref="F1115:F1116">TRANSPOSE(_xlfn.CHOOSEROWS($G$4:$H$7,B1114))</f>
        <v>1</v>
      </c>
      <c r="H1115" s="7">
        <v>-0.14084081499360118</v>
      </c>
      <c r="I1115" s="7">
        <v>1.5966179908464857</v>
      </c>
      <c r="J1115" s="7">
        <v>1.6393106592751985</v>
      </c>
      <c r="L1115" s="7">
        <v>1.4557771758528846</v>
      </c>
      <c r="N1115" s="7">
        <v>0.32618903156385975</v>
      </c>
      <c r="AH1115" s="7">
        <f t="shared" ref="AH1115" si="2463">N1115*(1-N1115)*AE1114</f>
        <v>-3.6121671598958002E-2</v>
      </c>
      <c r="AJ1115" s="7" cm="1">
        <f t="array" ref="AJ1115:AL1115">TRANSPOSE(F1114:F1116)*AH1116*$D$4</f>
        <v>1.5246789566552404E-2</v>
      </c>
      <c r="AK1115" s="7">
        <v>1.5246789566552404E-2</v>
      </c>
      <c r="AL1115" s="7">
        <v>0</v>
      </c>
      <c r="AN1115" s="14">
        <v>-0.12559402542704878</v>
      </c>
      <c r="AO1115" s="14">
        <v>1.6118647804130382</v>
      </c>
      <c r="AP1115" s="14">
        <v>1.6393106592751985</v>
      </c>
    </row>
    <row r="1116" spans="1:46" x14ac:dyDescent="0.3">
      <c r="A1116" s="20"/>
      <c r="F1116" s="7">
        <v>0</v>
      </c>
      <c r="N1116" s="7">
        <v>0.81088595501405047</v>
      </c>
      <c r="AH1116" s="7">
        <f t="shared" ref="AH1116" si="2464">N1116*(1-N1116)*AF1114</f>
        <v>2.5411315944254009E-2</v>
      </c>
    </row>
    <row r="1117" spans="1:46" x14ac:dyDescent="0.3">
      <c r="A1117" s="20"/>
    </row>
    <row r="1118" spans="1:46" x14ac:dyDescent="0.3">
      <c r="A1118" s="20">
        <v>277</v>
      </c>
      <c r="B1118" s="7">
        <f t="shared" ref="B1118" si="2465">MOD(ROUNDDOWN(ROW(B1118)/4,0),4)+1</f>
        <v>4</v>
      </c>
      <c r="D1118" s="7" cm="1">
        <f t="array" ref="D1118">_xlfn.CHOOSEROWS($I$4:$I$7,B1118)</f>
        <v>0</v>
      </c>
      <c r="F1118" s="7">
        <f t="shared" ref="F1118" si="2466">1+0</f>
        <v>1</v>
      </c>
      <c r="H1118" s="7" cm="1">
        <f t="array" ref="H1118:J1119">_xlfn.ANCHORARRAY(AN1114)</f>
        <v>-1.9660845671042555</v>
      </c>
      <c r="I1118" s="7">
        <v>1.1972660166117266</v>
      </c>
      <c r="J1118" s="7">
        <v>1.0930448729917321</v>
      </c>
      <c r="L1118" s="7" cm="1">
        <f t="array" ref="L1118:L1119">MMULT(H1118:J1119,F1118:F1120)</f>
        <v>0.32422632249920325</v>
      </c>
      <c r="N1118" s="7" cm="1">
        <f t="array" ref="N1118:N1120">_xlfn.VSTACK(1,1/(1+EXP(-_xlfn.ANCHORARRAY(L1118))))</f>
        <v>1</v>
      </c>
      <c r="P1118" s="7" cm="1">
        <f t="array" ref="P1118:R1118">_xlfn.ANCHORARRAY(AR1114)</f>
        <v>-0.49853050667174714</v>
      </c>
      <c r="Q1118" s="7">
        <v>-1.3822122725171673</v>
      </c>
      <c r="R1118" s="7">
        <v>1.473651226541703</v>
      </c>
      <c r="T1118" s="7" cm="1">
        <f t="array" ref="T1118">MMULT(P1118:R1118,_xlfn.ANCHORARRAY(N1118))</f>
        <v>0.11096034916637398</v>
      </c>
      <c r="V1118" s="18">
        <f t="shared" ref="V1118" si="2467">1/(1+EXP(-T1118))</f>
        <v>0.52771166050092544</v>
      </c>
      <c r="X1118" s="7">
        <f t="shared" ref="X1118" si="2468">D1118-V1118</f>
        <v>-0.52771166050092544</v>
      </c>
      <c r="Z1118" s="7">
        <f t="shared" ref="Z1118" si="2469">V1118*(1-V1118)</f>
        <v>0.24923206387228145</v>
      </c>
      <c r="AB1118" s="7">
        <f t="shared" ref="AB1118" si="2470">Z1118*X1118</f>
        <v>-0.13152266627611436</v>
      </c>
      <c r="AD1118" s="7" cm="1">
        <f t="array" ref="AD1118:AF1118">P1118:R1118*AB1118</f>
        <v>6.5568061457450408E-2</v>
      </c>
      <c r="AE1118" s="7">
        <v>0.18179224344102504</v>
      </c>
      <c r="AF1118" s="7">
        <v>-0.193818538475831</v>
      </c>
      <c r="AH1118" s="7">
        <f t="shared" ref="AH1118" si="2471">N1118*(1-N1118)*AD1118</f>
        <v>0</v>
      </c>
      <c r="AJ1118" s="7" cm="1">
        <f t="array" ref="AJ1118:AL1118">TRANSPOSE(F1118:F1120)*AH1119*$D$4</f>
        <v>2.6564564487342825E-2</v>
      </c>
      <c r="AK1118" s="7">
        <v>2.6564564487342825E-2</v>
      </c>
      <c r="AL1118" s="7">
        <v>2.6564564487342825E-2</v>
      </c>
      <c r="AN1118" s="14" cm="1">
        <f t="array" ref="AN1118:AP1119">H1118:J1119+AJ1118:AL1119</f>
        <v>-1.9395200026169126</v>
      </c>
      <c r="AO1118" s="14">
        <v>1.2238305810990695</v>
      </c>
      <c r="AP1118" s="14">
        <v>1.119609437479075</v>
      </c>
      <c r="AR1118" s="14" cm="1">
        <f t="array" ref="AR1118:AT1118">TRANSPOSE(TRANSPOSE(P1118:R1118)+_xlfn.ANCHORARRAY(N1118)*AB1118*$D$4)</f>
        <v>-0.57744410643741573</v>
      </c>
      <c r="AS1118" s="14">
        <v>-1.4280100873209436</v>
      </c>
      <c r="AT1118" s="14">
        <v>1.3980570716098613</v>
      </c>
    </row>
    <row r="1119" spans="1:46" x14ac:dyDescent="0.3">
      <c r="A1119" s="20"/>
      <c r="F1119" s="7" cm="1">
        <f t="array" ref="F1119:F1120">TRANSPOSE(_xlfn.CHOOSEROWS($G$4:$H$7,B1118))</f>
        <v>1</v>
      </c>
      <c r="H1119" s="7">
        <v>-0.12559402542704878</v>
      </c>
      <c r="I1119" s="7">
        <v>1.6118647804130382</v>
      </c>
      <c r="J1119" s="7">
        <v>1.6393106592751985</v>
      </c>
      <c r="L1119" s="7">
        <v>3.125581414261188</v>
      </c>
      <c r="N1119" s="7">
        <v>0.58035389260876924</v>
      </c>
      <c r="AH1119" s="7">
        <f t="shared" ref="AH1119" si="2472">N1119*(1-N1119)*AE1118</f>
        <v>4.4274274145571377E-2</v>
      </c>
      <c r="AJ1119" s="7" cm="1">
        <f t="array" ref="AJ1119:AL1119">TRANSPOSE(F1118:F1120)*AH1120*$D$4</f>
        <v>-4.6859378793518425E-3</v>
      </c>
      <c r="AK1119" s="7">
        <v>-4.6859378793518425E-3</v>
      </c>
      <c r="AL1119" s="7">
        <v>-4.6859378793518425E-3</v>
      </c>
      <c r="AN1119" s="14">
        <v>-0.13027996330640063</v>
      </c>
      <c r="AO1119" s="14">
        <v>1.6071788425336864</v>
      </c>
      <c r="AP1119" s="14">
        <v>1.6346247213958467</v>
      </c>
    </row>
    <row r="1120" spans="1:46" x14ac:dyDescent="0.3">
      <c r="A1120" s="20"/>
      <c r="F1120" s="7">
        <v>1</v>
      </c>
      <c r="N1120" s="7">
        <v>0.95793570634613356</v>
      </c>
      <c r="AH1120" s="7">
        <f t="shared" ref="AH1120" si="2473">N1120*(1-N1120)*AF1118</f>
        <v>-7.8098964655864047E-3</v>
      </c>
    </row>
    <row r="1121" spans="1:46" x14ac:dyDescent="0.3">
      <c r="A1121" s="20"/>
    </row>
    <row r="1122" spans="1:46" x14ac:dyDescent="0.3">
      <c r="A1122" s="20">
        <v>278</v>
      </c>
      <c r="B1122" s="7">
        <f t="shared" ref="B1122" si="2474">MOD(ROUNDDOWN(ROW(B1122)/4,0),4)+1</f>
        <v>1</v>
      </c>
      <c r="D1122" s="7" cm="1">
        <f t="array" ref="D1122">_xlfn.CHOOSEROWS($I$4:$I$7,B1122)</f>
        <v>0</v>
      </c>
      <c r="F1122" s="7">
        <f t="shared" ref="F1122" si="2475">1+0</f>
        <v>1</v>
      </c>
      <c r="H1122" s="7" cm="1">
        <f t="array" ref="H1122:J1123">_xlfn.ANCHORARRAY(AN1118)</f>
        <v>-1.9395200026169126</v>
      </c>
      <c r="I1122" s="7">
        <v>1.2238305810990695</v>
      </c>
      <c r="J1122" s="7">
        <v>1.119609437479075</v>
      </c>
      <c r="L1122" s="7" cm="1">
        <f t="array" ref="L1122:L1123">MMULT(H1122:J1123,F1122:F1124)</f>
        <v>-1.9395200026169126</v>
      </c>
      <c r="N1122" s="7" cm="1">
        <f t="array" ref="N1122:N1124">_xlfn.VSTACK(1,1/(1+EXP(-_xlfn.ANCHORARRAY(L1122))))</f>
        <v>1</v>
      </c>
      <c r="P1122" s="7" cm="1">
        <f t="array" ref="P1122:R1122">_xlfn.ANCHORARRAY(AR1118)</f>
        <v>-0.57744410643741573</v>
      </c>
      <c r="Q1122" s="7">
        <v>-1.4280100873209436</v>
      </c>
      <c r="R1122" s="7">
        <v>1.3980570716098613</v>
      </c>
      <c r="T1122" s="7" cm="1">
        <f t="array" ref="T1122">MMULT(P1122:R1122,_xlfn.ANCHORARRAY(N1122))</f>
        <v>-0.10338770417603649</v>
      </c>
      <c r="V1122" s="18">
        <f t="shared" ref="V1122" si="2476">1/(1+EXP(-T1122))</f>
        <v>0.47417607255985356</v>
      </c>
      <c r="X1122" s="7">
        <f t="shared" ref="X1122" si="2477">D1122-V1122</f>
        <v>-0.47417607255985356</v>
      </c>
      <c r="Z1122" s="7">
        <f t="shared" ref="Z1122" si="2478">V1122*(1-V1122)</f>
        <v>0.24933312477156602</v>
      </c>
      <c r="AB1122" s="7">
        <f t="shared" ref="AB1122" si="2479">Z1122*X1122</f>
        <v>-0.11822780186325711</v>
      </c>
      <c r="AD1122" s="7" cm="1">
        <f t="array" ref="AD1122:AF1122">P1122:R1122*AB1122</f>
        <v>6.8269947402988335E-2</v>
      </c>
      <c r="AE1122" s="7">
        <v>0.16883049366251301</v>
      </c>
      <c r="AF1122" s="7">
        <v>-0.16528921445581612</v>
      </c>
      <c r="AH1122" s="7">
        <f t="shared" ref="AH1122" si="2480">N1122*(1-N1122)*AD1122</f>
        <v>0</v>
      </c>
      <c r="AJ1122" s="7" cm="1">
        <f t="array" ref="AJ1122:AL1122">TRANSPOSE(F1122:F1124)*AH1123*$D$4</f>
        <v>1.1132678518806413E-2</v>
      </c>
      <c r="AK1122" s="7">
        <v>0</v>
      </c>
      <c r="AL1122" s="7">
        <v>0</v>
      </c>
      <c r="AN1122" s="14" cm="1">
        <f t="array" ref="AN1122:AP1123">H1122:J1123+AJ1122:AL1123</f>
        <v>-1.9283873240981062</v>
      </c>
      <c r="AO1122" s="14">
        <v>1.2238305810990695</v>
      </c>
      <c r="AP1122" s="14">
        <v>1.119609437479075</v>
      </c>
      <c r="AR1122" s="14" cm="1">
        <f t="array" ref="AR1122:AT1122">TRANSPOSE(TRANSPOSE(P1122:R1122)+_xlfn.ANCHORARRAY(N1122)*AB1122*$D$4)</f>
        <v>-0.64838078755536999</v>
      </c>
      <c r="AS1122" s="14">
        <v>-1.4369268706094509</v>
      </c>
      <c r="AT1122" s="14">
        <v>1.3648958757881497</v>
      </c>
    </row>
    <row r="1123" spans="1:46" x14ac:dyDescent="0.3">
      <c r="A1123" s="20"/>
      <c r="F1123" s="7" cm="1">
        <f t="array" ref="F1123:F1124">TRANSPOSE(_xlfn.CHOOSEROWS($G$4:$H$7,B1122))</f>
        <v>0</v>
      </c>
      <c r="H1123" s="7">
        <v>-0.13027996330640063</v>
      </c>
      <c r="I1123" s="7">
        <v>1.6071788425336864</v>
      </c>
      <c r="J1123" s="7">
        <v>1.6346247213958467</v>
      </c>
      <c r="L1123" s="7">
        <v>-0.13027996330640063</v>
      </c>
      <c r="N1123" s="7">
        <v>0.12570059873086445</v>
      </c>
      <c r="AH1123" s="7">
        <f t="shared" ref="AH1123" si="2481">N1123*(1-N1123)*AE1122</f>
        <v>1.8554464198010687E-2</v>
      </c>
      <c r="AJ1123" s="7" cm="1">
        <f t="array" ref="AJ1123:AL1123">TRANSPOSE(F1122:F1124)*AH1124*$D$4</f>
        <v>-2.4688475349916243E-2</v>
      </c>
      <c r="AK1123" s="7">
        <v>0</v>
      </c>
      <c r="AL1123" s="7">
        <v>0</v>
      </c>
      <c r="AN1123" s="14">
        <v>-0.15496843865631688</v>
      </c>
      <c r="AO1123" s="14">
        <v>1.6071788425336864</v>
      </c>
      <c r="AP1123" s="14">
        <v>1.6346247213958467</v>
      </c>
    </row>
    <row r="1124" spans="1:46" x14ac:dyDescent="0.3">
      <c r="A1124" s="20"/>
      <c r="F1124" s="7">
        <v>0</v>
      </c>
      <c r="N1124" s="7">
        <v>0.46747599830010111</v>
      </c>
      <c r="AH1124" s="7">
        <f t="shared" ref="AH1124" si="2482">N1124*(1-N1124)*AF1122</f>
        <v>-4.1147458916527074E-2</v>
      </c>
    </row>
    <row r="1125" spans="1:46" x14ac:dyDescent="0.3">
      <c r="A1125" s="20"/>
    </row>
    <row r="1126" spans="1:46" x14ac:dyDescent="0.3">
      <c r="A1126" s="20">
        <v>279</v>
      </c>
      <c r="B1126" s="7">
        <f t="shared" ref="B1126" si="2483">MOD(ROUNDDOWN(ROW(B1126)/4,0),4)+1</f>
        <v>2</v>
      </c>
      <c r="D1126" s="7" cm="1">
        <f t="array" ref="D1126">_xlfn.CHOOSEROWS($I$4:$I$7,B1126)</f>
        <v>1</v>
      </c>
      <c r="F1126" s="7">
        <f t="shared" ref="F1126" si="2484">1+0</f>
        <v>1</v>
      </c>
      <c r="H1126" s="7" cm="1">
        <f t="array" ref="H1126:J1127">_xlfn.ANCHORARRAY(AN1122)</f>
        <v>-1.9283873240981062</v>
      </c>
      <c r="I1126" s="7">
        <v>1.2238305810990695</v>
      </c>
      <c r="J1126" s="7">
        <v>1.119609437479075</v>
      </c>
      <c r="L1126" s="7" cm="1">
        <f t="array" ref="L1126:L1127">MMULT(H1126:J1127,F1126:F1128)</f>
        <v>-0.80877788661903116</v>
      </c>
      <c r="N1126" s="7" cm="1">
        <f t="array" ref="N1126:N1128">_xlfn.VSTACK(1,1/(1+EXP(-_xlfn.ANCHORARRAY(L1126))))</f>
        <v>1</v>
      </c>
      <c r="P1126" s="7" cm="1">
        <f t="array" ref="P1126:R1126">_xlfn.ANCHORARRAY(AR1122)</f>
        <v>-0.64838078755536999</v>
      </c>
      <c r="Q1126" s="7">
        <v>-1.4369268706094509</v>
      </c>
      <c r="R1126" s="7">
        <v>1.3648958757881497</v>
      </c>
      <c r="T1126" s="7" cm="1">
        <f t="array" ref="T1126">MMULT(P1126:R1126,_xlfn.ANCHORARRAY(N1126))</f>
        <v>2.0564674237207203E-2</v>
      </c>
      <c r="V1126" s="18">
        <f t="shared" ref="V1126" si="2485">1/(1+EXP(-T1126))</f>
        <v>0.50514098738111901</v>
      </c>
      <c r="X1126" s="7">
        <f t="shared" ref="X1126" si="2486">D1126-V1126</f>
        <v>0.49485901261888099</v>
      </c>
      <c r="Z1126" s="7">
        <f t="shared" ref="Z1126" si="2487">V1126*(1-V1126)</f>
        <v>0.24997357024874717</v>
      </c>
      <c r="AB1126" s="7">
        <f t="shared" ref="AB1126" si="2488">Z1126*X1126</f>
        <v>0.12370167415411151</v>
      </c>
      <c r="AD1126" s="7" cm="1">
        <f t="array" ref="AD1126:AF1126">P1126:R1126*AB1126</f>
        <v>-8.0205788909960579E-2</v>
      </c>
      <c r="AE1126" s="7">
        <v>-0.17775025953141746</v>
      </c>
      <c r="AF1126" s="7">
        <v>0.16883990488103637</v>
      </c>
      <c r="AH1126" s="7">
        <f t="shared" ref="AH1126" si="2489">N1126*(1-N1126)*AD1126</f>
        <v>0</v>
      </c>
      <c r="AJ1126" s="7" cm="1">
        <f t="array" ref="AJ1126:AL1126">TRANSPOSE(F1126:F1128)*AH1127*$D$4</f>
        <v>-2.2737168414442469E-2</v>
      </c>
      <c r="AK1126" s="7">
        <v>0</v>
      </c>
      <c r="AL1126" s="7">
        <v>-2.2737168414442469E-2</v>
      </c>
      <c r="AN1126" s="14" cm="1">
        <f t="array" ref="AN1126:AP1127">H1126:J1127+AJ1126:AL1127</f>
        <v>-1.9511244925125486</v>
      </c>
      <c r="AO1126" s="14">
        <v>1.2238305810990695</v>
      </c>
      <c r="AP1126" s="14">
        <v>1.0968722690646326</v>
      </c>
      <c r="AR1126" s="14" cm="1">
        <f t="array" ref="AR1126:AT1126">TRANSPOSE(TRANSPOSE(P1126:R1126)+_xlfn.ANCHORARRAY(N1126)*AB1126*$D$4)</f>
        <v>-0.57415978306290305</v>
      </c>
      <c r="AS1126" s="14">
        <v>-1.4140555952066907</v>
      </c>
      <c r="AT1126" s="14">
        <v>1.4253504172516955</v>
      </c>
    </row>
    <row r="1127" spans="1:46" x14ac:dyDescent="0.3">
      <c r="A1127" s="20"/>
      <c r="F1127" s="7" cm="1">
        <f t="array" ref="F1127:F1128">TRANSPOSE(_xlfn.CHOOSEROWS($G$4:$H$7,B1126))</f>
        <v>0</v>
      </c>
      <c r="H1127" s="7">
        <v>-0.15496843865631688</v>
      </c>
      <c r="I1127" s="7">
        <v>1.6071788425336864</v>
      </c>
      <c r="J1127" s="7">
        <v>1.6346247213958467</v>
      </c>
      <c r="L1127" s="7">
        <v>1.4796562827395299</v>
      </c>
      <c r="N1127" s="7">
        <v>0.30815098177607625</v>
      </c>
      <c r="AH1127" s="7">
        <f t="shared" ref="AH1127" si="2490">N1127*(1-N1127)*AE1126</f>
        <v>-3.789528069073745E-2</v>
      </c>
      <c r="AJ1127" s="7" cm="1">
        <f t="array" ref="AJ1127:AL1127">TRANSPOSE(F1126:F1128)*AH1128*$D$4</f>
        <v>1.530467099610242E-2</v>
      </c>
      <c r="AK1127" s="7">
        <v>0</v>
      </c>
      <c r="AL1127" s="7">
        <v>1.530467099610242E-2</v>
      </c>
      <c r="AN1127" s="14">
        <v>-0.13966376766021446</v>
      </c>
      <c r="AO1127" s="14">
        <v>1.6071788425336864</v>
      </c>
      <c r="AP1127" s="14">
        <v>1.6499293923919491</v>
      </c>
    </row>
    <row r="1128" spans="1:46" x14ac:dyDescent="0.3">
      <c r="A1128" s="20"/>
      <c r="F1128" s="7">
        <v>1</v>
      </c>
      <c r="N1128" s="7">
        <v>0.81452065863217593</v>
      </c>
      <c r="AH1128" s="7">
        <f t="shared" ref="AH1128" si="2491">N1128*(1-N1128)*AF1126</f>
        <v>2.5507784993504035E-2</v>
      </c>
    </row>
    <row r="1129" spans="1:46" x14ac:dyDescent="0.3">
      <c r="A1129" s="20"/>
    </row>
    <row r="1130" spans="1:46" x14ac:dyDescent="0.3">
      <c r="A1130" s="20">
        <v>280</v>
      </c>
      <c r="B1130" s="7">
        <f t="shared" ref="B1130" si="2492">MOD(ROUNDDOWN(ROW(B1130)/4,0),4)+1</f>
        <v>3</v>
      </c>
      <c r="D1130" s="7" cm="1">
        <f t="array" ref="D1130">_xlfn.CHOOSEROWS($I$4:$I$7,B1130)</f>
        <v>1</v>
      </c>
      <c r="F1130" s="7">
        <f t="shared" ref="F1130" si="2493">1+0</f>
        <v>1</v>
      </c>
      <c r="H1130" s="7" cm="1">
        <f t="array" ref="H1130:J1131">_xlfn.ANCHORARRAY(AN1126)</f>
        <v>-1.9511244925125486</v>
      </c>
      <c r="I1130" s="7">
        <v>1.2238305810990695</v>
      </c>
      <c r="J1130" s="7">
        <v>1.0968722690646326</v>
      </c>
      <c r="L1130" s="7" cm="1">
        <f t="array" ref="L1130:L1131">MMULT(H1130:J1131,F1130:F1132)</f>
        <v>-0.7272939114134791</v>
      </c>
      <c r="N1130" s="7" cm="1">
        <f t="array" ref="N1130:N1132">_xlfn.VSTACK(1,1/(1+EXP(-_xlfn.ANCHORARRAY(L1130))))</f>
        <v>1</v>
      </c>
      <c r="P1130" s="7" cm="1">
        <f t="array" ref="P1130:R1130">_xlfn.ANCHORARRAY(AR1126)</f>
        <v>-0.57415978306290305</v>
      </c>
      <c r="Q1130" s="7">
        <v>-1.4140555952066907</v>
      </c>
      <c r="R1130" s="7">
        <v>1.4253504172516955</v>
      </c>
      <c r="T1130" s="7" cm="1">
        <f t="array" ref="T1130">MMULT(P1130:R1130,_xlfn.ANCHORARRAY(N1130))</f>
        <v>0.12350959991993515</v>
      </c>
      <c r="V1130" s="18">
        <f t="shared" ref="V1130" si="2494">1/(1+EXP(-T1130))</f>
        <v>0.53083820784480196</v>
      </c>
      <c r="X1130" s="7">
        <f t="shared" ref="X1130" si="2495">D1130-V1130</f>
        <v>0.46916179215519804</v>
      </c>
      <c r="Z1130" s="7">
        <f t="shared" ref="Z1130" si="2496">V1130*(1-V1130)</f>
        <v>0.24904900493692078</v>
      </c>
      <c r="AB1130" s="7">
        <f t="shared" ref="AB1130" si="2497">Z1130*X1130</f>
        <v>0.11684427749067453</v>
      </c>
      <c r="AD1130" s="7" cm="1">
        <f t="array" ref="AD1130:AF1130">P1130:R1130*AB1130</f>
        <v>-6.7087285016187326E-2</v>
      </c>
      <c r="AE1130" s="7">
        <v>-0.16522430435357149</v>
      </c>
      <c r="AF1130" s="7">
        <v>0.16654403967480583</v>
      </c>
      <c r="AH1130" s="7">
        <f t="shared" ref="AH1130" si="2498">N1130*(1-N1130)*AD1130</f>
        <v>0</v>
      </c>
      <c r="AJ1130" s="7" cm="1">
        <f t="array" ref="AJ1130:AL1130">TRANSPOSE(F1130:F1132)*AH1131*$D$4</f>
        <v>-2.1774957856624502E-2</v>
      </c>
      <c r="AK1130" s="7">
        <v>-2.1774957856624502E-2</v>
      </c>
      <c r="AL1130" s="7">
        <v>0</v>
      </c>
      <c r="AN1130" s="14" cm="1">
        <f t="array" ref="AN1130:AP1131">H1130:J1131+AJ1130:AL1131</f>
        <v>-1.972899450369173</v>
      </c>
      <c r="AO1130" s="14">
        <v>1.2020556232424451</v>
      </c>
      <c r="AP1130" s="14">
        <v>1.0968722690646326</v>
      </c>
      <c r="AR1130" s="14" cm="1">
        <f t="array" ref="AR1130:AT1130">TRANSPOSE(TRANSPOSE(P1130:R1130)+_xlfn.ANCHORARRAY(N1130)*AB1130*$D$4)</f>
        <v>-0.50405321656849833</v>
      </c>
      <c r="AS1130" s="14">
        <v>-1.3912156581895405</v>
      </c>
      <c r="AT1130" s="14">
        <v>1.4823245793521624</v>
      </c>
    </row>
    <row r="1131" spans="1:46" x14ac:dyDescent="0.3">
      <c r="A1131" s="20"/>
      <c r="F1131" s="7" cm="1">
        <f t="array" ref="F1131:F1132">TRANSPOSE(_xlfn.CHOOSEROWS($G$4:$H$7,B1130))</f>
        <v>1</v>
      </c>
      <c r="H1131" s="7">
        <v>-0.13966376766021446</v>
      </c>
      <c r="I1131" s="7">
        <v>1.6071788425336864</v>
      </c>
      <c r="J1131" s="7">
        <v>1.6499293923919491</v>
      </c>
      <c r="L1131" s="7">
        <v>1.467515074873472</v>
      </c>
      <c r="N1131" s="7">
        <v>0.32578884060700791</v>
      </c>
      <c r="AH1131" s="7">
        <f t="shared" ref="AH1131" si="2499">N1131*(1-N1131)*AE1130</f>
        <v>-3.6291596427707504E-2</v>
      </c>
      <c r="AJ1131" s="7" cm="1">
        <f t="array" ref="AJ1131:AL1131">TRANSPOSE(F1130:F1132)*AH1132*$D$4</f>
        <v>1.5211958922483657E-2</v>
      </c>
      <c r="AK1131" s="7">
        <v>1.5211958922483657E-2</v>
      </c>
      <c r="AL1131" s="7">
        <v>0</v>
      </c>
      <c r="AN1131" s="14">
        <v>-0.1244518087377308</v>
      </c>
      <c r="AO1131" s="14">
        <v>1.6223908014561701</v>
      </c>
      <c r="AP1131" s="14">
        <v>1.6499293923919491</v>
      </c>
    </row>
    <row r="1132" spans="1:46" x14ac:dyDescent="0.3">
      <c r="A1132" s="20"/>
      <c r="F1132" s="7">
        <v>0</v>
      </c>
      <c r="N1132" s="7">
        <v>0.81267939580259063</v>
      </c>
      <c r="AH1132" s="7">
        <f t="shared" ref="AH1132" si="2500">N1132*(1-N1132)*AF1130</f>
        <v>2.5353264870806094E-2</v>
      </c>
    </row>
    <row r="1133" spans="1:46" x14ac:dyDescent="0.3">
      <c r="A1133" s="20"/>
    </row>
    <row r="1134" spans="1:46" x14ac:dyDescent="0.3">
      <c r="A1134" s="20">
        <v>281</v>
      </c>
      <c r="B1134" s="7">
        <f t="shared" ref="B1134" si="2501">MOD(ROUNDDOWN(ROW(B1134)/4,0),4)+1</f>
        <v>4</v>
      </c>
      <c r="D1134" s="7" cm="1">
        <f t="array" ref="D1134">_xlfn.CHOOSEROWS($I$4:$I$7,B1134)</f>
        <v>0</v>
      </c>
      <c r="F1134" s="7">
        <f t="shared" ref="F1134" si="2502">1+0</f>
        <v>1</v>
      </c>
      <c r="H1134" s="7" cm="1">
        <f t="array" ref="H1134:J1135">_xlfn.ANCHORARRAY(AN1130)</f>
        <v>-1.972899450369173</v>
      </c>
      <c r="I1134" s="7">
        <v>1.2020556232424451</v>
      </c>
      <c r="J1134" s="7">
        <v>1.0968722690646326</v>
      </c>
      <c r="L1134" s="7" cm="1">
        <f t="array" ref="L1134:L1135">MMULT(H1134:J1135,F1134:F1136)</f>
        <v>0.3260284419379047</v>
      </c>
      <c r="N1134" s="7" cm="1">
        <f t="array" ref="N1134:N1136">_xlfn.VSTACK(1,1/(1+EXP(-_xlfn.ANCHORARRAY(L1134))))</f>
        <v>1</v>
      </c>
      <c r="P1134" s="7" cm="1">
        <f t="array" ref="P1134:R1134">_xlfn.ANCHORARRAY(AR1130)</f>
        <v>-0.50405321656849833</v>
      </c>
      <c r="Q1134" s="7">
        <v>-1.3912156581895405</v>
      </c>
      <c r="R1134" s="7">
        <v>1.4823245793521624</v>
      </c>
      <c r="T1134" s="7" cm="1">
        <f t="array" ref="T1134">MMULT(P1134:R1134,_xlfn.ANCHORARRAY(N1134))</f>
        <v>0.10922819612656776</v>
      </c>
      <c r="V1134" s="18">
        <f t="shared" ref="V1134" si="2503">1/(1+EXP(-T1134))</f>
        <v>0.52727993180847832</v>
      </c>
      <c r="X1134" s="7">
        <f t="shared" ref="X1134" si="2504">D1134-V1134</f>
        <v>-0.52727993180847832</v>
      </c>
      <c r="Z1134" s="7">
        <f t="shared" ref="Z1134" si="2505">V1134*(1-V1134)</f>
        <v>0.24925580532052477</v>
      </c>
      <c r="AB1134" s="7">
        <f t="shared" ref="AB1134" si="2506">Z1134*X1134</f>
        <v>-0.13142758403227364</v>
      </c>
      <c r="AD1134" s="7" cm="1">
        <f t="array" ref="AD1134:AF1134">P1134:R1134*AB1134</f>
        <v>6.6246496477294137E-2</v>
      </c>
      <c r="AE1134" s="7">
        <v>0.18284411282372073</v>
      </c>
      <c r="AF1134" s="7">
        <v>-0.19481833821591102</v>
      </c>
      <c r="AH1134" s="7">
        <f t="shared" ref="AH1134" si="2507">N1134*(1-N1134)*AD1134</f>
        <v>0</v>
      </c>
      <c r="AJ1134" s="7" cm="1">
        <f t="array" ref="AJ1134:AL1134">TRANSPOSE(F1134:F1136)*AH1135*$D$4</f>
        <v>2.671051189575499E-2</v>
      </c>
      <c r="AK1134" s="7">
        <v>2.671051189575499E-2</v>
      </c>
      <c r="AL1134" s="7">
        <v>2.671051189575499E-2</v>
      </c>
      <c r="AN1134" s="14" cm="1">
        <f t="array" ref="AN1134:AP1135">H1134:J1135+AJ1134:AL1135</f>
        <v>-1.9461889384734181</v>
      </c>
      <c r="AO1134" s="14">
        <v>1.2287661351382</v>
      </c>
      <c r="AP1134" s="14">
        <v>1.1235827809603876</v>
      </c>
      <c r="AR1134" s="14" cm="1">
        <f t="array" ref="AR1134:AT1134">TRANSPOSE(TRANSPOSE(P1134:R1134)+_xlfn.ANCHORARRAY(N1134)*AB1134*$D$4)</f>
        <v>-0.58290976698786245</v>
      </c>
      <c r="AS1134" s="14">
        <v>-1.4370149688318332</v>
      </c>
      <c r="AT1134" s="14">
        <v>1.406714975151796</v>
      </c>
    </row>
    <row r="1135" spans="1:46" x14ac:dyDescent="0.3">
      <c r="A1135" s="20"/>
      <c r="F1135" s="7" cm="1">
        <f t="array" ref="F1135:F1136">TRANSPOSE(_xlfn.CHOOSEROWS($G$4:$H$7,B1134))</f>
        <v>1</v>
      </c>
      <c r="H1135" s="7">
        <v>-0.1244518087377308</v>
      </c>
      <c r="I1135" s="7">
        <v>1.6223908014561701</v>
      </c>
      <c r="J1135" s="7">
        <v>1.6499293923919491</v>
      </c>
      <c r="L1135" s="7">
        <v>3.1478683851103884</v>
      </c>
      <c r="N1135" s="7">
        <v>0.58079272297265083</v>
      </c>
      <c r="AH1135" s="7">
        <f t="shared" ref="AH1135" si="2508">N1135*(1-N1135)*AE1134</f>
        <v>4.4517519826258317E-2</v>
      </c>
      <c r="AJ1135" s="7" cm="1">
        <f t="array" ref="AJ1135:AL1135">TRANSPOSE(F1134:F1136)*AH1136*$D$4</f>
        <v>-4.6148500585411244E-3</v>
      </c>
      <c r="AK1135" s="7">
        <v>-4.6148500585411244E-3</v>
      </c>
      <c r="AL1135" s="7">
        <v>-4.6148500585411244E-3</v>
      </c>
      <c r="AN1135" s="14">
        <v>-0.12906665879627194</v>
      </c>
      <c r="AO1135" s="14">
        <v>1.6177759513976289</v>
      </c>
      <c r="AP1135" s="14">
        <v>1.6453145423334079</v>
      </c>
    </row>
    <row r="1136" spans="1:46" x14ac:dyDescent="0.3">
      <c r="A1136" s="20"/>
      <c r="F1136" s="7">
        <v>1</v>
      </c>
      <c r="N1136" s="7">
        <v>0.95882464802568457</v>
      </c>
      <c r="AH1136" s="7">
        <f t="shared" ref="AH1136" si="2509">N1136*(1-N1136)*AF1134</f>
        <v>-7.6914167642352076E-3</v>
      </c>
    </row>
    <row r="1137" spans="1:46" x14ac:dyDescent="0.3">
      <c r="A1137" s="20"/>
    </row>
    <row r="1138" spans="1:46" x14ac:dyDescent="0.3">
      <c r="A1138" s="20">
        <v>282</v>
      </c>
      <c r="B1138" s="7">
        <f t="shared" ref="B1138" si="2510">MOD(ROUNDDOWN(ROW(B1138)/4,0),4)+1</f>
        <v>1</v>
      </c>
      <c r="D1138" s="7" cm="1">
        <f t="array" ref="D1138">_xlfn.CHOOSEROWS($I$4:$I$7,B1138)</f>
        <v>0</v>
      </c>
      <c r="F1138" s="7">
        <f t="shared" ref="F1138" si="2511">1+0</f>
        <v>1</v>
      </c>
      <c r="H1138" s="7" cm="1">
        <f t="array" ref="H1138:J1139">_xlfn.ANCHORARRAY(AN1134)</f>
        <v>-1.9461889384734181</v>
      </c>
      <c r="I1138" s="7">
        <v>1.2287661351382</v>
      </c>
      <c r="J1138" s="7">
        <v>1.1235827809603876</v>
      </c>
      <c r="L1138" s="7" cm="1">
        <f t="array" ref="L1138:L1139">MMULT(H1138:J1139,F1138:F1140)</f>
        <v>-1.9461889384734181</v>
      </c>
      <c r="N1138" s="7" cm="1">
        <f t="array" ref="N1138:N1140">_xlfn.VSTACK(1,1/(1+EXP(-_xlfn.ANCHORARRAY(L1138))))</f>
        <v>1</v>
      </c>
      <c r="P1138" s="7" cm="1">
        <f t="array" ref="P1138:R1138">_xlfn.ANCHORARRAY(AR1134)</f>
        <v>-0.58290976698786245</v>
      </c>
      <c r="Q1138" s="7">
        <v>-1.4370149688318332</v>
      </c>
      <c r="R1138" s="7">
        <v>1.406714975151796</v>
      </c>
      <c r="T1138" s="7" cm="1">
        <f t="array" ref="T1138">MMULT(P1138:R1138,_xlfn.ANCHORARRAY(N1138))</f>
        <v>-0.1044624323500436</v>
      </c>
      <c r="V1138" s="18">
        <f t="shared" ref="V1138" si="2512">1/(1+EXP(-T1138))</f>
        <v>0.47390811468856314</v>
      </c>
      <c r="X1138" s="7">
        <f t="shared" ref="X1138" si="2513">D1138-V1138</f>
        <v>-0.47390811468856314</v>
      </c>
      <c r="Z1138" s="7">
        <f t="shared" ref="Z1138" si="2514">V1138*(1-V1138)</f>
        <v>0.24931921352089484</v>
      </c>
      <c r="AB1138" s="7">
        <f t="shared" ref="AB1138" si="2515">Z1138*X1138</f>
        <v>-0.11815439843532259</v>
      </c>
      <c r="AD1138" s="7" cm="1">
        <f t="array" ref="AD1138:AF1138">P1138:R1138*AB1138</f>
        <v>6.8873352860524956E-2</v>
      </c>
      <c r="AE1138" s="7">
        <v>0.1697896391848791</v>
      </c>
      <c r="AF1138" s="7">
        <v>-0.16620956165902023</v>
      </c>
      <c r="AH1138" s="7">
        <f t="shared" ref="AH1138" si="2516">N1138*(1-N1138)*AD1138</f>
        <v>0</v>
      </c>
      <c r="AJ1138" s="7" cm="1">
        <f t="array" ref="AJ1138:AL1138">TRANSPOSE(F1138:F1140)*AH1139*$D$4</f>
        <v>1.1140115423532762E-2</v>
      </c>
      <c r="AK1138" s="7">
        <v>0</v>
      </c>
      <c r="AL1138" s="7">
        <v>0</v>
      </c>
      <c r="AN1138" s="14" cm="1">
        <f t="array" ref="AN1138:AP1139">H1138:J1139+AJ1138:AL1139</f>
        <v>-1.9350488230498855</v>
      </c>
      <c r="AO1138" s="14">
        <v>1.2287661351382</v>
      </c>
      <c r="AP1138" s="14">
        <v>1.1235827809603876</v>
      </c>
      <c r="AR1138" s="14" cm="1">
        <f t="array" ref="AR1138:AT1138">TRANSPOSE(TRANSPOSE(P1138:R1138)+_xlfn.ANCHORARRAY(N1138)*AB1138*$D$4)</f>
        <v>-0.65380240604905604</v>
      </c>
      <c r="AS1138" s="14">
        <v>-1.4458743872401083</v>
      </c>
      <c r="AT1138" s="14">
        <v>1.3735529544893865</v>
      </c>
    </row>
    <row r="1139" spans="1:46" x14ac:dyDescent="0.3">
      <c r="A1139" s="20"/>
      <c r="F1139" s="7" cm="1">
        <f t="array" ref="F1139:F1140">TRANSPOSE(_xlfn.CHOOSEROWS($G$4:$H$7,B1138))</f>
        <v>0</v>
      </c>
      <c r="H1139" s="7">
        <v>-0.12906665879627194</v>
      </c>
      <c r="I1139" s="7">
        <v>1.6177759513976289</v>
      </c>
      <c r="J1139" s="7">
        <v>1.6453145423334079</v>
      </c>
      <c r="L1139" s="7">
        <v>-0.12906665879627194</v>
      </c>
      <c r="N1139" s="7">
        <v>0.12496951059513856</v>
      </c>
      <c r="AH1139" s="7">
        <f t="shared" ref="AH1139" si="2517">N1139*(1-N1139)*AE1138</f>
        <v>1.856685903922127E-2</v>
      </c>
      <c r="AJ1139" s="7" cm="1">
        <f t="array" ref="AJ1139:AL1139">TRANSPOSE(F1138:F1140)*AH1140*$D$4</f>
        <v>-2.4827893615755051E-2</v>
      </c>
      <c r="AK1139" s="7">
        <v>0</v>
      </c>
      <c r="AL1139" s="7">
        <v>0</v>
      </c>
      <c r="AN1139" s="14">
        <v>-0.15389455241202699</v>
      </c>
      <c r="AO1139" s="14">
        <v>1.6177759513976289</v>
      </c>
      <c r="AP1139" s="14">
        <v>1.6453145423334079</v>
      </c>
    </row>
    <row r="1140" spans="1:46" x14ac:dyDescent="0.3">
      <c r="A1140" s="20"/>
      <c r="F1140" s="7">
        <v>0</v>
      </c>
      <c r="N1140" s="7">
        <v>0.46777805286363322</v>
      </c>
      <c r="AH1140" s="7">
        <f t="shared" ref="AH1140" si="2518">N1140*(1-N1140)*AF1138</f>
        <v>-4.1379822692925089E-2</v>
      </c>
    </row>
    <row r="1141" spans="1:46" x14ac:dyDescent="0.3">
      <c r="A1141" s="20"/>
    </row>
    <row r="1142" spans="1:46" x14ac:dyDescent="0.3">
      <c r="A1142" s="20">
        <v>283</v>
      </c>
      <c r="B1142" s="7">
        <f t="shared" ref="B1142" si="2519">MOD(ROUNDDOWN(ROW(B1142)/4,0),4)+1</f>
        <v>2</v>
      </c>
      <c r="D1142" s="7" cm="1">
        <f t="array" ref="D1142">_xlfn.CHOOSEROWS($I$4:$I$7,B1142)</f>
        <v>1</v>
      </c>
      <c r="F1142" s="7">
        <f t="shared" ref="F1142" si="2520">1+0</f>
        <v>1</v>
      </c>
      <c r="H1142" s="7" cm="1">
        <f t="array" ref="H1142:J1143">_xlfn.ANCHORARRAY(AN1138)</f>
        <v>-1.9350488230498855</v>
      </c>
      <c r="I1142" s="7">
        <v>1.2287661351382</v>
      </c>
      <c r="J1142" s="7">
        <v>1.1235827809603876</v>
      </c>
      <c r="L1142" s="7" cm="1">
        <f t="array" ref="L1142:L1143">MMULT(H1142:J1143,F1142:F1144)</f>
        <v>-0.81146604208949791</v>
      </c>
      <c r="N1142" s="7" cm="1">
        <f t="array" ref="N1142:N1144">_xlfn.VSTACK(1,1/(1+EXP(-_xlfn.ANCHORARRAY(L1142))))</f>
        <v>1</v>
      </c>
      <c r="P1142" s="7" cm="1">
        <f t="array" ref="P1142:R1142">_xlfn.ANCHORARRAY(AR1138)</f>
        <v>-0.65380240604905604</v>
      </c>
      <c r="Q1142" s="7">
        <v>-1.4458743872401083</v>
      </c>
      <c r="R1142" s="7">
        <v>1.3735529544893865</v>
      </c>
      <c r="T1142" s="7" cm="1">
        <f t="array" ref="T1142">MMULT(P1142:R1142,_xlfn.ANCHORARRAY(N1142))</f>
        <v>2.2697522895656519E-2</v>
      </c>
      <c r="V1142" s="18">
        <f t="shared" ref="V1142" si="2521">1/(1+EXP(-T1142))</f>
        <v>0.50567413712700249</v>
      </c>
      <c r="X1142" s="7">
        <f t="shared" ref="X1142" si="2522">D1142-V1142</f>
        <v>0.49432586287299751</v>
      </c>
      <c r="Z1142" s="7">
        <f t="shared" ref="Z1142" si="2523">V1142*(1-V1142)</f>
        <v>0.24996780416786396</v>
      </c>
      <c r="AB1142" s="7">
        <f t="shared" ref="AB1142" si="2524">Z1142*X1142</f>
        <v>0.12356555048574781</v>
      </c>
      <c r="AD1142" s="7" cm="1">
        <f t="array" ref="AD1142:AF1142">P1142:R1142*AB1142</f>
        <v>-8.0787454212358029E-2</v>
      </c>
      <c r="AE1142" s="7">
        <v>-0.17866026459256729</v>
      </c>
      <c r="AF1142" s="7">
        <v>0.16972382694280636</v>
      </c>
      <c r="AH1142" s="7">
        <f t="shared" ref="AH1142" si="2525">N1142*(1-N1142)*AD1142</f>
        <v>0</v>
      </c>
      <c r="AJ1142" s="7" cm="1">
        <f t="array" ref="AJ1142:AL1142">TRANSPOSE(F1142:F1144)*AH1143*$D$4</f>
        <v>-2.2829977865235853E-2</v>
      </c>
      <c r="AK1142" s="7">
        <v>0</v>
      </c>
      <c r="AL1142" s="7">
        <v>-2.2829977865235853E-2</v>
      </c>
      <c r="AN1142" s="14" cm="1">
        <f t="array" ref="AN1142:AP1143">H1142:J1143+AJ1142:AL1143</f>
        <v>-1.9578788009151213</v>
      </c>
      <c r="AO1142" s="14">
        <v>1.2287661351382</v>
      </c>
      <c r="AP1142" s="14">
        <v>1.1007528030951517</v>
      </c>
      <c r="AR1142" s="14" cm="1">
        <f t="array" ref="AR1142:AT1142">TRANSPOSE(TRANSPOSE(P1142:R1142)+_xlfn.ANCHORARRAY(N1142)*AB1142*$D$4)</f>
        <v>-0.57966307575760734</v>
      </c>
      <c r="AS1142" s="14">
        <v>-1.4230707470343709</v>
      </c>
      <c r="AT1142" s="14">
        <v>1.4340722455089234</v>
      </c>
    </row>
    <row r="1143" spans="1:46" x14ac:dyDescent="0.3">
      <c r="A1143" s="20"/>
      <c r="F1143" s="7" cm="1">
        <f t="array" ref="F1143:F1144">TRANSPOSE(_xlfn.CHOOSEROWS($G$4:$H$7,B1142))</f>
        <v>0</v>
      </c>
      <c r="H1143" s="7">
        <v>-0.15389455241202699</v>
      </c>
      <c r="I1143" s="7">
        <v>1.6177759513976289</v>
      </c>
      <c r="J1143" s="7">
        <v>1.6453145423334079</v>
      </c>
      <c r="L1143" s="7">
        <v>1.4914199899213809</v>
      </c>
      <c r="N1143" s="7">
        <v>0.30757817903256074</v>
      </c>
      <c r="AH1143" s="7">
        <f t="shared" ref="AH1143" si="2526">N1143*(1-N1143)*AE1142</f>
        <v>-3.8049963108726423E-2</v>
      </c>
      <c r="AJ1143" s="7" cm="1">
        <f t="array" ref="AJ1143:AL1143">TRANSPOSE(F1142:F1144)*AH1144*$D$4</f>
        <v>1.5271051444341653E-2</v>
      </c>
      <c r="AK1143" s="7">
        <v>0</v>
      </c>
      <c r="AL1143" s="7">
        <v>1.5271051444341653E-2</v>
      </c>
      <c r="AN1143" s="14">
        <v>-0.13862350096768533</v>
      </c>
      <c r="AO1143" s="14">
        <v>1.6177759513976289</v>
      </c>
      <c r="AP1143" s="14">
        <v>1.6605855937777496</v>
      </c>
    </row>
    <row r="1144" spans="1:46" x14ac:dyDescent="0.3">
      <c r="A1144" s="20"/>
      <c r="F1144" s="7">
        <v>1</v>
      </c>
      <c r="N1144" s="7">
        <v>0.81629130964131924</v>
      </c>
      <c r="AH1144" s="7">
        <f t="shared" ref="AH1144" si="2527">N1144*(1-N1144)*AF1142</f>
        <v>2.545175240723609E-2</v>
      </c>
    </row>
    <row r="1145" spans="1:46" x14ac:dyDescent="0.3">
      <c r="A1145" s="20"/>
    </row>
    <row r="1146" spans="1:46" x14ac:dyDescent="0.3">
      <c r="A1146" s="20">
        <v>284</v>
      </c>
      <c r="B1146" s="7">
        <f t="shared" ref="B1146" si="2528">MOD(ROUNDDOWN(ROW(B1146)/4,0),4)+1</f>
        <v>3</v>
      </c>
      <c r="D1146" s="7" cm="1">
        <f t="array" ref="D1146">_xlfn.CHOOSEROWS($I$4:$I$7,B1146)</f>
        <v>1</v>
      </c>
      <c r="F1146" s="7">
        <f t="shared" ref="F1146" si="2529">1+0</f>
        <v>1</v>
      </c>
      <c r="H1146" s="7" cm="1">
        <f t="array" ref="H1146:J1147">_xlfn.ANCHORARRAY(AN1142)</f>
        <v>-1.9578788009151213</v>
      </c>
      <c r="I1146" s="7">
        <v>1.2287661351382</v>
      </c>
      <c r="J1146" s="7">
        <v>1.1007528030951517</v>
      </c>
      <c r="L1146" s="7" cm="1">
        <f t="array" ref="L1146:L1147">MMULT(H1146:J1147,F1146:F1148)</f>
        <v>-0.72911266577692135</v>
      </c>
      <c r="N1146" s="7" cm="1">
        <f t="array" ref="N1146:N1148">_xlfn.VSTACK(1,1/(1+EXP(-_xlfn.ANCHORARRAY(L1146))))</f>
        <v>1</v>
      </c>
      <c r="P1146" s="7" cm="1">
        <f t="array" ref="P1146:R1146">_xlfn.ANCHORARRAY(AR1142)</f>
        <v>-0.57966307575760734</v>
      </c>
      <c r="Q1146" s="7">
        <v>-1.4230707470343709</v>
      </c>
      <c r="R1146" s="7">
        <v>1.4340722455089234</v>
      </c>
      <c r="T1146" s="7" cm="1">
        <f t="array" ref="T1146">MMULT(P1146:R1146,_xlfn.ANCHORARRAY(N1146))</f>
        <v>0.12525697299077998</v>
      </c>
      <c r="V1146" s="18">
        <f t="shared" ref="V1146" si="2530">1/(1+EXP(-T1146))</f>
        <v>0.53127336580976814</v>
      </c>
      <c r="X1146" s="7">
        <f t="shared" ref="X1146" si="2531">D1146-V1146</f>
        <v>0.46872663419023186</v>
      </c>
      <c r="Z1146" s="7">
        <f t="shared" ref="Z1146" si="2532">V1146*(1-V1146)</f>
        <v>0.24902197659092842</v>
      </c>
      <c r="AB1146" s="7">
        <f t="shared" ref="AB1146" si="2533">Z1146*X1146</f>
        <v>0.1167232329268646</v>
      </c>
      <c r="AD1146" s="7" cm="1">
        <f t="array" ref="AD1146:AF1146">P1146:R1146*AB1146</f>
        <v>-6.7660148210757956E-2</v>
      </c>
      <c r="AE1146" s="7">
        <v>-0.16610541827750008</v>
      </c>
      <c r="AF1146" s="7">
        <v>0.16738954874648981</v>
      </c>
      <c r="AH1146" s="7">
        <f t="shared" ref="AH1146" si="2534">N1146*(1-N1146)*AD1146</f>
        <v>0</v>
      </c>
      <c r="AJ1146" s="7" cm="1">
        <f t="array" ref="AJ1146:AL1146">TRANSPOSE(F1146:F1148)*AH1147*$D$4</f>
        <v>-2.187719635302714E-2</v>
      </c>
      <c r="AK1146" s="7">
        <v>-2.187719635302714E-2</v>
      </c>
      <c r="AL1146" s="7">
        <v>0</v>
      </c>
      <c r="AN1146" s="14" cm="1">
        <f t="array" ref="AN1146:AP1147">H1146:J1147+AJ1146:AL1147</f>
        <v>-1.9797559972681484</v>
      </c>
      <c r="AO1146" s="14">
        <v>1.2068889387851729</v>
      </c>
      <c r="AP1146" s="14">
        <v>1.1007528030951517</v>
      </c>
      <c r="AR1146" s="14" cm="1">
        <f t="array" ref="AR1146:AT1146">TRANSPOSE(TRANSPOSE(P1146:R1146)+_xlfn.ANCHORARRAY(N1146)*AB1146*$D$4)</f>
        <v>-0.50962913600148863</v>
      </c>
      <c r="AS1146" s="14">
        <v>-1.400282440004871</v>
      </c>
      <c r="AT1146" s="14">
        <v>1.4911110046029714</v>
      </c>
    </row>
    <row r="1147" spans="1:46" x14ac:dyDescent="0.3">
      <c r="A1147" s="20"/>
      <c r="F1147" s="7" cm="1">
        <f t="array" ref="F1147:F1148">TRANSPOSE(_xlfn.CHOOSEROWS($G$4:$H$7,B1146))</f>
        <v>1</v>
      </c>
      <c r="H1147" s="7">
        <v>-0.13862350096768533</v>
      </c>
      <c r="I1147" s="7">
        <v>1.6177759513976289</v>
      </c>
      <c r="J1147" s="7">
        <v>1.6605855937777496</v>
      </c>
      <c r="L1147" s="7">
        <v>1.4791524504299436</v>
      </c>
      <c r="N1147" s="7">
        <v>0.3253894770000994</v>
      </c>
      <c r="AH1147" s="7">
        <f t="shared" ref="AH1147" si="2535">N1147*(1-N1147)*AE1146</f>
        <v>-3.6461993921711899E-2</v>
      </c>
      <c r="AJ1147" s="7" cm="1">
        <f t="array" ref="AJ1147:AL1147">TRANSPOSE(F1146:F1148)*AH1148*$D$4</f>
        <v>1.5178010979999615E-2</v>
      </c>
      <c r="AK1147" s="7">
        <v>1.5178010979999615E-2</v>
      </c>
      <c r="AL1147" s="7">
        <v>0</v>
      </c>
      <c r="AN1147" s="14">
        <v>-0.12344548998768572</v>
      </c>
      <c r="AO1147" s="14">
        <v>1.6329539623776286</v>
      </c>
      <c r="AP1147" s="14">
        <v>1.6605855937777496</v>
      </c>
    </row>
    <row r="1148" spans="1:46" x14ac:dyDescent="0.3">
      <c r="A1148" s="20"/>
      <c r="F1148" s="7">
        <v>0</v>
      </c>
      <c r="N1148" s="7">
        <v>0.81444452921934352</v>
      </c>
      <c r="AH1148" s="7">
        <f t="shared" ref="AH1148" si="2536">N1148*(1-N1148)*AF1146</f>
        <v>2.5296684966666025E-2</v>
      </c>
    </row>
    <row r="1149" spans="1:46" x14ac:dyDescent="0.3">
      <c r="A1149" s="20"/>
    </row>
    <row r="1150" spans="1:46" x14ac:dyDescent="0.3">
      <c r="A1150" s="20">
        <v>285</v>
      </c>
      <c r="B1150" s="7">
        <f t="shared" ref="B1150" si="2537">MOD(ROUNDDOWN(ROW(B1150)/4,0),4)+1</f>
        <v>4</v>
      </c>
      <c r="D1150" s="7" cm="1">
        <f t="array" ref="D1150">_xlfn.CHOOSEROWS($I$4:$I$7,B1150)</f>
        <v>0</v>
      </c>
      <c r="F1150" s="7">
        <f t="shared" ref="F1150" si="2538">1+0</f>
        <v>1</v>
      </c>
      <c r="H1150" s="7" cm="1">
        <f t="array" ref="H1150:J1151">_xlfn.ANCHORARRAY(AN1146)</f>
        <v>-1.9797559972681484</v>
      </c>
      <c r="I1150" s="7">
        <v>1.2068889387851729</v>
      </c>
      <c r="J1150" s="7">
        <v>1.1007528030951517</v>
      </c>
      <c r="L1150" s="7" cm="1">
        <f t="array" ref="L1150:L1151">MMULT(H1150:J1151,F1150:F1152)</f>
        <v>0.32788574461217612</v>
      </c>
      <c r="N1150" s="7" cm="1">
        <f t="array" ref="N1150:N1152">_xlfn.VSTACK(1,1/(1+EXP(-_xlfn.ANCHORARRAY(L1150))))</f>
        <v>1</v>
      </c>
      <c r="P1150" s="7" cm="1">
        <f t="array" ref="P1150:R1150">_xlfn.ANCHORARRAY(AR1146)</f>
        <v>-0.50962913600148863</v>
      </c>
      <c r="Q1150" s="7">
        <v>-1.400282440004871</v>
      </c>
      <c r="R1150" s="7">
        <v>1.4911110046029714</v>
      </c>
      <c r="T1150" s="7" cm="1">
        <f t="array" ref="T1150">MMULT(P1150:R1150,_xlfn.ANCHORARRAY(N1150))</f>
        <v>0.10747302361105637</v>
      </c>
      <c r="V1150" s="18">
        <f t="shared" ref="V1150" si="2539">1/(1+EXP(-T1150))</f>
        <v>0.52684242403366077</v>
      </c>
      <c r="X1150" s="7">
        <f t="shared" ref="X1150" si="2540">D1150-V1150</f>
        <v>-0.52684242403366077</v>
      </c>
      <c r="Z1150" s="7">
        <f t="shared" ref="Z1150" si="2541">V1150*(1-V1150)</f>
        <v>0.24927948427199714</v>
      </c>
      <c r="AB1150" s="7">
        <f t="shared" ref="AB1150" si="2542">Z1150*X1150</f>
        <v>-0.13133100775571979</v>
      </c>
      <c r="AD1150" s="7" cm="1">
        <f t="array" ref="AD1150:AF1150">P1150:R1150*AB1150</f>
        <v>6.6930108012752274E-2</v>
      </c>
      <c r="AE1150" s="7">
        <v>0.18390050398847796</v>
      </c>
      <c r="AF1150" s="7">
        <v>-0.19582911091015198</v>
      </c>
      <c r="AH1150" s="7">
        <f t="shared" ref="AH1150" si="2543">N1150*(1-N1150)*AD1150</f>
        <v>0</v>
      </c>
      <c r="AJ1150" s="7" cm="1">
        <f t="array" ref="AJ1150:AL1150">TRANSPOSE(F1150:F1152)*AH1151*$D$4</f>
        <v>2.6856749404975278E-2</v>
      </c>
      <c r="AK1150" s="7">
        <v>2.6856749404975278E-2</v>
      </c>
      <c r="AL1150" s="7">
        <v>2.6856749404975278E-2</v>
      </c>
      <c r="AN1150" s="14" cm="1">
        <f t="array" ref="AN1150:AP1151">H1150:J1151+AJ1150:AL1151</f>
        <v>-1.9528992478631733</v>
      </c>
      <c r="AO1150" s="14">
        <v>1.2337456881901481</v>
      </c>
      <c r="AP1150" s="14">
        <v>1.1276095525001268</v>
      </c>
      <c r="AR1150" s="14" cm="1">
        <f t="array" ref="AR1150:AT1150">TRANSPOSE(TRANSPOSE(P1150:R1150)+_xlfn.ANCHORARRAY(N1150)*AB1150*$D$4)</f>
        <v>-0.58842774065492054</v>
      </c>
      <c r="AS1150" s="14">
        <v>-1.4460837237133513</v>
      </c>
      <c r="AT1150" s="14">
        <v>1.4154885177024885</v>
      </c>
    </row>
    <row r="1151" spans="1:46" x14ac:dyDescent="0.3">
      <c r="A1151" s="20"/>
      <c r="F1151" s="7" cm="1">
        <f t="array" ref="F1151:F1152">TRANSPOSE(_xlfn.CHOOSEROWS($G$4:$H$7,B1150))</f>
        <v>1</v>
      </c>
      <c r="H1151" s="7">
        <v>-0.12344548998768572</v>
      </c>
      <c r="I1151" s="7">
        <v>1.6329539623776286</v>
      </c>
      <c r="J1151" s="7">
        <v>1.6605855937777496</v>
      </c>
      <c r="L1151" s="7">
        <v>3.1700940661676924</v>
      </c>
      <c r="N1151" s="7">
        <v>0.58124485718904795</v>
      </c>
      <c r="AH1151" s="7">
        <f t="shared" ref="AH1151" si="2544">N1151*(1-N1151)*AE1150</f>
        <v>4.4761249008292134E-2</v>
      </c>
      <c r="AJ1151" s="7" cm="1">
        <f t="array" ref="AJ1151:AL1151">TRANSPOSE(F1150:F1152)*AH1152*$D$4</f>
        <v>-4.545053491237269E-3</v>
      </c>
      <c r="AK1151" s="7">
        <v>-4.545053491237269E-3</v>
      </c>
      <c r="AL1151" s="7">
        <v>-4.545053491237269E-3</v>
      </c>
      <c r="AN1151" s="14">
        <v>-0.127990543478923</v>
      </c>
      <c r="AO1151" s="14">
        <v>1.6284089088863913</v>
      </c>
      <c r="AP1151" s="14">
        <v>1.6560405402865124</v>
      </c>
    </row>
    <row r="1152" spans="1:46" x14ac:dyDescent="0.3">
      <c r="A1152" s="20"/>
      <c r="F1152" s="7">
        <v>1</v>
      </c>
      <c r="N1152" s="7">
        <v>0.95969322341533769</v>
      </c>
      <c r="AH1152" s="7">
        <f t="shared" ref="AH1152" si="2545">N1152*(1-N1152)*AF1150</f>
        <v>-7.5750891520621156E-3</v>
      </c>
    </row>
    <row r="1153" spans="1:46" x14ac:dyDescent="0.3">
      <c r="A1153" s="20"/>
    </row>
    <row r="1154" spans="1:46" x14ac:dyDescent="0.3">
      <c r="A1154" s="20">
        <v>286</v>
      </c>
      <c r="B1154" s="7">
        <f t="shared" ref="B1154" si="2546">MOD(ROUNDDOWN(ROW(B1154)/4,0),4)+1</f>
        <v>1</v>
      </c>
      <c r="D1154" s="7" cm="1">
        <f t="array" ref="D1154">_xlfn.CHOOSEROWS($I$4:$I$7,B1154)</f>
        <v>0</v>
      </c>
      <c r="F1154" s="7">
        <f t="shared" ref="F1154" si="2547">1+0</f>
        <v>1</v>
      </c>
      <c r="H1154" s="7" cm="1">
        <f t="array" ref="H1154:J1155">_xlfn.ANCHORARRAY(AN1150)</f>
        <v>-1.9528992478631733</v>
      </c>
      <c r="I1154" s="7">
        <v>1.2337456881901481</v>
      </c>
      <c r="J1154" s="7">
        <v>1.1276095525001268</v>
      </c>
      <c r="L1154" s="7" cm="1">
        <f t="array" ref="L1154:L1155">MMULT(H1154:J1155,F1154:F1156)</f>
        <v>-1.9528992478631733</v>
      </c>
      <c r="N1154" s="7" cm="1">
        <f t="array" ref="N1154:N1156">_xlfn.VSTACK(1,1/(1+EXP(-_xlfn.ANCHORARRAY(L1154))))</f>
        <v>1</v>
      </c>
      <c r="P1154" s="7" cm="1">
        <f t="array" ref="P1154:R1154">_xlfn.ANCHORARRAY(AR1150)</f>
        <v>-0.58842774065492054</v>
      </c>
      <c r="Q1154" s="7">
        <v>-1.4460837237133513</v>
      </c>
      <c r="R1154" s="7">
        <v>1.4154885177024885</v>
      </c>
      <c r="T1154" s="7" cm="1">
        <f t="array" ref="T1154">MMULT(P1154:R1154,_xlfn.ANCHORARRAY(N1154))</f>
        <v>-0.10557196511113043</v>
      </c>
      <c r="V1154" s="18">
        <f t="shared" ref="V1154" si="2548">1/(1+EXP(-T1154))</f>
        <v>0.47363149488965961</v>
      </c>
      <c r="X1154" s="7">
        <f t="shared" ref="X1154" si="2549">D1154-V1154</f>
        <v>-0.47363149488965961</v>
      </c>
      <c r="Z1154" s="7">
        <f t="shared" ref="Z1154" si="2550">V1154*(1-V1154)</f>
        <v>0.24930470193824594</v>
      </c>
      <c r="AB1154" s="7">
        <f t="shared" ref="AB1154" si="2551">Z1154*X1154</f>
        <v>-0.11807855866203244</v>
      </c>
      <c r="AD1154" s="7" cm="1">
        <f t="array" ref="AD1154:AF1154">P1154:R1154*AB1154</f>
        <v>6.948069949328925E-2</v>
      </c>
      <c r="AE1154" s="7">
        <v>0.17075148180069727</v>
      </c>
      <c r="AF1154" s="7">
        <v>-0.16713884397296663</v>
      </c>
      <c r="AH1154" s="7">
        <f t="shared" ref="AH1154" si="2552">N1154*(1-N1154)*AD1154</f>
        <v>0</v>
      </c>
      <c r="AJ1154" s="7" cm="1">
        <f t="array" ref="AJ1154:AL1154">TRANSPOSE(F1154:F1156)*AH1155*$D$4</f>
        <v>1.1146922613895443E-2</v>
      </c>
      <c r="AK1154" s="7">
        <v>0</v>
      </c>
      <c r="AL1154" s="7">
        <v>0</v>
      </c>
      <c r="AN1154" s="14" cm="1">
        <f t="array" ref="AN1154:AP1155">H1154:J1155+AJ1154:AL1155</f>
        <v>-1.9417523252492779</v>
      </c>
      <c r="AO1154" s="14">
        <v>1.2337456881901481</v>
      </c>
      <c r="AP1154" s="14">
        <v>1.1276095525001268</v>
      </c>
      <c r="AR1154" s="14" cm="1">
        <f t="array" ref="AR1154:AT1154">TRANSPOSE(TRANSPOSE(P1154:R1154)+_xlfn.ANCHORARRAY(N1154)*AB1154*$D$4)</f>
        <v>-0.65927487585214006</v>
      </c>
      <c r="AS1154" s="14">
        <v>-1.4548855995386842</v>
      </c>
      <c r="AT1154" s="14">
        <v>1.3823288013269335</v>
      </c>
    </row>
    <row r="1155" spans="1:46" x14ac:dyDescent="0.3">
      <c r="A1155" s="20"/>
      <c r="F1155" s="7" cm="1">
        <f t="array" ref="F1155:F1156">TRANSPOSE(_xlfn.CHOOSEROWS($G$4:$H$7,B1154))</f>
        <v>0</v>
      </c>
      <c r="H1155" s="7">
        <v>-0.127990543478923</v>
      </c>
      <c r="I1155" s="7">
        <v>1.6284089088863913</v>
      </c>
      <c r="J1155" s="7">
        <v>1.6560405402865124</v>
      </c>
      <c r="L1155" s="7">
        <v>-0.127990543478923</v>
      </c>
      <c r="N1155" s="7">
        <v>0.12423756868687799</v>
      </c>
      <c r="AH1155" s="7">
        <f t="shared" ref="AH1155" si="2553">N1155*(1-N1155)*AE1154</f>
        <v>1.8578204356492406E-2</v>
      </c>
      <c r="AJ1155" s="7" cm="1">
        <f t="array" ref="AJ1155:AL1155">TRANSPOSE(F1154:F1156)*AH1156*$D$4</f>
        <v>-2.4968431343355978E-2</v>
      </c>
      <c r="AK1155" s="7">
        <v>0</v>
      </c>
      <c r="AL1155" s="7">
        <v>0</v>
      </c>
      <c r="AN1155" s="14">
        <v>-0.15295897482227896</v>
      </c>
      <c r="AO1155" s="14">
        <v>1.6284089088863913</v>
      </c>
      <c r="AP1155" s="14">
        <v>1.6560405402865124</v>
      </c>
    </row>
    <row r="1156" spans="1:46" x14ac:dyDescent="0.3">
      <c r="A1156" s="20"/>
      <c r="F1156" s="7">
        <v>0</v>
      </c>
      <c r="N1156" s="7">
        <v>0.46804597367624345</v>
      </c>
      <c r="AH1156" s="7">
        <f t="shared" ref="AH1156" si="2554">N1156*(1-N1156)*AF1154</f>
        <v>-4.1614052238926634E-2</v>
      </c>
    </row>
    <row r="1157" spans="1:46" x14ac:dyDescent="0.3">
      <c r="A1157" s="20"/>
    </row>
    <row r="1158" spans="1:46" x14ac:dyDescent="0.3">
      <c r="A1158" s="20">
        <v>287</v>
      </c>
      <c r="B1158" s="7">
        <f t="shared" ref="B1158" si="2555">MOD(ROUNDDOWN(ROW(B1158)/4,0),4)+1</f>
        <v>2</v>
      </c>
      <c r="D1158" s="7" cm="1">
        <f t="array" ref="D1158">_xlfn.CHOOSEROWS($I$4:$I$7,B1158)</f>
        <v>1</v>
      </c>
      <c r="F1158" s="7">
        <f t="shared" ref="F1158" si="2556">1+0</f>
        <v>1</v>
      </c>
      <c r="H1158" s="7" cm="1">
        <f t="array" ref="H1158:J1159">_xlfn.ANCHORARRAY(AN1154)</f>
        <v>-1.9417523252492779</v>
      </c>
      <c r="I1158" s="7">
        <v>1.2337456881901481</v>
      </c>
      <c r="J1158" s="7">
        <v>1.1276095525001268</v>
      </c>
      <c r="L1158" s="7" cm="1">
        <f t="array" ref="L1158:L1159">MMULT(H1158:J1159,F1158:F1160)</f>
        <v>-0.81414277274915103</v>
      </c>
      <c r="N1158" s="7" cm="1">
        <f t="array" ref="N1158:N1160">_xlfn.VSTACK(1,1/(1+EXP(-_xlfn.ANCHORARRAY(L1158))))</f>
        <v>1</v>
      </c>
      <c r="P1158" s="7" cm="1">
        <f t="array" ref="P1158:R1158">_xlfn.ANCHORARRAY(AR1154)</f>
        <v>-0.65927487585214006</v>
      </c>
      <c r="Q1158" s="7">
        <v>-1.4548855995386842</v>
      </c>
      <c r="R1158" s="7">
        <v>1.3823288013269335</v>
      </c>
      <c r="T1158" s="7" cm="1">
        <f t="array" ref="T1158">MMULT(P1158:R1158,_xlfn.ANCHORARRAY(N1158))</f>
        <v>2.4854473818873846E-2</v>
      </c>
      <c r="V1158" s="18">
        <f t="shared" ref="V1158" si="2557">1/(1+EXP(-T1158))</f>
        <v>0.5062132986052339</v>
      </c>
      <c r="X1158" s="7">
        <f t="shared" ref="X1158" si="2558">D1158-V1158</f>
        <v>0.4937867013947661</v>
      </c>
      <c r="Z1158" s="7">
        <f t="shared" ref="Z1158" si="2559">V1158*(1-V1158)</f>
        <v>0.2499613949204422</v>
      </c>
      <c r="AB1158" s="7">
        <f t="shared" ref="AB1158" si="2560">Z1158*X1158</f>
        <v>0.12342761267379959</v>
      </c>
      <c r="AD1158" s="7" cm="1">
        <f t="array" ref="AD1158:AF1158">P1158:R1158*AB1158</f>
        <v>-8.1372724022245255E-2</v>
      </c>
      <c r="AE1158" s="7">
        <v>-0.17957305626454942</v>
      </c>
      <c r="AF1158" s="7">
        <v>0.17061754387801842</v>
      </c>
      <c r="AH1158" s="7">
        <f t="shared" ref="AH1158" si="2561">N1158*(1-N1158)*AD1158</f>
        <v>0</v>
      </c>
      <c r="AJ1158" s="7" cm="1">
        <f t="array" ref="AJ1158:AL1158">TRANSPOSE(F1158:F1160)*AH1159*$D$4</f>
        <v>-2.2922957684967507E-2</v>
      </c>
      <c r="AK1158" s="7">
        <v>0</v>
      </c>
      <c r="AL1158" s="7">
        <v>-2.2922957684967507E-2</v>
      </c>
      <c r="AN1158" s="14" cm="1">
        <f t="array" ref="AN1158:AP1159">H1158:J1159+AJ1158:AL1159</f>
        <v>-1.9646752829342453</v>
      </c>
      <c r="AO1158" s="14">
        <v>1.2337456881901481</v>
      </c>
      <c r="AP1158" s="14">
        <v>1.1046865948151594</v>
      </c>
      <c r="AR1158" s="14" cm="1">
        <f t="array" ref="AR1158:AT1158">TRANSPOSE(TRANSPOSE(P1158:R1158)+_xlfn.ANCHORARRAY(N1158)*AB1158*$D$4)</f>
        <v>-0.58521830824786036</v>
      </c>
      <c r="AS1158" s="14">
        <v>-1.4321496112660579</v>
      </c>
      <c r="AT1158" s="14">
        <v>1.4429095642269911</v>
      </c>
    </row>
    <row r="1159" spans="1:46" x14ac:dyDescent="0.3">
      <c r="A1159" s="20"/>
      <c r="F1159" s="7" cm="1">
        <f t="array" ref="F1159:F1160">TRANSPOSE(_xlfn.CHOOSEROWS($G$4:$H$7,B1158))</f>
        <v>0</v>
      </c>
      <c r="H1159" s="7">
        <v>-0.15295897482227896</v>
      </c>
      <c r="I1159" s="7">
        <v>1.6284089088863913</v>
      </c>
      <c r="J1159" s="7">
        <v>1.6560405402865124</v>
      </c>
      <c r="L1159" s="7">
        <v>1.5030815654642333</v>
      </c>
      <c r="N1159" s="7">
        <v>0.30700839922956885</v>
      </c>
      <c r="AH1159" s="7">
        <f t="shared" ref="AH1159" si="2562">N1159*(1-N1159)*AE1158</f>
        <v>-3.8204929474945845E-2</v>
      </c>
      <c r="AJ1159" s="7" cm="1">
        <f t="array" ref="AJ1159:AL1159">TRANSPOSE(F1158:F1160)*AH1160*$D$4</f>
        <v>1.523832472317869E-2</v>
      </c>
      <c r="AK1159" s="7">
        <v>0</v>
      </c>
      <c r="AL1159" s="7">
        <v>1.523832472317869E-2</v>
      </c>
      <c r="AN1159" s="14">
        <v>-0.13772065009910028</v>
      </c>
      <c r="AO1159" s="14">
        <v>1.6284089088863913</v>
      </c>
      <c r="AP1159" s="14">
        <v>1.671278865009691</v>
      </c>
    </row>
    <row r="1160" spans="1:46" x14ac:dyDescent="0.3">
      <c r="A1160" s="20"/>
      <c r="F1160" s="7">
        <v>1</v>
      </c>
      <c r="N1160" s="7">
        <v>0.81803363104498772</v>
      </c>
      <c r="AH1160" s="7">
        <f t="shared" ref="AH1160" si="2563">N1160*(1-N1160)*AF1158</f>
        <v>2.5397207871964485E-2</v>
      </c>
    </row>
    <row r="1161" spans="1:46" x14ac:dyDescent="0.3">
      <c r="A1161" s="20"/>
    </row>
    <row r="1162" spans="1:46" x14ac:dyDescent="0.3">
      <c r="A1162" s="20">
        <v>288</v>
      </c>
      <c r="B1162" s="7">
        <f t="shared" ref="B1162" si="2564">MOD(ROUNDDOWN(ROW(B1162)/4,0),4)+1</f>
        <v>3</v>
      </c>
      <c r="D1162" s="7" cm="1">
        <f t="array" ref="D1162">_xlfn.CHOOSEROWS($I$4:$I$7,B1162)</f>
        <v>1</v>
      </c>
      <c r="F1162" s="7">
        <f t="shared" ref="F1162" si="2565">1+0</f>
        <v>1</v>
      </c>
      <c r="H1162" s="7" cm="1">
        <f t="array" ref="H1162:J1163">_xlfn.ANCHORARRAY(AN1158)</f>
        <v>-1.9646752829342453</v>
      </c>
      <c r="I1162" s="7">
        <v>1.2337456881901481</v>
      </c>
      <c r="J1162" s="7">
        <v>1.1046865948151594</v>
      </c>
      <c r="L1162" s="7" cm="1">
        <f t="array" ref="L1162:L1163">MMULT(H1162:J1163,F1162:F1164)</f>
        <v>-0.73092959474409724</v>
      </c>
      <c r="N1162" s="7" cm="1">
        <f t="array" ref="N1162:N1164">_xlfn.VSTACK(1,1/(1+EXP(-_xlfn.ANCHORARRAY(L1162))))</f>
        <v>1</v>
      </c>
      <c r="P1162" s="7" cm="1">
        <f t="array" ref="P1162:R1162">_xlfn.ANCHORARRAY(AR1158)</f>
        <v>-0.58521830824786036</v>
      </c>
      <c r="Q1162" s="7">
        <v>-1.4321496112660579</v>
      </c>
      <c r="R1162" s="7">
        <v>1.4429095642269911</v>
      </c>
      <c r="T1162" s="7" cm="1">
        <f t="array" ref="T1162">MMULT(P1162:R1162,_xlfn.ANCHORARRAY(N1162))</f>
        <v>0.12702246093400693</v>
      </c>
      <c r="V1162" s="18">
        <f t="shared" ref="V1162" si="2566">1/(1+EXP(-T1162))</f>
        <v>0.53171298672016876</v>
      </c>
      <c r="X1162" s="7">
        <f t="shared" ref="X1162" si="2567">D1162-V1162</f>
        <v>0.46828701327983124</v>
      </c>
      <c r="Z1162" s="7">
        <f t="shared" ref="Z1162" si="2568">V1162*(1-V1162)</f>
        <v>0.24899428647328639</v>
      </c>
      <c r="AB1162" s="7">
        <f t="shared" ref="AB1162" si="2569">Z1162*X1162</f>
        <v>0.11660079073631797</v>
      </c>
      <c r="AD1162" s="7" cm="1">
        <f t="array" ref="AD1162:AF1162">P1162:R1162*AB1162</f>
        <v>-6.8236917495070798E-2</v>
      </c>
      <c r="AE1162" s="7">
        <v>-0.16698977712633276</v>
      </c>
      <c r="AF1162" s="7">
        <v>0.16824439614986314</v>
      </c>
      <c r="AH1162" s="7">
        <f t="shared" ref="AH1162" si="2570">N1162*(1-N1162)*AD1162</f>
        <v>0</v>
      </c>
      <c r="AJ1162" s="7" cm="1">
        <f t="array" ref="AJ1162:AL1162">TRANSPOSE(F1162:F1164)*AH1163*$D$4</f>
        <v>-2.1979705638517651E-2</v>
      </c>
      <c r="AK1162" s="7">
        <v>-2.1979705638517651E-2</v>
      </c>
      <c r="AL1162" s="7">
        <v>0</v>
      </c>
      <c r="AN1162" s="14" cm="1">
        <f t="array" ref="AN1162:AP1163">H1162:J1163+AJ1162:AL1163</f>
        <v>-1.9866549885727629</v>
      </c>
      <c r="AO1162" s="14">
        <v>1.2117659825516305</v>
      </c>
      <c r="AP1162" s="14">
        <v>1.1046865948151594</v>
      </c>
      <c r="AR1162" s="14" cm="1">
        <f t="array" ref="AR1162:AT1162">TRANSPOSE(TRANSPOSE(P1162:R1162)+_xlfn.ANCHORARRAY(N1162)*AB1162*$D$4)</f>
        <v>-0.5152578338060696</v>
      </c>
      <c r="AS1162" s="14">
        <v>-1.4094131029890213</v>
      </c>
      <c r="AT1162" s="14">
        <v>1.5000100129743761</v>
      </c>
    </row>
    <row r="1163" spans="1:46" x14ac:dyDescent="0.3">
      <c r="A1163" s="20"/>
      <c r="F1163" s="7" cm="1">
        <f t="array" ref="F1163:F1164">TRANSPOSE(_xlfn.CHOOSEROWS($G$4:$H$7,B1162))</f>
        <v>1</v>
      </c>
      <c r="H1163" s="7">
        <v>-0.13772065009910028</v>
      </c>
      <c r="I1163" s="7">
        <v>1.6284089088863913</v>
      </c>
      <c r="J1163" s="7">
        <v>1.671278865009691</v>
      </c>
      <c r="L1163" s="7">
        <v>1.4906882587872912</v>
      </c>
      <c r="N1163" s="7">
        <v>0.32499076740758892</v>
      </c>
      <c r="AH1163" s="7">
        <f t="shared" ref="AH1163" si="2571">N1163*(1-N1163)*AE1162</f>
        <v>-3.6632842730862751E-2</v>
      </c>
      <c r="AJ1163" s="7" cm="1">
        <f t="array" ref="AJ1163:AL1163">TRANSPOSE(F1162:F1164)*AH1164*$D$4</f>
        <v>1.5144945810901006E-2</v>
      </c>
      <c r="AK1163" s="7">
        <v>1.5144945810901006E-2</v>
      </c>
      <c r="AL1163" s="7">
        <v>0</v>
      </c>
      <c r="AN1163" s="14">
        <v>-0.12257570428819928</v>
      </c>
      <c r="AO1163" s="14">
        <v>1.6435538546972923</v>
      </c>
      <c r="AP1163" s="14">
        <v>1.671278865009691</v>
      </c>
    </row>
    <row r="1164" spans="1:46" x14ac:dyDescent="0.3">
      <c r="A1164" s="20"/>
      <c r="F1164" s="7">
        <v>0</v>
      </c>
      <c r="N1164" s="7">
        <v>0.81618155398437553</v>
      </c>
      <c r="AH1164" s="7">
        <f t="shared" ref="AH1164" si="2572">N1164*(1-N1164)*AF1162</f>
        <v>2.5241576351501677E-2</v>
      </c>
    </row>
    <row r="1165" spans="1:46" x14ac:dyDescent="0.3">
      <c r="A1165" s="20"/>
    </row>
    <row r="1166" spans="1:46" x14ac:dyDescent="0.3">
      <c r="A1166" s="20">
        <v>289</v>
      </c>
      <c r="B1166" s="7">
        <f t="shared" ref="B1166" si="2573">MOD(ROUNDDOWN(ROW(B1166)/4,0),4)+1</f>
        <v>4</v>
      </c>
      <c r="D1166" s="7" cm="1">
        <f t="array" ref="D1166">_xlfn.CHOOSEROWS($I$4:$I$7,B1166)</f>
        <v>0</v>
      </c>
      <c r="F1166" s="7">
        <f t="shared" ref="F1166" si="2574">1+0</f>
        <v>1</v>
      </c>
      <c r="H1166" s="7" cm="1">
        <f t="array" ref="H1166:J1167">_xlfn.ANCHORARRAY(AN1162)</f>
        <v>-1.9866549885727629</v>
      </c>
      <c r="I1166" s="7">
        <v>1.2117659825516305</v>
      </c>
      <c r="J1166" s="7">
        <v>1.1046865948151594</v>
      </c>
      <c r="L1166" s="7" cm="1">
        <f t="array" ref="L1166:L1167">MMULT(H1166:J1167,F1166:F1168)</f>
        <v>0.32979758879402699</v>
      </c>
      <c r="N1166" s="7" cm="1">
        <f t="array" ref="N1166:N1168">_xlfn.VSTACK(1,1/(1+EXP(-_xlfn.ANCHORARRAY(L1166))))</f>
        <v>1</v>
      </c>
      <c r="P1166" s="7" cm="1">
        <f t="array" ref="P1166:R1166">_xlfn.ANCHORARRAY(AR1162)</f>
        <v>-0.5152578338060696</v>
      </c>
      <c r="Q1166" s="7">
        <v>-1.4094131029890213</v>
      </c>
      <c r="R1166" s="7">
        <v>1.5000100129743761</v>
      </c>
      <c r="T1166" s="7" cm="1">
        <f t="array" ref="T1166">MMULT(P1166:R1166,_xlfn.ANCHORARRAY(N1166))</f>
        <v>0.10569468950894478</v>
      </c>
      <c r="V1166" s="18">
        <f t="shared" ref="V1166" si="2575">1/(1+EXP(-T1166))</f>
        <v>0.52639910078071028</v>
      </c>
      <c r="X1166" s="7">
        <f t="shared" ref="X1166" si="2576">D1166-V1166</f>
        <v>-0.52639910078071028</v>
      </c>
      <c r="Z1166" s="7">
        <f t="shared" ref="Z1166" si="2577">V1166*(1-V1166)</f>
        <v>0.24930308747796989</v>
      </c>
      <c r="AB1166" s="7">
        <f t="shared" ref="AB1166" si="2578">Z1166*X1166</f>
        <v>-0.13123292107025811</v>
      </c>
      <c r="AD1166" s="7" cm="1">
        <f t="array" ref="AD1166:AF1166">P1166:R1166*AB1166</f>
        <v>6.7618790634704107E-2</v>
      </c>
      <c r="AE1166" s="7">
        <v>0.18496139849994581</v>
      </c>
      <c r="AF1166" s="7">
        <v>-0.19685069563726312</v>
      </c>
      <c r="AH1166" s="7">
        <f t="shared" ref="AH1166" si="2579">N1166*(1-N1166)*AD1166</f>
        <v>0</v>
      </c>
      <c r="AJ1166" s="7" cm="1">
        <f t="array" ref="AJ1166:AL1166">TRANSPOSE(F1166:F1168)*AH1167*$D$4</f>
        <v>2.7003267944320748E-2</v>
      </c>
      <c r="AK1166" s="7">
        <v>2.7003267944320748E-2</v>
      </c>
      <c r="AL1166" s="7">
        <v>2.7003267944320748E-2</v>
      </c>
      <c r="AN1166" s="14" cm="1">
        <f t="array" ref="AN1166:AP1167">H1166:J1167+AJ1166:AL1167</f>
        <v>-1.9596517206284421</v>
      </c>
      <c r="AO1166" s="14">
        <v>1.2387692504959513</v>
      </c>
      <c r="AP1166" s="14">
        <v>1.1316898627594802</v>
      </c>
      <c r="AR1166" s="14" cm="1">
        <f t="array" ref="AR1166:AT1166">TRANSPOSE(TRANSPOSE(P1166:R1166)+_xlfn.ANCHORARRAY(N1166)*AB1166*$D$4)</f>
        <v>-0.59399758644822442</v>
      </c>
      <c r="AS1166" s="14">
        <v>-1.4552168144403703</v>
      </c>
      <c r="AT1166" s="14">
        <v>1.4243771850651508</v>
      </c>
    </row>
    <row r="1167" spans="1:46" x14ac:dyDescent="0.3">
      <c r="A1167" s="20"/>
      <c r="F1167" s="7" cm="1">
        <f t="array" ref="F1167:F1168">TRANSPOSE(_xlfn.CHOOSEROWS($G$4:$H$7,B1166))</f>
        <v>1</v>
      </c>
      <c r="H1167" s="7">
        <v>-0.12257570428819928</v>
      </c>
      <c r="I1167" s="7">
        <v>1.6435538546972923</v>
      </c>
      <c r="J1167" s="7">
        <v>1.671278865009691</v>
      </c>
      <c r="L1167" s="7">
        <v>3.1922570154187841</v>
      </c>
      <c r="N1167" s="7">
        <v>0.58171012626253993</v>
      </c>
      <c r="AH1167" s="7">
        <f t="shared" ref="AH1167" si="2580">N1167*(1-N1167)*AE1166</f>
        <v>4.5005446573867916E-2</v>
      </c>
      <c r="AJ1167" s="7" cm="1">
        <f t="array" ref="AJ1167:AL1167">TRANSPOSE(F1166:F1168)*AH1168*$D$4</f>
        <v>-4.4765267422746009E-3</v>
      </c>
      <c r="AK1167" s="7">
        <v>-4.4765267422746009E-3</v>
      </c>
      <c r="AL1167" s="7">
        <v>-4.4765267422746009E-3</v>
      </c>
      <c r="AN1167" s="14">
        <v>-0.12705223103047389</v>
      </c>
      <c r="AO1167" s="14">
        <v>1.6390773279550177</v>
      </c>
      <c r="AP1167" s="14">
        <v>1.6668023382674164</v>
      </c>
    </row>
    <row r="1168" spans="1:46" x14ac:dyDescent="0.3">
      <c r="A1168" s="20"/>
      <c r="F1168" s="7">
        <v>1</v>
      </c>
      <c r="N1168" s="7">
        <v>0.96054185301991646</v>
      </c>
      <c r="AH1168" s="7">
        <f t="shared" ref="AH1168" si="2581">N1168*(1-N1168)*AF1166</f>
        <v>-7.4608779037910024E-3</v>
      </c>
    </row>
    <row r="1169" spans="1:46" x14ac:dyDescent="0.3">
      <c r="A1169" s="20"/>
    </row>
    <row r="1170" spans="1:46" x14ac:dyDescent="0.3">
      <c r="A1170" s="20">
        <v>290</v>
      </c>
      <c r="B1170" s="7">
        <f t="shared" ref="B1170" si="2582">MOD(ROUNDDOWN(ROW(B1170)/4,0),4)+1</f>
        <v>1</v>
      </c>
      <c r="D1170" s="7" cm="1">
        <f t="array" ref="D1170">_xlfn.CHOOSEROWS($I$4:$I$7,B1170)</f>
        <v>0</v>
      </c>
      <c r="F1170" s="7">
        <f t="shared" ref="F1170" si="2583">1+0</f>
        <v>1</v>
      </c>
      <c r="H1170" s="7" cm="1">
        <f t="array" ref="H1170:J1171">_xlfn.ANCHORARRAY(AN1166)</f>
        <v>-1.9596517206284421</v>
      </c>
      <c r="I1170" s="7">
        <v>1.2387692504959513</v>
      </c>
      <c r="J1170" s="7">
        <v>1.1316898627594802</v>
      </c>
      <c r="L1170" s="7" cm="1">
        <f t="array" ref="L1170:L1171">MMULT(H1170:J1171,F1170:F1172)</f>
        <v>-1.9596517206284421</v>
      </c>
      <c r="N1170" s="7" cm="1">
        <f t="array" ref="N1170:N1172">_xlfn.VSTACK(1,1/(1+EXP(-_xlfn.ANCHORARRAY(L1170))))</f>
        <v>1</v>
      </c>
      <c r="P1170" s="7" cm="1">
        <f t="array" ref="P1170:R1170">_xlfn.ANCHORARRAY(AR1166)</f>
        <v>-0.59399758644822442</v>
      </c>
      <c r="Q1170" s="7">
        <v>-1.4552168144403703</v>
      </c>
      <c r="R1170" s="7">
        <v>1.4243771850651508</v>
      </c>
      <c r="T1170" s="7" cm="1">
        <f t="array" ref="T1170">MMULT(P1170:R1170,_xlfn.ANCHORARRAY(N1170))</f>
        <v>-0.10671698757960324</v>
      </c>
      <c r="V1170" s="18">
        <f t="shared" ref="V1170" si="2584">1/(1+EXP(-T1170))</f>
        <v>0.47334604405411479</v>
      </c>
      <c r="X1170" s="7">
        <f t="shared" ref="X1170" si="2585">D1170-V1170</f>
        <v>-0.47334604405411479</v>
      </c>
      <c r="Z1170" s="7">
        <f t="shared" ref="Z1170" si="2586">V1170*(1-V1170)</f>
        <v>0.24928956663243479</v>
      </c>
      <c r="AB1170" s="7">
        <f t="shared" ref="AB1170" si="2587">Z1170*X1170</f>
        <v>-0.11800023018942767</v>
      </c>
      <c r="AD1170" s="7" cm="1">
        <f t="array" ref="AD1170:AF1170">P1170:R1170*AB1170</f>
        <v>7.0091851932854943E-2</v>
      </c>
      <c r="AE1170" s="7">
        <v>0.17171591907948935</v>
      </c>
      <c r="AF1170" s="7">
        <v>-0.1680768357142568</v>
      </c>
      <c r="AH1170" s="7">
        <f t="shared" ref="AH1170" si="2588">N1170*(1-N1170)*AD1170</f>
        <v>0</v>
      </c>
      <c r="AJ1170" s="7" cm="1">
        <f t="array" ref="AJ1170:AL1170">TRANSPOSE(F1170:F1172)*AH1171*$D$4</f>
        <v>1.1153085196030225E-2</v>
      </c>
      <c r="AK1170" s="7">
        <v>0</v>
      </c>
      <c r="AL1170" s="7">
        <v>0</v>
      </c>
      <c r="AN1170" s="14" cm="1">
        <f t="array" ref="AN1170:AP1171">H1170:J1171+AJ1170:AL1171</f>
        <v>-1.9484986354324119</v>
      </c>
      <c r="AO1170" s="14">
        <v>1.2387692504959513</v>
      </c>
      <c r="AP1170" s="14">
        <v>1.1316898627594802</v>
      </c>
      <c r="AR1170" s="14" cm="1">
        <f t="array" ref="AR1170:AT1170">TRANSPOSE(TRANSPOSE(P1170:R1170)+_xlfn.ANCHORARRAY(N1170)*AB1170*$D$4)</f>
        <v>-0.66479772456188102</v>
      </c>
      <c r="AS1170" s="14">
        <v>-1.4639609673962291</v>
      </c>
      <c r="AT1170" s="14">
        <v>1.3912229246595773</v>
      </c>
    </row>
    <row r="1171" spans="1:46" x14ac:dyDescent="0.3">
      <c r="A1171" s="20"/>
      <c r="F1171" s="7" cm="1">
        <f t="array" ref="F1171:F1172">TRANSPOSE(_xlfn.CHOOSEROWS($G$4:$H$7,B1170))</f>
        <v>0</v>
      </c>
      <c r="H1171" s="7">
        <v>-0.12705223103047389</v>
      </c>
      <c r="I1171" s="7">
        <v>1.6390773279550177</v>
      </c>
      <c r="J1171" s="7">
        <v>1.6668023382674164</v>
      </c>
      <c r="L1171" s="7">
        <v>-0.12705223103047389</v>
      </c>
      <c r="N1171" s="7">
        <v>0.1235047443243899</v>
      </c>
      <c r="AH1171" s="7">
        <f t="shared" ref="AH1171" si="2589">N1171*(1-N1171)*AE1170</f>
        <v>1.8588475326717042E-2</v>
      </c>
      <c r="AJ1171" s="7" cm="1">
        <f t="array" ref="AJ1171:AL1171">TRANSPOSE(F1170:F1172)*AH1172*$D$4</f>
        <v>-2.5110055650489117E-2</v>
      </c>
      <c r="AK1171" s="7">
        <v>0</v>
      </c>
      <c r="AL1171" s="7">
        <v>0</v>
      </c>
      <c r="AN1171" s="14">
        <v>-0.15216228668096302</v>
      </c>
      <c r="AO1171" s="14">
        <v>1.6390773279550177</v>
      </c>
      <c r="AP1171" s="14">
        <v>1.6668023382674164</v>
      </c>
    </row>
    <row r="1172" spans="1:46" x14ac:dyDescent="0.3">
      <c r="A1172" s="20"/>
      <c r="F1172" s="7">
        <v>0</v>
      </c>
      <c r="N1172" s="7">
        <v>0.46827960070290192</v>
      </c>
      <c r="AH1172" s="7">
        <f t="shared" ref="AH1172" si="2590">N1172*(1-N1172)*AF1170</f>
        <v>-4.1850092750815193E-2</v>
      </c>
    </row>
    <row r="1173" spans="1:46" x14ac:dyDescent="0.3">
      <c r="A1173" s="20"/>
    </row>
    <row r="1174" spans="1:46" x14ac:dyDescent="0.3">
      <c r="A1174" s="20">
        <v>291</v>
      </c>
      <c r="B1174" s="7">
        <f t="shared" ref="B1174" si="2591">MOD(ROUNDDOWN(ROW(B1174)/4,0),4)+1</f>
        <v>2</v>
      </c>
      <c r="D1174" s="7" cm="1">
        <f t="array" ref="D1174">_xlfn.CHOOSEROWS($I$4:$I$7,B1174)</f>
        <v>1</v>
      </c>
      <c r="F1174" s="7">
        <f t="shared" ref="F1174" si="2592">1+0</f>
        <v>1</v>
      </c>
      <c r="H1174" s="7" cm="1">
        <f t="array" ref="H1174:J1175">_xlfn.ANCHORARRAY(AN1170)</f>
        <v>-1.9484986354324119</v>
      </c>
      <c r="I1174" s="7">
        <v>1.2387692504959513</v>
      </c>
      <c r="J1174" s="7">
        <v>1.1316898627594802</v>
      </c>
      <c r="L1174" s="7" cm="1">
        <f t="array" ref="L1174:L1175">MMULT(H1174:J1175,F1174:F1176)</f>
        <v>-0.81680877267293162</v>
      </c>
      <c r="N1174" s="7" cm="1">
        <f t="array" ref="N1174:N1176">_xlfn.VSTACK(1,1/(1+EXP(-_xlfn.ANCHORARRAY(L1174))))</f>
        <v>1</v>
      </c>
      <c r="P1174" s="7" cm="1">
        <f t="array" ref="P1174:R1174">_xlfn.ANCHORARRAY(AR1170)</f>
        <v>-0.66479772456188102</v>
      </c>
      <c r="Q1174" s="7">
        <v>-1.4639609673962291</v>
      </c>
      <c r="R1174" s="7">
        <v>1.3912229246595773</v>
      </c>
      <c r="T1174" s="7" cm="1">
        <f t="array" ref="T1174">MMULT(P1174:R1174,_xlfn.ANCHORARRAY(N1174))</f>
        <v>2.7035891216274477E-2</v>
      </c>
      <c r="V1174" s="18">
        <f t="shared" ref="V1174" si="2593">1/(1+EXP(-T1174))</f>
        <v>0.50675856113419082</v>
      </c>
      <c r="X1174" s="7">
        <f t="shared" ref="X1174" si="2594">D1174-V1174</f>
        <v>0.49324143886580918</v>
      </c>
      <c r="Z1174" s="7">
        <f t="shared" ref="Z1174" si="2595">V1174*(1-V1174)</f>
        <v>0.24995432185139541</v>
      </c>
      <c r="AB1174" s="7">
        <f t="shared" ref="AB1174" si="2596">Z1174*X1174</f>
        <v>0.12328782936070984</v>
      </c>
      <c r="AD1174" s="7" cm="1">
        <f t="array" ref="AD1174:AF1174">P1174:R1174*AB1174</f>
        <v>-8.1961468425173364E-2</v>
      </c>
      <c r="AE1174" s="7">
        <v>-0.18048856993908599</v>
      </c>
      <c r="AF1174" s="7">
        <v>0.17152085453813765</v>
      </c>
      <c r="AH1174" s="7">
        <f t="shared" ref="AH1174" si="2597">N1174*(1-N1174)*AD1174</f>
        <v>0</v>
      </c>
      <c r="AJ1174" s="7" cm="1">
        <f t="array" ref="AJ1174:AL1174">TRANSPOSE(F1174:F1176)*AH1175*$D$4</f>
        <v>-2.3016094039070217E-2</v>
      </c>
      <c r="AK1174" s="7">
        <v>0</v>
      </c>
      <c r="AL1174" s="7">
        <v>-2.3016094039070217E-2</v>
      </c>
      <c r="AN1174" s="14" cm="1">
        <f t="array" ref="AN1174:AP1175">H1174:J1175+AJ1174:AL1175</f>
        <v>-1.9715147294714821</v>
      </c>
      <c r="AO1174" s="14">
        <v>1.2387692504959513</v>
      </c>
      <c r="AP1174" s="14">
        <v>1.10867376872041</v>
      </c>
      <c r="AR1174" s="14" cm="1">
        <f t="array" ref="AR1174:AT1174">TRANSPOSE(TRANSPOSE(P1174:R1174)+_xlfn.ANCHORARRAY(N1174)*AB1174*$D$4)</f>
        <v>-0.59082502694545513</v>
      </c>
      <c r="AS1174" s="14">
        <v>-1.4412926638334913</v>
      </c>
      <c r="AT1174" s="14">
        <v>1.4518618840804163</v>
      </c>
    </row>
    <row r="1175" spans="1:46" x14ac:dyDescent="0.3">
      <c r="A1175" s="20"/>
      <c r="F1175" s="7" cm="1">
        <f t="array" ref="F1175:F1176">TRANSPOSE(_xlfn.CHOOSEROWS($G$4:$H$7,B1174))</f>
        <v>0</v>
      </c>
      <c r="H1175" s="7">
        <v>-0.15216228668096302</v>
      </c>
      <c r="I1175" s="7">
        <v>1.6390773279550177</v>
      </c>
      <c r="J1175" s="7">
        <v>1.6668023382674164</v>
      </c>
      <c r="L1175" s="7">
        <v>1.5146400515864533</v>
      </c>
      <c r="N1175" s="7">
        <v>0.30644148845673891</v>
      </c>
      <c r="AH1175" s="7">
        <f t="shared" ref="AH1175" si="2598">N1175*(1-N1175)*AE1174</f>
        <v>-3.8360156731783696E-2</v>
      </c>
      <c r="AJ1175" s="7" cm="1">
        <f t="array" ref="AJ1175:AL1175">TRANSPOSE(F1174:F1176)*AH1176*$D$4</f>
        <v>1.5206488308225838E-2</v>
      </c>
      <c r="AK1175" s="7">
        <v>0</v>
      </c>
      <c r="AL1175" s="7">
        <v>1.5206488308225838E-2</v>
      </c>
      <c r="AN1175" s="14">
        <v>-0.13695579837273719</v>
      </c>
      <c r="AO1175" s="14">
        <v>1.6390773279550177</v>
      </c>
      <c r="AP1175" s="14">
        <v>1.6820088265756423</v>
      </c>
    </row>
    <row r="1176" spans="1:46" x14ac:dyDescent="0.3">
      <c r="A1176" s="20"/>
      <c r="F1176" s="7">
        <v>1</v>
      </c>
      <c r="N1176" s="7">
        <v>0.8197478444719305</v>
      </c>
      <c r="AH1176" s="7">
        <f t="shared" ref="AH1176" si="2599">N1176*(1-N1176)*AF1174</f>
        <v>2.5344147180376399E-2</v>
      </c>
    </row>
    <row r="1177" spans="1:46" x14ac:dyDescent="0.3">
      <c r="A1177" s="20"/>
    </row>
    <row r="1178" spans="1:46" x14ac:dyDescent="0.3">
      <c r="A1178" s="20">
        <v>292</v>
      </c>
      <c r="B1178" s="7">
        <f t="shared" ref="B1178" si="2600">MOD(ROUNDDOWN(ROW(B1178)/4,0),4)+1</f>
        <v>3</v>
      </c>
      <c r="D1178" s="7" cm="1">
        <f t="array" ref="D1178">_xlfn.CHOOSEROWS($I$4:$I$7,B1178)</f>
        <v>1</v>
      </c>
      <c r="F1178" s="7">
        <f t="shared" ref="F1178" si="2601">1+0</f>
        <v>1</v>
      </c>
      <c r="H1178" s="7" cm="1">
        <f t="array" ref="H1178:J1179">_xlfn.ANCHORARRAY(AN1174)</f>
        <v>-1.9715147294714821</v>
      </c>
      <c r="I1178" s="7">
        <v>1.2387692504959513</v>
      </c>
      <c r="J1178" s="7">
        <v>1.10867376872041</v>
      </c>
      <c r="L1178" s="7" cm="1">
        <f t="array" ref="L1178:L1179">MMULT(H1178:J1179,F1178:F1180)</f>
        <v>-0.73274547897553077</v>
      </c>
      <c r="N1178" s="7" cm="1">
        <f t="array" ref="N1178:N1180">_xlfn.VSTACK(1,1/(1+EXP(-_xlfn.ANCHORARRAY(L1178))))</f>
        <v>1</v>
      </c>
      <c r="P1178" s="7" cm="1">
        <f t="array" ref="P1178:R1178">_xlfn.ANCHORARRAY(AR1174)</f>
        <v>-0.59082502694545513</v>
      </c>
      <c r="Q1178" s="7">
        <v>-1.4412926638334913</v>
      </c>
      <c r="R1178" s="7">
        <v>1.4518618840804163</v>
      </c>
      <c r="T1178" s="7" cm="1">
        <f t="array" ref="T1178">MMULT(P1178:R1178,_xlfn.ANCHORARRAY(N1178))</f>
        <v>0.12880643195501462</v>
      </c>
      <c r="V1178" s="18">
        <f t="shared" ref="V1178" si="2602">1/(1+EXP(-T1178))</f>
        <v>0.53215716006470426</v>
      </c>
      <c r="X1178" s="7">
        <f t="shared" ref="X1178" si="2603">D1178-V1178</f>
        <v>0.46784283993529574</v>
      </c>
      <c r="Z1178" s="7">
        <f t="shared" ref="Z1178" si="2604">V1178*(1-V1178)</f>
        <v>0.24896591705657298</v>
      </c>
      <c r="AB1178" s="7">
        <f t="shared" ref="AB1178" si="2605">Z1178*X1178</f>
        <v>0.11647692168284239</v>
      </c>
      <c r="AD1178" s="7" cm="1">
        <f t="array" ref="AD1178:AF1178">P1178:R1178*AB1178</f>
        <v>-6.8817480391789018E-2</v>
      </c>
      <c r="AE1178" s="7">
        <v>-0.16787733272738886</v>
      </c>
      <c r="AF1178" s="7">
        <v>0.16910840296633864</v>
      </c>
      <c r="AH1178" s="7">
        <f t="shared" ref="AH1178" si="2606">N1178*(1-N1178)*AD1178</f>
        <v>0</v>
      </c>
      <c r="AJ1178" s="7" cm="1">
        <f t="array" ref="AJ1178:AL1178">TRANSPOSE(F1178:F1180)*AH1179*$D$4</f>
        <v>-2.2082472516605316E-2</v>
      </c>
      <c r="AK1178" s="7">
        <v>-2.2082472516605316E-2</v>
      </c>
      <c r="AL1178" s="7">
        <v>0</v>
      </c>
      <c r="AN1178" s="14" cm="1">
        <f t="array" ref="AN1178:AP1179">H1178:J1179+AJ1178:AL1179</f>
        <v>-1.9935972019880874</v>
      </c>
      <c r="AO1178" s="14">
        <v>1.216686777979346</v>
      </c>
      <c r="AP1178" s="14">
        <v>1.10867376872041</v>
      </c>
      <c r="AR1178" s="14" cm="1">
        <f t="array" ref="AR1178:AT1178">TRANSPOSE(TRANSPOSE(P1178:R1178)+_xlfn.ANCHORARRAY(N1178)*AB1178*$D$4)</f>
        <v>-0.52093887393574967</v>
      </c>
      <c r="AS1178" s="14">
        <v>-1.4186081398936954</v>
      </c>
      <c r="AT1178" s="14">
        <v>1.5090211174029864</v>
      </c>
    </row>
    <row r="1179" spans="1:46" x14ac:dyDescent="0.3">
      <c r="A1179" s="20"/>
      <c r="F1179" s="7" cm="1">
        <f t="array" ref="F1179:F1180">TRANSPOSE(_xlfn.CHOOSEROWS($G$4:$H$7,B1178))</f>
        <v>1</v>
      </c>
      <c r="H1179" s="7">
        <v>-0.13695579837273719</v>
      </c>
      <c r="I1179" s="7">
        <v>1.6390773279550177</v>
      </c>
      <c r="J1179" s="7">
        <v>1.6820088265756423</v>
      </c>
      <c r="L1179" s="7">
        <v>1.5021215295822805</v>
      </c>
      <c r="N1179" s="7">
        <v>0.32459254033693352</v>
      </c>
      <c r="AH1179" s="7">
        <f t="shared" ref="AH1179" si="2607">N1179*(1-N1179)*AE1178</f>
        <v>-3.6804120861008864E-2</v>
      </c>
      <c r="AJ1179" s="7" cm="1">
        <f t="array" ref="AJ1179:AL1179">TRANSPOSE(F1178:F1180)*AH1180*$D$4</f>
        <v>1.5112762854096674E-2</v>
      </c>
      <c r="AK1179" s="7">
        <v>1.5112762854096674E-2</v>
      </c>
      <c r="AL1179" s="7">
        <v>0</v>
      </c>
      <c r="AN1179" s="14">
        <v>-0.12184303551864052</v>
      </c>
      <c r="AO1179" s="14">
        <v>1.6541900908091143</v>
      </c>
      <c r="AP1179" s="14">
        <v>1.6820088265756423</v>
      </c>
    </row>
    <row r="1180" spans="1:46" x14ac:dyDescent="0.3">
      <c r="A1180" s="20"/>
      <c r="F1180" s="7">
        <v>0</v>
      </c>
      <c r="N1180" s="7">
        <v>0.81789068164378986</v>
      </c>
      <c r="AH1180" s="7">
        <f t="shared" ref="AH1180" si="2608">N1180*(1-N1180)*AF1178</f>
        <v>2.5187938090161125E-2</v>
      </c>
    </row>
    <row r="1181" spans="1:46" x14ac:dyDescent="0.3">
      <c r="A1181" s="20"/>
    </row>
    <row r="1182" spans="1:46" x14ac:dyDescent="0.3">
      <c r="A1182" s="20">
        <v>293</v>
      </c>
      <c r="B1182" s="7">
        <f t="shared" ref="B1182" si="2609">MOD(ROUNDDOWN(ROW(B1182)/4,0),4)+1</f>
        <v>4</v>
      </c>
      <c r="D1182" s="7" cm="1">
        <f t="array" ref="D1182">_xlfn.CHOOSEROWS($I$4:$I$7,B1182)</f>
        <v>0</v>
      </c>
      <c r="F1182" s="7">
        <f t="shared" ref="F1182" si="2610">1+0</f>
        <v>1</v>
      </c>
      <c r="H1182" s="7" cm="1">
        <f t="array" ref="H1182:J1183">_xlfn.ANCHORARRAY(AN1178)</f>
        <v>-1.9935972019880874</v>
      </c>
      <c r="I1182" s="7">
        <v>1.216686777979346</v>
      </c>
      <c r="J1182" s="7">
        <v>1.10867376872041</v>
      </c>
      <c r="L1182" s="7" cm="1">
        <f t="array" ref="L1182:L1183">MMULT(H1182:J1183,F1182:F1184)</f>
        <v>0.33176334471166857</v>
      </c>
      <c r="N1182" s="7" cm="1">
        <f t="array" ref="N1182:N1184">_xlfn.VSTACK(1,1/(1+EXP(-_xlfn.ANCHORARRAY(L1182))))</f>
        <v>1</v>
      </c>
      <c r="P1182" s="7" cm="1">
        <f t="array" ref="P1182:R1182">_xlfn.ANCHORARRAY(AR1178)</f>
        <v>-0.52093887393574967</v>
      </c>
      <c r="Q1182" s="7">
        <v>-1.4186081398936954</v>
      </c>
      <c r="R1182" s="7">
        <v>1.5090211174029864</v>
      </c>
      <c r="T1182" s="7" cm="1">
        <f t="array" ref="T1182">MMULT(P1182:R1182,_xlfn.ANCHORARRAY(N1182))</f>
        <v>0.10389304654670561</v>
      </c>
      <c r="V1182" s="18">
        <f t="shared" ref="V1182" si="2611">1/(1+EXP(-T1182))</f>
        <v>0.52594992438557286</v>
      </c>
      <c r="X1182" s="7">
        <f t="shared" ref="X1182" si="2612">D1182-V1182</f>
        <v>-0.52594992438557286</v>
      </c>
      <c r="Z1182" s="7">
        <f t="shared" ref="Z1182" si="2613">V1182*(1-V1182)</f>
        <v>0.24932660142438304</v>
      </c>
      <c r="AB1182" s="7">
        <f t="shared" ref="AB1182" si="2614">Z1182*X1182</f>
        <v>-0.13113330716646612</v>
      </c>
      <c r="AD1182" s="7" cm="1">
        <f t="array" ref="AD1182:AF1182">P1182:R1182*AB1182</f>
        <v>6.8312437370769641E-2</v>
      </c>
      <c r="AE1182" s="7">
        <v>0.18602677695752909</v>
      </c>
      <c r="AF1182" s="7">
        <v>-0.19788292970908974</v>
      </c>
      <c r="AH1182" s="7">
        <f t="shared" ref="AH1182" si="2615">N1182*(1-N1182)*AD1182</f>
        <v>0</v>
      </c>
      <c r="AJ1182" s="7" cm="1">
        <f t="array" ref="AJ1182:AL1182">TRANSPOSE(F1182:F1184)*AH1183*$D$4</f>
        <v>2.7150058148230429E-2</v>
      </c>
      <c r="AK1182" s="7">
        <v>2.7150058148230429E-2</v>
      </c>
      <c r="AL1182" s="7">
        <v>2.7150058148230429E-2</v>
      </c>
      <c r="AN1182" s="14" cm="1">
        <f t="array" ref="AN1182:AP1183">H1182:J1183+AJ1182:AL1183</f>
        <v>-1.966447143839857</v>
      </c>
      <c r="AO1182" s="14">
        <v>1.2438368361275765</v>
      </c>
      <c r="AP1182" s="14">
        <v>1.1358238268686405</v>
      </c>
      <c r="AR1182" s="14" cm="1">
        <f t="array" ref="AR1182:AT1182">TRANSPOSE(TRANSPOSE(P1182:R1182)+_xlfn.ANCHORARRAY(N1182)*AB1182*$D$4)</f>
        <v>-0.59961885823562933</v>
      </c>
      <c r="AS1182" s="14">
        <v>-1.4644147112182384</v>
      </c>
      <c r="AT1182" s="14">
        <v>1.4333804657786533</v>
      </c>
    </row>
    <row r="1183" spans="1:46" x14ac:dyDescent="0.3">
      <c r="A1183" s="20"/>
      <c r="F1183" s="7" cm="1">
        <f t="array" ref="F1183:F1184">TRANSPOSE(_xlfn.CHOOSEROWS($G$4:$H$7,B1182))</f>
        <v>1</v>
      </c>
      <c r="H1183" s="7">
        <v>-0.12184303551864052</v>
      </c>
      <c r="I1183" s="7">
        <v>1.6541900908091143</v>
      </c>
      <c r="J1183" s="7">
        <v>1.6820088265756423</v>
      </c>
      <c r="L1183" s="7">
        <v>3.214355881866116</v>
      </c>
      <c r="N1183" s="7">
        <v>0.58218836381507943</v>
      </c>
      <c r="AH1183" s="7">
        <f t="shared" ref="AH1183" si="2616">N1183*(1-N1183)*AE1182</f>
        <v>4.5250096913717383E-2</v>
      </c>
      <c r="AJ1183" s="7" cm="1">
        <f t="array" ref="AJ1183:AL1183">TRANSPOSE(F1182:F1184)*AH1184*$D$4</f>
        <v>-4.4092482729341E-3</v>
      </c>
      <c r="AK1183" s="7">
        <v>-4.4092482729341E-3</v>
      </c>
      <c r="AL1183" s="7">
        <v>-4.4092482729341E-3</v>
      </c>
      <c r="AN1183" s="14">
        <v>-0.12625228379157463</v>
      </c>
      <c r="AO1183" s="14">
        <v>1.6497808425361802</v>
      </c>
      <c r="AP1183" s="14">
        <v>1.6775995783027082</v>
      </c>
    </row>
    <row r="1184" spans="1:46" x14ac:dyDescent="0.3">
      <c r="A1184" s="20"/>
      <c r="F1184" s="7">
        <v>1</v>
      </c>
      <c r="N1184" s="7">
        <v>0.96137095472766665</v>
      </c>
      <c r="AH1184" s="7">
        <f t="shared" ref="AH1184" si="2617">N1184*(1-N1184)*AF1182</f>
        <v>-7.3487471215568341E-3</v>
      </c>
    </row>
    <row r="1185" spans="1:46" x14ac:dyDescent="0.3">
      <c r="A1185" s="20"/>
    </row>
    <row r="1186" spans="1:46" x14ac:dyDescent="0.3">
      <c r="A1186" s="20">
        <v>294</v>
      </c>
      <c r="B1186" s="7">
        <f t="shared" ref="B1186" si="2618">MOD(ROUNDDOWN(ROW(B1186)/4,0),4)+1</f>
        <v>1</v>
      </c>
      <c r="D1186" s="7" cm="1">
        <f t="array" ref="D1186">_xlfn.CHOOSEROWS($I$4:$I$7,B1186)</f>
        <v>0</v>
      </c>
      <c r="F1186" s="7">
        <f t="shared" ref="F1186" si="2619">1+0</f>
        <v>1</v>
      </c>
      <c r="H1186" s="7" cm="1">
        <f t="array" ref="H1186:J1187">_xlfn.ANCHORARRAY(AN1182)</f>
        <v>-1.966447143839857</v>
      </c>
      <c r="I1186" s="7">
        <v>1.2438368361275765</v>
      </c>
      <c r="J1186" s="7">
        <v>1.1358238268686405</v>
      </c>
      <c r="L1186" s="7" cm="1">
        <f t="array" ref="L1186:L1187">MMULT(H1186:J1187,F1186:F1188)</f>
        <v>-1.966447143839857</v>
      </c>
      <c r="N1186" s="7" cm="1">
        <f t="array" ref="N1186:N1188">_xlfn.VSTACK(1,1/(1+EXP(-_xlfn.ANCHORARRAY(L1186))))</f>
        <v>1</v>
      </c>
      <c r="P1186" s="7" cm="1">
        <f t="array" ref="P1186:R1186">_xlfn.ANCHORARRAY(AR1182)</f>
        <v>-0.59961885823562933</v>
      </c>
      <c r="Q1186" s="7">
        <v>-1.4644147112182384</v>
      </c>
      <c r="R1186" s="7">
        <v>1.4333804657786533</v>
      </c>
      <c r="T1186" s="7" cm="1">
        <f t="array" ref="T1186">MMULT(P1186:R1186,_xlfn.ANCHORARRAY(N1186))</f>
        <v>-0.10789818971753773</v>
      </c>
      <c r="V1186" s="18">
        <f t="shared" ref="V1186" si="2620">1/(1+EXP(-T1186))</f>
        <v>0.47305159198972307</v>
      </c>
      <c r="X1186" s="7">
        <f t="shared" ref="X1186" si="2621">D1186-V1186</f>
        <v>-0.47305159198972307</v>
      </c>
      <c r="Z1186" s="7">
        <f t="shared" ref="Z1186" si="2622">V1186*(1-V1186)</f>
        <v>0.24927378330571162</v>
      </c>
      <c r="AB1186" s="7">
        <f t="shared" ref="AB1186" si="2623">Z1186*X1186</f>
        <v>-0.11791936003406814</v>
      </c>
      <c r="AD1186" s="7" cm="1">
        <f t="array" ref="AD1186:AF1186">P1186:R1186*AB1186</f>
        <v>7.0706672027504039E-2</v>
      </c>
      <c r="AE1186" s="7">
        <v>0.17268284557132937</v>
      </c>
      <c r="AF1186" s="7">
        <v>-0.16902330720995332</v>
      </c>
      <c r="AH1186" s="7">
        <f t="shared" ref="AH1186" si="2624">N1186*(1-N1186)*AD1186</f>
        <v>0</v>
      </c>
      <c r="AJ1186" s="7" cm="1">
        <f t="array" ref="AJ1186:AL1186">TRANSPOSE(F1186:F1188)*AH1187*$D$4</f>
        <v>1.1158588279062957E-2</v>
      </c>
      <c r="AK1186" s="7">
        <v>0</v>
      </c>
      <c r="AL1186" s="7">
        <v>0</v>
      </c>
      <c r="AN1186" s="14" cm="1">
        <f t="array" ref="AN1186:AP1187">H1186:J1187+AJ1186:AL1187</f>
        <v>-1.955288555560794</v>
      </c>
      <c r="AO1186" s="14">
        <v>1.2438368361275765</v>
      </c>
      <c r="AP1186" s="14">
        <v>1.1358238268686405</v>
      </c>
      <c r="AR1186" s="14" cm="1">
        <f t="array" ref="AR1186:AT1186">TRANSPOSE(TRANSPOSE(P1186:R1186)+_xlfn.ANCHORARRAY(N1186)*AB1186*$D$4)</f>
        <v>-0.67037047425607021</v>
      </c>
      <c r="AS1186" s="14">
        <v>-1.4731009586338746</v>
      </c>
      <c r="AT1186" s="14">
        <v>1.4002348344802411</v>
      </c>
    </row>
    <row r="1187" spans="1:46" x14ac:dyDescent="0.3">
      <c r="A1187" s="20"/>
      <c r="F1187" s="7" cm="1">
        <f t="array" ref="F1187:F1188">TRANSPOSE(_xlfn.CHOOSEROWS($G$4:$H$7,B1186))</f>
        <v>0</v>
      </c>
      <c r="H1187" s="7">
        <v>-0.12625228379157463</v>
      </c>
      <c r="I1187" s="7">
        <v>1.6497808425361802</v>
      </c>
      <c r="J1187" s="7">
        <v>1.6775995783027082</v>
      </c>
      <c r="L1187" s="7">
        <v>-0.12625228379157463</v>
      </c>
      <c r="N1187" s="7">
        <v>0.12277101081516834</v>
      </c>
      <c r="AH1187" s="7">
        <f t="shared" ref="AH1187" si="2625">N1187*(1-N1187)*AE1186</f>
        <v>1.8597647131771596E-2</v>
      </c>
      <c r="AJ1187" s="7" cm="1">
        <f t="array" ref="AJ1187:AL1187">TRANSPOSE(F1186:F1188)*AH1188*$D$4</f>
        <v>-2.5252732482569627E-2</v>
      </c>
      <c r="AK1187" s="7">
        <v>0</v>
      </c>
      <c r="AL1187" s="7">
        <v>0</v>
      </c>
      <c r="AN1187" s="14">
        <v>-0.15150501627414426</v>
      </c>
      <c r="AO1187" s="14">
        <v>1.6497808425361802</v>
      </c>
      <c r="AP1187" s="14">
        <v>1.6775995783027082</v>
      </c>
    </row>
    <row r="1188" spans="1:46" x14ac:dyDescent="0.3">
      <c r="A1188" s="20"/>
      <c r="F1188" s="7">
        <v>0</v>
      </c>
      <c r="N1188" s="7">
        <v>0.46847878766240553</v>
      </c>
      <c r="AH1188" s="7">
        <f t="shared" ref="AH1188" si="2626">N1188*(1-N1188)*AF1186</f>
        <v>-4.2087887470949381E-2</v>
      </c>
    </row>
    <row r="1189" spans="1:46" x14ac:dyDescent="0.3">
      <c r="A1189" s="20"/>
    </row>
    <row r="1190" spans="1:46" x14ac:dyDescent="0.3">
      <c r="A1190" s="20">
        <v>295</v>
      </c>
      <c r="B1190" s="7">
        <f t="shared" ref="B1190" si="2627">MOD(ROUNDDOWN(ROW(B1190)/4,0),4)+1</f>
        <v>2</v>
      </c>
      <c r="D1190" s="7" cm="1">
        <f t="array" ref="D1190">_xlfn.CHOOSEROWS($I$4:$I$7,B1190)</f>
        <v>1</v>
      </c>
      <c r="F1190" s="7">
        <f t="shared" ref="F1190" si="2628">1+0</f>
        <v>1</v>
      </c>
      <c r="H1190" s="7" cm="1">
        <f t="array" ref="H1190:J1191">_xlfn.ANCHORARRAY(AN1186)</f>
        <v>-1.955288555560794</v>
      </c>
      <c r="I1190" s="7">
        <v>1.2438368361275765</v>
      </c>
      <c r="J1190" s="7">
        <v>1.1358238268686405</v>
      </c>
      <c r="L1190" s="7" cm="1">
        <f t="array" ref="L1190:L1191">MMULT(H1190:J1191,F1190:F1192)</f>
        <v>-0.81946472869215348</v>
      </c>
      <c r="N1190" s="7" cm="1">
        <f t="array" ref="N1190:N1192">_xlfn.VSTACK(1,1/(1+EXP(-_xlfn.ANCHORARRAY(L1190))))</f>
        <v>1</v>
      </c>
      <c r="P1190" s="7" cm="1">
        <f t="array" ref="P1190:R1190">_xlfn.ANCHORARRAY(AR1186)</f>
        <v>-0.67037047425607021</v>
      </c>
      <c r="Q1190" s="7">
        <v>-1.4731009586338746</v>
      </c>
      <c r="R1190" s="7">
        <v>1.4002348344802411</v>
      </c>
      <c r="T1190" s="7" cm="1">
        <f t="array" ref="T1190">MMULT(P1190:R1190,_xlfn.ANCHORARRAY(N1190))</f>
        <v>2.9242146971287131E-2</v>
      </c>
      <c r="V1190" s="18">
        <f t="shared" ref="V1190" si="2629">1/(1+EXP(-T1190))</f>
        <v>0.50731001584877466</v>
      </c>
      <c r="X1190" s="7">
        <f t="shared" ref="X1190" si="2630">D1190-V1190</f>
        <v>0.49268998415122534</v>
      </c>
      <c r="Z1190" s="7">
        <f t="shared" ref="Z1190" si="2631">V1190*(1-V1190)</f>
        <v>0.24994656366829066</v>
      </c>
      <c r="AB1190" s="7">
        <f t="shared" ref="AB1190" si="2632">Z1190*X1190</f>
        <v>0.12314616849238336</v>
      </c>
      <c r="AD1190" s="7" cm="1">
        <f t="array" ref="AD1190:AF1190">P1190:R1190*AB1190</f>
        <v>-8.2553555375056958E-2</v>
      </c>
      <c r="AE1190" s="7">
        <v>-0.18140673885821856</v>
      </c>
      <c r="AF1190" s="7">
        <v>0.1724335548558083</v>
      </c>
      <c r="AH1190" s="7">
        <f t="shared" ref="AH1190" si="2633">N1190*(1-N1190)*AD1190</f>
        <v>0</v>
      </c>
      <c r="AJ1190" s="7" cm="1">
        <f t="array" ref="AJ1190:AL1190">TRANSPOSE(F1190:F1192)*AH1191*$D$4</f>
        <v>-2.3109372758585243E-2</v>
      </c>
      <c r="AK1190" s="7">
        <v>0</v>
      </c>
      <c r="AL1190" s="7">
        <v>-2.3109372758585243E-2</v>
      </c>
      <c r="AN1190" s="14" cm="1">
        <f t="array" ref="AN1190:AP1191">H1190:J1191+AJ1190:AL1191</f>
        <v>-1.9783979283193791</v>
      </c>
      <c r="AO1190" s="14">
        <v>1.2438368361275765</v>
      </c>
      <c r="AP1190" s="14">
        <v>1.1127144541100553</v>
      </c>
      <c r="AR1190" s="14" cm="1">
        <f t="array" ref="AR1190:AT1190">TRANSPOSE(TRANSPOSE(P1190:R1190)+_xlfn.ANCHORARRAY(N1190)*AB1190*$D$4)</f>
        <v>-0.59648277316064025</v>
      </c>
      <c r="AS1190" s="14">
        <v>-1.4505003884930585</v>
      </c>
      <c r="AT1190" s="14">
        <v>1.4609287178826575</v>
      </c>
    </row>
    <row r="1191" spans="1:46" x14ac:dyDescent="0.3">
      <c r="A1191" s="20"/>
      <c r="F1191" s="7" cm="1">
        <f t="array" ref="F1191:F1192">TRANSPOSE(_xlfn.CHOOSEROWS($G$4:$H$7,B1190))</f>
        <v>0</v>
      </c>
      <c r="H1191" s="7">
        <v>-0.15150501627414426</v>
      </c>
      <c r="I1191" s="7">
        <v>1.6497808425361802</v>
      </c>
      <c r="J1191" s="7">
        <v>1.6775995783027082</v>
      </c>
      <c r="L1191" s="7">
        <v>1.526094562028564</v>
      </c>
      <c r="N1191" s="7">
        <v>0.3058772949455576</v>
      </c>
      <c r="AH1191" s="7">
        <f t="shared" ref="AH1191" si="2634">N1191*(1-N1191)*AE1190</f>
        <v>-3.8515621264308741E-2</v>
      </c>
      <c r="AJ1191" s="7" cm="1">
        <f t="array" ref="AJ1191:AL1191">TRANSPOSE(F1190:F1192)*AH1192*$D$4</f>
        <v>1.5175539106615501E-2</v>
      </c>
      <c r="AK1191" s="7">
        <v>0</v>
      </c>
      <c r="AL1191" s="7">
        <v>1.5175539106615501E-2</v>
      </c>
      <c r="AN1191" s="14">
        <v>-0.13632947716752875</v>
      </c>
      <c r="AO1191" s="14">
        <v>1.6497808425361802</v>
      </c>
      <c r="AP1191" s="14">
        <v>1.6927751174093237</v>
      </c>
    </row>
    <row r="1192" spans="1:46" x14ac:dyDescent="0.3">
      <c r="A1192" s="20"/>
      <c r="F1192" s="7">
        <v>1</v>
      </c>
      <c r="N1192" s="7">
        <v>0.82143418326179729</v>
      </c>
      <c r="AH1192" s="7">
        <f t="shared" ref="AH1192" si="2635">N1192*(1-N1192)*AF1190</f>
        <v>2.5292565177692503E-2</v>
      </c>
    </row>
    <row r="1193" spans="1:46" x14ac:dyDescent="0.3">
      <c r="A1193" s="20"/>
    </row>
    <row r="1194" spans="1:46" x14ac:dyDescent="0.3">
      <c r="A1194" s="20">
        <v>296</v>
      </c>
      <c r="B1194" s="7">
        <f t="shared" ref="B1194" si="2636">MOD(ROUNDDOWN(ROW(B1194)/4,0),4)+1</f>
        <v>3</v>
      </c>
      <c r="D1194" s="7" cm="1">
        <f t="array" ref="D1194">_xlfn.CHOOSEROWS($I$4:$I$7,B1194)</f>
        <v>1</v>
      </c>
      <c r="F1194" s="7">
        <f t="shared" ref="F1194" si="2637">1+0</f>
        <v>1</v>
      </c>
      <c r="H1194" s="7" cm="1">
        <f t="array" ref="H1194:J1195">_xlfn.ANCHORARRAY(AN1190)</f>
        <v>-1.9783979283193791</v>
      </c>
      <c r="I1194" s="7">
        <v>1.2438368361275765</v>
      </c>
      <c r="J1194" s="7">
        <v>1.1127144541100553</v>
      </c>
      <c r="L1194" s="7" cm="1">
        <f t="array" ref="L1194:L1195">MMULT(H1194:J1195,F1194:F1196)</f>
        <v>-0.73456109219180266</v>
      </c>
      <c r="N1194" s="7" cm="1">
        <f t="array" ref="N1194:N1196">_xlfn.VSTACK(1,1/(1+EXP(-_xlfn.ANCHORARRAY(L1194))))</f>
        <v>1</v>
      </c>
      <c r="P1194" s="7" cm="1">
        <f t="array" ref="P1194:R1194">_xlfn.ANCHORARRAY(AR1190)</f>
        <v>-0.59648277316064025</v>
      </c>
      <c r="Q1194" s="7">
        <v>-1.4505003884930585</v>
      </c>
      <c r="R1194" s="7">
        <v>1.4609287178826575</v>
      </c>
      <c r="T1194" s="7" cm="1">
        <f t="array" ref="T1194">MMULT(P1194:R1194,_xlfn.ANCHORARRAY(N1194))</f>
        <v>0.130609265185893</v>
      </c>
      <c r="V1194" s="18">
        <f t="shared" ref="V1194" si="2638">1/(1+EXP(-T1194))</f>
        <v>0.53260597795200071</v>
      </c>
      <c r="X1194" s="7">
        <f t="shared" ref="X1194" si="2639">D1194-V1194</f>
        <v>0.46739402204799929</v>
      </c>
      <c r="Z1194" s="7">
        <f t="shared" ref="Z1194" si="2640">V1194*(1-V1194)</f>
        <v>0.24893685020179365</v>
      </c>
      <c r="AB1194" s="7">
        <f t="shared" ref="AB1194" si="2641">Z1194*X1194</f>
        <v>0.11635159565177663</v>
      </c>
      <c r="AD1194" s="7" cm="1">
        <f t="array" ref="AD1194:AF1194">P1194:R1194*AB1194</f>
        <v>-6.9401722436037219E-2</v>
      </c>
      <c r="AE1194" s="7">
        <v>-0.16876803469468926</v>
      </c>
      <c r="AF1194" s="7">
        <v>0.16998138745915142</v>
      </c>
      <c r="AH1194" s="7">
        <f t="shared" ref="AH1194" si="2642">N1194*(1-N1194)*AD1194</f>
        <v>0</v>
      </c>
      <c r="AJ1194" s="7" cm="1">
        <f t="array" ref="AJ1194:AL1194">TRANSPOSE(F1194:F1196)*AH1195*$D$4</f>
        <v>-2.2185483403720008E-2</v>
      </c>
      <c r="AK1194" s="7">
        <v>-2.2185483403720008E-2</v>
      </c>
      <c r="AL1194" s="7">
        <v>0</v>
      </c>
      <c r="AN1194" s="14" cm="1">
        <f t="array" ref="AN1194:AP1195">H1194:J1195+AJ1194:AL1195</f>
        <v>-2.0005834117230989</v>
      </c>
      <c r="AO1194" s="14">
        <v>1.2216513527238564</v>
      </c>
      <c r="AP1194" s="14">
        <v>1.1127144541100553</v>
      </c>
      <c r="AR1194" s="14" cm="1">
        <f t="array" ref="AR1194:AT1194">TRANSPOSE(TRANSPOSE(P1194:R1194)+_xlfn.ANCHORARRAY(N1194)*AB1194*$D$4)</f>
        <v>-0.52667181576957423</v>
      </c>
      <c r="AS1194" s="14">
        <v>-1.4278680512535704</v>
      </c>
      <c r="AT1194" s="14">
        <v>1.5181438333387494</v>
      </c>
    </row>
    <row r="1195" spans="1:46" x14ac:dyDescent="0.3">
      <c r="A1195" s="20"/>
      <c r="F1195" s="7" cm="1">
        <f t="array" ref="F1195:F1196">TRANSPOSE(_xlfn.CHOOSEROWS($G$4:$H$7,B1194))</f>
        <v>1</v>
      </c>
      <c r="H1195" s="7">
        <v>-0.13632947716752875</v>
      </c>
      <c r="I1195" s="7">
        <v>1.6497808425361802</v>
      </c>
      <c r="J1195" s="7">
        <v>1.6927751174093237</v>
      </c>
      <c r="L1195" s="7">
        <v>1.5134513653686514</v>
      </c>
      <c r="N1195" s="7">
        <v>0.32419462624909512</v>
      </c>
      <c r="AH1195" s="7">
        <f t="shared" ref="AH1195" si="2643">N1195*(1-N1195)*AE1194</f>
        <v>-3.697580567286668E-2</v>
      </c>
      <c r="AJ1195" s="7" cm="1">
        <f t="array" ref="AJ1195:AL1195">TRANSPOSE(F1194:F1196)*AH1196*$D$4</f>
        <v>1.5081460914920597E-2</v>
      </c>
      <c r="AK1195" s="7">
        <v>1.5081460914920597E-2</v>
      </c>
      <c r="AL1195" s="7">
        <v>0</v>
      </c>
      <c r="AN1195" s="14">
        <v>-0.12124801625260814</v>
      </c>
      <c r="AO1195" s="14">
        <v>1.6648623034511008</v>
      </c>
      <c r="AP1195" s="14">
        <v>1.6927751174093237</v>
      </c>
    </row>
    <row r="1196" spans="1:46" x14ac:dyDescent="0.3">
      <c r="A1196" s="20"/>
      <c r="F1196" s="7">
        <v>0</v>
      </c>
      <c r="N1196" s="7">
        <v>0.81957213586951894</v>
      </c>
      <c r="AH1196" s="7">
        <f t="shared" ref="AH1196" si="2644">N1196*(1-N1196)*AF1194</f>
        <v>2.5135768191534329E-2</v>
      </c>
    </row>
    <row r="1197" spans="1:46" x14ac:dyDescent="0.3">
      <c r="A1197" s="20"/>
    </row>
    <row r="1198" spans="1:46" x14ac:dyDescent="0.3">
      <c r="A1198" s="20">
        <v>297</v>
      </c>
      <c r="B1198" s="7">
        <f t="shared" ref="B1198" si="2645">MOD(ROUNDDOWN(ROW(B1198)/4,0),4)+1</f>
        <v>4</v>
      </c>
      <c r="D1198" s="7" cm="1">
        <f t="array" ref="D1198">_xlfn.CHOOSEROWS($I$4:$I$7,B1198)</f>
        <v>0</v>
      </c>
      <c r="F1198" s="7">
        <f t="shared" ref="F1198" si="2646">1+0</f>
        <v>1</v>
      </c>
      <c r="H1198" s="7" cm="1">
        <f t="array" ref="H1198:J1199">_xlfn.ANCHORARRAY(AN1194)</f>
        <v>-2.0005834117230989</v>
      </c>
      <c r="I1198" s="7">
        <v>1.2216513527238564</v>
      </c>
      <c r="J1198" s="7">
        <v>1.1127144541100553</v>
      </c>
      <c r="L1198" s="7" cm="1">
        <f t="array" ref="L1198:L1199">MMULT(H1198:J1199,F1198:F1200)</f>
        <v>0.33378239511081276</v>
      </c>
      <c r="N1198" s="7" cm="1">
        <f t="array" ref="N1198:N1200">_xlfn.VSTACK(1,1/(1+EXP(-_xlfn.ANCHORARRAY(L1198))))</f>
        <v>1</v>
      </c>
      <c r="P1198" s="7" cm="1">
        <f t="array" ref="P1198:R1198">_xlfn.ANCHORARRAY(AR1194)</f>
        <v>-0.52667181576957423</v>
      </c>
      <c r="Q1198" s="7">
        <v>-1.4278680512535704</v>
      </c>
      <c r="R1198" s="7">
        <v>1.5181438333387494</v>
      </c>
      <c r="T1198" s="7" cm="1">
        <f t="array" ref="T1198">MMULT(P1198:R1198,_xlfn.ANCHORARRAY(N1198))</f>
        <v>0.10206794169424982</v>
      </c>
      <c r="V1198" s="18">
        <f t="shared" ref="V1198" si="2647">1/(1+EXP(-T1198))</f>
        <v>0.52549485576913046</v>
      </c>
      <c r="X1198" s="7">
        <f t="shared" ref="X1198" si="2648">D1198-V1198</f>
        <v>-0.52549485576913046</v>
      </c>
      <c r="Z1198" s="7">
        <f t="shared" ref="Z1198" si="2649">V1198*(1-V1198)</f>
        <v>0.24935001232931123</v>
      </c>
      <c r="AB1198" s="7">
        <f t="shared" ref="AB1198" si="2650">Z1198*X1198</f>
        <v>-0.13103214876502231</v>
      </c>
      <c r="AD1198" s="7" cm="1">
        <f t="array" ref="AD1198:AF1198">P1198:R1198*AB1198</f>
        <v>6.9010939714263267E-2</v>
      </c>
      <c r="AE1198" s="7">
        <v>0.18709661890868035</v>
      </c>
      <c r="AF1198" s="7">
        <v>-0.19892564861674425</v>
      </c>
      <c r="AH1198" s="7">
        <f t="shared" ref="AH1198" si="2651">N1198*(1-N1198)*AD1198</f>
        <v>0</v>
      </c>
      <c r="AJ1198" s="7" cm="1">
        <f t="array" ref="AJ1198:AL1198">TRANSPOSE(F1198:F1200)*AH1199*$D$4</f>
        <v>2.7297110342120751E-2</v>
      </c>
      <c r="AK1198" s="7">
        <v>2.7297110342120751E-2</v>
      </c>
      <c r="AL1198" s="7">
        <v>2.7297110342120751E-2</v>
      </c>
      <c r="AN1198" s="14" cm="1">
        <f t="array" ref="AN1198:AP1199">H1198:J1199+AJ1198:AL1199</f>
        <v>-1.9732863013809783</v>
      </c>
      <c r="AO1198" s="14">
        <v>1.2489484630659771</v>
      </c>
      <c r="AP1198" s="14">
        <v>1.140011564452176</v>
      </c>
      <c r="AR1198" s="14" cm="1">
        <f t="array" ref="AR1198:AT1198">TRANSPOSE(TRANSPOSE(P1198:R1198)+_xlfn.ANCHORARRAY(N1198)*AB1198*$D$4)</f>
        <v>-0.60529110502858763</v>
      </c>
      <c r="AS1198" s="14">
        <v>-1.4736778920368376</v>
      </c>
      <c r="AT1198" s="14">
        <v>1.4424978514323001</v>
      </c>
    </row>
    <row r="1199" spans="1:46" x14ac:dyDescent="0.3">
      <c r="A1199" s="20"/>
      <c r="F1199" s="7" cm="1">
        <f t="array" ref="F1199:F1200">TRANSPOSE(_xlfn.CHOOSEROWS($G$4:$H$7,B1198))</f>
        <v>1</v>
      </c>
      <c r="H1199" s="7">
        <v>-0.12124801625260814</v>
      </c>
      <c r="I1199" s="7">
        <v>1.6648623034511008</v>
      </c>
      <c r="J1199" s="7">
        <v>1.6927751174093237</v>
      </c>
      <c r="L1199" s="7">
        <v>3.2363894046078165</v>
      </c>
      <c r="N1199" s="7">
        <v>0.5826794062249202</v>
      </c>
      <c r="AH1199" s="7">
        <f t="shared" ref="AH1199" si="2652">N1199*(1-N1199)*AE1198</f>
        <v>4.5495183903534589E-2</v>
      </c>
      <c r="AJ1199" s="7" cm="1">
        <f t="array" ref="AJ1199:AL1199">TRANSPOSE(F1198:F1200)*AH1200*$D$4</f>
        <v>-4.3431964712565638E-3</v>
      </c>
      <c r="AK1199" s="7">
        <v>-4.3431964712565638E-3</v>
      </c>
      <c r="AL1199" s="7">
        <v>-4.3431964712565638E-3</v>
      </c>
      <c r="AN1199" s="14">
        <v>-0.1255912127238647</v>
      </c>
      <c r="AO1199" s="14">
        <v>1.6605191069798442</v>
      </c>
      <c r="AP1199" s="14">
        <v>1.6884319209380672</v>
      </c>
    </row>
    <row r="1200" spans="1:46" x14ac:dyDescent="0.3">
      <c r="A1200" s="20"/>
      <c r="F1200" s="7">
        <v>1</v>
      </c>
      <c r="N1200" s="7">
        <v>0.96218094337168791</v>
      </c>
      <c r="AH1200" s="7">
        <f t="shared" ref="AH1200" si="2653">N1200*(1-N1200)*AF1198</f>
        <v>-7.2386607854276067E-3</v>
      </c>
    </row>
    <row r="1201" spans="1:46" x14ac:dyDescent="0.3">
      <c r="A1201" s="20"/>
    </row>
    <row r="1202" spans="1:46" x14ac:dyDescent="0.3">
      <c r="A1202" s="20">
        <v>298</v>
      </c>
      <c r="B1202" s="7">
        <f t="shared" ref="B1202" si="2654">MOD(ROUNDDOWN(ROW(B1202)/4,0),4)+1</f>
        <v>1</v>
      </c>
      <c r="D1202" s="7" cm="1">
        <f t="array" ref="D1202">_xlfn.CHOOSEROWS($I$4:$I$7,B1202)</f>
        <v>0</v>
      </c>
      <c r="F1202" s="7">
        <f t="shared" ref="F1202" si="2655">1+0</f>
        <v>1</v>
      </c>
      <c r="H1202" s="7" cm="1">
        <f t="array" ref="H1202:J1203">_xlfn.ANCHORARRAY(AN1198)</f>
        <v>-1.9732863013809783</v>
      </c>
      <c r="I1202" s="7">
        <v>1.2489484630659771</v>
      </c>
      <c r="J1202" s="7">
        <v>1.140011564452176</v>
      </c>
      <c r="L1202" s="7" cm="1">
        <f t="array" ref="L1202:L1203">MMULT(H1202:J1203,F1202:F1204)</f>
        <v>-1.9732863013809783</v>
      </c>
      <c r="N1202" s="7" cm="1">
        <f t="array" ref="N1202:N1204">_xlfn.VSTACK(1,1/(1+EXP(-_xlfn.ANCHORARRAY(L1202))))</f>
        <v>1</v>
      </c>
      <c r="P1202" s="7" cm="1">
        <f t="array" ref="P1202:R1202">_xlfn.ANCHORARRAY(AR1198)</f>
        <v>-0.60529110502858763</v>
      </c>
      <c r="Q1202" s="7">
        <v>-1.4736778920368376</v>
      </c>
      <c r="R1202" s="7">
        <v>1.4424978514323001</v>
      </c>
      <c r="T1202" s="7" cm="1">
        <f t="array" ref="T1202">MMULT(P1202:R1202,_xlfn.ANCHORARRAY(N1202))</f>
        <v>-0.10911626596135504</v>
      </c>
      <c r="V1202" s="18">
        <f t="shared" ref="V1202" si="2656">1/(1+EXP(-T1202))</f>
        <v>0.47274796752015158</v>
      </c>
      <c r="X1202" s="7">
        <f t="shared" ref="X1202" si="2657">D1202-V1202</f>
        <v>-0.47274796752015158</v>
      </c>
      <c r="Z1202" s="7">
        <f t="shared" ref="Z1202" si="2658">V1202*(1-V1202)</f>
        <v>0.24925732672571729</v>
      </c>
      <c r="AB1202" s="7">
        <f t="shared" ref="AB1202" si="2659">Z1202*X1202</f>
        <v>-0.11783589459908921</v>
      </c>
      <c r="AD1202" s="7" cm="1">
        <f t="array" ref="AD1202:AF1202">P1202:R1202*AB1202</f>
        <v>7.1325018853914887E-2</v>
      </c>
      <c r="AE1202" s="7">
        <v>0.17365215275906076</v>
      </c>
      <c r="AF1202" s="7">
        <v>-0.16997802478078916</v>
      </c>
      <c r="AH1202" s="7">
        <f t="shared" ref="AH1202" si="2660">N1202*(1-N1202)*AD1202</f>
        <v>0</v>
      </c>
      <c r="AJ1202" s="7" cm="1">
        <f t="array" ref="AJ1202:AL1202">TRANSPOSE(F1202:F1204)*AH1203*$D$4</f>
        <v>1.1163416986369232E-2</v>
      </c>
      <c r="AK1202" s="7">
        <v>0</v>
      </c>
      <c r="AL1202" s="7">
        <v>0</v>
      </c>
      <c r="AN1202" s="14" cm="1">
        <f t="array" ref="AN1202:AP1203">H1202:J1203+AJ1202:AL1203</f>
        <v>-1.962122884394609</v>
      </c>
      <c r="AO1202" s="14">
        <v>1.2489484630659771</v>
      </c>
      <c r="AP1202" s="14">
        <v>1.140011564452176</v>
      </c>
      <c r="AR1202" s="14" cm="1">
        <f t="array" ref="AR1202:AT1202">TRANSPOSE(TRANSPOSE(P1202:R1202)+_xlfn.ANCHORARRAY(N1202)*AB1202*$D$4)</f>
        <v>-0.67599264178804119</v>
      </c>
      <c r="AS1202" s="14">
        <v>-1.4823060490626243</v>
      </c>
      <c r="AT1202" s="14">
        <v>1.4093640427171643</v>
      </c>
    </row>
    <row r="1203" spans="1:46" x14ac:dyDescent="0.3">
      <c r="A1203" s="20"/>
      <c r="F1203" s="7" cm="1">
        <f t="array" ref="F1203:F1204">TRANSPOSE(_xlfn.CHOOSEROWS($G$4:$H$7,B1202))</f>
        <v>0</v>
      </c>
      <c r="H1203" s="7">
        <v>-0.1255912127238647</v>
      </c>
      <c r="I1203" s="7">
        <v>1.6605191069798442</v>
      </c>
      <c r="J1203" s="7">
        <v>1.6884319209380672</v>
      </c>
      <c r="L1203" s="7">
        <v>-0.1255912127238647</v>
      </c>
      <c r="N1203" s="7">
        <v>0.12203634349762708</v>
      </c>
      <c r="AH1203" s="7">
        <f t="shared" ref="AH1203" si="2661">N1203*(1-N1203)*AE1202</f>
        <v>1.8605694977282053E-2</v>
      </c>
      <c r="AJ1203" s="7" cm="1">
        <f t="array" ref="AJ1203:AL1203">TRANSPOSE(F1202:F1204)*AH1204*$D$4</f>
        <v>-2.5396426585068761E-2</v>
      </c>
      <c r="AK1203" s="7">
        <v>0</v>
      </c>
      <c r="AL1203" s="7">
        <v>0</v>
      </c>
      <c r="AN1203" s="14">
        <v>-0.15098763930893347</v>
      </c>
      <c r="AO1203" s="14">
        <v>1.6605191069798442</v>
      </c>
      <c r="AP1203" s="14">
        <v>1.6884319209380672</v>
      </c>
    </row>
    <row r="1204" spans="1:46" x14ac:dyDescent="0.3">
      <c r="A1204" s="20"/>
      <c r="F1204" s="7">
        <v>0</v>
      </c>
      <c r="N1204" s="7">
        <v>0.46864340202202803</v>
      </c>
      <c r="AH1204" s="7">
        <f t="shared" ref="AH1204" si="2662">N1204*(1-N1204)*AF1202</f>
        <v>-4.2327377641781266E-2</v>
      </c>
    </row>
    <row r="1205" spans="1:46" x14ac:dyDescent="0.3">
      <c r="A1205" s="20"/>
    </row>
    <row r="1206" spans="1:46" x14ac:dyDescent="0.3">
      <c r="A1206" s="20">
        <v>299</v>
      </c>
      <c r="B1206" s="7">
        <f t="shared" ref="B1206" si="2663">MOD(ROUNDDOWN(ROW(B1206)/4,0),4)+1</f>
        <v>2</v>
      </c>
      <c r="D1206" s="7" cm="1">
        <f t="array" ref="D1206">_xlfn.CHOOSEROWS($I$4:$I$7,B1206)</f>
        <v>1</v>
      </c>
      <c r="F1206" s="7">
        <f t="shared" ref="F1206" si="2664">1+0</f>
        <v>1</v>
      </c>
      <c r="H1206" s="7" cm="1">
        <f t="array" ref="H1206:J1207">_xlfn.ANCHORARRAY(AN1202)</f>
        <v>-1.962122884394609</v>
      </c>
      <c r="I1206" s="7">
        <v>1.2489484630659771</v>
      </c>
      <c r="J1206" s="7">
        <v>1.140011564452176</v>
      </c>
      <c r="L1206" s="7" cm="1">
        <f t="array" ref="L1206:L1207">MMULT(H1206:J1207,F1206:F1208)</f>
        <v>-0.82211131994243303</v>
      </c>
      <c r="N1206" s="7" cm="1">
        <f t="array" ref="N1206:N1208">_xlfn.VSTACK(1,1/(1+EXP(-_xlfn.ANCHORARRAY(L1206))))</f>
        <v>1</v>
      </c>
      <c r="P1206" s="7" cm="1">
        <f t="array" ref="P1206:R1206">_xlfn.ANCHORARRAY(AR1202)</f>
        <v>-0.67599264178804119</v>
      </c>
      <c r="Q1206" s="7">
        <v>-1.4823060490626243</v>
      </c>
      <c r="R1206" s="7">
        <v>1.4093640427171643</v>
      </c>
      <c r="T1206" s="7" cm="1">
        <f t="array" ref="T1206">MMULT(P1206:R1206,_xlfn.ANCHORARRAY(N1206))</f>
        <v>3.1473620460726881E-2</v>
      </c>
      <c r="V1206" s="18">
        <f t="shared" ref="V1206" si="2665">1/(1+EXP(-T1206))</f>
        <v>0.50786775565002851</v>
      </c>
      <c r="X1206" s="7">
        <f t="shared" ref="X1206" si="2666">D1206-V1206</f>
        <v>0.49213224434997149</v>
      </c>
      <c r="Z1206" s="7">
        <f t="shared" ref="Z1206" si="2667">V1206*(1-V1206)</f>
        <v>0.24993809842103146</v>
      </c>
      <c r="AB1206" s="7">
        <f t="shared" ref="AB1206" si="2668">Z1206*X1206</f>
        <v>0.12300259732450627</v>
      </c>
      <c r="AD1206" s="7" cm="1">
        <f t="array" ref="AD1206:AF1206">P1206:R1206*AB1206</f>
        <v>-8.3148850712183642E-2</v>
      </c>
      <c r="AE1206" s="7">
        <v>-0.18232749406452983</v>
      </c>
      <c r="AF1206" s="7">
        <v>0.17335543782997762</v>
      </c>
      <c r="AH1206" s="7">
        <f t="shared" ref="AH1206" si="2669">N1206*(1-N1206)*AD1206</f>
        <v>0</v>
      </c>
      <c r="AJ1206" s="7" cm="1">
        <f t="array" ref="AJ1206:AL1206">TRANSPOSE(F1206:F1208)*AH1207*$D$4</f>
        <v>-2.3202779340395087E-2</v>
      </c>
      <c r="AK1206" s="7">
        <v>0</v>
      </c>
      <c r="AL1206" s="7">
        <v>-2.3202779340395087E-2</v>
      </c>
      <c r="AN1206" s="14" cm="1">
        <f t="array" ref="AN1206:AP1207">H1206:J1207+AJ1206:AL1207</f>
        <v>-1.9853256637350041</v>
      </c>
      <c r="AO1206" s="14">
        <v>1.2489484630659771</v>
      </c>
      <c r="AP1206" s="14">
        <v>1.1168087851117809</v>
      </c>
      <c r="AR1206" s="14" cm="1">
        <f t="array" ref="AR1206:AT1206">TRANSPOSE(TRANSPOSE(P1206:R1206)+_xlfn.ANCHORARRAY(N1206)*AB1206*$D$4)</f>
        <v>-0.60219108339333749</v>
      </c>
      <c r="AS1206" s="14">
        <v>-1.4597732768766778</v>
      </c>
      <c r="AT1206" s="14">
        <v>1.4701095808351643</v>
      </c>
    </row>
    <row r="1207" spans="1:46" x14ac:dyDescent="0.3">
      <c r="A1207" s="20"/>
      <c r="F1207" s="7" cm="1">
        <f t="array" ref="F1207:F1208">TRANSPOSE(_xlfn.CHOOSEROWS($G$4:$H$7,B1206))</f>
        <v>0</v>
      </c>
      <c r="H1207" s="7">
        <v>-0.15098763930893347</v>
      </c>
      <c r="I1207" s="7">
        <v>1.6605191069798442</v>
      </c>
      <c r="J1207" s="7">
        <v>1.6884319209380672</v>
      </c>
      <c r="L1207" s="7">
        <v>1.5374442816291336</v>
      </c>
      <c r="N1207" s="7">
        <v>0.30531566915480807</v>
      </c>
      <c r="AH1207" s="7">
        <f t="shared" ref="AH1207" si="2670">N1207*(1-N1207)*AE1206</f>
        <v>-3.8671298900658478E-2</v>
      </c>
      <c r="AJ1207" s="7" cm="1">
        <f t="array" ref="AJ1207:AL1207">TRANSPOSE(F1206:F1208)*AH1208*$D$4</f>
        <v>1.514547345480298E-2</v>
      </c>
      <c r="AK1207" s="7">
        <v>0</v>
      </c>
      <c r="AL1207" s="7">
        <v>1.514547345480298E-2</v>
      </c>
      <c r="AN1207" s="14">
        <v>-0.1358421658541305</v>
      </c>
      <c r="AO1207" s="14">
        <v>1.6605191069798442</v>
      </c>
      <c r="AP1207" s="14">
        <v>1.70357739439287</v>
      </c>
    </row>
    <row r="1208" spans="1:46" x14ac:dyDescent="0.3">
      <c r="A1208" s="20"/>
      <c r="F1208" s="7">
        <v>1</v>
      </c>
      <c r="N1208" s="7">
        <v>0.8230928917939927</v>
      </c>
      <c r="AH1208" s="7">
        <f t="shared" ref="AH1208" si="2671">N1208*(1-N1208)*AF1206</f>
        <v>2.5242455758004968E-2</v>
      </c>
    </row>
    <row r="1209" spans="1:46" x14ac:dyDescent="0.3">
      <c r="A1209" s="20"/>
    </row>
    <row r="1210" spans="1:46" x14ac:dyDescent="0.3">
      <c r="A1210" s="20">
        <v>300</v>
      </c>
      <c r="B1210" s="7">
        <f t="shared" ref="B1210" si="2672">MOD(ROUNDDOWN(ROW(B1210)/4,0),4)+1</f>
        <v>3</v>
      </c>
      <c r="D1210" s="7" cm="1">
        <f t="array" ref="D1210">_xlfn.CHOOSEROWS($I$4:$I$7,B1210)</f>
        <v>1</v>
      </c>
      <c r="F1210" s="7">
        <f t="shared" ref="F1210" si="2673">1+0</f>
        <v>1</v>
      </c>
      <c r="H1210" s="7" cm="1">
        <f t="array" ref="H1210:J1211">_xlfn.ANCHORARRAY(AN1206)</f>
        <v>-1.9853256637350041</v>
      </c>
      <c r="I1210" s="7">
        <v>1.2489484630659771</v>
      </c>
      <c r="J1210" s="7">
        <v>1.1168087851117809</v>
      </c>
      <c r="L1210" s="7" cm="1">
        <f t="array" ref="L1210:L1211">MMULT(H1210:J1211,F1210:F1212)</f>
        <v>-0.73637720066902701</v>
      </c>
      <c r="N1210" s="7" cm="1">
        <f t="array" ref="N1210:N1212">_xlfn.VSTACK(1,1/(1+EXP(-_xlfn.ANCHORARRAY(L1210))))</f>
        <v>1</v>
      </c>
      <c r="P1210" s="7" cm="1">
        <f t="array" ref="P1210:R1210">_xlfn.ANCHORARRAY(AR1206)</f>
        <v>-0.60219108339333749</v>
      </c>
      <c r="Q1210" s="7">
        <v>-1.4597732768766778</v>
      </c>
      <c r="R1210" s="7">
        <v>1.4701095808351643</v>
      </c>
      <c r="T1210" s="7" cm="1">
        <f t="array" ref="T1210">MMULT(P1210:R1210,_xlfn.ANCHORARRAY(N1210))</f>
        <v>0.13243135040697074</v>
      </c>
      <c r="V1210" s="18">
        <f t="shared" ref="V1210" si="2674">1/(1+EXP(-T1210))</f>
        <v>0.53305953503602987</v>
      </c>
      <c r="X1210" s="7">
        <f t="shared" ref="X1210" si="2675">D1210-V1210</f>
        <v>0.46694046496397013</v>
      </c>
      <c r="Z1210" s="7">
        <f t="shared" ref="Z1210" si="2676">V1210*(1-V1210)</f>
        <v>0.24890706714320152</v>
      </c>
      <c r="AB1210" s="7">
        <f t="shared" ref="AB1210" si="2677">Z1210*X1210</f>
        <v>0.11622478166466464</v>
      </c>
      <c r="AD1210" s="7" cm="1">
        <f t="array" ref="AD1210:AF1210">P1210:R1210*AB1210</f>
        <v>-6.9989527187798509E-2</v>
      </c>
      <c r="AE1210" s="7">
        <v>-0.16966183038490393</v>
      </c>
      <c r="AF1210" s="7">
        <v>0.17086316505569862</v>
      </c>
      <c r="AH1210" s="7">
        <f t="shared" ref="AH1210" si="2678">N1210*(1-N1210)*AD1210</f>
        <v>0</v>
      </c>
      <c r="AJ1210" s="7" cm="1">
        <f t="array" ref="AJ1210:AL1210">TRANSPOSE(F1210:F1212)*AH1211*$D$4</f>
        <v>-2.2288724328430851E-2</v>
      </c>
      <c r="AK1210" s="7">
        <v>-2.2288724328430851E-2</v>
      </c>
      <c r="AL1210" s="7">
        <v>0</v>
      </c>
      <c r="AN1210" s="14" cm="1">
        <f t="array" ref="AN1210:AP1211">H1210:J1211+AJ1210:AL1211</f>
        <v>-2.007614388063435</v>
      </c>
      <c r="AO1210" s="14">
        <v>1.2266597387375462</v>
      </c>
      <c r="AP1210" s="14">
        <v>1.1168087851117809</v>
      </c>
      <c r="AR1210" s="14" cm="1">
        <f t="array" ref="AR1210:AT1210">TRANSPOSE(TRANSPOSE(P1210:R1210)+_xlfn.ANCHORARRAY(N1210)*AB1210*$D$4)</f>
        <v>-0.53245621439453872</v>
      </c>
      <c r="AS1210" s="14">
        <v>-1.4371933454251484</v>
      </c>
      <c r="AT1210" s="14">
        <v>1.5273776789475955</v>
      </c>
    </row>
    <row r="1211" spans="1:46" x14ac:dyDescent="0.3">
      <c r="A1211" s="20"/>
      <c r="F1211" s="7" cm="1">
        <f t="array" ref="F1211:F1212">TRANSPOSE(_xlfn.CHOOSEROWS($G$4:$H$7,B1210))</f>
        <v>1</v>
      </c>
      <c r="H1211" s="7">
        <v>-0.1358421658541305</v>
      </c>
      <c r="I1211" s="7">
        <v>1.6605191069798442</v>
      </c>
      <c r="J1211" s="7">
        <v>1.70357739439287</v>
      </c>
      <c r="L1211" s="7">
        <v>1.5246769411257137</v>
      </c>
      <c r="N1211" s="7">
        <v>0.32379685766554439</v>
      </c>
      <c r="AH1211" s="7">
        <f t="shared" ref="AH1211" si="2679">N1211*(1-N1211)*AE1210</f>
        <v>-3.7147873880718087E-2</v>
      </c>
      <c r="AJ1211" s="7" cm="1">
        <f t="array" ref="AJ1211:AL1211">TRANSPOSE(F1210:F1212)*AH1212*$D$4</f>
        <v>1.5051038164495174E-2</v>
      </c>
      <c r="AK1211" s="7">
        <v>1.5051038164495174E-2</v>
      </c>
      <c r="AL1211" s="7">
        <v>0</v>
      </c>
      <c r="AN1211" s="14">
        <v>-0.12079112768963533</v>
      </c>
      <c r="AO1211" s="14">
        <v>1.6755701451443394</v>
      </c>
      <c r="AP1211" s="14">
        <v>1.70357739439287</v>
      </c>
    </row>
    <row r="1212" spans="1:46" x14ac:dyDescent="0.3">
      <c r="A1212" s="20"/>
      <c r="F1212" s="7">
        <v>0</v>
      </c>
      <c r="N1212" s="7">
        <v>0.82122615177519787</v>
      </c>
      <c r="AH1212" s="7">
        <f t="shared" ref="AH1212" si="2680">N1212*(1-N1212)*AF1210</f>
        <v>2.5085063607491957E-2</v>
      </c>
    </row>
    <row r="1213" spans="1:46" x14ac:dyDescent="0.3">
      <c r="A1213" s="20"/>
    </row>
    <row r="1214" spans="1:46" x14ac:dyDescent="0.3">
      <c r="A1214" s="20">
        <v>301</v>
      </c>
      <c r="B1214" s="7">
        <f t="shared" ref="B1214" si="2681">MOD(ROUNDDOWN(ROW(B1214)/4,0),4)+1</f>
        <v>4</v>
      </c>
      <c r="D1214" s="7" cm="1">
        <f t="array" ref="D1214">_xlfn.CHOOSEROWS($I$4:$I$7,B1214)</f>
        <v>0</v>
      </c>
      <c r="F1214" s="7">
        <f t="shared" ref="F1214" si="2682">1+0</f>
        <v>1</v>
      </c>
      <c r="H1214" s="7" cm="1">
        <f t="array" ref="H1214:J1215">_xlfn.ANCHORARRAY(AN1210)</f>
        <v>-2.007614388063435</v>
      </c>
      <c r="I1214" s="7">
        <v>1.2266597387375462</v>
      </c>
      <c r="J1214" s="7">
        <v>1.1168087851117809</v>
      </c>
      <c r="L1214" s="7" cm="1">
        <f t="array" ref="L1214:L1215">MMULT(H1214:J1215,F1214:F1216)</f>
        <v>0.33585413578589218</v>
      </c>
      <c r="N1214" s="7" cm="1">
        <f t="array" ref="N1214:N1216">_xlfn.VSTACK(1,1/(1+EXP(-_xlfn.ANCHORARRAY(L1214))))</f>
        <v>1</v>
      </c>
      <c r="P1214" s="7" cm="1">
        <f t="array" ref="P1214:R1214">_xlfn.ANCHORARRAY(AR1210)</f>
        <v>-0.53245621439453872</v>
      </c>
      <c r="Q1214" s="7">
        <v>-1.4371933454251484</v>
      </c>
      <c r="R1214" s="7">
        <v>1.5273776789475955</v>
      </c>
      <c r="T1214" s="7" cm="1">
        <f t="array" ref="T1214">MMULT(P1214:R1214,_xlfn.ANCHORARRAY(N1214))</f>
        <v>0.10021921557401581</v>
      </c>
      <c r="V1214" s="18">
        <f t="shared" ref="V1214" si="2683">1/(1+EXP(-T1214))</f>
        <v>0.52503385429117178</v>
      </c>
      <c r="X1214" s="7">
        <f t="shared" ref="X1214" si="2684">D1214-V1214</f>
        <v>-0.52503385429117178</v>
      </c>
      <c r="Z1214" s="7">
        <f t="shared" ref="Z1214" si="2685">V1214*(1-V1214)</f>
        <v>0.24937330613932837</v>
      </c>
      <c r="AB1214" s="7">
        <f t="shared" ref="AB1214" si="2686">Z1214*X1214</f>
        <v>-0.1309294280796639</v>
      </c>
      <c r="AD1214" s="7" cm="1">
        <f t="array" ref="AD1214:AF1214">P1214:R1214*AB1214</f>
        <v>6.9714187628139856E-2</v>
      </c>
      <c r="AE1214" s="7">
        <v>0.18817090275641352</v>
      </c>
      <c r="AF1214" s="7">
        <v>-0.19997868596625318</v>
      </c>
      <c r="AH1214" s="7">
        <f t="shared" ref="AH1214" si="2687">N1214*(1-N1214)*AD1214</f>
        <v>0</v>
      </c>
      <c r="AJ1214" s="7" cm="1">
        <f t="array" ref="AJ1214:AL1214">TRANSPOSE(F1214:F1216)*AH1215*$D$4</f>
        <v>2.7444414527325746E-2</v>
      </c>
      <c r="AK1214" s="7">
        <v>2.7444414527325746E-2</v>
      </c>
      <c r="AL1214" s="7">
        <v>2.7444414527325746E-2</v>
      </c>
      <c r="AN1214" s="14" cm="1">
        <f t="array" ref="AN1214:AP1215">H1214:J1215+AJ1214:AL1215</f>
        <v>-1.9801699735361091</v>
      </c>
      <c r="AO1214" s="14">
        <v>1.254104153264872</v>
      </c>
      <c r="AP1214" s="14">
        <v>1.1442531996391068</v>
      </c>
      <c r="AR1214" s="14" cm="1">
        <f t="array" ref="AR1214:AT1214">TRANSPOSE(TRANSPOSE(P1214:R1214)+_xlfn.ANCHORARRAY(N1214)*AB1214*$D$4)</f>
        <v>-0.61101387124233708</v>
      </c>
      <c r="AS1214" s="14">
        <v>-1.4830068427054335</v>
      </c>
      <c r="AT1214" s="14">
        <v>1.4517288369237975</v>
      </c>
    </row>
    <row r="1215" spans="1:46" x14ac:dyDescent="0.3">
      <c r="A1215" s="20"/>
      <c r="F1215" s="7" cm="1">
        <f t="array" ref="F1215:F1216">TRANSPOSE(_xlfn.CHOOSEROWS($G$4:$H$7,B1214))</f>
        <v>1</v>
      </c>
      <c r="H1215" s="7">
        <v>-0.12079112768963533</v>
      </c>
      <c r="I1215" s="7">
        <v>1.6755701451443394</v>
      </c>
      <c r="J1215" s="7">
        <v>1.70357739439287</v>
      </c>
      <c r="L1215" s="7">
        <v>3.2583564118475739</v>
      </c>
      <c r="N1215" s="7">
        <v>0.58318309275754632</v>
      </c>
      <c r="AH1215" s="7">
        <f t="shared" ref="AH1215" si="2688">N1215*(1-N1215)*AE1214</f>
        <v>4.5740690878876243E-2</v>
      </c>
      <c r="AJ1215" s="7" cm="1">
        <f t="array" ref="AJ1215:AL1215">TRANSPOSE(F1214:F1216)*AH1216*$D$4</f>
        <v>-4.278349680750658E-3</v>
      </c>
      <c r="AK1215" s="7">
        <v>-4.278349680750658E-3</v>
      </c>
      <c r="AL1215" s="7">
        <v>-4.278349680750658E-3</v>
      </c>
      <c r="AN1215" s="14">
        <v>-0.12506947737038598</v>
      </c>
      <c r="AO1215" s="14">
        <v>1.6712917954635889</v>
      </c>
      <c r="AP1215" s="14">
        <v>1.6992990447121195</v>
      </c>
    </row>
    <row r="1216" spans="1:46" x14ac:dyDescent="0.3">
      <c r="A1216" s="20"/>
      <c r="F1216" s="7">
        <v>1</v>
      </c>
      <c r="N1216" s="7">
        <v>0.96297223032458712</v>
      </c>
      <c r="AH1216" s="7">
        <f t="shared" ref="AH1216" si="2689">N1216*(1-N1216)*AF1214</f>
        <v>-7.1305828012510966E-3</v>
      </c>
    </row>
    <row r="1217" spans="1:46" x14ac:dyDescent="0.3">
      <c r="A1217" s="20"/>
    </row>
    <row r="1218" spans="1:46" x14ac:dyDescent="0.3">
      <c r="A1218" s="20">
        <v>302</v>
      </c>
      <c r="B1218" s="7">
        <f t="shared" ref="B1218" si="2690">MOD(ROUNDDOWN(ROW(B1218)/4,0),4)+1</f>
        <v>1</v>
      </c>
      <c r="D1218" s="7" cm="1">
        <f t="array" ref="D1218">_xlfn.CHOOSEROWS($I$4:$I$7,B1218)</f>
        <v>0</v>
      </c>
      <c r="F1218" s="7">
        <f t="shared" ref="F1218" si="2691">1+0</f>
        <v>1</v>
      </c>
      <c r="H1218" s="7" cm="1">
        <f t="array" ref="H1218:J1219">_xlfn.ANCHORARRAY(AN1214)</f>
        <v>-1.9801699735361091</v>
      </c>
      <c r="I1218" s="7">
        <v>1.254104153264872</v>
      </c>
      <c r="J1218" s="7">
        <v>1.1442531996391068</v>
      </c>
      <c r="L1218" s="7" cm="1">
        <f t="array" ref="L1218:L1219">MMULT(H1218:J1219,F1218:F1220)</f>
        <v>-1.9801699735361091</v>
      </c>
      <c r="N1218" s="7" cm="1">
        <f t="array" ref="N1218:N1220">_xlfn.VSTACK(1,1/(1+EXP(-_xlfn.ANCHORARRAY(L1218))))</f>
        <v>1</v>
      </c>
      <c r="P1218" s="7" cm="1">
        <f t="array" ref="P1218:R1218">_xlfn.ANCHORARRAY(AR1214)</f>
        <v>-0.61101387124233708</v>
      </c>
      <c r="Q1218" s="7">
        <v>-1.4830068427054335</v>
      </c>
      <c r="R1218" s="7">
        <v>1.4517288369237975</v>
      </c>
      <c r="T1218" s="7" cm="1">
        <f t="array" ref="T1218">MMULT(P1218:R1218,_xlfn.ANCHORARRAY(N1218))</f>
        <v>-0.11037191482820785</v>
      </c>
      <c r="V1218" s="18">
        <f t="shared" ref="V1218" si="2692">1/(1+EXP(-T1218))</f>
        <v>0.47243499859089266</v>
      </c>
      <c r="X1218" s="7">
        <f t="shared" ref="X1218" si="2693">D1218-V1218</f>
        <v>-0.47243499859089266</v>
      </c>
      <c r="Z1218" s="7">
        <f t="shared" ref="Z1218" si="2694">V1218*(1-V1218)</f>
        <v>0.24924017069731591</v>
      </c>
      <c r="AB1218" s="7">
        <f t="shared" ref="AB1218" si="2695">Z1218*X1218</f>
        <v>-0.11774977969218028</v>
      </c>
      <c r="AD1218" s="7" cm="1">
        <f t="array" ref="AD1218:AF1218">P1218:R1218*AB1218</f>
        <v>7.1946748727651402E-2</v>
      </c>
      <c r="AE1218" s="7">
        <v>0.17462372901056064</v>
      </c>
      <c r="AF1218" s="7">
        <v>-0.17094075072056228</v>
      </c>
      <c r="AH1218" s="7">
        <f t="shared" ref="AH1218" si="2696">N1218*(1-N1218)*AD1218</f>
        <v>0</v>
      </c>
      <c r="AJ1218" s="7" cm="1">
        <f t="array" ref="AJ1218:AL1218">TRANSPOSE(F1218:F1220)*AH1219*$D$4</f>
        <v>1.1167556467086651E-2</v>
      </c>
      <c r="AK1218" s="7">
        <v>0</v>
      </c>
      <c r="AL1218" s="7">
        <v>0</v>
      </c>
      <c r="AN1218" s="14" cm="1">
        <f t="array" ref="AN1218:AP1219">H1218:J1219+AJ1218:AL1219</f>
        <v>-1.9690024170690226</v>
      </c>
      <c r="AO1218" s="14">
        <v>1.254104153264872</v>
      </c>
      <c r="AP1218" s="14">
        <v>1.1442531996391068</v>
      </c>
      <c r="AR1218" s="14" cm="1">
        <f t="array" ref="AR1218:AT1218">TRANSPOSE(TRANSPOSE(P1218:R1218)+_xlfn.ANCHORARRAY(N1218)*AB1218*$D$4)</f>
        <v>-0.68166373905764521</v>
      </c>
      <c r="AS1218" s="14">
        <v>-1.4915767225238532</v>
      </c>
      <c r="AT1218" s="14">
        <v>1.4186100634776384</v>
      </c>
    </row>
    <row r="1219" spans="1:46" x14ac:dyDescent="0.3">
      <c r="A1219" s="20"/>
      <c r="F1219" s="7" cm="1">
        <f t="array" ref="F1219:F1220">TRANSPOSE(_xlfn.CHOOSEROWS($G$4:$H$7,B1218))</f>
        <v>0</v>
      </c>
      <c r="H1219" s="7">
        <v>-0.12506947737038598</v>
      </c>
      <c r="I1219" s="7">
        <v>1.6712917954635889</v>
      </c>
      <c r="J1219" s="7">
        <v>1.6992990447121195</v>
      </c>
      <c r="L1219" s="7">
        <v>-0.12506947737038598</v>
      </c>
      <c r="N1219" s="7">
        <v>0.12130071978086386</v>
      </c>
      <c r="AH1219" s="7">
        <f t="shared" ref="AH1219" si="2697">N1219*(1-N1219)*AE1218</f>
        <v>1.8612594111811084E-2</v>
      </c>
      <c r="AJ1219" s="7" cm="1">
        <f t="array" ref="AJ1219:AL1219">TRANSPOSE(F1218:F1220)*AH1220*$D$4</f>
        <v>-2.554110147585684E-2</v>
      </c>
      <c r="AK1219" s="7">
        <v>0</v>
      </c>
      <c r="AL1219" s="7">
        <v>0</v>
      </c>
      <c r="AN1219" s="14">
        <v>-0.15061057884624282</v>
      </c>
      <c r="AO1219" s="14">
        <v>1.6712917954635889</v>
      </c>
      <c r="AP1219" s="14">
        <v>1.6992990447121195</v>
      </c>
    </row>
    <row r="1220" spans="1:46" x14ac:dyDescent="0.3">
      <c r="A1220" s="20"/>
      <c r="F1220" s="7">
        <v>0</v>
      </c>
      <c r="N1220" s="7">
        <v>0.46877332499386482</v>
      </c>
      <c r="AH1220" s="7">
        <f t="shared" ref="AH1220" si="2698">N1220*(1-N1220)*AF1218</f>
        <v>-4.2568502459761404E-2</v>
      </c>
    </row>
    <row r="1221" spans="1:46" x14ac:dyDescent="0.3">
      <c r="A1221" s="20"/>
    </row>
    <row r="1222" spans="1:46" x14ac:dyDescent="0.3">
      <c r="A1222" s="20">
        <v>303</v>
      </c>
      <c r="B1222" s="7">
        <f t="shared" ref="B1222" si="2699">MOD(ROUNDDOWN(ROW(B1222)/4,0),4)+1</f>
        <v>2</v>
      </c>
      <c r="D1222" s="7" cm="1">
        <f t="array" ref="D1222">_xlfn.CHOOSEROWS($I$4:$I$7,B1222)</f>
        <v>1</v>
      </c>
      <c r="F1222" s="7">
        <f t="shared" ref="F1222" si="2700">1+0</f>
        <v>1</v>
      </c>
      <c r="H1222" s="7" cm="1">
        <f t="array" ref="H1222:J1223">_xlfn.ANCHORARRAY(AN1218)</f>
        <v>-1.9690024170690226</v>
      </c>
      <c r="I1222" s="7">
        <v>1.254104153264872</v>
      </c>
      <c r="J1222" s="7">
        <v>1.1442531996391068</v>
      </c>
      <c r="L1222" s="7" cm="1">
        <f t="array" ref="L1222:L1223">MMULT(H1222:J1223,F1222:F1224)</f>
        <v>-0.8247492174299158</v>
      </c>
      <c r="N1222" s="7" cm="1">
        <f t="array" ref="N1222:N1224">_xlfn.VSTACK(1,1/(1+EXP(-_xlfn.ANCHORARRAY(L1222))))</f>
        <v>1</v>
      </c>
      <c r="P1222" s="7" cm="1">
        <f t="array" ref="P1222:R1222">_xlfn.ANCHORARRAY(AR1218)</f>
        <v>-0.68166373905764521</v>
      </c>
      <c r="Q1222" s="7">
        <v>-1.4915767225238532</v>
      </c>
      <c r="R1222" s="7">
        <v>1.4186100634776384</v>
      </c>
      <c r="T1222" s="7" cm="1">
        <f t="array" ref="T1222">MMULT(P1222:R1222,_xlfn.ANCHORARRAY(N1222))</f>
        <v>3.373069836445941E-2</v>
      </c>
      <c r="V1222" s="18">
        <f t="shared" ref="V1222" si="2701">1/(1+EXP(-T1222))</f>
        <v>0.50843187515207633</v>
      </c>
      <c r="X1222" s="7">
        <f t="shared" ref="X1222" si="2702">D1222-V1222</f>
        <v>0.49156812484792367</v>
      </c>
      <c r="Z1222" s="7">
        <f t="shared" ref="Z1222" si="2703">V1222*(1-V1222)</f>
        <v>0.2499289034814198</v>
      </c>
      <c r="AB1222" s="7">
        <f t="shared" ref="AB1222" si="2704">Z1222*X1222</f>
        <v>0.12285708242965923</v>
      </c>
      <c r="AD1222" s="7" cm="1">
        <f t="array" ref="AD1222:AF1222">P1222:R1222*AB1222</f>
        <v>-8.3747218178714833E-2</v>
      </c>
      <c r="AE1222" s="7">
        <v>-0.18325076434927398</v>
      </c>
      <c r="AF1222" s="7">
        <v>0.17428629350421634</v>
      </c>
      <c r="AH1222" s="7">
        <f t="shared" ref="AH1222" si="2705">N1222*(1-N1222)*AD1222</f>
        <v>0</v>
      </c>
      <c r="AJ1222" s="7" cm="1">
        <f t="array" ref="AJ1222:AL1222">TRANSPOSE(F1222:F1224)*AH1223*$D$4</f>
        <v>-2.3296298947258685E-2</v>
      </c>
      <c r="AK1222" s="7">
        <v>0</v>
      </c>
      <c r="AL1222" s="7">
        <v>-2.3296298947258685E-2</v>
      </c>
      <c r="AN1222" s="14" cm="1">
        <f t="array" ref="AN1222:AP1223">H1222:J1223+AJ1222:AL1223</f>
        <v>-1.9922987160162813</v>
      </c>
      <c r="AO1222" s="14">
        <v>1.254104153264872</v>
      </c>
      <c r="AP1222" s="14">
        <v>1.1209569006918481</v>
      </c>
      <c r="AR1222" s="14" cm="1">
        <f t="array" ref="AR1222:AT1222">TRANSPOSE(TRANSPOSE(P1222:R1222)+_xlfn.ANCHORARRAY(N1222)*AB1222*$D$4)</f>
        <v>-0.60794948959984962</v>
      </c>
      <c r="AS1222" s="14">
        <v>-1.4691118285236002</v>
      </c>
      <c r="AT1222" s="14">
        <v>1.4794039907208838</v>
      </c>
    </row>
    <row r="1223" spans="1:46" x14ac:dyDescent="0.3">
      <c r="A1223" s="20"/>
      <c r="F1223" s="7" cm="1">
        <f t="array" ref="F1223:F1224">TRANSPOSE(_xlfn.CHOOSEROWS($G$4:$H$7,B1222))</f>
        <v>0</v>
      </c>
      <c r="H1223" s="7">
        <v>-0.15061057884624282</v>
      </c>
      <c r="I1223" s="7">
        <v>1.6712917954635889</v>
      </c>
      <c r="J1223" s="7">
        <v>1.6992990447121195</v>
      </c>
      <c r="L1223" s="7">
        <v>1.5486884658658766</v>
      </c>
      <c r="N1223" s="7">
        <v>0.30475646385187688</v>
      </c>
      <c r="AH1223" s="7">
        <f t="shared" ref="AH1223" si="2706">N1223*(1-N1223)*AE1222</f>
        <v>-3.8827164912097811E-2</v>
      </c>
      <c r="AJ1223" s="7" cm="1">
        <f t="array" ref="AJ1223:AL1223">TRANSPOSE(F1222:F1224)*AH1224*$D$4</f>
        <v>1.5116287116260677E-2</v>
      </c>
      <c r="AK1223" s="7">
        <v>0</v>
      </c>
      <c r="AL1223" s="7">
        <v>1.5116287116260677E-2</v>
      </c>
      <c r="AN1223" s="14">
        <v>-0.13549429172998215</v>
      </c>
      <c r="AO1223" s="14">
        <v>1.6712917954635889</v>
      </c>
      <c r="AP1223" s="14">
        <v>1.7144153318283801</v>
      </c>
    </row>
    <row r="1224" spans="1:46" x14ac:dyDescent="0.3">
      <c r="A1224" s="20"/>
      <c r="F1224" s="7">
        <v>1</v>
      </c>
      <c r="N1224" s="7">
        <v>0.82472422483325236</v>
      </c>
      <c r="AH1224" s="7">
        <f t="shared" ref="AH1224" si="2707">N1224*(1-N1224)*AF1222</f>
        <v>2.5193811860434463E-2</v>
      </c>
    </row>
    <row r="1225" spans="1:46" x14ac:dyDescent="0.3">
      <c r="A1225" s="20"/>
    </row>
    <row r="1226" spans="1:46" x14ac:dyDescent="0.3">
      <c r="A1226" s="20">
        <v>304</v>
      </c>
      <c r="B1226" s="7">
        <f t="shared" ref="B1226" si="2708">MOD(ROUNDDOWN(ROW(B1226)/4,0),4)+1</f>
        <v>3</v>
      </c>
      <c r="D1226" s="7" cm="1">
        <f t="array" ref="D1226">_xlfn.CHOOSEROWS($I$4:$I$7,B1226)</f>
        <v>1</v>
      </c>
      <c r="F1226" s="7">
        <f t="shared" ref="F1226" si="2709">1+0</f>
        <v>1</v>
      </c>
      <c r="H1226" s="7" cm="1">
        <f t="array" ref="H1226:J1227">_xlfn.ANCHORARRAY(AN1222)</f>
        <v>-1.9922987160162813</v>
      </c>
      <c r="I1226" s="7">
        <v>1.254104153264872</v>
      </c>
      <c r="J1226" s="7">
        <v>1.1209569006918481</v>
      </c>
      <c r="L1226" s="7" cm="1">
        <f t="array" ref="L1226:L1227">MMULT(H1226:J1227,F1226:F1228)</f>
        <v>-0.73819456275140927</v>
      </c>
      <c r="N1226" s="7" cm="1">
        <f t="array" ref="N1226:N1228">_xlfn.VSTACK(1,1/(1+EXP(-_xlfn.ANCHORARRAY(L1226))))</f>
        <v>1</v>
      </c>
      <c r="P1226" s="7" cm="1">
        <f t="array" ref="P1226:R1226">_xlfn.ANCHORARRAY(AR1222)</f>
        <v>-0.60794948959984962</v>
      </c>
      <c r="Q1226" s="7">
        <v>-1.4691118285236002</v>
      </c>
      <c r="R1226" s="7">
        <v>1.4794039907208838</v>
      </c>
      <c r="T1226" s="7" cm="1">
        <f t="array" ref="T1226">MMULT(P1226:R1226,_xlfn.ANCHORARRAY(N1226))</f>
        <v>0.13427308775987234</v>
      </c>
      <c r="V1226" s="18">
        <f t="shared" ref="V1226" si="2710">1/(1+EXP(-T1226))</f>
        <v>0.53351792843922607</v>
      </c>
      <c r="X1226" s="7">
        <f t="shared" ref="X1226" si="2711">D1226-V1226</f>
        <v>0.46648207156077393</v>
      </c>
      <c r="Z1226" s="7">
        <f t="shared" ref="Z1226" si="2712">V1226*(1-V1226)</f>
        <v>0.24887654847314292</v>
      </c>
      <c r="AB1226" s="7">
        <f t="shared" ref="AB1226" si="2713">Z1226*X1226</f>
        <v>0.11609644789464707</v>
      </c>
      <c r="AD1226" s="7" cm="1">
        <f t="array" ref="AD1226:AF1226">P1226:R1226*AB1226</f>
        <v>-7.0580776241906229E-2</v>
      </c>
      <c r="AE1226" s="7">
        <v>-0.17055866485159984</v>
      </c>
      <c r="AF1226" s="7">
        <v>0.17175354832386003</v>
      </c>
      <c r="AH1226" s="7">
        <f t="shared" ref="AH1226" si="2714">N1226*(1-N1226)*AD1226</f>
        <v>0</v>
      </c>
      <c r="AJ1226" s="7" cm="1">
        <f t="array" ref="AJ1226:AL1226">TRANSPOSE(F1226:F1228)*AH1227*$D$4</f>
        <v>-2.2392180930516443E-2</v>
      </c>
      <c r="AK1226" s="7">
        <v>-2.2392180930516443E-2</v>
      </c>
      <c r="AL1226" s="7">
        <v>0</v>
      </c>
      <c r="AN1226" s="14" cm="1">
        <f t="array" ref="AN1226:AP1227">H1226:J1227+AJ1226:AL1227</f>
        <v>-2.0146908969467976</v>
      </c>
      <c r="AO1226" s="14">
        <v>1.2317119723343555</v>
      </c>
      <c r="AP1226" s="14">
        <v>1.1209569006918481</v>
      </c>
      <c r="AR1226" s="14" cm="1">
        <f t="array" ref="AR1226:AT1226">TRANSPOSE(TRANSPOSE(P1226:R1226)+_xlfn.ANCHORARRAY(N1226)*AB1226*$D$4)</f>
        <v>-0.53829162086306137</v>
      </c>
      <c r="AS1226" s="14">
        <v>-1.4465845386066849</v>
      </c>
      <c r="AT1226" s="14">
        <v>1.5367221752604598</v>
      </c>
    </row>
    <row r="1227" spans="1:46" x14ac:dyDescent="0.3">
      <c r="A1227" s="20"/>
      <c r="F1227" s="7" cm="1">
        <f t="array" ref="F1227:F1228">TRANSPOSE(_xlfn.CHOOSEROWS($G$4:$H$7,B1226))</f>
        <v>1</v>
      </c>
      <c r="H1227" s="7">
        <v>-0.13549429172998215</v>
      </c>
      <c r="I1227" s="7">
        <v>1.6712917954635889</v>
      </c>
      <c r="J1227" s="7">
        <v>1.7144153318283801</v>
      </c>
      <c r="L1227" s="7">
        <v>1.5357975037336067</v>
      </c>
      <c r="N1227" s="7">
        <v>0.32339906927152468</v>
      </c>
      <c r="AH1227" s="7">
        <f t="shared" ref="AH1227" si="2715">N1227*(1-N1227)*AE1226</f>
        <v>-3.7320301550860739E-2</v>
      </c>
      <c r="AJ1227" s="7" cm="1">
        <f t="array" ref="AJ1227:AL1227">TRANSPOSE(F1226:F1228)*AH1228*$D$4</f>
        <v>1.5021492139111352E-2</v>
      </c>
      <c r="AK1227" s="7">
        <v>1.5021492139111352E-2</v>
      </c>
      <c r="AL1227" s="7">
        <v>0</v>
      </c>
      <c r="AN1227" s="14">
        <v>-0.12047279959087079</v>
      </c>
      <c r="AO1227" s="14">
        <v>1.6863132876027003</v>
      </c>
      <c r="AP1227" s="14">
        <v>1.7144153318283801</v>
      </c>
    </row>
    <row r="1228" spans="1:46" x14ac:dyDescent="0.3">
      <c r="A1228" s="20"/>
      <c r="F1228" s="7">
        <v>0</v>
      </c>
      <c r="N1228" s="7">
        <v>0.8228529752490803</v>
      </c>
      <c r="AH1228" s="7">
        <f t="shared" ref="AH1228" si="2716">N1228*(1-N1228)*AF1226</f>
        <v>2.5035820231852253E-2</v>
      </c>
    </row>
    <row r="1229" spans="1:46" x14ac:dyDescent="0.3">
      <c r="A1229" s="20"/>
    </row>
    <row r="1230" spans="1:46" x14ac:dyDescent="0.3">
      <c r="A1230" s="20">
        <v>305</v>
      </c>
      <c r="B1230" s="7">
        <f t="shared" ref="B1230" si="2717">MOD(ROUNDDOWN(ROW(B1230)/4,0),4)+1</f>
        <v>4</v>
      </c>
      <c r="D1230" s="7" cm="1">
        <f t="array" ref="D1230">_xlfn.CHOOSEROWS($I$4:$I$7,B1230)</f>
        <v>0</v>
      </c>
      <c r="F1230" s="7">
        <f t="shared" ref="F1230" si="2718">1+0</f>
        <v>1</v>
      </c>
      <c r="H1230" s="7" cm="1">
        <f t="array" ref="H1230:J1231">_xlfn.ANCHORARRAY(AN1226)</f>
        <v>-2.0146908969467976</v>
      </c>
      <c r="I1230" s="7">
        <v>1.2317119723343555</v>
      </c>
      <c r="J1230" s="7">
        <v>1.1209569006918481</v>
      </c>
      <c r="L1230" s="7" cm="1">
        <f t="array" ref="L1230:L1231">MMULT(H1230:J1231,F1230:F1232)</f>
        <v>0.33797797607940594</v>
      </c>
      <c r="N1230" s="7" cm="1">
        <f t="array" ref="N1230:N1232">_xlfn.VSTACK(1,1/(1+EXP(-_xlfn.ANCHORARRAY(L1230))))</f>
        <v>1</v>
      </c>
      <c r="P1230" s="7" cm="1">
        <f t="array" ref="P1230:R1230">_xlfn.ANCHORARRAY(AR1226)</f>
        <v>-0.53829162086306137</v>
      </c>
      <c r="Q1230" s="7">
        <v>-1.4465845386066849</v>
      </c>
      <c r="R1230" s="7">
        <v>1.5367221752604598</v>
      </c>
      <c r="T1230" s="7" cm="1">
        <f t="array" ref="T1230">MMULT(P1230:R1230,_xlfn.ANCHORARRAY(N1230))</f>
        <v>9.8346701874215015E-2</v>
      </c>
      <c r="V1230" s="18">
        <f t="shared" ref="V1230" si="2719">1/(1+EXP(-T1230))</f>
        <v>0.52456687760539933</v>
      </c>
      <c r="X1230" s="7">
        <f t="shared" ref="X1230" si="2720">D1230-V1230</f>
        <v>-0.52456687760539933</v>
      </c>
      <c r="Z1230" s="7">
        <f t="shared" ref="Z1230" si="2721">V1230*(1-V1230)</f>
        <v>0.24939646852472133</v>
      </c>
      <c r="AB1230" s="7">
        <f t="shared" ref="AB1230" si="2722">Z1230*X1230</f>
        <v>-0.13082512677982633</v>
      </c>
      <c r="AD1230" s="7" cm="1">
        <f t="array" ref="AD1230:AF1230">P1230:R1230*AB1230</f>
        <v>7.0422069543928212E-2</v>
      </c>
      <c r="AE1230" s="7">
        <v>0.18924960566095614</v>
      </c>
      <c r="AF1230" s="7">
        <v>-0.20104187340382015</v>
      </c>
      <c r="AH1230" s="7">
        <f t="shared" ref="AH1230" si="2723">N1230*(1-N1230)*AD1230</f>
        <v>0</v>
      </c>
      <c r="AJ1230" s="7" cm="1">
        <f t="array" ref="AJ1230:AL1230">TRANSPOSE(F1230:F1232)*AH1231*$D$4</f>
        <v>2.7591960365121033E-2</v>
      </c>
      <c r="AK1230" s="7">
        <v>2.7591960365121033E-2</v>
      </c>
      <c r="AL1230" s="7">
        <v>2.7591960365121033E-2</v>
      </c>
      <c r="AN1230" s="14" cm="1">
        <f t="array" ref="AN1230:AP1231">H1230:J1231+AJ1230:AL1231</f>
        <v>-1.9870989365816765</v>
      </c>
      <c r="AO1230" s="14">
        <v>1.2593039326994766</v>
      </c>
      <c r="AP1230" s="14">
        <v>1.1485488610569692</v>
      </c>
      <c r="AR1230" s="14" cm="1">
        <f t="array" ref="AR1230:AT1230">TRANSPOSE(TRANSPOSE(P1230:R1230)+_xlfn.ANCHORARRAY(N1230)*AB1230*$D$4)</f>
        <v>-0.61678669693095722</v>
      </c>
      <c r="AS1230" s="14">
        <v>-1.4924020568676521</v>
      </c>
      <c r="AT1230" s="14">
        <v>1.4610729206611754</v>
      </c>
    </row>
    <row r="1231" spans="1:46" x14ac:dyDescent="0.3">
      <c r="A1231" s="20"/>
      <c r="F1231" s="7" cm="1">
        <f t="array" ref="F1231:F1232">TRANSPOSE(_xlfn.CHOOSEROWS($G$4:$H$7,B1230))</f>
        <v>1</v>
      </c>
      <c r="H1231" s="7">
        <v>-0.12047279959087079</v>
      </c>
      <c r="I1231" s="7">
        <v>1.6863132876027003</v>
      </c>
      <c r="J1231" s="7">
        <v>1.7144153318283801</v>
      </c>
      <c r="L1231" s="7">
        <v>3.2802558198402094</v>
      </c>
      <c r="N1231" s="7">
        <v>0.58369926568816255</v>
      </c>
      <c r="AH1231" s="7">
        <f t="shared" ref="AH1231" si="2724">N1231*(1-N1231)*AE1230</f>
        <v>4.5986600608535058E-2</v>
      </c>
      <c r="AJ1231" s="7" cm="1">
        <f t="array" ref="AJ1231:AL1231">TRANSPOSE(F1230:F1232)*AH1232*$D$4</f>
        <v>-4.2146862275272519E-3</v>
      </c>
      <c r="AK1231" s="7">
        <v>-4.2146862275272519E-3</v>
      </c>
      <c r="AL1231" s="7">
        <v>-4.2146862275272519E-3</v>
      </c>
      <c r="AN1231" s="14">
        <v>-0.12468748581839804</v>
      </c>
      <c r="AO1231" s="14">
        <v>1.6820986013751731</v>
      </c>
      <c r="AP1231" s="14">
        <v>1.7102006456008529</v>
      </c>
    </row>
    <row r="1232" spans="1:46" x14ac:dyDescent="0.3">
      <c r="A1232" s="20"/>
      <c r="F1232" s="7">
        <v>1</v>
      </c>
      <c r="N1232" s="7">
        <v>0.96374522312520849</v>
      </c>
      <c r="AH1232" s="7">
        <f t="shared" ref="AH1232" si="2725">N1232*(1-N1232)*AF1230</f>
        <v>-7.0244770458787534E-3</v>
      </c>
    </row>
    <row r="1233" spans="1:46" x14ac:dyDescent="0.3">
      <c r="A1233" s="20"/>
    </row>
    <row r="1234" spans="1:46" x14ac:dyDescent="0.3">
      <c r="A1234" s="20">
        <v>306</v>
      </c>
      <c r="B1234" s="7">
        <f t="shared" ref="B1234" si="2726">MOD(ROUNDDOWN(ROW(B1234)/4,0),4)+1</f>
        <v>1</v>
      </c>
      <c r="D1234" s="7" cm="1">
        <f t="array" ref="D1234">_xlfn.CHOOSEROWS($I$4:$I$7,B1234)</f>
        <v>0</v>
      </c>
      <c r="F1234" s="7">
        <f t="shared" ref="F1234" si="2727">1+0</f>
        <v>1</v>
      </c>
      <c r="H1234" s="7" cm="1">
        <f t="array" ref="H1234:J1235">_xlfn.ANCHORARRAY(AN1230)</f>
        <v>-1.9870989365816765</v>
      </c>
      <c r="I1234" s="7">
        <v>1.2593039326994766</v>
      </c>
      <c r="J1234" s="7">
        <v>1.1485488610569692</v>
      </c>
      <c r="L1234" s="7" cm="1">
        <f t="array" ref="L1234:L1235">MMULT(H1234:J1235,F1234:F1236)</f>
        <v>-1.9870989365816765</v>
      </c>
      <c r="N1234" s="7" cm="1">
        <f t="array" ref="N1234:N1236">_xlfn.VSTACK(1,1/(1+EXP(-_xlfn.ANCHORARRAY(L1234))))</f>
        <v>1</v>
      </c>
      <c r="P1234" s="7" cm="1">
        <f t="array" ref="P1234:R1234">_xlfn.ANCHORARRAY(AR1230)</f>
        <v>-0.61678669693095722</v>
      </c>
      <c r="Q1234" s="7">
        <v>-1.4924020568676521</v>
      </c>
      <c r="R1234" s="7">
        <v>1.4610729206611754</v>
      </c>
      <c r="T1234" s="7" cm="1">
        <f t="array" ref="T1234">MMULT(P1234:R1234,_xlfn.ANCHORARRAY(N1234))</f>
        <v>-0.11166583849535705</v>
      </c>
      <c r="V1234" s="18">
        <f t="shared" ref="V1234" si="2728">1/(1+EXP(-T1234))</f>
        <v>0.47211251238233437</v>
      </c>
      <c r="X1234" s="7">
        <f t="shared" ref="X1234" si="2729">D1234-V1234</f>
        <v>-0.47211251238233437</v>
      </c>
      <c r="Z1234" s="7">
        <f t="shared" ref="Z1234" si="2730">V1234*(1-V1234)</f>
        <v>0.24922228803437452</v>
      </c>
      <c r="AB1234" s="7">
        <f t="shared" ref="AB1234" si="2731">Z1234*X1234</f>
        <v>-0.11766096054558234</v>
      </c>
      <c r="AD1234" s="7" cm="1">
        <f t="array" ref="AD1234:AF1234">P1234:R1234*AB1234</f>
        <v>7.2571715212633406E-2</v>
      </c>
      <c r="AE1234" s="7">
        <v>0.17559745953125075</v>
      </c>
      <c r="AF1234" s="7">
        <v>-0.17191124327213331</v>
      </c>
      <c r="AH1234" s="7">
        <f t="shared" ref="AH1234" si="2732">N1234*(1-N1234)*AD1234</f>
        <v>0</v>
      </c>
      <c r="AJ1234" s="7" cm="1">
        <f t="array" ref="AJ1234:AL1234">TRANSPOSE(F1234:F1236)*AH1235*$D$4</f>
        <v>1.1170991907882647E-2</v>
      </c>
      <c r="AK1234" s="7">
        <v>0</v>
      </c>
      <c r="AL1234" s="7">
        <v>0</v>
      </c>
      <c r="AN1234" s="14" cm="1">
        <f t="array" ref="AN1234:AP1235">H1234:J1235+AJ1234:AL1235</f>
        <v>-1.9759279446737938</v>
      </c>
      <c r="AO1234" s="14">
        <v>1.2593039326994766</v>
      </c>
      <c r="AP1234" s="14">
        <v>1.1485488610569692</v>
      </c>
      <c r="AR1234" s="14" cm="1">
        <f t="array" ref="AR1234:AT1234">TRANSPOSE(TRANSPOSE(P1234:R1234)+_xlfn.ANCHORARRAY(N1234)*AB1234*$D$4)</f>
        <v>-0.68738327325830662</v>
      </c>
      <c r="AS1234" s="14">
        <v>-1.5009134709098522</v>
      </c>
      <c r="AT1234" s="14">
        <v>1.4279724132350085</v>
      </c>
    </row>
    <row r="1235" spans="1:46" x14ac:dyDescent="0.3">
      <c r="A1235" s="20"/>
      <c r="F1235" s="7" cm="1">
        <f t="array" ref="F1235:F1236">TRANSPOSE(_xlfn.CHOOSEROWS($G$4:$H$7,B1234))</f>
        <v>0</v>
      </c>
      <c r="H1235" s="7">
        <v>-0.12468748581839804</v>
      </c>
      <c r="I1235" s="7">
        <v>1.6820986013751731</v>
      </c>
      <c r="J1235" s="7">
        <v>1.7102006456008529</v>
      </c>
      <c r="L1235" s="7">
        <v>-0.12468748581839804</v>
      </c>
      <c r="N1235" s="7">
        <v>0.12056411918240129</v>
      </c>
      <c r="AH1235" s="7">
        <f t="shared" ref="AH1235" si="2733">N1235*(1-N1235)*AE1234</f>
        <v>1.8618319846471078E-2</v>
      </c>
      <c r="AJ1235" s="7" cm="1">
        <f t="array" ref="AJ1235:AL1235">TRANSPOSE(F1234:F1236)*AH1236*$D$4</f>
        <v>-2.5686719417626722E-2</v>
      </c>
      <c r="AK1235" s="7">
        <v>0</v>
      </c>
      <c r="AL1235" s="7">
        <v>0</v>
      </c>
      <c r="AN1235" s="14">
        <v>-0.15037420523602477</v>
      </c>
      <c r="AO1235" s="14">
        <v>1.6820986013751731</v>
      </c>
      <c r="AP1235" s="14">
        <v>1.7102006456008529</v>
      </c>
    </row>
    <row r="1236" spans="1:46" x14ac:dyDescent="0.3">
      <c r="A1236" s="20"/>
      <c r="F1236" s="7">
        <v>0</v>
      </c>
      <c r="N1236" s="7">
        <v>0.46886845153344459</v>
      </c>
      <c r="AH1236" s="7">
        <f t="shared" ref="AH1236" si="2734">N1236*(1-N1236)*AF1234</f>
        <v>-4.2811199029377869E-2</v>
      </c>
    </row>
    <row r="1237" spans="1:46" x14ac:dyDescent="0.3">
      <c r="A1237" s="20"/>
    </row>
    <row r="1238" spans="1:46" x14ac:dyDescent="0.3">
      <c r="A1238" s="20">
        <v>307</v>
      </c>
      <c r="B1238" s="7">
        <f t="shared" ref="B1238" si="2735">MOD(ROUNDDOWN(ROW(B1238)/4,0),4)+1</f>
        <v>2</v>
      </c>
      <c r="D1238" s="7" cm="1">
        <f t="array" ref="D1238">_xlfn.CHOOSEROWS($I$4:$I$7,B1238)</f>
        <v>1</v>
      </c>
      <c r="F1238" s="7">
        <f t="shared" ref="F1238" si="2736">1+0</f>
        <v>1</v>
      </c>
      <c r="H1238" s="7" cm="1">
        <f t="array" ref="H1238:J1239">_xlfn.ANCHORARRAY(AN1234)</f>
        <v>-1.9759279446737938</v>
      </c>
      <c r="I1238" s="7">
        <v>1.2593039326994766</v>
      </c>
      <c r="J1238" s="7">
        <v>1.1485488610569692</v>
      </c>
      <c r="L1238" s="7" cm="1">
        <f t="array" ref="L1238:L1239">MMULT(H1238:J1239,F1238:F1240)</f>
        <v>-0.82737908361682466</v>
      </c>
      <c r="N1238" s="7" cm="1">
        <f t="array" ref="N1238:N1240">_xlfn.VSTACK(1,1/(1+EXP(-_xlfn.ANCHORARRAY(L1238))))</f>
        <v>1</v>
      </c>
      <c r="P1238" s="7" cm="1">
        <f t="array" ref="P1238:R1238">_xlfn.ANCHORARRAY(AR1234)</f>
        <v>-0.68738327325830662</v>
      </c>
      <c r="Q1238" s="7">
        <v>-1.5009134709098522</v>
      </c>
      <c r="R1238" s="7">
        <v>1.4279724132350085</v>
      </c>
      <c r="T1238" s="7" cm="1">
        <f t="array" ref="T1238">MMULT(P1238:R1238,_xlfn.ANCHORARRAY(N1238))</f>
        <v>3.6013774465980086E-2</v>
      </c>
      <c r="V1238" s="18">
        <f t="shared" ref="V1238" si="2737">1/(1+EXP(-T1238))</f>
        <v>0.50900247062653214</v>
      </c>
      <c r="X1238" s="7">
        <f t="shared" ref="X1238" si="2738">D1238-V1238</f>
        <v>0.49099752937346786</v>
      </c>
      <c r="Z1238" s="7">
        <f t="shared" ref="Z1238" si="2739">V1238*(1-V1238)</f>
        <v>0.24991895552261842</v>
      </c>
      <c r="AB1238" s="7">
        <f t="shared" ref="AB1238" si="2740">Z1238*X1238</f>
        <v>0.12270958970520324</v>
      </c>
      <c r="AD1238" s="7" cm="1">
        <f t="array" ref="AD1238:AF1238">P1238:R1238*AB1238</f>
        <v>-8.4348519431746399E-2</v>
      </c>
      <c r="AE1238" s="7">
        <v>-0.18417647619836044</v>
      </c>
      <c r="AF1238" s="7">
        <v>0.1752259089384168</v>
      </c>
      <c r="AH1238" s="7">
        <f t="shared" ref="AH1238" si="2741">N1238*(1-N1238)*AD1238</f>
        <v>0</v>
      </c>
      <c r="AJ1238" s="7" cm="1">
        <f t="array" ref="AJ1238:AL1238">TRANSPOSE(F1238:F1240)*AH1239*$D$4</f>
        <v>-2.3389916407630752E-2</v>
      </c>
      <c r="AK1238" s="7">
        <v>0</v>
      </c>
      <c r="AL1238" s="7">
        <v>-2.3389916407630752E-2</v>
      </c>
      <c r="AN1238" s="14" cm="1">
        <f t="array" ref="AN1238:AP1239">H1238:J1239+AJ1238:AL1239</f>
        <v>-1.9993178610814246</v>
      </c>
      <c r="AO1238" s="14">
        <v>1.2593039326994766</v>
      </c>
      <c r="AP1238" s="14">
        <v>1.1251589446493384</v>
      </c>
      <c r="AR1238" s="14" cm="1">
        <f t="array" ref="AR1238:AT1238">TRANSPOSE(TRANSPOSE(P1238:R1238)+_xlfn.ANCHORARRAY(N1238)*AB1238*$D$4)</f>
        <v>-0.61375751943518464</v>
      </c>
      <c r="AS1238" s="14">
        <v>-1.4785165508924909</v>
      </c>
      <c r="AT1238" s="14">
        <v>1.4888114680429754</v>
      </c>
    </row>
    <row r="1239" spans="1:46" x14ac:dyDescent="0.3">
      <c r="A1239" s="20"/>
      <c r="F1239" s="7" cm="1">
        <f t="array" ref="F1239:F1240">TRANSPOSE(_xlfn.CHOOSEROWS($G$4:$H$7,B1238))</f>
        <v>0</v>
      </c>
      <c r="H1239" s="7">
        <v>-0.15037420523602477</v>
      </c>
      <c r="I1239" s="7">
        <v>1.6820986013751731</v>
      </c>
      <c r="J1239" s="7">
        <v>1.7102006456008529</v>
      </c>
      <c r="L1239" s="7">
        <v>1.5598264403648281</v>
      </c>
      <c r="N1239" s="7">
        <v>0.304199534189728</v>
      </c>
      <c r="AH1239" s="7">
        <f t="shared" ref="AH1239" si="2742">N1239*(1-N1239)*AE1238</f>
        <v>-3.8983194012717923E-2</v>
      </c>
      <c r="AJ1239" s="7" cm="1">
        <f t="array" ref="AJ1239:AL1239">TRANSPOSE(F1238:F1240)*AH1240*$D$4</f>
        <v>1.5087975279053758E-2</v>
      </c>
      <c r="AK1239" s="7">
        <v>0</v>
      </c>
      <c r="AL1239" s="7">
        <v>1.5087975279053758E-2</v>
      </c>
      <c r="AN1239" s="14">
        <v>-0.13528622995697101</v>
      </c>
      <c r="AO1239" s="14">
        <v>1.6820986013751731</v>
      </c>
      <c r="AP1239" s="14">
        <v>1.7252886208799068</v>
      </c>
    </row>
    <row r="1240" spans="1:46" x14ac:dyDescent="0.3">
      <c r="A1240" s="20"/>
      <c r="F1240" s="7">
        <v>1</v>
      </c>
      <c r="N1240" s="7">
        <v>0.82632844689273255</v>
      </c>
      <c r="AH1240" s="7">
        <f t="shared" ref="AH1240" si="2743">N1240*(1-N1240)*AF1238</f>
        <v>2.5146625465089598E-2</v>
      </c>
    </row>
    <row r="1241" spans="1:46" x14ac:dyDescent="0.3">
      <c r="A1241" s="20"/>
    </row>
    <row r="1242" spans="1:46" x14ac:dyDescent="0.3">
      <c r="A1242" s="20">
        <v>308</v>
      </c>
      <c r="B1242" s="7">
        <f t="shared" ref="B1242" si="2744">MOD(ROUNDDOWN(ROW(B1242)/4,0),4)+1</f>
        <v>3</v>
      </c>
      <c r="D1242" s="7" cm="1">
        <f t="array" ref="D1242">_xlfn.CHOOSEROWS($I$4:$I$7,B1242)</f>
        <v>1</v>
      </c>
      <c r="F1242" s="7">
        <f t="shared" ref="F1242" si="2745">1+0</f>
        <v>1</v>
      </c>
      <c r="H1242" s="7" cm="1">
        <f t="array" ref="H1242:J1243">_xlfn.ANCHORARRAY(AN1238)</f>
        <v>-1.9993178610814246</v>
      </c>
      <c r="I1242" s="7">
        <v>1.2593039326994766</v>
      </c>
      <c r="J1242" s="7">
        <v>1.1251589446493384</v>
      </c>
      <c r="L1242" s="7" cm="1">
        <f t="array" ref="L1242:L1243">MMULT(H1242:J1243,F1242:F1244)</f>
        <v>-0.74001392838194802</v>
      </c>
      <c r="N1242" s="7" cm="1">
        <f t="array" ref="N1242:N1244">_xlfn.VSTACK(1,1/(1+EXP(-_xlfn.ANCHORARRAY(L1242))))</f>
        <v>1</v>
      </c>
      <c r="P1242" s="7" cm="1">
        <f t="array" ref="P1242:R1242">_xlfn.ANCHORARRAY(AR1238)</f>
        <v>-0.61375751943518464</v>
      </c>
      <c r="Q1242" s="7">
        <v>-1.4785165508924909</v>
      </c>
      <c r="R1242" s="7">
        <v>1.4888114680429754</v>
      </c>
      <c r="T1242" s="7" cm="1">
        <f t="array" ref="T1242">MMULT(P1242:R1242,_xlfn.ANCHORARRAY(N1242))</f>
        <v>0.13613488745293578</v>
      </c>
      <c r="V1242" s="18">
        <f t="shared" ref="V1242" si="2746">1/(1+EXP(-T1242))</f>
        <v>0.53398125767350346</v>
      </c>
      <c r="X1242" s="7">
        <f t="shared" ref="X1242" si="2747">D1242-V1242</f>
        <v>0.46601874232649654</v>
      </c>
      <c r="Z1242" s="7">
        <f t="shared" ref="Z1242" si="2748">V1242*(1-V1242)</f>
        <v>0.24884527412692697</v>
      </c>
      <c r="AB1242" s="7">
        <f t="shared" ref="AB1242" si="2749">Z1242*X1242</f>
        <v>0.11596656168252278</v>
      </c>
      <c r="AD1242" s="7" cm="1">
        <f t="array" ref="AD1242:AF1242">P1242:R1242*AB1242</f>
        <v>-7.117534923569252E-2</v>
      </c>
      <c r="AE1242" s="7">
        <v>-0.17145848079770487</v>
      </c>
      <c r="AF1242" s="7">
        <v>0.17265234694245299</v>
      </c>
      <c r="AH1242" s="7">
        <f t="shared" ref="AH1242" si="2750">N1242*(1-N1242)*AD1242</f>
        <v>0</v>
      </c>
      <c r="AJ1242" s="7" cm="1">
        <f t="array" ref="AJ1242:AL1242">TRANSPOSE(F1242:F1244)*AH1243*$D$4</f>
        <v>-2.2495838459867658E-2</v>
      </c>
      <c r="AK1242" s="7">
        <v>-2.2495838459867658E-2</v>
      </c>
      <c r="AL1242" s="7">
        <v>0</v>
      </c>
      <c r="AN1242" s="14" cm="1">
        <f t="array" ref="AN1242:AP1243">H1242:J1243+AJ1242:AL1243</f>
        <v>-2.0218136995412923</v>
      </c>
      <c r="AO1242" s="14">
        <v>1.2368080942396089</v>
      </c>
      <c r="AP1242" s="14">
        <v>1.1251589446493384</v>
      </c>
      <c r="AR1242" s="14" cm="1">
        <f t="array" ref="AR1242:AT1242">TRANSPOSE(TRANSPOSE(P1242:R1242)+_xlfn.ANCHORARRAY(N1242)*AB1242*$D$4)</f>
        <v>-0.54417758242567094</v>
      </c>
      <c r="AS1242" s="14">
        <v>-1.4560421548385793</v>
      </c>
      <c r="AT1242" s="14">
        <v>1.5461768462694572</v>
      </c>
    </row>
    <row r="1243" spans="1:46" x14ac:dyDescent="0.3">
      <c r="A1243" s="20"/>
      <c r="F1243" s="7" cm="1">
        <f t="array" ref="F1243:F1244">TRANSPOSE(_xlfn.CHOOSEROWS($G$4:$H$7,B1242))</f>
        <v>1</v>
      </c>
      <c r="H1243" s="7">
        <v>-0.13528622995697101</v>
      </c>
      <c r="I1243" s="7">
        <v>1.6820986013751731</v>
      </c>
      <c r="J1243" s="7">
        <v>1.7252886208799068</v>
      </c>
      <c r="L1243" s="7">
        <v>1.546812371418202</v>
      </c>
      <c r="N1243" s="7">
        <v>0.32300109801534549</v>
      </c>
      <c r="AH1243" s="7">
        <f t="shared" ref="AH1243" si="2751">N1243*(1-N1243)*AE1242</f>
        <v>-3.7493064099779434E-2</v>
      </c>
      <c r="AJ1243" s="7" cm="1">
        <f t="array" ref="AJ1243:AL1243">TRANSPOSE(F1242:F1244)*AH1244*$D$4</f>
        <v>1.4992819739599896E-2</v>
      </c>
      <c r="AK1243" s="7">
        <v>1.4992819739599896E-2</v>
      </c>
      <c r="AL1243" s="7">
        <v>0</v>
      </c>
      <c r="AN1243" s="14">
        <v>-0.12029341021737111</v>
      </c>
      <c r="AO1243" s="14">
        <v>1.697091421114773</v>
      </c>
      <c r="AP1243" s="14">
        <v>1.7252886208799068</v>
      </c>
    </row>
    <row r="1244" spans="1:46" x14ac:dyDescent="0.3">
      <c r="A1244" s="20"/>
      <c r="F1244" s="7">
        <v>0</v>
      </c>
      <c r="N1244" s="7">
        <v>0.82445286230480952</v>
      </c>
      <c r="AH1244" s="7">
        <f t="shared" ref="AH1244" si="2752">N1244*(1-N1244)*AF1242</f>
        <v>2.498803289933316E-2</v>
      </c>
    </row>
    <row r="1245" spans="1:46" x14ac:dyDescent="0.3">
      <c r="A1245" s="20"/>
    </row>
    <row r="1246" spans="1:46" x14ac:dyDescent="0.3">
      <c r="A1246" s="20">
        <v>309</v>
      </c>
      <c r="B1246" s="7">
        <f t="shared" ref="B1246" si="2753">MOD(ROUNDDOWN(ROW(B1246)/4,0),4)+1</f>
        <v>4</v>
      </c>
      <c r="D1246" s="7" cm="1">
        <f t="array" ref="D1246">_xlfn.CHOOSEROWS($I$4:$I$7,B1246)</f>
        <v>0</v>
      </c>
      <c r="F1246" s="7">
        <f t="shared" ref="F1246" si="2754">1+0</f>
        <v>1</v>
      </c>
      <c r="H1246" s="7" cm="1">
        <f t="array" ref="H1246:J1247">_xlfn.ANCHORARRAY(AN1242)</f>
        <v>-2.0218136995412923</v>
      </c>
      <c r="I1246" s="7">
        <v>1.2368080942396089</v>
      </c>
      <c r="J1246" s="7">
        <v>1.1251589446493384</v>
      </c>
      <c r="L1246" s="7" cm="1">
        <f t="array" ref="L1246:L1247">MMULT(H1246:J1247,F1246:F1248)</f>
        <v>0.34015333934765501</v>
      </c>
      <c r="N1246" s="7" cm="1">
        <f t="array" ref="N1246:N1248">_xlfn.VSTACK(1,1/(1+EXP(-_xlfn.ANCHORARRAY(L1246))))</f>
        <v>1</v>
      </c>
      <c r="P1246" s="7" cm="1">
        <f t="array" ref="P1246:R1246">_xlfn.ANCHORARRAY(AR1242)</f>
        <v>-0.54417758242567094</v>
      </c>
      <c r="Q1246" s="7">
        <v>-1.4560421548385793</v>
      </c>
      <c r="R1246" s="7">
        <v>1.5461768462694572</v>
      </c>
      <c r="T1246" s="7" cm="1">
        <f t="array" ref="T1246">MMULT(P1246:R1246,_xlfn.ANCHORARRAY(N1246))</f>
        <v>9.6450226767289537E-2</v>
      </c>
      <c r="V1246" s="18">
        <f t="shared" ref="V1246" si="2755">1/(1+EXP(-T1246))</f>
        <v>0.52409388151574154</v>
      </c>
      <c r="X1246" s="7">
        <f t="shared" ref="X1246" si="2756">D1246-V1246</f>
        <v>-0.52409388151574154</v>
      </c>
      <c r="Z1246" s="7">
        <f t="shared" ref="Z1246" si="2757">V1246*(1-V1246)</f>
        <v>0.2494194848735054</v>
      </c>
      <c r="AB1246" s="7">
        <f t="shared" ref="AB1246" si="2758">Z1246*X1246</f>
        <v>-0.13071922595301222</v>
      </c>
      <c r="AD1246" s="7" cm="1">
        <f t="array" ref="AD1246:AF1246">P1246:R1246*AB1246</f>
        <v>7.113447235566521E-2</v>
      </c>
      <c r="AE1246" s="7">
        <v>0.19033270343545505</v>
      </c>
      <c r="AF1246" s="7">
        <v>-0.202115040530813</v>
      </c>
      <c r="AH1246" s="7">
        <f t="shared" ref="AH1246" si="2759">N1246*(1-N1246)*AD1246</f>
        <v>0</v>
      </c>
      <c r="AJ1246" s="7" cm="1">
        <f t="array" ref="AJ1246:AL1246">TRANSPOSE(F1246:F1248)*AH1247*$D$4</f>
        <v>2.7739737159832058E-2</v>
      </c>
      <c r="AK1246" s="7">
        <v>2.7739737159832058E-2</v>
      </c>
      <c r="AL1246" s="7">
        <v>2.7739737159832058E-2</v>
      </c>
      <c r="AN1246" s="14" cm="1">
        <f t="array" ref="AN1246:AP1247">H1246:J1247+AJ1246:AL1247</f>
        <v>-1.9940739623814603</v>
      </c>
      <c r="AO1246" s="14">
        <v>1.2645478313994409</v>
      </c>
      <c r="AP1246" s="14">
        <v>1.1528986818091704</v>
      </c>
      <c r="AR1246" s="14" cm="1">
        <f t="array" ref="AR1246:AT1246">TRANSPOSE(TRANSPOSE(P1246:R1246)+_xlfn.ANCHORARRAY(N1246)*AB1246*$D$4)</f>
        <v>-0.62260911799747831</v>
      </c>
      <c r="AS1246" s="14">
        <v>-1.5018640359959468</v>
      </c>
      <c r="AT1246" s="14">
        <v>1.4705296047095138</v>
      </c>
    </row>
    <row r="1247" spans="1:46" x14ac:dyDescent="0.3">
      <c r="A1247" s="20"/>
      <c r="F1247" s="7" cm="1">
        <f t="array" ref="F1247:F1248">TRANSPOSE(_xlfn.CHOOSEROWS($G$4:$H$7,B1246))</f>
        <v>1</v>
      </c>
      <c r="H1247" s="7">
        <v>-0.12029341021737111</v>
      </c>
      <c r="I1247" s="7">
        <v>1.697091421114773</v>
      </c>
      <c r="J1247" s="7">
        <v>1.7252886208799068</v>
      </c>
      <c r="L1247" s="7">
        <v>3.3020866317773088</v>
      </c>
      <c r="N1247" s="7">
        <v>0.58422777041532714</v>
      </c>
      <c r="AH1247" s="7">
        <f t="shared" ref="AH1247" si="2760">N1247*(1-N1247)*AE1246</f>
        <v>4.6232895266386763E-2</v>
      </c>
      <c r="AJ1247" s="7" cm="1">
        <f t="array" ref="AJ1247:AL1247">TRANSPOSE(F1246:F1248)*AH1248*$D$4</f>
        <v>-4.1521844458962329E-3</v>
      </c>
      <c r="AK1247" s="7">
        <v>-4.1521844458962329E-3</v>
      </c>
      <c r="AL1247" s="7">
        <v>-4.1521844458962329E-3</v>
      </c>
      <c r="AN1247" s="14">
        <v>-0.12444559466326735</v>
      </c>
      <c r="AO1247" s="14">
        <v>1.6929392366688767</v>
      </c>
      <c r="AP1247" s="14">
        <v>1.7211364364340105</v>
      </c>
    </row>
    <row r="1248" spans="1:46" x14ac:dyDescent="0.3">
      <c r="A1248" s="20"/>
      <c r="F1248" s="7">
        <v>1</v>
      </c>
      <c r="N1248" s="7">
        <v>0.9645003251362495</v>
      </c>
      <c r="AH1248" s="7">
        <f t="shared" ref="AH1248" si="2761">N1248*(1-N1248)*AF1246</f>
        <v>-6.9203074098270556E-3</v>
      </c>
    </row>
    <row r="1249" spans="1:46" x14ac:dyDescent="0.3">
      <c r="A1249" s="20"/>
    </row>
    <row r="1250" spans="1:46" x14ac:dyDescent="0.3">
      <c r="A1250" s="20">
        <v>310</v>
      </c>
      <c r="B1250" s="7">
        <f t="shared" ref="B1250" si="2762">MOD(ROUNDDOWN(ROW(B1250)/4,0),4)+1</f>
        <v>1</v>
      </c>
      <c r="D1250" s="7" cm="1">
        <f t="array" ref="D1250">_xlfn.CHOOSEROWS($I$4:$I$7,B1250)</f>
        <v>0</v>
      </c>
      <c r="F1250" s="7">
        <f t="shared" ref="F1250" si="2763">1+0</f>
        <v>1</v>
      </c>
      <c r="H1250" s="7" cm="1">
        <f t="array" ref="H1250:J1251">_xlfn.ANCHORARRAY(AN1246)</f>
        <v>-1.9940739623814603</v>
      </c>
      <c r="I1250" s="7">
        <v>1.2645478313994409</v>
      </c>
      <c r="J1250" s="7">
        <v>1.1528986818091704</v>
      </c>
      <c r="L1250" s="7" cm="1">
        <f t="array" ref="L1250:L1251">MMULT(H1250:J1251,F1250:F1252)</f>
        <v>-1.9940739623814603</v>
      </c>
      <c r="N1250" s="7" cm="1">
        <f t="array" ref="N1250:N1252">_xlfn.VSTACK(1,1/(1+EXP(-_xlfn.ANCHORARRAY(L1250))))</f>
        <v>1</v>
      </c>
      <c r="P1250" s="7" cm="1">
        <f t="array" ref="P1250:R1250">_xlfn.ANCHORARRAY(AR1246)</f>
        <v>-0.62260911799747831</v>
      </c>
      <c r="Q1250" s="7">
        <v>-1.5018640359959468</v>
      </c>
      <c r="R1250" s="7">
        <v>1.4705296047095138</v>
      </c>
      <c r="T1250" s="7" cm="1">
        <f t="array" ref="T1250">MMULT(P1250:R1250,_xlfn.ANCHORARRAY(N1250))</f>
        <v>-0.1129987423518195</v>
      </c>
      <c r="V1250" s="18">
        <f t="shared" ref="V1250" si="2764">1/(1+EXP(-T1250))</f>
        <v>0.47178033543013903</v>
      </c>
      <c r="X1250" s="7">
        <f t="shared" ref="X1250" si="2765">D1250-V1250</f>
        <v>-0.47178033543013903</v>
      </c>
      <c r="Z1250" s="7">
        <f t="shared" ref="Z1250" si="2766">V1250*(1-V1250)</f>
        <v>0.24920365053156451</v>
      </c>
      <c r="AB1250" s="7">
        <f t="shared" ref="AB1250" si="2767">Z1250*X1250</f>
        <v>-0.11756938183819665</v>
      </c>
      <c r="AD1250" s="7" cm="1">
        <f t="array" ref="AD1250:AF1250">P1250:R1250*AB1250</f>
        <v>7.3199769129788358E-2</v>
      </c>
      <c r="AE1250" s="7">
        <v>0.1765732263170626</v>
      </c>
      <c r="AF1250" s="7">
        <v>-0.1728892566004652</v>
      </c>
      <c r="AH1250" s="7">
        <f t="shared" ref="AH1250" si="2768">N1250*(1-N1250)*AD1250</f>
        <v>0</v>
      </c>
      <c r="AJ1250" s="7" cm="1">
        <f t="array" ref="AJ1250:AL1250">TRANSPOSE(F1250:F1252)*AH1251*$D$4</f>
        <v>1.1173708544980327E-2</v>
      </c>
      <c r="AK1250" s="7">
        <v>0</v>
      </c>
      <c r="AL1250" s="7">
        <v>0</v>
      </c>
      <c r="AN1250" s="14" cm="1">
        <f t="array" ref="AN1250:AP1251">H1250:J1251+AJ1250:AL1251</f>
        <v>-1.9829002538364799</v>
      </c>
      <c r="AO1250" s="14">
        <v>1.2645478313994409</v>
      </c>
      <c r="AP1250" s="14">
        <v>1.1528986818091704</v>
      </c>
      <c r="AR1250" s="14" cm="1">
        <f t="array" ref="AR1250:AT1250">TRANSPOSE(TRANSPOSE(P1250:R1250)+_xlfn.ANCHORARRAY(N1250)*AB1250*$D$4)</f>
        <v>-0.69315074710039626</v>
      </c>
      <c r="AS1250" s="14">
        <v>-1.5103167941637718</v>
      </c>
      <c r="AT1250" s="14">
        <v>1.4374506109597542</v>
      </c>
    </row>
    <row r="1251" spans="1:46" x14ac:dyDescent="0.3">
      <c r="A1251" s="20"/>
      <c r="F1251" s="7" cm="1">
        <f t="array" ref="F1251:F1252">TRANSPOSE(_xlfn.CHOOSEROWS($G$4:$H$7,B1250))</f>
        <v>0</v>
      </c>
      <c r="H1251" s="7">
        <v>-0.12444559466326735</v>
      </c>
      <c r="I1251" s="7">
        <v>1.6929392366688767</v>
      </c>
      <c r="J1251" s="7">
        <v>1.7211364364340105</v>
      </c>
      <c r="L1251" s="7">
        <v>-0.12444559466326735</v>
      </c>
      <c r="N1251" s="7">
        <v>0.11982652336385344</v>
      </c>
      <c r="AH1251" s="7">
        <f t="shared" ref="AH1251" si="2769">N1251*(1-N1251)*AE1250</f>
        <v>1.8622847574967214E-2</v>
      </c>
      <c r="AJ1251" s="7" cm="1">
        <f t="array" ref="AJ1251:AL1251">TRANSPOSE(F1250:F1252)*AH1252*$D$4</f>
        <v>-2.5833241390552215E-2</v>
      </c>
      <c r="AK1251" s="7">
        <v>0</v>
      </c>
      <c r="AL1251" s="7">
        <v>0</v>
      </c>
      <c r="AN1251" s="14">
        <v>-0.15027883605381956</v>
      </c>
      <c r="AO1251" s="14">
        <v>1.6929392366688767</v>
      </c>
      <c r="AP1251" s="14">
        <v>1.7211364364340105</v>
      </c>
    </row>
    <row r="1252" spans="1:46" x14ac:dyDescent="0.3">
      <c r="A1252" s="20"/>
      <c r="F1252" s="7">
        <v>0</v>
      </c>
      <c r="N1252" s="7">
        <v>0.46892869034110718</v>
      </c>
      <c r="AH1252" s="7">
        <f t="shared" ref="AH1252" si="2770">N1252*(1-N1252)*AF1250</f>
        <v>-4.3055402317587026E-2</v>
      </c>
    </row>
    <row r="1253" spans="1:46" x14ac:dyDescent="0.3">
      <c r="A1253" s="20"/>
    </row>
    <row r="1254" spans="1:46" x14ac:dyDescent="0.3">
      <c r="A1254" s="20">
        <v>311</v>
      </c>
      <c r="B1254" s="7">
        <f t="shared" ref="B1254" si="2771">MOD(ROUNDDOWN(ROW(B1254)/4,0),4)+1</f>
        <v>2</v>
      </c>
      <c r="D1254" s="7" cm="1">
        <f t="array" ref="D1254">_xlfn.CHOOSEROWS($I$4:$I$7,B1254)</f>
        <v>1</v>
      </c>
      <c r="F1254" s="7">
        <f t="shared" ref="F1254" si="2772">1+0</f>
        <v>1</v>
      </c>
      <c r="H1254" s="7" cm="1">
        <f t="array" ref="H1254:J1255">_xlfn.ANCHORARRAY(AN1250)</f>
        <v>-1.9829002538364799</v>
      </c>
      <c r="I1254" s="7">
        <v>1.2645478313994409</v>
      </c>
      <c r="J1254" s="7">
        <v>1.1528986818091704</v>
      </c>
      <c r="L1254" s="7" cm="1">
        <f t="array" ref="L1254:L1255">MMULT(H1254:J1255,F1254:F1256)</f>
        <v>-0.83000157202730951</v>
      </c>
      <c r="N1254" s="7" cm="1">
        <f t="array" ref="N1254:N1256">_xlfn.VSTACK(1,1/(1+EXP(-_xlfn.ANCHORARRAY(L1254))))</f>
        <v>1</v>
      </c>
      <c r="P1254" s="7" cm="1">
        <f t="array" ref="P1254:R1254">_xlfn.ANCHORARRAY(AR1250)</f>
        <v>-0.69315074710039626</v>
      </c>
      <c r="Q1254" s="7">
        <v>-1.5103167941637718</v>
      </c>
      <c r="R1254" s="7">
        <v>1.4374506109597542</v>
      </c>
      <c r="T1254" s="7" cm="1">
        <f t="array" ref="T1254">MMULT(P1254:R1254,_xlfn.ANCHORARRAY(N1254))</f>
        <v>3.8323249444487173E-2</v>
      </c>
      <c r="V1254" s="18">
        <f t="shared" ref="V1254" si="2773">1/(1+EXP(-T1254))</f>
        <v>0.50957963994451405</v>
      </c>
      <c r="X1254" s="7">
        <f t="shared" ref="X1254" si="2774">D1254-V1254</f>
        <v>0.49042036005548595</v>
      </c>
      <c r="Z1254" s="7">
        <f t="shared" ref="Z1254" si="2775">V1254*(1-V1254)</f>
        <v>0.24990823049853347</v>
      </c>
      <c r="AB1254" s="7">
        <f t="shared" ref="AB1254" si="2776">Z1254*X1254</f>
        <v>0.12256008438192016</v>
      </c>
      <c r="AD1254" s="7" cm="1">
        <f t="array" ref="AD1254:AF1254">P1254:R1254*AB1254</f>
        <v>-8.4952614054015566E-2</v>
      </c>
      <c r="AE1254" s="7">
        <v>-0.18510455373614301</v>
      </c>
      <c r="AF1254" s="7">
        <v>0.17617406817407016</v>
      </c>
      <c r="AH1254" s="7">
        <f t="shared" ref="AH1254" si="2777">N1254*(1-N1254)*AD1254</f>
        <v>0</v>
      </c>
      <c r="AJ1254" s="7" cm="1">
        <f t="array" ref="AJ1254:AL1254">TRANSPOSE(F1254:F1256)*AH1255*$D$4</f>
        <v>-2.3483616215247593E-2</v>
      </c>
      <c r="AK1254" s="7">
        <v>0</v>
      </c>
      <c r="AL1254" s="7">
        <v>-2.3483616215247593E-2</v>
      </c>
      <c r="AN1254" s="14" cm="1">
        <f t="array" ref="AN1254:AP1255">H1254:J1255+AJ1254:AL1255</f>
        <v>-2.0063838700517276</v>
      </c>
      <c r="AO1254" s="14">
        <v>1.2645478313994409</v>
      </c>
      <c r="AP1254" s="14">
        <v>1.1294150655939228</v>
      </c>
      <c r="AR1254" s="14" cm="1">
        <f t="array" ref="AR1254:AT1254">TRANSPOSE(TRANSPOSE(P1254:R1254)+_xlfn.ANCHORARRAY(N1254)*AB1254*$D$4)</f>
        <v>-0.61961469647124412</v>
      </c>
      <c r="AS1254" s="14">
        <v>-1.4879879593531531</v>
      </c>
      <c r="AT1254" s="14">
        <v>1.4983315361095846</v>
      </c>
    </row>
    <row r="1255" spans="1:46" x14ac:dyDescent="0.3">
      <c r="A1255" s="20"/>
      <c r="F1255" s="7" cm="1">
        <f t="array" ref="F1255:F1256">TRANSPOSE(_xlfn.CHOOSEROWS($G$4:$H$7,B1254))</f>
        <v>0</v>
      </c>
      <c r="H1255" s="7">
        <v>-0.15027883605381956</v>
      </c>
      <c r="I1255" s="7">
        <v>1.6929392366688767</v>
      </c>
      <c r="J1255" s="7">
        <v>1.7211364364340105</v>
      </c>
      <c r="L1255" s="7">
        <v>1.5708576003801908</v>
      </c>
      <c r="N1255" s="7">
        <v>0.30364473777936035</v>
      </c>
      <c r="AH1255" s="7">
        <f t="shared" ref="AH1255" si="2778">N1255*(1-N1255)*AE1254</f>
        <v>-3.9139360358745989E-2</v>
      </c>
      <c r="AJ1255" s="7" cm="1">
        <f t="array" ref="AJ1255:AL1255">TRANSPOSE(F1254:F1256)*AH1256*$D$4</f>
        <v>1.5060532553290666E-2</v>
      </c>
      <c r="AK1255" s="7">
        <v>0</v>
      </c>
      <c r="AL1255" s="7">
        <v>1.5060532553290666E-2</v>
      </c>
      <c r="AN1255" s="14">
        <v>-0.13521830350052888</v>
      </c>
      <c r="AO1255" s="14">
        <v>1.6929392366688767</v>
      </c>
      <c r="AP1255" s="14">
        <v>1.7361969689873011</v>
      </c>
    </row>
    <row r="1256" spans="1:46" x14ac:dyDescent="0.3">
      <c r="A1256" s="20"/>
      <c r="F1256" s="7">
        <v>1</v>
      </c>
      <c r="N1256" s="7">
        <v>0.82790583161526499</v>
      </c>
      <c r="AH1256" s="7">
        <f t="shared" ref="AH1256" si="2779">N1256*(1-N1256)*AF1254</f>
        <v>2.5100887588817778E-2</v>
      </c>
    </row>
    <row r="1257" spans="1:46" x14ac:dyDescent="0.3">
      <c r="A1257" s="20"/>
    </row>
    <row r="1258" spans="1:46" x14ac:dyDescent="0.3">
      <c r="A1258" s="20">
        <v>312</v>
      </c>
      <c r="B1258" s="7">
        <f t="shared" ref="B1258" si="2780">MOD(ROUNDDOWN(ROW(B1258)/4,0),4)+1</f>
        <v>3</v>
      </c>
      <c r="D1258" s="7" cm="1">
        <f t="array" ref="D1258">_xlfn.CHOOSEROWS($I$4:$I$7,B1258)</f>
        <v>1</v>
      </c>
      <c r="F1258" s="7">
        <f t="shared" ref="F1258" si="2781">1+0</f>
        <v>1</v>
      </c>
      <c r="H1258" s="7" cm="1">
        <f t="array" ref="H1258:J1259">_xlfn.ANCHORARRAY(AN1254)</f>
        <v>-2.0063838700517276</v>
      </c>
      <c r="I1258" s="7">
        <v>1.2645478313994409</v>
      </c>
      <c r="J1258" s="7">
        <v>1.1294150655939228</v>
      </c>
      <c r="L1258" s="7" cm="1">
        <f t="array" ref="L1258:L1259">MMULT(H1258:J1259,F1258:F1260)</f>
        <v>-0.74183603865228664</v>
      </c>
      <c r="N1258" s="7" cm="1">
        <f t="array" ref="N1258:N1260">_xlfn.VSTACK(1,1/(1+EXP(-_xlfn.ANCHORARRAY(L1258))))</f>
        <v>1</v>
      </c>
      <c r="P1258" s="7" cm="1">
        <f t="array" ref="P1258:R1258">_xlfn.ANCHORARRAY(AR1254)</f>
        <v>-0.61961469647124412</v>
      </c>
      <c r="Q1258" s="7">
        <v>-1.4879879593531531</v>
      </c>
      <c r="R1258" s="7">
        <v>1.4983315361095846</v>
      </c>
      <c r="T1258" s="7" cm="1">
        <f t="array" ref="T1258">MMULT(P1258:R1258,_xlfn.ANCHORARRAY(N1258))</f>
        <v>0.13801716945977494</v>
      </c>
      <c r="V1258" s="18">
        <f t="shared" ref="V1258" si="2782">1/(1+EXP(-T1258))</f>
        <v>0.53444962455936695</v>
      </c>
      <c r="X1258" s="7">
        <f t="shared" ref="X1258" si="2783">D1258-V1258</f>
        <v>0.46555037544063305</v>
      </c>
      <c r="Z1258" s="7">
        <f t="shared" ref="Z1258" si="2784">V1258*(1-V1258)</f>
        <v>0.24881322336771866</v>
      </c>
      <c r="AB1258" s="7">
        <f t="shared" ref="AB1258" si="2785">Z1258*X1258</f>
        <v>0.11583508955343551</v>
      </c>
      <c r="AD1258" s="7" cm="1">
        <f t="array" ref="AD1258:AF1258">P1258:R1258*AB1258</f>
        <v>-7.1773123854371318E-2</v>
      </c>
      <c r="AE1258" s="7">
        <v>-0.17236121852610625</v>
      </c>
      <c r="AF1258" s="7">
        <v>0.17355936766599031</v>
      </c>
      <c r="AH1258" s="7">
        <f t="shared" ref="AH1258" si="2786">N1258*(1-N1258)*AD1258</f>
        <v>0</v>
      </c>
      <c r="AJ1258" s="7" cm="1">
        <f t="array" ref="AJ1258:AL1258">TRANSPOSE(F1258:F1260)*AH1259*$D$4</f>
        <v>-2.2599681775204789E-2</v>
      </c>
      <c r="AK1258" s="7">
        <v>-2.2599681775204789E-2</v>
      </c>
      <c r="AL1258" s="7">
        <v>0</v>
      </c>
      <c r="AN1258" s="14" cm="1">
        <f t="array" ref="AN1258:AP1259">H1258:J1259+AJ1258:AL1259</f>
        <v>-2.0289835518269324</v>
      </c>
      <c r="AO1258" s="14">
        <v>1.2419481496242362</v>
      </c>
      <c r="AP1258" s="14">
        <v>1.1294150655939228</v>
      </c>
      <c r="AR1258" s="14" cm="1">
        <f t="array" ref="AR1258:AT1258">TRANSPOSE(TRANSPOSE(P1258:R1258)+_xlfn.ANCHORARRAY(N1258)*AB1258*$D$4)</f>
        <v>-0.55011364273918284</v>
      </c>
      <c r="AS1258" s="14">
        <v>-1.4655667259836147</v>
      </c>
      <c r="AT1258" s="14">
        <v>1.5557412189720712</v>
      </c>
    </row>
    <row r="1259" spans="1:46" x14ac:dyDescent="0.3">
      <c r="A1259" s="20"/>
      <c r="F1259" s="7" cm="1">
        <f t="array" ref="F1259:F1260">TRANSPOSE(_xlfn.CHOOSEROWS($G$4:$H$7,B1258))</f>
        <v>1</v>
      </c>
      <c r="H1259" s="7">
        <v>-0.13521830350052888</v>
      </c>
      <c r="I1259" s="7">
        <v>1.6929392366688767</v>
      </c>
      <c r="J1259" s="7">
        <v>1.7361969689873011</v>
      </c>
      <c r="L1259" s="7">
        <v>1.5577209331683477</v>
      </c>
      <c r="N1259" s="7">
        <v>0.32260278320349045</v>
      </c>
      <c r="AH1259" s="7">
        <f t="shared" ref="AH1259" si="2787">N1259*(1-N1259)*AE1258</f>
        <v>-3.7666136292007983E-2</v>
      </c>
      <c r="AJ1259" s="7" cm="1">
        <f t="array" ref="AJ1259:AL1259">TRANSPOSE(F1258:F1260)*AH1260*$D$4</f>
        <v>1.4965017230671819E-2</v>
      </c>
      <c r="AK1259" s="7">
        <v>1.4965017230671819E-2</v>
      </c>
      <c r="AL1259" s="7">
        <v>0</v>
      </c>
      <c r="AN1259" s="14">
        <v>-0.12025328626985707</v>
      </c>
      <c r="AO1259" s="14">
        <v>1.7079042538995486</v>
      </c>
      <c r="AP1259" s="14">
        <v>1.7361969689873011</v>
      </c>
    </row>
    <row r="1260" spans="1:46" x14ac:dyDescent="0.3">
      <c r="A1260" s="20"/>
      <c r="F1260" s="7">
        <v>0</v>
      </c>
      <c r="N1260" s="7">
        <v>0.82602607845070997</v>
      </c>
      <c r="AH1260" s="7">
        <f t="shared" ref="AH1260" si="2788">N1260*(1-N1260)*AF1258</f>
        <v>2.4941695384453032E-2</v>
      </c>
    </row>
    <row r="1261" spans="1:46" x14ac:dyDescent="0.3">
      <c r="A1261" s="20"/>
    </row>
    <row r="1262" spans="1:46" x14ac:dyDescent="0.3">
      <c r="A1262" s="20">
        <v>313</v>
      </c>
      <c r="B1262" s="7">
        <f t="shared" ref="B1262" si="2789">MOD(ROUNDDOWN(ROW(B1262)/4,0),4)+1</f>
        <v>4</v>
      </c>
      <c r="D1262" s="7" cm="1">
        <f t="array" ref="D1262">_xlfn.CHOOSEROWS($I$4:$I$7,B1262)</f>
        <v>0</v>
      </c>
      <c r="F1262" s="7">
        <f t="shared" ref="F1262" si="2790">1+0</f>
        <v>1</v>
      </c>
      <c r="H1262" s="7" cm="1">
        <f t="array" ref="H1262:J1263">_xlfn.ANCHORARRAY(AN1258)</f>
        <v>-2.0289835518269324</v>
      </c>
      <c r="I1262" s="7">
        <v>1.2419481496242362</v>
      </c>
      <c r="J1262" s="7">
        <v>1.1294150655939228</v>
      </c>
      <c r="L1262" s="7" cm="1">
        <f t="array" ref="L1262:L1263">MMULT(H1262:J1263,F1262:F1264)</f>
        <v>0.34237966339122661</v>
      </c>
      <c r="N1262" s="7" cm="1">
        <f t="array" ref="N1262:N1264">_xlfn.VSTACK(1,1/(1+EXP(-_xlfn.ANCHORARRAY(L1262))))</f>
        <v>1</v>
      </c>
      <c r="P1262" s="7" cm="1">
        <f t="array" ref="P1262:R1262">_xlfn.ANCHORARRAY(AR1258)</f>
        <v>-0.55011364273918284</v>
      </c>
      <c r="Q1262" s="7">
        <v>-1.4655667259836147</v>
      </c>
      <c r="R1262" s="7">
        <v>1.5557412189720712</v>
      </c>
      <c r="T1262" s="7" cm="1">
        <f t="array" ref="T1262">MMULT(P1262:R1262,_xlfn.ANCHORARRAY(N1262))</f>
        <v>9.4529608334648296E-2</v>
      </c>
      <c r="V1262" s="18">
        <f t="shared" ref="V1262" si="2791">1/(1+EXP(-T1262))</f>
        <v>0.52361481983424363</v>
      </c>
      <c r="X1262" s="7">
        <f t="shared" ref="X1262" si="2792">D1262-V1262</f>
        <v>-0.52361481983424363</v>
      </c>
      <c r="Z1262" s="7">
        <f t="shared" ref="Z1262" si="2793">V1262*(1-V1262)</f>
        <v>0.24944234028419621</v>
      </c>
      <c r="AB1262" s="7">
        <f t="shared" ref="AB1262" si="2794">Z1262*X1262</f>
        <v>-0.1306117060669415</v>
      </c>
      <c r="AD1262" s="7" cm="1">
        <f t="array" ref="AD1262:AF1262">P1262:R1262*AB1262</f>
        <v>7.1851281408864612E-2</v>
      </c>
      <c r="AE1262" s="7">
        <v>0.19142017043566167</v>
      </c>
      <c r="AF1262" s="7">
        <v>-0.20319801480860544</v>
      </c>
      <c r="AH1262" s="7">
        <f t="shared" ref="AH1262" si="2795">N1262*(1-N1262)*AD1262</f>
        <v>0</v>
      </c>
      <c r="AJ1262" s="7" cm="1">
        <f t="array" ref="AJ1262:AL1262">TRANSPOSE(F1262:F1264)*AH1263*$D$4</f>
        <v>2.7887733841030066E-2</v>
      </c>
      <c r="AK1262" s="7">
        <v>2.7887733841030066E-2</v>
      </c>
      <c r="AL1262" s="7">
        <v>2.7887733841030066E-2</v>
      </c>
      <c r="AN1262" s="14" cm="1">
        <f t="array" ref="AN1262:AP1263">H1262:J1263+AJ1262:AL1263</f>
        <v>-2.0010958179859024</v>
      </c>
      <c r="AO1262" s="14">
        <v>1.2698358834652663</v>
      </c>
      <c r="AP1262" s="14">
        <v>1.157302799434953</v>
      </c>
      <c r="AR1262" s="14" cm="1">
        <f t="array" ref="AR1262:AT1262">TRANSPOSE(TRANSPOSE(P1262:R1262)+_xlfn.ANCHORARRAY(N1262)*AB1262*$D$4)</f>
        <v>-0.62848066637934774</v>
      </c>
      <c r="AS1262" s="14">
        <v>-1.5113932893649256</v>
      </c>
      <c r="AT1262" s="14">
        <v>1.4800983948833968</v>
      </c>
    </row>
    <row r="1263" spans="1:46" x14ac:dyDescent="0.3">
      <c r="A1263" s="20"/>
      <c r="F1263" s="7" cm="1">
        <f t="array" ref="F1263:F1264">TRANSPOSE(_xlfn.CHOOSEROWS($G$4:$H$7,B1262))</f>
        <v>1</v>
      </c>
      <c r="H1263" s="7">
        <v>-0.12025328626985707</v>
      </c>
      <c r="I1263" s="7">
        <v>1.7079042538995486</v>
      </c>
      <c r="J1263" s="7">
        <v>1.7361969689873011</v>
      </c>
      <c r="L1263" s="7">
        <v>3.3238479366169926</v>
      </c>
      <c r="N1263" s="7">
        <v>0.58476845556532986</v>
      </c>
      <c r="AH1263" s="7">
        <f t="shared" ref="AH1263" si="2796">N1263*(1-N1263)*AE1262</f>
        <v>4.6479556401716776E-2</v>
      </c>
      <c r="AJ1263" s="7" cm="1">
        <f t="array" ref="AJ1263:AL1263">TRANSPOSE(F1262:F1264)*AH1264*$D$4</f>
        <v>-4.0908227024655051E-3</v>
      </c>
      <c r="AK1263" s="7">
        <v>-4.0908227024655051E-3</v>
      </c>
      <c r="AL1263" s="7">
        <v>-4.0908227024655051E-3</v>
      </c>
      <c r="AN1263" s="14">
        <v>-0.12434410897232258</v>
      </c>
      <c r="AO1263" s="14">
        <v>1.7038134311970832</v>
      </c>
      <c r="AP1263" s="14">
        <v>1.7321061462848357</v>
      </c>
    </row>
    <row r="1264" spans="1:46" x14ac:dyDescent="0.3">
      <c r="A1264" s="20"/>
      <c r="F1264" s="7">
        <v>1</v>
      </c>
      <c r="N1264" s="7">
        <v>0.96523793523154355</v>
      </c>
      <c r="AH1264" s="7">
        <f t="shared" ref="AH1264" si="2797">N1264*(1-N1264)*AF1262</f>
        <v>-6.8180378374425085E-3</v>
      </c>
    </row>
    <row r="1265" spans="1:46" x14ac:dyDescent="0.3">
      <c r="A1265" s="20"/>
    </row>
    <row r="1266" spans="1:46" x14ac:dyDescent="0.3">
      <c r="A1266" s="20">
        <v>314</v>
      </c>
      <c r="B1266" s="7">
        <f t="shared" ref="B1266" si="2798">MOD(ROUNDDOWN(ROW(B1266)/4,0),4)+1</f>
        <v>1</v>
      </c>
      <c r="D1266" s="7" cm="1">
        <f t="array" ref="D1266">_xlfn.CHOOSEROWS($I$4:$I$7,B1266)</f>
        <v>0</v>
      </c>
      <c r="F1266" s="7">
        <f t="shared" ref="F1266" si="2799">1+0</f>
        <v>1</v>
      </c>
      <c r="H1266" s="7" cm="1">
        <f t="array" ref="H1266:J1267">_xlfn.ANCHORARRAY(AN1262)</f>
        <v>-2.0010958179859024</v>
      </c>
      <c r="I1266" s="7">
        <v>1.2698358834652663</v>
      </c>
      <c r="J1266" s="7">
        <v>1.157302799434953</v>
      </c>
      <c r="L1266" s="7" cm="1">
        <f t="array" ref="L1266:L1267">MMULT(H1266:J1267,F1266:F1268)</f>
        <v>-2.0010958179859024</v>
      </c>
      <c r="N1266" s="7" cm="1">
        <f t="array" ref="N1266:N1268">_xlfn.VSTACK(1,1/(1+EXP(-_xlfn.ANCHORARRAY(L1266))))</f>
        <v>1</v>
      </c>
      <c r="P1266" s="7" cm="1">
        <f t="array" ref="P1266:R1266">_xlfn.ANCHORARRAY(AR1262)</f>
        <v>-0.62848066637934774</v>
      </c>
      <c r="Q1266" s="7">
        <v>-1.5113932893649256</v>
      </c>
      <c r="R1266" s="7">
        <v>1.4800983948833968</v>
      </c>
      <c r="T1266" s="7" cm="1">
        <f t="array" ref="T1266">MMULT(P1266:R1266,_xlfn.ANCHORARRAY(N1266))</f>
        <v>-0.1143713345216798</v>
      </c>
      <c r="V1266" s="18">
        <f t="shared" ref="V1266" si="2800">1/(1+EXP(-T1266))</f>
        <v>0.47143829375309299</v>
      </c>
      <c r="X1266" s="7">
        <f t="shared" ref="X1266" si="2801">D1266-V1266</f>
        <v>-0.47143829375309299</v>
      </c>
      <c r="Z1266" s="7">
        <f t="shared" ref="Z1266" si="2802">V1266*(1-V1266)</f>
        <v>0.24918422893626541</v>
      </c>
      <c r="AB1266" s="7">
        <f t="shared" ref="AB1266" si="2803">Z1266*X1266</f>
        <v>-0.11747498771989306</v>
      </c>
      <c r="AD1266" s="7" cm="1">
        <f t="array" ref="AD1266:AF1266">P1266:R1266*AB1266</f>
        <v>7.3830758565104085E-2</v>
      </c>
      <c r="AE1266" s="7">
        <v>0.17755090810807342</v>
      </c>
      <c r="AF1266" s="7">
        <v>-0.17387454076316047</v>
      </c>
      <c r="AH1266" s="7">
        <f t="shared" ref="AH1266" si="2804">N1266*(1-N1266)*AD1266</f>
        <v>0</v>
      </c>
      <c r="AJ1266" s="7" cm="1">
        <f t="array" ref="AJ1266:AL1266">TRANSPOSE(F1266:F1268)*AH1267*$D$4</f>
        <v>1.1175691676444669E-2</v>
      </c>
      <c r="AK1266" s="7">
        <v>0</v>
      </c>
      <c r="AL1266" s="7">
        <v>0</v>
      </c>
      <c r="AN1266" s="14" cm="1">
        <f t="array" ref="AN1266:AP1267">H1266:J1267+AJ1266:AL1267</f>
        <v>-1.9899201263094577</v>
      </c>
      <c r="AO1266" s="14">
        <v>1.2698358834652663</v>
      </c>
      <c r="AP1266" s="14">
        <v>1.157302799434953</v>
      </c>
      <c r="AR1266" s="14" cm="1">
        <f t="array" ref="AR1266:AT1266">TRANSPOSE(TRANSPOSE(P1266:R1266)+_xlfn.ANCHORARRAY(N1266)*AB1266*$D$4)</f>
        <v>-0.6989656590112836</v>
      </c>
      <c r="AS1266" s="14">
        <v>-1.519787200258331</v>
      </c>
      <c r="AT1266" s="14">
        <v>1.447044178195545</v>
      </c>
    </row>
    <row r="1267" spans="1:46" x14ac:dyDescent="0.3">
      <c r="A1267" s="20"/>
      <c r="F1267" s="7" cm="1">
        <f t="array" ref="F1267:F1268">TRANSPOSE(_xlfn.CHOOSEROWS($G$4:$H$7,B1266))</f>
        <v>0</v>
      </c>
      <c r="H1267" s="7">
        <v>-0.12434410897232258</v>
      </c>
      <c r="I1267" s="7">
        <v>1.7038134311970832</v>
      </c>
      <c r="J1267" s="7">
        <v>1.7321061462848357</v>
      </c>
      <c r="L1267" s="7">
        <v>-0.12434410897232258</v>
      </c>
      <c r="N1267" s="7">
        <v>0.11908791616447376</v>
      </c>
      <c r="AH1267" s="7">
        <f t="shared" ref="AH1267" si="2805">N1267*(1-N1267)*AE1266</f>
        <v>1.8626152794074449E-2</v>
      </c>
      <c r="AJ1267" s="7" cm="1">
        <f t="array" ref="AJ1267:AL1267">TRANSPOSE(F1266:F1268)*AH1268*$D$4</f>
        <v>-2.598062706534195E-2</v>
      </c>
      <c r="AK1267" s="7">
        <v>0</v>
      </c>
      <c r="AL1267" s="7">
        <v>0</v>
      </c>
      <c r="AN1267" s="14">
        <v>-0.15032473603766452</v>
      </c>
      <c r="AO1267" s="14">
        <v>1.7038134311970832</v>
      </c>
      <c r="AP1267" s="14">
        <v>1.7321061462848357</v>
      </c>
    </row>
    <row r="1268" spans="1:46" x14ac:dyDescent="0.3">
      <c r="A1268" s="20"/>
      <c r="F1268" s="7">
        <v>0</v>
      </c>
      <c r="N1268" s="7">
        <v>0.46895396386656302</v>
      </c>
      <c r="AH1268" s="7">
        <f t="shared" ref="AH1268" si="2806">N1268*(1-N1268)*AF1266</f>
        <v>-4.3301045108903251E-2</v>
      </c>
    </row>
    <row r="1269" spans="1:46" x14ac:dyDescent="0.3">
      <c r="A1269" s="20"/>
    </row>
    <row r="1270" spans="1:46" x14ac:dyDescent="0.3">
      <c r="A1270" s="20">
        <v>315</v>
      </c>
      <c r="B1270" s="7">
        <f t="shared" ref="B1270" si="2807">MOD(ROUNDDOWN(ROW(B1270)/4,0),4)+1</f>
        <v>2</v>
      </c>
      <c r="D1270" s="7" cm="1">
        <f t="array" ref="D1270">_xlfn.CHOOSEROWS($I$4:$I$7,B1270)</f>
        <v>1</v>
      </c>
      <c r="F1270" s="7">
        <f t="shared" ref="F1270" si="2808">1+0</f>
        <v>1</v>
      </c>
      <c r="H1270" s="7" cm="1">
        <f t="array" ref="H1270:J1271">_xlfn.ANCHORARRAY(AN1266)</f>
        <v>-1.9899201263094577</v>
      </c>
      <c r="I1270" s="7">
        <v>1.2698358834652663</v>
      </c>
      <c r="J1270" s="7">
        <v>1.157302799434953</v>
      </c>
      <c r="L1270" s="7" cm="1">
        <f t="array" ref="L1270:L1271">MMULT(H1270:J1271,F1270:F1272)</f>
        <v>-0.83261732687450474</v>
      </c>
      <c r="N1270" s="7" cm="1">
        <f t="array" ref="N1270:N1272">_xlfn.VSTACK(1,1/(1+EXP(-_xlfn.ANCHORARRAY(L1270))))</f>
        <v>1</v>
      </c>
      <c r="P1270" s="7" cm="1">
        <f t="array" ref="P1270:R1270">_xlfn.ANCHORARRAY(AR1266)</f>
        <v>-0.6989656590112836</v>
      </c>
      <c r="Q1270" s="7">
        <v>-1.519787200258331</v>
      </c>
      <c r="R1270" s="7">
        <v>1.447044178195545</v>
      </c>
      <c r="T1270" s="7" cm="1">
        <f t="array" ref="T1270">MMULT(P1270:R1270,_xlfn.ANCHORARRAY(N1270))</f>
        <v>4.0659530658943011E-2</v>
      </c>
      <c r="V1270" s="18">
        <f t="shared" ref="V1270" si="2809">1/(1+EXP(-T1270))</f>
        <v>0.51016348251637977</v>
      </c>
      <c r="X1270" s="7">
        <f t="shared" ref="X1270" si="2810">D1270-V1270</f>
        <v>0.48983651748362023</v>
      </c>
      <c r="Z1270" s="7">
        <f t="shared" ref="Z1270" si="2811">V1270*(1-V1270)</f>
        <v>0.24989670362313923</v>
      </c>
      <c r="AB1270" s="7">
        <f t="shared" ref="AB1270" si="2812">Z1270*X1270</f>
        <v>0.1224085310333949</v>
      </c>
      <c r="AD1270" s="7" cm="1">
        <f t="array" ref="AD1270:AF1270">P1270:R1270*AB1270</f>
        <v>-8.5559359562360021E-2</v>
      </c>
      <c r="AE1270" s="7">
        <v>-0.18603491866697827</v>
      </c>
      <c r="AF1270" s="7">
        <v>0.17713055219334278</v>
      </c>
      <c r="AH1270" s="7">
        <f t="shared" ref="AH1270" si="2813">N1270*(1-N1270)*AD1270</f>
        <v>0</v>
      </c>
      <c r="AJ1270" s="7" cm="1">
        <f t="array" ref="AJ1270:AL1270">TRANSPOSE(F1270:F1272)*AH1271*$D$4</f>
        <v>-2.3577382528463784E-2</v>
      </c>
      <c r="AK1270" s="7">
        <v>0</v>
      </c>
      <c r="AL1270" s="7">
        <v>-2.3577382528463784E-2</v>
      </c>
      <c r="AN1270" s="14" cm="1">
        <f t="array" ref="AN1270:AP1271">H1270:J1271+AJ1270:AL1271</f>
        <v>-2.0134975088379217</v>
      </c>
      <c r="AO1270" s="14">
        <v>1.2698358834652663</v>
      </c>
      <c r="AP1270" s="14">
        <v>1.1337254169064892</v>
      </c>
      <c r="AR1270" s="14" cm="1">
        <f t="array" ref="AR1270:AT1270">TRANSPOSE(TRANSPOSE(P1270:R1270)+_xlfn.ANCHORARRAY(N1270)*AB1270*$D$4)</f>
        <v>-0.62552054039124672</v>
      </c>
      <c r="AS1270" s="14">
        <v>-1.4975265771572839</v>
      </c>
      <c r="AT1270" s="14">
        <v>1.5079637210655976</v>
      </c>
    </row>
    <row r="1271" spans="1:46" x14ac:dyDescent="0.3">
      <c r="A1271" s="20"/>
      <c r="F1271" s="7" cm="1">
        <f t="array" ref="F1271:F1272">TRANSPOSE(_xlfn.CHOOSEROWS($G$4:$H$7,B1270))</f>
        <v>0</v>
      </c>
      <c r="H1271" s="7">
        <v>-0.15032473603766452</v>
      </c>
      <c r="I1271" s="7">
        <v>1.7038134311970832</v>
      </c>
      <c r="J1271" s="7">
        <v>1.7321061462848357</v>
      </c>
      <c r="L1271" s="7">
        <v>1.5817814102471712</v>
      </c>
      <c r="N1271" s="7">
        <v>0.30309193475758234</v>
      </c>
      <c r="AH1271" s="7">
        <f t="shared" ref="AH1271" si="2814">N1271*(1-N1271)*AE1270</f>
        <v>-3.9295637547439644E-2</v>
      </c>
      <c r="AJ1271" s="7" cm="1">
        <f t="array" ref="AJ1271:AL1271">TRANSPOSE(F1270:F1272)*AH1272*$D$4</f>
        <v>1.5033952968444925E-2</v>
      </c>
      <c r="AK1271" s="7">
        <v>0</v>
      </c>
      <c r="AL1271" s="7">
        <v>1.5033952968444925E-2</v>
      </c>
      <c r="AN1271" s="14">
        <v>-0.1352907830692196</v>
      </c>
      <c r="AO1271" s="14">
        <v>1.7038134311970832</v>
      </c>
      <c r="AP1271" s="14">
        <v>1.7471400992532806</v>
      </c>
    </row>
    <row r="1272" spans="1:46" x14ac:dyDescent="0.3">
      <c r="A1272" s="20"/>
      <c r="F1272" s="7">
        <v>1</v>
      </c>
      <c r="N1272" s="7">
        <v>0.82945666117329642</v>
      </c>
      <c r="AH1272" s="7">
        <f t="shared" ref="AH1272" si="2815">N1272*(1-N1272)*AF1270</f>
        <v>2.5056588280741542E-2</v>
      </c>
    </row>
    <row r="1273" spans="1:46" x14ac:dyDescent="0.3">
      <c r="A1273" s="20"/>
    </row>
    <row r="1274" spans="1:46" x14ac:dyDescent="0.3">
      <c r="A1274" s="20">
        <v>316</v>
      </c>
      <c r="B1274" s="7">
        <f t="shared" ref="B1274" si="2816">MOD(ROUNDDOWN(ROW(B1274)/4,0),4)+1</f>
        <v>3</v>
      </c>
      <c r="D1274" s="7" cm="1">
        <f t="array" ref="D1274">_xlfn.CHOOSEROWS($I$4:$I$7,B1274)</f>
        <v>1</v>
      </c>
      <c r="F1274" s="7">
        <f t="shared" ref="F1274" si="2817">1+0</f>
        <v>1</v>
      </c>
      <c r="H1274" s="7" cm="1">
        <f t="array" ref="H1274:J1275">_xlfn.ANCHORARRAY(AN1270)</f>
        <v>-2.0134975088379217</v>
      </c>
      <c r="I1274" s="7">
        <v>1.2698358834652663</v>
      </c>
      <c r="J1274" s="7">
        <v>1.1337254169064892</v>
      </c>
      <c r="L1274" s="7" cm="1">
        <f t="array" ref="L1274:L1275">MMULT(H1274:J1275,F1274:F1276)</f>
        <v>-0.74366162537265534</v>
      </c>
      <c r="N1274" s="7" cm="1">
        <f t="array" ref="N1274:N1276">_xlfn.VSTACK(1,1/(1+EXP(-_xlfn.ANCHORARRAY(L1274))))</f>
        <v>1</v>
      </c>
      <c r="P1274" s="7" cm="1">
        <f t="array" ref="P1274:R1274">_xlfn.ANCHORARRAY(AR1270)</f>
        <v>-0.62552054039124672</v>
      </c>
      <c r="Q1274" s="7">
        <v>-1.4975265771572839</v>
      </c>
      <c r="R1274" s="7">
        <v>1.5079637210655976</v>
      </c>
      <c r="T1274" s="7" cm="1">
        <f t="array" ref="T1274">MMULT(P1274:R1274,_xlfn.ANCHORARRAY(N1274))</f>
        <v>0.13992036321166967</v>
      </c>
      <c r="V1274" s="18">
        <f t="shared" ref="V1274" si="2818">1/(1+EXP(-T1274))</f>
        <v>0.53492313314327899</v>
      </c>
      <c r="X1274" s="7">
        <f t="shared" ref="X1274" si="2819">D1274-V1274</f>
        <v>0.46507686685672101</v>
      </c>
      <c r="Z1274" s="7">
        <f t="shared" ref="Z1274" si="2820">V1274*(1-V1274)</f>
        <v>0.24878037477145681</v>
      </c>
      <c r="AB1274" s="7">
        <f t="shared" ref="AB1274" si="2821">Z1274*X1274</f>
        <v>0.11570199723414998</v>
      </c>
      <c r="AD1274" s="7" cm="1">
        <f t="array" ref="AD1274:AF1274">P1274:R1274*AB1274</f>
        <v>-7.2373975834252022E-2</v>
      </c>
      <c r="AE1274" s="7">
        <v>-0.17326681588831813</v>
      </c>
      <c r="AF1274" s="7">
        <v>0.17447441428393029</v>
      </c>
      <c r="AH1274" s="7">
        <f t="shared" ref="AH1274" si="2822">N1274*(1-N1274)*AD1274</f>
        <v>0</v>
      </c>
      <c r="AJ1274" s="7" cm="1">
        <f t="array" ref="AJ1274:AL1274">TRANSPOSE(F1274:F1276)*AH1275*$D$4</f>
        <v>-2.270369534259286E-2</v>
      </c>
      <c r="AK1274" s="7">
        <v>-2.270369534259286E-2</v>
      </c>
      <c r="AL1274" s="7">
        <v>0</v>
      </c>
      <c r="AN1274" s="14" cm="1">
        <f t="array" ref="AN1274:AP1275">H1274:J1275+AJ1274:AL1275</f>
        <v>-2.0362012041805144</v>
      </c>
      <c r="AO1274" s="14">
        <v>1.2471321881226736</v>
      </c>
      <c r="AP1274" s="14">
        <v>1.1337254169064892</v>
      </c>
      <c r="AR1274" s="14" cm="1">
        <f t="array" ref="AR1274:AT1274">TRANSPOSE(TRANSPOSE(P1274:R1274)+_xlfn.ANCHORARRAY(N1274)*AB1274*$D$4)</f>
        <v>-0.55609934205075673</v>
      </c>
      <c r="AS1274" s="14">
        <v>-1.4751587916864541</v>
      </c>
      <c r="AT1274" s="14">
        <v>1.5654148233642937</v>
      </c>
    </row>
    <row r="1275" spans="1:46" x14ac:dyDescent="0.3">
      <c r="A1275" s="20"/>
      <c r="F1275" s="7" cm="1">
        <f t="array" ref="F1275:F1276">TRANSPOSE(_xlfn.CHOOSEROWS($G$4:$H$7,B1274))</f>
        <v>1</v>
      </c>
      <c r="H1275" s="7">
        <v>-0.1352907830692196</v>
      </c>
      <c r="I1275" s="7">
        <v>1.7038134311970832</v>
      </c>
      <c r="J1275" s="7">
        <v>1.7471400992532806</v>
      </c>
      <c r="L1275" s="7">
        <v>1.5685226481278636</v>
      </c>
      <c r="N1275" s="7">
        <v>0.32220396659133677</v>
      </c>
      <c r="AH1275" s="7">
        <f t="shared" ref="AH1275" si="2823">N1275*(1-N1275)*AE1274</f>
        <v>-3.7839492237654766E-2</v>
      </c>
      <c r="AJ1275" s="7" cm="1">
        <f t="array" ref="AJ1275:AL1275">TRANSPOSE(F1274:F1276)*AH1276*$D$4</f>
        <v>1.4938080240209832E-2</v>
      </c>
      <c r="AK1275" s="7">
        <v>1.4938080240209832E-2</v>
      </c>
      <c r="AL1275" s="7">
        <v>0</v>
      </c>
      <c r="AN1275" s="14">
        <v>-0.12035270282900977</v>
      </c>
      <c r="AO1275" s="14">
        <v>1.7187515114372931</v>
      </c>
      <c r="AP1275" s="14">
        <v>1.7471400992532806</v>
      </c>
    </row>
    <row r="1276" spans="1:46" x14ac:dyDescent="0.3">
      <c r="A1276" s="20"/>
      <c r="F1276" s="7">
        <v>0</v>
      </c>
      <c r="N1276" s="7">
        <v>0.82757289807813217</v>
      </c>
      <c r="AH1276" s="7">
        <f t="shared" ref="AH1276" si="2824">N1276*(1-N1276)*AF1274</f>
        <v>2.4896800400349722E-2</v>
      </c>
    </row>
    <row r="1277" spans="1:46" x14ac:dyDescent="0.3">
      <c r="A1277" s="20"/>
    </row>
    <row r="1278" spans="1:46" x14ac:dyDescent="0.3">
      <c r="A1278" s="20">
        <v>317</v>
      </c>
      <c r="B1278" s="7">
        <f t="shared" ref="B1278" si="2825">MOD(ROUNDDOWN(ROW(B1278)/4,0),4)+1</f>
        <v>4</v>
      </c>
      <c r="D1278" s="7" cm="1">
        <f t="array" ref="D1278">_xlfn.CHOOSEROWS($I$4:$I$7,B1278)</f>
        <v>0</v>
      </c>
      <c r="F1278" s="7">
        <f t="shared" ref="F1278" si="2826">1+0</f>
        <v>1</v>
      </c>
      <c r="H1278" s="7" cm="1">
        <f t="array" ref="H1278:J1279">_xlfn.ANCHORARRAY(AN1274)</f>
        <v>-2.0362012041805144</v>
      </c>
      <c r="I1278" s="7">
        <v>1.2471321881226736</v>
      </c>
      <c r="J1278" s="7">
        <v>1.1337254169064892</v>
      </c>
      <c r="L1278" s="7" cm="1">
        <f t="array" ref="L1278:L1279">MMULT(H1278:J1279,F1278:F1280)</f>
        <v>0.34465640084864835</v>
      </c>
      <c r="N1278" s="7" cm="1">
        <f t="array" ref="N1278:N1280">_xlfn.VSTACK(1,1/(1+EXP(-_xlfn.ANCHORARRAY(L1278))))</f>
        <v>1</v>
      </c>
      <c r="P1278" s="7" cm="1">
        <f t="array" ref="P1278:R1278">_xlfn.ANCHORARRAY(AR1274)</f>
        <v>-0.55609934205075673</v>
      </c>
      <c r="Q1278" s="7">
        <v>-1.4751587916864541</v>
      </c>
      <c r="R1278" s="7">
        <v>1.5654148233642937</v>
      </c>
      <c r="T1278" s="7" cm="1">
        <f t="array" ref="T1278">MMULT(P1278:R1278,_xlfn.ANCHORARRAY(N1278))</f>
        <v>9.2584655998698917E-2</v>
      </c>
      <c r="V1278" s="18">
        <f t="shared" ref="V1278" si="2827">1/(1+EXP(-T1278))</f>
        <v>0.52312964424079933</v>
      </c>
      <c r="X1278" s="7">
        <f t="shared" ref="X1278" si="2828">D1278-V1278</f>
        <v>-0.52312964424079933</v>
      </c>
      <c r="Z1278" s="7">
        <f t="shared" ref="Z1278" si="2829">V1278*(1-V1278)</f>
        <v>0.24946501955729405</v>
      </c>
      <c r="AB1278" s="7">
        <f t="shared" ref="AB1278" si="2830">Z1278*X1278</f>
        <v>-0.13050254693153129</v>
      </c>
      <c r="AD1278" s="7" cm="1">
        <f t="array" ref="AD1278:AF1278">P1278:R1278*AB1278</f>
        <v>7.2572380484572555E-2</v>
      </c>
      <c r="AE1278" s="7">
        <v>0.19251197944352247</v>
      </c>
      <c r="AF1278" s="7">
        <v>-0.20429062145341351</v>
      </c>
      <c r="AH1278" s="7">
        <f t="shared" ref="AH1278" si="2831">N1278*(1-N1278)*AD1278</f>
        <v>0</v>
      </c>
      <c r="AJ1278" s="7" cm="1">
        <f t="array" ref="AJ1278:AL1278">TRANSPOSE(F1278:F1280)*AH1279*$D$4</f>
        <v>2.8035938944821297E-2</v>
      </c>
      <c r="AK1278" s="7">
        <v>2.8035938944821297E-2</v>
      </c>
      <c r="AL1278" s="7">
        <v>2.8035938944821297E-2</v>
      </c>
      <c r="AN1278" s="14" cm="1">
        <f t="array" ref="AN1278:AP1279">H1278:J1279+AJ1278:AL1279</f>
        <v>-2.0081652652356929</v>
      </c>
      <c r="AO1278" s="14">
        <v>1.2751681270674948</v>
      </c>
      <c r="AP1278" s="14">
        <v>1.1617613558513105</v>
      </c>
      <c r="AR1278" s="14" cm="1">
        <f t="array" ref="AR1278:AT1278">TRANSPOSE(TRANSPOSE(P1278:R1278)+_xlfn.ANCHORARRAY(N1278)*AB1278*$D$4)</f>
        <v>-0.6344008702096755</v>
      </c>
      <c r="AS1278" s="14">
        <v>-1.5209903340029323</v>
      </c>
      <c r="AT1278" s="14">
        <v>1.4897788007861057</v>
      </c>
    </row>
    <row r="1279" spans="1:46" x14ac:dyDescent="0.3">
      <c r="A1279" s="20"/>
      <c r="F1279" s="7" cm="1">
        <f t="array" ref="F1279:F1280">TRANSPOSE(_xlfn.CHOOSEROWS($G$4:$H$7,B1278))</f>
        <v>1</v>
      </c>
      <c r="H1279" s="7">
        <v>-0.12035270282900977</v>
      </c>
      <c r="I1279" s="7">
        <v>1.7187515114372931</v>
      </c>
      <c r="J1279" s="7">
        <v>1.7471400992532806</v>
      </c>
      <c r="L1279" s="7">
        <v>3.345538907861564</v>
      </c>
      <c r="N1279" s="7">
        <v>0.5853211730869371</v>
      </c>
      <c r="AH1279" s="7">
        <f t="shared" ref="AH1279" si="2832">N1279*(1-N1279)*AE1278</f>
        <v>4.6726564908035499E-2</v>
      </c>
      <c r="AJ1279" s="7" cm="1">
        <f t="array" ref="AJ1279:AL1279">TRANSPOSE(F1278:F1280)*AH1280*$D$4</f>
        <v>-4.0305794187852967E-3</v>
      </c>
      <c r="AK1279" s="7">
        <v>-4.0305794187852967E-3</v>
      </c>
      <c r="AL1279" s="7">
        <v>-4.0305794187852967E-3</v>
      </c>
      <c r="AN1279" s="14">
        <v>-0.12438328224779506</v>
      </c>
      <c r="AO1279" s="14">
        <v>1.7147209320185077</v>
      </c>
      <c r="AP1279" s="14">
        <v>1.7431095198344952</v>
      </c>
    </row>
    <row r="1280" spans="1:46" x14ac:dyDescent="0.3">
      <c r="A1280" s="20"/>
      <c r="F1280" s="7">
        <v>1</v>
      </c>
      <c r="N1280" s="7">
        <v>0.96595844751176663</v>
      </c>
      <c r="AH1280" s="7">
        <f t="shared" ref="AH1280" si="2833">N1280*(1-N1280)*AF1278</f>
        <v>-6.7176323646421614E-3</v>
      </c>
    </row>
    <row r="1281" spans="1:46" x14ac:dyDescent="0.3">
      <c r="A1281" s="20"/>
    </row>
    <row r="1282" spans="1:46" x14ac:dyDescent="0.3">
      <c r="A1282" s="20">
        <v>318</v>
      </c>
      <c r="B1282" s="7">
        <f t="shared" ref="B1282" si="2834">MOD(ROUNDDOWN(ROW(B1282)/4,0),4)+1</f>
        <v>1</v>
      </c>
      <c r="D1282" s="7" cm="1">
        <f t="array" ref="D1282">_xlfn.CHOOSEROWS($I$4:$I$7,B1282)</f>
        <v>0</v>
      </c>
      <c r="F1282" s="7">
        <f t="shared" ref="F1282" si="2835">1+0</f>
        <v>1</v>
      </c>
      <c r="H1282" s="7" cm="1">
        <f t="array" ref="H1282:J1283">_xlfn.ANCHORARRAY(AN1278)</f>
        <v>-2.0081652652356929</v>
      </c>
      <c r="I1282" s="7">
        <v>1.2751681270674948</v>
      </c>
      <c r="J1282" s="7">
        <v>1.1617613558513105</v>
      </c>
      <c r="L1282" s="7" cm="1">
        <f t="array" ref="L1282:L1283">MMULT(H1282:J1283,F1282:F1284)</f>
        <v>-2.0081652652356929</v>
      </c>
      <c r="N1282" s="7" cm="1">
        <f t="array" ref="N1282:N1284">_xlfn.VSTACK(1,1/(1+EXP(-_xlfn.ANCHORARRAY(L1282))))</f>
        <v>1</v>
      </c>
      <c r="P1282" s="7" cm="1">
        <f t="array" ref="P1282:R1282">_xlfn.ANCHORARRAY(AR1278)</f>
        <v>-0.6344008702096755</v>
      </c>
      <c r="Q1282" s="7">
        <v>-1.5209903340029323</v>
      </c>
      <c r="R1282" s="7">
        <v>1.4897788007861057</v>
      </c>
      <c r="T1282" s="7" cm="1">
        <f t="array" ref="T1282">MMULT(P1282:R1282,_xlfn.ANCHORARRAY(N1282))</f>
        <v>-0.11578432535856498</v>
      </c>
      <c r="V1282" s="18">
        <f t="shared" ref="V1282" si="2836">1/(1+EXP(-T1282))</f>
        <v>0.47108621298856285</v>
      </c>
      <c r="X1282" s="7">
        <f t="shared" ref="X1282" si="2837">D1282-V1282</f>
        <v>-0.47108621298856285</v>
      </c>
      <c r="Z1282" s="7">
        <f t="shared" ref="Z1282" si="2838">V1282*(1-V1282)</f>
        <v>0.24916399292065722</v>
      </c>
      <c r="AB1282" s="7">
        <f t="shared" ref="AB1282" si="2839">Z1282*X1282</f>
        <v>-0.1173777218381015</v>
      </c>
      <c r="AD1282" s="7" cm="1">
        <f t="array" ref="AD1282:AF1282">P1282:R1282*AB1282</f>
        <v>7.4464528877320815E-2</v>
      </c>
      <c r="AE1282" s="7">
        <v>0.17853038034303728</v>
      </c>
      <c r="AF1282" s="7">
        <v>-0.17486684167897193</v>
      </c>
      <c r="AH1282" s="7">
        <f t="shared" ref="AH1282" si="2840">N1282*(1-N1282)*AD1282</f>
        <v>0</v>
      </c>
      <c r="AJ1282" s="7" cm="1">
        <f t="array" ref="AJ1282:AL1282">TRANSPOSE(F1282:F1284)*AH1283*$D$4</f>
        <v>1.1176926674730853E-2</v>
      </c>
      <c r="AK1282" s="7">
        <v>0</v>
      </c>
      <c r="AL1282" s="7">
        <v>0</v>
      </c>
      <c r="AN1282" s="14" cm="1">
        <f t="array" ref="AN1282:AP1283">H1282:J1283+AJ1282:AL1283</f>
        <v>-1.9969883385609621</v>
      </c>
      <c r="AO1282" s="14">
        <v>1.2751681270674948</v>
      </c>
      <c r="AP1282" s="14">
        <v>1.1617613558513105</v>
      </c>
      <c r="AR1282" s="14" cm="1">
        <f t="array" ref="AR1282:AT1282">TRANSPOSE(TRANSPOSE(P1282:R1282)+_xlfn.ANCHORARRAY(N1282)*AB1282*$D$4)</f>
        <v>-0.70482750331253641</v>
      </c>
      <c r="AS1282" s="14">
        <v>-1.5293252051526747</v>
      </c>
      <c r="AT1282" s="14">
        <v>1.4567526390812549</v>
      </c>
    </row>
    <row r="1283" spans="1:46" x14ac:dyDescent="0.3">
      <c r="A1283" s="20"/>
      <c r="F1283" s="7" cm="1">
        <f t="array" ref="F1283:F1284">TRANSPOSE(_xlfn.CHOOSEROWS($G$4:$H$7,B1282))</f>
        <v>0</v>
      </c>
      <c r="H1283" s="7">
        <v>-0.12438328224779506</v>
      </c>
      <c r="I1283" s="7">
        <v>1.7147209320185077</v>
      </c>
      <c r="J1283" s="7">
        <v>1.7431095198344952</v>
      </c>
      <c r="L1283" s="7">
        <v>-0.12438328224779506</v>
      </c>
      <c r="N1283" s="7">
        <v>0.11834828363254396</v>
      </c>
      <c r="AH1283" s="7">
        <f t="shared" ref="AH1283" si="2841">N1283*(1-N1283)*AE1282</f>
        <v>1.8628211124551423E-2</v>
      </c>
      <c r="AJ1283" s="7" cm="1">
        <f t="array" ref="AJ1283:AL1283">TRANSPOSE(F1282:F1284)*AH1284*$D$4</f>
        <v>-2.6128834776854636E-2</v>
      </c>
      <c r="AK1283" s="7">
        <v>0</v>
      </c>
      <c r="AL1283" s="7">
        <v>0</v>
      </c>
      <c r="AN1283" s="14">
        <v>-0.1505121170246497</v>
      </c>
      <c r="AO1283" s="14">
        <v>1.7147209320185077</v>
      </c>
      <c r="AP1283" s="14">
        <v>1.7431095198344952</v>
      </c>
    </row>
    <row r="1284" spans="1:46" x14ac:dyDescent="0.3">
      <c r="A1284" s="20"/>
      <c r="F1284" s="7">
        <v>0</v>
      </c>
      <c r="N1284" s="7">
        <v>0.46894420831697137</v>
      </c>
      <c r="AH1284" s="7">
        <f t="shared" ref="AH1284" si="2842">N1284*(1-N1284)*AF1282</f>
        <v>-4.3548057961424393E-2</v>
      </c>
    </row>
    <row r="1285" spans="1:46" x14ac:dyDescent="0.3">
      <c r="A1285" s="20"/>
    </row>
    <row r="1286" spans="1:46" x14ac:dyDescent="0.3">
      <c r="A1286" s="20">
        <v>319</v>
      </c>
      <c r="B1286" s="7">
        <f t="shared" ref="B1286" si="2843">MOD(ROUNDDOWN(ROW(B1286)/4,0),4)+1</f>
        <v>2</v>
      </c>
      <c r="D1286" s="7" cm="1">
        <f t="array" ref="D1286">_xlfn.CHOOSEROWS($I$4:$I$7,B1286)</f>
        <v>1</v>
      </c>
      <c r="F1286" s="7">
        <f t="shared" ref="F1286" si="2844">1+0</f>
        <v>1</v>
      </c>
      <c r="H1286" s="7" cm="1">
        <f t="array" ref="H1286:J1287">_xlfn.ANCHORARRAY(AN1282)</f>
        <v>-1.9969883385609621</v>
      </c>
      <c r="I1286" s="7">
        <v>1.2751681270674948</v>
      </c>
      <c r="J1286" s="7">
        <v>1.1617613558513105</v>
      </c>
      <c r="L1286" s="7" cm="1">
        <f t="array" ref="L1286:L1287">MMULT(H1286:J1287,F1286:F1288)</f>
        <v>-0.83522698270965168</v>
      </c>
      <c r="N1286" s="7" cm="1">
        <f t="array" ref="N1286:N1288">_xlfn.VSTACK(1,1/(1+EXP(-_xlfn.ANCHORARRAY(L1286))))</f>
        <v>1</v>
      </c>
      <c r="P1286" s="7" cm="1">
        <f t="array" ref="P1286:R1286">_xlfn.ANCHORARRAY(AR1282)</f>
        <v>-0.70482750331253641</v>
      </c>
      <c r="Q1286" s="7">
        <v>-1.5293252051526747</v>
      </c>
      <c r="R1286" s="7">
        <v>1.4567526390812549</v>
      </c>
      <c r="T1286" s="7" cm="1">
        <f t="array" ref="T1286">MMULT(P1286:R1286,_xlfn.ANCHORARRAY(N1286))</f>
        <v>4.3023031924584787E-2</v>
      </c>
      <c r="V1286" s="18">
        <f t="shared" ref="V1286" si="2845">1/(1+EXP(-T1286))</f>
        <v>0.51075409922929138</v>
      </c>
      <c r="X1286" s="7">
        <f t="shared" ref="X1286" si="2846">D1286-V1286</f>
        <v>0.48924590077070862</v>
      </c>
      <c r="Z1286" s="7">
        <f t="shared" ref="Z1286" si="2847">V1286*(1-V1286)</f>
        <v>0.24988434934976655</v>
      </c>
      <c r="AB1286" s="7">
        <f t="shared" ref="AB1286" si="2848">Z1286*X1286</f>
        <v>0.12225489358612897</v>
      </c>
      <c r="AD1286" s="7" cm="1">
        <f t="array" ref="AD1286:AF1286">P1286:R1286*AB1286</f>
        <v>-8.6168611414051105E-2</v>
      </c>
      <c r="AE1286" s="7">
        <v>-0.18696749021452511</v>
      </c>
      <c r="AF1286" s="7">
        <v>0.17809513887219136</v>
      </c>
      <c r="AH1286" s="7">
        <f t="shared" ref="AH1286" si="2849">N1286*(1-N1286)*AD1286</f>
        <v>0</v>
      </c>
      <c r="AJ1286" s="7" cm="1">
        <f t="array" ref="AJ1286:AL1286">TRANSPOSE(F1286:F1288)*AH1287*$D$4</f>
        <v>-2.367119916932477E-2</v>
      </c>
      <c r="AK1286" s="7">
        <v>0</v>
      </c>
      <c r="AL1286" s="7">
        <v>-2.367119916932477E-2</v>
      </c>
      <c r="AN1286" s="14" cm="1">
        <f t="array" ref="AN1286:AP1287">H1286:J1287+AJ1286:AL1287</f>
        <v>-2.0206595377302867</v>
      </c>
      <c r="AO1286" s="14">
        <v>1.2751681270674948</v>
      </c>
      <c r="AP1286" s="14">
        <v>1.1380901566819857</v>
      </c>
      <c r="AR1286" s="14" cm="1">
        <f t="array" ref="AR1286:AT1286">TRANSPOSE(TRANSPOSE(P1286:R1286)+_xlfn.ANCHORARRAY(N1286)*AB1286*$D$4)</f>
        <v>-0.63147456716085903</v>
      </c>
      <c r="AS1286" s="14">
        <v>-1.5071329353876521</v>
      </c>
      <c r="AT1286" s="14">
        <v>1.5177075518723826</v>
      </c>
    </row>
    <row r="1287" spans="1:46" x14ac:dyDescent="0.3">
      <c r="A1287" s="20"/>
      <c r="F1287" s="7" cm="1">
        <f t="array" ref="F1287:F1288">TRANSPOSE(_xlfn.CHOOSEROWS($G$4:$H$7,B1286))</f>
        <v>0</v>
      </c>
      <c r="H1287" s="7">
        <v>-0.1505121170246497</v>
      </c>
      <c r="I1287" s="7">
        <v>1.7147209320185077</v>
      </c>
      <c r="J1287" s="7">
        <v>1.7431095198344952</v>
      </c>
      <c r="L1287" s="7">
        <v>1.5925974028098455</v>
      </c>
      <c r="N1287" s="7">
        <v>0.30254098784994765</v>
      </c>
      <c r="AH1287" s="7">
        <f t="shared" ref="AH1287" si="2850">N1287*(1-N1287)*AE1286</f>
        <v>-3.9451998615541287E-2</v>
      </c>
      <c r="AJ1287" s="7" cm="1">
        <f t="array" ref="AJ1287:AL1287">TRANSPOSE(F1286:F1288)*AH1288*$D$4</f>
        <v>1.5008229970547893E-2</v>
      </c>
      <c r="AK1287" s="7">
        <v>0</v>
      </c>
      <c r="AL1287" s="7">
        <v>1.5008229970547893E-2</v>
      </c>
      <c r="AN1287" s="14">
        <v>-0.1355038870541018</v>
      </c>
      <c r="AO1287" s="14">
        <v>1.7147209320185077</v>
      </c>
      <c r="AP1287" s="14">
        <v>1.7581177498050431</v>
      </c>
    </row>
    <row r="1288" spans="1:46" x14ac:dyDescent="0.3">
      <c r="A1288" s="20"/>
      <c r="F1288" s="7">
        <v>1</v>
      </c>
      <c r="N1288" s="7">
        <v>0.83098122568790767</v>
      </c>
      <c r="AH1288" s="7">
        <f t="shared" ref="AH1288" si="2851">N1288*(1-N1288)*AF1286</f>
        <v>2.5013716617579822E-2</v>
      </c>
    </row>
    <row r="1289" spans="1:46" x14ac:dyDescent="0.3">
      <c r="A1289" s="20"/>
    </row>
    <row r="1290" spans="1:46" x14ac:dyDescent="0.3">
      <c r="A1290" s="20">
        <v>320</v>
      </c>
      <c r="B1290" s="7">
        <f t="shared" ref="B1290" si="2852">MOD(ROUNDDOWN(ROW(B1290)/4,0),4)+1</f>
        <v>3</v>
      </c>
      <c r="D1290" s="7" cm="1">
        <f t="array" ref="D1290">_xlfn.CHOOSEROWS($I$4:$I$7,B1290)</f>
        <v>1</v>
      </c>
      <c r="F1290" s="7">
        <f t="shared" ref="F1290" si="2853">1+0</f>
        <v>1</v>
      </c>
      <c r="H1290" s="7" cm="1">
        <f t="array" ref="H1290:J1291">_xlfn.ANCHORARRAY(AN1286)</f>
        <v>-2.0206595377302867</v>
      </c>
      <c r="I1290" s="7">
        <v>1.2751681270674948</v>
      </c>
      <c r="J1290" s="7">
        <v>1.1380901566819857</v>
      </c>
      <c r="L1290" s="7" cm="1">
        <f t="array" ref="L1290:L1291">MMULT(H1290:J1291,F1290:F1292)</f>
        <v>-0.7454914106627919</v>
      </c>
      <c r="N1290" s="7" cm="1">
        <f t="array" ref="N1290:N1292">_xlfn.VSTACK(1,1/(1+EXP(-_xlfn.ANCHORARRAY(L1290))))</f>
        <v>1</v>
      </c>
      <c r="P1290" s="7" cm="1">
        <f t="array" ref="P1290:R1290">_xlfn.ANCHORARRAY(AR1286)</f>
        <v>-0.63147456716085903</v>
      </c>
      <c r="Q1290" s="7">
        <v>-1.5071329353876521</v>
      </c>
      <c r="R1290" s="7">
        <v>1.5177075518723826</v>
      </c>
      <c r="T1290" s="7" cm="1">
        <f t="array" ref="T1290">MMULT(P1290:R1290,_xlfn.ANCHORARRAY(N1290))</f>
        <v>0.14184490728441501</v>
      </c>
      <c r="V1290" s="18">
        <f t="shared" ref="V1290" si="2854">1/(1+EXP(-T1290))</f>
        <v>0.5354018896134366</v>
      </c>
      <c r="X1290" s="7">
        <f t="shared" ref="X1290" si="2855">D1290-V1290</f>
        <v>0.4645981103865634</v>
      </c>
      <c r="Z1290" s="7">
        <f t="shared" ref="Z1290" si="2856">V1290*(1-V1290)</f>
        <v>0.24874670621179806</v>
      </c>
      <c r="AB1290" s="7">
        <f t="shared" ref="AB1290" si="2857">Z1290*X1290</f>
        <v>0.11556724967088301</v>
      </c>
      <c r="AD1290" s="7" cm="1">
        <f t="array" ref="AD1290:AF1290">P1290:R1290*AB1290</f>
        <v>-7.2977778963891779E-2</v>
      </c>
      <c r="AE1290" s="7">
        <v>-0.17417520823115559</v>
      </c>
      <c r="AF1290" s="7">
        <v>0.17539728757462028</v>
      </c>
      <c r="AH1290" s="7">
        <f t="shared" ref="AH1290" si="2858">N1290*(1-N1290)*AD1290</f>
        <v>0</v>
      </c>
      <c r="AJ1290" s="7" cm="1">
        <f t="array" ref="AJ1290:AL1290">TRANSPOSE(F1290:F1292)*AH1291*$D$4</f>
        <v>-2.2807863233739543E-2</v>
      </c>
      <c r="AK1290" s="7">
        <v>-2.2807863233739543E-2</v>
      </c>
      <c r="AL1290" s="7">
        <v>0</v>
      </c>
      <c r="AN1290" s="14" cm="1">
        <f t="array" ref="AN1290:AP1291">H1290:J1291+AJ1290:AL1291</f>
        <v>-2.0434674009640261</v>
      </c>
      <c r="AO1290" s="14">
        <v>1.2523602638337552</v>
      </c>
      <c r="AP1290" s="14">
        <v>1.1380901566819857</v>
      </c>
      <c r="AR1290" s="14" cm="1">
        <f t="array" ref="AR1290:AT1290">TRANSPOSE(TRANSPOSE(P1290:R1290)+_xlfn.ANCHORARRAY(N1290)*AB1290*$D$4)</f>
        <v>-0.56213421735832925</v>
      </c>
      <c r="AS1290" s="14">
        <v>-1.4848188993118057</v>
      </c>
      <c r="AT1290" s="14">
        <v>1.5751971923837167</v>
      </c>
    </row>
    <row r="1291" spans="1:46" x14ac:dyDescent="0.3">
      <c r="A1291" s="20"/>
      <c r="F1291" s="7" cm="1">
        <f t="array" ref="F1291:F1292">TRANSPOSE(_xlfn.CHOOSEROWS($G$4:$H$7,B1290))</f>
        <v>1</v>
      </c>
      <c r="H1291" s="7">
        <v>-0.1355038870541018</v>
      </c>
      <c r="I1291" s="7">
        <v>1.7147209320185077</v>
      </c>
      <c r="J1291" s="7">
        <v>1.7581177498050431</v>
      </c>
      <c r="L1291" s="7">
        <v>1.5792170449644058</v>
      </c>
      <c r="N1291" s="7">
        <v>0.32180449246929493</v>
      </c>
      <c r="AH1291" s="7">
        <f t="shared" ref="AH1291" si="2859">N1291*(1-N1291)*AE1290</f>
        <v>-3.8013105389565906E-2</v>
      </c>
      <c r="AJ1291" s="7" cm="1">
        <f t="array" ref="AJ1291:AL1291">TRANSPOSE(F1290:F1292)*AH1292*$D$4</f>
        <v>1.4912003758496337E-2</v>
      </c>
      <c r="AK1291" s="7">
        <v>1.4912003758496337E-2</v>
      </c>
      <c r="AL1291" s="7">
        <v>0</v>
      </c>
      <c r="AN1291" s="14">
        <v>-0.12059188329560545</v>
      </c>
      <c r="AO1291" s="14">
        <v>1.7296329357770042</v>
      </c>
      <c r="AP1291" s="14">
        <v>1.7581177498050431</v>
      </c>
    </row>
    <row r="1292" spans="1:46" x14ac:dyDescent="0.3">
      <c r="A1292" s="20"/>
      <c r="F1292" s="7">
        <v>0</v>
      </c>
      <c r="N1292" s="7">
        <v>0.82909360386925379</v>
      </c>
      <c r="AH1292" s="7">
        <f t="shared" ref="AH1292" si="2860">N1292*(1-N1292)*AF1290</f>
        <v>2.4853339597493897E-2</v>
      </c>
    </row>
    <row r="1293" spans="1:46" x14ac:dyDescent="0.3">
      <c r="A1293" s="20"/>
    </row>
    <row r="1294" spans="1:46" x14ac:dyDescent="0.3">
      <c r="A1294" s="20">
        <v>321</v>
      </c>
      <c r="B1294" s="7">
        <f t="shared" ref="B1294" si="2861">MOD(ROUNDDOWN(ROW(B1294)/4,0),4)+1</f>
        <v>4</v>
      </c>
      <c r="D1294" s="7" cm="1">
        <f t="array" ref="D1294">_xlfn.CHOOSEROWS($I$4:$I$7,B1294)</f>
        <v>0</v>
      </c>
      <c r="F1294" s="7">
        <f t="shared" ref="F1294" si="2862">1+0</f>
        <v>1</v>
      </c>
      <c r="H1294" s="7" cm="1">
        <f t="array" ref="H1294:J1295">_xlfn.ANCHORARRAY(AN1290)</f>
        <v>-2.0434674009640261</v>
      </c>
      <c r="I1294" s="7">
        <v>1.2523602638337552</v>
      </c>
      <c r="J1294" s="7">
        <v>1.1380901566819857</v>
      </c>
      <c r="L1294" s="7" cm="1">
        <f t="array" ref="L1294:L1295">MMULT(H1294:J1295,F1294:F1296)</f>
        <v>0.34698301955171473</v>
      </c>
      <c r="N1294" s="7" cm="1">
        <f t="array" ref="N1294:N1296">_xlfn.VSTACK(1,1/(1+EXP(-_xlfn.ANCHORARRAY(L1294))))</f>
        <v>1</v>
      </c>
      <c r="P1294" s="7" cm="1">
        <f t="array" ref="P1294:R1294">_xlfn.ANCHORARRAY(AR1290)</f>
        <v>-0.56213421735832925</v>
      </c>
      <c r="Q1294" s="7">
        <v>-1.4848188993118057</v>
      </c>
      <c r="R1294" s="7">
        <v>1.5751971923837167</v>
      </c>
      <c r="T1294" s="7" cm="1">
        <f t="array" ref="T1294">MMULT(P1294:R1294,_xlfn.ANCHORARRAY(N1294))</f>
        <v>9.0615169963197184E-2</v>
      </c>
      <c r="V1294" s="18">
        <f t="shared" ref="V1294" si="2863">1/(1+EXP(-T1294))</f>
        <v>0.52263830414498891</v>
      </c>
      <c r="X1294" s="7">
        <f t="shared" ref="X1294" si="2864">D1294-V1294</f>
        <v>-0.52263830414498891</v>
      </c>
      <c r="Z1294" s="7">
        <f t="shared" ref="Z1294" si="2865">V1294*(1-V1294)</f>
        <v>0.24948750718543897</v>
      </c>
      <c r="AB1294" s="7">
        <f t="shared" ref="AB1294" si="2866">Z1294*X1294</f>
        <v>-0.13039172766075854</v>
      </c>
      <c r="AD1294" s="7" cm="1">
        <f t="array" ref="AD1294:AF1294">P1294:R1294*AB1294</f>
        <v>7.3297651778580913E-2</v>
      </c>
      <c r="AE1294" s="7">
        <v>0.19360810154461222</v>
      </c>
      <c r="AF1294" s="7">
        <v>-0.20539268332128907</v>
      </c>
      <c r="AH1294" s="7">
        <f t="shared" ref="AH1294" si="2867">N1294*(1-N1294)*AD1294</f>
        <v>0</v>
      </c>
      <c r="AJ1294" s="7" cm="1">
        <f t="array" ref="AJ1294:AL1294">TRANSPOSE(F1294:F1296)*AH1295*$D$4</f>
        <v>2.8184340594238064E-2</v>
      </c>
      <c r="AK1294" s="7">
        <v>2.8184340594238064E-2</v>
      </c>
      <c r="AL1294" s="7">
        <v>2.8184340594238064E-2</v>
      </c>
      <c r="AN1294" s="14" cm="1">
        <f t="array" ref="AN1294:AP1295">H1294:J1295+AJ1294:AL1295</f>
        <v>-2.015283060369788</v>
      </c>
      <c r="AO1294" s="14">
        <v>1.2805446044279933</v>
      </c>
      <c r="AP1294" s="14">
        <v>1.1662744972762238</v>
      </c>
      <c r="AR1294" s="14" cm="1">
        <f t="array" ref="AR1294:AT1294">TRANSPOSE(TRANSPOSE(P1294:R1294)+_xlfn.ANCHORARRAY(N1294)*AB1294*$D$4)</f>
        <v>-0.64036925395478439</v>
      </c>
      <c r="AS1294" s="14">
        <v>-1.5306556946212768</v>
      </c>
      <c r="AT1294" s="14">
        <v>1.4995703357966188</v>
      </c>
    </row>
    <row r="1295" spans="1:46" x14ac:dyDescent="0.3">
      <c r="A1295" s="20"/>
      <c r="F1295" s="7" cm="1">
        <f t="array" ref="F1295:F1296">TRANSPOSE(_xlfn.CHOOSEROWS($G$4:$H$7,B1294))</f>
        <v>1</v>
      </c>
      <c r="H1295" s="7">
        <v>-0.12059188329560545</v>
      </c>
      <c r="I1295" s="7">
        <v>1.7296329357770042</v>
      </c>
      <c r="J1295" s="7">
        <v>1.7581177498050431</v>
      </c>
      <c r="L1295" s="7">
        <v>3.3671588022864416</v>
      </c>
      <c r="N1295" s="7">
        <v>0.58588577833614819</v>
      </c>
      <c r="AH1295" s="7">
        <f t="shared" ref="AH1295" si="2868">N1295*(1-N1295)*AE1294</f>
        <v>4.6973900990396777E-2</v>
      </c>
      <c r="AJ1295" s="7" cm="1">
        <f t="array" ref="AJ1295:AL1295">TRANSPOSE(F1294:F1296)*AH1296*$D$4</f>
        <v>-3.9714330925840107E-3</v>
      </c>
      <c r="AK1295" s="7">
        <v>-3.9714330925840107E-3</v>
      </c>
      <c r="AL1295" s="7">
        <v>-3.9714330925840107E-3</v>
      </c>
      <c r="AN1295" s="14">
        <v>-0.12456331638818946</v>
      </c>
      <c r="AO1295" s="14">
        <v>1.7256615026844202</v>
      </c>
      <c r="AP1295" s="14">
        <v>1.7541463167124591</v>
      </c>
    </row>
    <row r="1296" spans="1:46" x14ac:dyDescent="0.3">
      <c r="A1296" s="20"/>
      <c r="F1296" s="7">
        <v>1</v>
      </c>
      <c r="N1296" s="7">
        <v>0.96666225104731018</v>
      </c>
      <c r="AH1296" s="7">
        <f t="shared" ref="AH1296" si="2869">N1296*(1-N1296)*AF1294</f>
        <v>-6.6190551543066842E-3</v>
      </c>
    </row>
    <row r="1297" spans="1:46" x14ac:dyDescent="0.3">
      <c r="A1297" s="20"/>
    </row>
    <row r="1298" spans="1:46" x14ac:dyDescent="0.3">
      <c r="A1298" s="20">
        <v>322</v>
      </c>
      <c r="B1298" s="7">
        <f t="shared" ref="B1298" si="2870">MOD(ROUNDDOWN(ROW(B1298)/4,0),4)+1</f>
        <v>1</v>
      </c>
      <c r="D1298" s="7" cm="1">
        <f t="array" ref="D1298">_xlfn.CHOOSEROWS($I$4:$I$7,B1298)</f>
        <v>0</v>
      </c>
      <c r="F1298" s="7">
        <f t="shared" ref="F1298" si="2871">1+0</f>
        <v>1</v>
      </c>
      <c r="H1298" s="7" cm="1">
        <f t="array" ref="H1298:J1299">_xlfn.ANCHORARRAY(AN1294)</f>
        <v>-2.015283060369788</v>
      </c>
      <c r="I1298" s="7">
        <v>1.2805446044279933</v>
      </c>
      <c r="J1298" s="7">
        <v>1.1662744972762238</v>
      </c>
      <c r="L1298" s="7" cm="1">
        <f t="array" ref="L1298:L1299">MMULT(H1298:J1299,F1298:F1300)</f>
        <v>-2.015283060369788</v>
      </c>
      <c r="N1298" s="7" cm="1">
        <f t="array" ref="N1298:N1300">_xlfn.VSTACK(1,1/(1+EXP(-_xlfn.ANCHORARRAY(L1298))))</f>
        <v>1</v>
      </c>
      <c r="P1298" s="7" cm="1">
        <f t="array" ref="P1298:R1298">_xlfn.ANCHORARRAY(AR1294)</f>
        <v>-0.64036925395478439</v>
      </c>
      <c r="Q1298" s="7">
        <v>-1.5306556946212768</v>
      </c>
      <c r="R1298" s="7">
        <v>1.4995703357966188</v>
      </c>
      <c r="T1298" s="7" cm="1">
        <f t="array" ref="T1298">MMULT(P1298:R1298,_xlfn.ANCHORARRAY(N1298))</f>
        <v>-0.11723842691090047</v>
      </c>
      <c r="V1298" s="18">
        <f t="shared" ref="V1298" si="2872">1/(1+EXP(-T1298))</f>
        <v>0.47072391853566425</v>
      </c>
      <c r="X1298" s="7">
        <f t="shared" ref="X1298" si="2873">D1298-V1298</f>
        <v>-0.47072391853566425</v>
      </c>
      <c r="Z1298" s="7">
        <f t="shared" ref="Z1298" si="2874">V1298*(1-V1298)</f>
        <v>0.24914291105409361</v>
      </c>
      <c r="AB1298" s="7">
        <f t="shared" ref="AB1298" si="2875">Z1298*X1298</f>
        <v>-0.1172775273667654</v>
      </c>
      <c r="AD1298" s="7" cm="1">
        <f t="array" ref="AD1298:AF1298">P1298:R1298*AB1298</f>
        <v>7.5100922705517367E-2</v>
      </c>
      <c r="AE1298" s="7">
        <v>0.1795115151150421</v>
      </c>
      <c r="AF1298" s="7">
        <v>-0.17586590109477754</v>
      </c>
      <c r="AH1298" s="7">
        <f t="shared" ref="AH1298" si="2876">N1298*(1-N1298)*AD1298</f>
        <v>0</v>
      </c>
      <c r="AJ1298" s="7" cm="1">
        <f t="array" ref="AJ1298:AL1298">TRANSPOSE(F1298:F1300)*AH1299*$D$4</f>
        <v>1.1177398999496213E-2</v>
      </c>
      <c r="AK1298" s="7">
        <v>0</v>
      </c>
      <c r="AL1298" s="7">
        <v>0</v>
      </c>
      <c r="AN1298" s="14" cm="1">
        <f t="array" ref="AN1298:AP1299">H1298:J1299+AJ1298:AL1299</f>
        <v>-2.0041056613702919</v>
      </c>
      <c r="AO1298" s="14">
        <v>1.2805446044279933</v>
      </c>
      <c r="AP1298" s="14">
        <v>1.1662744972762238</v>
      </c>
      <c r="AR1298" s="14" cm="1">
        <f t="array" ref="AR1298:AT1298">TRANSPOSE(TRANSPOSE(P1298:R1298)+_xlfn.ANCHORARRAY(N1298)*AB1298*$D$4)</f>
        <v>-0.71073577037484359</v>
      </c>
      <c r="AS1298" s="14">
        <v>-1.5389313327267717</v>
      </c>
      <c r="AT1298" s="14">
        <v>1.4665755203199984</v>
      </c>
    </row>
    <row r="1299" spans="1:46" x14ac:dyDescent="0.3">
      <c r="A1299" s="20"/>
      <c r="F1299" s="7" cm="1">
        <f t="array" ref="F1299:F1300">TRANSPOSE(_xlfn.CHOOSEROWS($G$4:$H$7,B1298))</f>
        <v>0</v>
      </c>
      <c r="H1299" s="7">
        <v>-0.12456331638818946</v>
      </c>
      <c r="I1299" s="7">
        <v>1.7256615026844202</v>
      </c>
      <c r="J1299" s="7">
        <v>1.7541463167124591</v>
      </c>
      <c r="L1299" s="7">
        <v>-0.12456331638818946</v>
      </c>
      <c r="N1299" s="7">
        <v>0.11760761405457075</v>
      </c>
      <c r="AH1299" s="7">
        <f t="shared" ref="AH1299" si="2877">N1299*(1-N1299)*AE1298</f>
        <v>1.862899833249369E-2</v>
      </c>
      <c r="AJ1299" s="7" cm="1">
        <f t="array" ref="AJ1299:AL1299">TRANSPOSE(F1298:F1300)*AH1300*$D$4</f>
        <v>-2.6277821498447224E-2</v>
      </c>
      <c r="AK1299" s="7">
        <v>0</v>
      </c>
      <c r="AL1299" s="7">
        <v>0</v>
      </c>
      <c r="AN1299" s="14">
        <v>-0.15084113788663669</v>
      </c>
      <c r="AO1299" s="14">
        <v>1.7256615026844202</v>
      </c>
      <c r="AP1299" s="14">
        <v>1.7541463167124591</v>
      </c>
    </row>
    <row r="1300" spans="1:46" x14ac:dyDescent="0.3">
      <c r="A1300" s="20"/>
      <c r="F1300" s="7">
        <v>0</v>
      </c>
      <c r="N1300" s="7">
        <v>0.46889937366879153</v>
      </c>
      <c r="AH1300" s="7">
        <f t="shared" ref="AH1300" si="2878">N1300*(1-N1300)*AF1298</f>
        <v>-4.3796369164078711E-2</v>
      </c>
    </row>
    <row r="1301" spans="1:46" x14ac:dyDescent="0.3">
      <c r="A1301" s="20"/>
    </row>
    <row r="1302" spans="1:46" x14ac:dyDescent="0.3">
      <c r="A1302" s="20">
        <v>323</v>
      </c>
      <c r="B1302" s="7">
        <f t="shared" ref="B1302" si="2879">MOD(ROUNDDOWN(ROW(B1302)/4,0),4)+1</f>
        <v>2</v>
      </c>
      <c r="D1302" s="7" cm="1">
        <f t="array" ref="D1302">_xlfn.CHOOSEROWS($I$4:$I$7,B1302)</f>
        <v>1</v>
      </c>
      <c r="F1302" s="7">
        <f t="shared" ref="F1302" si="2880">1+0</f>
        <v>1</v>
      </c>
      <c r="H1302" s="7" cm="1">
        <f t="array" ref="H1302:J1303">_xlfn.ANCHORARRAY(AN1298)</f>
        <v>-2.0041056613702919</v>
      </c>
      <c r="I1302" s="7">
        <v>1.2805446044279933</v>
      </c>
      <c r="J1302" s="7">
        <v>1.1662744972762238</v>
      </c>
      <c r="L1302" s="7" cm="1">
        <f t="array" ref="L1302:L1303">MMULT(H1302:J1303,F1302:F1304)</f>
        <v>-0.8378311640940681</v>
      </c>
      <c r="N1302" s="7" cm="1">
        <f t="array" ref="N1302:N1304">_xlfn.VSTACK(1,1/(1+EXP(-_xlfn.ANCHORARRAY(L1302))))</f>
        <v>1</v>
      </c>
      <c r="P1302" s="7" cm="1">
        <f t="array" ref="P1302:R1302">_xlfn.ANCHORARRAY(AR1298)</f>
        <v>-0.71073577037484359</v>
      </c>
      <c r="Q1302" s="7">
        <v>-1.5389313327267717</v>
      </c>
      <c r="R1302" s="7">
        <v>1.4665755203199984</v>
      </c>
      <c r="T1302" s="7" cm="1">
        <f t="array" ref="T1302">MMULT(P1302:R1302,_xlfn.ANCHORARRAY(N1302))</f>
        <v>4.541417328226105E-2</v>
      </c>
      <c r="V1302" s="18">
        <f t="shared" ref="V1302" si="2881">1/(1+EXP(-T1302))</f>
        <v>0.5113515923826939</v>
      </c>
      <c r="X1302" s="7">
        <f t="shared" ref="X1302" si="2882">D1302-V1302</f>
        <v>0.4886484076173061</v>
      </c>
      <c r="Z1302" s="7">
        <f t="shared" ref="Z1302" si="2883">V1302*(1-V1302)</f>
        <v>0.24987114135037716</v>
      </c>
      <c r="AB1302" s="7">
        <f t="shared" ref="AB1302" si="2884">Z1302*X1302</f>
        <v>0.12209913533038061</v>
      </c>
      <c r="AD1302" s="7" cm="1">
        <f t="array" ref="AD1302:AF1302">P1302:R1302*AB1302</f>
        <v>-8.6780223011140342E-2</v>
      </c>
      <c r="AE1302" s="7">
        <v>-0.1879021850587691</v>
      </c>
      <c r="AF1302" s="7">
        <v>0.17906760292777485</v>
      </c>
      <c r="AH1302" s="7">
        <f t="shared" ref="AH1302" si="2885">N1302*(1-N1302)*AD1302</f>
        <v>0</v>
      </c>
      <c r="AJ1302" s="7" cm="1">
        <f t="array" ref="AJ1302:AL1302">TRANSPOSE(F1302:F1304)*AH1303*$D$4</f>
        <v>-2.3765049622362217E-2</v>
      </c>
      <c r="AK1302" s="7">
        <v>0</v>
      </c>
      <c r="AL1302" s="7">
        <v>-2.3765049622362217E-2</v>
      </c>
      <c r="AN1302" s="14" cm="1">
        <f t="array" ref="AN1302:AP1303">H1302:J1303+AJ1302:AL1303</f>
        <v>-2.0278707109926541</v>
      </c>
      <c r="AO1302" s="14">
        <v>1.2805446044279933</v>
      </c>
      <c r="AP1302" s="14">
        <v>1.1425094476538615</v>
      </c>
      <c r="AR1302" s="14" cm="1">
        <f t="array" ref="AR1302:AT1302">TRANSPOSE(TRANSPOSE(P1302:R1302)+_xlfn.ANCHORARRAY(N1302)*AB1302*$D$4)</f>
        <v>-0.63747628917661525</v>
      </c>
      <c r="AS1302" s="14">
        <v>-1.5168075728851058</v>
      </c>
      <c r="AT1302" s="14">
        <v>1.5275625602365894</v>
      </c>
    </row>
    <row r="1303" spans="1:46" x14ac:dyDescent="0.3">
      <c r="A1303" s="20"/>
      <c r="F1303" s="7" cm="1">
        <f t="array" ref="F1303:F1304">TRANSPOSE(_xlfn.CHOOSEROWS($G$4:$H$7,B1302))</f>
        <v>0</v>
      </c>
      <c r="H1303" s="7">
        <v>-0.15084113788663669</v>
      </c>
      <c r="I1303" s="7">
        <v>1.7256615026844202</v>
      </c>
      <c r="J1303" s="7">
        <v>1.7541463167124591</v>
      </c>
      <c r="L1303" s="7">
        <v>1.6033051788258224</v>
      </c>
      <c r="N1303" s="7">
        <v>0.30199176242871084</v>
      </c>
      <c r="AH1303" s="7">
        <f t="shared" ref="AH1303" si="2886">N1303*(1-N1303)*AE1302</f>
        <v>-3.9608416037270361E-2</v>
      </c>
      <c r="AJ1303" s="7" cm="1">
        <f t="array" ref="AJ1303:AL1303">TRANSPOSE(F1302:F1304)*AH1304*$D$4</f>
        <v>1.4983356419255855E-2</v>
      </c>
      <c r="AK1303" s="7">
        <v>0</v>
      </c>
      <c r="AL1303" s="7">
        <v>1.4983356419255855E-2</v>
      </c>
      <c r="AN1303" s="14">
        <v>-0.13585778146738084</v>
      </c>
      <c r="AO1303" s="14">
        <v>1.7256615026844202</v>
      </c>
      <c r="AP1303" s="14">
        <v>1.769129673131715</v>
      </c>
    </row>
    <row r="1304" spans="1:46" x14ac:dyDescent="0.3">
      <c r="A1304" s="20"/>
      <c r="F1304" s="7">
        <v>1</v>
      </c>
      <c r="N1304" s="7">
        <v>0.83247982266718523</v>
      </c>
      <c r="AH1304" s="7">
        <f t="shared" ref="AH1304" si="2887">N1304*(1-N1304)*AF1302</f>
        <v>2.4972260698759761E-2</v>
      </c>
    </row>
    <row r="1305" spans="1:46" x14ac:dyDescent="0.3">
      <c r="A1305" s="20"/>
    </row>
    <row r="1306" spans="1:46" x14ac:dyDescent="0.3">
      <c r="A1306" s="20">
        <v>324</v>
      </c>
      <c r="B1306" s="7">
        <f t="shared" ref="B1306" si="2888">MOD(ROUNDDOWN(ROW(B1306)/4,0),4)+1</f>
        <v>3</v>
      </c>
      <c r="D1306" s="7" cm="1">
        <f t="array" ref="D1306">_xlfn.CHOOSEROWS($I$4:$I$7,B1306)</f>
        <v>1</v>
      </c>
      <c r="F1306" s="7">
        <f t="shared" ref="F1306" si="2889">1+0</f>
        <v>1</v>
      </c>
      <c r="H1306" s="7" cm="1">
        <f t="array" ref="H1306:J1307">_xlfn.ANCHORARRAY(AN1302)</f>
        <v>-2.0278707109926541</v>
      </c>
      <c r="I1306" s="7">
        <v>1.2805446044279933</v>
      </c>
      <c r="J1306" s="7">
        <v>1.1425094476538615</v>
      </c>
      <c r="L1306" s="7" cm="1">
        <f t="array" ref="L1306:L1307">MMULT(H1306:J1307,F1306:F1308)</f>
        <v>-0.74732610656466081</v>
      </c>
      <c r="N1306" s="7" cm="1">
        <f t="array" ref="N1306:N1308">_xlfn.VSTACK(1,1/(1+EXP(-_xlfn.ANCHORARRAY(L1306))))</f>
        <v>1</v>
      </c>
      <c r="P1306" s="7" cm="1">
        <f t="array" ref="P1306:R1306">_xlfn.ANCHORARRAY(AR1302)</f>
        <v>-0.63747628917661525</v>
      </c>
      <c r="Q1306" s="7">
        <v>-1.5168075728851058</v>
      </c>
      <c r="R1306" s="7">
        <v>1.5275625602365894</v>
      </c>
      <c r="T1306" s="7" cm="1">
        <f t="array" ref="T1306">MMULT(P1306:R1306,_xlfn.ANCHORARRAY(N1306))</f>
        <v>0.14379124908016205</v>
      </c>
      <c r="V1306" s="18">
        <f t="shared" ref="V1306" si="2890">1/(1+EXP(-T1306))</f>
        <v>0.53588600221408245</v>
      </c>
      <c r="X1306" s="7">
        <f t="shared" ref="X1306" si="2891">D1306-V1306</f>
        <v>0.46411399778591755</v>
      </c>
      <c r="Z1306" s="7">
        <f t="shared" ref="Z1306" si="2892">V1306*(1-V1306)</f>
        <v>0.24871219484509086</v>
      </c>
      <c r="AB1306" s="7">
        <f t="shared" ref="AB1306" si="2893">Z1306*X1306</f>
        <v>0.1154308110476652</v>
      </c>
      <c r="AD1306" s="7" cm="1">
        <f t="array" ref="AD1306:AF1306">P1306:R1306*AB1306</f>
        <v>-7.3584405083312654E-2</v>
      </c>
      <c r="AE1306" s="7">
        <v>-0.17508632834136831</v>
      </c>
      <c r="AF1306" s="7">
        <v>0.17632778525415743</v>
      </c>
      <c r="AH1306" s="7">
        <f t="shared" ref="AH1306" si="2894">N1306*(1-N1306)*AD1306</f>
        <v>0</v>
      </c>
      <c r="AJ1306" s="7" cm="1">
        <f t="array" ref="AJ1306:AL1306">TRANSPOSE(F1306:F1308)*AH1307*$D$4</f>
        <v>-2.2912169124062264E-2</v>
      </c>
      <c r="AK1306" s="7">
        <v>-2.2912169124062264E-2</v>
      </c>
      <c r="AL1306" s="7">
        <v>0</v>
      </c>
      <c r="AN1306" s="14" cm="1">
        <f t="array" ref="AN1306:AP1307">H1306:J1307+AJ1306:AL1307</f>
        <v>-2.0507828801167163</v>
      </c>
      <c r="AO1306" s="14">
        <v>1.257632435303931</v>
      </c>
      <c r="AP1306" s="14">
        <v>1.1425094476538615</v>
      </c>
      <c r="AR1306" s="14" cm="1">
        <f t="array" ref="AR1306:AT1306">TRANSPOSE(TRANSPOSE(P1306:R1306)+_xlfn.ANCHORARRAY(N1306)*AB1306*$D$4)</f>
        <v>-0.56821780254801613</v>
      </c>
      <c r="AS1306" s="14">
        <v>-1.4945476038606793</v>
      </c>
      <c r="AT1306" s="14">
        <v>1.5850878618036452</v>
      </c>
    </row>
    <row r="1307" spans="1:46" x14ac:dyDescent="0.3">
      <c r="A1307" s="20"/>
      <c r="F1307" s="7" cm="1">
        <f t="array" ref="F1307:F1308">TRANSPOSE(_xlfn.CHOOSEROWS($G$4:$H$7,B1306))</f>
        <v>1</v>
      </c>
      <c r="H1307" s="7">
        <v>-0.13585778146738084</v>
      </c>
      <c r="I1307" s="7">
        <v>1.7256615026844202</v>
      </c>
      <c r="J1307" s="7">
        <v>1.769129673131715</v>
      </c>
      <c r="L1307" s="7">
        <v>1.5898037212170393</v>
      </c>
      <c r="N1307" s="7">
        <v>0.32140420774419148</v>
      </c>
      <c r="AH1307" s="7">
        <f t="shared" ref="AH1307" si="2895">N1307*(1-N1307)*AE1306</f>
        <v>-3.8186948540103773E-2</v>
      </c>
      <c r="AJ1307" s="7" cm="1">
        <f t="array" ref="AJ1307:AL1307">TRANSPOSE(F1306:F1308)*AH1308*$D$4</f>
        <v>1.4886782137368167E-2</v>
      </c>
      <c r="AK1307" s="7">
        <v>1.4886782137368167E-2</v>
      </c>
      <c r="AL1307" s="7">
        <v>0</v>
      </c>
      <c r="AN1307" s="14">
        <v>-0.12097099933001268</v>
      </c>
      <c r="AO1307" s="14">
        <v>1.7405482848217884</v>
      </c>
      <c r="AP1307" s="14">
        <v>1.769129673131715</v>
      </c>
    </row>
    <row r="1308" spans="1:46" x14ac:dyDescent="0.3">
      <c r="A1308" s="20"/>
      <c r="F1308" s="7">
        <v>0</v>
      </c>
      <c r="N1308" s="7">
        <v>0.83058848622461423</v>
      </c>
      <c r="AH1308" s="7">
        <f t="shared" ref="AH1308" si="2896">N1308*(1-N1308)*AF1306</f>
        <v>2.4811303562280278E-2</v>
      </c>
    </row>
    <row r="1309" spans="1:46" x14ac:dyDescent="0.3">
      <c r="A1309" s="20"/>
    </row>
    <row r="1310" spans="1:46" x14ac:dyDescent="0.3">
      <c r="A1310" s="20">
        <v>325</v>
      </c>
      <c r="B1310" s="7">
        <f t="shared" ref="B1310" si="2897">MOD(ROUNDDOWN(ROW(B1310)/4,0),4)+1</f>
        <v>4</v>
      </c>
      <c r="D1310" s="7" cm="1">
        <f t="array" ref="D1310">_xlfn.CHOOSEROWS($I$4:$I$7,B1310)</f>
        <v>0</v>
      </c>
      <c r="F1310" s="7">
        <f t="shared" ref="F1310" si="2898">1+0</f>
        <v>1</v>
      </c>
      <c r="H1310" s="7" cm="1">
        <f t="array" ref="H1310:J1311">_xlfn.ANCHORARRAY(AN1306)</f>
        <v>-2.0507828801167163</v>
      </c>
      <c r="I1310" s="7">
        <v>1.257632435303931</v>
      </c>
      <c r="J1310" s="7">
        <v>1.1425094476538615</v>
      </c>
      <c r="L1310" s="7" cm="1">
        <f t="array" ref="L1310:L1311">MMULT(H1310:J1311,F1310:F1312)</f>
        <v>0.34935900284107624</v>
      </c>
      <c r="N1310" s="7" cm="1">
        <f t="array" ref="N1310:N1312">_xlfn.VSTACK(1,1/(1+EXP(-_xlfn.ANCHORARRAY(L1310))))</f>
        <v>1</v>
      </c>
      <c r="P1310" s="7" cm="1">
        <f t="array" ref="P1310:R1310">_xlfn.ANCHORARRAY(AR1306)</f>
        <v>-0.56821780254801613</v>
      </c>
      <c r="Q1310" s="7">
        <v>-1.4945476038606793</v>
      </c>
      <c r="R1310" s="7">
        <v>1.5850878618036452</v>
      </c>
      <c r="T1310" s="7" cm="1">
        <f t="array" ref="T1310">MMULT(P1310:R1310,_xlfn.ANCHORARRAY(N1310))</f>
        <v>8.8620940662931691E-2</v>
      </c>
      <c r="V1310" s="18">
        <f t="shared" ref="V1310" si="2899">1/(1+EXP(-T1310))</f>
        <v>0.52214074655028642</v>
      </c>
      <c r="X1310" s="7">
        <f t="shared" ref="X1310" si="2900">D1310-V1310</f>
        <v>-0.52214074655028642</v>
      </c>
      <c r="Z1310" s="7">
        <f t="shared" ref="Z1310" si="2901">V1310*(1-V1310)</f>
        <v>0.24950978734219598</v>
      </c>
      <c r="AB1310" s="7">
        <f t="shared" ref="AB1310" si="2902">Z1310*X1310</f>
        <v>-0.1302792266344574</v>
      </c>
      <c r="AD1310" s="7" cm="1">
        <f t="array" ref="AD1310:AF1310">P1310:R1310*AB1310</f>
        <v>7.4026975875886358E-2</v>
      </c>
      <c r="AE1310" s="7">
        <v>0.19470850599935069</v>
      </c>
      <c r="AF1310" s="7">
        <v>-0.2065040207834446</v>
      </c>
      <c r="AH1310" s="7">
        <f t="shared" ref="AH1310" si="2903">N1310*(1-N1310)*AD1310</f>
        <v>0</v>
      </c>
      <c r="AJ1310" s="7" cm="1">
        <f t="array" ref="AJ1310:AL1310">TRANSPOSE(F1310:F1312)*AH1311*$D$4</f>
        <v>2.8332926478742717E-2</v>
      </c>
      <c r="AK1310" s="7">
        <v>2.8332926478742717E-2</v>
      </c>
      <c r="AL1310" s="7">
        <v>2.8332926478742717E-2</v>
      </c>
      <c r="AN1310" s="14" cm="1">
        <f t="array" ref="AN1310:AP1311">H1310:J1311+AJ1310:AL1311</f>
        <v>-2.0224499536379734</v>
      </c>
      <c r="AO1310" s="14">
        <v>1.2859653617826736</v>
      </c>
      <c r="AP1310" s="14">
        <v>1.1708423741326042</v>
      </c>
      <c r="AR1310" s="14" cm="1">
        <f t="array" ref="AR1310:AT1310">TRANSPOSE(TRANSPOSE(P1310:R1310)+_xlfn.ANCHORARRAY(N1310)*AB1310*$D$4)</f>
        <v>-0.64638533852869062</v>
      </c>
      <c r="AS1310" s="14">
        <v>-1.5403899035205315</v>
      </c>
      <c r="AT1310" s="14">
        <v>1.5094725170055625</v>
      </c>
    </row>
    <row r="1311" spans="1:46" x14ac:dyDescent="0.3">
      <c r="A1311" s="20"/>
      <c r="F1311" s="7" cm="1">
        <f t="array" ref="F1311:F1312">TRANSPOSE(_xlfn.CHOOSEROWS($G$4:$H$7,B1310))</f>
        <v>1</v>
      </c>
      <c r="H1311" s="7">
        <v>-0.12097099933001268</v>
      </c>
      <c r="I1311" s="7">
        <v>1.7405482848217884</v>
      </c>
      <c r="J1311" s="7">
        <v>1.769129673131715</v>
      </c>
      <c r="L1311" s="7">
        <v>3.3887069586234908</v>
      </c>
      <c r="N1311" s="7">
        <v>0.58646213015062909</v>
      </c>
      <c r="AH1311" s="7">
        <f t="shared" ref="AH1311" si="2904">N1311*(1-N1311)*AE1310</f>
        <v>4.7221544131237865E-2</v>
      </c>
      <c r="AJ1311" s="7" cm="1">
        <f t="array" ref="AJ1311:AL1311">TRANSPOSE(F1310:F1312)*AH1312*$D$4</f>
        <v>-3.9133623176431584E-3</v>
      </c>
      <c r="AK1311" s="7">
        <v>-3.9133623176431584E-3</v>
      </c>
      <c r="AL1311" s="7">
        <v>-3.9133623176431584E-3</v>
      </c>
      <c r="AN1311" s="14">
        <v>-0.12488436164765584</v>
      </c>
      <c r="AO1311" s="14">
        <v>1.7366349225041453</v>
      </c>
      <c r="AP1311" s="14">
        <v>1.7652163108140719</v>
      </c>
    </row>
    <row r="1312" spans="1:46" x14ac:dyDescent="0.3">
      <c r="A1312" s="20"/>
      <c r="F1312" s="7">
        <v>1</v>
      </c>
      <c r="N1312" s="7">
        <v>0.96734972964706489</v>
      </c>
      <c r="AH1312" s="7">
        <f t="shared" ref="AH1312" si="2905">N1312*(1-N1312)*AF1310</f>
        <v>-6.5222705294052637E-3</v>
      </c>
    </row>
    <row r="1313" spans="1:46" x14ac:dyDescent="0.3">
      <c r="A1313" s="20"/>
    </row>
    <row r="1314" spans="1:46" x14ac:dyDescent="0.3">
      <c r="A1314" s="20">
        <v>326</v>
      </c>
      <c r="B1314" s="7">
        <f t="shared" ref="B1314" si="2906">MOD(ROUNDDOWN(ROW(B1314)/4,0),4)+1</f>
        <v>1</v>
      </c>
      <c r="D1314" s="7" cm="1">
        <f t="array" ref="D1314">_xlfn.CHOOSEROWS($I$4:$I$7,B1314)</f>
        <v>0</v>
      </c>
      <c r="F1314" s="7">
        <f t="shared" ref="F1314" si="2907">1+0</f>
        <v>1</v>
      </c>
      <c r="H1314" s="7" cm="1">
        <f t="array" ref="H1314:J1315">_xlfn.ANCHORARRAY(AN1310)</f>
        <v>-2.0224499536379734</v>
      </c>
      <c r="I1314" s="7">
        <v>1.2859653617826736</v>
      </c>
      <c r="J1314" s="7">
        <v>1.1708423741326042</v>
      </c>
      <c r="L1314" s="7" cm="1">
        <f t="array" ref="L1314:L1315">MMULT(H1314:J1315,F1314:F1316)</f>
        <v>-2.0224499536379734</v>
      </c>
      <c r="N1314" s="7" cm="1">
        <f t="array" ref="N1314:N1316">_xlfn.VSTACK(1,1/(1+EXP(-_xlfn.ANCHORARRAY(L1314))))</f>
        <v>1</v>
      </c>
      <c r="P1314" s="7" cm="1">
        <f t="array" ref="P1314:R1314">_xlfn.ANCHORARRAY(AR1310)</f>
        <v>-0.64638533852869062</v>
      </c>
      <c r="Q1314" s="7">
        <v>-1.5403899035205315</v>
      </c>
      <c r="R1314" s="7">
        <v>1.5094725170055625</v>
      </c>
      <c r="T1314" s="7" cm="1">
        <f t="array" ref="T1314">MMULT(P1314:R1314,_xlfn.ANCHORARRAY(N1314))</f>
        <v>-0.11873435235767138</v>
      </c>
      <c r="V1314" s="18">
        <f t="shared" ref="V1314" si="2908">1/(1+EXP(-T1314))</f>
        <v>0.4703512357062179</v>
      </c>
      <c r="X1314" s="7">
        <f t="shared" ref="X1314" si="2909">D1314-V1314</f>
        <v>-0.4703512357062179</v>
      </c>
      <c r="Z1314" s="7">
        <f t="shared" ref="Z1314" si="2910">V1314*(1-V1314)</f>
        <v>0.24912095077585178</v>
      </c>
      <c r="AB1314" s="7">
        <f t="shared" ref="AB1314" si="2911">Z1314*X1314</f>
        <v>-0.11717434703772976</v>
      </c>
      <c r="AD1314" s="7" cm="1">
        <f t="array" ref="AD1314:AF1314">P1314:R1314*AB1314</f>
        <v>7.5739779976861224E-2</v>
      </c>
      <c r="AE1314" s="7">
        <v>0.18049418112852983</v>
      </c>
      <c r="AF1314" s="7">
        <v>-0.17687145655152522</v>
      </c>
      <c r="AH1314" s="7">
        <f t="shared" ref="AH1314" si="2912">N1314*(1-N1314)*AD1314</f>
        <v>0</v>
      </c>
      <c r="AJ1314" s="7" cm="1">
        <f t="array" ref="AJ1314:AL1314">TRANSPOSE(F1314:F1316)*AH1315*$D$4</f>
        <v>1.1177094210676508E-2</v>
      </c>
      <c r="AK1314" s="7">
        <v>0</v>
      </c>
      <c r="AL1314" s="7">
        <v>0</v>
      </c>
      <c r="AN1314" s="14" cm="1">
        <f t="array" ref="AN1314:AP1315">H1314:J1315+AJ1314:AL1315</f>
        <v>-2.0112728594272968</v>
      </c>
      <c r="AO1314" s="14">
        <v>1.2859653617826736</v>
      </c>
      <c r="AP1314" s="14">
        <v>1.1708423741326042</v>
      </c>
      <c r="AR1314" s="14" cm="1">
        <f t="array" ref="AR1314:AT1314">TRANSPOSE(TRANSPOSE(P1314:R1314)+_xlfn.ANCHORARRAY(N1314)*AB1314*$D$4)</f>
        <v>-0.71668994675132847</v>
      </c>
      <c r="AS1314" s="14">
        <v>-1.548606114692761</v>
      </c>
      <c r="AT1314" s="14">
        <v>1.4765123510963254</v>
      </c>
    </row>
    <row r="1315" spans="1:46" x14ac:dyDescent="0.3">
      <c r="A1315" s="20"/>
      <c r="F1315" s="7" cm="1">
        <f t="array" ref="F1315:F1316">TRANSPOSE(_xlfn.CHOOSEROWS($G$4:$H$7,B1314))</f>
        <v>0</v>
      </c>
      <c r="H1315" s="7">
        <v>-0.12488436164765584</v>
      </c>
      <c r="I1315" s="7">
        <v>1.7366349225041453</v>
      </c>
      <c r="J1315" s="7">
        <v>1.7652163108140719</v>
      </c>
      <c r="L1315" s="7">
        <v>-0.12488436164765584</v>
      </c>
      <c r="N1315" s="7">
        <v>0.11686589798226027</v>
      </c>
      <c r="AH1315" s="7">
        <f t="shared" ref="AH1315" si="2913">N1315*(1-N1315)*AE1314</f>
        <v>1.8628490351127514E-2</v>
      </c>
      <c r="AJ1315" s="7" cm="1">
        <f t="array" ref="AJ1315:AL1315">TRANSPOSE(F1314:F1316)*AH1316*$D$4</f>
        <v>-2.642754281723203E-2</v>
      </c>
      <c r="AK1315" s="7">
        <v>0</v>
      </c>
      <c r="AL1315" s="7">
        <v>0</v>
      </c>
      <c r="AN1315" s="14">
        <v>-0.15131190446488788</v>
      </c>
      <c r="AO1315" s="14">
        <v>1.7366349225041453</v>
      </c>
      <c r="AP1315" s="14">
        <v>1.7652163108140719</v>
      </c>
    </row>
    <row r="1316" spans="1:46" x14ac:dyDescent="0.3">
      <c r="A1316" s="20"/>
      <c r="F1316" s="7">
        <v>0</v>
      </c>
      <c r="N1316" s="7">
        <v>0.46881942368358176</v>
      </c>
      <c r="AH1316" s="7">
        <f t="shared" ref="AH1316" si="2914">N1316*(1-N1316)*AF1314</f>
        <v>-4.4045904695386717E-2</v>
      </c>
    </row>
    <row r="1317" spans="1:46" x14ac:dyDescent="0.3">
      <c r="A1317" s="20"/>
    </row>
    <row r="1318" spans="1:46" x14ac:dyDescent="0.3">
      <c r="A1318" s="20">
        <v>327</v>
      </c>
      <c r="B1318" s="7">
        <f t="shared" ref="B1318" si="2915">MOD(ROUNDDOWN(ROW(B1318)/4,0),4)+1</f>
        <v>2</v>
      </c>
      <c r="D1318" s="7" cm="1">
        <f t="array" ref="D1318">_xlfn.CHOOSEROWS($I$4:$I$7,B1318)</f>
        <v>1</v>
      </c>
      <c r="F1318" s="7">
        <f t="shared" ref="F1318" si="2916">1+0</f>
        <v>1</v>
      </c>
      <c r="H1318" s="7" cm="1">
        <f t="array" ref="H1318:J1319">_xlfn.ANCHORARRAY(AN1314)</f>
        <v>-2.0112728594272968</v>
      </c>
      <c r="I1318" s="7">
        <v>1.2859653617826736</v>
      </c>
      <c r="J1318" s="7">
        <v>1.1708423741326042</v>
      </c>
      <c r="L1318" s="7" cm="1">
        <f t="array" ref="L1318:L1319">MMULT(H1318:J1319,F1318:F1320)</f>
        <v>-0.84043048529469266</v>
      </c>
      <c r="N1318" s="7" cm="1">
        <f t="array" ref="N1318:N1320">_xlfn.VSTACK(1,1/(1+EXP(-_xlfn.ANCHORARRAY(L1318))))</f>
        <v>1</v>
      </c>
      <c r="P1318" s="7" cm="1">
        <f t="array" ref="P1318:R1318">_xlfn.ANCHORARRAY(AR1314)</f>
        <v>-0.71668994675132847</v>
      </c>
      <c r="Q1318" s="7">
        <v>-1.548606114692761</v>
      </c>
      <c r="R1318" s="7">
        <v>1.4765123510963254</v>
      </c>
      <c r="T1318" s="7" cm="1">
        <f t="array" ref="T1318">MMULT(P1318:R1318,_xlfn.ANCHORARRAY(N1318))</f>
        <v>4.7833380760936128E-2</v>
      </c>
      <c r="V1318" s="18">
        <f t="shared" ref="V1318" si="2917">1/(1+EXP(-T1318))</f>
        <v>0.51195606562178619</v>
      </c>
      <c r="X1318" s="7">
        <f t="shared" ref="X1318" si="2918">D1318-V1318</f>
        <v>0.48804393437821381</v>
      </c>
      <c r="Z1318" s="7">
        <f t="shared" ref="Z1318" si="2919">V1318*(1-V1318)</f>
        <v>0.24985705249484755</v>
      </c>
      <c r="AB1318" s="7">
        <f t="shared" ref="AB1318" si="2920">Z1318*X1318</f>
        <v>0.12194121893172929</v>
      </c>
      <c r="AD1318" s="7" cm="1">
        <f t="array" ref="AD1318:AF1318">P1318:R1318*AB1318</f>
        <v>-8.7394045702973155E-2</v>
      </c>
      <c r="AE1318" s="7">
        <v>-0.18883891727076466</v>
      </c>
      <c r="AF1318" s="7">
        <v>0.18004771586043936</v>
      </c>
      <c r="AH1318" s="7">
        <f t="shared" ref="AH1318" si="2921">N1318*(1-N1318)*AD1318</f>
        <v>0</v>
      </c>
      <c r="AJ1318" s="7" cm="1">
        <f t="array" ref="AJ1318:AL1318">TRANSPOSE(F1318:F1320)*AH1319*$D$4</f>
        <v>-2.385891703310029E-2</v>
      </c>
      <c r="AK1318" s="7">
        <v>0</v>
      </c>
      <c r="AL1318" s="7">
        <v>-2.385891703310029E-2</v>
      </c>
      <c r="AN1318" s="14" cm="1">
        <f t="array" ref="AN1318:AP1319">H1318:J1319+AJ1318:AL1319</f>
        <v>-2.0351317764603971</v>
      </c>
      <c r="AO1318" s="14">
        <v>1.2859653617826736</v>
      </c>
      <c r="AP1318" s="14">
        <v>1.1469834570995039</v>
      </c>
      <c r="AR1318" s="14" cm="1">
        <f t="array" ref="AR1318:AT1318">TRANSPOSE(TRANSPOSE(P1318:R1318)+_xlfn.ANCHORARRAY(N1318)*AB1318*$D$4)</f>
        <v>-0.64352521539229091</v>
      </c>
      <c r="AS1318" s="14">
        <v>-1.5265510361528236</v>
      </c>
      <c r="AT1318" s="14">
        <v>1.537528280489151</v>
      </c>
    </row>
    <row r="1319" spans="1:46" x14ac:dyDescent="0.3">
      <c r="A1319" s="20"/>
      <c r="F1319" s="7" cm="1">
        <f t="array" ref="F1319:F1320">TRANSPOSE(_xlfn.CHOOSEROWS($G$4:$H$7,B1318))</f>
        <v>0</v>
      </c>
      <c r="H1319" s="7">
        <v>-0.15131190446488788</v>
      </c>
      <c r="I1319" s="7">
        <v>1.7366349225041453</v>
      </c>
      <c r="J1319" s="7">
        <v>1.7652163108140719</v>
      </c>
      <c r="L1319" s="7">
        <v>1.6139044063491841</v>
      </c>
      <c r="N1319" s="7">
        <v>0.30144412656567471</v>
      </c>
      <c r="AH1319" s="7">
        <f t="shared" ref="AH1319" si="2922">N1319*(1-N1319)*AE1318</f>
        <v>-3.976486172183382E-2</v>
      </c>
      <c r="AJ1319" s="7" cm="1">
        <f t="array" ref="AJ1319:AL1319">TRANSPOSE(F1318:F1320)*AH1320*$D$4</f>
        <v>1.4959324584797833E-2</v>
      </c>
      <c r="AK1319" s="7">
        <v>0</v>
      </c>
      <c r="AL1319" s="7">
        <v>1.4959324584797833E-2</v>
      </c>
      <c r="AN1319" s="14">
        <v>-0.13635257988009003</v>
      </c>
      <c r="AO1319" s="14">
        <v>1.7366349225041453</v>
      </c>
      <c r="AP1319" s="14">
        <v>1.7801756353988698</v>
      </c>
    </row>
    <row r="1320" spans="1:46" x14ac:dyDescent="0.3">
      <c r="A1320" s="20"/>
      <c r="F1320" s="7">
        <v>1</v>
      </c>
      <c r="N1320" s="7">
        <v>0.83395275646411182</v>
      </c>
      <c r="AH1320" s="7">
        <f t="shared" ref="AH1320" si="2923">N1320*(1-N1320)*AF1318</f>
        <v>2.4932207641329723E-2</v>
      </c>
    </row>
    <row r="1321" spans="1:46" x14ac:dyDescent="0.3">
      <c r="A1321" s="20"/>
    </row>
    <row r="1322" spans="1:46" x14ac:dyDescent="0.3">
      <c r="A1322" s="20">
        <v>328</v>
      </c>
      <c r="B1322" s="7">
        <f t="shared" ref="B1322" si="2924">MOD(ROUNDDOWN(ROW(B1322)/4,0),4)+1</f>
        <v>3</v>
      </c>
      <c r="D1322" s="7" cm="1">
        <f t="array" ref="D1322">_xlfn.CHOOSEROWS($I$4:$I$7,B1322)</f>
        <v>1</v>
      </c>
      <c r="F1322" s="7">
        <f t="shared" ref="F1322" si="2925">1+0</f>
        <v>1</v>
      </c>
      <c r="H1322" s="7" cm="1">
        <f t="array" ref="H1322:J1323">_xlfn.ANCHORARRAY(AN1318)</f>
        <v>-2.0351317764603971</v>
      </c>
      <c r="I1322" s="7">
        <v>1.2859653617826736</v>
      </c>
      <c r="J1322" s="7">
        <v>1.1469834570995039</v>
      </c>
      <c r="L1322" s="7" cm="1">
        <f t="array" ref="L1322:L1323">MMULT(H1322:J1323,F1322:F1324)</f>
        <v>-0.74916641467772349</v>
      </c>
      <c r="N1322" s="7" cm="1">
        <f t="array" ref="N1322:N1324">_xlfn.VSTACK(1,1/(1+EXP(-_xlfn.ANCHORARRAY(L1322))))</f>
        <v>1</v>
      </c>
      <c r="P1322" s="7" cm="1">
        <f t="array" ref="P1322:R1322">_xlfn.ANCHORARRAY(AR1318)</f>
        <v>-0.64352521539229091</v>
      </c>
      <c r="Q1322" s="7">
        <v>-1.5265510361528236</v>
      </c>
      <c r="R1322" s="7">
        <v>1.537528280489151</v>
      </c>
      <c r="T1322" s="7" cm="1">
        <f t="array" ref="T1322">MMULT(P1322:R1322,_xlfn.ANCHORARRAY(N1322))</f>
        <v>0.14575984450473745</v>
      </c>
      <c r="V1322" s="18">
        <f t="shared" ref="V1322" si="2926">1/(1+EXP(-T1322))</f>
        <v>0.53637558115846817</v>
      </c>
      <c r="X1322" s="7">
        <f t="shared" ref="X1322" si="2927">D1322-V1322</f>
        <v>0.46362441884153183</v>
      </c>
      <c r="Z1322" s="7">
        <f t="shared" ref="Z1322" si="2928">V1322*(1-V1322)</f>
        <v>0.2486768170953837</v>
      </c>
      <c r="AB1322" s="7">
        <f t="shared" ref="AB1322" si="2929">Z1322*X1322</f>
        <v>0.11529264480520918</v>
      </c>
      <c r="AD1322" s="7" cm="1">
        <f t="array" ref="AD1322:AF1322">P1322:R1322*AB1322</f>
        <v>-7.4193724081419124E-2</v>
      </c>
      <c r="AE1322" s="7">
        <v>-0.17600010638819152</v>
      </c>
      <c r="AF1322" s="7">
        <v>0.17726570192039973</v>
      </c>
      <c r="AH1322" s="7">
        <f t="shared" ref="AH1322" si="2930">N1322*(1-N1322)*AD1322</f>
        <v>0</v>
      </c>
      <c r="AJ1322" s="7" cm="1">
        <f t="array" ref="AJ1322:AL1322">TRANSPOSE(F1322:F1324)*AH1323*$D$4</f>
        <v>-2.3016596290511927E-2</v>
      </c>
      <c r="AK1322" s="7">
        <v>-2.3016596290511927E-2</v>
      </c>
      <c r="AL1322" s="7">
        <v>0</v>
      </c>
      <c r="AN1322" s="14" cm="1">
        <f t="array" ref="AN1322:AP1323">H1322:J1323+AJ1322:AL1323</f>
        <v>-2.0581483727509089</v>
      </c>
      <c r="AO1322" s="14">
        <v>1.2629487654921616</v>
      </c>
      <c r="AP1322" s="14">
        <v>1.1469834570995039</v>
      </c>
      <c r="AR1322" s="14" cm="1">
        <f t="array" ref="AR1322:AT1322">TRANSPOSE(TRANSPOSE(P1322:R1322)+_xlfn.ANCHORARRAY(N1322)*AB1322*$D$4)</f>
        <v>-0.57434962850916538</v>
      </c>
      <c r="AS1322" s="14">
        <v>-1.5043454678641637</v>
      </c>
      <c r="AT1322" s="14">
        <v>1.5950863700793609</v>
      </c>
    </row>
    <row r="1323" spans="1:46" x14ac:dyDescent="0.3">
      <c r="A1323" s="20"/>
      <c r="F1323" s="7" cm="1">
        <f t="array" ref="F1323:F1324">TRANSPOSE(_xlfn.CHOOSEROWS($G$4:$H$7,B1322))</f>
        <v>1</v>
      </c>
      <c r="H1323" s="7">
        <v>-0.13635257988009003</v>
      </c>
      <c r="I1323" s="7">
        <v>1.7366349225041453</v>
      </c>
      <c r="J1323" s="7">
        <v>1.7801756353988698</v>
      </c>
      <c r="L1323" s="7">
        <v>1.6002823426240553</v>
      </c>
      <c r="N1323" s="7">
        <v>0.32100296201573403</v>
      </c>
      <c r="AH1323" s="7">
        <f t="shared" ref="AH1323" si="2931">N1323*(1-N1323)*AE1322</f>
        <v>-3.8360993817519881E-2</v>
      </c>
      <c r="AJ1323" s="7" cm="1">
        <f t="array" ref="AJ1323:AL1323">TRANSPOSE(F1322:F1324)*AH1324*$D$4</f>
        <v>1.4862409089291208E-2</v>
      </c>
      <c r="AK1323" s="7">
        <v>1.4862409089291208E-2</v>
      </c>
      <c r="AL1323" s="7">
        <v>0</v>
      </c>
      <c r="AN1323" s="14">
        <v>-0.12149017079079882</v>
      </c>
      <c r="AO1323" s="14">
        <v>1.7514973315934366</v>
      </c>
      <c r="AP1323" s="14">
        <v>1.7801756353988698</v>
      </c>
    </row>
    <row r="1324" spans="1:46" x14ac:dyDescent="0.3">
      <c r="A1324" s="20"/>
      <c r="F1324" s="7">
        <v>0</v>
      </c>
      <c r="N1324" s="7">
        <v>0.83205784271055538</v>
      </c>
      <c r="AH1324" s="7">
        <f t="shared" ref="AH1324" si="2932">N1324*(1-N1324)*AF1322</f>
        <v>2.4770681815485349E-2</v>
      </c>
    </row>
    <row r="1325" spans="1:46" x14ac:dyDescent="0.3">
      <c r="A1325" s="20"/>
    </row>
    <row r="1326" spans="1:46" x14ac:dyDescent="0.3">
      <c r="A1326" s="20">
        <v>329</v>
      </c>
      <c r="B1326" s="7">
        <f t="shared" ref="B1326" si="2933">MOD(ROUNDDOWN(ROW(B1326)/4,0),4)+1</f>
        <v>4</v>
      </c>
      <c r="D1326" s="7" cm="1">
        <f t="array" ref="D1326">_xlfn.CHOOSEROWS($I$4:$I$7,B1326)</f>
        <v>0</v>
      </c>
      <c r="F1326" s="7">
        <f t="shared" ref="F1326" si="2934">1+0</f>
        <v>1</v>
      </c>
      <c r="H1326" s="7" cm="1">
        <f t="array" ref="H1326:J1327">_xlfn.ANCHORARRAY(AN1322)</f>
        <v>-2.0581483727509089</v>
      </c>
      <c r="I1326" s="7">
        <v>1.2629487654921616</v>
      </c>
      <c r="J1326" s="7">
        <v>1.1469834570995039</v>
      </c>
      <c r="L1326" s="7" cm="1">
        <f t="array" ref="L1326:L1327">MMULT(H1326:J1327,F1326:F1328)</f>
        <v>0.35178384984075661</v>
      </c>
      <c r="N1326" s="7" cm="1">
        <f t="array" ref="N1326:N1328">_xlfn.VSTACK(1,1/(1+EXP(-_xlfn.ANCHORARRAY(L1326))))</f>
        <v>1</v>
      </c>
      <c r="P1326" s="7" cm="1">
        <f t="array" ref="P1326:R1326">_xlfn.ANCHORARRAY(AR1322)</f>
        <v>-0.57434962850916538</v>
      </c>
      <c r="Q1326" s="7">
        <v>-1.5043454678641637</v>
      </c>
      <c r="R1326" s="7">
        <v>1.5950863700793609</v>
      </c>
      <c r="T1326" s="7" cm="1">
        <f t="array" ref="T1326">MMULT(P1326:R1326,_xlfn.ANCHORARRAY(N1326))</f>
        <v>8.6601748223738895E-2</v>
      </c>
      <c r="V1326" s="18">
        <f t="shared" ref="V1326" si="2935">1/(1+EXP(-T1326))</f>
        <v>0.52163691592089501</v>
      </c>
      <c r="X1326" s="7">
        <f t="shared" ref="X1326" si="2936">D1326-V1326</f>
        <v>-0.52163691592089501</v>
      </c>
      <c r="Z1326" s="7">
        <f t="shared" ref="Z1326" si="2937">V1326*(1-V1326)</f>
        <v>0.24953184386943211</v>
      </c>
      <c r="AB1326" s="7">
        <f t="shared" ref="AB1326" si="2938">Z1326*X1326</f>
        <v>-0.13016502146010486</v>
      </c>
      <c r="AD1326" s="7" cm="1">
        <f t="array" ref="AD1326:AF1326">P1326:R1326*AB1326</f>
        <v>7.4760231720498768E-2</v>
      </c>
      <c r="AE1326" s="7">
        <v>0.19581316010795036</v>
      </c>
      <c r="AF1326" s="7">
        <v>-0.20762445159210077</v>
      </c>
      <c r="AH1326" s="7">
        <f t="shared" ref="AH1326" si="2939">N1326*(1-N1326)*AD1326</f>
        <v>0</v>
      </c>
      <c r="AJ1326" s="7" cm="1">
        <f t="array" ref="AJ1326:AL1326">TRANSPOSE(F1326:F1328)*AH1327*$D$4</f>
        <v>2.8481683832858408E-2</v>
      </c>
      <c r="AK1326" s="7">
        <v>2.8481683832858408E-2</v>
      </c>
      <c r="AL1326" s="7">
        <v>2.8481683832858408E-2</v>
      </c>
      <c r="AN1326" s="14" cm="1">
        <f t="array" ref="AN1326:AP1327">H1326:J1327+AJ1326:AL1327</f>
        <v>-2.0296666889180504</v>
      </c>
      <c r="AO1326" s="14">
        <v>1.2914304493250199</v>
      </c>
      <c r="AP1326" s="14">
        <v>1.1754651409323622</v>
      </c>
      <c r="AR1326" s="14" cm="1">
        <f t="array" ref="AR1326:AT1326">TRANSPOSE(TRANSPOSE(P1326:R1326)+_xlfn.ANCHORARRAY(N1326)*AB1326*$D$4)</f>
        <v>-0.65244864138522829</v>
      </c>
      <c r="AS1326" s="14">
        <v>-1.5501935004733121</v>
      </c>
      <c r="AT1326" s="14">
        <v>1.5194848651013104</v>
      </c>
    </row>
    <row r="1327" spans="1:46" x14ac:dyDescent="0.3">
      <c r="A1327" s="20"/>
      <c r="F1327" s="7" cm="1">
        <f t="array" ref="F1327:F1328">TRANSPOSE(_xlfn.CHOOSEROWS($G$4:$H$7,B1326))</f>
        <v>1</v>
      </c>
      <c r="H1327" s="7">
        <v>-0.12149017079079882</v>
      </c>
      <c r="I1327" s="7">
        <v>1.7514973315934366</v>
      </c>
      <c r="J1327" s="7">
        <v>1.7801756353988698</v>
      </c>
      <c r="L1327" s="7">
        <v>3.4101827962015077</v>
      </c>
      <c r="N1327" s="7">
        <v>0.5870500909135129</v>
      </c>
      <c r="AH1327" s="7">
        <f t="shared" ref="AH1327" si="2940">N1327*(1-N1327)*AE1326</f>
        <v>4.7469473054764018E-2</v>
      </c>
      <c r="AJ1327" s="7" cm="1">
        <f t="array" ref="AJ1327:AL1327">TRANSPOSE(F1326:F1328)*AH1328*$D$4</f>
        <v>-3.8563458023621374E-3</v>
      </c>
      <c r="AK1327" s="7">
        <v>-3.8563458023621374E-3</v>
      </c>
      <c r="AL1327" s="7">
        <v>-3.8563458023621374E-3</v>
      </c>
      <c r="AN1327" s="14">
        <v>-0.12534651659316096</v>
      </c>
      <c r="AO1327" s="14">
        <v>1.7476409857910744</v>
      </c>
      <c r="AP1327" s="14">
        <v>1.7763192895965076</v>
      </c>
    </row>
    <row r="1328" spans="1:46" x14ac:dyDescent="0.3">
      <c r="A1328" s="20"/>
      <c r="F1328" s="7">
        <v>1</v>
      </c>
      <c r="N1328" s="7">
        <v>0.96802126165184998</v>
      </c>
      <c r="AH1328" s="7">
        <f t="shared" ref="AH1328" si="2941">N1328*(1-N1328)*AF1326</f>
        <v>-6.427243003936896E-3</v>
      </c>
    </row>
    <row r="1329" spans="1:46" x14ac:dyDescent="0.3">
      <c r="A1329" s="20"/>
    </row>
    <row r="1330" spans="1:46" x14ac:dyDescent="0.3">
      <c r="A1330" s="20">
        <v>330</v>
      </c>
      <c r="B1330" s="7">
        <f t="shared" ref="B1330" si="2942">MOD(ROUNDDOWN(ROW(B1330)/4,0),4)+1</f>
        <v>1</v>
      </c>
      <c r="D1330" s="7" cm="1">
        <f t="array" ref="D1330">_xlfn.CHOOSEROWS($I$4:$I$7,B1330)</f>
        <v>0</v>
      </c>
      <c r="F1330" s="7">
        <f t="shared" ref="F1330" si="2943">1+0</f>
        <v>1</v>
      </c>
      <c r="H1330" s="7" cm="1">
        <f t="array" ref="H1330:J1331">_xlfn.ANCHORARRAY(AN1326)</f>
        <v>-2.0296666889180504</v>
      </c>
      <c r="I1330" s="7">
        <v>1.2914304493250199</v>
      </c>
      <c r="J1330" s="7">
        <v>1.1754651409323622</v>
      </c>
      <c r="L1330" s="7" cm="1">
        <f t="array" ref="L1330:L1331">MMULT(H1330:J1331,F1330:F1332)</f>
        <v>-2.0296666889180504</v>
      </c>
      <c r="N1330" s="7" cm="1">
        <f t="array" ref="N1330:N1332">_xlfn.VSTACK(1,1/(1+EXP(-_xlfn.ANCHORARRAY(L1330))))</f>
        <v>1</v>
      </c>
      <c r="P1330" s="7" cm="1">
        <f t="array" ref="P1330:R1330">_xlfn.ANCHORARRAY(AR1326)</f>
        <v>-0.65244864138522829</v>
      </c>
      <c r="Q1330" s="7">
        <v>-1.5501935004733121</v>
      </c>
      <c r="R1330" s="7">
        <v>1.5194848651013104</v>
      </c>
      <c r="T1330" s="7" cm="1">
        <f t="array" ref="T1330">MMULT(P1330:R1330,_xlfn.ANCHORARRAY(N1330))</f>
        <v>-0.12027281541453694</v>
      </c>
      <c r="V1330" s="18">
        <f t="shared" ref="V1330" si="2944">1/(1+EXP(-T1330))</f>
        <v>0.46996798988354327</v>
      </c>
      <c r="X1330" s="7">
        <f t="shared" ref="X1330" si="2945">D1330-V1330</f>
        <v>-0.46996798988354327</v>
      </c>
      <c r="Z1330" s="7">
        <f t="shared" ref="Z1330" si="2946">V1330*(1-V1330)</f>
        <v>0.24909807836836503</v>
      </c>
      <c r="AB1330" s="7">
        <f t="shared" ref="AB1330" si="2947">Z1330*X1330</f>
        <v>-0.11706812317463385</v>
      </c>
      <c r="AD1330" s="7" cm="1">
        <f t="array" ref="AD1330:AF1330">P1330:R1330*AB1330</f>
        <v>7.6380937914808406E-2</v>
      </c>
      <c r="AE1330" s="7">
        <v>0.1814782436579265</v>
      </c>
      <c r="AF1330" s="7">
        <v>-0.17788324134967209</v>
      </c>
      <c r="AH1330" s="7">
        <f t="shared" ref="AH1330" si="2948">N1330*(1-N1330)*AD1330</f>
        <v>0</v>
      </c>
      <c r="AJ1330" s="7" cm="1">
        <f t="array" ref="AJ1330:AL1330">TRANSPOSE(F1330:F1332)*AH1331*$D$4</f>
        <v>1.1175997981827076E-2</v>
      </c>
      <c r="AK1330" s="7">
        <v>0</v>
      </c>
      <c r="AL1330" s="7">
        <v>0</v>
      </c>
      <c r="AN1330" s="14" cm="1">
        <f t="array" ref="AN1330:AP1331">H1330:J1331+AJ1330:AL1331</f>
        <v>-2.0184906909362232</v>
      </c>
      <c r="AO1330" s="14">
        <v>1.2914304493250199</v>
      </c>
      <c r="AP1330" s="14">
        <v>1.1754651409323622</v>
      </c>
      <c r="AR1330" s="14" cm="1">
        <f t="array" ref="AR1330:AT1330">TRANSPOSE(TRANSPOSE(P1330:R1330)+_xlfn.ANCHORARRAY(N1330)*AB1330*$D$4)</f>
        <v>-0.72268951529000858</v>
      </c>
      <c r="AS1330" s="14">
        <v>-1.5583500904826579</v>
      </c>
      <c r="AT1330" s="14">
        <v>1.4865626629427797</v>
      </c>
    </row>
    <row r="1331" spans="1:46" x14ac:dyDescent="0.3">
      <c r="A1331" s="20"/>
      <c r="F1331" s="7" cm="1">
        <f t="array" ref="F1331:F1332">TRANSPOSE(_xlfn.CHOOSEROWS($G$4:$H$7,B1330))</f>
        <v>0</v>
      </c>
      <c r="H1331" s="7">
        <v>-0.12534651659316096</v>
      </c>
      <c r="I1331" s="7">
        <v>1.7476409857910744</v>
      </c>
      <c r="J1331" s="7">
        <v>1.7763192895965076</v>
      </c>
      <c r="L1331" s="7">
        <v>-0.12534651659316096</v>
      </c>
      <c r="N1331" s="7">
        <v>0.11612312825724612</v>
      </c>
      <c r="AH1331" s="7">
        <f t="shared" ref="AH1331" si="2949">N1331*(1-N1331)*AE1330</f>
        <v>1.8626663303045129E-2</v>
      </c>
      <c r="AJ1331" s="7" cm="1">
        <f t="array" ref="AJ1331:AL1331">TRANSPOSE(F1330:F1332)*AH1332*$D$4</f>
        <v>-2.6577952910424526E-2</v>
      </c>
      <c r="AK1331" s="7">
        <v>0</v>
      </c>
      <c r="AL1331" s="7">
        <v>0</v>
      </c>
      <c r="AN1331" s="14">
        <v>-0.15192446950358549</v>
      </c>
      <c r="AO1331" s="14">
        <v>1.7476409857910744</v>
      </c>
      <c r="AP1331" s="14">
        <v>1.7763192895965076</v>
      </c>
    </row>
    <row r="1332" spans="1:46" x14ac:dyDescent="0.3">
      <c r="A1332" s="20"/>
      <c r="F1332" s="7">
        <v>0</v>
      </c>
      <c r="N1332" s="7">
        <v>0.46870433592783328</v>
      </c>
      <c r="AH1332" s="7">
        <f t="shared" ref="AH1332" si="2950">N1332*(1-N1332)*AF1330</f>
        <v>-4.4296588184040878E-2</v>
      </c>
    </row>
    <row r="1333" spans="1:46" x14ac:dyDescent="0.3">
      <c r="A1333" s="20"/>
    </row>
    <row r="1334" spans="1:46" x14ac:dyDescent="0.3">
      <c r="A1334" s="20">
        <v>331</v>
      </c>
      <c r="B1334" s="7">
        <f t="shared" ref="B1334" si="2951">MOD(ROUNDDOWN(ROW(B1334)/4,0),4)+1</f>
        <v>2</v>
      </c>
      <c r="D1334" s="7" cm="1">
        <f t="array" ref="D1334">_xlfn.CHOOSEROWS($I$4:$I$7,B1334)</f>
        <v>1</v>
      </c>
      <c r="F1334" s="7">
        <f t="shared" ref="F1334" si="2952">1+0</f>
        <v>1</v>
      </c>
      <c r="H1334" s="7" cm="1">
        <f t="array" ref="H1334:J1335">_xlfn.ANCHORARRAY(AN1330)</f>
        <v>-2.0184906909362232</v>
      </c>
      <c r="I1334" s="7">
        <v>1.2914304493250199</v>
      </c>
      <c r="J1334" s="7">
        <v>1.1754651409323622</v>
      </c>
      <c r="L1334" s="7" cm="1">
        <f t="array" ref="L1334:L1335">MMULT(H1334:J1335,F1334:F1336)</f>
        <v>-0.84302555000386104</v>
      </c>
      <c r="N1334" s="7" cm="1">
        <f t="array" ref="N1334:N1336">_xlfn.VSTACK(1,1/(1+EXP(-_xlfn.ANCHORARRAY(L1334))))</f>
        <v>1</v>
      </c>
      <c r="P1334" s="7" cm="1">
        <f t="array" ref="P1334:R1334">_xlfn.ANCHORARRAY(AR1330)</f>
        <v>-0.72268951529000858</v>
      </c>
      <c r="Q1334" s="7">
        <v>-1.5583500904826579</v>
      </c>
      <c r="R1334" s="7">
        <v>1.4865626629427797</v>
      </c>
      <c r="T1334" s="7" cm="1">
        <f t="array" ref="T1334">MMULT(P1334:R1334,_xlfn.ANCHORARRAY(N1334))</f>
        <v>5.028108613365001E-2</v>
      </c>
      <c r="V1334" s="18">
        <f t="shared" ref="V1334" si="2953">1/(1+EXP(-T1334))</f>
        <v>0.51256762386904753</v>
      </c>
      <c r="X1334" s="7">
        <f t="shared" ref="X1334" si="2954">D1334-V1334</f>
        <v>0.48743237613095247</v>
      </c>
      <c r="Z1334" s="7">
        <f t="shared" ref="Z1334" si="2955">V1334*(1-V1334)</f>
        <v>0.24984205483028615</v>
      </c>
      <c r="AB1334" s="7">
        <f t="shared" ref="AB1334" si="2956">Z1334*X1334</f>
        <v>0.12178110644336609</v>
      </c>
      <c r="AD1334" s="7" cm="1">
        <f t="array" ref="AD1334:AF1334">P1334:R1334*AB1334</f>
        <v>-8.8009928787037187E-2</v>
      </c>
      <c r="AE1334" s="7">
        <v>-0.18977759824509774</v>
      </c>
      <c r="AF1334" s="7">
        <v>0.18103524589056841</v>
      </c>
      <c r="AH1334" s="7">
        <f t="shared" ref="AH1334" si="2957">N1334*(1-N1334)*AD1334</f>
        <v>0</v>
      </c>
      <c r="AJ1334" s="7" cm="1">
        <f t="array" ref="AJ1334:AL1334">TRANSPOSE(F1334:F1336)*AH1335*$D$4</f>
        <v>-2.395278420626239E-2</v>
      </c>
      <c r="AK1334" s="7">
        <v>0</v>
      </c>
      <c r="AL1334" s="7">
        <v>-2.395278420626239E-2</v>
      </c>
      <c r="AN1334" s="14" cm="1">
        <f t="array" ref="AN1334:AP1335">H1334:J1335+AJ1334:AL1335</f>
        <v>-2.0424434751424858</v>
      </c>
      <c r="AO1334" s="14">
        <v>1.2914304493250199</v>
      </c>
      <c r="AP1334" s="14">
        <v>1.1515123567260999</v>
      </c>
      <c r="AR1334" s="14" cm="1">
        <f t="array" ref="AR1334:AT1334">TRANSPOSE(TRANSPOSE(P1334:R1334)+_xlfn.ANCHORARRAY(N1334)*AB1334*$D$4)</f>
        <v>-0.64962085142398895</v>
      </c>
      <c r="AS1334" s="14">
        <v>-1.5363638792372329</v>
      </c>
      <c r="AT1334" s="14">
        <v>1.5476042494156885</v>
      </c>
    </row>
    <row r="1335" spans="1:46" x14ac:dyDescent="0.3">
      <c r="A1335" s="20"/>
      <c r="F1335" s="7" cm="1">
        <f t="array" ref="F1335:F1336">TRANSPOSE(_xlfn.CHOOSEROWS($G$4:$H$7,B1334))</f>
        <v>0</v>
      </c>
      <c r="H1335" s="7">
        <v>-0.15192446950358549</v>
      </c>
      <c r="I1335" s="7">
        <v>1.7476409857910744</v>
      </c>
      <c r="J1335" s="7">
        <v>1.7763192895965076</v>
      </c>
      <c r="L1335" s="7">
        <v>1.6243948200929221</v>
      </c>
      <c r="N1335" s="7">
        <v>0.3008979510798156</v>
      </c>
      <c r="AH1335" s="7">
        <f t="shared" ref="AH1335" si="2958">N1335*(1-N1335)*AE1334</f>
        <v>-3.9921307010437321E-2</v>
      </c>
      <c r="AJ1335" s="7" cm="1">
        <f t="array" ref="AJ1335:AL1335">TRANSPOSE(F1334:F1336)*AH1336*$D$4</f>
        <v>1.4936126144814179E-2</v>
      </c>
      <c r="AK1335" s="7">
        <v>0</v>
      </c>
      <c r="AL1335" s="7">
        <v>1.4936126144814179E-2</v>
      </c>
      <c r="AN1335" s="14">
        <v>-0.1369883433587713</v>
      </c>
      <c r="AO1335" s="14">
        <v>1.7476409857910744</v>
      </c>
      <c r="AP1335" s="14">
        <v>1.7912554157413219</v>
      </c>
    </row>
    <row r="1336" spans="1:46" x14ac:dyDescent="0.3">
      <c r="A1336" s="20"/>
      <c r="F1336" s="7">
        <v>1</v>
      </c>
      <c r="N1336" s="7">
        <v>0.83540033775403488</v>
      </c>
      <c r="AH1336" s="7">
        <f t="shared" ref="AH1336" si="2959">N1336*(1-N1336)*AF1334</f>
        <v>2.4893543574690299E-2</v>
      </c>
    </row>
    <row r="1337" spans="1:46" x14ac:dyDescent="0.3">
      <c r="A1337" s="20"/>
    </row>
    <row r="1338" spans="1:46" x14ac:dyDescent="0.3">
      <c r="A1338" s="20">
        <v>332</v>
      </c>
      <c r="B1338" s="7">
        <f t="shared" ref="B1338" si="2960">MOD(ROUNDDOWN(ROW(B1338)/4,0),4)+1</f>
        <v>3</v>
      </c>
      <c r="D1338" s="7" cm="1">
        <f t="array" ref="D1338">_xlfn.CHOOSEROWS($I$4:$I$7,B1338)</f>
        <v>1</v>
      </c>
      <c r="F1338" s="7">
        <f t="shared" ref="F1338" si="2961">1+0</f>
        <v>1</v>
      </c>
      <c r="H1338" s="7" cm="1">
        <f t="array" ref="H1338:J1339">_xlfn.ANCHORARRAY(AN1334)</f>
        <v>-2.0424434751424858</v>
      </c>
      <c r="I1338" s="7">
        <v>1.2914304493250199</v>
      </c>
      <c r="J1338" s="7">
        <v>1.1515123567260999</v>
      </c>
      <c r="L1338" s="7" cm="1">
        <f t="array" ref="L1338:L1339">MMULT(H1338:J1339,F1338:F1340)</f>
        <v>-0.75101302581746587</v>
      </c>
      <c r="N1338" s="7" cm="1">
        <f t="array" ref="N1338:N1340">_xlfn.VSTACK(1,1/(1+EXP(-_xlfn.ANCHORARRAY(L1338))))</f>
        <v>1</v>
      </c>
      <c r="P1338" s="7" cm="1">
        <f t="array" ref="P1338:R1338">_xlfn.ANCHORARRAY(AR1334)</f>
        <v>-0.64962085142398895</v>
      </c>
      <c r="Q1338" s="7">
        <v>-1.5363638792372329</v>
      </c>
      <c r="R1338" s="7">
        <v>1.5476042494156885</v>
      </c>
      <c r="T1338" s="7" cm="1">
        <f t="array" ref="T1338">MMULT(P1338:R1338,_xlfn.ANCHORARRAY(N1338))</f>
        <v>0.14775115764084679</v>
      </c>
      <c r="V1338" s="18">
        <f t="shared" ref="V1338" si="2962">1/(1+EXP(-T1338))</f>
        <v>0.53687073854056377</v>
      </c>
      <c r="X1338" s="7">
        <f t="shared" ref="X1338" si="2963">D1338-V1338</f>
        <v>0.46312926145943623</v>
      </c>
      <c r="Z1338" s="7">
        <f t="shared" ref="Z1338" si="2964">V1338*(1-V1338)</f>
        <v>0.24864054863947338</v>
      </c>
      <c r="AB1338" s="7">
        <f t="shared" ref="AB1338" si="2965">Z1338*X1338</f>
        <v>0.11515271366026834</v>
      </c>
      <c r="AD1338" s="7" cm="1">
        <f t="array" ref="AD1338:AF1338">P1338:R1338*AB1338</f>
        <v>-7.4805603891766326E-2</v>
      </c>
      <c r="AE1338" s="7">
        <v>-0.17691646986378418</v>
      </c>
      <c r="AF1338" s="7">
        <v>0.17821082899237931</v>
      </c>
      <c r="AH1338" s="7">
        <f t="shared" ref="AH1338" si="2966">N1338*(1-N1338)*AD1338</f>
        <v>0</v>
      </c>
      <c r="AJ1338" s="7" cm="1">
        <f t="array" ref="AJ1338:AL1338">TRANSPOSE(F1338:F1340)*AH1339*$D$4</f>
        <v>-2.3121127609142467E-2</v>
      </c>
      <c r="AK1338" s="7">
        <v>-2.3121127609142467E-2</v>
      </c>
      <c r="AL1338" s="7">
        <v>0</v>
      </c>
      <c r="AN1338" s="14" cm="1">
        <f t="array" ref="AN1338:AP1339">H1338:J1339+AJ1338:AL1339</f>
        <v>-2.0655646027516283</v>
      </c>
      <c r="AO1338" s="14">
        <v>1.2683093217158774</v>
      </c>
      <c r="AP1338" s="14">
        <v>1.1515123567260999</v>
      </c>
      <c r="AR1338" s="14" cm="1">
        <f t="array" ref="AR1338:AT1338">TRANSPOSE(TRANSPOSE(P1338:R1338)+_xlfn.ANCHORARRAY(N1338)*AB1338*$D$4)</f>
        <v>-0.58052922322782796</v>
      </c>
      <c r="AS1338" s="14">
        <v>-1.5142130612541604</v>
      </c>
      <c r="AT1338" s="14">
        <v>1.6051922581477231</v>
      </c>
    </row>
    <row r="1339" spans="1:46" x14ac:dyDescent="0.3">
      <c r="A1339" s="20"/>
      <c r="F1339" s="7" cm="1">
        <f t="array" ref="F1339:F1340">TRANSPOSE(_xlfn.CHOOSEROWS($G$4:$H$7,B1338))</f>
        <v>1</v>
      </c>
      <c r="H1339" s="7">
        <v>-0.1369883433587713</v>
      </c>
      <c r="I1339" s="7">
        <v>1.7476409857910744</v>
      </c>
      <c r="J1339" s="7">
        <v>1.7912554157413219</v>
      </c>
      <c r="L1339" s="7">
        <v>1.6106526424323031</v>
      </c>
      <c r="N1339" s="7">
        <v>0.32060060764790599</v>
      </c>
      <c r="AH1339" s="7">
        <f t="shared" ref="AH1339" si="2967">N1339*(1-N1339)*AE1338</f>
        <v>-3.8535212681904116E-2</v>
      </c>
      <c r="AJ1339" s="7" cm="1">
        <f t="array" ref="AJ1339:AL1339">TRANSPOSE(F1338:F1340)*AH1340*$D$4</f>
        <v>1.4838877686353046E-2</v>
      </c>
      <c r="AK1339" s="7">
        <v>1.4838877686353046E-2</v>
      </c>
      <c r="AL1339" s="7">
        <v>0</v>
      </c>
      <c r="AN1339" s="14">
        <v>-0.12214946567241826</v>
      </c>
      <c r="AO1339" s="14">
        <v>1.7624798634774275</v>
      </c>
      <c r="AP1339" s="14">
        <v>1.7912554157413219</v>
      </c>
    </row>
    <row r="1340" spans="1:46" x14ac:dyDescent="0.3">
      <c r="A1340" s="20"/>
      <c r="F1340" s="7">
        <v>0</v>
      </c>
      <c r="N1340" s="7">
        <v>0.83350197752662636</v>
      </c>
      <c r="AH1340" s="7">
        <f t="shared" ref="AH1340" si="2968">N1340*(1-N1340)*AF1338</f>
        <v>2.4731462810588412E-2</v>
      </c>
    </row>
    <row r="1341" spans="1:46" x14ac:dyDescent="0.3">
      <c r="A1341" s="20"/>
    </row>
    <row r="1342" spans="1:46" x14ac:dyDescent="0.3">
      <c r="A1342" s="20">
        <v>333</v>
      </c>
      <c r="B1342" s="7">
        <f t="shared" ref="B1342" si="2969">MOD(ROUNDDOWN(ROW(B1342)/4,0),4)+1</f>
        <v>4</v>
      </c>
      <c r="D1342" s="7" cm="1">
        <f t="array" ref="D1342">_xlfn.CHOOSEROWS($I$4:$I$7,B1342)</f>
        <v>0</v>
      </c>
      <c r="F1342" s="7">
        <f t="shared" ref="F1342" si="2970">1+0</f>
        <v>1</v>
      </c>
      <c r="H1342" s="7" cm="1">
        <f t="array" ref="H1342:J1343">_xlfn.ANCHORARRAY(AN1338)</f>
        <v>-2.0655646027516283</v>
      </c>
      <c r="I1342" s="7">
        <v>1.2683093217158774</v>
      </c>
      <c r="J1342" s="7">
        <v>1.1515123567260999</v>
      </c>
      <c r="L1342" s="7" cm="1">
        <f t="array" ref="L1342:L1343">MMULT(H1342:J1343,F1342:F1344)</f>
        <v>0.35425707569034892</v>
      </c>
      <c r="N1342" s="7" cm="1">
        <f t="array" ref="N1342:N1344">_xlfn.VSTACK(1,1/(1+EXP(-_xlfn.ANCHORARRAY(L1342))))</f>
        <v>1</v>
      </c>
      <c r="P1342" s="7" cm="1">
        <f t="array" ref="P1342:R1342">_xlfn.ANCHORARRAY(AR1338)</f>
        <v>-0.58052922322782796</v>
      </c>
      <c r="Q1342" s="7">
        <v>-1.5142130612541604</v>
      </c>
      <c r="R1342" s="7">
        <v>1.6051922581477231</v>
      </c>
      <c r="T1342" s="7" cm="1">
        <f t="array" ref="T1342">MMULT(P1342:R1342,_xlfn.ANCHORARRAY(N1342))</f>
        <v>8.4557361933877973E-2</v>
      </c>
      <c r="V1342" s="18">
        <f t="shared" ref="V1342" si="2971">1/(1+EXP(-T1342))</f>
        <v>0.5211267540514809</v>
      </c>
      <c r="X1342" s="7">
        <f t="shared" ref="X1342" si="2972">D1342-V1342</f>
        <v>-0.5211267540514809</v>
      </c>
      <c r="Z1342" s="7">
        <f t="shared" ref="Z1342" si="2973">V1342*(1-V1342)</f>
        <v>0.24955366026324824</v>
      </c>
      <c r="AB1342" s="7">
        <f t="shared" ref="AB1342" si="2974">Z1342*X1342</f>
        <v>-0.13004908893465258</v>
      </c>
      <c r="AD1342" s="7" cm="1">
        <f t="array" ref="AD1342:AF1342">P1342:R1342*AB1342</f>
        <v>7.5497296580720588E-2</v>
      </c>
      <c r="AE1342" s="7">
        <v>0.19692202906905484</v>
      </c>
      <c r="AF1342" s="7">
        <v>-0.20875379073706907</v>
      </c>
      <c r="AH1342" s="7">
        <f t="shared" ref="AH1342" si="2975">N1342*(1-N1342)*AD1342</f>
        <v>0</v>
      </c>
      <c r="AJ1342" s="7" cm="1">
        <f t="array" ref="AJ1342:AL1342">TRANSPOSE(F1342:F1344)*AH1343*$D$4</f>
        <v>2.8630599413943941E-2</v>
      </c>
      <c r="AK1342" s="7">
        <v>2.8630599413943941E-2</v>
      </c>
      <c r="AL1342" s="7">
        <v>2.8630599413943941E-2</v>
      </c>
      <c r="AN1342" s="14" cm="1">
        <f t="array" ref="AN1342:AP1343">H1342:J1343+AJ1342:AL1343</f>
        <v>-2.0369340033376844</v>
      </c>
      <c r="AO1342" s="14">
        <v>1.2969399211298214</v>
      </c>
      <c r="AP1342" s="14">
        <v>1.1801429561400438</v>
      </c>
      <c r="AR1342" s="14" cm="1">
        <f t="array" ref="AR1342:AT1342">TRANSPOSE(TRANSPOSE(P1342:R1342)+_xlfn.ANCHORARRAY(N1342)*AB1342*$D$4)</f>
        <v>-0.65855867658861955</v>
      </c>
      <c r="AS1342" s="14">
        <v>-1.5600670325829762</v>
      </c>
      <c r="AT1342" s="14">
        <v>1.5296069042074822</v>
      </c>
    </row>
    <row r="1343" spans="1:46" x14ac:dyDescent="0.3">
      <c r="A1343" s="20"/>
      <c r="F1343" s="7" cm="1">
        <f t="array" ref="F1343:F1344">TRANSPOSE(_xlfn.CHOOSEROWS($G$4:$H$7,B1342))</f>
        <v>1</v>
      </c>
      <c r="H1343" s="7">
        <v>-0.12214946567241826</v>
      </c>
      <c r="I1343" s="7">
        <v>1.7624798634774275</v>
      </c>
      <c r="J1343" s="7">
        <v>1.7912554157413219</v>
      </c>
      <c r="L1343" s="7">
        <v>3.4315858135463309</v>
      </c>
      <c r="N1343" s="7">
        <v>0.58764952660627778</v>
      </c>
      <c r="AH1343" s="7">
        <f t="shared" ref="AH1343" si="2976">N1343*(1-N1343)*AE1342</f>
        <v>4.7717665689906569E-2</v>
      </c>
      <c r="AJ1343" s="7" cm="1">
        <f t="array" ref="AJ1343:AL1343">TRANSPOSE(F1342:F1344)*AH1344*$D$4</f>
        <v>-3.8003623870637602E-3</v>
      </c>
      <c r="AK1343" s="7">
        <v>-3.8003623870637602E-3</v>
      </c>
      <c r="AL1343" s="7">
        <v>-3.8003623870637602E-3</v>
      </c>
      <c r="AN1343" s="14">
        <v>-0.12594982805948202</v>
      </c>
      <c r="AO1343" s="14">
        <v>1.7586795010903638</v>
      </c>
      <c r="AP1343" s="14">
        <v>1.7874550533542581</v>
      </c>
    </row>
    <row r="1344" spans="1:46" x14ac:dyDescent="0.3">
      <c r="A1344" s="20"/>
      <c r="F1344" s="7">
        <v>1</v>
      </c>
      <c r="N1344" s="7">
        <v>0.96867721975124299</v>
      </c>
      <c r="AH1344" s="7">
        <f t="shared" ref="AH1344" si="2977">N1344*(1-N1344)*AF1342</f>
        <v>-6.3339373117729343E-3</v>
      </c>
    </row>
    <row r="1345" spans="1:46" x14ac:dyDescent="0.3">
      <c r="A1345" s="20"/>
    </row>
    <row r="1346" spans="1:46" x14ac:dyDescent="0.3">
      <c r="A1346" s="20">
        <v>334</v>
      </c>
      <c r="B1346" s="7">
        <f t="shared" ref="B1346" si="2978">MOD(ROUNDDOWN(ROW(B1346)/4,0),4)+1</f>
        <v>1</v>
      </c>
      <c r="D1346" s="7" cm="1">
        <f t="array" ref="D1346">_xlfn.CHOOSEROWS($I$4:$I$7,B1346)</f>
        <v>0</v>
      </c>
      <c r="F1346" s="7">
        <f t="shared" ref="F1346" si="2979">1+0</f>
        <v>1</v>
      </c>
      <c r="H1346" s="7" cm="1">
        <f t="array" ref="H1346:J1347">_xlfn.ANCHORARRAY(AN1342)</f>
        <v>-2.0369340033376844</v>
      </c>
      <c r="I1346" s="7">
        <v>1.2969399211298214</v>
      </c>
      <c r="J1346" s="7">
        <v>1.1801429561400438</v>
      </c>
      <c r="L1346" s="7" cm="1">
        <f t="array" ref="L1346:L1347">MMULT(H1346:J1347,F1346:F1348)</f>
        <v>-2.0369340033376844</v>
      </c>
      <c r="N1346" s="7" cm="1">
        <f t="array" ref="N1346:N1348">_xlfn.VSTACK(1,1/(1+EXP(-_xlfn.ANCHORARRAY(L1346))))</f>
        <v>1</v>
      </c>
      <c r="P1346" s="7" cm="1">
        <f t="array" ref="P1346:R1346">_xlfn.ANCHORARRAY(AR1342)</f>
        <v>-0.65855867658861955</v>
      </c>
      <c r="Q1346" s="7">
        <v>-1.5600670325829762</v>
      </c>
      <c r="R1346" s="7">
        <v>1.5296069042074822</v>
      </c>
      <c r="T1346" s="7" cm="1">
        <f t="array" ref="T1346">MMULT(P1346:R1346,_xlfn.ANCHORARRAY(N1346))</f>
        <v>-0.12185452971026478</v>
      </c>
      <c r="V1346" s="18">
        <f t="shared" ref="V1346" si="2980">1/(1+EXP(-T1346))</f>
        <v>0.4695740066891026</v>
      </c>
      <c r="X1346" s="7">
        <f t="shared" ref="X1346" si="2981">D1346-V1346</f>
        <v>-0.4695740066891026</v>
      </c>
      <c r="Z1346" s="7">
        <f t="shared" ref="Z1346" si="2982">V1346*(1-V1346)</f>
        <v>0.24907425893104526</v>
      </c>
      <c r="AB1346" s="7">
        <f t="shared" ref="AB1346" si="2983">Z1346*X1346</f>
        <v>-0.11695879772936991</v>
      </c>
      <c r="AD1346" s="7" cm="1">
        <f t="array" ref="AD1346:AF1346">P1346:R1346*AB1346</f>
        <v>7.7024231048049896E-2</v>
      </c>
      <c r="AE1346" s="7">
        <v>0.18246356450813064</v>
      </c>
      <c r="AF1346" s="7">
        <v>-0.17890098451465061</v>
      </c>
      <c r="AH1346" s="7">
        <f t="shared" ref="AH1346" si="2984">N1346*(1-N1346)*AD1346</f>
        <v>0</v>
      </c>
      <c r="AJ1346" s="7" cm="1">
        <f t="array" ref="AJ1346:AL1346">TRANSPOSE(F1346:F1348)*AH1347*$D$4</f>
        <v>1.1174096113728349E-2</v>
      </c>
      <c r="AK1346" s="7">
        <v>0</v>
      </c>
      <c r="AL1346" s="7">
        <v>0</v>
      </c>
      <c r="AN1346" s="14" cm="1">
        <f t="array" ref="AN1346:AP1347">H1346:J1347+AJ1346:AL1347</f>
        <v>-2.0257599072239558</v>
      </c>
      <c r="AO1346" s="14">
        <v>1.2969399211298214</v>
      </c>
      <c r="AP1346" s="14">
        <v>1.1801429561400438</v>
      </c>
      <c r="AR1346" s="14" cm="1">
        <f t="array" ref="AR1346:AT1346">TRANSPOSE(TRANSPOSE(P1346:R1346)+_xlfn.ANCHORARRAY(N1346)*AB1346*$D$4)</f>
        <v>-0.72873395522624151</v>
      </c>
      <c r="AS1346" s="14">
        <v>-1.5681638071118444</v>
      </c>
      <c r="AT1346" s="14">
        <v>1.4967259895570875</v>
      </c>
    </row>
    <row r="1347" spans="1:46" x14ac:dyDescent="0.3">
      <c r="A1347" s="20"/>
      <c r="F1347" s="7" cm="1">
        <f t="array" ref="F1347:F1348">TRANSPOSE(_xlfn.CHOOSEROWS($G$4:$H$7,B1346))</f>
        <v>0</v>
      </c>
      <c r="H1347" s="7">
        <v>-0.12594982805948202</v>
      </c>
      <c r="I1347" s="7">
        <v>1.7586795010903638</v>
      </c>
      <c r="J1347" s="7">
        <v>1.7874550533542581</v>
      </c>
      <c r="L1347" s="7">
        <v>-0.12594982805948202</v>
      </c>
      <c r="N1347" s="7">
        <v>0.11537930003355182</v>
      </c>
      <c r="AH1347" s="7">
        <f t="shared" ref="AH1347" si="2985">N1347*(1-N1347)*AE1346</f>
        <v>1.8623493522880584E-2</v>
      </c>
      <c r="AJ1347" s="7" cm="1">
        <f t="array" ref="AJ1347:AL1347">TRANSPOSE(F1346:F1348)*AH1348*$D$4</f>
        <v>-2.6729004522966851E-2</v>
      </c>
      <c r="AK1347" s="7">
        <v>0</v>
      </c>
      <c r="AL1347" s="7">
        <v>0</v>
      </c>
      <c r="AN1347" s="14">
        <v>-0.15267883258244885</v>
      </c>
      <c r="AO1347" s="14">
        <v>1.7586795010903638</v>
      </c>
      <c r="AP1347" s="14">
        <v>1.7874550533542581</v>
      </c>
    </row>
    <row r="1348" spans="1:46" x14ac:dyDescent="0.3">
      <c r="A1348" s="20"/>
      <c r="F1348" s="7">
        <v>0</v>
      </c>
      <c r="N1348" s="7">
        <v>0.46855410179685109</v>
      </c>
      <c r="AH1348" s="7">
        <f t="shared" ref="AH1348" si="2986">N1348*(1-N1348)*AF1346</f>
        <v>-4.4548340871611421E-2</v>
      </c>
    </row>
    <row r="1349" spans="1:46" x14ac:dyDescent="0.3">
      <c r="A1349" s="20"/>
    </row>
    <row r="1350" spans="1:46" x14ac:dyDescent="0.3">
      <c r="A1350" s="20">
        <v>335</v>
      </c>
      <c r="B1350" s="7">
        <f t="shared" ref="B1350" si="2987">MOD(ROUNDDOWN(ROW(B1350)/4,0),4)+1</f>
        <v>2</v>
      </c>
      <c r="D1350" s="7" cm="1">
        <f t="array" ref="D1350">_xlfn.CHOOSEROWS($I$4:$I$7,B1350)</f>
        <v>1</v>
      </c>
      <c r="F1350" s="7">
        <f t="shared" ref="F1350" si="2988">1+0</f>
        <v>1</v>
      </c>
      <c r="H1350" s="7" cm="1">
        <f t="array" ref="H1350:J1351">_xlfn.ANCHORARRAY(AN1346)</f>
        <v>-2.0257599072239558</v>
      </c>
      <c r="I1350" s="7">
        <v>1.2969399211298214</v>
      </c>
      <c r="J1350" s="7">
        <v>1.1801429561400438</v>
      </c>
      <c r="L1350" s="7" cm="1">
        <f t="array" ref="L1350:L1351">MMULT(H1350:J1351,F1350:F1352)</f>
        <v>-0.84561695108391199</v>
      </c>
      <c r="N1350" s="7" cm="1">
        <f t="array" ref="N1350:N1352">_xlfn.VSTACK(1,1/(1+EXP(-_xlfn.ANCHORARRAY(L1350))))</f>
        <v>1</v>
      </c>
      <c r="P1350" s="7" cm="1">
        <f t="array" ref="P1350:R1350">_xlfn.ANCHORARRAY(AR1346)</f>
        <v>-0.72873395522624151</v>
      </c>
      <c r="Q1350" s="7">
        <v>-1.5681638071118444</v>
      </c>
      <c r="R1350" s="7">
        <v>1.4967259895570875</v>
      </c>
      <c r="T1350" s="7" cm="1">
        <f t="array" ref="T1350">MMULT(P1350:R1350,_xlfn.ANCHORARRAY(N1350))</f>
        <v>5.2757726667159943E-2</v>
      </c>
      <c r="V1350" s="18">
        <f t="shared" ref="V1350" si="2989">1/(1+EXP(-T1350))</f>
        <v>0.51318637325386884</v>
      </c>
      <c r="X1350" s="7">
        <f t="shared" ref="X1350" si="2990">D1350-V1350</f>
        <v>0.48681362674613116</v>
      </c>
      <c r="Z1350" s="7">
        <f t="shared" ref="Z1350" si="2991">V1350*(1-V1350)</f>
        <v>0.24982611956040965</v>
      </c>
      <c r="AB1350" s="7">
        <f t="shared" ref="AB1350" si="2992">Z1350*X1350</f>
        <v>0.1216187593191156</v>
      </c>
      <c r="AD1350" s="7" cm="1">
        <f t="array" ref="AD1350:AF1350">P1350:R1350*AB1350</f>
        <v>-8.8627719508327429E-2</v>
      </c>
      <c r="AE1350" s="7">
        <v>-0.19071813663008344</v>
      </c>
      <c r="AF1350" s="7">
        <v>0.18202995789060855</v>
      </c>
      <c r="AH1350" s="7">
        <f t="shared" ref="AH1350" si="2993">N1350*(1-N1350)*AD1350</f>
        <v>0</v>
      </c>
      <c r="AJ1350" s="7" cm="1">
        <f t="array" ref="AJ1350:AL1350">TRANSPOSE(F1350:F1352)*AH1351*$D$4</f>
        <v>-2.4046633603669369E-2</v>
      </c>
      <c r="AK1350" s="7">
        <v>0</v>
      </c>
      <c r="AL1350" s="7">
        <v>-2.4046633603669369E-2</v>
      </c>
      <c r="AN1350" s="14" cm="1">
        <f t="array" ref="AN1350:AP1351">H1350:J1351+AJ1350:AL1351</f>
        <v>-2.0498065408276251</v>
      </c>
      <c r="AO1350" s="14">
        <v>1.2969399211298214</v>
      </c>
      <c r="AP1350" s="14">
        <v>1.1560963225363745</v>
      </c>
      <c r="AR1350" s="14" cm="1">
        <f t="array" ref="AR1350:AT1350">TRANSPOSE(TRANSPOSE(P1350:R1350)+_xlfn.ANCHORARRAY(N1350)*AB1350*$D$4)</f>
        <v>-0.65576269963477218</v>
      </c>
      <c r="AS1350" s="14">
        <v>-1.5462466635850198</v>
      </c>
      <c r="AT1350" s="14">
        <v>1.5577900060395824</v>
      </c>
    </row>
    <row r="1351" spans="1:46" x14ac:dyDescent="0.3">
      <c r="A1351" s="20"/>
      <c r="F1351" s="7" cm="1">
        <f t="array" ref="F1351:F1352">TRANSPOSE(_xlfn.CHOOSEROWS($G$4:$H$7,B1350))</f>
        <v>0</v>
      </c>
      <c r="H1351" s="7">
        <v>-0.15267883258244885</v>
      </c>
      <c r="I1351" s="7">
        <v>1.7586795010903638</v>
      </c>
      <c r="J1351" s="7">
        <v>1.7874550533542581</v>
      </c>
      <c r="L1351" s="7">
        <v>1.6347762207718093</v>
      </c>
      <c r="N1351" s="7">
        <v>0.30035310957958539</v>
      </c>
      <c r="AH1351" s="7">
        <f t="shared" ref="AH1351" si="2994">N1351*(1-N1351)*AE1350</f>
        <v>-4.0077722672782284E-2</v>
      </c>
      <c r="AJ1351" s="7" cm="1">
        <f t="array" ref="AJ1351:AL1351">TRANSPOSE(F1350:F1352)*AH1352*$D$4</f>
        <v>1.491375218109928E-2</v>
      </c>
      <c r="AK1351" s="7">
        <v>0</v>
      </c>
      <c r="AL1351" s="7">
        <v>1.491375218109928E-2</v>
      </c>
      <c r="AN1351" s="14">
        <v>-0.13776508040134958</v>
      </c>
      <c r="AO1351" s="14">
        <v>1.7586795010903638</v>
      </c>
      <c r="AP1351" s="14">
        <v>1.8023688055353575</v>
      </c>
    </row>
    <row r="1352" spans="1:46" x14ac:dyDescent="0.3">
      <c r="A1352" s="20"/>
      <c r="F1352" s="7">
        <v>1</v>
      </c>
      <c r="N1352" s="7">
        <v>0.8368228830316794</v>
      </c>
      <c r="AH1352" s="7">
        <f t="shared" ref="AH1352" si="2995">N1352*(1-N1352)*AF1350</f>
        <v>2.4856253635165467E-2</v>
      </c>
    </row>
    <row r="1353" spans="1:46" x14ac:dyDescent="0.3">
      <c r="A1353" s="20"/>
    </row>
    <row r="1354" spans="1:46" x14ac:dyDescent="0.3">
      <c r="A1354" s="20">
        <v>336</v>
      </c>
      <c r="B1354" s="7">
        <f t="shared" ref="B1354" si="2996">MOD(ROUNDDOWN(ROW(B1354)/4,0),4)+1</f>
        <v>3</v>
      </c>
      <c r="D1354" s="7" cm="1">
        <f t="array" ref="D1354">_xlfn.CHOOSEROWS($I$4:$I$7,B1354)</f>
        <v>1</v>
      </c>
      <c r="F1354" s="7">
        <f t="shared" ref="F1354" si="2997">1+0</f>
        <v>1</v>
      </c>
      <c r="H1354" s="7" cm="1">
        <f t="array" ref="H1354:J1355">_xlfn.ANCHORARRAY(AN1350)</f>
        <v>-2.0498065408276251</v>
      </c>
      <c r="I1354" s="7">
        <v>1.2969399211298214</v>
      </c>
      <c r="J1354" s="7">
        <v>1.1560963225363745</v>
      </c>
      <c r="L1354" s="7" cm="1">
        <f t="array" ref="L1354:L1355">MMULT(H1354:J1355,F1354:F1356)</f>
        <v>-0.75286661969780377</v>
      </c>
      <c r="N1354" s="7" cm="1">
        <f t="array" ref="N1354:N1356">_xlfn.VSTACK(1,1/(1+EXP(-_xlfn.ANCHORARRAY(L1354))))</f>
        <v>1</v>
      </c>
      <c r="P1354" s="7" cm="1">
        <f t="array" ref="P1354:R1354">_xlfn.ANCHORARRAY(AR1350)</f>
        <v>-0.65576269963477218</v>
      </c>
      <c r="Q1354" s="7">
        <v>-1.5462466635850198</v>
      </c>
      <c r="R1354" s="7">
        <v>1.5577900060395824</v>
      </c>
      <c r="T1354" s="7" cm="1">
        <f t="array" ref="T1354">MMULT(P1354:R1354,_xlfn.ANCHORARRAY(N1354))</f>
        <v>0.14976566041751282</v>
      </c>
      <c r="V1354" s="18">
        <f t="shared" ref="V1354" si="2998">1/(1+EXP(-T1354))</f>
        <v>0.53737158824559439</v>
      </c>
      <c r="X1354" s="7">
        <f t="shared" ref="X1354" si="2999">D1354-V1354</f>
        <v>0.46262841175440561</v>
      </c>
      <c r="Z1354" s="7">
        <f t="shared" ref="Z1354" si="3000">V1354*(1-V1354)</f>
        <v>0.24860336439200176</v>
      </c>
      <c r="AB1354" s="7">
        <f t="shared" ref="AB1354" si="3001">Z1354*X1354</f>
        <v>0.11501097962547353</v>
      </c>
      <c r="AD1354" s="7" cm="1">
        <f t="array" ref="AD1354:AF1354">P1354:R1354*AB1354</f>
        <v>-7.5419910486840311E-2</v>
      </c>
      <c r="AE1354" s="7">
        <v>-0.17783534352153316</v>
      </c>
      <c r="AF1354" s="7">
        <v>0.1791629546453847</v>
      </c>
      <c r="AH1354" s="7">
        <f t="shared" ref="AH1354" si="3002">N1354*(1-N1354)*AD1354</f>
        <v>0</v>
      </c>
      <c r="AJ1354" s="7" cm="1">
        <f t="array" ref="AJ1354:AL1354">TRANSPOSE(F1354:F1356)*AH1355*$D$4</f>
        <v>-2.322574555241674E-2</v>
      </c>
      <c r="AK1354" s="7">
        <v>-2.322574555241674E-2</v>
      </c>
      <c r="AL1354" s="7">
        <v>0</v>
      </c>
      <c r="AN1354" s="14" cm="1">
        <f t="array" ref="AN1354:AP1355">H1354:J1355+AJ1354:AL1355</f>
        <v>-2.0730322863800419</v>
      </c>
      <c r="AO1354" s="14">
        <v>1.2737141755774046</v>
      </c>
      <c r="AP1354" s="14">
        <v>1.1560963225363745</v>
      </c>
      <c r="AR1354" s="14" cm="1">
        <f t="array" ref="AR1354:AT1354">TRANSPOSE(TRANSPOSE(P1354:R1354)+_xlfn.ANCHORARRAY(N1354)*AB1354*$D$4)</f>
        <v>-0.58675611185948806</v>
      </c>
      <c r="AS1354" s="14">
        <v>-1.5241509612105124</v>
      </c>
      <c r="AT1354" s="14">
        <v>1.6154050691813457</v>
      </c>
    </row>
    <row r="1355" spans="1:46" x14ac:dyDescent="0.3">
      <c r="A1355" s="20"/>
      <c r="F1355" s="7" cm="1">
        <f t="array" ref="F1355:F1356">TRANSPOSE(_xlfn.CHOOSEROWS($G$4:$H$7,B1354))</f>
        <v>1</v>
      </c>
      <c r="H1355" s="7">
        <v>-0.13776508040134958</v>
      </c>
      <c r="I1355" s="7">
        <v>1.7586795010903638</v>
      </c>
      <c r="J1355" s="7">
        <v>1.8023688055353575</v>
      </c>
      <c r="L1355" s="7">
        <v>1.6209144206890143</v>
      </c>
      <c r="N1355" s="7">
        <v>0.32019699983515809</v>
      </c>
      <c r="AH1355" s="7">
        <f t="shared" ref="AH1355" si="3003">N1355*(1-N1355)*AE1354</f>
        <v>-3.8709575920694565E-2</v>
      </c>
      <c r="AJ1355" s="7" cm="1">
        <f t="array" ref="AJ1355:AL1355">TRANSPOSE(F1354:F1356)*AH1356*$D$4</f>
        <v>1.4816180359175295E-2</v>
      </c>
      <c r="AK1355" s="7">
        <v>1.4816180359175295E-2</v>
      </c>
      <c r="AL1355" s="7">
        <v>0</v>
      </c>
      <c r="AN1355" s="14">
        <v>-0.12294890004217428</v>
      </c>
      <c r="AO1355" s="14">
        <v>1.7734956814495391</v>
      </c>
      <c r="AP1355" s="14">
        <v>1.8023688055353575</v>
      </c>
    </row>
    <row r="1356" spans="1:46" x14ac:dyDescent="0.3">
      <c r="A1356" s="20"/>
      <c r="F1356" s="7">
        <v>0</v>
      </c>
      <c r="N1356" s="7">
        <v>0.83492120099291689</v>
      </c>
      <c r="AH1356" s="7">
        <f t="shared" ref="AH1356" si="3004">N1356*(1-N1356)*AF1354</f>
        <v>2.4693633931958826E-2</v>
      </c>
    </row>
    <row r="1357" spans="1:46" x14ac:dyDescent="0.3">
      <c r="A1357" s="20"/>
    </row>
    <row r="1358" spans="1:46" x14ac:dyDescent="0.3">
      <c r="A1358" s="20">
        <v>337</v>
      </c>
      <c r="B1358" s="7">
        <f t="shared" ref="B1358" si="3005">MOD(ROUNDDOWN(ROW(B1358)/4,0),4)+1</f>
        <v>4</v>
      </c>
      <c r="D1358" s="7" cm="1">
        <f t="array" ref="D1358">_xlfn.CHOOSEROWS($I$4:$I$7,B1358)</f>
        <v>0</v>
      </c>
      <c r="F1358" s="7">
        <f t="shared" ref="F1358" si="3006">1+0</f>
        <v>1</v>
      </c>
      <c r="H1358" s="7" cm="1">
        <f t="array" ref="H1358:J1359">_xlfn.ANCHORARRAY(AN1354)</f>
        <v>-2.0730322863800419</v>
      </c>
      <c r="I1358" s="7">
        <v>1.2737141755774046</v>
      </c>
      <c r="J1358" s="7">
        <v>1.1560963225363745</v>
      </c>
      <c r="L1358" s="7" cm="1">
        <f t="array" ref="L1358:L1359">MMULT(H1358:J1359,F1358:F1360)</f>
        <v>0.35677821173373725</v>
      </c>
      <c r="N1358" s="7" cm="1">
        <f t="array" ref="N1358:N1360">_xlfn.VSTACK(1,1/(1+EXP(-_xlfn.ANCHORARRAY(L1358))))</f>
        <v>1</v>
      </c>
      <c r="P1358" s="7" cm="1">
        <f t="array" ref="P1358:R1358">_xlfn.ANCHORARRAY(AR1354)</f>
        <v>-0.58675611185948806</v>
      </c>
      <c r="Q1358" s="7">
        <v>-1.5241509612105124</v>
      </c>
      <c r="R1358" s="7">
        <v>1.6154050691813457</v>
      </c>
      <c r="T1358" s="7" cm="1">
        <f t="array" ref="T1358">MMULT(P1358:R1358,_xlfn.ANCHORARRAY(N1358))</f>
        <v>8.2487539727779113E-2</v>
      </c>
      <c r="V1358" s="18">
        <f t="shared" ref="V1358" si="3007">1/(1+EXP(-T1358))</f>
        <v>0.52061019994007085</v>
      </c>
      <c r="X1358" s="7">
        <f t="shared" ref="X1358" si="3008">D1358-V1358</f>
        <v>-0.52061019994007085</v>
      </c>
      <c r="Z1358" s="7">
        <f t="shared" ref="Z1358" si="3009">V1358*(1-V1358)</f>
        <v>0.2495752196584303</v>
      </c>
      <c r="AB1358" s="7">
        <f t="shared" ref="AB1358" si="3010">Z1358*X1358</f>
        <v>-0.1299314050064625</v>
      </c>
      <c r="AD1358" s="7" cm="1">
        <f t="array" ref="AD1358:AF1358">P1358:R1358*AB1358</f>
        <v>7.6238046010032354E-2</v>
      </c>
      <c r="AE1358" s="7">
        <v>0.1980350758320322</v>
      </c>
      <c r="AF1358" s="7">
        <v>-0.20989185029329399</v>
      </c>
      <c r="AH1358" s="7">
        <f t="shared" ref="AH1358" si="3011">N1358*(1-N1358)*AD1358</f>
        <v>0</v>
      </c>
      <c r="AJ1358" s="7" cm="1">
        <f t="array" ref="AJ1358:AL1358">TRANSPOSE(F1358:F1360)*AH1359*$D$4</f>
        <v>2.8779659479132556E-2</v>
      </c>
      <c r="AK1358" s="7">
        <v>2.8779659479132556E-2</v>
      </c>
      <c r="AL1358" s="7">
        <v>2.8779659479132556E-2</v>
      </c>
      <c r="AN1358" s="14" cm="1">
        <f t="array" ref="AN1358:AP1359">H1358:J1359+AJ1358:AL1359</f>
        <v>-2.0442526269009091</v>
      </c>
      <c r="AO1358" s="14">
        <v>1.3024938350565372</v>
      </c>
      <c r="AP1358" s="14">
        <v>1.184875982015507</v>
      </c>
      <c r="AR1358" s="14" cm="1">
        <f t="array" ref="AR1358:AT1358">TRANSPOSE(TRANSPOSE(P1358:R1358)+_xlfn.ANCHORARRAY(N1358)*AB1358*$D$4)</f>
        <v>-0.66471495486336551</v>
      </c>
      <c r="AS1358" s="14">
        <v>-1.5700110541176786</v>
      </c>
      <c r="AT1358" s="14">
        <v>1.5398381616731518</v>
      </c>
    </row>
    <row r="1359" spans="1:46" x14ac:dyDescent="0.3">
      <c r="A1359" s="20"/>
      <c r="F1359" s="7" cm="1">
        <f t="array" ref="F1359:F1360">TRANSPOSE(_xlfn.CHOOSEROWS($G$4:$H$7,B1358))</f>
        <v>1</v>
      </c>
      <c r="H1359" s="7">
        <v>-0.12294890004217428</v>
      </c>
      <c r="I1359" s="7">
        <v>1.7734956814495391</v>
      </c>
      <c r="J1359" s="7">
        <v>1.8023688055353575</v>
      </c>
      <c r="L1359" s="7">
        <v>3.4529155869427224</v>
      </c>
      <c r="N1359" s="7">
        <v>0.58826030685044006</v>
      </c>
      <c r="AH1359" s="7">
        <f t="shared" ref="AH1359" si="3012">N1359*(1-N1359)*AE1358</f>
        <v>4.7966099131887596E-2</v>
      </c>
      <c r="AJ1359" s="7" cm="1">
        <f t="array" ref="AJ1359:AL1359">TRANSPOSE(F1358:F1360)*AH1360*$D$4</f>
        <v>-3.7453910600932809E-3</v>
      </c>
      <c r="AK1359" s="7">
        <v>-3.7453910600932809E-3</v>
      </c>
      <c r="AL1359" s="7">
        <v>-3.7453910600932809E-3</v>
      </c>
      <c r="AN1359" s="14">
        <v>-0.12669429110226757</v>
      </c>
      <c r="AO1359" s="14">
        <v>1.7697502903894458</v>
      </c>
      <c r="AP1359" s="14">
        <v>1.7986234144752642</v>
      </c>
    </row>
    <row r="1360" spans="1:46" x14ac:dyDescent="0.3">
      <c r="A1360" s="20"/>
      <c r="F1360" s="7">
        <v>1</v>
      </c>
      <c r="N1360" s="7">
        <v>0.96931797082257065</v>
      </c>
      <c r="AH1360" s="7">
        <f t="shared" ref="AH1360" si="3013">N1360*(1-N1360)*AF1358</f>
        <v>-6.2423184334888015E-3</v>
      </c>
    </row>
    <row r="1361" spans="1:46" x14ac:dyDescent="0.3">
      <c r="A1361" s="20"/>
    </row>
    <row r="1362" spans="1:46" x14ac:dyDescent="0.3">
      <c r="A1362" s="20">
        <v>338</v>
      </c>
      <c r="B1362" s="7">
        <f t="shared" ref="B1362" si="3014">MOD(ROUNDDOWN(ROW(B1362)/4,0),4)+1</f>
        <v>1</v>
      </c>
      <c r="D1362" s="7" cm="1">
        <f t="array" ref="D1362">_xlfn.CHOOSEROWS($I$4:$I$7,B1362)</f>
        <v>0</v>
      </c>
      <c r="F1362" s="7">
        <f t="shared" ref="F1362" si="3015">1+0</f>
        <v>1</v>
      </c>
      <c r="H1362" s="7" cm="1">
        <f t="array" ref="H1362:J1363">_xlfn.ANCHORARRAY(AN1358)</f>
        <v>-2.0442526269009091</v>
      </c>
      <c r="I1362" s="7">
        <v>1.3024938350565372</v>
      </c>
      <c r="J1362" s="7">
        <v>1.184875982015507</v>
      </c>
      <c r="L1362" s="7" cm="1">
        <f t="array" ref="L1362:L1363">MMULT(H1362:J1363,F1362:F1364)</f>
        <v>-2.0442526269009091</v>
      </c>
      <c r="N1362" s="7" cm="1">
        <f t="array" ref="N1362:N1364">_xlfn.VSTACK(1,1/(1+EXP(-_xlfn.ANCHORARRAY(L1362))))</f>
        <v>1</v>
      </c>
      <c r="P1362" s="7" cm="1">
        <f t="array" ref="P1362:R1362">_xlfn.ANCHORARRAY(AR1358)</f>
        <v>-0.66471495486336551</v>
      </c>
      <c r="Q1362" s="7">
        <v>-1.5700110541176786</v>
      </c>
      <c r="R1362" s="7">
        <v>1.5398381616731518</v>
      </c>
      <c r="T1362" s="7" cm="1">
        <f t="array" ref="T1362">MMULT(P1362:R1362,_xlfn.ANCHORARRAY(N1362))</f>
        <v>-0.12348020813357696</v>
      </c>
      <c r="V1362" s="18">
        <f t="shared" ref="V1362" si="3016">1/(1+EXP(-T1362))</f>
        <v>0.46916911215697815</v>
      </c>
      <c r="X1362" s="7">
        <f t="shared" ref="X1362" si="3017">D1362-V1362</f>
        <v>-0.46916911215697815</v>
      </c>
      <c r="Z1362" s="7">
        <f t="shared" ref="Z1362" si="3018">V1362*(1-V1362)</f>
        <v>0.24904945635481104</v>
      </c>
      <c r="AB1362" s="7">
        <f t="shared" ref="AB1362" si="3019">Z1362*X1362</f>
        <v>-0.11684631232116478</v>
      </c>
      <c r="AD1362" s="7" cm="1">
        <f t="array" ref="AD1362:AF1362">P1362:R1362*AB1362</f>
        <v>7.7669491220513753E-2</v>
      </c>
      <c r="AE1362" s="7">
        <v>0.18345000197711542</v>
      </c>
      <c r="AF1362" s="7">
        <v>-0.17992441076290933</v>
      </c>
      <c r="AH1362" s="7">
        <f t="shared" ref="AH1362" si="3020">N1362*(1-N1362)*AD1362</f>
        <v>0</v>
      </c>
      <c r="AJ1362" s="7" cm="1">
        <f t="array" ref="AJ1362:AL1362">TRANSPOSE(F1362:F1364)*AH1363*$D$4</f>
        <v>1.1171374548254768E-2</v>
      </c>
      <c r="AK1362" s="7">
        <v>0</v>
      </c>
      <c r="AL1362" s="7">
        <v>0</v>
      </c>
      <c r="AN1362" s="14" cm="1">
        <f t="array" ref="AN1362:AP1363">H1362:J1363+AJ1362:AL1363</f>
        <v>-2.0330812523526545</v>
      </c>
      <c r="AO1362" s="14">
        <v>1.3024938350565372</v>
      </c>
      <c r="AP1362" s="14">
        <v>1.184875982015507</v>
      </c>
      <c r="AR1362" s="14" cm="1">
        <f t="array" ref="AR1362:AT1362">TRANSPOSE(TRANSPOSE(P1362:R1362)+_xlfn.ANCHORARRAY(N1362)*AB1362*$D$4)</f>
        <v>-0.73482274225606437</v>
      </c>
      <c r="AS1362" s="14">
        <v>-1.5780478190177762</v>
      </c>
      <c r="AT1362" s="14">
        <v>1.5070018665713139</v>
      </c>
    </row>
    <row r="1363" spans="1:46" x14ac:dyDescent="0.3">
      <c r="A1363" s="20"/>
      <c r="F1363" s="7" cm="1">
        <f t="array" ref="F1363:F1364">TRANSPOSE(_xlfn.CHOOSEROWS($G$4:$H$7,B1362))</f>
        <v>0</v>
      </c>
      <c r="H1363" s="7">
        <v>-0.12669429110226757</v>
      </c>
      <c r="I1363" s="7">
        <v>1.7697502903894458</v>
      </c>
      <c r="J1363" s="7">
        <v>1.7986234144752642</v>
      </c>
      <c r="L1363" s="7">
        <v>-0.12669429110226757</v>
      </c>
      <c r="N1363" s="7">
        <v>0.1146344107977724</v>
      </c>
      <c r="AH1363" s="7">
        <f t="shared" ref="AH1363" si="3021">N1363*(1-N1363)*AE1362</f>
        <v>1.8618957580424613E-2</v>
      </c>
      <c r="AJ1363" s="7" cm="1">
        <f t="array" ref="AJ1363:AL1363">TRANSPOSE(F1362:F1364)*AH1364*$D$4</f>
        <v>-2.6880648946616442E-2</v>
      </c>
      <c r="AK1363" s="7">
        <v>0</v>
      </c>
      <c r="AL1363" s="7">
        <v>0</v>
      </c>
      <c r="AN1363" s="14">
        <v>-0.153574940048884</v>
      </c>
      <c r="AO1363" s="14">
        <v>1.7697502903894458</v>
      </c>
      <c r="AP1363" s="14">
        <v>1.7986234144752642</v>
      </c>
    </row>
    <row r="1364" spans="1:46" x14ac:dyDescent="0.3">
      <c r="A1364" s="20"/>
      <c r="F1364" s="7">
        <v>0</v>
      </c>
      <c r="N1364" s="7">
        <v>0.46836872654260381</v>
      </c>
      <c r="AH1364" s="7">
        <f t="shared" ref="AH1364" si="3022">N1364*(1-N1364)*AF1362</f>
        <v>-4.4801081577694073E-2</v>
      </c>
    </row>
    <row r="1365" spans="1:46" x14ac:dyDescent="0.3">
      <c r="A1365" s="20"/>
    </row>
    <row r="1366" spans="1:46" x14ac:dyDescent="0.3">
      <c r="A1366" s="20">
        <v>339</v>
      </c>
      <c r="B1366" s="7">
        <f t="shared" ref="B1366" si="3023">MOD(ROUNDDOWN(ROW(B1366)/4,0),4)+1</f>
        <v>2</v>
      </c>
      <c r="D1366" s="7" cm="1">
        <f t="array" ref="D1366">_xlfn.CHOOSEROWS($I$4:$I$7,B1366)</f>
        <v>1</v>
      </c>
      <c r="F1366" s="7">
        <f t="shared" ref="F1366" si="3024">1+0</f>
        <v>1</v>
      </c>
      <c r="H1366" s="7" cm="1">
        <f t="array" ref="H1366:J1367">_xlfn.ANCHORARRAY(AN1362)</f>
        <v>-2.0330812523526545</v>
      </c>
      <c r="I1366" s="7">
        <v>1.3024938350565372</v>
      </c>
      <c r="J1366" s="7">
        <v>1.184875982015507</v>
      </c>
      <c r="L1366" s="7" cm="1">
        <f t="array" ref="L1366:L1367">MMULT(H1366:J1367,F1366:F1368)</f>
        <v>-0.84820527033714743</v>
      </c>
      <c r="N1366" s="7" cm="1">
        <f t="array" ref="N1366:N1368">_xlfn.VSTACK(1,1/(1+EXP(-_xlfn.ANCHORARRAY(L1366))))</f>
        <v>1</v>
      </c>
      <c r="P1366" s="7" cm="1">
        <f t="array" ref="P1366:R1366">_xlfn.ANCHORARRAY(AR1362)</f>
        <v>-0.73482274225606437</v>
      </c>
      <c r="Q1366" s="7">
        <v>-1.5780478190177762</v>
      </c>
      <c r="R1366" s="7">
        <v>1.5070018665713139</v>
      </c>
      <c r="T1366" s="7" cm="1">
        <f t="array" ref="T1366">MMULT(P1366:R1366,_xlfn.ANCHORARRAY(N1366))</f>
        <v>5.526374486545893E-2</v>
      </c>
      <c r="V1366" s="18">
        <f t="shared" ref="V1366" si="3025">1/(1+EXP(-T1366))</f>
        <v>0.51381242104032787</v>
      </c>
      <c r="X1366" s="7">
        <f t="shared" ref="X1366" si="3026">D1366-V1366</f>
        <v>0.48618757895967213</v>
      </c>
      <c r="Z1366" s="7">
        <f t="shared" ref="Z1366" si="3027">V1366*(1-V1366)</f>
        <v>0.24980921702500472</v>
      </c>
      <c r="AB1366" s="7">
        <f t="shared" ref="AB1366" si="3028">Z1366*X1366</f>
        <v>0.12145413842719835</v>
      </c>
      <c r="AD1366" s="7" cm="1">
        <f t="array" ref="AD1366:AF1366">P1366:R1366*AB1366</f>
        <v>-8.9247263057421533E-2</v>
      </c>
      <c r="AE1366" s="7">
        <v>-0.19166043825572343</v>
      </c>
      <c r="AF1366" s="7">
        <v>0.18303161331259865</v>
      </c>
      <c r="AH1366" s="7">
        <f t="shared" ref="AH1366" si="3029">N1366*(1-N1366)*AD1366</f>
        <v>0</v>
      </c>
      <c r="AJ1366" s="7" cm="1">
        <f t="array" ref="AJ1366:AL1366">TRANSPOSE(F1366:F1368)*AH1367*$D$4</f>
        <v>-2.4140447341822115E-2</v>
      </c>
      <c r="AK1366" s="7">
        <v>0</v>
      </c>
      <c r="AL1366" s="7">
        <v>-2.4140447341822115E-2</v>
      </c>
      <c r="AN1366" s="14" cm="1">
        <f t="array" ref="AN1366:AP1367">H1366:J1367+AJ1366:AL1367</f>
        <v>-2.0572216996944768</v>
      </c>
      <c r="AO1366" s="14">
        <v>1.3024938350565372</v>
      </c>
      <c r="AP1366" s="14">
        <v>1.160735534673685</v>
      </c>
      <c r="AR1366" s="14" cm="1">
        <f t="array" ref="AR1366:AT1366">TRANSPOSE(TRANSPOSE(P1366:R1366)+_xlfn.ANCHORARRAY(N1366)*AB1366*$D$4)</f>
        <v>-0.66195025919974537</v>
      </c>
      <c r="AS1366" s="14">
        <v>-1.5561999578756753</v>
      </c>
      <c r="AT1366" s="14">
        <v>1.5680850913590314</v>
      </c>
    </row>
    <row r="1367" spans="1:46" x14ac:dyDescent="0.3">
      <c r="A1367" s="20"/>
      <c r="F1367" s="7" cm="1">
        <f t="array" ref="F1367:F1368">TRANSPOSE(_xlfn.CHOOSEROWS($G$4:$H$7,B1366))</f>
        <v>0</v>
      </c>
      <c r="H1367" s="7">
        <v>-0.153574940048884</v>
      </c>
      <c r="I1367" s="7">
        <v>1.7697502903894458</v>
      </c>
      <c r="J1367" s="7">
        <v>1.7986234144752642</v>
      </c>
      <c r="L1367" s="7">
        <v>1.6450484744263802</v>
      </c>
      <c r="N1367" s="7">
        <v>0.29980947849980566</v>
      </c>
      <c r="AH1367" s="7">
        <f t="shared" ref="AH1367" si="3030">N1367*(1-N1367)*AE1366</f>
        <v>-4.023407890303686E-2</v>
      </c>
      <c r="AJ1367" s="7" cm="1">
        <f t="array" ref="AJ1367:AL1367">TRANSPOSE(F1366:F1368)*AH1368*$D$4</f>
        <v>1.489219317626563E-2</v>
      </c>
      <c r="AK1367" s="7">
        <v>0</v>
      </c>
      <c r="AL1367" s="7">
        <v>1.489219317626563E-2</v>
      </c>
      <c r="AN1367" s="14">
        <v>-0.13868274687261836</v>
      </c>
      <c r="AO1367" s="14">
        <v>1.7697502903894458</v>
      </c>
      <c r="AP1367" s="14">
        <v>1.8135156076515297</v>
      </c>
    </row>
    <row r="1368" spans="1:46" x14ac:dyDescent="0.3">
      <c r="A1368" s="20"/>
      <c r="F1368" s="7">
        <v>1</v>
      </c>
      <c r="N1368" s="7">
        <v>0.83822071412757726</v>
      </c>
      <c r="AH1368" s="7">
        <f t="shared" ref="AH1368" si="3031">N1368*(1-N1368)*AF1366</f>
        <v>2.4820321960442718E-2</v>
      </c>
    </row>
    <row r="1369" spans="1:46" x14ac:dyDescent="0.3">
      <c r="A1369" s="20"/>
    </row>
    <row r="1370" spans="1:46" x14ac:dyDescent="0.3">
      <c r="A1370" s="20">
        <v>340</v>
      </c>
      <c r="B1370" s="7">
        <f t="shared" ref="B1370" si="3032">MOD(ROUNDDOWN(ROW(B1370)/4,0),4)+1</f>
        <v>3</v>
      </c>
      <c r="D1370" s="7" cm="1">
        <f t="array" ref="D1370">_xlfn.CHOOSEROWS($I$4:$I$7,B1370)</f>
        <v>1</v>
      </c>
      <c r="F1370" s="7">
        <f t="shared" ref="F1370" si="3033">1+0</f>
        <v>1</v>
      </c>
      <c r="H1370" s="7" cm="1">
        <f t="array" ref="H1370:J1371">_xlfn.ANCHORARRAY(AN1366)</f>
        <v>-2.0572216996944768</v>
      </c>
      <c r="I1370" s="7">
        <v>1.3024938350565372</v>
      </c>
      <c r="J1370" s="7">
        <v>1.160735534673685</v>
      </c>
      <c r="L1370" s="7" cm="1">
        <f t="array" ref="L1370:L1371">MMULT(H1370:J1371,F1370:F1372)</f>
        <v>-0.75472786463793962</v>
      </c>
      <c r="N1370" s="7" cm="1">
        <f t="array" ref="N1370:N1372">_xlfn.VSTACK(1,1/(1+EXP(-_xlfn.ANCHORARRAY(L1370))))</f>
        <v>1</v>
      </c>
      <c r="P1370" s="7" cm="1">
        <f t="array" ref="P1370:R1370">_xlfn.ANCHORARRAY(AR1366)</f>
        <v>-0.66195025919974537</v>
      </c>
      <c r="Q1370" s="7">
        <v>-1.5561999578756753</v>
      </c>
      <c r="R1370" s="7">
        <v>1.5680850913590314</v>
      </c>
      <c r="T1370" s="7" cm="1">
        <f t="array" ref="T1370">MMULT(P1370:R1370,_xlfn.ANCHORARRAY(N1370))</f>
        <v>0.15180383227604066</v>
      </c>
      <c r="V1370" s="18">
        <f t="shared" ref="V1370" si="3034">1/(1+EXP(-T1370))</f>
        <v>0.53787824585947119</v>
      </c>
      <c r="X1370" s="7">
        <f t="shared" ref="X1370" si="3035">D1370-V1370</f>
        <v>0.46212175414052881</v>
      </c>
      <c r="Z1370" s="7">
        <f t="shared" ref="Z1370" si="3036">V1370*(1-V1370)</f>
        <v>0.24856523849060946</v>
      </c>
      <c r="AB1370" s="7">
        <f t="shared" ref="AB1370" si="3037">Z1370*X1370</f>
        <v>0.11486740402963934</v>
      </c>
      <c r="AD1370" s="7" cm="1">
        <f t="array" ref="AD1370:AF1370">P1370:R1370*AB1370</f>
        <v>-7.6036507871021633E-2</v>
      </c>
      <c r="AE1370" s="7">
        <v>-0.17875664931221291</v>
      </c>
      <c r="AF1370" s="7">
        <v>0.18012186374199177</v>
      </c>
      <c r="AH1370" s="7">
        <f t="shared" ref="AH1370" si="3038">N1370*(1-N1370)*AD1370</f>
        <v>0</v>
      </c>
      <c r="AJ1370" s="7" cm="1">
        <f t="array" ref="AJ1370:AL1370">TRANSPOSE(F1370:F1372)*AH1371*$D$4</f>
        <v>-2.3330432186240941E-2</v>
      </c>
      <c r="AK1370" s="7">
        <v>-2.3330432186240941E-2</v>
      </c>
      <c r="AL1370" s="7">
        <v>0</v>
      </c>
      <c r="AN1370" s="14" cm="1">
        <f t="array" ref="AN1370:AP1371">H1370:J1371+AJ1370:AL1371</f>
        <v>-2.0805521318807179</v>
      </c>
      <c r="AO1370" s="14">
        <v>1.2791634028702963</v>
      </c>
      <c r="AP1370" s="14">
        <v>1.160735534673685</v>
      </c>
      <c r="AR1370" s="14" cm="1">
        <f t="array" ref="AR1370:AT1370">TRANSPOSE(TRANSPOSE(P1370:R1370)+_xlfn.ANCHORARRAY(N1370)*AB1370*$D$4)</f>
        <v>-0.59302981678196176</v>
      </c>
      <c r="AS1370" s="14">
        <v>-1.534159751983976</v>
      </c>
      <c r="AT1370" s="14">
        <v>1.6257243482986485</v>
      </c>
    </row>
    <row r="1371" spans="1:46" x14ac:dyDescent="0.3">
      <c r="A1371" s="20"/>
      <c r="F1371" s="7" cm="1">
        <f t="array" ref="F1371:F1372">TRANSPOSE(_xlfn.CHOOSEROWS($G$4:$H$7,B1370))</f>
        <v>1</v>
      </c>
      <c r="H1371" s="7">
        <v>-0.13868274687261836</v>
      </c>
      <c r="I1371" s="7">
        <v>1.7697502903894458</v>
      </c>
      <c r="J1371" s="7">
        <v>1.8135156076515297</v>
      </c>
      <c r="L1371" s="7">
        <v>1.6310675435168274</v>
      </c>
      <c r="N1371" s="7">
        <v>0.31979199666327379</v>
      </c>
      <c r="AH1371" s="7">
        <f t="shared" ref="AH1371" si="3039">N1371*(1-N1371)*AE1370</f>
        <v>-3.88840536437349E-2</v>
      </c>
      <c r="AJ1371" s="7" cm="1">
        <f t="array" ref="AJ1371:AL1371">TRANSPOSE(F1370:F1372)*AH1372*$D$4</f>
        <v>1.479430889575154E-2</v>
      </c>
      <c r="AK1371" s="7">
        <v>1.479430889575154E-2</v>
      </c>
      <c r="AL1371" s="7">
        <v>0</v>
      </c>
      <c r="AN1371" s="14">
        <v>-0.12388843797686683</v>
      </c>
      <c r="AO1371" s="14">
        <v>1.7845445992851974</v>
      </c>
      <c r="AP1371" s="14">
        <v>1.8135156076515297</v>
      </c>
    </row>
    <row r="1372" spans="1:46" x14ac:dyDescent="0.3">
      <c r="A1372" s="20"/>
      <c r="F1372" s="7">
        <v>0</v>
      </c>
      <c r="N1372" s="7">
        <v>0.83631582905719182</v>
      </c>
      <c r="AH1372" s="7">
        <f t="shared" ref="AH1372" si="3040">N1372*(1-N1372)*AF1370</f>
        <v>2.4657181492919233E-2</v>
      </c>
    </row>
    <row r="1373" spans="1:46" x14ac:dyDescent="0.3">
      <c r="A1373" s="20"/>
    </row>
    <row r="1374" spans="1:46" x14ac:dyDescent="0.3">
      <c r="A1374" s="20">
        <v>341</v>
      </c>
      <c r="B1374" s="7">
        <f t="shared" ref="B1374" si="3041">MOD(ROUNDDOWN(ROW(B1374)/4,0),4)+1</f>
        <v>4</v>
      </c>
      <c r="D1374" s="7" cm="1">
        <f t="array" ref="D1374">_xlfn.CHOOSEROWS($I$4:$I$7,B1374)</f>
        <v>0</v>
      </c>
      <c r="F1374" s="7">
        <f t="shared" ref="F1374" si="3042">1+0</f>
        <v>1</v>
      </c>
      <c r="H1374" s="7" cm="1">
        <f t="array" ref="H1374:J1375">_xlfn.ANCHORARRAY(AN1370)</f>
        <v>-2.0805521318807179</v>
      </c>
      <c r="I1374" s="7">
        <v>1.2791634028702963</v>
      </c>
      <c r="J1374" s="7">
        <v>1.160735534673685</v>
      </c>
      <c r="L1374" s="7" cm="1">
        <f t="array" ref="L1374:L1375">MMULT(H1374:J1375,F1374:F1376)</f>
        <v>0.35934680566326338</v>
      </c>
      <c r="N1374" s="7" cm="1">
        <f t="array" ref="N1374:N1376">_xlfn.VSTACK(1,1/(1+EXP(-_xlfn.ANCHORARRAY(L1374))))</f>
        <v>1</v>
      </c>
      <c r="P1374" s="7" cm="1">
        <f t="array" ref="P1374:R1374">_xlfn.ANCHORARRAY(AR1370)</f>
        <v>-0.59302981678196176</v>
      </c>
      <c r="Q1374" s="7">
        <v>-1.534159751983976</v>
      </c>
      <c r="R1374" s="7">
        <v>1.6257243482986485</v>
      </c>
      <c r="T1374" s="7" cm="1">
        <f t="array" ref="T1374">MMULT(P1374:R1374,_xlfn.ANCHORARRAY(N1374))</f>
        <v>8.039202768321152E-2</v>
      </c>
      <c r="V1374" s="18">
        <f t="shared" ref="V1374" si="3043">1/(1+EXP(-T1374))</f>
        <v>0.52008718966438638</v>
      </c>
      <c r="X1374" s="7">
        <f t="shared" ref="X1374" si="3044">D1374-V1374</f>
        <v>-0.52008718966438638</v>
      </c>
      <c r="Z1374" s="7">
        <f t="shared" ref="Z1374" si="3045">V1374*(1-V1374)</f>
        <v>0.24959650481138698</v>
      </c>
      <c r="AB1374" s="7">
        <f t="shared" ref="AB1374" si="3046">Z1374*X1374</f>
        <v>-0.12981194473740776</v>
      </c>
      <c r="AD1374" s="7" cm="1">
        <f t="array" ref="AD1374:AF1374">P1374:R1374*AB1374</f>
        <v>7.6982353803735068E-2</v>
      </c>
      <c r="AE1374" s="7">
        <v>0.19915226094289909</v>
      </c>
      <c r="AF1374" s="7">
        <v>-0.21103843925960242</v>
      </c>
      <c r="AH1374" s="7">
        <f t="shared" ref="AH1374" si="3047">N1374*(1-N1374)*AD1374</f>
        <v>0</v>
      </c>
      <c r="AJ1374" s="7" cm="1">
        <f t="array" ref="AJ1374:AL1374">TRANSPOSE(F1374:F1376)*AH1375*$D$4</f>
        <v>2.8928849761458163E-2</v>
      </c>
      <c r="AK1374" s="7">
        <v>2.8928849761458163E-2</v>
      </c>
      <c r="AL1374" s="7">
        <v>2.8928849761458163E-2</v>
      </c>
      <c r="AN1374" s="14" cm="1">
        <f t="array" ref="AN1374:AP1375">H1374:J1375+AJ1374:AL1375</f>
        <v>-2.0516232821192597</v>
      </c>
      <c r="AO1374" s="14">
        <v>1.3080922526317544</v>
      </c>
      <c r="AP1374" s="14">
        <v>1.1896643844351431</v>
      </c>
      <c r="AR1374" s="14" cm="1">
        <f t="array" ref="AR1374:AT1374">TRANSPOSE(TRANSPOSE(P1374:R1374)+_xlfn.ANCHORARRAY(N1374)*AB1374*$D$4)</f>
        <v>-0.67091698362440644</v>
      </c>
      <c r="AS1374" s="14">
        <v>-1.5800261263192314</v>
      </c>
      <c r="AT1374" s="14">
        <v>1.5501781678171196</v>
      </c>
    </row>
    <row r="1375" spans="1:46" x14ac:dyDescent="0.3">
      <c r="A1375" s="20"/>
      <c r="F1375" s="7" cm="1">
        <f t="array" ref="F1375:F1376">TRANSPOSE(_xlfn.CHOOSEROWS($G$4:$H$7,B1374))</f>
        <v>1</v>
      </c>
      <c r="H1375" s="7">
        <v>-0.12388843797686683</v>
      </c>
      <c r="I1375" s="7">
        <v>1.7845445992851974</v>
      </c>
      <c r="J1375" s="7">
        <v>1.8135156076515297</v>
      </c>
      <c r="L1375" s="7">
        <v>3.4741717689598604</v>
      </c>
      <c r="N1375" s="7">
        <v>0.58888230493782212</v>
      </c>
      <c r="AH1375" s="7">
        <f t="shared" ref="AH1375" si="3048">N1375*(1-N1375)*AE1374</f>
        <v>4.8214749602430274E-2</v>
      </c>
      <c r="AJ1375" s="7" cm="1">
        <f t="array" ref="AJ1375:AL1375">TRANSPOSE(F1374:F1376)*AH1376*$D$4</f>
        <v>-3.6914109727641128E-3</v>
      </c>
      <c r="AK1375" s="7">
        <v>-3.6914109727641128E-3</v>
      </c>
      <c r="AL1375" s="7">
        <v>-3.6914109727641128E-3</v>
      </c>
      <c r="AN1375" s="14">
        <v>-0.12757984894963095</v>
      </c>
      <c r="AO1375" s="14">
        <v>1.7808531883124332</v>
      </c>
      <c r="AP1375" s="14">
        <v>1.8098241966787656</v>
      </c>
    </row>
    <row r="1376" spans="1:46" x14ac:dyDescent="0.3">
      <c r="A1376" s="20"/>
      <c r="F1376" s="7">
        <v>1</v>
      </c>
      <c r="N1376" s="7">
        <v>0.96994387579084362</v>
      </c>
      <c r="AH1376" s="7">
        <f t="shared" ref="AH1376" si="3049">N1376*(1-N1376)*AF1374</f>
        <v>-6.1523516212735217E-3</v>
      </c>
    </row>
    <row r="1377" spans="1:46" x14ac:dyDescent="0.3">
      <c r="A1377" s="20"/>
    </row>
    <row r="1378" spans="1:46" x14ac:dyDescent="0.3">
      <c r="A1378" s="20">
        <v>342</v>
      </c>
      <c r="B1378" s="7">
        <f t="shared" ref="B1378" si="3050">MOD(ROUNDDOWN(ROW(B1378)/4,0),4)+1</f>
        <v>1</v>
      </c>
      <c r="D1378" s="7" cm="1">
        <f t="array" ref="D1378">_xlfn.CHOOSEROWS($I$4:$I$7,B1378)</f>
        <v>0</v>
      </c>
      <c r="F1378" s="7">
        <f t="shared" ref="F1378" si="3051">1+0</f>
        <v>1</v>
      </c>
      <c r="H1378" s="7" cm="1">
        <f t="array" ref="H1378:J1379">_xlfn.ANCHORARRAY(AN1374)</f>
        <v>-2.0516232821192597</v>
      </c>
      <c r="I1378" s="7">
        <v>1.3080922526317544</v>
      </c>
      <c r="J1378" s="7">
        <v>1.1896643844351431</v>
      </c>
      <c r="L1378" s="7" cm="1">
        <f t="array" ref="L1378:L1379">MMULT(H1378:J1379,F1378:F1380)</f>
        <v>-2.0516232821192597</v>
      </c>
      <c r="N1378" s="7" cm="1">
        <f t="array" ref="N1378:N1380">_xlfn.VSTACK(1,1/(1+EXP(-_xlfn.ANCHORARRAY(L1378))))</f>
        <v>1</v>
      </c>
      <c r="P1378" s="7" cm="1">
        <f t="array" ref="P1378:R1378">_xlfn.ANCHORARRAY(AR1374)</f>
        <v>-0.67091698362440644</v>
      </c>
      <c r="Q1378" s="7">
        <v>-1.5800261263192314</v>
      </c>
      <c r="R1378" s="7">
        <v>1.5501781678171196</v>
      </c>
      <c r="T1378" s="7" cm="1">
        <f t="array" ref="T1378">MMULT(P1378:R1378,_xlfn.ANCHORARRAY(N1378))</f>
        <v>-0.12515056215062215</v>
      </c>
      <c r="V1378" s="18">
        <f t="shared" ref="V1378" si="3052">1/(1+EXP(-T1378))</f>
        <v>0.46875313291613685</v>
      </c>
      <c r="X1378" s="7">
        <f t="shared" ref="X1378" si="3053">D1378-V1378</f>
        <v>-0.46875313291613685</v>
      </c>
      <c r="Z1378" s="7">
        <f t="shared" ref="Z1378" si="3054">V1378*(1-V1378)</f>
        <v>0.2490236332974434</v>
      </c>
      <c r="AB1378" s="7">
        <f t="shared" ref="AB1378" si="3055">Z1378*X1378</f>
        <v>-0.11673060827833581</v>
      </c>
      <c r="AD1378" s="7" cm="1">
        <f t="array" ref="AD1378:AF1378">P1378:R1378*AB1378</f>
        <v>7.8316547602743231E-2</v>
      </c>
      <c r="AE1378" s="7">
        <v>0.18443741082090653</v>
      </c>
      <c r="AF1378" s="7">
        <v>-0.18095324046908851</v>
      </c>
      <c r="AH1378" s="7">
        <f t="shared" ref="AH1378" si="3056">N1378*(1-N1378)*AD1378</f>
        <v>0</v>
      </c>
      <c r="AJ1378" s="7" cm="1">
        <f t="array" ref="AJ1378:AL1378">TRANSPOSE(F1378:F1380)*AH1379*$D$4</f>
        <v>1.1167819382505353E-2</v>
      </c>
      <c r="AK1378" s="7">
        <v>0</v>
      </c>
      <c r="AL1378" s="7">
        <v>0</v>
      </c>
      <c r="AN1378" s="14" cm="1">
        <f t="array" ref="AN1378:AP1379">H1378:J1379+AJ1378:AL1379</f>
        <v>-2.0404554627367544</v>
      </c>
      <c r="AO1378" s="14">
        <v>1.3080922526317544</v>
      </c>
      <c r="AP1378" s="14">
        <v>1.1896643844351431</v>
      </c>
      <c r="AR1378" s="14" cm="1">
        <f t="array" ref="AR1378:AT1378">TRANSPOSE(TRANSPOSE(P1378:R1378)+_xlfn.ANCHORARRAY(N1378)*AB1378*$D$4)</f>
        <v>-0.74095534859140788</v>
      </c>
      <c r="AS1378" s="14">
        <v>-1.5880026878733435</v>
      </c>
      <c r="AT1378" s="14">
        <v>1.517389831274373</v>
      </c>
    </row>
    <row r="1379" spans="1:46" x14ac:dyDescent="0.3">
      <c r="A1379" s="20"/>
      <c r="F1379" s="7" cm="1">
        <f t="array" ref="F1379:F1380">TRANSPOSE(_xlfn.CHOOSEROWS($G$4:$H$7,B1378))</f>
        <v>0</v>
      </c>
      <c r="H1379" s="7">
        <v>-0.12757984894963095</v>
      </c>
      <c r="I1379" s="7">
        <v>1.7808531883124332</v>
      </c>
      <c r="J1379" s="7">
        <v>1.8098241966787656</v>
      </c>
      <c r="L1379" s="7">
        <v>-0.12757984894963095</v>
      </c>
      <c r="N1379" s="7">
        <v>0.1138884603869644</v>
      </c>
      <c r="AH1379" s="7">
        <f t="shared" ref="AH1379" si="3057">N1379*(1-N1379)*AE1378</f>
        <v>1.8613032304175589E-2</v>
      </c>
      <c r="AJ1379" s="7" cm="1">
        <f t="array" ref="AJ1379:AL1379">TRANSPOSE(F1378:F1380)*AH1380*$D$4</f>
        <v>-2.7032836000692929E-2</v>
      </c>
      <c r="AK1379" s="7">
        <v>0</v>
      </c>
      <c r="AL1379" s="7">
        <v>0</v>
      </c>
      <c r="AN1379" s="14">
        <v>-0.15461268495032388</v>
      </c>
      <c r="AO1379" s="14">
        <v>1.7808531883124332</v>
      </c>
      <c r="AP1379" s="14">
        <v>1.8098241966787656</v>
      </c>
    </row>
    <row r="1380" spans="1:46" x14ac:dyDescent="0.3">
      <c r="A1380" s="20"/>
      <c r="F1380" s="7">
        <v>0</v>
      </c>
      <c r="N1380" s="7">
        <v>0.46814822930539174</v>
      </c>
      <c r="AH1380" s="7">
        <f t="shared" ref="AH1380" si="3058">N1380*(1-N1380)*AF1378</f>
        <v>-4.5054726667821551E-2</v>
      </c>
    </row>
    <row r="1381" spans="1:46" x14ac:dyDescent="0.3">
      <c r="A1381" s="20"/>
    </row>
    <row r="1382" spans="1:46" x14ac:dyDescent="0.3">
      <c r="A1382" s="20">
        <v>343</v>
      </c>
      <c r="B1382" s="7">
        <f t="shared" ref="B1382" si="3059">MOD(ROUNDDOWN(ROW(B1382)/4,0),4)+1</f>
        <v>2</v>
      </c>
      <c r="D1382" s="7" cm="1">
        <f t="array" ref="D1382">_xlfn.CHOOSEROWS($I$4:$I$7,B1382)</f>
        <v>1</v>
      </c>
      <c r="F1382" s="7">
        <f t="shared" ref="F1382" si="3060">1+0</f>
        <v>1</v>
      </c>
      <c r="H1382" s="7" cm="1">
        <f t="array" ref="H1382:J1383">_xlfn.ANCHORARRAY(AN1378)</f>
        <v>-2.0404554627367544</v>
      </c>
      <c r="I1382" s="7">
        <v>1.3080922526317544</v>
      </c>
      <c r="J1382" s="7">
        <v>1.1896643844351431</v>
      </c>
      <c r="L1382" s="7" cm="1">
        <f t="array" ref="L1382:L1383">MMULT(H1382:J1383,F1382:F1384)</f>
        <v>-0.85079107830161127</v>
      </c>
      <c r="N1382" s="7" cm="1">
        <f t="array" ref="N1382:N1384">_xlfn.VSTACK(1,1/(1+EXP(-_xlfn.ANCHORARRAY(L1382))))</f>
        <v>1</v>
      </c>
      <c r="P1382" s="7" cm="1">
        <f t="array" ref="P1382:R1382">_xlfn.ANCHORARRAY(AR1378)</f>
        <v>-0.74095534859140788</v>
      </c>
      <c r="Q1382" s="7">
        <v>-1.5880026878733435</v>
      </c>
      <c r="R1382" s="7">
        <v>1.517389831274373</v>
      </c>
      <c r="T1382" s="7" cm="1">
        <f t="array" ref="T1382">MMULT(P1382:R1382,_xlfn.ANCHORARRAY(N1382))</f>
        <v>5.7799588207318786E-2</v>
      </c>
      <c r="V1382" s="18">
        <f t="shared" ref="V1382" si="3061">1/(1+EXP(-T1382))</f>
        <v>0.5144458755531397</v>
      </c>
      <c r="X1382" s="7">
        <f t="shared" ref="X1382" si="3062">D1382-V1382</f>
        <v>0.4855541244468603</v>
      </c>
      <c r="Z1382" s="7">
        <f t="shared" ref="Z1382" si="3063">V1382*(1-V1382)</f>
        <v>0.24979131667950319</v>
      </c>
      <c r="AB1382" s="7">
        <f t="shared" ref="AB1382" si="3064">Z1382*X1382</f>
        <v>0.12128720406474458</v>
      </c>
      <c r="AD1382" s="7" cm="1">
        <f t="array" ref="AD1382:AF1382">P1382:R1382*AB1382</f>
        <v>-8.9868402567470043E-2</v>
      </c>
      <c r="AE1382" s="7">
        <v>-0.19260440605945711</v>
      </c>
      <c r="AF1382" s="7">
        <v>0.18403997011154322</v>
      </c>
      <c r="AH1382" s="7">
        <f t="shared" ref="AH1382" si="3065">N1382*(1-N1382)*AD1382</f>
        <v>0</v>
      </c>
      <c r="AJ1382" s="7" cm="1">
        <f t="array" ref="AJ1382:AL1382">TRANSPOSE(F1382:F1384)*AH1383*$D$4</f>
        <v>-2.4234207189162332E-2</v>
      </c>
      <c r="AK1382" s="7">
        <v>0</v>
      </c>
      <c r="AL1382" s="7">
        <v>-2.4234207189162332E-2</v>
      </c>
      <c r="AN1382" s="14" cm="1">
        <f t="array" ref="AN1382:AP1383">H1382:J1383+AJ1382:AL1383</f>
        <v>-2.0646896699259165</v>
      </c>
      <c r="AO1382" s="14">
        <v>1.3080922526317544</v>
      </c>
      <c r="AP1382" s="14">
        <v>1.1654301772459807</v>
      </c>
      <c r="AR1382" s="14" cm="1">
        <f t="array" ref="AR1382:AT1382">TRANSPOSE(TRANSPOSE(P1382:R1382)+_xlfn.ANCHORARRAY(N1382)*AB1382*$D$4)</f>
        <v>-0.66818302615256109</v>
      </c>
      <c r="AS1382" s="14">
        <v>-1.5662243378290091</v>
      </c>
      <c r="AT1382" s="14">
        <v>1.5784890480394704</v>
      </c>
    </row>
    <row r="1383" spans="1:46" x14ac:dyDescent="0.3">
      <c r="A1383" s="20"/>
      <c r="F1383" s="7" cm="1">
        <f t="array" ref="F1383:F1384">TRANSPOSE(_xlfn.CHOOSEROWS($G$4:$H$7,B1382))</f>
        <v>0</v>
      </c>
      <c r="H1383" s="7">
        <v>-0.15461268495032388</v>
      </c>
      <c r="I1383" s="7">
        <v>1.7808531883124332</v>
      </c>
      <c r="J1383" s="7">
        <v>1.8098241966787656</v>
      </c>
      <c r="L1383" s="7">
        <v>1.6552115117284418</v>
      </c>
      <c r="N1383" s="7">
        <v>0.29926693713307972</v>
      </c>
      <c r="AH1383" s="7">
        <f t="shared" ref="AH1383" si="3066">N1383*(1-N1383)*AE1382</f>
        <v>-4.0390345315270554E-2</v>
      </c>
      <c r="AJ1383" s="7" cm="1">
        <f t="array" ref="AJ1383:AL1383">TRANSPOSE(F1382:F1384)*AH1384*$D$4</f>
        <v>1.4871439010349213E-2</v>
      </c>
      <c r="AK1383" s="7">
        <v>0</v>
      </c>
      <c r="AL1383" s="7">
        <v>1.4871439010349213E-2</v>
      </c>
      <c r="AN1383" s="14">
        <v>-0.13974124593997467</v>
      </c>
      <c r="AO1383" s="14">
        <v>1.7808531883124332</v>
      </c>
      <c r="AP1383" s="14">
        <v>1.8246956356891149</v>
      </c>
    </row>
    <row r="1384" spans="1:46" x14ac:dyDescent="0.3">
      <c r="A1384" s="20"/>
      <c r="F1384" s="7">
        <v>1</v>
      </c>
      <c r="N1384" s="7">
        <v>0.83959415774371182</v>
      </c>
      <c r="AH1384" s="7">
        <f t="shared" ref="AH1384" si="3067">N1384*(1-N1384)*AF1382</f>
        <v>2.4785731683915357E-2</v>
      </c>
    </row>
    <row r="1385" spans="1:46" x14ac:dyDescent="0.3">
      <c r="A1385" s="20"/>
    </row>
    <row r="1386" spans="1:46" x14ac:dyDescent="0.3">
      <c r="A1386" s="20">
        <v>344</v>
      </c>
      <c r="B1386" s="7">
        <f t="shared" ref="B1386" si="3068">MOD(ROUNDDOWN(ROW(B1386)/4,0),4)+1</f>
        <v>3</v>
      </c>
      <c r="D1386" s="7" cm="1">
        <f t="array" ref="D1386">_xlfn.CHOOSEROWS($I$4:$I$7,B1386)</f>
        <v>1</v>
      </c>
      <c r="F1386" s="7">
        <f t="shared" ref="F1386" si="3069">1+0</f>
        <v>1</v>
      </c>
      <c r="H1386" s="7" cm="1">
        <f t="array" ref="H1386:J1387">_xlfn.ANCHORARRAY(AN1382)</f>
        <v>-2.0646896699259165</v>
      </c>
      <c r="I1386" s="7">
        <v>1.3080922526317544</v>
      </c>
      <c r="J1386" s="7">
        <v>1.1654301772459807</v>
      </c>
      <c r="L1386" s="7" cm="1">
        <f t="array" ref="L1386:L1387">MMULT(H1386:J1387,F1386:F1388)</f>
        <v>-0.75659741729416208</v>
      </c>
      <c r="N1386" s="7" cm="1">
        <f t="array" ref="N1386:N1388">_xlfn.VSTACK(1,1/(1+EXP(-_xlfn.ANCHORARRAY(L1386))))</f>
        <v>1</v>
      </c>
      <c r="P1386" s="7" cm="1">
        <f t="array" ref="P1386:R1386">_xlfn.ANCHORARRAY(AR1382)</f>
        <v>-0.66818302615256109</v>
      </c>
      <c r="Q1386" s="7">
        <v>-1.5662243378290091</v>
      </c>
      <c r="R1386" s="7">
        <v>1.5784890480394704</v>
      </c>
      <c r="T1386" s="7" cm="1">
        <f t="array" ref="T1386">MMULT(P1386:R1386,_xlfn.ANCHORARRAY(N1386))</f>
        <v>0.15386615983273377</v>
      </c>
      <c r="V1386" s="18">
        <f t="shared" ref="V1386" si="3070">1/(1+EXP(-T1386))</f>
        <v>0.53839082857716647</v>
      </c>
      <c r="X1386" s="7">
        <f t="shared" ref="X1386" si="3071">D1386-V1386</f>
        <v>0.46160917142283353</v>
      </c>
      <c r="Z1386" s="7">
        <f t="shared" ref="Z1386" si="3072">V1386*(1-V1386)</f>
        <v>0.24852614428115863</v>
      </c>
      <c r="AB1386" s="7">
        <f t="shared" ref="AB1386" si="3073">Z1386*X1386</f>
        <v>0.11472194753853721</v>
      </c>
      <c r="AD1386" s="7" cm="1">
        <f t="array" ref="AD1386:AF1386">P1386:R1386*AB1386</f>
        <v>-7.6655258072415147E-2</v>
      </c>
      <c r="AE1386" s="7">
        <v>-0.17968030631799975</v>
      </c>
      <c r="AF1386" s="7">
        <v>0.18108733775933966</v>
      </c>
      <c r="AH1386" s="7">
        <f t="shared" ref="AH1386" si="3074">N1386*(1-N1386)*AD1386</f>
        <v>0</v>
      </c>
      <c r="AJ1386" s="7" cm="1">
        <f t="array" ref="AJ1386:AL1386">TRANSPOSE(F1386:F1388)*AH1387*$D$4</f>
        <v>-2.3435169166721385E-2</v>
      </c>
      <c r="AK1386" s="7">
        <v>-2.3435169166721385E-2</v>
      </c>
      <c r="AL1386" s="7">
        <v>0</v>
      </c>
      <c r="AN1386" s="14" cm="1">
        <f t="array" ref="AN1386:AP1387">H1386:J1387+AJ1386:AL1387</f>
        <v>-2.0881248390926377</v>
      </c>
      <c r="AO1386" s="14">
        <v>1.284657083465033</v>
      </c>
      <c r="AP1386" s="14">
        <v>1.1654301772459807</v>
      </c>
      <c r="AR1386" s="14" cm="1">
        <f t="array" ref="AR1386:AT1386">TRANSPOSE(TRANSPOSE(P1386:R1386)+_xlfn.ANCHORARRAY(N1386)*AB1386*$D$4)</f>
        <v>-0.59934985762943871</v>
      </c>
      <c r="AS1386" s="14">
        <v>-1.5442400246944832</v>
      </c>
      <c r="AT1386" s="14">
        <v>1.6361496422311217</v>
      </c>
    </row>
    <row r="1387" spans="1:46" x14ac:dyDescent="0.3">
      <c r="A1387" s="20"/>
      <c r="F1387" s="7" cm="1">
        <f t="array" ref="F1387:F1388">TRANSPOSE(_xlfn.CHOOSEROWS($G$4:$H$7,B1386))</f>
        <v>1</v>
      </c>
      <c r="H1387" s="7">
        <v>-0.13974124593997467</v>
      </c>
      <c r="I1387" s="7">
        <v>1.7808531883124332</v>
      </c>
      <c r="J1387" s="7">
        <v>1.8246956356891149</v>
      </c>
      <c r="L1387" s="7">
        <v>1.6411119423724585</v>
      </c>
      <c r="N1387" s="7">
        <v>0.31938545916480549</v>
      </c>
      <c r="AH1387" s="7">
        <f t="shared" ref="AH1387" si="3075">N1387*(1-N1387)*AE1386</f>
        <v>-3.9058615277868976E-2</v>
      </c>
      <c r="AJ1387" s="7" cm="1">
        <f t="array" ref="AJ1387:AL1387">TRANSPOSE(F1386:F1388)*AH1388*$D$4</f>
        <v>1.4773254440221E-2</v>
      </c>
      <c r="AK1387" s="7">
        <v>1.4773254440221E-2</v>
      </c>
      <c r="AL1387" s="7">
        <v>0</v>
      </c>
      <c r="AN1387" s="14">
        <v>-0.12496799149975367</v>
      </c>
      <c r="AO1387" s="14">
        <v>1.7956264427526543</v>
      </c>
      <c r="AP1387" s="14">
        <v>1.8246956356891149</v>
      </c>
    </row>
    <row r="1388" spans="1:46" x14ac:dyDescent="0.3">
      <c r="A1388" s="20"/>
      <c r="F1388" s="7">
        <v>0</v>
      </c>
      <c r="N1388" s="7">
        <v>0.83768618282161345</v>
      </c>
      <c r="AH1388" s="7">
        <f t="shared" ref="AH1388" si="3076">N1388*(1-N1388)*AF1386</f>
        <v>2.4622090733701668E-2</v>
      </c>
    </row>
    <row r="1389" spans="1:46" x14ac:dyDescent="0.3">
      <c r="A1389" s="20"/>
    </row>
    <row r="1390" spans="1:46" x14ac:dyDescent="0.3">
      <c r="A1390" s="20">
        <v>345</v>
      </c>
      <c r="B1390" s="7">
        <f t="shared" ref="B1390" si="3077">MOD(ROUNDDOWN(ROW(B1390)/4,0),4)+1</f>
        <v>4</v>
      </c>
      <c r="D1390" s="7" cm="1">
        <f t="array" ref="D1390">_xlfn.CHOOSEROWS($I$4:$I$7,B1390)</f>
        <v>0</v>
      </c>
      <c r="F1390" s="7">
        <f t="shared" ref="F1390" si="3078">1+0</f>
        <v>1</v>
      </c>
      <c r="H1390" s="7" cm="1">
        <f t="array" ref="H1390:J1391">_xlfn.ANCHORARRAY(AN1386)</f>
        <v>-2.0881248390926377</v>
      </c>
      <c r="I1390" s="7">
        <v>1.284657083465033</v>
      </c>
      <c r="J1390" s="7">
        <v>1.1654301772459807</v>
      </c>
      <c r="L1390" s="7" cm="1">
        <f t="array" ref="L1390:L1391">MMULT(H1390:J1391,F1390:F1392)</f>
        <v>0.36196242161837611</v>
      </c>
      <c r="N1390" s="7" cm="1">
        <f t="array" ref="N1390:N1392">_xlfn.VSTACK(1,1/(1+EXP(-_xlfn.ANCHORARRAY(L1390))))</f>
        <v>1</v>
      </c>
      <c r="P1390" s="7" cm="1">
        <f t="array" ref="P1390:R1390">_xlfn.ANCHORARRAY(AR1386)</f>
        <v>-0.59934985762943871</v>
      </c>
      <c r="Q1390" s="7">
        <v>-1.5442400246944832</v>
      </c>
      <c r="R1390" s="7">
        <v>1.6361496422311217</v>
      </c>
      <c r="T1390" s="7" cm="1">
        <f t="array" ref="T1390">MMULT(P1390:R1390,_xlfn.ANCHORARRAY(N1390))</f>
        <v>7.8270559532922057E-2</v>
      </c>
      <c r="V1390" s="18">
        <f t="shared" ref="V1390" si="3079">1/(1+EXP(-T1390))</f>
        <v>0.51955765626189532</v>
      </c>
      <c r="X1390" s="7">
        <f t="shared" ref="X1390" si="3080">D1390-V1390</f>
        <v>-0.51955765626189532</v>
      </c>
      <c r="Z1390" s="7">
        <f t="shared" ref="Z1390" si="3081">V1390*(1-V1390)</f>
        <v>0.24961749808154154</v>
      </c>
      <c r="AB1390" s="7">
        <f t="shared" ref="AB1390" si="3082">Z1390*X1390</f>
        <v>-0.12969068226520389</v>
      </c>
      <c r="AD1390" s="7" cm="1">
        <f t="array" ref="AD1390:AF1390">P1390:R1390*AB1390</f>
        <v>7.7730091951514715E-2</v>
      </c>
      <c r="AE1390" s="7">
        <v>0.20027354238386283</v>
      </c>
      <c r="AF1390" s="7">
        <v>-0.21219336338892342</v>
      </c>
      <c r="AH1390" s="7">
        <f t="shared" ref="AH1390" si="3083">N1390*(1-N1390)*AD1390</f>
        <v>0</v>
      </c>
      <c r="AJ1390" s="7" cm="1">
        <f t="array" ref="AJ1390:AL1390">TRANSPOSE(F1390:F1392)*AH1391*$D$4</f>
        <v>2.9078155445195632E-2</v>
      </c>
      <c r="AK1390" s="7">
        <v>2.9078155445195632E-2</v>
      </c>
      <c r="AL1390" s="7">
        <v>2.9078155445195632E-2</v>
      </c>
      <c r="AN1390" s="14" cm="1">
        <f t="array" ref="AN1390:AP1391">H1390:J1391+AJ1390:AL1391</f>
        <v>-2.0590466836474421</v>
      </c>
      <c r="AO1390" s="14">
        <v>1.3137352389102286</v>
      </c>
      <c r="AP1390" s="14">
        <v>1.1945083326911763</v>
      </c>
      <c r="AR1390" s="14" cm="1">
        <f t="array" ref="AR1390:AT1390">TRANSPOSE(TRANSPOSE(P1390:R1390)+_xlfn.ANCHORARRAY(N1390)*AB1390*$D$4)</f>
        <v>-0.67716426698856103</v>
      </c>
      <c r="AS1390" s="14">
        <v>-1.5901128171862253</v>
      </c>
      <c r="AT1390" s="14">
        <v>1.5606264556276503</v>
      </c>
    </row>
    <row r="1391" spans="1:46" x14ac:dyDescent="0.3">
      <c r="A1391" s="20"/>
      <c r="F1391" s="7" cm="1">
        <f t="array" ref="F1391:F1392">TRANSPOSE(_xlfn.CHOOSEROWS($G$4:$H$7,B1390))</f>
        <v>1</v>
      </c>
      <c r="H1391" s="7">
        <v>-0.12496799149975367</v>
      </c>
      <c r="I1391" s="7">
        <v>1.7956264427526543</v>
      </c>
      <c r="J1391" s="7">
        <v>1.8246956356891149</v>
      </c>
      <c r="L1391" s="7">
        <v>3.4953540869420152</v>
      </c>
      <c r="N1391" s="7">
        <v>0.58951539784918294</v>
      </c>
      <c r="AH1391" s="7">
        <f t="shared" ref="AH1391" si="3084">N1391*(1-N1391)*AE1390</f>
        <v>4.8463592408659391E-2</v>
      </c>
      <c r="AJ1391" s="7" cm="1">
        <f t="array" ref="AJ1391:AL1391">TRANSPOSE(F1390:F1392)*AH1392*$D$4</f>
        <v>-3.6384014532035431E-3</v>
      </c>
      <c r="AK1391" s="7">
        <v>-3.6384014532035431E-3</v>
      </c>
      <c r="AL1391" s="7">
        <v>-3.6384014532035431E-3</v>
      </c>
      <c r="AN1391" s="14">
        <v>-0.1286063929529572</v>
      </c>
      <c r="AO1391" s="14">
        <v>1.7919880412994507</v>
      </c>
      <c r="AP1391" s="14">
        <v>1.8210572342359113</v>
      </c>
    </row>
    <row r="1392" spans="1:46" x14ac:dyDescent="0.3">
      <c r="A1392" s="20"/>
      <c r="F1392" s="7">
        <v>1</v>
      </c>
      <c r="N1392" s="7">
        <v>0.97055528950844261</v>
      </c>
      <c r="AH1392" s="7">
        <f t="shared" ref="AH1392" si="3085">N1392*(1-N1392)*AF1390</f>
        <v>-6.0640024220059057E-3</v>
      </c>
    </row>
    <row r="1393" spans="1:46" x14ac:dyDescent="0.3">
      <c r="A1393" s="20"/>
    </row>
    <row r="1394" spans="1:46" x14ac:dyDescent="0.3">
      <c r="A1394" s="20">
        <v>346</v>
      </c>
      <c r="B1394" s="7">
        <f t="shared" ref="B1394" si="3086">MOD(ROUNDDOWN(ROW(B1394)/4,0),4)+1</f>
        <v>1</v>
      </c>
      <c r="D1394" s="7" cm="1">
        <f t="array" ref="D1394">_xlfn.CHOOSEROWS($I$4:$I$7,B1394)</f>
        <v>0</v>
      </c>
      <c r="F1394" s="7">
        <f t="shared" ref="F1394" si="3087">1+0</f>
        <v>1</v>
      </c>
      <c r="H1394" s="7" cm="1">
        <f t="array" ref="H1394:J1395">_xlfn.ANCHORARRAY(AN1390)</f>
        <v>-2.0590466836474421</v>
      </c>
      <c r="I1394" s="7">
        <v>1.3137352389102286</v>
      </c>
      <c r="J1394" s="7">
        <v>1.1945083326911763</v>
      </c>
      <c r="L1394" s="7" cm="1">
        <f t="array" ref="L1394:L1395">MMULT(H1394:J1395,F1394:F1396)</f>
        <v>-2.0590466836474421</v>
      </c>
      <c r="N1394" s="7" cm="1">
        <f t="array" ref="N1394:N1396">_xlfn.VSTACK(1,1/(1+EXP(-_xlfn.ANCHORARRAY(L1394))))</f>
        <v>1</v>
      </c>
      <c r="P1394" s="7" cm="1">
        <f t="array" ref="P1394:R1394">_xlfn.ANCHORARRAY(AR1390)</f>
        <v>-0.67716426698856103</v>
      </c>
      <c r="Q1394" s="7">
        <v>-1.5901128171862253</v>
      </c>
      <c r="R1394" s="7">
        <v>1.5606264556276503</v>
      </c>
      <c r="T1394" s="7" cm="1">
        <f t="array" ref="T1394">MMULT(P1394:R1394,_xlfn.ANCHORARRAY(N1394))</f>
        <v>-0.12686630109342911</v>
      </c>
      <c r="V1394" s="18">
        <f t="shared" ref="V1394" si="3088">1/(1+EXP(-T1394))</f>
        <v>0.46832589638039329</v>
      </c>
      <c r="X1394" s="7">
        <f t="shared" ref="X1394" si="3089">D1394-V1394</f>
        <v>-0.46832589638039329</v>
      </c>
      <c r="Z1394" s="7">
        <f t="shared" ref="Z1394" si="3090">V1394*(1-V1394)</f>
        <v>0.24899675115989439</v>
      </c>
      <c r="AB1394" s="7">
        <f t="shared" ref="AB1394" si="3091">Z1394*X1394</f>
        <v>-0.11661162668276327</v>
      </c>
      <c r="AD1394" s="7" cm="1">
        <f t="array" ref="AD1394:AF1394">P1394:R1394*AB1394</f>
        <v>7.8965226704977118E-2</v>
      </c>
      <c r="AE1394" s="7">
        <v>0.18542564222119712</v>
      </c>
      <c r="AF1394" s="7">
        <v>-0.18198718963489557</v>
      </c>
      <c r="AH1394" s="7">
        <f t="shared" ref="AH1394" si="3092">N1394*(1-N1394)*AD1394</f>
        <v>0</v>
      </c>
      <c r="AJ1394" s="7" cm="1">
        <f t="array" ref="AJ1394:AL1394">TRANSPOSE(F1394:F1396)*AH1395*$D$4</f>
        <v>1.1163416883193307E-2</v>
      </c>
      <c r="AK1394" s="7">
        <v>0</v>
      </c>
      <c r="AL1394" s="7">
        <v>0</v>
      </c>
      <c r="AN1394" s="14" cm="1">
        <f t="array" ref="AN1394:AP1395">H1394:J1395+AJ1394:AL1395</f>
        <v>-2.047883266764249</v>
      </c>
      <c r="AO1394" s="14">
        <v>1.3137352389102286</v>
      </c>
      <c r="AP1394" s="14">
        <v>1.1945083326911763</v>
      </c>
      <c r="AR1394" s="14" cm="1">
        <f t="array" ref="AR1394:AT1394">TRANSPOSE(TRANSPOSE(P1394:R1394)+_xlfn.ANCHORARRAY(N1394)*AB1394*$D$4)</f>
        <v>-0.74713124299821898</v>
      </c>
      <c r="AS1394" s="14">
        <v>-1.5980289823743368</v>
      </c>
      <c r="AT1394" s="14">
        <v>1.5278894222893424</v>
      </c>
    </row>
    <row r="1395" spans="1:46" x14ac:dyDescent="0.3">
      <c r="A1395" s="20"/>
      <c r="F1395" s="7" cm="1">
        <f t="array" ref="F1395:F1396">TRANSPOSE(_xlfn.CHOOSEROWS($G$4:$H$7,B1394))</f>
        <v>0</v>
      </c>
      <c r="H1395" s="7">
        <v>-0.1286063929529572</v>
      </c>
      <c r="I1395" s="7">
        <v>1.7919880412994507</v>
      </c>
      <c r="J1395" s="7">
        <v>1.8210572342359113</v>
      </c>
      <c r="L1395" s="7">
        <v>-0.1286063929529572</v>
      </c>
      <c r="N1395" s="7">
        <v>0.11314145100423989</v>
      </c>
      <c r="AH1395" s="7">
        <f t="shared" ref="AH1395" si="3093">N1395*(1-N1395)*AE1394</f>
        <v>1.8605694805322179E-2</v>
      </c>
      <c r="AJ1395" s="7" cm="1">
        <f t="array" ref="AJ1395:AL1395">TRANSPOSE(F1394:F1396)*AH1396*$D$4</f>
        <v>-2.7185514014678502E-2</v>
      </c>
      <c r="AK1395" s="7">
        <v>0</v>
      </c>
      <c r="AL1395" s="7">
        <v>0</v>
      </c>
      <c r="AN1395" s="14">
        <v>-0.1557919069676357</v>
      </c>
      <c r="AO1395" s="14">
        <v>1.7919880412994507</v>
      </c>
      <c r="AP1395" s="14">
        <v>1.8210572342359113</v>
      </c>
    </row>
    <row r="1396" spans="1:46" x14ac:dyDescent="0.3">
      <c r="A1396" s="20"/>
      <c r="F1396" s="7">
        <v>0</v>
      </c>
      <c r="N1396" s="7">
        <v>0.46789264314909235</v>
      </c>
      <c r="AH1396" s="7">
        <f t="shared" ref="AH1396" si="3094">N1396*(1-N1396)*AF1394</f>
        <v>-4.5309190024464173E-2</v>
      </c>
    </row>
    <row r="1397" spans="1:46" x14ac:dyDescent="0.3">
      <c r="A1397" s="20"/>
    </row>
    <row r="1398" spans="1:46" x14ac:dyDescent="0.3">
      <c r="A1398" s="20">
        <v>347</v>
      </c>
      <c r="B1398" s="7">
        <f t="shared" ref="B1398" si="3095">MOD(ROUNDDOWN(ROW(B1398)/4,0),4)+1</f>
        <v>2</v>
      </c>
      <c r="D1398" s="7" cm="1">
        <f t="array" ref="D1398">_xlfn.CHOOSEROWS($I$4:$I$7,B1398)</f>
        <v>1</v>
      </c>
      <c r="F1398" s="7">
        <f t="shared" ref="F1398" si="3096">1+0</f>
        <v>1</v>
      </c>
      <c r="H1398" s="7" cm="1">
        <f t="array" ref="H1398:J1399">_xlfn.ANCHORARRAY(AN1394)</f>
        <v>-2.047883266764249</v>
      </c>
      <c r="I1398" s="7">
        <v>1.3137352389102286</v>
      </c>
      <c r="J1398" s="7">
        <v>1.1945083326911763</v>
      </c>
      <c r="L1398" s="7" cm="1">
        <f t="array" ref="L1398:L1399">MMULT(H1398:J1399,F1398:F1400)</f>
        <v>-0.85337493407307274</v>
      </c>
      <c r="N1398" s="7" cm="1">
        <f t="array" ref="N1398:N1400">_xlfn.VSTACK(1,1/(1+EXP(-_xlfn.ANCHORARRAY(L1398))))</f>
        <v>1</v>
      </c>
      <c r="P1398" s="7" cm="1">
        <f t="array" ref="P1398:R1398">_xlfn.ANCHORARRAY(AR1394)</f>
        <v>-0.74713124299821898</v>
      </c>
      <c r="Q1398" s="7">
        <v>-1.5980289823743368</v>
      </c>
      <c r="R1398" s="7">
        <v>1.5278894222893424</v>
      </c>
      <c r="T1398" s="7" cm="1">
        <f t="array" ref="T1398">MMULT(P1398:R1398,_xlfn.ANCHORARRAY(N1398))</f>
        <v>6.0365708877956115E-2</v>
      </c>
      <c r="V1398" s="18">
        <f t="shared" ref="V1398" si="3097">1/(1+EXP(-T1398))</f>
        <v>0.515086846101797</v>
      </c>
      <c r="X1398" s="7">
        <f t="shared" ref="X1398" si="3098">D1398-V1398</f>
        <v>0.484913153898203</v>
      </c>
      <c r="Z1398" s="7">
        <f t="shared" ref="Z1398" si="3099">V1398*(1-V1398)</f>
        <v>0.2497723870747007</v>
      </c>
      <c r="AB1398" s="7">
        <f t="shared" ref="AB1398" si="3100">Z1398*X1398</f>
        <v>0.12111791597307588</v>
      </c>
      <c r="AD1398" s="7" cm="1">
        <f t="array" ref="AD1398:AF1398">P1398:R1398*AB1398</f>
        <v>-9.0490979110318018E-2</v>
      </c>
      <c r="AE1398" s="7">
        <v>-0.19354994000975487</v>
      </c>
      <c r="AF1398" s="7">
        <v>0.18505478266499203</v>
      </c>
      <c r="AH1398" s="7">
        <f t="shared" ref="AH1398" si="3101">N1398*(1-N1398)*AD1398</f>
        <v>0</v>
      </c>
      <c r="AJ1398" s="7" cm="1">
        <f t="array" ref="AJ1398:AL1398">TRANSPOSE(F1398:F1400)*AH1399*$D$4</f>
        <v>-2.4327894563007945E-2</v>
      </c>
      <c r="AK1398" s="7">
        <v>0</v>
      </c>
      <c r="AL1398" s="7">
        <v>-2.4327894563007945E-2</v>
      </c>
      <c r="AN1398" s="14" cm="1">
        <f t="array" ref="AN1398:AP1399">H1398:J1399+AJ1398:AL1399</f>
        <v>-2.0722111613272571</v>
      </c>
      <c r="AO1398" s="14">
        <v>1.3137352389102286</v>
      </c>
      <c r="AP1398" s="14">
        <v>1.1701804381281684</v>
      </c>
      <c r="AR1398" s="14" cm="1">
        <f t="array" ref="AR1398:AT1398">TRANSPOSE(TRANSPOSE(P1398:R1398)+_xlfn.ANCHORARRAY(N1398)*AB1398*$D$4)</f>
        <v>-0.67446049341437342</v>
      </c>
      <c r="AS1398" s="14">
        <v>-1.5763203859870893</v>
      </c>
      <c r="AT1398" s="14">
        <v>1.5890014200627767</v>
      </c>
    </row>
    <row r="1399" spans="1:46" x14ac:dyDescent="0.3">
      <c r="A1399" s="20"/>
      <c r="F1399" s="7" cm="1">
        <f t="array" ref="F1399:F1400">TRANSPOSE(_xlfn.CHOOSEROWS($G$4:$H$7,B1398))</f>
        <v>0</v>
      </c>
      <c r="H1399" s="7">
        <v>-0.1557919069676357</v>
      </c>
      <c r="I1399" s="7">
        <v>1.7919880412994507</v>
      </c>
      <c r="J1399" s="7">
        <v>1.8210572342359113</v>
      </c>
      <c r="L1399" s="7">
        <v>1.6652653272682756</v>
      </c>
      <c r="N1399" s="7">
        <v>0.29872536765566948</v>
      </c>
      <c r="AH1399" s="7">
        <f t="shared" ref="AH1399" si="3102">N1399*(1-N1399)*AE1398</f>
        <v>-4.0546490938346579E-2</v>
      </c>
      <c r="AJ1399" s="7" cm="1">
        <f t="array" ref="AJ1399:AL1399">TRANSPOSE(F1398:F1400)*AH1400*$D$4</f>
        <v>1.4851478957380629E-2</v>
      </c>
      <c r="AK1399" s="7">
        <v>0</v>
      </c>
      <c r="AL1399" s="7">
        <v>1.4851478957380629E-2</v>
      </c>
      <c r="AN1399" s="14">
        <v>-0.14094042801025508</v>
      </c>
      <c r="AO1399" s="14">
        <v>1.7919880412994507</v>
      </c>
      <c r="AP1399" s="14">
        <v>1.8359087131932919</v>
      </c>
    </row>
    <row r="1400" spans="1:46" x14ac:dyDescent="0.3">
      <c r="A1400" s="20"/>
      <c r="F1400" s="7">
        <v>1</v>
      </c>
      <c r="N1400" s="7">
        <v>0.84094354500809121</v>
      </c>
      <c r="AH1400" s="7">
        <f t="shared" ref="AH1400" si="3103">N1400*(1-N1400)*AF1398</f>
        <v>2.4752464928967717E-2</v>
      </c>
    </row>
    <row r="1401" spans="1:46" x14ac:dyDescent="0.3">
      <c r="A1401" s="20"/>
    </row>
    <row r="1402" spans="1:46" x14ac:dyDescent="0.3">
      <c r="A1402" s="20">
        <v>348</v>
      </c>
      <c r="B1402" s="7">
        <f t="shared" ref="B1402" si="3104">MOD(ROUNDDOWN(ROW(B1402)/4,0),4)+1</f>
        <v>3</v>
      </c>
      <c r="D1402" s="7" cm="1">
        <f t="array" ref="D1402">_xlfn.CHOOSEROWS($I$4:$I$7,B1402)</f>
        <v>1</v>
      </c>
      <c r="F1402" s="7">
        <f t="shared" ref="F1402" si="3105">1+0</f>
        <v>1</v>
      </c>
      <c r="H1402" s="7" cm="1">
        <f t="array" ref="H1402:J1403">_xlfn.ANCHORARRAY(AN1398)</f>
        <v>-2.0722111613272571</v>
      </c>
      <c r="I1402" s="7">
        <v>1.3137352389102286</v>
      </c>
      <c r="J1402" s="7">
        <v>1.1701804381281684</v>
      </c>
      <c r="L1402" s="7" cm="1">
        <f t="array" ref="L1402:L1403">MMULT(H1402:J1403,F1402:F1404)</f>
        <v>-0.75847592241702855</v>
      </c>
      <c r="N1402" s="7" cm="1">
        <f t="array" ref="N1402:N1404">_xlfn.VSTACK(1,1/(1+EXP(-_xlfn.ANCHORARRAY(L1402))))</f>
        <v>1</v>
      </c>
      <c r="P1402" s="7" cm="1">
        <f t="array" ref="P1402:R1402">_xlfn.ANCHORARRAY(AR1398)</f>
        <v>-0.67446049341437342</v>
      </c>
      <c r="Q1402" s="7">
        <v>-1.5763203859870893</v>
      </c>
      <c r="R1402" s="7">
        <v>1.5890014200627767</v>
      </c>
      <c r="T1402" s="7" cm="1">
        <f t="array" ref="T1402">MMULT(P1402:R1402,_xlfn.ANCHORARRAY(N1402))</f>
        <v>0.15595313653856624</v>
      </c>
      <c r="V1402" s="18">
        <f t="shared" ref="V1402" si="3106">1/(1+EXP(-T1402))</f>
        <v>0.53890945511007848</v>
      </c>
      <c r="X1402" s="7">
        <f t="shared" ref="X1402" si="3107">D1402-V1402</f>
        <v>0.46109054488992152</v>
      </c>
      <c r="Z1402" s="7">
        <f t="shared" ref="Z1402" si="3108">V1402*(1-V1402)</f>
        <v>0.24848605430303677</v>
      </c>
      <c r="AB1402" s="7">
        <f t="shared" ref="AB1402" si="3109">Z1402*X1402</f>
        <v>0.11457457017613386</v>
      </c>
      <c r="AD1402" s="7" cm="1">
        <f t="array" ref="AD1402:AF1402">P1402:R1402*AB1402</f>
        <v>-7.7276021133734996E-2</v>
      </c>
      <c r="AE1402" s="7">
        <v>-0.18060623068434817</v>
      </c>
      <c r="AF1402" s="7">
        <v>0.18205915471295897</v>
      </c>
      <c r="AH1402" s="7">
        <f t="shared" ref="AH1402" si="3110">N1402*(1-N1402)*AD1402</f>
        <v>0</v>
      </c>
      <c r="AJ1402" s="7" cm="1">
        <f t="array" ref="AJ1402:AL1402">TRANSPOSE(F1402:F1404)*AH1403*$D$4</f>
        <v>-2.3539937736638459E-2</v>
      </c>
      <c r="AK1402" s="7">
        <v>-2.3539937736638459E-2</v>
      </c>
      <c r="AL1402" s="7">
        <v>0</v>
      </c>
      <c r="AN1402" s="14" cm="1">
        <f t="array" ref="AN1402:AP1403">H1402:J1403+AJ1402:AL1403</f>
        <v>-2.0957510990638957</v>
      </c>
      <c r="AO1402" s="14">
        <v>1.29019530117359</v>
      </c>
      <c r="AP1402" s="14">
        <v>1.1701804381281684</v>
      </c>
      <c r="AR1402" s="14" cm="1">
        <f t="array" ref="AR1402:AT1402">TRANSPOSE(TRANSPOSE(P1402:R1402)+_xlfn.ANCHORARRAY(N1402)*AB1402*$D$4)</f>
        <v>-0.60571575130869315</v>
      </c>
      <c r="AS1402" s="14">
        <v>-1.5543923771041497</v>
      </c>
      <c r="AT1402" s="14">
        <v>1.6466804989492005</v>
      </c>
    </row>
    <row r="1403" spans="1:46" x14ac:dyDescent="0.3">
      <c r="A1403" s="20"/>
      <c r="F1403" s="7" cm="1">
        <f t="array" ref="F1403:F1404">TRANSPOSE(_xlfn.CHOOSEROWS($G$4:$H$7,B1402))</f>
        <v>1</v>
      </c>
      <c r="H1403" s="7">
        <v>-0.14094042801025508</v>
      </c>
      <c r="I1403" s="7">
        <v>1.7919880412994507</v>
      </c>
      <c r="J1403" s="7">
        <v>1.8359087131932919</v>
      </c>
      <c r="L1403" s="7">
        <v>1.6510476132891956</v>
      </c>
      <c r="N1403" s="7">
        <v>0.31897725136898591</v>
      </c>
      <c r="AH1403" s="7">
        <f t="shared" ref="AH1403" si="3111">N1403*(1-N1403)*AE1402</f>
        <v>-3.9233229561064099E-2</v>
      </c>
      <c r="AJ1403" s="7" cm="1">
        <f t="array" ref="AJ1403:AL1403">TRANSPOSE(F1402:F1404)*AH1404*$D$4</f>
        <v>1.4753007491591509E-2</v>
      </c>
      <c r="AK1403" s="7">
        <v>1.4753007491591509E-2</v>
      </c>
      <c r="AL1403" s="7">
        <v>0</v>
      </c>
      <c r="AN1403" s="14">
        <v>-0.12618742051866358</v>
      </c>
      <c r="AO1403" s="14">
        <v>1.8067410487910422</v>
      </c>
      <c r="AP1403" s="14">
        <v>1.8359087131932919</v>
      </c>
    </row>
    <row r="1404" spans="1:46" x14ac:dyDescent="0.3">
      <c r="A1404" s="20"/>
      <c r="F1404" s="7">
        <v>0</v>
      </c>
      <c r="N1404" s="7">
        <v>0.83903258808876879</v>
      </c>
      <c r="AH1404" s="7">
        <f t="shared" ref="AH1404" si="3112">N1404*(1-N1404)*AF1402</f>
        <v>2.4588345819319183E-2</v>
      </c>
    </row>
    <row r="1405" spans="1:46" x14ac:dyDescent="0.3">
      <c r="A1405" s="20"/>
    </row>
    <row r="1406" spans="1:46" x14ac:dyDescent="0.3">
      <c r="A1406" s="20">
        <v>349</v>
      </c>
      <c r="B1406" s="7">
        <f t="shared" ref="B1406" si="3113">MOD(ROUNDDOWN(ROW(B1406)/4,0),4)+1</f>
        <v>4</v>
      </c>
      <c r="D1406" s="7" cm="1">
        <f t="array" ref="D1406">_xlfn.CHOOSEROWS($I$4:$I$7,B1406)</f>
        <v>0</v>
      </c>
      <c r="F1406" s="7">
        <f t="shared" ref="F1406" si="3114">1+0</f>
        <v>1</v>
      </c>
      <c r="H1406" s="7" cm="1">
        <f t="array" ref="H1406:J1407">_xlfn.ANCHORARRAY(AN1402)</f>
        <v>-2.0957510990638957</v>
      </c>
      <c r="I1406" s="7">
        <v>1.29019530117359</v>
      </c>
      <c r="J1406" s="7">
        <v>1.1701804381281684</v>
      </c>
      <c r="L1406" s="7" cm="1">
        <f t="array" ref="L1406:L1407">MMULT(H1406:J1407,F1406:F1408)</f>
        <v>0.36462464023786278</v>
      </c>
      <c r="N1406" s="7" cm="1">
        <f t="array" ref="N1406:N1408">_xlfn.VSTACK(1,1/(1+EXP(-_xlfn.ANCHORARRAY(L1406))))</f>
        <v>1</v>
      </c>
      <c r="P1406" s="7" cm="1">
        <f t="array" ref="P1406:R1406">_xlfn.ANCHORARRAY(AR1402)</f>
        <v>-0.60571575130869315</v>
      </c>
      <c r="Q1406" s="7">
        <v>-1.5543923771041497</v>
      </c>
      <c r="R1406" s="7">
        <v>1.6466804989492005</v>
      </c>
      <c r="T1406" s="7" cm="1">
        <f t="array" ref="T1406">MMULT(P1406:R1406,_xlfn.ANCHORARRAY(N1406))</f>
        <v>7.612285619183301E-2</v>
      </c>
      <c r="V1406" s="18">
        <f t="shared" ref="V1406" si="3115">1/(1+EXP(-T1406))</f>
        <v>0.51902152961386361</v>
      </c>
      <c r="X1406" s="7">
        <f t="shared" ref="X1406" si="3116">D1406-V1406</f>
        <v>-0.51902152961386361</v>
      </c>
      <c r="Z1406" s="7">
        <f t="shared" ref="Z1406" si="3117">V1406*(1-V1406)</f>
        <v>0.24963818141114891</v>
      </c>
      <c r="AB1406" s="7">
        <f t="shared" ref="AB1406" si="3118">Z1406*X1406</f>
        <v>-0.12956759076603769</v>
      </c>
      <c r="AD1406" s="7" cm="1">
        <f t="array" ref="AD1406:AF1406">P1406:R1406*AB1406</f>
        <v>7.8481130586107811E-2</v>
      </c>
      <c r="AE1406" s="7">
        <v>0.20139887540647899</v>
      </c>
      <c r="AF1406" s="7">
        <v>-0.21335642501026478</v>
      </c>
      <c r="AH1406" s="7">
        <f t="shared" ref="AH1406" si="3119">N1406*(1-N1406)*AD1406</f>
        <v>0</v>
      </c>
      <c r="AJ1406" s="7" cm="1">
        <f t="array" ref="AJ1406:AL1406">TRANSPOSE(F1406:F1408)*AH1407*$D$4</f>
        <v>2.9227561140445533E-2</v>
      </c>
      <c r="AK1406" s="7">
        <v>2.9227561140445533E-2</v>
      </c>
      <c r="AL1406" s="7">
        <v>2.9227561140445533E-2</v>
      </c>
      <c r="AN1406" s="14" cm="1">
        <f t="array" ref="AN1406:AP1407">H1406:J1407+AJ1406:AL1407</f>
        <v>-2.0665235379234503</v>
      </c>
      <c r="AO1406" s="14">
        <v>1.3194228623140356</v>
      </c>
      <c r="AP1406" s="14">
        <v>1.199407999268614</v>
      </c>
      <c r="AR1406" s="14" cm="1">
        <f t="array" ref="AR1406:AT1406">TRANSPOSE(TRANSPOSE(P1406:R1406)+_xlfn.ANCHORARRAY(N1406)*AB1406*$D$4)</f>
        <v>-0.68345630576831573</v>
      </c>
      <c r="AS1406" s="14">
        <v>-1.6002717012308765</v>
      </c>
      <c r="AT1406" s="14">
        <v>1.5711825604191239</v>
      </c>
    </row>
    <row r="1407" spans="1:46" x14ac:dyDescent="0.3">
      <c r="A1407" s="20"/>
      <c r="F1407" s="7" cm="1">
        <f t="array" ref="F1407:F1408">TRANSPOSE(_xlfn.CHOOSEROWS($G$4:$H$7,B1406))</f>
        <v>1</v>
      </c>
      <c r="H1407" s="7">
        <v>-0.12618742051866358</v>
      </c>
      <c r="I1407" s="7">
        <v>1.8067410487910422</v>
      </c>
      <c r="J1407" s="7">
        <v>1.8359087131932919</v>
      </c>
      <c r="L1407" s="7">
        <v>3.5164623414656706</v>
      </c>
      <c r="N1407" s="7">
        <v>0.59015946626102278</v>
      </c>
      <c r="AH1407" s="7">
        <f t="shared" ref="AH1407" si="3120">N1407*(1-N1407)*AE1406</f>
        <v>4.8712601900742558E-2</v>
      </c>
      <c r="AJ1407" s="7" cm="1">
        <f t="array" ref="AJ1407:AL1407">TRANSPOSE(F1406:F1408)*AH1408*$D$4</f>
        <v>-3.5863420191522286E-3</v>
      </c>
      <c r="AK1407" s="7">
        <v>-3.5863420191522286E-3</v>
      </c>
      <c r="AL1407" s="7">
        <v>-3.5863420191522286E-3</v>
      </c>
      <c r="AN1407" s="14">
        <v>-0.12977376253781581</v>
      </c>
      <c r="AO1407" s="14">
        <v>1.80315470677189</v>
      </c>
      <c r="AP1407" s="14">
        <v>1.8323223711741397</v>
      </c>
    </row>
    <row r="1408" spans="1:46" x14ac:dyDescent="0.3">
      <c r="A1408" s="20"/>
      <c r="F1408" s="7">
        <v>1</v>
      </c>
      <c r="N1408" s="7">
        <v>0.97115256065338729</v>
      </c>
      <c r="AH1408" s="7">
        <f t="shared" ref="AH1408" si="3121">N1408*(1-N1408)*AF1406</f>
        <v>-5.9772366985870479E-3</v>
      </c>
    </row>
    <row r="1409" spans="1:46" x14ac:dyDescent="0.3">
      <c r="A1409" s="20"/>
    </row>
    <row r="1410" spans="1:46" x14ac:dyDescent="0.3">
      <c r="A1410" s="20">
        <v>350</v>
      </c>
      <c r="B1410" s="7">
        <f t="shared" ref="B1410" si="3122">MOD(ROUNDDOWN(ROW(B1410)/4,0),4)+1</f>
        <v>1</v>
      </c>
      <c r="D1410" s="7" cm="1">
        <f t="array" ref="D1410">_xlfn.CHOOSEROWS($I$4:$I$7,B1410)</f>
        <v>0</v>
      </c>
      <c r="F1410" s="7">
        <f t="shared" ref="F1410" si="3123">1+0</f>
        <v>1</v>
      </c>
      <c r="H1410" s="7" cm="1">
        <f t="array" ref="H1410:J1411">_xlfn.ANCHORARRAY(AN1406)</f>
        <v>-2.0665235379234503</v>
      </c>
      <c r="I1410" s="7">
        <v>1.3194228623140356</v>
      </c>
      <c r="J1410" s="7">
        <v>1.199407999268614</v>
      </c>
      <c r="L1410" s="7" cm="1">
        <f t="array" ref="L1410:L1411">MMULT(H1410:J1411,F1410:F1412)</f>
        <v>-2.0665235379234503</v>
      </c>
      <c r="N1410" s="7" cm="1">
        <f t="array" ref="N1410:N1412">_xlfn.VSTACK(1,1/(1+EXP(-_xlfn.ANCHORARRAY(L1410))))</f>
        <v>1</v>
      </c>
      <c r="P1410" s="7" cm="1">
        <f t="array" ref="P1410:R1410">_xlfn.ANCHORARRAY(AR1406)</f>
        <v>-0.68345630576831573</v>
      </c>
      <c r="Q1410" s="7">
        <v>-1.6002717012308765</v>
      </c>
      <c r="R1410" s="7">
        <v>1.5711825604191239</v>
      </c>
      <c r="T1410" s="7" cm="1">
        <f t="array" ref="T1410">MMULT(P1410:R1410,_xlfn.ANCHORARRAY(N1410))</f>
        <v>-0.12862813141981799</v>
      </c>
      <c r="V1410" s="18">
        <f t="shared" ref="V1410" si="3124">1/(1+EXP(-T1410))</f>
        <v>0.46788723094595708</v>
      </c>
      <c r="X1410" s="7">
        <f t="shared" ref="X1410" si="3125">D1410-V1410</f>
        <v>-0.46788723094595708</v>
      </c>
      <c r="Z1410" s="7">
        <f t="shared" ref="Z1410" si="3126">V1410*(1-V1410)</f>
        <v>0.2489687700636817</v>
      </c>
      <c r="AB1410" s="7">
        <f t="shared" ref="AB1410" si="3127">Z1410*X1410</f>
        <v>-0.11648930841711673</v>
      </c>
      <c r="AD1410" s="7" cm="1">
        <f t="array" ref="AD1410:AF1410">P1410:R1410*AB1410</f>
        <v>7.9615352392268565E-2</v>
      </c>
      <c r="AE1410" s="7">
        <v>0.18641454375586763</v>
      </c>
      <c r="AF1410" s="7">
        <v>-0.18302596986025846</v>
      </c>
      <c r="AH1410" s="7">
        <f t="shared" ref="AH1410" si="3128">N1410*(1-N1410)*AD1410</f>
        <v>0</v>
      </c>
      <c r="AJ1410" s="7" cm="1">
        <f t="array" ref="AJ1410:AL1410">TRANSPOSE(F1410:F1412)*AH1411*$D$4</f>
        <v>1.1158153501290988E-2</v>
      </c>
      <c r="AK1410" s="7">
        <v>0</v>
      </c>
      <c r="AL1410" s="7">
        <v>0</v>
      </c>
      <c r="AN1410" s="14" cm="1">
        <f t="array" ref="AN1410:AP1411">H1410:J1411+AJ1410:AL1411</f>
        <v>-2.0553653844221595</v>
      </c>
      <c r="AO1410" s="14">
        <v>1.3194228623140356</v>
      </c>
      <c r="AP1410" s="14">
        <v>1.199407999268614</v>
      </c>
      <c r="AR1410" s="14" cm="1">
        <f t="array" ref="AR1410:AT1410">TRANSPOSE(TRANSPOSE(P1410:R1410)+_xlfn.ANCHORARRAY(N1410)*AB1410*$D$4)</f>
        <v>-0.75334989081858572</v>
      </c>
      <c r="AS1410" s="14">
        <v>-1.6081272780004683</v>
      </c>
      <c r="AT1410" s="14">
        <v>1.5385001792070772</v>
      </c>
    </row>
    <row r="1411" spans="1:46" x14ac:dyDescent="0.3">
      <c r="A1411" s="20"/>
      <c r="F1411" s="7" cm="1">
        <f t="array" ref="F1411:F1412">TRANSPOSE(_xlfn.CHOOSEROWS($G$4:$H$7,B1410))</f>
        <v>0</v>
      </c>
      <c r="H1411" s="7">
        <v>-0.12977376253781581</v>
      </c>
      <c r="I1411" s="7">
        <v>1.80315470677189</v>
      </c>
      <c r="J1411" s="7">
        <v>1.8323223711741397</v>
      </c>
      <c r="L1411" s="7">
        <v>-0.12977376253781581</v>
      </c>
      <c r="N1411" s="7">
        <v>0.11239338723205988</v>
      </c>
      <c r="AH1411" s="7">
        <f t="shared" ref="AH1411" si="3129">N1411*(1-N1411)*AE1410</f>
        <v>1.8596922502151648E-2</v>
      </c>
      <c r="AJ1411" s="7" cm="1">
        <f t="array" ref="AJ1411:AL1411">TRANSPOSE(F1410:F1412)*AH1412*$D$4</f>
        <v>-2.7338629812869986E-2</v>
      </c>
      <c r="AK1411" s="7">
        <v>0</v>
      </c>
      <c r="AL1411" s="7">
        <v>0</v>
      </c>
      <c r="AN1411" s="14">
        <v>-0.1571123923506858</v>
      </c>
      <c r="AO1411" s="14">
        <v>1.80315470677189</v>
      </c>
      <c r="AP1411" s="14">
        <v>1.8323223711741397</v>
      </c>
    </row>
    <row r="1412" spans="1:46" x14ac:dyDescent="0.3">
      <c r="A1412" s="20"/>
      <c r="F1412" s="7">
        <v>0</v>
      </c>
      <c r="N1412" s="7">
        <v>0.46760201509967353</v>
      </c>
      <c r="AH1412" s="7">
        <f t="shared" ref="AH1412" si="3130">N1412*(1-N1412)*AF1410</f>
        <v>-4.5564383021449981E-2</v>
      </c>
    </row>
    <row r="1413" spans="1:46" x14ac:dyDescent="0.3">
      <c r="A1413" s="20"/>
    </row>
    <row r="1414" spans="1:46" x14ac:dyDescent="0.3">
      <c r="A1414" s="20">
        <v>351</v>
      </c>
      <c r="B1414" s="7">
        <f t="shared" ref="B1414" si="3131">MOD(ROUNDDOWN(ROW(B1414)/4,0),4)+1</f>
        <v>2</v>
      </c>
      <c r="D1414" s="7" cm="1">
        <f t="array" ref="D1414">_xlfn.CHOOSEROWS($I$4:$I$7,B1414)</f>
        <v>1</v>
      </c>
      <c r="F1414" s="7">
        <f t="shared" ref="F1414" si="3132">1+0</f>
        <v>1</v>
      </c>
      <c r="H1414" s="7" cm="1">
        <f t="array" ref="H1414:J1415">_xlfn.ANCHORARRAY(AN1410)</f>
        <v>-2.0553653844221595</v>
      </c>
      <c r="I1414" s="7">
        <v>1.3194228623140356</v>
      </c>
      <c r="J1414" s="7">
        <v>1.199407999268614</v>
      </c>
      <c r="L1414" s="7" cm="1">
        <f t="array" ref="L1414:L1415">MMULT(H1414:J1415,F1414:F1416)</f>
        <v>-0.85595738515354558</v>
      </c>
      <c r="N1414" s="7" cm="1">
        <f t="array" ref="N1414:N1416">_xlfn.VSTACK(1,1/(1+EXP(-_xlfn.ANCHORARRAY(L1414))))</f>
        <v>1</v>
      </c>
      <c r="P1414" s="7" cm="1">
        <f t="array" ref="P1414:R1414">_xlfn.ANCHORARRAY(AR1410)</f>
        <v>-0.75334989081858572</v>
      </c>
      <c r="Q1414" s="7">
        <v>-1.6081272780004683</v>
      </c>
      <c r="R1414" s="7">
        <v>1.5385001792070772</v>
      </c>
      <c r="T1414" s="7" cm="1">
        <f t="array" ref="T1414">MMULT(P1414:R1414,_xlfn.ANCHORARRAY(N1414))</f>
        <v>6.2962563494895818E-2</v>
      </c>
      <c r="V1414" s="18">
        <f t="shared" ref="V1414" si="3133">1/(1+EXP(-T1414))</f>
        <v>0.51573544290291351</v>
      </c>
      <c r="X1414" s="7">
        <f t="shared" ref="X1414" si="3134">D1414-V1414</f>
        <v>0.48426455709708649</v>
      </c>
      <c r="Z1414" s="7">
        <f t="shared" ref="Z1414" si="3135">V1414*(1-V1414)</f>
        <v>0.24975239583664915</v>
      </c>
      <c r="AB1414" s="7">
        <f t="shared" ref="AB1414" si="3136">Z1414*X1414</f>
        <v>0.12094623335377114</v>
      </c>
      <c r="AD1414" s="7" cm="1">
        <f t="array" ref="AD1414:AF1414">P1414:R1414*AB1414</f>
        <v>-9.1114831691982673E-2</v>
      </c>
      <c r="AE1414" s="7">
        <v>-0.19449693702760942</v>
      </c>
      <c r="AF1414" s="7">
        <v>0.18607580168919788</v>
      </c>
      <c r="AH1414" s="7">
        <f t="shared" ref="AH1414" si="3137">N1414*(1-N1414)*AD1414</f>
        <v>0</v>
      </c>
      <c r="AJ1414" s="7" cm="1">
        <f t="array" ref="AJ1414:AL1414">TRANSPOSE(F1414:F1416)*AH1415*$D$4</f>
        <v>-2.4421490526160258E-2</v>
      </c>
      <c r="AK1414" s="7">
        <v>0</v>
      </c>
      <c r="AL1414" s="7">
        <v>-2.4421490526160258E-2</v>
      </c>
      <c r="AN1414" s="14" cm="1">
        <f t="array" ref="AN1414:AP1415">H1414:J1415+AJ1414:AL1415</f>
        <v>-2.0797868749483199</v>
      </c>
      <c r="AO1414" s="14">
        <v>1.3194228623140356</v>
      </c>
      <c r="AP1414" s="14">
        <v>1.1749865087424538</v>
      </c>
      <c r="AR1414" s="14" cm="1">
        <f t="array" ref="AR1414:AT1414">TRANSPOSE(TRANSPOSE(P1414:R1414)+_xlfn.ANCHORARRAY(N1414)*AB1414*$D$4)</f>
        <v>-0.68078215080632298</v>
      </c>
      <c r="AS1414" s="14">
        <v>-1.5864886914700573</v>
      </c>
      <c r="AT1414" s="14">
        <v>1.5996217523347351</v>
      </c>
    </row>
    <row r="1415" spans="1:46" x14ac:dyDescent="0.3">
      <c r="A1415" s="20"/>
      <c r="F1415" s="7" cm="1">
        <f t="array" ref="F1415:F1416">TRANSPOSE(_xlfn.CHOOSEROWS($G$4:$H$7,B1414))</f>
        <v>0</v>
      </c>
      <c r="H1415" s="7">
        <v>-0.1571123923506858</v>
      </c>
      <c r="I1415" s="7">
        <v>1.80315470677189</v>
      </c>
      <c r="J1415" s="7">
        <v>1.8323223711741397</v>
      </c>
      <c r="L1415" s="7">
        <v>1.6752099788234538</v>
      </c>
      <c r="N1415" s="7">
        <v>0.29818465514779002</v>
      </c>
      <c r="AH1415" s="7">
        <f t="shared" ref="AH1415" si="3138">N1415*(1-N1415)*AE1414</f>
        <v>-4.0702484210267099E-2</v>
      </c>
      <c r="AJ1415" s="7" cm="1">
        <f t="array" ref="AJ1415:AL1415">TRANSPOSE(F1414:F1416)*AH1416*$D$4</f>
        <v>1.4832301681948939E-2</v>
      </c>
      <c r="AK1415" s="7">
        <v>0</v>
      </c>
      <c r="AL1415" s="7">
        <v>1.4832301681948939E-2</v>
      </c>
      <c r="AN1415" s="14">
        <v>-0.14228009066873687</v>
      </c>
      <c r="AO1415" s="14">
        <v>1.80315470677189</v>
      </c>
      <c r="AP1415" s="14">
        <v>1.8471546728560886</v>
      </c>
    </row>
    <row r="1416" spans="1:46" x14ac:dyDescent="0.3">
      <c r="A1416" s="20"/>
      <c r="F1416" s="7">
        <v>1</v>
      </c>
      <c r="N1416" s="7">
        <v>0.84226921104790509</v>
      </c>
      <c r="AH1416" s="7">
        <f t="shared" ref="AH1416" si="3139">N1416*(1-N1416)*AF1414</f>
        <v>2.4720502803248234E-2</v>
      </c>
    </row>
    <row r="1417" spans="1:46" x14ac:dyDescent="0.3">
      <c r="A1417" s="20"/>
    </row>
    <row r="1418" spans="1:46" x14ac:dyDescent="0.3">
      <c r="A1418" s="20">
        <v>352</v>
      </c>
      <c r="B1418" s="7">
        <f t="shared" ref="B1418" si="3140">MOD(ROUNDDOWN(ROW(B1418)/4,0),4)+1</f>
        <v>3</v>
      </c>
      <c r="D1418" s="7" cm="1">
        <f t="array" ref="D1418">_xlfn.CHOOSEROWS($I$4:$I$7,B1418)</f>
        <v>1</v>
      </c>
      <c r="F1418" s="7">
        <f t="shared" ref="F1418" si="3141">1+0</f>
        <v>1</v>
      </c>
      <c r="H1418" s="7" cm="1">
        <f t="array" ref="H1418:J1419">_xlfn.ANCHORARRAY(AN1414)</f>
        <v>-2.0797868749483199</v>
      </c>
      <c r="I1418" s="7">
        <v>1.3194228623140356</v>
      </c>
      <c r="J1418" s="7">
        <v>1.1749865087424538</v>
      </c>
      <c r="L1418" s="7" cm="1">
        <f t="array" ref="L1418:L1419">MMULT(H1418:J1419,F1418:F1420)</f>
        <v>-0.76036401263428433</v>
      </c>
      <c r="N1418" s="7" cm="1">
        <f t="array" ref="N1418:N1420">_xlfn.VSTACK(1,1/(1+EXP(-_xlfn.ANCHORARRAY(L1418))))</f>
        <v>1</v>
      </c>
      <c r="P1418" s="7" cm="1">
        <f t="array" ref="P1418:R1418">_xlfn.ANCHORARRAY(AR1414)</f>
        <v>-0.68078215080632298</v>
      </c>
      <c r="Q1418" s="7">
        <v>-1.5864886914700573</v>
      </c>
      <c r="R1418" s="7">
        <v>1.5996217523347351</v>
      </c>
      <c r="T1418" s="7" cm="1">
        <f t="array" ref="T1418">MMULT(P1418:R1418,_xlfn.ANCHORARRAY(N1418))</f>
        <v>0.15806526233591645</v>
      </c>
      <c r="V1418" s="18">
        <f t="shared" ref="V1418" si="3142">1/(1+EXP(-T1418))</f>
        <v>0.5394342455924046</v>
      </c>
      <c r="X1418" s="7">
        <f t="shared" ref="X1418" si="3143">D1418-V1418</f>
        <v>0.4605657544075954</v>
      </c>
      <c r="Z1418" s="7">
        <f t="shared" ref="Z1418" si="3144">V1418*(1-V1418)</f>
        <v>0.24844494027455791</v>
      </c>
      <c r="AB1418" s="7">
        <f t="shared" ref="AB1418" si="3145">Z1418*X1418</f>
        <v>0.11442523134630174</v>
      </c>
      <c r="AD1418" s="7" cm="1">
        <f t="array" ref="AD1418:AF1418">P1418:R1418*AB1418</f>
        <v>-7.7898655102446382E-2</v>
      </c>
      <c r="AE1418" s="7">
        <v>-0.18153433554975285</v>
      </c>
      <c r="AF1418" s="7">
        <v>0.18303708907747865</v>
      </c>
      <c r="AH1418" s="7">
        <f t="shared" ref="AH1418" si="3146">N1418*(1-N1418)*AD1418</f>
        <v>0</v>
      </c>
      <c r="AJ1418" s="7" cm="1">
        <f t="array" ref="AJ1418:AL1418">TRANSPOSE(F1418:F1420)*AH1419*$D$4</f>
        <v>-2.364471872163549E-2</v>
      </c>
      <c r="AK1418" s="7">
        <v>-2.364471872163549E-2</v>
      </c>
      <c r="AL1418" s="7">
        <v>0</v>
      </c>
      <c r="AN1418" s="14" cm="1">
        <f t="array" ref="AN1418:AP1419">H1418:J1419+AJ1418:AL1419</f>
        <v>-2.1034315936699555</v>
      </c>
      <c r="AO1418" s="14">
        <v>1.2957781435924001</v>
      </c>
      <c r="AP1418" s="14">
        <v>1.1749865087424538</v>
      </c>
      <c r="AR1418" s="14" cm="1">
        <f t="array" ref="AR1418:AT1418">TRANSPOSE(TRANSPOSE(P1418:R1418)+_xlfn.ANCHORARRAY(N1418)*AB1418*$D$4)</f>
        <v>-0.61212701199854191</v>
      </c>
      <c r="AS1418" s="14">
        <v>-1.5646174133644879</v>
      </c>
      <c r="AT1418" s="14">
        <v>1.6573164672481884</v>
      </c>
    </row>
    <row r="1419" spans="1:46" x14ac:dyDescent="0.3">
      <c r="A1419" s="20"/>
      <c r="F1419" s="7" cm="1">
        <f t="array" ref="F1419:F1420">TRANSPOSE(_xlfn.CHOOSEROWS($G$4:$H$7,B1418))</f>
        <v>1</v>
      </c>
      <c r="H1419" s="7">
        <v>-0.14228009066873687</v>
      </c>
      <c r="I1419" s="7">
        <v>1.80315470677189</v>
      </c>
      <c r="J1419" s="7">
        <v>1.8471546728560886</v>
      </c>
      <c r="L1419" s="7">
        <v>1.6608746161031531</v>
      </c>
      <c r="N1419" s="7">
        <v>0.318567240346044</v>
      </c>
      <c r="AH1419" s="7">
        <f t="shared" ref="AH1419" si="3147">N1419*(1-N1419)*AE1418</f>
        <v>-3.9407864536059149E-2</v>
      </c>
      <c r="AJ1419" s="7" cm="1">
        <f t="array" ref="AJ1419:AL1419">TRANSPOSE(F1418:F1420)*AH1420*$D$4</f>
        <v>1.4733557902430493E-2</v>
      </c>
      <c r="AK1419" s="7">
        <v>1.4733557902430493E-2</v>
      </c>
      <c r="AL1419" s="7">
        <v>0</v>
      </c>
      <c r="AN1419" s="14">
        <v>-0.12754653276630637</v>
      </c>
      <c r="AO1419" s="14">
        <v>1.8178882646743206</v>
      </c>
      <c r="AP1419" s="14">
        <v>1.8471546728560886</v>
      </c>
    </row>
    <row r="1420" spans="1:46" x14ac:dyDescent="0.3">
      <c r="A1420" s="20"/>
      <c r="F1420" s="7">
        <v>0</v>
      </c>
      <c r="N1420" s="7">
        <v>0.84035537492663803</v>
      </c>
      <c r="AH1420" s="7">
        <f t="shared" ref="AH1420" si="3148">N1420*(1-N1420)*AF1418</f>
        <v>2.4555929837384156E-2</v>
      </c>
    </row>
    <row r="1421" spans="1:46" x14ac:dyDescent="0.3">
      <c r="A1421" s="20"/>
    </row>
    <row r="1422" spans="1:46" x14ac:dyDescent="0.3">
      <c r="A1422" s="20">
        <v>353</v>
      </c>
      <c r="B1422" s="7">
        <f t="shared" ref="B1422" si="3149">MOD(ROUNDDOWN(ROW(B1422)/4,0),4)+1</f>
        <v>4</v>
      </c>
      <c r="D1422" s="7" cm="1">
        <f t="array" ref="D1422">_xlfn.CHOOSEROWS($I$4:$I$7,B1422)</f>
        <v>0</v>
      </c>
      <c r="F1422" s="7">
        <f t="shared" ref="F1422" si="3150">1+0</f>
        <v>1</v>
      </c>
      <c r="H1422" s="7" cm="1">
        <f t="array" ref="H1422:J1423">_xlfn.ANCHORARRAY(AN1418)</f>
        <v>-2.1034315936699555</v>
      </c>
      <c r="I1422" s="7">
        <v>1.2957781435924001</v>
      </c>
      <c r="J1422" s="7">
        <v>1.1749865087424538</v>
      </c>
      <c r="L1422" s="7" cm="1">
        <f t="array" ref="L1422:L1423">MMULT(H1422:J1423,F1422:F1424)</f>
        <v>0.3673330586648984</v>
      </c>
      <c r="N1422" s="7" cm="1">
        <f t="array" ref="N1422:N1424">_xlfn.VSTACK(1,1/(1+EXP(-_xlfn.ANCHORARRAY(L1422))))</f>
        <v>1</v>
      </c>
      <c r="P1422" s="7" cm="1">
        <f t="array" ref="P1422:R1422">_xlfn.ANCHORARRAY(AR1418)</f>
        <v>-0.61212701199854191</v>
      </c>
      <c r="Q1422" s="7">
        <v>-1.5646174133644879</v>
      </c>
      <c r="R1422" s="7">
        <v>1.6573164672481884</v>
      </c>
      <c r="T1422" s="7" cm="1">
        <f t="array" ref="T1422">MMULT(P1422:R1422,_xlfn.ANCHORARRAY(N1422))</f>
        <v>7.3948625300899629E-2</v>
      </c>
      <c r="V1422" s="18">
        <f t="shared" ref="V1422" si="3151">1/(1+EXP(-T1422))</f>
        <v>0.51847873633370223</v>
      </c>
      <c r="X1422" s="7">
        <f t="shared" ref="X1422" si="3152">D1422-V1422</f>
        <v>-0.51847873633370223</v>
      </c>
      <c r="Z1422" s="7">
        <f t="shared" ref="Z1422" si="3153">V1422*(1-V1422)</f>
        <v>0.24965853630350951</v>
      </c>
      <c r="AB1422" s="7">
        <f t="shared" ref="AB1422" si="3154">Z1422*X1422</f>
        <v>-0.12944264241756534</v>
      </c>
      <c r="AD1422" s="7" cm="1">
        <f t="array" ref="AD1422:AF1422">P1422:R1422*AB1422</f>
        <v>7.9235337928259986E-2</v>
      </c>
      <c r="AE1422" s="7">
        <v>0.20252821235843543</v>
      </c>
      <c r="AF1422" s="7">
        <v>-0.21452742284274989</v>
      </c>
      <c r="AH1422" s="7">
        <f t="shared" ref="AH1422" si="3155">N1422*(1-N1422)*AD1422</f>
        <v>0</v>
      </c>
      <c r="AJ1422" s="7" cm="1">
        <f t="array" ref="AJ1422:AL1422">TRANSPOSE(F1422:F1424)*AH1423*$D$4</f>
        <v>2.937705085699702E-2</v>
      </c>
      <c r="AK1422" s="7">
        <v>2.937705085699702E-2</v>
      </c>
      <c r="AL1422" s="7">
        <v>2.937705085699702E-2</v>
      </c>
      <c r="AN1422" s="14" cm="1">
        <f t="array" ref="AN1422:AP1423">H1422:J1423+AJ1422:AL1423</f>
        <v>-2.0740545428129584</v>
      </c>
      <c r="AO1422" s="14">
        <v>1.3251551944493971</v>
      </c>
      <c r="AP1422" s="14">
        <v>1.2043635595994509</v>
      </c>
      <c r="AR1422" s="14" cm="1">
        <f t="array" ref="AR1422:AT1422">TRANSPOSE(TRANSPOSE(P1422:R1422)+_xlfn.ANCHORARRAY(N1422)*AB1422*$D$4)</f>
        <v>-0.68979259744908106</v>
      </c>
      <c r="AS1422" s="14">
        <v>-1.6105033592090741</v>
      </c>
      <c r="AT1422" s="14">
        <v>1.5818460194470918</v>
      </c>
    </row>
    <row r="1423" spans="1:46" x14ac:dyDescent="0.3">
      <c r="A1423" s="20"/>
      <c r="F1423" s="7" cm="1">
        <f t="array" ref="F1423:F1424">TRANSPOSE(_xlfn.CHOOSEROWS($G$4:$H$7,B1422))</f>
        <v>1</v>
      </c>
      <c r="H1423" s="7">
        <v>-0.12754653276630637</v>
      </c>
      <c r="I1423" s="7">
        <v>1.8178882646743206</v>
      </c>
      <c r="J1423" s="7">
        <v>1.8471546728560886</v>
      </c>
      <c r="L1423" s="7">
        <v>3.5374964047641031</v>
      </c>
      <c r="N1423" s="7">
        <v>0.59081439454040219</v>
      </c>
      <c r="AH1423" s="7">
        <f t="shared" ref="AH1423" si="3156">N1423*(1-N1423)*AE1422</f>
        <v>4.8961751428328371E-2</v>
      </c>
      <c r="AJ1423" s="7" cm="1">
        <f t="array" ref="AJ1423:AL1423">TRANSPOSE(F1422:F1424)*AH1424*$D$4</f>
        <v>-3.5352123897707576E-3</v>
      </c>
      <c r="AK1423" s="7">
        <v>-3.5352123897707576E-3</v>
      </c>
      <c r="AL1423" s="7">
        <v>-3.5352123897707576E-3</v>
      </c>
      <c r="AN1423" s="14">
        <v>-0.13108174515607712</v>
      </c>
      <c r="AO1423" s="14">
        <v>1.8143530522845499</v>
      </c>
      <c r="AP1423" s="14">
        <v>1.8436194604663179</v>
      </c>
    </row>
    <row r="1424" spans="1:46" x14ac:dyDescent="0.3">
      <c r="A1424" s="20"/>
      <c r="F1424" s="7">
        <v>1</v>
      </c>
      <c r="N1424" s="7">
        <v>0.97173603164505207</v>
      </c>
      <c r="AH1424" s="7">
        <f t="shared" ref="AH1424" si="3157">N1424*(1-N1424)*AF1422</f>
        <v>-5.8920206496179293E-3</v>
      </c>
    </row>
    <row r="1425" spans="1:46" x14ac:dyDescent="0.3">
      <c r="A1425" s="20"/>
    </row>
    <row r="1426" spans="1:46" x14ac:dyDescent="0.3">
      <c r="A1426" s="20">
        <v>354</v>
      </c>
      <c r="B1426" s="7">
        <f t="shared" ref="B1426" si="3158">MOD(ROUNDDOWN(ROW(B1426)/4,0),4)+1</f>
        <v>1</v>
      </c>
      <c r="D1426" s="7" cm="1">
        <f t="array" ref="D1426">_xlfn.CHOOSEROWS($I$4:$I$7,B1426)</f>
        <v>0</v>
      </c>
      <c r="F1426" s="7">
        <f t="shared" ref="F1426" si="3159">1+0</f>
        <v>1</v>
      </c>
      <c r="H1426" s="7" cm="1">
        <f t="array" ref="H1426:J1427">_xlfn.ANCHORARRAY(AN1422)</f>
        <v>-2.0740545428129584</v>
      </c>
      <c r="I1426" s="7">
        <v>1.3251551944493971</v>
      </c>
      <c r="J1426" s="7">
        <v>1.2043635595994509</v>
      </c>
      <c r="L1426" s="7" cm="1">
        <f t="array" ref="L1426:L1427">MMULT(H1426:J1427,F1426:F1428)</f>
        <v>-2.0740545428129584</v>
      </c>
      <c r="N1426" s="7" cm="1">
        <f t="array" ref="N1426:N1428">_xlfn.VSTACK(1,1/(1+EXP(-_xlfn.ANCHORARRAY(L1426))))</f>
        <v>1</v>
      </c>
      <c r="P1426" s="7" cm="1">
        <f t="array" ref="P1426:R1426">_xlfn.ANCHORARRAY(AR1422)</f>
        <v>-0.68979259744908106</v>
      </c>
      <c r="Q1426" s="7">
        <v>-1.6105033592090741</v>
      </c>
      <c r="R1426" s="7">
        <v>1.5818460194470918</v>
      </c>
      <c r="T1426" s="7" cm="1">
        <f t="array" ref="T1426">MMULT(P1426:R1426,_xlfn.ANCHORARRAY(N1426))</f>
        <v>-0.13043675594539172</v>
      </c>
      <c r="V1426" s="18">
        <f t="shared" ref="V1426" si="3160">1/(1+EXP(-T1426))</f>
        <v>0.46743696619640762</v>
      </c>
      <c r="X1426" s="7">
        <f t="shared" ref="X1426" si="3161">D1426-V1426</f>
        <v>-0.46743696619640762</v>
      </c>
      <c r="Z1426" s="7">
        <f t="shared" ref="Z1426" si="3162">V1426*(1-V1426)</f>
        <v>0.24893964882950609</v>
      </c>
      <c r="AB1426" s="7">
        <f t="shared" ref="AB1426" si="3163">Z1426*X1426</f>
        <v>-0.11636359421486342</v>
      </c>
      <c r="AD1426" s="7" cm="1">
        <f t="array" ref="AD1426:AF1426">P1426:R1426*AB1426</f>
        <v>8.0266745901981504E-2</v>
      </c>
      <c r="AE1426" s="7">
        <v>0.18740395937267912</v>
      </c>
      <c r="AF1426" s="7">
        <v>-0.18406928831733835</v>
      </c>
      <c r="AH1426" s="7">
        <f t="shared" ref="AH1426" si="3164">N1426*(1-N1426)*AD1426</f>
        <v>0</v>
      </c>
      <c r="AJ1426" s="7" cm="1">
        <f t="array" ref="AJ1426:AL1426">TRANSPOSE(F1426:F1428)*AH1427*$D$4</f>
        <v>1.115201588692597E-2</v>
      </c>
      <c r="AK1426" s="7">
        <v>0</v>
      </c>
      <c r="AL1426" s="7">
        <v>0</v>
      </c>
      <c r="AN1426" s="14" cm="1">
        <f t="array" ref="AN1426:AP1427">H1426:J1427+AJ1426:AL1427</f>
        <v>-2.0629025269260324</v>
      </c>
      <c r="AO1426" s="14">
        <v>1.3251551944493971</v>
      </c>
      <c r="AP1426" s="14">
        <v>1.2043635595994509</v>
      </c>
      <c r="AR1426" s="14" cm="1">
        <f t="array" ref="AR1426:AT1426">TRANSPOSE(TRANSPOSE(P1426:R1426)+_xlfn.ANCHORARRAY(N1426)*AB1426*$D$4)</f>
        <v>-0.75961075397799915</v>
      </c>
      <c r="AS1426" s="14">
        <v>-1.6182981567494181</v>
      </c>
      <c r="AT1426" s="14">
        <v>1.549221642177687</v>
      </c>
    </row>
    <row r="1427" spans="1:46" x14ac:dyDescent="0.3">
      <c r="A1427" s="20"/>
      <c r="F1427" s="7" cm="1">
        <f t="array" ref="F1427:F1428">TRANSPOSE(_xlfn.CHOOSEROWS($G$4:$H$7,B1426))</f>
        <v>0</v>
      </c>
      <c r="H1427" s="7">
        <v>-0.13108174515607712</v>
      </c>
      <c r="I1427" s="7">
        <v>1.8143530522845499</v>
      </c>
      <c r="J1427" s="7">
        <v>1.8436194604663179</v>
      </c>
      <c r="L1427" s="7">
        <v>-0.13108174515607712</v>
      </c>
      <c r="N1427" s="7">
        <v>0.11164427604323231</v>
      </c>
      <c r="AH1427" s="7">
        <f t="shared" ref="AH1427" si="3165">N1427*(1-N1427)*AE1426</f>
        <v>1.8586693144876616E-2</v>
      </c>
      <c r="AJ1427" s="7" cm="1">
        <f t="array" ref="AJ1427:AL1427">TRANSPOSE(F1426:F1428)*AH1428*$D$4</f>
        <v>-2.749212870128204E-2</v>
      </c>
      <c r="AK1427" s="7">
        <v>0</v>
      </c>
      <c r="AL1427" s="7">
        <v>0</v>
      </c>
      <c r="AN1427" s="14">
        <v>-0.15857387385735916</v>
      </c>
      <c r="AO1427" s="14">
        <v>1.8143530522845499</v>
      </c>
      <c r="AP1427" s="14">
        <v>1.8436194604663179</v>
      </c>
    </row>
    <row r="1428" spans="1:46" x14ac:dyDescent="0.3">
      <c r="A1428" s="20"/>
      <c r="F1428" s="7">
        <v>0</v>
      </c>
      <c r="N1428" s="7">
        <v>0.46727640618657756</v>
      </c>
      <c r="AH1428" s="7">
        <f t="shared" ref="AH1428" si="3166">N1428*(1-N1428)*AF1426</f>
        <v>-4.5820214502136733E-2</v>
      </c>
    </row>
    <row r="1429" spans="1:46" x14ac:dyDescent="0.3">
      <c r="A1429" s="20"/>
    </row>
    <row r="1430" spans="1:46" x14ac:dyDescent="0.3">
      <c r="A1430" s="20">
        <v>355</v>
      </c>
      <c r="B1430" s="7">
        <f t="shared" ref="B1430" si="3167">MOD(ROUNDDOWN(ROW(B1430)/4,0),4)+1</f>
        <v>2</v>
      </c>
      <c r="D1430" s="7" cm="1">
        <f t="array" ref="D1430">_xlfn.CHOOSEROWS($I$4:$I$7,B1430)</f>
        <v>1</v>
      </c>
      <c r="F1430" s="7">
        <f t="shared" ref="F1430" si="3168">1+0</f>
        <v>1</v>
      </c>
      <c r="H1430" s="7" cm="1">
        <f t="array" ref="H1430:J1431">_xlfn.ANCHORARRAY(AN1426)</f>
        <v>-2.0629025269260324</v>
      </c>
      <c r="I1430" s="7">
        <v>1.3251551944493971</v>
      </c>
      <c r="J1430" s="7">
        <v>1.2043635595994509</v>
      </c>
      <c r="L1430" s="7" cm="1">
        <f t="array" ref="L1430:L1431">MMULT(H1430:J1431,F1430:F1432)</f>
        <v>-0.85853896732658153</v>
      </c>
      <c r="N1430" s="7" cm="1">
        <f t="array" ref="N1430:N1432">_xlfn.VSTACK(1,1/(1+EXP(-_xlfn.ANCHORARRAY(L1430))))</f>
        <v>1</v>
      </c>
      <c r="P1430" s="7" cm="1">
        <f t="array" ref="P1430:R1430">_xlfn.ANCHORARRAY(AR1426)</f>
        <v>-0.75961075397799915</v>
      </c>
      <c r="Q1430" s="7">
        <v>-1.6182981567494181</v>
      </c>
      <c r="R1430" s="7">
        <v>1.549221642177687</v>
      </c>
      <c r="T1430" s="7" cm="1">
        <f t="array" ref="T1430">MMULT(P1430:R1430,_xlfn.ANCHORARRAY(N1430))</f>
        <v>6.5590612828068107E-2</v>
      </c>
      <c r="V1430" s="18">
        <f t="shared" ref="V1430" si="3169">1/(1+EXP(-T1430))</f>
        <v>0.51639177700076933</v>
      </c>
      <c r="X1430" s="7">
        <f t="shared" ref="X1430" si="3170">D1430-V1430</f>
        <v>0.48360822299923067</v>
      </c>
      <c r="Z1430" s="7">
        <f t="shared" ref="Z1430" si="3171">V1430*(1-V1430)</f>
        <v>0.24973130964675705</v>
      </c>
      <c r="AB1430" s="7">
        <f t="shared" ref="AB1430" si="3172">Z1430*X1430</f>
        <v>0.12077211488553881</v>
      </c>
      <c r="AD1430" s="7" cm="1">
        <f t="array" ref="AD1430:AF1430">P1430:R1430*AB1430</f>
        <v>-9.1739797247721674E-2</v>
      </c>
      <c r="AE1430" s="7">
        <v>-0.19544529090599641</v>
      </c>
      <c r="AF1430" s="7">
        <v>0.18710277415224671</v>
      </c>
      <c r="AH1430" s="7">
        <f t="shared" ref="AH1430" si="3173">N1430*(1-N1430)*AD1430</f>
        <v>0</v>
      </c>
      <c r="AJ1430" s="7" cm="1">
        <f t="array" ref="AJ1430:AL1430">TRANSPOSE(F1430:F1432)*AH1431*$D$4</f>
        <v>-2.4514975783182718E-2</v>
      </c>
      <c r="AK1430" s="7">
        <v>0</v>
      </c>
      <c r="AL1430" s="7">
        <v>-2.4514975783182718E-2</v>
      </c>
      <c r="AN1430" s="14" cm="1">
        <f t="array" ref="AN1430:AP1431">H1430:J1431+AJ1430:AL1431</f>
        <v>-2.087417502709215</v>
      </c>
      <c r="AO1430" s="14">
        <v>1.3251551944493971</v>
      </c>
      <c r="AP1430" s="14">
        <v>1.1798485838162682</v>
      </c>
      <c r="AR1430" s="14" cm="1">
        <f t="array" ref="AR1430:AT1430">TRANSPOSE(TRANSPOSE(P1430:R1430)+_xlfn.ANCHORARRAY(N1430)*AB1430*$D$4)</f>
        <v>-0.68714748504667589</v>
      </c>
      <c r="AS1430" s="14">
        <v>-1.5967298497052782</v>
      </c>
      <c r="AT1430" s="14">
        <v>1.6103495902522977</v>
      </c>
    </row>
    <row r="1431" spans="1:46" x14ac:dyDescent="0.3">
      <c r="A1431" s="20"/>
      <c r="F1431" s="7" cm="1">
        <f t="array" ref="F1431:F1432">TRANSPOSE(_xlfn.CHOOSEROWS($G$4:$H$7,B1430))</f>
        <v>0</v>
      </c>
      <c r="H1431" s="7">
        <v>-0.15857387385735916</v>
      </c>
      <c r="I1431" s="7">
        <v>1.8143530522845499</v>
      </c>
      <c r="J1431" s="7">
        <v>1.8436194604663179</v>
      </c>
      <c r="L1431" s="7">
        <v>1.6850455866089586</v>
      </c>
      <c r="N1431" s="7">
        <v>0.29764468760829982</v>
      </c>
      <c r="AH1431" s="7">
        <f t="shared" ref="AH1431" si="3174">N1431*(1-N1431)*AE1430</f>
        <v>-4.0858292971971195E-2</v>
      </c>
      <c r="AJ1431" s="7" cm="1">
        <f t="array" ref="AJ1431:AL1431">TRANSPOSE(F1430:F1432)*AH1432*$D$4</f>
        <v>1.4813895235789392E-2</v>
      </c>
      <c r="AK1431" s="7">
        <v>0</v>
      </c>
      <c r="AL1431" s="7">
        <v>1.4813895235789392E-2</v>
      </c>
      <c r="AN1431" s="14">
        <v>-0.14375997862156978</v>
      </c>
      <c r="AO1431" s="14">
        <v>1.8143530522845499</v>
      </c>
      <c r="AP1431" s="14">
        <v>1.8584333557021073</v>
      </c>
    </row>
    <row r="1432" spans="1:46" x14ac:dyDescent="0.3">
      <c r="A1432" s="20"/>
      <c r="F1432" s="7">
        <v>1</v>
      </c>
      <c r="N1432" s="7">
        <v>0.84357149458085323</v>
      </c>
      <c r="AH1432" s="7">
        <f t="shared" ref="AH1432" si="3175">N1432*(1-N1432)*AF1430</f>
        <v>2.4689825392982322E-2</v>
      </c>
    </row>
    <row r="1433" spans="1:46" x14ac:dyDescent="0.3">
      <c r="A1433" s="20"/>
    </row>
    <row r="1434" spans="1:46" x14ac:dyDescent="0.3">
      <c r="A1434" s="20">
        <v>356</v>
      </c>
      <c r="B1434" s="7">
        <f t="shared" ref="B1434" si="3176">MOD(ROUNDDOWN(ROW(B1434)/4,0),4)+1</f>
        <v>3</v>
      </c>
      <c r="D1434" s="7" cm="1">
        <f t="array" ref="D1434">_xlfn.CHOOSEROWS($I$4:$I$7,B1434)</f>
        <v>1</v>
      </c>
      <c r="F1434" s="7">
        <f t="shared" ref="F1434" si="3177">1+0</f>
        <v>1</v>
      </c>
      <c r="H1434" s="7" cm="1">
        <f t="array" ref="H1434:J1435">_xlfn.ANCHORARRAY(AN1430)</f>
        <v>-2.087417502709215</v>
      </c>
      <c r="I1434" s="7">
        <v>1.3251551944493971</v>
      </c>
      <c r="J1434" s="7">
        <v>1.1798485838162682</v>
      </c>
      <c r="L1434" s="7" cm="1">
        <f t="array" ref="L1434:L1435">MMULT(H1434:J1435,F1434:F1436)</f>
        <v>-0.76226230825981789</v>
      </c>
      <c r="N1434" s="7" cm="1">
        <f t="array" ref="N1434:N1436">_xlfn.VSTACK(1,1/(1+EXP(-_xlfn.ANCHORARRAY(L1434))))</f>
        <v>1</v>
      </c>
      <c r="P1434" s="7" cm="1">
        <f t="array" ref="P1434:R1434">_xlfn.ANCHORARRAY(AR1430)</f>
        <v>-0.68714748504667589</v>
      </c>
      <c r="Q1434" s="7">
        <v>-1.5967298497052782</v>
      </c>
      <c r="R1434" s="7">
        <v>1.6103495902522977</v>
      </c>
      <c r="T1434" s="7" cm="1">
        <f t="array" ref="T1434">MMULT(P1434:R1434,_xlfn.ANCHORARRAY(N1434))</f>
        <v>0.16020304331248725</v>
      </c>
      <c r="V1434" s="18">
        <f t="shared" ref="V1434" si="3178">1/(1+EXP(-T1434))</f>
        <v>0.53996532148654941</v>
      </c>
      <c r="X1434" s="7">
        <f t="shared" ref="X1434" si="3179">D1434-V1434</f>
        <v>0.46003467851345059</v>
      </c>
      <c r="Z1434" s="7">
        <f t="shared" ref="Z1434" si="3180">V1434*(1-V1434)</f>
        <v>0.24840277307847675</v>
      </c>
      <c r="AB1434" s="7">
        <f t="shared" ref="AB1434" si="3181">Z1434*X1434</f>
        <v>0.11427388985500667</v>
      </c>
      <c r="AD1434" s="7" cm="1">
        <f t="array" ref="AD1434:AF1434">P1434:R1434*AB1434</f>
        <v>-7.852301602036868E-2</v>
      </c>
      <c r="AE1434" s="7">
        <v>-0.1824645309734223</v>
      </c>
      <c r="AF1434" s="7">
        <v>0.18402091170454618</v>
      </c>
      <c r="AH1434" s="7">
        <f t="shared" ref="AH1434" si="3182">N1434*(1-N1434)*AD1434</f>
        <v>0</v>
      </c>
      <c r="AJ1434" s="7" cm="1">
        <f t="array" ref="AJ1434:AL1434">TRANSPOSE(F1434:F1436)*AH1435*$D$4</f>
        <v>-2.3749492526120419E-2</v>
      </c>
      <c r="AK1434" s="7">
        <v>-2.3749492526120419E-2</v>
      </c>
      <c r="AL1434" s="7">
        <v>0</v>
      </c>
      <c r="AN1434" s="14" cm="1">
        <f t="array" ref="AN1434:AP1435">H1434:J1435+AJ1434:AL1435</f>
        <v>-2.1111669952353354</v>
      </c>
      <c r="AO1434" s="14">
        <v>1.3014057019232768</v>
      </c>
      <c r="AP1434" s="14">
        <v>1.1798485838162682</v>
      </c>
      <c r="AR1434" s="14" cm="1">
        <f t="array" ref="AR1434:AT1434">TRANSPOSE(TRANSPOSE(P1434:R1434)+_xlfn.ANCHORARRAY(N1434)*AB1434*$D$4)</f>
        <v>-0.6185831511336719</v>
      </c>
      <c r="AS1434" s="14">
        <v>-1.5749157437372863</v>
      </c>
      <c r="AT1434" s="14">
        <v>1.6680570962957186</v>
      </c>
    </row>
    <row r="1435" spans="1:46" x14ac:dyDescent="0.3">
      <c r="A1435" s="20"/>
      <c r="F1435" s="7" cm="1">
        <f t="array" ref="F1435:F1436">TRANSPOSE(_xlfn.CHOOSEROWS($G$4:$H$7,B1434))</f>
        <v>1</v>
      </c>
      <c r="H1435" s="7">
        <v>-0.14375997862156978</v>
      </c>
      <c r="I1435" s="7">
        <v>1.8143530522845499</v>
      </c>
      <c r="J1435" s="7">
        <v>1.8584333557021073</v>
      </c>
      <c r="L1435" s="7">
        <v>1.6705930736629802</v>
      </c>
      <c r="N1435" s="7">
        <v>0.31815529624586109</v>
      </c>
      <c r="AH1435" s="7">
        <f t="shared" ref="AH1435" si="3183">N1435*(1-N1435)*AE1434</f>
        <v>-3.958248754353403E-2</v>
      </c>
      <c r="AJ1435" s="7" cm="1">
        <f t="array" ref="AJ1435:AL1435">TRANSPOSE(F1434:F1436)*AH1436*$D$4</f>
        <v>1.4714894877545273E-2</v>
      </c>
      <c r="AK1435" s="7">
        <v>1.4714894877545273E-2</v>
      </c>
      <c r="AL1435" s="7">
        <v>0</v>
      </c>
      <c r="AN1435" s="14">
        <v>-0.12904508374402451</v>
      </c>
      <c r="AO1435" s="14">
        <v>1.8290679471620952</v>
      </c>
      <c r="AP1435" s="14">
        <v>1.8584333557021073</v>
      </c>
    </row>
    <row r="1436" spans="1:46" x14ac:dyDescent="0.3">
      <c r="A1436" s="20"/>
      <c r="F1436" s="7">
        <v>0</v>
      </c>
      <c r="N1436" s="7">
        <v>0.84165487725209254</v>
      </c>
      <c r="AH1436" s="7">
        <f t="shared" ref="AH1436" si="3184">N1436*(1-N1436)*AF1434</f>
        <v>2.4524824795908791E-2</v>
      </c>
    </row>
    <row r="1437" spans="1:46" x14ac:dyDescent="0.3">
      <c r="A1437" s="20"/>
    </row>
    <row r="1438" spans="1:46" x14ac:dyDescent="0.3">
      <c r="A1438" s="20">
        <v>357</v>
      </c>
      <c r="B1438" s="7">
        <f t="shared" ref="B1438" si="3185">MOD(ROUNDDOWN(ROW(B1438)/4,0),4)+1</f>
        <v>4</v>
      </c>
      <c r="D1438" s="7" cm="1">
        <f t="array" ref="D1438">_xlfn.CHOOSEROWS($I$4:$I$7,B1438)</f>
        <v>0</v>
      </c>
      <c r="F1438" s="7">
        <f t="shared" ref="F1438" si="3186">1+0</f>
        <v>1</v>
      </c>
      <c r="H1438" s="7" cm="1">
        <f t="array" ref="H1438:J1439">_xlfn.ANCHORARRAY(AN1434)</f>
        <v>-2.1111669952353354</v>
      </c>
      <c r="I1438" s="7">
        <v>1.3014057019232768</v>
      </c>
      <c r="J1438" s="7">
        <v>1.1798485838162682</v>
      </c>
      <c r="L1438" s="7" cm="1">
        <f t="array" ref="L1438:L1439">MMULT(H1438:J1439,F1438:F1440)</f>
        <v>0.37008729050420963</v>
      </c>
      <c r="N1438" s="7" cm="1">
        <f t="array" ref="N1438:N1440">_xlfn.VSTACK(1,1/(1+EXP(-_xlfn.ANCHORARRAY(L1438))))</f>
        <v>1</v>
      </c>
      <c r="P1438" s="7" cm="1">
        <f t="array" ref="P1438:R1438">_xlfn.ANCHORARRAY(AR1434)</f>
        <v>-0.6185831511336719</v>
      </c>
      <c r="Q1438" s="7">
        <v>-1.5749157437372863</v>
      </c>
      <c r="R1438" s="7">
        <v>1.6680570962957186</v>
      </c>
      <c r="T1438" s="7" cm="1">
        <f t="array" ref="T1438">MMULT(P1438:R1438,_xlfn.ANCHORARRAY(N1438))</f>
        <v>7.1747560788772757E-2</v>
      </c>
      <c r="V1438" s="18">
        <f t="shared" ref="V1438" si="3187">1/(1+EXP(-T1438))</f>
        <v>0.51792919965991102</v>
      </c>
      <c r="X1438" s="7">
        <f t="shared" ref="X1438" si="3188">D1438-V1438</f>
        <v>-0.51792919965991102</v>
      </c>
      <c r="Z1438" s="7">
        <f t="shared" ref="Z1438" si="3189">V1438*(1-V1438)</f>
        <v>0.24967854379955504</v>
      </c>
      <c r="AB1438" s="7">
        <f t="shared" ref="AB1438" si="3190">Z1438*X1438</f>
        <v>-0.12931580836235557</v>
      </c>
      <c r="AD1438" s="7" cm="1">
        <f t="array" ref="AD1438:AF1438">P1438:R1438*AB1438</f>
        <v>7.9992580228183952E-2</v>
      </c>
      <c r="AE1438" s="7">
        <v>0.2036615025039876</v>
      </c>
      <c r="AF1438" s="7">
        <v>-0.21570615180204444</v>
      </c>
      <c r="AH1438" s="7">
        <f t="shared" ref="AH1438" si="3191">N1438*(1-N1438)*AD1438</f>
        <v>0</v>
      </c>
      <c r="AJ1438" s="7" cm="1">
        <f t="array" ref="AJ1438:AL1438">TRANSPOSE(F1438:F1440)*AH1439*$D$4</f>
        <v>2.9526607977506683E-2</v>
      </c>
      <c r="AK1438" s="7">
        <v>2.9526607977506683E-2</v>
      </c>
      <c r="AL1438" s="7">
        <v>2.9526607977506683E-2</v>
      </c>
      <c r="AN1438" s="14" cm="1">
        <f t="array" ref="AN1438:AP1439">H1438:J1439+AJ1438:AL1439</f>
        <v>-2.0816403872578286</v>
      </c>
      <c r="AO1438" s="14">
        <v>1.3309323099007835</v>
      </c>
      <c r="AP1438" s="14">
        <v>1.209375191793775</v>
      </c>
      <c r="AR1438" s="14" cm="1">
        <f t="array" ref="AR1438:AT1438">TRANSPOSE(TRANSPOSE(P1438:R1438)+_xlfn.ANCHORARRAY(N1438)*AB1438*$D$4)</f>
        <v>-0.69617263615108527</v>
      </c>
      <c r="AS1438" s="14">
        <v>-1.6208083778231073</v>
      </c>
      <c r="AT1438" s="14">
        <v>1.592616371483268</v>
      </c>
    </row>
    <row r="1439" spans="1:46" x14ac:dyDescent="0.3">
      <c r="A1439" s="20"/>
      <c r="F1439" s="7" cm="1">
        <f t="array" ref="F1439:F1440">TRANSPOSE(_xlfn.CHOOSEROWS($G$4:$H$7,B1438))</f>
        <v>1</v>
      </c>
      <c r="H1439" s="7">
        <v>-0.12904508374402451</v>
      </c>
      <c r="I1439" s="7">
        <v>1.8290679471620952</v>
      </c>
      <c r="J1439" s="7">
        <v>1.8584333557021073</v>
      </c>
      <c r="L1439" s="7">
        <v>3.5584562191201781</v>
      </c>
      <c r="N1439" s="7">
        <v>0.59148007072764308</v>
      </c>
      <c r="AH1439" s="7">
        <f t="shared" ref="AH1439" si="3192">N1439*(1-N1439)*AE1438</f>
        <v>4.9211013295844472E-2</v>
      </c>
      <c r="AJ1439" s="7" cm="1">
        <f t="array" ref="AJ1439:AL1439">TRANSPOSE(F1438:F1440)*AH1440*$D$4</f>
        <v>-3.4849924965060469E-3</v>
      </c>
      <c r="AK1439" s="7">
        <v>-3.4849924965060469E-3</v>
      </c>
      <c r="AL1439" s="7">
        <v>-3.4849924965060469E-3</v>
      </c>
      <c r="AN1439" s="14">
        <v>-0.13253007624053056</v>
      </c>
      <c r="AO1439" s="14">
        <v>1.8255829546655891</v>
      </c>
      <c r="AP1439" s="14">
        <v>1.8549483632056012</v>
      </c>
    </row>
    <row r="1440" spans="1:46" x14ac:dyDescent="0.3">
      <c r="A1440" s="20"/>
      <c r="F1440" s="7">
        <v>1</v>
      </c>
      <c r="N1440" s="7">
        <v>0.97230603857622655</v>
      </c>
      <c r="AH1440" s="7">
        <f t="shared" ref="AH1440" si="3193">N1440*(1-N1440)*AF1438</f>
        <v>-5.8083208275100783E-3</v>
      </c>
    </row>
    <row r="1441" spans="1:46" x14ac:dyDescent="0.3">
      <c r="A1441" s="20"/>
    </row>
    <row r="1442" spans="1:46" x14ac:dyDescent="0.3">
      <c r="A1442" s="20">
        <v>358</v>
      </c>
      <c r="B1442" s="7">
        <f t="shared" ref="B1442" si="3194">MOD(ROUNDDOWN(ROW(B1442)/4,0),4)+1</f>
        <v>1</v>
      </c>
      <c r="D1442" s="7" cm="1">
        <f t="array" ref="D1442">_xlfn.CHOOSEROWS($I$4:$I$7,B1442)</f>
        <v>0</v>
      </c>
      <c r="F1442" s="7">
        <f t="shared" ref="F1442" si="3195">1+0</f>
        <v>1</v>
      </c>
      <c r="H1442" s="7" cm="1">
        <f t="array" ref="H1442:J1443">_xlfn.ANCHORARRAY(AN1438)</f>
        <v>-2.0816403872578286</v>
      </c>
      <c r="I1442" s="7">
        <v>1.3309323099007835</v>
      </c>
      <c r="J1442" s="7">
        <v>1.209375191793775</v>
      </c>
      <c r="L1442" s="7" cm="1">
        <f t="array" ref="L1442:L1443">MMULT(H1442:J1443,F1442:F1444)</f>
        <v>-2.0816403872578286</v>
      </c>
      <c r="N1442" s="7" cm="1">
        <f t="array" ref="N1442:N1444">_xlfn.VSTACK(1,1/(1+EXP(-_xlfn.ANCHORARRAY(L1442))))</f>
        <v>1</v>
      </c>
      <c r="P1442" s="7" cm="1">
        <f t="array" ref="P1442:R1442">_xlfn.ANCHORARRAY(AR1438)</f>
        <v>-0.69617263615108527</v>
      </c>
      <c r="Q1442" s="7">
        <v>-1.6208083778231073</v>
      </c>
      <c r="R1442" s="7">
        <v>1.592616371483268</v>
      </c>
      <c r="T1442" s="7" cm="1">
        <f t="array" ref="T1442">MMULT(P1442:R1442,_xlfn.ANCHORARRAY(N1442))</f>
        <v>-0.13229287304837067</v>
      </c>
      <c r="V1442" s="18">
        <f t="shared" ref="V1442" si="3196">1/(1+EXP(-T1442))</f>
        <v>0.46697493311490501</v>
      </c>
      <c r="X1442" s="7">
        <f t="shared" ref="X1442" si="3197">D1442-V1442</f>
        <v>-0.46697493311490501</v>
      </c>
      <c r="Z1442" s="7">
        <f t="shared" ref="Z1442" si="3198">V1442*(1-V1442)</f>
        <v>0.24890934495723499</v>
      </c>
      <c r="AB1442" s="7">
        <f t="shared" ref="AB1442" si="3199">Z1442*X1442</f>
        <v>-0.11623442471307963</v>
      </c>
      <c r="AD1442" s="7" cm="1">
        <f t="array" ref="AD1442:AF1442">P1442:R1442*AB1442</f>
        <v>8.09192258640095E-2</v>
      </c>
      <c r="AE1442" s="7">
        <v>0.18839372936640869</v>
      </c>
      <c r="AF1442" s="7">
        <v>-0.18511684772798997</v>
      </c>
      <c r="AH1442" s="7">
        <f t="shared" ref="AH1442" si="3200">N1442*(1-N1442)*AD1442</f>
        <v>0</v>
      </c>
      <c r="AJ1442" s="7" cm="1">
        <f t="array" ref="AJ1442:AL1442">TRANSPOSE(F1442:F1444)*AH1443*$D$4</f>
        <v>1.1144990904522454E-2</v>
      </c>
      <c r="AK1442" s="7">
        <v>0</v>
      </c>
      <c r="AL1442" s="7">
        <v>0</v>
      </c>
      <c r="AN1442" s="14" cm="1">
        <f t="array" ref="AN1442:AP1443">H1442:J1443+AJ1442:AL1443</f>
        <v>-2.0704953963533064</v>
      </c>
      <c r="AO1442" s="14">
        <v>1.3309323099007835</v>
      </c>
      <c r="AP1442" s="14">
        <v>1.209375191793775</v>
      </c>
      <c r="AR1442" s="14" cm="1">
        <f t="array" ref="AR1442:AT1442">TRANSPOSE(TRANSPOSE(P1442:R1442)+_xlfn.ANCHORARRAY(N1442)*AB1442*$D$4)</f>
        <v>-0.76591329097893301</v>
      </c>
      <c r="AS1442" s="14">
        <v>-1.6285422068433724</v>
      </c>
      <c r="AT1442" s="14">
        <v>1.5600533514614703</v>
      </c>
    </row>
    <row r="1443" spans="1:46" x14ac:dyDescent="0.3">
      <c r="A1443" s="20"/>
      <c r="F1443" s="7" cm="1">
        <f t="array" ref="F1443:F1444">TRANSPOSE(_xlfn.CHOOSEROWS($G$4:$H$7,B1442))</f>
        <v>0</v>
      </c>
      <c r="H1443" s="7">
        <v>-0.13253007624053056</v>
      </c>
      <c r="I1443" s="7">
        <v>1.8255829546655891</v>
      </c>
      <c r="J1443" s="7">
        <v>1.8549483632056012</v>
      </c>
      <c r="L1443" s="7">
        <v>-0.13253007624053056</v>
      </c>
      <c r="N1443" s="7">
        <v>0.11089412680961865</v>
      </c>
      <c r="AH1443" s="7">
        <f t="shared" ref="AH1443" si="3201">N1443*(1-N1443)*AE1442</f>
        <v>1.8574984840870758E-2</v>
      </c>
      <c r="AJ1443" s="7" cm="1">
        <f t="array" ref="AJ1443:AL1443">TRANSPOSE(F1442:F1444)*AH1444*$D$4</f>
        <v>-2.7645954457001985E-2</v>
      </c>
      <c r="AK1443" s="7">
        <v>0</v>
      </c>
      <c r="AL1443" s="7">
        <v>0</v>
      </c>
      <c r="AN1443" s="14">
        <v>-0.16017603069753256</v>
      </c>
      <c r="AO1443" s="14">
        <v>1.8255829546655891</v>
      </c>
      <c r="AP1443" s="14">
        <v>1.8549483632056012</v>
      </c>
    </row>
    <row r="1444" spans="1:46" x14ac:dyDescent="0.3">
      <c r="A1444" s="20"/>
      <c r="F1444" s="7">
        <v>0</v>
      </c>
      <c r="N1444" s="7">
        <v>0.46691589148651108</v>
      </c>
      <c r="AH1444" s="7">
        <f t="shared" ref="AH1444" si="3202">N1444*(1-N1444)*AF1442</f>
        <v>-4.6076590761669978E-2</v>
      </c>
    </row>
    <row r="1445" spans="1:46" x14ac:dyDescent="0.3">
      <c r="A1445" s="20"/>
    </row>
    <row r="1446" spans="1:46" x14ac:dyDescent="0.3">
      <c r="A1446" s="20">
        <v>359</v>
      </c>
      <c r="B1446" s="7">
        <f t="shared" ref="B1446" si="3203">MOD(ROUNDDOWN(ROW(B1446)/4,0),4)+1</f>
        <v>2</v>
      </c>
      <c r="D1446" s="7" cm="1">
        <f t="array" ref="D1446">_xlfn.CHOOSEROWS($I$4:$I$7,B1446)</f>
        <v>1</v>
      </c>
      <c r="F1446" s="7">
        <f t="shared" ref="F1446" si="3204">1+0</f>
        <v>1</v>
      </c>
      <c r="H1446" s="7" cm="1">
        <f t="array" ref="H1446:J1447">_xlfn.ANCHORARRAY(AN1442)</f>
        <v>-2.0704953963533064</v>
      </c>
      <c r="I1446" s="7">
        <v>1.3309323099007835</v>
      </c>
      <c r="J1446" s="7">
        <v>1.209375191793775</v>
      </c>
      <c r="L1446" s="7" cm="1">
        <f t="array" ref="L1446:L1447">MMULT(H1446:J1447,F1446:F1448)</f>
        <v>-0.86112020455953142</v>
      </c>
      <c r="N1446" s="7" cm="1">
        <f t="array" ref="N1446:N1448">_xlfn.VSTACK(1,1/(1+EXP(-_xlfn.ANCHORARRAY(L1446))))</f>
        <v>1</v>
      </c>
      <c r="P1446" s="7" cm="1">
        <f t="array" ref="P1446:R1446">_xlfn.ANCHORARRAY(AR1442)</f>
        <v>-0.76591329097893301</v>
      </c>
      <c r="Q1446" s="7">
        <v>-1.6285422068433724</v>
      </c>
      <c r="R1446" s="7">
        <v>1.5600533514614703</v>
      </c>
      <c r="T1446" s="7" cm="1">
        <f t="array" ref="T1446">MMULT(P1446:R1446,_xlfn.ANCHORARRAY(N1446))</f>
        <v>6.8250321514133017E-2</v>
      </c>
      <c r="V1446" s="18">
        <f t="shared" ref="V1446" si="3205">1/(1+EXP(-T1446))</f>
        <v>0.5170559601860526</v>
      </c>
      <c r="X1446" s="7">
        <f t="shared" ref="X1446" si="3206">D1446-V1446</f>
        <v>0.4829440398139474</v>
      </c>
      <c r="Z1446" s="7">
        <f t="shared" ref="Z1446" si="3207">V1446*(1-V1446)</f>
        <v>0.24970909422213178</v>
      </c>
      <c r="AB1446" s="7">
        <f t="shared" ref="AB1446" si="3208">Z1446*X1446</f>
        <v>0.12059551874191796</v>
      </c>
      <c r="AD1446" s="7" cm="1">
        <f t="array" ref="AD1446:AF1446">P1446:R1446*AB1446</f>
        <v>-9.2365710636933981E-2</v>
      </c>
      <c r="AE1446" s="7">
        <v>-0.19639489222738435</v>
      </c>
      <c r="AF1446" s="7">
        <v>0.18813544318456366</v>
      </c>
      <c r="AH1446" s="7">
        <f t="shared" ref="AH1446" si="3209">N1446*(1-N1446)*AD1446</f>
        <v>0</v>
      </c>
      <c r="AJ1446" s="7" cm="1">
        <f t="array" ref="AJ1446:AL1446">TRANSPOSE(F1446:F1448)*AH1447*$D$4</f>
        <v>-2.4608330676352371E-2</v>
      </c>
      <c r="AK1446" s="7">
        <v>0</v>
      </c>
      <c r="AL1446" s="7">
        <v>-2.4608330676352371E-2</v>
      </c>
      <c r="AN1446" s="14" cm="1">
        <f t="array" ref="AN1446:AP1447">H1446:J1447+AJ1446:AL1447</f>
        <v>-2.0951037270296586</v>
      </c>
      <c r="AO1446" s="14">
        <v>1.3309323099007835</v>
      </c>
      <c r="AP1446" s="14">
        <v>1.1847668611174227</v>
      </c>
      <c r="AR1446" s="14" cm="1">
        <f t="array" ref="AR1446:AT1446">TRANSPOSE(TRANSPOSE(P1446:R1446)+_xlfn.ANCHORARRAY(N1446)*AB1446*$D$4)</f>
        <v>-0.69355597973378225</v>
      </c>
      <c r="AS1446" s="14">
        <v>-1.6070444621293005</v>
      </c>
      <c r="AT1446" s="14">
        <v>1.6211844792322025</v>
      </c>
    </row>
    <row r="1447" spans="1:46" x14ac:dyDescent="0.3">
      <c r="A1447" s="20"/>
      <c r="F1447" s="7" cm="1">
        <f t="array" ref="F1447:F1448">TRANSPOSE(_xlfn.CHOOSEROWS($G$4:$H$7,B1446))</f>
        <v>0</v>
      </c>
      <c r="H1447" s="7">
        <v>-0.16017603069753256</v>
      </c>
      <c r="I1447" s="7">
        <v>1.8255829546655891</v>
      </c>
      <c r="J1447" s="7">
        <v>1.8549483632056012</v>
      </c>
      <c r="L1447" s="7">
        <v>1.6947723325080686</v>
      </c>
      <c r="N1447" s="7">
        <v>0.29710535596377108</v>
      </c>
      <c r="AH1447" s="7">
        <f t="shared" ref="AH1447" si="3210">N1447*(1-N1447)*AE1446</f>
        <v>-4.1013884460587284E-2</v>
      </c>
      <c r="AJ1447" s="7" cm="1">
        <f t="array" ref="AJ1447:AL1447">TRANSPOSE(F1446:F1448)*AH1448*$D$4</f>
        <v>1.4796247054429109E-2</v>
      </c>
      <c r="AK1447" s="7">
        <v>0</v>
      </c>
      <c r="AL1447" s="7">
        <v>1.4796247054429109E-2</v>
      </c>
      <c r="AN1447" s="14">
        <v>-0.14537978364310344</v>
      </c>
      <c r="AO1447" s="14">
        <v>1.8255829546655891</v>
      </c>
      <c r="AP1447" s="14">
        <v>1.8697446102600304</v>
      </c>
    </row>
    <row r="1448" spans="1:46" x14ac:dyDescent="0.3">
      <c r="A1448" s="20"/>
      <c r="F1448" s="7">
        <v>1</v>
      </c>
      <c r="N1448" s="7">
        <v>0.84485073752417972</v>
      </c>
      <c r="AH1448" s="7">
        <f t="shared" ref="AH1448" si="3211">N1448*(1-N1448)*AF1446</f>
        <v>2.4660411757381848E-2</v>
      </c>
    </row>
    <row r="1449" spans="1:46" x14ac:dyDescent="0.3">
      <c r="A1449" s="20"/>
    </row>
    <row r="1450" spans="1:46" x14ac:dyDescent="0.3">
      <c r="A1450" s="20">
        <v>360</v>
      </c>
      <c r="B1450" s="7">
        <f t="shared" ref="B1450" si="3212">MOD(ROUNDDOWN(ROW(B1450)/4,0),4)+1</f>
        <v>3</v>
      </c>
      <c r="D1450" s="7" cm="1">
        <f t="array" ref="D1450">_xlfn.CHOOSEROWS($I$4:$I$7,B1450)</f>
        <v>1</v>
      </c>
      <c r="F1450" s="7">
        <f t="shared" ref="F1450" si="3213">1+0</f>
        <v>1</v>
      </c>
      <c r="H1450" s="7" cm="1">
        <f t="array" ref="H1450:J1451">_xlfn.ANCHORARRAY(AN1446)</f>
        <v>-2.0951037270296586</v>
      </c>
      <c r="I1450" s="7">
        <v>1.3309323099007835</v>
      </c>
      <c r="J1450" s="7">
        <v>1.1847668611174227</v>
      </c>
      <c r="L1450" s="7" cm="1">
        <f t="array" ref="L1450:L1451">MMULT(H1450:J1451,F1450:F1452)</f>
        <v>-0.76417141712887515</v>
      </c>
      <c r="N1450" s="7" cm="1">
        <f t="array" ref="N1450:N1452">_xlfn.VSTACK(1,1/(1+EXP(-_xlfn.ANCHORARRAY(L1450))))</f>
        <v>1</v>
      </c>
      <c r="P1450" s="7" cm="1">
        <f t="array" ref="P1450:R1450">_xlfn.ANCHORARRAY(AR1446)</f>
        <v>-0.69355597973378225</v>
      </c>
      <c r="Q1450" s="7">
        <v>-1.6070444621293005</v>
      </c>
      <c r="R1450" s="7">
        <v>1.6211844792322025</v>
      </c>
      <c r="T1450" s="7" cm="1">
        <f t="array" ref="T1450">MMULT(P1450:R1450,_xlfn.ANCHORARRAY(N1450))</f>
        <v>0.16236699135243526</v>
      </c>
      <c r="V1450" s="18">
        <f t="shared" ref="V1450" si="3214">1/(1+EXP(-T1450))</f>
        <v>0.54050280548756791</v>
      </c>
      <c r="X1450" s="7">
        <f t="shared" ref="X1450" si="3215">D1450-V1450</f>
        <v>0.45949719451243209</v>
      </c>
      <c r="Z1450" s="7">
        <f t="shared" ref="Z1450" si="3216">V1450*(1-V1450)</f>
        <v>0.24835952274763623</v>
      </c>
      <c r="AB1450" s="7">
        <f t="shared" ref="AB1450" si="3217">Z1450*X1450</f>
        <v>0.11412050393298541</v>
      </c>
      <c r="AD1450" s="7" cm="1">
        <f t="array" ref="AD1450:AF1450">P1450:R1450*AB1450</f>
        <v>-7.9148957912954648E-2</v>
      </c>
      <c r="AE1450" s="7">
        <v>-0.18339672386090927</v>
      </c>
      <c r="AF1450" s="7">
        <v>0.18501038973831346</v>
      </c>
      <c r="AH1450" s="7">
        <f t="shared" ref="AH1450" si="3218">N1450*(1-N1450)*AD1450</f>
        <v>0</v>
      </c>
      <c r="AJ1450" s="7" cm="1">
        <f t="array" ref="AJ1450:AL1450">TRANSPOSE(F1450:F1452)*AH1451*$D$4</f>
        <v>-2.3854239128881301E-2</v>
      </c>
      <c r="AK1450" s="7">
        <v>-2.3854239128881301E-2</v>
      </c>
      <c r="AL1450" s="7">
        <v>0</v>
      </c>
      <c r="AN1450" s="14" cm="1">
        <f t="array" ref="AN1450:AP1451">H1450:J1451+AJ1450:AL1451</f>
        <v>-2.1189579661585398</v>
      </c>
      <c r="AO1450" s="14">
        <v>1.3070780707719021</v>
      </c>
      <c r="AP1450" s="14">
        <v>1.1847668611174227</v>
      </c>
      <c r="AR1450" s="14" cm="1">
        <f t="array" ref="AR1450:AT1450">TRANSPOSE(TRANSPOSE(P1450:R1450)+_xlfn.ANCHORARRAY(N1450)*AB1450*$D$4)</f>
        <v>-0.62508367737399095</v>
      </c>
      <c r="AS1450" s="14">
        <v>-1.5852879842886267</v>
      </c>
      <c r="AT1450" s="14">
        <v>1.6789019351422885</v>
      </c>
    </row>
    <row r="1451" spans="1:46" x14ac:dyDescent="0.3">
      <c r="A1451" s="20"/>
      <c r="F1451" s="7" cm="1">
        <f t="array" ref="F1451:F1452">TRANSPOSE(_xlfn.CHOOSEROWS($G$4:$H$7,B1450))</f>
        <v>1</v>
      </c>
      <c r="H1451" s="7">
        <v>-0.14537978364310344</v>
      </c>
      <c r="I1451" s="7">
        <v>1.8255829546655891</v>
      </c>
      <c r="J1451" s="7">
        <v>1.8697446102600304</v>
      </c>
      <c r="L1451" s="7">
        <v>1.6802031710224856</v>
      </c>
      <c r="N1451" s="7">
        <v>0.31774129233092469</v>
      </c>
      <c r="AH1451" s="7">
        <f t="shared" ref="AH1451" si="3219">N1451*(1-N1451)*AE1450</f>
        <v>-3.975706521480217E-2</v>
      </c>
      <c r="AJ1451" s="7" cm="1">
        <f t="array" ref="AJ1451:AL1451">TRANSPOSE(F1450:F1452)*AH1452*$D$4</f>
        <v>1.4697006972679248E-2</v>
      </c>
      <c r="AK1451" s="7">
        <v>1.4697006972679248E-2</v>
      </c>
      <c r="AL1451" s="7">
        <v>0</v>
      </c>
      <c r="AN1451" s="14">
        <v>-0.13068277667042419</v>
      </c>
      <c r="AO1451" s="14">
        <v>1.8402799616382683</v>
      </c>
      <c r="AP1451" s="14">
        <v>1.8697446102600304</v>
      </c>
    </row>
    <row r="1452" spans="1:46" x14ac:dyDescent="0.3">
      <c r="A1452" s="20"/>
      <c r="F1452" s="7">
        <v>0</v>
      </c>
      <c r="N1452" s="7">
        <v>0.84293143243243851</v>
      </c>
      <c r="AH1452" s="7">
        <f t="shared" ref="AH1452" si="3220">N1452*(1-N1452)*AF1450</f>
        <v>2.449501162113208E-2</v>
      </c>
    </row>
    <row r="1453" spans="1:46" x14ac:dyDescent="0.3">
      <c r="A1453" s="20"/>
    </row>
    <row r="1454" spans="1:46" x14ac:dyDescent="0.3">
      <c r="A1454" s="20">
        <v>361</v>
      </c>
      <c r="B1454" s="7">
        <f t="shared" ref="B1454" si="3221">MOD(ROUNDDOWN(ROW(B1454)/4,0),4)+1</f>
        <v>4</v>
      </c>
      <c r="D1454" s="7" cm="1">
        <f t="array" ref="D1454">_xlfn.CHOOSEROWS($I$4:$I$7,B1454)</f>
        <v>0</v>
      </c>
      <c r="F1454" s="7">
        <f t="shared" ref="F1454" si="3222">1+0</f>
        <v>1</v>
      </c>
      <c r="H1454" s="7" cm="1">
        <f t="array" ref="H1454:J1455">_xlfn.ANCHORARRAY(AN1450)</f>
        <v>-2.1189579661585398</v>
      </c>
      <c r="I1454" s="7">
        <v>1.3070780707719021</v>
      </c>
      <c r="J1454" s="7">
        <v>1.1847668611174227</v>
      </c>
      <c r="L1454" s="7" cm="1">
        <f t="array" ref="L1454:L1455">MMULT(H1454:J1455,F1454:F1456)</f>
        <v>0.37288696573078495</v>
      </c>
      <c r="N1454" s="7" cm="1">
        <f t="array" ref="N1454:N1456">_xlfn.VSTACK(1,1/(1+EXP(-_xlfn.ANCHORARRAY(L1454))))</f>
        <v>1</v>
      </c>
      <c r="P1454" s="7" cm="1">
        <f t="array" ref="P1454:R1454">_xlfn.ANCHORARRAY(AR1450)</f>
        <v>-0.62508367737399095</v>
      </c>
      <c r="Q1454" s="7">
        <v>-1.5852879842886267</v>
      </c>
      <c r="R1454" s="7">
        <v>1.6789019351422885</v>
      </c>
      <c r="T1454" s="7" cm="1">
        <f t="array" ref="T1454">MMULT(P1454:R1454,_xlfn.ANCHORARRAY(N1454))</f>
        <v>6.9519342452439625E-2</v>
      </c>
      <c r="V1454" s="18">
        <f t="shared" ref="V1454" si="3223">1/(1+EXP(-T1454))</f>
        <v>0.5173728393539303</v>
      </c>
      <c r="X1454" s="7">
        <f t="shared" ref="X1454" si="3224">D1454-V1454</f>
        <v>-0.5173728393539303</v>
      </c>
      <c r="Z1454" s="7">
        <f t="shared" ref="Z1454" si="3225">V1454*(1-V1454)</f>
        <v>0.24969818445278252</v>
      </c>
      <c r="AB1454" s="7">
        <f t="shared" ref="AB1454" si="3226">Z1454*X1454</f>
        <v>-0.12918705867185751</v>
      </c>
      <c r="AD1454" s="7" cm="1">
        <f t="array" ref="AD1454:AF1454">P1454:R1454*AB1454</f>
        <v>8.0752721703734223E-2</v>
      </c>
      <c r="AE1454" s="7">
        <v>0.20479869183808555</v>
      </c>
      <c r="AF1454" s="7">
        <v>-0.21689240279952193</v>
      </c>
      <c r="AH1454" s="7">
        <f t="shared" ref="AH1454" si="3227">N1454*(1-N1454)*AD1454</f>
        <v>0</v>
      </c>
      <c r="AJ1454" s="7" cm="1">
        <f t="array" ref="AJ1454:AL1454">TRANSPOSE(F1454:F1456)*AH1455*$D$4</f>
        <v>2.9676215230034851E-2</v>
      </c>
      <c r="AK1454" s="7">
        <v>2.9676215230034851E-2</v>
      </c>
      <c r="AL1454" s="7">
        <v>2.9676215230034851E-2</v>
      </c>
      <c r="AN1454" s="14" cm="1">
        <f t="array" ref="AN1454:AP1455">H1454:J1455+AJ1454:AL1455</f>
        <v>-2.0892817509285049</v>
      </c>
      <c r="AO1454" s="14">
        <v>1.336754286001937</v>
      </c>
      <c r="AP1454" s="14">
        <v>1.2144430763474576</v>
      </c>
      <c r="AR1454" s="14" cm="1">
        <f t="array" ref="AR1454:AT1454">TRANSPOSE(TRANSPOSE(P1454:R1454)+_xlfn.ANCHORARRAY(N1454)*AB1454*$D$4)</f>
        <v>-0.70259591257710541</v>
      </c>
      <c r="AS1454" s="14">
        <v>-1.6311873493965687</v>
      </c>
      <c r="AT1454" s="14">
        <v>1.6034931563520327</v>
      </c>
    </row>
    <row r="1455" spans="1:46" x14ac:dyDescent="0.3">
      <c r="A1455" s="20"/>
      <c r="F1455" s="7" cm="1">
        <f t="array" ref="F1455:F1456">TRANSPOSE(_xlfn.CHOOSEROWS($G$4:$H$7,B1454))</f>
        <v>1</v>
      </c>
      <c r="H1455" s="7">
        <v>-0.13068277667042419</v>
      </c>
      <c r="I1455" s="7">
        <v>1.8402799616382683</v>
      </c>
      <c r="J1455" s="7">
        <v>1.8697446102600304</v>
      </c>
      <c r="L1455" s="7">
        <v>3.5793417952278745</v>
      </c>
      <c r="N1455" s="7">
        <v>0.59215638650680769</v>
      </c>
      <c r="AH1455" s="7">
        <f t="shared" ref="AH1455" si="3228">N1455*(1-N1455)*AE1454</f>
        <v>4.9460358716724752E-2</v>
      </c>
      <c r="AJ1455" s="7" cm="1">
        <f t="array" ref="AJ1455:AL1455">TRANSPOSE(F1454:F1456)*AH1456*$D$4</f>
        <v>-3.4356624930697356E-3</v>
      </c>
      <c r="AK1455" s="7">
        <v>-3.4356624930697356E-3</v>
      </c>
      <c r="AL1455" s="7">
        <v>-3.4356624930697356E-3</v>
      </c>
      <c r="AN1455" s="14">
        <v>-0.13411843916349392</v>
      </c>
      <c r="AO1455" s="14">
        <v>1.8368442991451985</v>
      </c>
      <c r="AP1455" s="14">
        <v>1.8663089477669605</v>
      </c>
    </row>
    <row r="1456" spans="1:46" x14ac:dyDescent="0.3">
      <c r="A1456" s="20"/>
      <c r="F1456" s="7">
        <v>1</v>
      </c>
      <c r="N1456" s="7">
        <v>0.97286291116045298</v>
      </c>
      <c r="AH1456" s="7">
        <f t="shared" ref="AH1456" si="3229">N1456*(1-N1456)*AF1454</f>
        <v>-5.7261041551162264E-3</v>
      </c>
    </row>
    <row r="1457" spans="1:46" x14ac:dyDescent="0.3">
      <c r="A1457" s="20"/>
    </row>
    <row r="1458" spans="1:46" x14ac:dyDescent="0.3">
      <c r="A1458" s="20">
        <v>362</v>
      </c>
      <c r="B1458" s="7">
        <f t="shared" ref="B1458" si="3230">MOD(ROUNDDOWN(ROW(B1458)/4,0),4)+1</f>
        <v>1</v>
      </c>
      <c r="D1458" s="7" cm="1">
        <f t="array" ref="D1458">_xlfn.CHOOSEROWS($I$4:$I$7,B1458)</f>
        <v>0</v>
      </c>
      <c r="F1458" s="7">
        <f t="shared" ref="F1458" si="3231">1+0</f>
        <v>1</v>
      </c>
      <c r="H1458" s="7" cm="1">
        <f t="array" ref="H1458:J1459">_xlfn.ANCHORARRAY(AN1454)</f>
        <v>-2.0892817509285049</v>
      </c>
      <c r="I1458" s="7">
        <v>1.336754286001937</v>
      </c>
      <c r="J1458" s="7">
        <v>1.2144430763474576</v>
      </c>
      <c r="L1458" s="7" cm="1">
        <f t="array" ref="L1458:L1459">MMULT(H1458:J1459,F1458:F1460)</f>
        <v>-2.0892817509285049</v>
      </c>
      <c r="N1458" s="7" cm="1">
        <f t="array" ref="N1458:N1460">_xlfn.VSTACK(1,1/(1+EXP(-_xlfn.ANCHORARRAY(L1458))))</f>
        <v>1</v>
      </c>
      <c r="P1458" s="7" cm="1">
        <f t="array" ref="P1458:R1458">_xlfn.ANCHORARRAY(AR1454)</f>
        <v>-0.70259591257710541</v>
      </c>
      <c r="Q1458" s="7">
        <v>-1.6311873493965687</v>
      </c>
      <c r="R1458" s="7">
        <v>1.6034931563520327</v>
      </c>
      <c r="T1458" s="7" cm="1">
        <f t="array" ref="T1458">MMULT(P1458:R1458,_xlfn.ANCHORARRAY(N1458))</f>
        <v>-0.13419717584816804</v>
      </c>
      <c r="V1458" s="18">
        <f t="shared" ref="V1458" si="3232">1/(1+EXP(-T1458))</f>
        <v>0.46650096430340871</v>
      </c>
      <c r="X1458" s="7">
        <f t="shared" ref="X1458" si="3233">D1458-V1458</f>
        <v>-0.46650096430340871</v>
      </c>
      <c r="Z1458" s="7">
        <f t="shared" ref="Z1458" si="3234">V1458*(1-V1458)</f>
        <v>0.2488778146073985</v>
      </c>
      <c r="AB1458" s="7">
        <f t="shared" ref="AB1458" si="3235">Z1458*X1458</f>
        <v>-0.11610174050807638</v>
      </c>
      <c r="AD1458" s="7" cm="1">
        <f t="array" ref="AD1458:AF1458">P1458:R1458*AB1458</f>
        <v>8.1572608324062212E-2</v>
      </c>
      <c r="AE1458" s="7">
        <v>0.18938369035969735</v>
      </c>
      <c r="AF1458" s="7">
        <v>-0.18616834634526006</v>
      </c>
      <c r="AH1458" s="7">
        <f t="shared" ref="AH1458" si="3236">N1458*(1-N1458)*AD1458</f>
        <v>0</v>
      </c>
      <c r="AJ1458" s="7" cm="1">
        <f t="array" ref="AJ1458:AL1458">TRANSPOSE(F1458:F1460)*AH1459*$D$4</f>
        <v>1.1137065648181441E-2</v>
      </c>
      <c r="AK1458" s="7">
        <v>0</v>
      </c>
      <c r="AL1458" s="7">
        <v>0</v>
      </c>
      <c r="AN1458" s="14" cm="1">
        <f t="array" ref="AN1458:AP1459">H1458:J1459+AJ1458:AL1459</f>
        <v>-2.0781446852803236</v>
      </c>
      <c r="AO1458" s="14">
        <v>1.336754286001937</v>
      </c>
      <c r="AP1458" s="14">
        <v>1.2144430763474576</v>
      </c>
      <c r="AR1458" s="14" cm="1">
        <f t="array" ref="AR1458:AT1458">TRANSPOSE(TRANSPOSE(P1458:R1458)+_xlfn.ANCHORARRAY(N1458)*AB1458*$D$4)</f>
        <v>-0.77225695688195128</v>
      </c>
      <c r="AS1458" s="14">
        <v>-1.6388600224075407</v>
      </c>
      <c r="AT1458" s="14">
        <v>1.5709948469409718</v>
      </c>
    </row>
    <row r="1459" spans="1:46" x14ac:dyDescent="0.3">
      <c r="A1459" s="20"/>
      <c r="F1459" s="7" cm="1">
        <f t="array" ref="F1459:F1460">TRANSPOSE(_xlfn.CHOOSEROWS($G$4:$H$7,B1458))</f>
        <v>0</v>
      </c>
      <c r="H1459" s="7">
        <v>-0.13411843916349392</v>
      </c>
      <c r="I1459" s="7">
        <v>1.8368442991451985</v>
      </c>
      <c r="J1459" s="7">
        <v>1.8663089477669605</v>
      </c>
      <c r="L1459" s="7">
        <v>-0.13411843916349392</v>
      </c>
      <c r="N1459" s="7">
        <v>0.11014295130855944</v>
      </c>
      <c r="AH1459" s="7">
        <f t="shared" ref="AH1459" si="3237">N1459*(1-N1459)*AE1458</f>
        <v>1.8561776080302402E-2</v>
      </c>
      <c r="AJ1459" s="7" cm="1">
        <f t="array" ref="AJ1459:AL1459">TRANSPOSE(F1458:F1460)*AH1460*$D$4</f>
        <v>-2.7800049320196894E-2</v>
      </c>
      <c r="AK1459" s="7">
        <v>0</v>
      </c>
      <c r="AL1459" s="7">
        <v>0</v>
      </c>
      <c r="AN1459" s="14">
        <v>-0.16191848848369081</v>
      </c>
      <c r="AO1459" s="14">
        <v>1.8368442991451985</v>
      </c>
      <c r="AP1459" s="14">
        <v>1.8663089477669605</v>
      </c>
    </row>
    <row r="1460" spans="1:46" x14ac:dyDescent="0.3">
      <c r="A1460" s="20"/>
      <c r="F1460" s="7">
        <v>0</v>
      </c>
      <c r="N1460" s="7">
        <v>0.46652056016909577</v>
      </c>
      <c r="AH1460" s="7">
        <f t="shared" ref="AH1460" si="3238">N1460*(1-N1460)*AF1458</f>
        <v>-4.6333415533661493E-2</v>
      </c>
    </row>
    <row r="1461" spans="1:46" x14ac:dyDescent="0.3">
      <c r="A1461" s="20"/>
    </row>
    <row r="1462" spans="1:46" x14ac:dyDescent="0.3">
      <c r="A1462" s="20">
        <v>363</v>
      </c>
      <c r="B1462" s="7">
        <f t="shared" ref="B1462" si="3239">MOD(ROUNDDOWN(ROW(B1462)/4,0),4)+1</f>
        <v>2</v>
      </c>
      <c r="D1462" s="7" cm="1">
        <f t="array" ref="D1462">_xlfn.CHOOSEROWS($I$4:$I$7,B1462)</f>
        <v>1</v>
      </c>
      <c r="F1462" s="7">
        <f t="shared" ref="F1462" si="3240">1+0</f>
        <v>1</v>
      </c>
      <c r="H1462" s="7" cm="1">
        <f t="array" ref="H1462:J1463">_xlfn.ANCHORARRAY(AN1458)</f>
        <v>-2.0781446852803236</v>
      </c>
      <c r="I1462" s="7">
        <v>1.336754286001937</v>
      </c>
      <c r="J1462" s="7">
        <v>1.2144430763474576</v>
      </c>
      <c r="L1462" s="7" cm="1">
        <f t="array" ref="L1462:L1463">MMULT(H1462:J1463,F1462:F1464)</f>
        <v>-0.86370160893286596</v>
      </c>
      <c r="N1462" s="7" cm="1">
        <f t="array" ref="N1462:N1464">_xlfn.VSTACK(1,1/(1+EXP(-_xlfn.ANCHORARRAY(L1462))))</f>
        <v>1</v>
      </c>
      <c r="P1462" s="7" cm="1">
        <f t="array" ref="P1462:R1462">_xlfn.ANCHORARRAY(AR1458)</f>
        <v>-0.77225695688195128</v>
      </c>
      <c r="Q1462" s="7">
        <v>-1.6388600224075407</v>
      </c>
      <c r="R1462" s="7">
        <v>1.5709948469409718</v>
      </c>
      <c r="T1462" s="7" cm="1">
        <f t="array" ref="T1462">MMULT(P1462:R1462,_xlfn.ANCHORARRAY(N1462))</f>
        <v>7.094215776502244E-2</v>
      </c>
      <c r="V1462" s="18">
        <f t="shared" ref="V1462" si="3241">1/(1+EXP(-T1462))</f>
        <v>0.51772810491278487</v>
      </c>
      <c r="X1462" s="7">
        <f t="shared" ref="X1462" si="3242">D1462-V1462</f>
        <v>0.48227189508721513</v>
      </c>
      <c r="Z1462" s="7">
        <f t="shared" ref="Z1462" si="3243">V1462*(1-V1462)</f>
        <v>0.24968571429620129</v>
      </c>
      <c r="AB1462" s="7">
        <f t="shared" ref="AB1462" si="3244">Z1462*X1462</f>
        <v>0.12041640260983395</v>
      </c>
      <c r="AD1462" s="7" cm="1">
        <f t="array" ref="AD1462:AF1462">P1462:R1462*AB1462</f>
        <v>-9.299240463814222E-2</v>
      </c>
      <c r="AE1462" s="7">
        <v>-0.19734562827938792</v>
      </c>
      <c r="AF1462" s="7">
        <v>0.18917354798721853</v>
      </c>
      <c r="AH1462" s="7">
        <f t="shared" ref="AH1462" si="3245">N1462*(1-N1462)*AD1462</f>
        <v>0</v>
      </c>
      <c r="AJ1462" s="7" cm="1">
        <f t="array" ref="AJ1462:AL1462">TRANSPOSE(F1462:F1464)*AH1463*$D$4</f>
        <v>-2.4701535181287319E-2</v>
      </c>
      <c r="AK1462" s="7">
        <v>0</v>
      </c>
      <c r="AL1462" s="7">
        <v>-2.4701535181287319E-2</v>
      </c>
      <c r="AN1462" s="14" cm="1">
        <f t="array" ref="AN1462:AP1463">H1462:J1463+AJ1462:AL1463</f>
        <v>-2.1028462204616107</v>
      </c>
      <c r="AO1462" s="14">
        <v>1.336754286001937</v>
      </c>
      <c r="AP1462" s="14">
        <v>1.1897415411661703</v>
      </c>
      <c r="AR1462" s="14" cm="1">
        <f t="array" ref="AR1462:AT1462">TRANSPOSE(TRANSPOSE(P1462:R1462)+_xlfn.ANCHORARRAY(N1462)*AB1462*$D$4)</f>
        <v>-0.70000711531605098</v>
      </c>
      <c r="AS1462" s="14">
        <v>-1.6174331358620975</v>
      </c>
      <c r="AT1462" s="14">
        <v>1.632125964202586</v>
      </c>
    </row>
    <row r="1463" spans="1:46" x14ac:dyDescent="0.3">
      <c r="A1463" s="20"/>
      <c r="F1463" s="7" cm="1">
        <f t="array" ref="F1463:F1464">TRANSPOSE(_xlfn.CHOOSEROWS($G$4:$H$7,B1462))</f>
        <v>0</v>
      </c>
      <c r="H1463" s="7">
        <v>-0.16191848848369081</v>
      </c>
      <c r="I1463" s="7">
        <v>1.8368442991451985</v>
      </c>
      <c r="J1463" s="7">
        <v>1.8663089477669605</v>
      </c>
      <c r="L1463" s="7">
        <v>1.7043904592832697</v>
      </c>
      <c r="N1463" s="7">
        <v>0.29656655407194665</v>
      </c>
      <c r="AH1463" s="7">
        <f t="shared" ref="AH1463" si="3246">N1463*(1-N1463)*AE1462</f>
        <v>-4.1169225302145535E-2</v>
      </c>
      <c r="AJ1463" s="7" cm="1">
        <f t="array" ref="AJ1463:AL1463">TRANSPOSE(F1462:F1464)*AH1464*$D$4</f>
        <v>1.4779343953928503E-2</v>
      </c>
      <c r="AK1463" s="7">
        <v>0</v>
      </c>
      <c r="AL1463" s="7">
        <v>1.4779343953928503E-2</v>
      </c>
      <c r="AN1463" s="14">
        <v>-0.14713914452976232</v>
      </c>
      <c r="AO1463" s="14">
        <v>1.8368442991451985</v>
      </c>
      <c r="AP1463" s="14">
        <v>1.8810882917208891</v>
      </c>
    </row>
    <row r="1464" spans="1:46" x14ac:dyDescent="0.3">
      <c r="A1464" s="20"/>
      <c r="F1464" s="7">
        <v>1</v>
      </c>
      <c r="N1464" s="7">
        <v>0.84610728462089957</v>
      </c>
      <c r="AH1464" s="7">
        <f t="shared" ref="AH1464" si="3247">N1464*(1-N1464)*AF1462</f>
        <v>2.4632239923214172E-2</v>
      </c>
    </row>
    <row r="1465" spans="1:46" x14ac:dyDescent="0.3">
      <c r="A1465" s="20"/>
    </row>
    <row r="1466" spans="1:46" x14ac:dyDescent="0.3">
      <c r="A1466" s="20">
        <v>364</v>
      </c>
      <c r="B1466" s="7">
        <f t="shared" ref="B1466" si="3248">MOD(ROUNDDOWN(ROW(B1466)/4,0),4)+1</f>
        <v>3</v>
      </c>
      <c r="D1466" s="7" cm="1">
        <f t="array" ref="D1466">_xlfn.CHOOSEROWS($I$4:$I$7,B1466)</f>
        <v>1</v>
      </c>
      <c r="F1466" s="7">
        <f t="shared" ref="F1466" si="3249">1+0</f>
        <v>1</v>
      </c>
      <c r="H1466" s="7" cm="1">
        <f t="array" ref="H1466:J1467">_xlfn.ANCHORARRAY(AN1462)</f>
        <v>-2.1028462204616107</v>
      </c>
      <c r="I1466" s="7">
        <v>1.336754286001937</v>
      </c>
      <c r="J1466" s="7">
        <v>1.1897415411661703</v>
      </c>
      <c r="L1466" s="7" cm="1">
        <f t="array" ref="L1466:L1467">MMULT(H1466:J1467,F1466:F1468)</f>
        <v>-0.76609193445967372</v>
      </c>
      <c r="N1466" s="7" cm="1">
        <f t="array" ref="N1466:N1468">_xlfn.VSTACK(1,1/(1+EXP(-_xlfn.ANCHORARRAY(L1466))))</f>
        <v>1</v>
      </c>
      <c r="P1466" s="7" cm="1">
        <f t="array" ref="P1466:R1466">_xlfn.ANCHORARRAY(AR1462)</f>
        <v>-0.70000711531605098</v>
      </c>
      <c r="Q1466" s="7">
        <v>-1.6174331358620975</v>
      </c>
      <c r="R1466" s="7">
        <v>1.632125964202586</v>
      </c>
      <c r="T1466" s="7" cm="1">
        <f t="array" ref="T1466">MMULT(P1466:R1466,_xlfn.ANCHORARRAY(N1466))</f>
        <v>0.16455762378474792</v>
      </c>
      <c r="V1466" s="18">
        <f t="shared" ref="V1466" si="3250">1/(1+EXP(-T1466))</f>
        <v>0.54104682142664617</v>
      </c>
      <c r="X1466" s="7">
        <f t="shared" ref="X1466" si="3251">D1466-V1466</f>
        <v>0.45895317857335383</v>
      </c>
      <c r="Z1466" s="7">
        <f t="shared" ref="Z1466" si="3252">V1466*(1-V1466)</f>
        <v>0.24831515845076901</v>
      </c>
      <c r="AB1466" s="7">
        <f t="shared" ref="AB1466" si="3253">Z1466*X1466</f>
        <v>0.11396503125892644</v>
      </c>
      <c r="AD1466" s="7" cm="1">
        <f t="array" ref="AD1466:AF1466">P1466:R1466*AB1466</f>
        <v>-7.9776332778464673E-2</v>
      </c>
      <c r="AE1466" s="7">
        <v>-0.18433081788774736</v>
      </c>
      <c r="AF1466" s="7">
        <v>0.18600528652885318</v>
      </c>
      <c r="AH1466" s="7">
        <f t="shared" ref="AH1466" si="3254">N1466*(1-N1466)*AD1466</f>
        <v>0</v>
      </c>
      <c r="AJ1466" s="7" cm="1">
        <f t="array" ref="AJ1466:AL1466">TRANSPOSE(F1466:F1468)*AH1467*$D$4</f>
        <v>-2.3958938078417518E-2</v>
      </c>
      <c r="AK1466" s="7">
        <v>-2.3958938078417518E-2</v>
      </c>
      <c r="AL1466" s="7">
        <v>0</v>
      </c>
      <c r="AN1466" s="14" cm="1">
        <f t="array" ref="AN1466:AP1467">H1466:J1467+AJ1466:AL1467</f>
        <v>-2.1268051585400283</v>
      </c>
      <c r="AO1466" s="14">
        <v>1.3127953479235195</v>
      </c>
      <c r="AP1466" s="14">
        <v>1.1897415411661703</v>
      </c>
      <c r="AR1466" s="14" cm="1">
        <f t="array" ref="AR1466:AT1466">TRANSPOSE(TRANSPOSE(P1466:R1466)+_xlfn.ANCHORARRAY(N1466)*AB1466*$D$4)</f>
        <v>-0.63162809656069507</v>
      </c>
      <c r="AS1466" s="14">
        <v>-1.5957347565555142</v>
      </c>
      <c r="AT1466" s="14">
        <v>1.6898505321964512</v>
      </c>
    </row>
    <row r="1467" spans="1:46" x14ac:dyDescent="0.3">
      <c r="A1467" s="20"/>
      <c r="F1467" s="7" cm="1">
        <f t="array" ref="F1467:F1468">TRANSPOSE(_xlfn.CHOOSEROWS($G$4:$H$7,B1466))</f>
        <v>1</v>
      </c>
      <c r="H1467" s="7">
        <v>-0.14713914452976232</v>
      </c>
      <c r="I1467" s="7">
        <v>1.8368442991451985</v>
      </c>
      <c r="J1467" s="7">
        <v>1.8810882917208891</v>
      </c>
      <c r="L1467" s="7">
        <v>1.6897051546154362</v>
      </c>
      <c r="N1467" s="7">
        <v>0.31732510500355343</v>
      </c>
      <c r="AH1467" s="7">
        <f t="shared" ref="AH1467" si="3255">N1467*(1-N1467)*AE1466</f>
        <v>-3.99315634640292E-2</v>
      </c>
      <c r="AJ1467" s="7" cm="1">
        <f t="array" ref="AJ1467:AL1467">TRANSPOSE(F1466:F1468)*AH1468*$D$4</f>
        <v>1.4679882093253223E-2</v>
      </c>
      <c r="AK1467" s="7">
        <v>1.4679882093253223E-2</v>
      </c>
      <c r="AL1467" s="7">
        <v>0</v>
      </c>
      <c r="AN1467" s="14">
        <v>-0.1324592624365091</v>
      </c>
      <c r="AO1467" s="14">
        <v>1.8515241812384517</v>
      </c>
      <c r="AP1467" s="14">
        <v>1.8810882917208891</v>
      </c>
    </row>
    <row r="1468" spans="1:46" x14ac:dyDescent="0.3">
      <c r="A1468" s="20"/>
      <c r="F1468" s="7">
        <v>0</v>
      </c>
      <c r="N1468" s="7">
        <v>0.84418538090448847</v>
      </c>
      <c r="AH1468" s="7">
        <f t="shared" ref="AH1468" si="3256">N1468*(1-N1468)*AF1466</f>
        <v>2.446647015542204E-2</v>
      </c>
    </row>
    <row r="1469" spans="1:46" x14ac:dyDescent="0.3">
      <c r="A1469" s="20"/>
    </row>
    <row r="1470" spans="1:46" x14ac:dyDescent="0.3">
      <c r="A1470" s="20">
        <v>365</v>
      </c>
      <c r="B1470" s="7">
        <f t="shared" ref="B1470" si="3257">MOD(ROUNDDOWN(ROW(B1470)/4,0),4)+1</f>
        <v>4</v>
      </c>
      <c r="D1470" s="7" cm="1">
        <f t="array" ref="D1470">_xlfn.CHOOSEROWS($I$4:$I$7,B1470)</f>
        <v>0</v>
      </c>
      <c r="F1470" s="7">
        <f t="shared" ref="F1470" si="3258">1+0</f>
        <v>1</v>
      </c>
      <c r="H1470" s="7" cm="1">
        <f t="array" ref="H1470:J1471">_xlfn.ANCHORARRAY(AN1466)</f>
        <v>-2.1268051585400283</v>
      </c>
      <c r="I1470" s="7">
        <v>1.3127953479235195</v>
      </c>
      <c r="J1470" s="7">
        <v>1.1897415411661703</v>
      </c>
      <c r="L1470" s="7" cm="1">
        <f t="array" ref="L1470:L1471">MMULT(H1470:J1471,F1470:F1472)</f>
        <v>0.37573173054966147</v>
      </c>
      <c r="N1470" s="7" cm="1">
        <f t="array" ref="N1470:N1472">_xlfn.VSTACK(1,1/(1+EXP(-_xlfn.ANCHORARRAY(L1470))))</f>
        <v>1</v>
      </c>
      <c r="P1470" s="7" cm="1">
        <f t="array" ref="P1470:R1470">_xlfn.ANCHORARRAY(AR1466)</f>
        <v>-0.63162809656069507</v>
      </c>
      <c r="Q1470" s="7">
        <v>-1.5957347565555142</v>
      </c>
      <c r="R1470" s="7">
        <v>1.6898505321964512</v>
      </c>
      <c r="T1470" s="7" cm="1">
        <f t="array" ref="T1470">MMULT(P1470:R1470,_xlfn.ANCHORARRAY(N1470))</f>
        <v>6.7263635558047152E-2</v>
      </c>
      <c r="V1470" s="18">
        <f t="shared" ref="V1470" si="3259">1/(1+EXP(-T1470))</f>
        <v>0.51680957160322294</v>
      </c>
      <c r="X1470" s="7">
        <f t="shared" ref="X1470" si="3260">D1470-V1470</f>
        <v>-0.51680957160322294</v>
      </c>
      <c r="Z1470" s="7">
        <f t="shared" ref="Z1470" si="3261">V1470*(1-V1470)</f>
        <v>0.24971743830251611</v>
      </c>
      <c r="AB1470" s="7">
        <f t="shared" ref="AB1470" si="3262">Z1470*X1470</f>
        <v>-0.12905636231097761</v>
      </c>
      <c r="AD1470" s="7" cm="1">
        <f t="array" ref="AD1470:AF1470">P1470:R1470*AB1470</f>
        <v>8.1515624475530221E-2</v>
      </c>
      <c r="AE1470" s="7">
        <v>0.20593972289424811</v>
      </c>
      <c r="AF1470" s="7">
        <v>-0.21808596253454354</v>
      </c>
      <c r="AH1470" s="7">
        <f t="shared" ref="AH1470" si="3263">N1470*(1-N1470)*AD1470</f>
        <v>0</v>
      </c>
      <c r="AJ1470" s="7" cm="1">
        <f t="array" ref="AJ1470:AL1470">TRANSPOSE(F1470:F1472)*AH1471*$D$4</f>
        <v>2.9825854659985038E-2</v>
      </c>
      <c r="AK1470" s="7">
        <v>2.9825854659985038E-2</v>
      </c>
      <c r="AL1470" s="7">
        <v>2.9825854659985038E-2</v>
      </c>
      <c r="AN1470" s="14" cm="1">
        <f t="array" ref="AN1470:AP1471">H1470:J1471+AJ1470:AL1471</f>
        <v>-2.0969793038800431</v>
      </c>
      <c r="AO1470" s="14">
        <v>1.3426212025835045</v>
      </c>
      <c r="AP1470" s="14">
        <v>1.2195673958261553</v>
      </c>
      <c r="AR1470" s="14" cm="1">
        <f t="array" ref="AR1470:AT1470">TRANSPOSE(TRANSPOSE(P1470:R1470)+_xlfn.ANCHORARRAY(N1470)*AB1470*$D$4)</f>
        <v>-0.70906191394728169</v>
      </c>
      <c r="AS1470" s="14">
        <v>-1.641640871520935</v>
      </c>
      <c r="AT1470" s="14">
        <v>1.6144759144300642</v>
      </c>
    </row>
    <row r="1471" spans="1:46" x14ac:dyDescent="0.3">
      <c r="A1471" s="20"/>
      <c r="F1471" s="7" cm="1">
        <f t="array" ref="F1471:F1472">TRANSPOSE(_xlfn.CHOOSEROWS($G$4:$H$7,B1470))</f>
        <v>1</v>
      </c>
      <c r="H1471" s="7">
        <v>-0.1324592624365091</v>
      </c>
      <c r="I1471" s="7">
        <v>1.8515241812384517</v>
      </c>
      <c r="J1471" s="7">
        <v>1.8810882917208891</v>
      </c>
      <c r="L1471" s="7">
        <v>3.6001532105228318</v>
      </c>
      <c r="N1471" s="7">
        <v>0.59284323716388143</v>
      </c>
      <c r="AH1471" s="7">
        <f t="shared" ref="AH1471" si="3264">N1471*(1-N1471)*AE1470</f>
        <v>4.970975776664173E-2</v>
      </c>
      <c r="AJ1471" s="7" cm="1">
        <f t="array" ref="AJ1471:AL1471">TRANSPOSE(F1470:F1472)*AH1472*$D$4</f>
        <v>-3.3872027645800253E-3</v>
      </c>
      <c r="AK1471" s="7">
        <v>-3.3872027645800253E-3</v>
      </c>
      <c r="AL1471" s="7">
        <v>-3.3872027645800253E-3</v>
      </c>
      <c r="AN1471" s="14">
        <v>-0.13584646520108912</v>
      </c>
      <c r="AO1471" s="14">
        <v>1.8481369784738717</v>
      </c>
      <c r="AP1471" s="14">
        <v>1.8777010889563091</v>
      </c>
    </row>
    <row r="1472" spans="1:46" x14ac:dyDescent="0.3">
      <c r="A1472" s="20"/>
      <c r="F1472" s="7">
        <v>1</v>
      </c>
      <c r="N1472" s="7">
        <v>0.97340697269360899</v>
      </c>
      <c r="AH1472" s="7">
        <f t="shared" ref="AH1472" si="3265">N1472*(1-N1472)*AF1470</f>
        <v>-5.6453379409667093E-3</v>
      </c>
    </row>
    <row r="1473" spans="1:46" x14ac:dyDescent="0.3">
      <c r="A1473" s="20"/>
    </row>
    <row r="1474" spans="1:46" x14ac:dyDescent="0.3">
      <c r="A1474" s="20">
        <v>366</v>
      </c>
      <c r="B1474" s="7">
        <f t="shared" ref="B1474" si="3266">MOD(ROUNDDOWN(ROW(B1474)/4,0),4)+1</f>
        <v>1</v>
      </c>
      <c r="D1474" s="7" cm="1">
        <f t="array" ref="D1474">_xlfn.CHOOSEROWS($I$4:$I$7,B1474)</f>
        <v>0</v>
      </c>
      <c r="F1474" s="7">
        <f t="shared" ref="F1474" si="3267">1+0</f>
        <v>1</v>
      </c>
      <c r="H1474" s="7" cm="1">
        <f t="array" ref="H1474:J1475">_xlfn.ANCHORARRAY(AN1470)</f>
        <v>-2.0969793038800431</v>
      </c>
      <c r="I1474" s="7">
        <v>1.3426212025835045</v>
      </c>
      <c r="J1474" s="7">
        <v>1.2195673958261553</v>
      </c>
      <c r="L1474" s="7" cm="1">
        <f t="array" ref="L1474:L1475">MMULT(H1474:J1475,F1474:F1476)</f>
        <v>-2.0969793038800431</v>
      </c>
      <c r="N1474" s="7" cm="1">
        <f t="array" ref="N1474:N1476">_xlfn.VSTACK(1,1/(1+EXP(-_xlfn.ANCHORARRAY(L1474))))</f>
        <v>1</v>
      </c>
      <c r="P1474" s="7" cm="1">
        <f t="array" ref="P1474:R1474">_xlfn.ANCHORARRAY(AR1470)</f>
        <v>-0.70906191394728169</v>
      </c>
      <c r="Q1474" s="7">
        <v>-1.641640871520935</v>
      </c>
      <c r="R1474" s="7">
        <v>1.6144759144300642</v>
      </c>
      <c r="T1474" s="7" cm="1">
        <f t="array" ref="T1474">MMULT(P1474:R1474,_xlfn.ANCHORARRAY(N1474))</f>
        <v>-0.13615035135876086</v>
      </c>
      <c r="V1474" s="18">
        <f t="shared" ref="V1474" si="3268">1/(1+EXP(-T1474))</f>
        <v>0.46601489420863457</v>
      </c>
      <c r="X1474" s="7">
        <f t="shared" ref="X1474" si="3269">D1474-V1474</f>
        <v>-0.46601489420863457</v>
      </c>
      <c r="Z1474" s="7">
        <f t="shared" ref="Z1474" si="3270">V1474*(1-V1474)</f>
        <v>0.24884501258434968</v>
      </c>
      <c r="AB1474" s="7">
        <f t="shared" ref="AB1474" si="3271">Z1474*X1474</f>
        <v>-0.11596548221384205</v>
      </c>
      <c r="AD1474" s="7" cm="1">
        <f t="array" ref="AD1474:AF1474">P1474:R1474*AB1474</f>
        <v>8.2226706770366295E-2</v>
      </c>
      <c r="AE1474" s="7">
        <v>0.19037367528787716</v>
      </c>
      <c r="AF1474" s="7">
        <v>-0.18722347793951599</v>
      </c>
      <c r="AH1474" s="7">
        <f t="shared" ref="AH1474" si="3272">N1474*(1-N1474)*AD1474</f>
        <v>0</v>
      </c>
      <c r="AJ1474" s="7" cm="1">
        <f t="array" ref="AJ1474:AL1474">TRANSPOSE(F1474:F1476)*AH1475*$D$4</f>
        <v>1.1128227457291789E-2</v>
      </c>
      <c r="AK1474" s="7">
        <v>0</v>
      </c>
      <c r="AL1474" s="7">
        <v>0</v>
      </c>
      <c r="AN1474" s="14" cm="1">
        <f t="array" ref="AN1474:AP1475">H1474:J1475+AJ1474:AL1475</f>
        <v>-2.0858510764227511</v>
      </c>
      <c r="AO1474" s="14">
        <v>1.3426212025835045</v>
      </c>
      <c r="AP1474" s="14">
        <v>1.2195673958261553</v>
      </c>
      <c r="AR1474" s="14" cm="1">
        <f t="array" ref="AR1474:AT1474">TRANSPOSE(TRANSPOSE(P1474:R1474)+_xlfn.ANCHORARRAY(N1474)*AB1474*$D$4)</f>
        <v>-0.77864120327558695</v>
      </c>
      <c r="AS1474" s="14">
        <v>-1.6492522031201424</v>
      </c>
      <c r="AT1474" s="14">
        <v>1.5820456675958654</v>
      </c>
    </row>
    <row r="1475" spans="1:46" x14ac:dyDescent="0.3">
      <c r="A1475" s="20"/>
      <c r="F1475" s="7" cm="1">
        <f t="array" ref="F1475:F1476">TRANSPOSE(_xlfn.CHOOSEROWS($G$4:$H$7,B1474))</f>
        <v>0</v>
      </c>
      <c r="H1475" s="7">
        <v>-0.13584646520108912</v>
      </c>
      <c r="I1475" s="7">
        <v>1.8481369784738717</v>
      </c>
      <c r="J1475" s="7">
        <v>1.8777010889563091</v>
      </c>
      <c r="L1475" s="7">
        <v>-0.13584646520108912</v>
      </c>
      <c r="N1475" s="7">
        <v>0.10939076372703294</v>
      </c>
      <c r="AH1475" s="7">
        <f t="shared" ref="AH1475" si="3273">N1475*(1-N1475)*AE1474</f>
        <v>1.8547045762152981E-2</v>
      </c>
      <c r="AJ1475" s="7" cm="1">
        <f t="array" ref="AJ1475:AL1475">TRANSPOSE(F1474:F1476)*AH1476*$D$4</f>
        <v>-2.7954353988972641E-2</v>
      </c>
      <c r="AK1475" s="7">
        <v>0</v>
      </c>
      <c r="AL1475" s="7">
        <v>0</v>
      </c>
      <c r="AN1475" s="14">
        <v>-0.16380081919006176</v>
      </c>
      <c r="AO1475" s="14">
        <v>1.8481369784738717</v>
      </c>
      <c r="AP1475" s="14">
        <v>1.8777010889563091</v>
      </c>
    </row>
    <row r="1476" spans="1:46" x14ac:dyDescent="0.3">
      <c r="A1476" s="20"/>
      <c r="F1476" s="7">
        <v>0</v>
      </c>
      <c r="N1476" s="7">
        <v>0.46609051554376979</v>
      </c>
      <c r="AH1476" s="7">
        <f t="shared" ref="AH1476" si="3274">N1476*(1-N1476)*AF1474</f>
        <v>-4.6590589981621071E-2</v>
      </c>
    </row>
    <row r="1477" spans="1:46" x14ac:dyDescent="0.3">
      <c r="A1477" s="20"/>
    </row>
    <row r="1478" spans="1:46" x14ac:dyDescent="0.3">
      <c r="A1478" s="20">
        <v>367</v>
      </c>
      <c r="B1478" s="7">
        <f t="shared" ref="B1478" si="3275">MOD(ROUNDDOWN(ROW(B1478)/4,0),4)+1</f>
        <v>2</v>
      </c>
      <c r="D1478" s="7" cm="1">
        <f t="array" ref="D1478">_xlfn.CHOOSEROWS($I$4:$I$7,B1478)</f>
        <v>1</v>
      </c>
      <c r="F1478" s="7">
        <f t="shared" ref="F1478" si="3276">1+0</f>
        <v>1</v>
      </c>
      <c r="H1478" s="7" cm="1">
        <f t="array" ref="H1478:J1479">_xlfn.ANCHORARRAY(AN1474)</f>
        <v>-2.0858510764227511</v>
      </c>
      <c r="I1478" s="7">
        <v>1.3426212025835045</v>
      </c>
      <c r="J1478" s="7">
        <v>1.2195673958261553</v>
      </c>
      <c r="L1478" s="7" cm="1">
        <f t="array" ref="L1478:L1479">MMULT(H1478:J1479,F1478:F1480)</f>
        <v>-0.86628368059659588</v>
      </c>
      <c r="N1478" s="7" cm="1">
        <f t="array" ref="N1478:N1480">_xlfn.VSTACK(1,1/(1+EXP(-_xlfn.ANCHORARRAY(L1478))))</f>
        <v>1</v>
      </c>
      <c r="P1478" s="7" cm="1">
        <f t="array" ref="P1478:R1478">_xlfn.ANCHORARRAY(AR1474)</f>
        <v>-0.77864120327558695</v>
      </c>
      <c r="Q1478" s="7">
        <v>-1.6492522031201424</v>
      </c>
      <c r="R1478" s="7">
        <v>1.5820456675958654</v>
      </c>
      <c r="T1478" s="7" cm="1">
        <f t="array" ref="T1478">MMULT(P1478:R1478,_xlfn.ANCHORARRAY(N1478))</f>
        <v>7.366659307064527E-2</v>
      </c>
      <c r="V1478" s="18">
        <f t="shared" ref="V1478" si="3277">1/(1+EXP(-T1478))</f>
        <v>0.51840832421341354</v>
      </c>
      <c r="X1478" s="7">
        <f t="shared" ref="X1478" si="3278">D1478-V1478</f>
        <v>0.48159167578658646</v>
      </c>
      <c r="Z1478" s="7">
        <f t="shared" ref="Z1478" si="3279">V1478*(1-V1478)</f>
        <v>0.24966113359965386</v>
      </c>
      <c r="AB1478" s="7">
        <f t="shared" ref="AB1478" si="3280">Z1478*X1478</f>
        <v>0.12023472370903615</v>
      </c>
      <c r="AD1478" s="7" cm="1">
        <f t="array" ref="AD1478:AF1478">P1478:R1478*AB1478</f>
        <v>-9.3619709944311652E-2</v>
      </c>
      <c r="AE1478" s="7">
        <v>-0.1982973829686695</v>
      </c>
      <c r="AF1478" s="7">
        <v>0.19021682373846652</v>
      </c>
      <c r="AH1478" s="7">
        <f t="shared" ref="AH1478" si="3281">N1478*(1-N1478)*AD1478</f>
        <v>0</v>
      </c>
      <c r="AJ1478" s="7" cm="1">
        <f t="array" ref="AJ1478:AL1478">TRANSPOSE(F1478:F1480)*AH1479*$D$4</f>
        <v>-2.4794568902255374E-2</v>
      </c>
      <c r="AK1478" s="7">
        <v>0</v>
      </c>
      <c r="AL1478" s="7">
        <v>-2.4794568902255374E-2</v>
      </c>
      <c r="AN1478" s="14" cm="1">
        <f t="array" ref="AN1478:AP1479">H1478:J1479+AJ1478:AL1479</f>
        <v>-2.1106456453250066</v>
      </c>
      <c r="AO1478" s="14">
        <v>1.3426212025835045</v>
      </c>
      <c r="AP1478" s="14">
        <v>1.1947728269239</v>
      </c>
      <c r="AR1478" s="14" cm="1">
        <f t="array" ref="AR1478:AT1478">TRANSPOSE(TRANSPOSE(P1478:R1478)+_xlfn.ANCHORARRAY(N1478)*AB1478*$D$4)</f>
        <v>-0.70650036905016522</v>
      </c>
      <c r="AS1478" s="14">
        <v>-1.627896483353078</v>
      </c>
      <c r="AT1478" s="14">
        <v>1.6431735890592547</v>
      </c>
    </row>
    <row r="1479" spans="1:46" x14ac:dyDescent="0.3">
      <c r="A1479" s="20"/>
      <c r="F1479" s="7" cm="1">
        <f t="array" ref="F1479:F1480">TRANSPOSE(_xlfn.CHOOSEROWS($G$4:$H$7,B1478))</f>
        <v>0</v>
      </c>
      <c r="H1479" s="7">
        <v>-0.16380081919006176</v>
      </c>
      <c r="I1479" s="7">
        <v>1.8481369784738717</v>
      </c>
      <c r="J1479" s="7">
        <v>1.8777010889563091</v>
      </c>
      <c r="L1479" s="7">
        <v>1.7139002697662473</v>
      </c>
      <c r="N1479" s="7">
        <v>0.29602817871960224</v>
      </c>
      <c r="AH1479" s="7">
        <f t="shared" ref="AH1479" si="3282">N1479*(1-N1479)*AE1478</f>
        <v>-4.1324281503758956E-2</v>
      </c>
      <c r="AJ1479" s="7" cm="1">
        <f t="array" ref="AJ1479:AL1479">TRANSPOSE(F1478:F1480)*AH1480*$D$4</f>
        <v>1.4763172127759131E-2</v>
      </c>
      <c r="AK1479" s="7">
        <v>0</v>
      </c>
      <c r="AL1479" s="7">
        <v>1.4763172127759131E-2</v>
      </c>
      <c r="AN1479" s="14">
        <v>-0.14903764706230263</v>
      </c>
      <c r="AO1479" s="14">
        <v>1.8481369784738717</v>
      </c>
      <c r="AP1479" s="14">
        <v>1.8924642610840683</v>
      </c>
    </row>
    <row r="1480" spans="1:46" x14ac:dyDescent="0.3">
      <c r="A1480" s="20"/>
      <c r="F1480" s="7">
        <v>1</v>
      </c>
      <c r="N1480" s="7">
        <v>0.84734148308266122</v>
      </c>
      <c r="AH1480" s="7">
        <f t="shared" ref="AH1480" si="3283">N1480*(1-N1480)*AF1478</f>
        <v>2.4605286879598554E-2</v>
      </c>
    </row>
    <row r="1481" spans="1:46" x14ac:dyDescent="0.3">
      <c r="A1481" s="20"/>
    </row>
    <row r="1482" spans="1:46" x14ac:dyDescent="0.3">
      <c r="A1482" s="20">
        <v>368</v>
      </c>
      <c r="B1482" s="7">
        <f t="shared" ref="B1482" si="3284">MOD(ROUNDDOWN(ROW(B1482)/4,0),4)+1</f>
        <v>3</v>
      </c>
      <c r="D1482" s="7" cm="1">
        <f t="array" ref="D1482">_xlfn.CHOOSEROWS($I$4:$I$7,B1482)</f>
        <v>1</v>
      </c>
      <c r="F1482" s="7">
        <f t="shared" ref="F1482" si="3285">1+0</f>
        <v>1</v>
      </c>
      <c r="H1482" s="7" cm="1">
        <f t="array" ref="H1482:J1483">_xlfn.ANCHORARRAY(AN1478)</f>
        <v>-2.1106456453250066</v>
      </c>
      <c r="I1482" s="7">
        <v>1.3426212025835045</v>
      </c>
      <c r="J1482" s="7">
        <v>1.1947728269239</v>
      </c>
      <c r="L1482" s="7" cm="1">
        <f t="array" ref="L1482:L1483">MMULT(H1482:J1483,F1482:F1484)</f>
        <v>-0.76802444274150217</v>
      </c>
      <c r="N1482" s="7" cm="1">
        <f t="array" ref="N1482:N1484">_xlfn.VSTACK(1,1/(1+EXP(-_xlfn.ANCHORARRAY(L1482))))</f>
        <v>1</v>
      </c>
      <c r="P1482" s="7" cm="1">
        <f t="array" ref="P1482:R1482">_xlfn.ANCHORARRAY(AR1478)</f>
        <v>-0.70650036905016522</v>
      </c>
      <c r="Q1482" s="7">
        <v>-1.627896483353078</v>
      </c>
      <c r="R1482" s="7">
        <v>1.6431735890592547</v>
      </c>
      <c r="T1482" s="7" cm="1">
        <f t="array" ref="T1482">MMULT(P1482:R1482,_xlfn.ANCHORARRAY(N1482))</f>
        <v>0.16677546302883939</v>
      </c>
      <c r="V1482" s="18">
        <f t="shared" ref="V1482" si="3286">1/(1+EXP(-T1482))</f>
        <v>0.54159749417360792</v>
      </c>
      <c r="X1482" s="7">
        <f t="shared" ref="X1482" si="3287">D1482-V1482</f>
        <v>0.45840250582639208</v>
      </c>
      <c r="Z1482" s="7">
        <f t="shared" ref="Z1482" si="3288">V1482*(1-V1482)</f>
        <v>0.24826964847847666</v>
      </c>
      <c r="AB1482" s="7">
        <f t="shared" ref="AB1482" si="3289">Z1482*X1482</f>
        <v>0.11380742898317121</v>
      </c>
      <c r="AD1482" s="7" cm="1">
        <f t="array" ref="AD1482:AF1482">P1482:R1482*AB1482</f>
        <v>-8.0404990577260929E-2</v>
      </c>
      <c r="AE1482" s="7">
        <v>-0.18526671342115958</v>
      </c>
      <c r="AF1482" s="7">
        <v>0.1870053615438837</v>
      </c>
      <c r="AH1482" s="7">
        <f t="shared" ref="AH1482" si="3290">N1482*(1-N1482)*AD1482</f>
        <v>0</v>
      </c>
      <c r="AJ1482" s="7" cm="1">
        <f t="array" ref="AJ1482:AL1482">TRANSPOSE(F1482:F1484)*AH1483*$D$4</f>
        <v>-2.4063568487991162E-2</v>
      </c>
      <c r="AK1482" s="7">
        <v>-2.4063568487991162E-2</v>
      </c>
      <c r="AL1482" s="7">
        <v>0</v>
      </c>
      <c r="AN1482" s="14" cm="1">
        <f t="array" ref="AN1482:AP1483">H1482:J1483+AJ1482:AL1483</f>
        <v>-2.1347092138129979</v>
      </c>
      <c r="AO1482" s="14">
        <v>1.3185576340955134</v>
      </c>
      <c r="AP1482" s="14">
        <v>1.1947728269239</v>
      </c>
      <c r="AR1482" s="14" cm="1">
        <f t="array" ref="AR1482:AT1482">TRANSPOSE(TRANSPOSE(P1482:R1482)+_xlfn.ANCHORARRAY(N1482)*AB1482*$D$4)</f>
        <v>-0.63821591166026248</v>
      </c>
      <c r="AS1482" s="14">
        <v>-1.606256687184604</v>
      </c>
      <c r="AT1482" s="14">
        <v>1.7009024346662944</v>
      </c>
    </row>
    <row r="1483" spans="1:46" x14ac:dyDescent="0.3">
      <c r="A1483" s="20"/>
      <c r="F1483" s="7" cm="1">
        <f t="array" ref="F1483:F1484">TRANSPOSE(_xlfn.CHOOSEROWS($G$4:$H$7,B1482))</f>
        <v>1</v>
      </c>
      <c r="H1483" s="7">
        <v>-0.14903764706230263</v>
      </c>
      <c r="I1483" s="7">
        <v>1.8481369784738717</v>
      </c>
      <c r="J1483" s="7">
        <v>1.8924642610840683</v>
      </c>
      <c r="L1483" s="7">
        <v>1.699099331411569</v>
      </c>
      <c r="N1483" s="7">
        <v>0.3169066138273795</v>
      </c>
      <c r="AH1483" s="7">
        <f t="shared" ref="AH1483" si="3291">N1483*(1-N1483)*AE1482</f>
        <v>-4.010594747998527E-2</v>
      </c>
      <c r="AJ1483" s="7" cm="1">
        <f t="array" ref="AJ1483:AL1483">TRANSPOSE(F1482:F1484)*AH1484*$D$4</f>
        <v>1.4663507493185663E-2</v>
      </c>
      <c r="AK1483" s="7">
        <v>1.4663507493185663E-2</v>
      </c>
      <c r="AL1483" s="7">
        <v>0</v>
      </c>
      <c r="AN1483" s="14">
        <v>-0.13437413956911698</v>
      </c>
      <c r="AO1483" s="14">
        <v>1.8628004859670573</v>
      </c>
      <c r="AP1483" s="14">
        <v>1.8924642610840683</v>
      </c>
    </row>
    <row r="1484" spans="1:46" x14ac:dyDescent="0.3">
      <c r="A1484" s="20"/>
      <c r="F1484" s="7">
        <v>0</v>
      </c>
      <c r="N1484" s="7">
        <v>0.84541706581058773</v>
      </c>
      <c r="AH1484" s="7">
        <f t="shared" ref="AH1484" si="3292">N1484*(1-N1484)*AF1482</f>
        <v>2.4439179155309441E-2</v>
      </c>
    </row>
    <row r="1485" spans="1:46" x14ac:dyDescent="0.3">
      <c r="A1485" s="20"/>
    </row>
    <row r="1486" spans="1:46" x14ac:dyDescent="0.3">
      <c r="A1486" s="20">
        <v>369</v>
      </c>
      <c r="B1486" s="7">
        <f t="shared" ref="B1486" si="3293">MOD(ROUNDDOWN(ROW(B1486)/4,0),4)+1</f>
        <v>4</v>
      </c>
      <c r="D1486" s="7" cm="1">
        <f t="array" ref="D1486">_xlfn.CHOOSEROWS($I$4:$I$7,B1486)</f>
        <v>0</v>
      </c>
      <c r="F1486" s="7">
        <f t="shared" ref="F1486" si="3294">1+0</f>
        <v>1</v>
      </c>
      <c r="H1486" s="7" cm="1">
        <f t="array" ref="H1486:J1487">_xlfn.ANCHORARRAY(AN1482)</f>
        <v>-2.1347092138129979</v>
      </c>
      <c r="I1486" s="7">
        <v>1.3185576340955134</v>
      </c>
      <c r="J1486" s="7">
        <v>1.1947728269239</v>
      </c>
      <c r="L1486" s="7" cm="1">
        <f t="array" ref="L1486:L1487">MMULT(H1486:J1487,F1486:F1488)</f>
        <v>0.37862124720641543</v>
      </c>
      <c r="N1486" s="7" cm="1">
        <f t="array" ref="N1486:N1488">_xlfn.VSTACK(1,1/(1+EXP(-_xlfn.ANCHORARRAY(L1486))))</f>
        <v>1</v>
      </c>
      <c r="P1486" s="7" cm="1">
        <f t="array" ref="P1486:R1486">_xlfn.ANCHORARRAY(AR1482)</f>
        <v>-0.63821591166026248</v>
      </c>
      <c r="Q1486" s="7">
        <v>-1.606256687184604</v>
      </c>
      <c r="R1486" s="7">
        <v>1.7009024346662944</v>
      </c>
      <c r="T1486" s="7" cm="1">
        <f t="array" ref="T1486">MMULT(P1486:R1486,_xlfn.ANCHORARRAY(N1486))</f>
        <v>6.498009046316322E-2</v>
      </c>
      <c r="V1486" s="18">
        <f t="shared" ref="V1486" si="3295">1/(1+EXP(-T1486))</f>
        <v>0.51623930892991754</v>
      </c>
      <c r="X1486" s="7">
        <f t="shared" ref="X1486" si="3296">D1486-V1486</f>
        <v>-0.51623930892991754</v>
      </c>
      <c r="Z1486" s="7">
        <f t="shared" ref="Z1486" si="3297">V1486*(1-V1486)</f>
        <v>0.24973628484547869</v>
      </c>
      <c r="AB1486" s="7">
        <f t="shared" ref="AB1486" si="3298">Z1486*X1486</f>
        <v>-0.12892368710335494</v>
      </c>
      <c r="AD1486" s="7" cm="1">
        <f t="array" ref="AD1486:AF1486">P1486:R1486*AB1486</f>
        <v>8.2281148499270096E-2</v>
      </c>
      <c r="AE1486" s="7">
        <v>0.20708453454625936</v>
      </c>
      <c r="AF1486" s="7">
        <v>-0.21928661328025198</v>
      </c>
      <c r="AH1486" s="7">
        <f t="shared" ref="AH1486" si="3299">N1486*(1-N1486)*AD1486</f>
        <v>0</v>
      </c>
      <c r="AJ1486" s="7" cm="1">
        <f t="array" ref="AJ1486:AL1486">TRANSPOSE(F1486:F1488)*AH1487*$D$4</f>
        <v>2.9975507601496355E-2</v>
      </c>
      <c r="AK1486" s="7">
        <v>2.9975507601496355E-2</v>
      </c>
      <c r="AL1486" s="7">
        <v>2.9975507601496355E-2</v>
      </c>
      <c r="AN1486" s="14" cm="1">
        <f t="array" ref="AN1486:AP1487">H1486:J1487+AJ1486:AL1487</f>
        <v>-2.1047337062115017</v>
      </c>
      <c r="AO1486" s="14">
        <v>1.3485331416970097</v>
      </c>
      <c r="AP1486" s="14">
        <v>1.2247483345253962</v>
      </c>
      <c r="AR1486" s="14" cm="1">
        <f t="array" ref="AR1486:AT1486">TRANSPOSE(TRANSPOSE(P1486:R1486)+_xlfn.ANCHORARRAY(N1486)*AB1486*$D$4)</f>
        <v>-0.71557012392227548</v>
      </c>
      <c r="AS1486" s="14">
        <v>-1.6521695466733439</v>
      </c>
      <c r="AT1486" s="14">
        <v>1.6255641861107559</v>
      </c>
    </row>
    <row r="1487" spans="1:46" x14ac:dyDescent="0.3">
      <c r="A1487" s="20"/>
      <c r="F1487" s="7" cm="1">
        <f t="array" ref="F1487:F1488">TRANSPOSE(_xlfn.CHOOSEROWS($G$4:$H$7,B1486))</f>
        <v>1</v>
      </c>
      <c r="H1487" s="7">
        <v>-0.13437413956911698</v>
      </c>
      <c r="I1487" s="7">
        <v>1.8628004859670573</v>
      </c>
      <c r="J1487" s="7">
        <v>1.8924642610840683</v>
      </c>
      <c r="L1487" s="7">
        <v>3.6208906074820089</v>
      </c>
      <c r="N1487" s="7">
        <v>0.59354052153261716</v>
      </c>
      <c r="AH1487" s="7">
        <f t="shared" ref="AH1487" si="3300">N1487*(1-N1487)*AE1486</f>
        <v>4.9959179335827261E-2</v>
      </c>
      <c r="AJ1487" s="7" cm="1">
        <f t="array" ref="AJ1487:AL1487">TRANSPOSE(F1486:F1488)*AH1488*$D$4</f>
        <v>-3.3395939359169842E-3</v>
      </c>
      <c r="AK1487" s="7">
        <v>-3.3395939359169842E-3</v>
      </c>
      <c r="AL1487" s="7">
        <v>-3.3395939359169842E-3</v>
      </c>
      <c r="AN1487" s="14">
        <v>-0.13771373350503396</v>
      </c>
      <c r="AO1487" s="14">
        <v>1.8594608920311404</v>
      </c>
      <c r="AP1487" s="14">
        <v>1.8891246671481514</v>
      </c>
    </row>
    <row r="1488" spans="1:46" x14ac:dyDescent="0.3">
      <c r="A1488" s="20"/>
      <c r="F1488" s="7">
        <v>1</v>
      </c>
      <c r="N1488" s="7">
        <v>0.97393854002874558</v>
      </c>
      <c r="AH1488" s="7">
        <f t="shared" ref="AH1488" si="3301">N1488*(1-N1488)*AF1486</f>
        <v>-5.5659898931949741E-3</v>
      </c>
    </row>
    <row r="1489" spans="1:46" x14ac:dyDescent="0.3">
      <c r="A1489" s="20"/>
    </row>
    <row r="1490" spans="1:46" x14ac:dyDescent="0.3">
      <c r="A1490" s="20">
        <v>370</v>
      </c>
      <c r="B1490" s="7">
        <f t="shared" ref="B1490" si="3302">MOD(ROUNDDOWN(ROW(B1490)/4,0),4)+1</f>
        <v>1</v>
      </c>
      <c r="D1490" s="7" cm="1">
        <f t="array" ref="D1490">_xlfn.CHOOSEROWS($I$4:$I$7,B1490)</f>
        <v>0</v>
      </c>
      <c r="F1490" s="7">
        <f t="shared" ref="F1490" si="3303">1+0</f>
        <v>1</v>
      </c>
      <c r="H1490" s="7" cm="1">
        <f t="array" ref="H1490:J1491">_xlfn.ANCHORARRAY(AN1486)</f>
        <v>-2.1047337062115017</v>
      </c>
      <c r="I1490" s="7">
        <v>1.3485331416970097</v>
      </c>
      <c r="J1490" s="7">
        <v>1.2247483345253962</v>
      </c>
      <c r="L1490" s="7" cm="1">
        <f t="array" ref="L1490:L1491">MMULT(H1490:J1491,F1490:F1492)</f>
        <v>-2.1047337062115017</v>
      </c>
      <c r="N1490" s="7" cm="1">
        <f t="array" ref="N1490:N1492">_xlfn.VSTACK(1,1/(1+EXP(-_xlfn.ANCHORARRAY(L1490))))</f>
        <v>1</v>
      </c>
      <c r="P1490" s="7" cm="1">
        <f t="array" ref="P1490:R1490">_xlfn.ANCHORARRAY(AR1486)</f>
        <v>-0.71557012392227548</v>
      </c>
      <c r="Q1490" s="7">
        <v>-1.6521695466733439</v>
      </c>
      <c r="R1490" s="7">
        <v>1.6255641861107559</v>
      </c>
      <c r="T1490" s="7" cm="1">
        <f t="array" ref="T1490">MMULT(P1490:R1490,_xlfn.ANCHORARRAY(N1490))</f>
        <v>-0.13815307961804713</v>
      </c>
      <c r="V1490" s="18">
        <f t="shared" ref="V1490" si="3304">1/(1+EXP(-T1490))</f>
        <v>0.46551655935444569</v>
      </c>
      <c r="X1490" s="7">
        <f t="shared" ref="X1490" si="3305">D1490-V1490</f>
        <v>-0.46551655935444569</v>
      </c>
      <c r="Z1490" s="7">
        <f t="shared" ref="Z1490" si="3306">V1490*(1-V1490)</f>
        <v>0.24881089232124454</v>
      </c>
      <c r="AB1490" s="7">
        <f t="shared" ref="AB1490" si="3307">Z1490*X1490</f>
        <v>-0.11582559052329523</v>
      </c>
      <c r="AD1490" s="7" cm="1">
        <f t="array" ref="AD1490:AF1490">P1490:R1490*AB1490</f>
        <v>8.2881332164125104E-2</v>
      </c>
      <c r="AE1490" s="7">
        <v>0.19136351338804505</v>
      </c>
      <c r="AF1490" s="7">
        <v>-0.1882819317897981</v>
      </c>
      <c r="AH1490" s="7">
        <f t="shared" ref="AH1490" si="3308">N1490*(1-N1490)*AD1490</f>
        <v>0</v>
      </c>
      <c r="AJ1490" s="7" cm="1">
        <f t="array" ref="AJ1490:AL1490">TRANSPOSE(F1490:F1492)*AH1491*$D$4</f>
        <v>1.1118463932363066E-2</v>
      </c>
      <c r="AK1490" s="7">
        <v>0</v>
      </c>
      <c r="AL1490" s="7">
        <v>0</v>
      </c>
      <c r="AN1490" s="14" cm="1">
        <f t="array" ref="AN1490:AP1491">H1490:J1491+AJ1490:AL1491</f>
        <v>-2.0936152422791388</v>
      </c>
      <c r="AO1490" s="14">
        <v>1.3485331416970097</v>
      </c>
      <c r="AP1490" s="14">
        <v>1.2247483345253962</v>
      </c>
      <c r="AR1490" s="14" cm="1">
        <f t="array" ref="AR1490:AT1490">TRANSPOSE(TRANSPOSE(P1490:R1490)+_xlfn.ANCHORARRAY(N1490)*AB1490*$D$4)</f>
        <v>-0.78506547823625261</v>
      </c>
      <c r="AS1490" s="14">
        <v>-1.6597193538333714</v>
      </c>
      <c r="AT1490" s="14">
        <v>1.5932053509424215</v>
      </c>
    </row>
    <row r="1491" spans="1:46" x14ac:dyDescent="0.3">
      <c r="A1491" s="20"/>
      <c r="F1491" s="7" cm="1">
        <f t="array" ref="F1491:F1492">TRANSPOSE(_xlfn.CHOOSEROWS($G$4:$H$7,B1490))</f>
        <v>0</v>
      </c>
      <c r="H1491" s="7">
        <v>-0.13771373350503396</v>
      </c>
      <c r="I1491" s="7">
        <v>1.8594608920311404</v>
      </c>
      <c r="J1491" s="7">
        <v>1.8891246671481514</v>
      </c>
      <c r="L1491" s="7">
        <v>-0.13771373350503396</v>
      </c>
      <c r="N1491" s="7">
        <v>0.1086375806635623</v>
      </c>
      <c r="AH1491" s="7">
        <f t="shared" ref="AH1491" si="3309">N1491*(1-N1491)*AE1490</f>
        <v>1.8530773220605111E-2</v>
      </c>
      <c r="AJ1491" s="7" cm="1">
        <f t="array" ref="AJ1491:AL1491">TRANSPOSE(F1490:F1492)*AH1492*$D$4</f>
        <v>-2.8108807617283408E-2</v>
      </c>
      <c r="AK1491" s="7">
        <v>0</v>
      </c>
      <c r="AL1491" s="7">
        <v>0</v>
      </c>
      <c r="AN1491" s="14">
        <v>-0.16582254112231737</v>
      </c>
      <c r="AO1491" s="14">
        <v>1.8594608920311404</v>
      </c>
      <c r="AP1491" s="14">
        <v>1.8891246671481514</v>
      </c>
    </row>
    <row r="1492" spans="1:46" x14ac:dyDescent="0.3">
      <c r="A1492" s="20"/>
      <c r="F1492" s="7">
        <v>0</v>
      </c>
      <c r="N1492" s="7">
        <v>0.46562587510725584</v>
      </c>
      <c r="AH1492" s="7">
        <f t="shared" ref="AH1492" si="3310">N1492*(1-N1492)*AF1490</f>
        <v>-4.6848012695472348E-2</v>
      </c>
    </row>
    <row r="1493" spans="1:46" x14ac:dyDescent="0.3">
      <c r="A1493" s="20"/>
    </row>
    <row r="1494" spans="1:46" x14ac:dyDescent="0.3">
      <c r="A1494" s="20">
        <v>371</v>
      </c>
      <c r="B1494" s="7">
        <f t="shared" ref="B1494" si="3311">MOD(ROUNDDOWN(ROW(B1494)/4,0),4)+1</f>
        <v>2</v>
      </c>
      <c r="D1494" s="7" cm="1">
        <f t="array" ref="D1494">_xlfn.CHOOSEROWS($I$4:$I$7,B1494)</f>
        <v>1</v>
      </c>
      <c r="F1494" s="7">
        <f t="shared" ref="F1494" si="3312">1+0</f>
        <v>1</v>
      </c>
      <c r="H1494" s="7" cm="1">
        <f t="array" ref="H1494:J1495">_xlfn.ANCHORARRAY(AN1490)</f>
        <v>-2.0936152422791388</v>
      </c>
      <c r="I1494" s="7">
        <v>1.3485331416970097</v>
      </c>
      <c r="J1494" s="7">
        <v>1.2247483345253962</v>
      </c>
      <c r="L1494" s="7" cm="1">
        <f t="array" ref="L1494:L1495">MMULT(H1494:J1495,F1494:F1496)</f>
        <v>-0.86886690775374253</v>
      </c>
      <c r="N1494" s="7" cm="1">
        <f t="array" ref="N1494:N1496">_xlfn.VSTACK(1,1/(1+EXP(-_xlfn.ANCHORARRAY(L1494))))</f>
        <v>1</v>
      </c>
      <c r="P1494" s="7" cm="1">
        <f t="array" ref="P1494:R1494">_xlfn.ANCHORARRAY(AR1490)</f>
        <v>-0.78506547823625261</v>
      </c>
      <c r="Q1494" s="7">
        <v>-1.6597193538333714</v>
      </c>
      <c r="R1494" s="7">
        <v>1.5932053509424215</v>
      </c>
      <c r="T1494" s="7" cm="1">
        <f t="array" ref="T1494">MMULT(P1494:R1494,_xlfn.ANCHORARRAY(N1494))</f>
        <v>7.6424101895693264E-2</v>
      </c>
      <c r="V1494" s="18">
        <f t="shared" ref="V1494" si="3313">1/(1+EXP(-T1494))</f>
        <v>0.5190967316120455</v>
      </c>
      <c r="X1494" s="7">
        <f t="shared" ref="X1494" si="3314">D1494-V1494</f>
        <v>0.4809032683879545</v>
      </c>
      <c r="Z1494" s="7">
        <f t="shared" ref="Z1494" si="3315">V1494*(1-V1494)</f>
        <v>0.24963531484173751</v>
      </c>
      <c r="AB1494" s="7">
        <f t="shared" ref="AB1494" si="3316">Z1494*X1494</f>
        <v>0.12005043881244762</v>
      </c>
      <c r="AD1494" s="7" cm="1">
        <f t="array" ref="AD1494:AF1494">P1494:R1494*AB1494</f>
        <v>-9.4247455158766175E-2</v>
      </c>
      <c r="AE1494" s="7">
        <v>-0.19925003673320826</v>
      </c>
      <c r="AF1494" s="7">
        <v>0.19126500149897732</v>
      </c>
      <c r="AH1494" s="7">
        <f t="shared" ref="AH1494" si="3317">N1494*(1-N1494)*AD1494</f>
        <v>0</v>
      </c>
      <c r="AJ1494" s="7" cm="1">
        <f t="array" ref="AJ1494:AL1494">TRANSPOSE(F1494:F1496)*AH1495*$D$4</f>
        <v>-2.4887411067171222E-2</v>
      </c>
      <c r="AK1494" s="7">
        <v>0</v>
      </c>
      <c r="AL1494" s="7">
        <v>-2.4887411067171222E-2</v>
      </c>
      <c r="AN1494" s="14" cm="1">
        <f t="array" ref="AN1494:AP1495">H1494:J1495+AJ1494:AL1495</f>
        <v>-2.1185026533463098</v>
      </c>
      <c r="AO1494" s="14">
        <v>1.3485331416970097</v>
      </c>
      <c r="AP1494" s="14">
        <v>1.1998609234582249</v>
      </c>
      <c r="AR1494" s="14" cm="1">
        <f t="array" ref="AR1494:AT1494">TRANSPOSE(TRANSPOSE(P1494:R1494)+_xlfn.ANCHORARRAY(N1494)*AB1494*$D$4)</f>
        <v>-0.71303521494878408</v>
      </c>
      <c r="AS1494" s="14">
        <v>-1.6384351219983655</v>
      </c>
      <c r="AT1494" s="14">
        <v>1.6543268960883428</v>
      </c>
    </row>
    <row r="1495" spans="1:46" x14ac:dyDescent="0.3">
      <c r="A1495" s="20"/>
      <c r="F1495" s="7" cm="1">
        <f t="array" ref="F1495:F1496">TRANSPOSE(_xlfn.CHOOSEROWS($G$4:$H$7,B1494))</f>
        <v>0</v>
      </c>
      <c r="H1495" s="7">
        <v>-0.16582254112231737</v>
      </c>
      <c r="I1495" s="7">
        <v>1.8594608920311404</v>
      </c>
      <c r="J1495" s="7">
        <v>1.8891246671481514</v>
      </c>
      <c r="L1495" s="7">
        <v>1.7233021260258341</v>
      </c>
      <c r="N1495" s="7">
        <v>0.29549012961485011</v>
      </c>
      <c r="AH1495" s="7">
        <f t="shared" ref="AH1495" si="3318">N1495*(1-N1495)*AE1494</f>
        <v>-4.1479018445285371E-2</v>
      </c>
      <c r="AJ1495" s="7" cm="1">
        <f t="array" ref="AJ1495:AL1495">TRANSPOSE(F1494:F1496)*AH1496*$D$4</f>
        <v>1.4747717143862379E-2</v>
      </c>
      <c r="AK1495" s="7">
        <v>0</v>
      </c>
      <c r="AL1495" s="7">
        <v>1.4747717143862379E-2</v>
      </c>
      <c r="AN1495" s="14">
        <v>-0.15107482397845498</v>
      </c>
      <c r="AO1495" s="14">
        <v>1.8594608920311404</v>
      </c>
      <c r="AP1495" s="14">
        <v>1.9038723842920138</v>
      </c>
    </row>
    <row r="1496" spans="1:46" x14ac:dyDescent="0.3">
      <c r="A1496" s="20"/>
      <c r="F1496" s="7">
        <v>1</v>
      </c>
      <c r="N1496" s="7">
        <v>0.84855368224864969</v>
      </c>
      <c r="AH1496" s="7">
        <f t="shared" ref="AH1496" si="3319">N1496*(1-N1496)*AF1494</f>
        <v>2.4579528573103967E-2</v>
      </c>
    </row>
    <row r="1497" spans="1:46" x14ac:dyDescent="0.3">
      <c r="A1497" s="20"/>
    </row>
    <row r="1498" spans="1:46" x14ac:dyDescent="0.3">
      <c r="A1498" s="20">
        <v>372</v>
      </c>
      <c r="B1498" s="7">
        <f t="shared" ref="B1498" si="3320">MOD(ROUNDDOWN(ROW(B1498)/4,0),4)+1</f>
        <v>3</v>
      </c>
      <c r="D1498" s="7" cm="1">
        <f t="array" ref="D1498">_xlfn.CHOOSEROWS($I$4:$I$7,B1498)</f>
        <v>1</v>
      </c>
      <c r="F1498" s="7">
        <f t="shared" ref="F1498" si="3321">1+0</f>
        <v>1</v>
      </c>
      <c r="H1498" s="7" cm="1">
        <f t="array" ref="H1498:J1499">_xlfn.ANCHORARRAY(AN1494)</f>
        <v>-2.1185026533463098</v>
      </c>
      <c r="I1498" s="7">
        <v>1.3485331416970097</v>
      </c>
      <c r="J1498" s="7">
        <v>1.1998609234582249</v>
      </c>
      <c r="L1498" s="7" cm="1">
        <f t="array" ref="L1498:L1499">MMULT(H1498:J1499,F1498:F1500)</f>
        <v>-0.76996951164930016</v>
      </c>
      <c r="N1498" s="7" cm="1">
        <f t="array" ref="N1498:N1500">_xlfn.VSTACK(1,1/(1+EXP(-_xlfn.ANCHORARRAY(L1498))))</f>
        <v>1</v>
      </c>
      <c r="P1498" s="7" cm="1">
        <f t="array" ref="P1498:R1498">_xlfn.ANCHORARRAY(AR1494)</f>
        <v>-0.71303521494878408</v>
      </c>
      <c r="Q1498" s="7">
        <v>-1.6384351219983655</v>
      </c>
      <c r="R1498" s="7">
        <v>1.6543268960883428</v>
      </c>
      <c r="T1498" s="7" cm="1">
        <f t="array" ref="T1498">MMULT(P1498:R1498,_xlfn.ANCHORARRAY(N1498))</f>
        <v>0.16902103623733078</v>
      </c>
      <c r="V1498" s="18">
        <f t="shared" ref="V1498" si="3322">1/(1+EXP(-T1498))</f>
        <v>0.54215494953843335</v>
      </c>
      <c r="X1498" s="7">
        <f t="shared" ref="X1498" si="3323">D1498-V1498</f>
        <v>0.45784505046156665</v>
      </c>
      <c r="Z1498" s="7">
        <f t="shared" ref="Z1498" si="3324">V1498*(1-V1498)</f>
        <v>0.24822296022941215</v>
      </c>
      <c r="AB1498" s="7">
        <f t="shared" ref="AB1498" si="3325">Z1498*X1498</f>
        <v>0.11364765375195465</v>
      </c>
      <c r="AD1498" s="7" cm="1">
        <f t="array" ref="AD1498:AF1498">P1498:R1498*AB1498</f>
        <v>-8.1034779221449971E-2</v>
      </c>
      <c r="AE1498" s="7">
        <v>-0.18620430743991181</v>
      </c>
      <c r="AF1498" s="7">
        <v>0.18801037027919384</v>
      </c>
      <c r="AH1498" s="7">
        <f t="shared" ref="AH1498" si="3326">N1498*(1-N1498)*AD1498</f>
        <v>0</v>
      </c>
      <c r="AJ1498" s="7" cm="1">
        <f t="array" ref="AJ1498:AL1498">TRANSPOSE(F1498:F1500)*AH1499*$D$4</f>
        <v>-2.4168109030404207E-2</v>
      </c>
      <c r="AK1498" s="7">
        <v>-2.4168109030404207E-2</v>
      </c>
      <c r="AL1498" s="7">
        <v>0</v>
      </c>
      <c r="AN1498" s="14" cm="1">
        <f t="array" ref="AN1498:AP1499">H1498:J1499+AJ1498:AL1499</f>
        <v>-2.1426707623767141</v>
      </c>
      <c r="AO1498" s="14">
        <v>1.3243650326666054</v>
      </c>
      <c r="AP1498" s="14">
        <v>1.1998609234582249</v>
      </c>
      <c r="AR1498" s="14" cm="1">
        <f t="array" ref="AR1498:AT1498">TRANSPOSE(TRANSPOSE(P1498:R1498)+_xlfn.ANCHORARRAY(N1498)*AB1498*$D$4)</f>
        <v>-0.64484662269761128</v>
      </c>
      <c r="AS1498" s="14">
        <v>-1.6168544075425169</v>
      </c>
      <c r="AT1498" s="14">
        <v>1.7120571879688831</v>
      </c>
    </row>
    <row r="1499" spans="1:46" x14ac:dyDescent="0.3">
      <c r="A1499" s="20"/>
      <c r="F1499" s="7" cm="1">
        <f t="array" ref="F1499:F1500">TRANSPOSE(_xlfn.CHOOSEROWS($G$4:$H$7,B1498))</f>
        <v>1</v>
      </c>
      <c r="H1499" s="7">
        <v>-0.15107482397845498</v>
      </c>
      <c r="I1499" s="7">
        <v>1.8594608920311404</v>
      </c>
      <c r="J1499" s="7">
        <v>1.9038723842920138</v>
      </c>
      <c r="L1499" s="7">
        <v>1.7083860680526854</v>
      </c>
      <c r="N1499" s="7">
        <v>0.31648570154309619</v>
      </c>
      <c r="AH1499" s="7">
        <f t="shared" ref="AH1499" si="3327">N1499*(1-N1499)*AE1498</f>
        <v>-4.0280181717340345E-2</v>
      </c>
      <c r="AJ1499" s="7" cm="1">
        <f t="array" ref="AJ1499:AL1499">TRANSPOSE(F1498:F1500)*AH1500*$D$4</f>
        <v>1.4647869773829009E-2</v>
      </c>
      <c r="AK1499" s="7">
        <v>1.4647869773829009E-2</v>
      </c>
      <c r="AL1499" s="7">
        <v>0</v>
      </c>
      <c r="AN1499" s="14">
        <v>-0.13642695420462597</v>
      </c>
      <c r="AO1499" s="14">
        <v>1.8741087618049694</v>
      </c>
      <c r="AP1499" s="14">
        <v>1.9038723842920138</v>
      </c>
    </row>
    <row r="1500" spans="1:46" x14ac:dyDescent="0.3">
      <c r="A1500" s="20"/>
      <c r="F1500" s="7">
        <v>0</v>
      </c>
      <c r="N1500" s="7">
        <v>0.84662683265098937</v>
      </c>
      <c r="AH1500" s="7">
        <f t="shared" ref="AH1500" si="3328">N1500*(1-N1500)*AF1498</f>
        <v>2.4413116289715014E-2</v>
      </c>
    </row>
    <row r="1501" spans="1:46" x14ac:dyDescent="0.3">
      <c r="A1501" s="20"/>
    </row>
    <row r="1502" spans="1:46" x14ac:dyDescent="0.3">
      <c r="A1502" s="20">
        <v>373</v>
      </c>
      <c r="B1502" s="7">
        <f t="shared" ref="B1502" si="3329">MOD(ROUNDDOWN(ROW(B1502)/4,0),4)+1</f>
        <v>4</v>
      </c>
      <c r="D1502" s="7" cm="1">
        <f t="array" ref="D1502">_xlfn.CHOOSEROWS($I$4:$I$7,B1502)</f>
        <v>0</v>
      </c>
      <c r="F1502" s="7">
        <f t="shared" ref="F1502" si="3330">1+0</f>
        <v>1</v>
      </c>
      <c r="H1502" s="7" cm="1">
        <f t="array" ref="H1502:J1503">_xlfn.ANCHORARRAY(AN1498)</f>
        <v>-2.1426707623767141</v>
      </c>
      <c r="I1502" s="7">
        <v>1.3243650326666054</v>
      </c>
      <c r="J1502" s="7">
        <v>1.1998609234582249</v>
      </c>
      <c r="L1502" s="7" cm="1">
        <f t="array" ref="L1502:L1503">MMULT(H1502:J1503,F1502:F1504)</f>
        <v>0.38155519374811631</v>
      </c>
      <c r="N1502" s="7" cm="1">
        <f t="array" ref="N1502:N1504">_xlfn.VSTACK(1,1/(1+EXP(-_xlfn.ANCHORARRAY(L1502))))</f>
        <v>1</v>
      </c>
      <c r="P1502" s="7" cm="1">
        <f t="array" ref="P1502:R1502">_xlfn.ANCHORARRAY(AR1498)</f>
        <v>-0.64484662269761128</v>
      </c>
      <c r="Q1502" s="7">
        <v>-1.6168544075425169</v>
      </c>
      <c r="R1502" s="7">
        <v>1.7120571879688831</v>
      </c>
      <c r="T1502" s="7" cm="1">
        <f t="array" ref="T1502">MMULT(P1502:R1502,_xlfn.ANCHORARRAY(N1502))</f>
        <v>6.2668342261770649E-2</v>
      </c>
      <c r="V1502" s="18">
        <f t="shared" ref="V1502" si="3331">1/(1+EXP(-T1502))</f>
        <v>0.51566196010536103</v>
      </c>
      <c r="X1502" s="7">
        <f t="shared" ref="X1502" si="3332">D1502-V1502</f>
        <v>-0.51566196010536103</v>
      </c>
      <c r="Z1502" s="7">
        <f t="shared" ref="Z1502" si="3333">V1502*(1-V1502)</f>
        <v>0.24975470300565808</v>
      </c>
      <c r="AB1502" s="7">
        <f t="shared" ref="AB1502" si="3334">Z1502*X1502</f>
        <v>-0.12878899969742996</v>
      </c>
      <c r="AD1502" s="7" cm="1">
        <f t="array" ref="AD1502:AF1502">P1502:R1502*AB1502</f>
        <v>8.3049151495491386E-2</v>
      </c>
      <c r="AE1502" s="7">
        <v>0.20823306180378151</v>
      </c>
      <c r="AF1502" s="7">
        <v>-0.22049413266330728</v>
      </c>
      <c r="AH1502" s="7">
        <f t="shared" ref="AH1502" si="3335">N1502*(1-N1502)*AD1502</f>
        <v>0</v>
      </c>
      <c r="AJ1502" s="7" cm="1">
        <f t="array" ref="AJ1502:AL1502">TRANSPOSE(F1502:F1504)*AH1503*$D$4</f>
        <v>3.0125154648343339E-2</v>
      </c>
      <c r="AK1502" s="7">
        <v>3.0125154648343339E-2</v>
      </c>
      <c r="AL1502" s="7">
        <v>3.0125154648343339E-2</v>
      </c>
      <c r="AN1502" s="14" cm="1">
        <f t="array" ref="AN1502:AP1503">H1502:J1503+AJ1502:AL1503</f>
        <v>-2.1125456077283706</v>
      </c>
      <c r="AO1502" s="14">
        <v>1.3544901873149489</v>
      </c>
      <c r="AP1502" s="14">
        <v>1.2299860781065683</v>
      </c>
      <c r="AR1502" s="14" cm="1">
        <f t="array" ref="AR1502:AT1502">TRANSPOSE(TRANSPOSE(P1502:R1502)+_xlfn.ANCHORARRAY(N1502)*AB1502*$D$4)</f>
        <v>-0.72212002251606922</v>
      </c>
      <c r="AS1502" s="14">
        <v>-1.6627739818050968</v>
      </c>
      <c r="AT1502" s="14">
        <v>1.6367575112351174</v>
      </c>
    </row>
    <row r="1503" spans="1:46" x14ac:dyDescent="0.3">
      <c r="A1503" s="20"/>
      <c r="F1503" s="7" cm="1">
        <f t="array" ref="F1503:F1504">TRANSPOSE(_xlfn.CHOOSEROWS($G$4:$H$7,B1502))</f>
        <v>1</v>
      </c>
      <c r="H1503" s="7">
        <v>-0.13642695420462597</v>
      </c>
      <c r="I1503" s="7">
        <v>1.8741087618049694</v>
      </c>
      <c r="J1503" s="7">
        <v>1.9038723842920138</v>
      </c>
      <c r="L1503" s="7">
        <v>3.6415541918923573</v>
      </c>
      <c r="N1503" s="7">
        <v>0.59424814192802444</v>
      </c>
      <c r="AH1503" s="7">
        <f t="shared" ref="AH1503" si="3336">N1503*(1-N1503)*AE1502</f>
        <v>5.0208591080572233E-2</v>
      </c>
      <c r="AJ1503" s="7" cm="1">
        <f t="array" ref="AJ1503:AL1503">TRANSPOSE(F1502:F1504)*AH1504*$D$4</f>
        <v>-3.2928168793402005E-3</v>
      </c>
      <c r="AK1503" s="7">
        <v>-3.2928168793402005E-3</v>
      </c>
      <c r="AL1503" s="7">
        <v>-3.2928168793402005E-3</v>
      </c>
      <c r="AN1503" s="14">
        <v>-0.13971977108396616</v>
      </c>
      <c r="AO1503" s="14">
        <v>1.8708159449256292</v>
      </c>
      <c r="AP1503" s="14">
        <v>1.9005795674126735</v>
      </c>
    </row>
    <row r="1504" spans="1:46" x14ac:dyDescent="0.3">
      <c r="A1504" s="20"/>
      <c r="F1504" s="7">
        <v>1</v>
      </c>
      <c r="N1504" s="7">
        <v>0.97445792356322936</v>
      </c>
      <c r="AH1504" s="7">
        <f t="shared" ref="AH1504" si="3337">N1504*(1-N1504)*AF1502</f>
        <v>-5.4880281322336674E-3</v>
      </c>
    </row>
    <row r="1505" spans="1:46" x14ac:dyDescent="0.3">
      <c r="A1505" s="20"/>
    </row>
    <row r="1506" spans="1:46" x14ac:dyDescent="0.3">
      <c r="A1506" s="20">
        <v>374</v>
      </c>
      <c r="B1506" s="7">
        <f t="shared" ref="B1506" si="3338">MOD(ROUNDDOWN(ROW(B1506)/4,0),4)+1</f>
        <v>1</v>
      </c>
      <c r="D1506" s="7" cm="1">
        <f t="array" ref="D1506">_xlfn.CHOOSEROWS($I$4:$I$7,B1506)</f>
        <v>0</v>
      </c>
      <c r="F1506" s="7">
        <f t="shared" ref="F1506" si="3339">1+0</f>
        <v>1</v>
      </c>
      <c r="H1506" s="7" cm="1">
        <f t="array" ref="H1506:J1507">_xlfn.ANCHORARRAY(AN1502)</f>
        <v>-2.1125456077283706</v>
      </c>
      <c r="I1506" s="7">
        <v>1.3544901873149489</v>
      </c>
      <c r="J1506" s="7">
        <v>1.2299860781065683</v>
      </c>
      <c r="L1506" s="7" cm="1">
        <f t="array" ref="L1506:L1507">MMULT(H1506:J1507,F1506:F1508)</f>
        <v>-2.1125456077283706</v>
      </c>
      <c r="N1506" s="7" cm="1">
        <f t="array" ref="N1506:N1508">_xlfn.VSTACK(1,1/(1+EXP(-_xlfn.ANCHORARRAY(L1506))))</f>
        <v>1</v>
      </c>
      <c r="P1506" s="7" cm="1">
        <f t="array" ref="P1506:R1506">_xlfn.ANCHORARRAY(AR1502)</f>
        <v>-0.72212002251606922</v>
      </c>
      <c r="Q1506" s="7">
        <v>-1.6627739818050968</v>
      </c>
      <c r="R1506" s="7">
        <v>1.6367575112351174</v>
      </c>
      <c r="T1506" s="7" cm="1">
        <f t="array" ref="T1506">MMULT(P1506:R1506,_xlfn.ANCHORARRAY(N1506))</f>
        <v>-0.1402060327945428</v>
      </c>
      <c r="V1506" s="18">
        <f t="shared" ref="V1506" si="3340">1/(1+EXP(-T1506))</f>
        <v>0.46500579858032737</v>
      </c>
      <c r="X1506" s="7">
        <f t="shared" ref="X1506" si="3341">D1506-V1506</f>
        <v>-0.46500579858032737</v>
      </c>
      <c r="Z1506" s="7">
        <f t="shared" ref="Z1506" si="3342">V1506*(1-V1506)</f>
        <v>0.24877540586699939</v>
      </c>
      <c r="AB1506" s="7">
        <f t="shared" ref="AB1506" si="3343">Z1506*X1506</f>
        <v>-0.11568200627232911</v>
      </c>
      <c r="AD1506" s="7" cm="1">
        <f t="array" ref="AD1506:AF1506">P1506:R1506*AB1506</f>
        <v>8.3536292974078358E-2</v>
      </c>
      <c r="AE1506" s="7">
        <v>0.19235303019264285</v>
      </c>
      <c r="AF1506" s="7">
        <v>-0.18934339268098263</v>
      </c>
      <c r="AH1506" s="7">
        <f t="shared" ref="AH1506" si="3344">N1506*(1-N1506)*AD1506</f>
        <v>0</v>
      </c>
      <c r="AJ1506" s="7" cm="1">
        <f t="array" ref="AJ1506:AL1506">TRANSPOSE(F1506:F1508)*AH1507*$D$4</f>
        <v>1.1107762951069656E-2</v>
      </c>
      <c r="AK1506" s="7">
        <v>0</v>
      </c>
      <c r="AL1506" s="7">
        <v>0</v>
      </c>
      <c r="AN1506" s="14" cm="1">
        <f t="array" ref="AN1506:AP1507">H1506:J1507+AJ1506:AL1507</f>
        <v>-2.1014378447773008</v>
      </c>
      <c r="AO1506" s="14">
        <v>1.3544901873149489</v>
      </c>
      <c r="AP1506" s="14">
        <v>1.2299860781065683</v>
      </c>
      <c r="AR1506" s="14" cm="1">
        <f t="array" ref="AR1506:AT1506">TRANSPOSE(TRANSPOSE(P1506:R1506)+_xlfn.ANCHORARRAY(N1506)*AB1506*$D$4)</f>
        <v>-0.79152922627946665</v>
      </c>
      <c r="AS1506" s="14">
        <v>-1.6702620841648552</v>
      </c>
      <c r="AT1506" s="14">
        <v>1.6044734324393659</v>
      </c>
    </row>
    <row r="1507" spans="1:46" x14ac:dyDescent="0.3">
      <c r="A1507" s="20"/>
      <c r="F1507" s="7" cm="1">
        <f t="array" ref="F1507:F1508">TRANSPOSE(_xlfn.CHOOSEROWS($G$4:$H$7,B1506))</f>
        <v>0</v>
      </c>
      <c r="H1507" s="7">
        <v>-0.13971977108396616</v>
      </c>
      <c r="I1507" s="7">
        <v>1.8708159449256292</v>
      </c>
      <c r="J1507" s="7">
        <v>1.9005795674126735</v>
      </c>
      <c r="L1507" s="7">
        <v>-0.13971977108396616</v>
      </c>
      <c r="N1507" s="7">
        <v>0.10788342112789247</v>
      </c>
      <c r="AH1507" s="7">
        <f t="shared" ref="AH1507" si="3345">N1507*(1-N1507)*AE1506</f>
        <v>1.8512938251782761E-2</v>
      </c>
      <c r="AJ1507" s="7" cm="1">
        <f t="array" ref="AJ1507:AL1507">TRANSPOSE(F1506:F1508)*AH1508*$D$4</f>
        <v>-2.8263347816087039E-2</v>
      </c>
      <c r="AK1507" s="7">
        <v>0</v>
      </c>
      <c r="AL1507" s="7">
        <v>0</v>
      </c>
      <c r="AN1507" s="14">
        <v>-0.16798311890005319</v>
      </c>
      <c r="AO1507" s="14">
        <v>1.8708159449256292</v>
      </c>
      <c r="AP1507" s="14">
        <v>1.9005795674126735</v>
      </c>
    </row>
    <row r="1508" spans="1:46" x14ac:dyDescent="0.3">
      <c r="A1508" s="20"/>
      <c r="F1508" s="7">
        <v>0</v>
      </c>
      <c r="N1508" s="7">
        <v>0.46512677059085078</v>
      </c>
      <c r="AH1508" s="7">
        <f t="shared" ref="AH1508" si="3346">N1508*(1-N1508)*AF1506</f>
        <v>-4.7105579693478401E-2</v>
      </c>
    </row>
    <row r="1509" spans="1:46" x14ac:dyDescent="0.3">
      <c r="A1509" s="20"/>
    </row>
    <row r="1510" spans="1:46" x14ac:dyDescent="0.3">
      <c r="A1510" s="20">
        <v>375</v>
      </c>
      <c r="B1510" s="7">
        <f t="shared" ref="B1510" si="3347">MOD(ROUNDDOWN(ROW(B1510)/4,0),4)+1</f>
        <v>2</v>
      </c>
      <c r="D1510" s="7" cm="1">
        <f t="array" ref="D1510">_xlfn.CHOOSEROWS($I$4:$I$7,B1510)</f>
        <v>1</v>
      </c>
      <c r="F1510" s="7">
        <f t="shared" ref="F1510" si="3348">1+0</f>
        <v>1</v>
      </c>
      <c r="H1510" s="7" cm="1">
        <f t="array" ref="H1510:J1511">_xlfn.ANCHORARRAY(AN1506)</f>
        <v>-2.1014378447773008</v>
      </c>
      <c r="I1510" s="7">
        <v>1.3544901873149489</v>
      </c>
      <c r="J1510" s="7">
        <v>1.2299860781065683</v>
      </c>
      <c r="L1510" s="7" cm="1">
        <f t="array" ref="L1510:L1511">MMULT(H1510:J1511,F1510:F1512)</f>
        <v>-0.87145176667073243</v>
      </c>
      <c r="N1510" s="7" cm="1">
        <f t="array" ref="N1510:N1512">_xlfn.VSTACK(1,1/(1+EXP(-_xlfn.ANCHORARRAY(L1510))))</f>
        <v>1</v>
      </c>
      <c r="P1510" s="7" cm="1">
        <f t="array" ref="P1510:R1510">_xlfn.ANCHORARRAY(AR1506)</f>
        <v>-0.79152922627946665</v>
      </c>
      <c r="Q1510" s="7">
        <v>-1.6702620841648552</v>
      </c>
      <c r="R1510" s="7">
        <v>1.6044734324393659</v>
      </c>
      <c r="T1510" s="7" cm="1">
        <f t="array" ref="T1510">MMULT(P1510:R1510,_xlfn.ANCHORARRAY(N1510))</f>
        <v>7.9215161370461917E-2</v>
      </c>
      <c r="V1510" s="18">
        <f t="shared" ref="V1510" si="3349">1/(1+EXP(-T1510))</f>
        <v>0.51979344103579861</v>
      </c>
      <c r="X1510" s="7">
        <f t="shared" ref="X1510" si="3350">D1510-V1510</f>
        <v>0.48020655896420139</v>
      </c>
      <c r="Z1510" s="7">
        <f t="shared" ref="Z1510" si="3351">V1510*(1-V1510)</f>
        <v>0.24960821969196237</v>
      </c>
      <c r="AB1510" s="7">
        <f t="shared" ref="AB1510" si="3352">Z1510*X1510</f>
        <v>0.11986350426745766</v>
      </c>
      <c r="AD1510" s="7" cm="1">
        <f t="array" ref="AD1510:AF1510">P1510:R1510*AB1510</f>
        <v>-9.4875466791966317E-2</v>
      </c>
      <c r="AE1510" s="7">
        <v>-0.20020346645306686</v>
      </c>
      <c r="AF1510" s="7">
        <v>0.19231780811621838</v>
      </c>
      <c r="AH1510" s="7">
        <f t="shared" ref="AH1510" si="3353">N1510*(1-N1510)*AD1510</f>
        <v>0</v>
      </c>
      <c r="AJ1510" s="7" cm="1">
        <f t="array" ref="AJ1510:AL1510">TRANSPOSE(F1510:F1512)*AH1511*$D$4</f>
        <v>-2.4980040522291667E-2</v>
      </c>
      <c r="AK1510" s="7">
        <v>0</v>
      </c>
      <c r="AL1510" s="7">
        <v>-2.4980040522291667E-2</v>
      </c>
      <c r="AN1510" s="14" cm="1">
        <f t="array" ref="AN1510:AP1511">H1510:J1511+AJ1510:AL1511</f>
        <v>-2.1264178852995923</v>
      </c>
      <c r="AO1510" s="14">
        <v>1.3544901873149489</v>
      </c>
      <c r="AP1510" s="14">
        <v>1.2050060375842766</v>
      </c>
      <c r="AR1510" s="14" cm="1">
        <f t="array" ref="AR1510:AT1510">TRANSPOSE(TRANSPOSE(P1510:R1510)+_xlfn.ANCHORARRAY(N1510)*AB1510*$D$4)</f>
        <v>-0.71961112371899205</v>
      </c>
      <c r="AS1510" s="14">
        <v>-1.6490496737288516</v>
      </c>
      <c r="AT1510" s="14">
        <v>1.6655854253571236</v>
      </c>
    </row>
    <row r="1511" spans="1:46" x14ac:dyDescent="0.3">
      <c r="A1511" s="20"/>
      <c r="F1511" s="7" cm="1">
        <f t="array" ref="F1511:F1512">TRANSPOSE(_xlfn.CHOOSEROWS($G$4:$H$7,B1510))</f>
        <v>0</v>
      </c>
      <c r="H1511" s="7">
        <v>-0.16798311890005319</v>
      </c>
      <c r="I1511" s="7">
        <v>1.8708159449256292</v>
      </c>
      <c r="J1511" s="7">
        <v>1.9005795674126735</v>
      </c>
      <c r="L1511" s="7">
        <v>1.7325964485126204</v>
      </c>
      <c r="N1511" s="7">
        <v>0.29495230937393785</v>
      </c>
      <c r="AH1511" s="7">
        <f t="shared" ref="AH1511" si="3354">N1511*(1-N1511)*AE1510</f>
        <v>-4.1633400870486115E-2</v>
      </c>
      <c r="AJ1511" s="7" cm="1">
        <f t="array" ref="AJ1511:AL1511">TRANSPOSE(F1510:F1512)*AH1512*$D$4</f>
        <v>1.4732963941935922E-2</v>
      </c>
      <c r="AK1511" s="7">
        <v>0</v>
      </c>
      <c r="AL1511" s="7">
        <v>1.4732963941935922E-2</v>
      </c>
      <c r="AN1511" s="14">
        <v>-0.15325015495811725</v>
      </c>
      <c r="AO1511" s="14">
        <v>1.8708159449256292</v>
      </c>
      <c r="AP1511" s="14">
        <v>1.9153125313546095</v>
      </c>
    </row>
    <row r="1512" spans="1:46" x14ac:dyDescent="0.3">
      <c r="A1512" s="20"/>
      <c r="F1512" s="7">
        <v>1</v>
      </c>
      <c r="N1512" s="7">
        <v>0.84974423325990633</v>
      </c>
      <c r="AH1512" s="7">
        <f t="shared" ref="AH1512" si="3355">N1512*(1-N1512)*AF1510</f>
        <v>2.4554939903226537E-2</v>
      </c>
    </row>
    <row r="1513" spans="1:46" x14ac:dyDescent="0.3">
      <c r="A1513" s="20"/>
    </row>
    <row r="1514" spans="1:46" x14ac:dyDescent="0.3">
      <c r="A1514" s="20">
        <v>376</v>
      </c>
      <c r="B1514" s="7">
        <f t="shared" ref="B1514" si="3356">MOD(ROUNDDOWN(ROW(B1514)/4,0),4)+1</f>
        <v>3</v>
      </c>
      <c r="D1514" s="7" cm="1">
        <f t="array" ref="D1514">_xlfn.CHOOSEROWS($I$4:$I$7,B1514)</f>
        <v>1</v>
      </c>
      <c r="F1514" s="7">
        <f t="shared" ref="F1514" si="3357">1+0</f>
        <v>1</v>
      </c>
      <c r="H1514" s="7" cm="1">
        <f t="array" ref="H1514:J1515">_xlfn.ANCHORARRAY(AN1510)</f>
        <v>-2.1264178852995923</v>
      </c>
      <c r="I1514" s="7">
        <v>1.3544901873149489</v>
      </c>
      <c r="J1514" s="7">
        <v>1.2050060375842766</v>
      </c>
      <c r="L1514" s="7" cm="1">
        <f t="array" ref="L1514:L1515">MMULT(H1514:J1515,F1514:F1516)</f>
        <v>-0.77192769798464345</v>
      </c>
      <c r="N1514" s="7" cm="1">
        <f t="array" ref="N1514:N1516">_xlfn.VSTACK(1,1/(1+EXP(-_xlfn.ANCHORARRAY(L1514))))</f>
        <v>1</v>
      </c>
      <c r="P1514" s="7" cm="1">
        <f t="array" ref="P1514:R1514">_xlfn.ANCHORARRAY(AR1510)</f>
        <v>-0.71961112371899205</v>
      </c>
      <c r="Q1514" s="7">
        <v>-1.6490496737288516</v>
      </c>
      <c r="R1514" s="7">
        <v>1.6655854253571236</v>
      </c>
      <c r="T1514" s="7" cm="1">
        <f t="array" ref="T1514">MMULT(P1514:R1514,_xlfn.ANCHORARRAY(N1514))</f>
        <v>0.17129487493594486</v>
      </c>
      <c r="V1514" s="18">
        <f t="shared" ref="V1514" si="3358">1/(1+EXP(-T1514))</f>
        <v>0.54271931417176766</v>
      </c>
      <c r="X1514" s="7">
        <f t="shared" ref="X1514" si="3359">D1514-V1514</f>
        <v>0.45728068582823234</v>
      </c>
      <c r="Z1514" s="7">
        <f t="shared" ref="Z1514" si="3360">V1514*(1-V1514)</f>
        <v>0.2481750601966938</v>
      </c>
      <c r="AB1514" s="7">
        <f t="shared" ref="AB1514" si="3361">Z1514*X1514</f>
        <v>0.11348566173220699</v>
      </c>
      <c r="AD1514" s="7" cm="1">
        <f t="array" ref="AD1514:AF1514">P1514:R1514*AB1514</f>
        <v>-8.1665544565106885E-2</v>
      </c>
      <c r="AE1514" s="7">
        <v>-0.18714349345239875</v>
      </c>
      <c r="AF1514" s="7">
        <v>0.18902006416817263</v>
      </c>
      <c r="AH1514" s="7">
        <f t="shared" ref="AH1514" si="3362">N1514*(1-N1514)*AD1514</f>
        <v>0</v>
      </c>
      <c r="AJ1514" s="7" cm="1">
        <f t="array" ref="AJ1514:AL1514">TRANSPOSE(F1514:F1516)*AH1515*$D$4</f>
        <v>-2.4272537932509889E-2</v>
      </c>
      <c r="AK1514" s="7">
        <v>-2.4272537932509889E-2</v>
      </c>
      <c r="AL1514" s="7">
        <v>0</v>
      </c>
      <c r="AN1514" s="14" cm="1">
        <f t="array" ref="AN1514:AP1515">H1514:J1515+AJ1514:AL1515</f>
        <v>-2.1506904232321022</v>
      </c>
      <c r="AO1514" s="14">
        <v>1.3302176493824389</v>
      </c>
      <c r="AP1514" s="14">
        <v>1.2050060375842766</v>
      </c>
      <c r="AR1514" s="14" cm="1">
        <f t="array" ref="AR1514:AT1514">TRANSPOSE(TRANSPOSE(P1514:R1514)+_xlfn.ANCHORARRAY(N1514)*AB1514*$D$4)</f>
        <v>-0.65151972667966784</v>
      </c>
      <c r="AS1514" s="14">
        <v>-1.6275285532972492</v>
      </c>
      <c r="AT1514" s="14">
        <v>1.7233143351093965</v>
      </c>
    </row>
    <row r="1515" spans="1:46" x14ac:dyDescent="0.3">
      <c r="A1515" s="20"/>
      <c r="F1515" s="7" cm="1">
        <f t="array" ref="F1515:F1516">TRANSPOSE(_xlfn.CHOOSEROWS($G$4:$H$7,B1514))</f>
        <v>1</v>
      </c>
      <c r="H1515" s="7">
        <v>-0.15325015495811725</v>
      </c>
      <c r="I1515" s="7">
        <v>1.8708159449256292</v>
      </c>
      <c r="J1515" s="7">
        <v>1.9153125313546095</v>
      </c>
      <c r="L1515" s="7">
        <v>1.7175657899675119</v>
      </c>
      <c r="N1515" s="7">
        <v>0.31606225407849337</v>
      </c>
      <c r="AH1515" s="7">
        <f t="shared" ref="AH1515" si="3363">N1515*(1-N1515)*AE1514</f>
        <v>-4.0454229887516485E-2</v>
      </c>
      <c r="AJ1515" s="7" cm="1">
        <f t="array" ref="AJ1515:AL1515">TRANSPOSE(F1514:F1516)*AH1516*$D$4</f>
        <v>1.4632954883062519E-2</v>
      </c>
      <c r="AK1515" s="7">
        <v>1.4632954883062519E-2</v>
      </c>
      <c r="AL1515" s="7">
        <v>0</v>
      </c>
      <c r="AN1515" s="14">
        <v>-0.13861720007505474</v>
      </c>
      <c r="AO1515" s="14">
        <v>1.8854488998086918</v>
      </c>
      <c r="AP1515" s="14">
        <v>1.9153125313546095</v>
      </c>
    </row>
    <row r="1516" spans="1:46" x14ac:dyDescent="0.3">
      <c r="A1516" s="20"/>
      <c r="F1516" s="7">
        <v>0</v>
      </c>
      <c r="N1516" s="7">
        <v>0.84781502895194161</v>
      </c>
      <c r="AH1516" s="7">
        <f t="shared" ref="AH1516" si="3364">N1516*(1-N1516)*AF1514</f>
        <v>2.4388258138437532E-2</v>
      </c>
    </row>
    <row r="1517" spans="1:46" x14ac:dyDescent="0.3">
      <c r="A1517" s="20"/>
    </row>
    <row r="1518" spans="1:46" x14ac:dyDescent="0.3">
      <c r="A1518" s="20">
        <v>377</v>
      </c>
      <c r="B1518" s="7">
        <f t="shared" ref="B1518" si="3365">MOD(ROUNDDOWN(ROW(B1518)/4,0),4)+1</f>
        <v>4</v>
      </c>
      <c r="D1518" s="7" cm="1">
        <f t="array" ref="D1518">_xlfn.CHOOSEROWS($I$4:$I$7,B1518)</f>
        <v>0</v>
      </c>
      <c r="F1518" s="7">
        <f t="shared" ref="F1518" si="3366">1+0</f>
        <v>1</v>
      </c>
      <c r="H1518" s="7" cm="1">
        <f t="array" ref="H1518:J1519">_xlfn.ANCHORARRAY(AN1514)</f>
        <v>-2.1506904232321022</v>
      </c>
      <c r="I1518" s="7">
        <v>1.3302176493824389</v>
      </c>
      <c r="J1518" s="7">
        <v>1.2050060375842766</v>
      </c>
      <c r="L1518" s="7" cm="1">
        <f t="array" ref="L1518:L1519">MMULT(H1518:J1519,F1518:F1520)</f>
        <v>0.38453326373461327</v>
      </c>
      <c r="N1518" s="7" cm="1">
        <f t="array" ref="N1518:N1520">_xlfn.VSTACK(1,1/(1+EXP(-_xlfn.ANCHORARRAY(L1518))))</f>
        <v>1</v>
      </c>
      <c r="P1518" s="7" cm="1">
        <f t="array" ref="P1518:R1518">_xlfn.ANCHORARRAY(AR1514)</f>
        <v>-0.65151972667966784</v>
      </c>
      <c r="Q1518" s="7">
        <v>-1.6275285532972492</v>
      </c>
      <c r="R1518" s="7">
        <v>1.7233143351093965</v>
      </c>
      <c r="T1518" s="7" cm="1">
        <f t="array" ref="T1518">MMULT(P1518:R1518,_xlfn.ANCHORARRAY(N1518))</f>
        <v>6.0328010453317926E-2</v>
      </c>
      <c r="V1518" s="18">
        <f t="shared" ref="V1518" si="3367">1/(1+EXP(-T1518))</f>
        <v>0.51507743007093187</v>
      </c>
      <c r="X1518" s="7">
        <f t="shared" ref="X1518" si="3368">D1518-V1518</f>
        <v>-0.51507743007093187</v>
      </c>
      <c r="Z1518" s="7">
        <f t="shared" ref="Z1518" si="3369">V1518*(1-V1518)</f>
        <v>0.24977267110245616</v>
      </c>
      <c r="AB1518" s="7">
        <f t="shared" ref="AB1518" si="3370">Z1518*X1518</f>
        <v>-0.12865226553340522</v>
      </c>
      <c r="AD1518" s="7" cm="1">
        <f t="array" ref="AD1518:AF1518">P1518:R1518*AB1518</f>
        <v>8.3819488877044226E-2</v>
      </c>
      <c r="AE1518" s="7">
        <v>0.20938523560199657</v>
      </c>
      <c r="AF1518" s="7">
        <v>-0.22170829343801776</v>
      </c>
      <c r="AH1518" s="7">
        <f t="shared" ref="AH1518" si="3371">N1518*(1-N1518)*AD1518</f>
        <v>0</v>
      </c>
      <c r="AJ1518" s="7" cm="1">
        <f t="array" ref="AJ1518:AL1518">TRANSPOSE(F1518:F1520)*AH1519*$D$4</f>
        <v>3.0274775624401451E-2</v>
      </c>
      <c r="AK1518" s="7">
        <v>3.0274775624401451E-2</v>
      </c>
      <c r="AL1518" s="7">
        <v>3.0274775624401451E-2</v>
      </c>
      <c r="AN1518" s="14" cm="1">
        <f t="array" ref="AN1518:AP1519">H1518:J1519+AJ1518:AL1519</f>
        <v>-2.1204156476077007</v>
      </c>
      <c r="AO1518" s="14">
        <v>1.3604924250068404</v>
      </c>
      <c r="AP1518" s="14">
        <v>1.2352808132086781</v>
      </c>
      <c r="AR1518" s="14" cm="1">
        <f t="array" ref="AR1518:AT1518">TRANSPOSE(TRANSPOSE(P1518:R1518)+_xlfn.ANCHORARRAY(N1518)*AB1518*$D$4)</f>
        <v>-0.72871108599971102</v>
      </c>
      <c r="AS1518" s="14">
        <v>-1.673454787900436</v>
      </c>
      <c r="AT1518" s="14">
        <v>1.6480554284909046</v>
      </c>
    </row>
    <row r="1519" spans="1:46" x14ac:dyDescent="0.3">
      <c r="A1519" s="20"/>
      <c r="F1519" s="7" cm="1">
        <f t="array" ref="F1519:F1520">TRANSPOSE(_xlfn.CHOOSEROWS($G$4:$H$7,B1518))</f>
        <v>1</v>
      </c>
      <c r="H1519" s="7">
        <v>-0.13861720007505474</v>
      </c>
      <c r="I1519" s="7">
        <v>1.8854488998086918</v>
      </c>
      <c r="J1519" s="7">
        <v>1.9153125313546095</v>
      </c>
      <c r="L1519" s="7">
        <v>3.6621442310882468</v>
      </c>
      <c r="N1519" s="7">
        <v>0.5949660040675282</v>
      </c>
      <c r="AH1519" s="7">
        <f t="shared" ref="AH1519" si="3372">N1519*(1-N1519)*AE1518</f>
        <v>5.0457959374002423E-2</v>
      </c>
      <c r="AJ1519" s="7" cm="1">
        <f t="array" ref="AJ1519:AL1519">TRANSPOSE(F1518:F1520)*AH1520*$D$4</f>
        <v>-3.2468527214165447E-3</v>
      </c>
      <c r="AK1519" s="7">
        <v>-3.2468527214165447E-3</v>
      </c>
      <c r="AL1519" s="7">
        <v>-3.2468527214165447E-3</v>
      </c>
      <c r="AN1519" s="14">
        <v>-0.14186405279647127</v>
      </c>
      <c r="AO1519" s="14">
        <v>1.8822020470872753</v>
      </c>
      <c r="AP1519" s="14">
        <v>1.9120656786331931</v>
      </c>
    </row>
    <row r="1520" spans="1:46" x14ac:dyDescent="0.3">
      <c r="A1520" s="20"/>
      <c r="F1520" s="7">
        <v>1</v>
      </c>
      <c r="N1520" s="7">
        <v>0.97496542723727608</v>
      </c>
      <c r="AH1520" s="7">
        <f t="shared" ref="AH1520" si="3373">N1520*(1-N1520)*AF1518</f>
        <v>-5.411421202360908E-3</v>
      </c>
    </row>
    <row r="1521" spans="1:46" x14ac:dyDescent="0.3">
      <c r="A1521" s="20"/>
    </row>
    <row r="1522" spans="1:46" x14ac:dyDescent="0.3">
      <c r="A1522" s="20">
        <v>378</v>
      </c>
      <c r="B1522" s="7">
        <f t="shared" ref="B1522" si="3374">MOD(ROUNDDOWN(ROW(B1522)/4,0),4)+1</f>
        <v>1</v>
      </c>
      <c r="D1522" s="7" cm="1">
        <f t="array" ref="D1522">_xlfn.CHOOSEROWS($I$4:$I$7,B1522)</f>
        <v>0</v>
      </c>
      <c r="F1522" s="7">
        <f t="shared" ref="F1522" si="3375">1+0</f>
        <v>1</v>
      </c>
      <c r="H1522" s="7" cm="1">
        <f t="array" ref="H1522:J1523">_xlfn.ANCHORARRAY(AN1518)</f>
        <v>-2.1204156476077007</v>
      </c>
      <c r="I1522" s="7">
        <v>1.3604924250068404</v>
      </c>
      <c r="J1522" s="7">
        <v>1.2352808132086781</v>
      </c>
      <c r="L1522" s="7" cm="1">
        <f t="array" ref="L1522:L1523">MMULT(H1522:J1523,F1522:F1524)</f>
        <v>-2.1204156476077007</v>
      </c>
      <c r="N1522" s="7" cm="1">
        <f t="array" ref="N1522:N1524">_xlfn.VSTACK(1,1/(1+EXP(-_xlfn.ANCHORARRAY(L1522))))</f>
        <v>1</v>
      </c>
      <c r="P1522" s="7" cm="1">
        <f t="array" ref="P1522:R1522">_xlfn.ANCHORARRAY(AR1518)</f>
        <v>-0.72871108599971102</v>
      </c>
      <c r="Q1522" s="7">
        <v>-1.673454787900436</v>
      </c>
      <c r="R1522" s="7">
        <v>1.6480554284909046</v>
      </c>
      <c r="T1522" s="7" cm="1">
        <f t="array" ref="T1522">MMULT(P1522:R1522,_xlfn.ANCHORARRAY(N1522))</f>
        <v>-0.1423098742729072</v>
      </c>
      <c r="V1522" s="18">
        <f t="shared" ref="V1522" si="3376">1/(1+EXP(-T1522))</f>
        <v>0.46448245328556043</v>
      </c>
      <c r="X1522" s="7">
        <f t="shared" ref="X1522" si="3377">D1522-V1522</f>
        <v>-0.46448245328556043</v>
      </c>
      <c r="Z1522" s="7">
        <f t="shared" ref="Z1522" si="3378">V1522*(1-V1522)</f>
        <v>0.24873850387538757</v>
      </c>
      <c r="AB1522" s="7">
        <f t="shared" ref="AB1522" si="3379">Z1522*X1522</f>
        <v>-0.11553467050661989</v>
      </c>
      <c r="AD1522" s="7" cm="1">
        <f t="array" ref="AD1522:AF1522">P1522:R1522*AB1522</f>
        <v>8.4191395215497761E-2</v>
      </c>
      <c r="AE1522" s="7">
        <v>0.19334204752780235</v>
      </c>
      <c r="AF1522" s="7">
        <v>-0.19040754090734291</v>
      </c>
      <c r="AH1522" s="7">
        <f t="shared" ref="AH1522" si="3380">N1522*(1-N1522)*AD1522</f>
        <v>0</v>
      </c>
      <c r="AJ1522" s="7" cm="1">
        <f t="array" ref="AJ1522:AL1522">TRANSPOSE(F1522:F1524)*AH1523*$D$4</f>
        <v>1.1096112684494359E-2</v>
      </c>
      <c r="AK1522" s="7">
        <v>0</v>
      </c>
      <c r="AL1522" s="7">
        <v>0</v>
      </c>
      <c r="AN1522" s="14" cm="1">
        <f t="array" ref="AN1522:AP1523">H1522:J1523+AJ1522:AL1523</f>
        <v>-2.1093195349232063</v>
      </c>
      <c r="AO1522" s="14">
        <v>1.3604924250068404</v>
      </c>
      <c r="AP1522" s="14">
        <v>1.2352808132086781</v>
      </c>
      <c r="AR1522" s="14" cm="1">
        <f t="array" ref="AR1522:AT1522">TRANSPOSE(TRANSPOSE(P1522:R1522)+_xlfn.ANCHORARRAY(N1522)*AB1522*$D$4)</f>
        <v>-0.79803188830368299</v>
      </c>
      <c r="AS1522" s="14">
        <v>-1.6808810080591479</v>
      </c>
      <c r="AT1522" s="14">
        <v>1.6158494448619898</v>
      </c>
    </row>
    <row r="1523" spans="1:46" x14ac:dyDescent="0.3">
      <c r="A1523" s="20"/>
      <c r="F1523" s="7" cm="1">
        <f t="array" ref="F1523:F1524">TRANSPOSE(_xlfn.CHOOSEROWS($G$4:$H$7,B1522))</f>
        <v>0</v>
      </c>
      <c r="H1523" s="7">
        <v>-0.14186405279647127</v>
      </c>
      <c r="I1523" s="7">
        <v>1.8822020470872753</v>
      </c>
      <c r="J1523" s="7">
        <v>1.9120656786331931</v>
      </c>
      <c r="L1523" s="7">
        <v>-0.14186405279647127</v>
      </c>
      <c r="N1523" s="7">
        <v>0.10712830653845873</v>
      </c>
      <c r="AH1523" s="7">
        <f t="shared" ref="AH1523" si="3381">N1523*(1-N1523)*AE1522</f>
        <v>1.8493521140823931E-2</v>
      </c>
      <c r="AJ1523" s="7" cm="1">
        <f t="array" ref="AJ1523:AL1523">TRANSPOSE(F1522:F1524)*AH1524*$D$4</f>
        <v>-2.8417910657938514E-2</v>
      </c>
      <c r="AK1523" s="7">
        <v>0</v>
      </c>
      <c r="AL1523" s="7">
        <v>0</v>
      </c>
      <c r="AN1523" s="14">
        <v>-0.17028196345440977</v>
      </c>
      <c r="AO1523" s="14">
        <v>1.8822020470872753</v>
      </c>
      <c r="AP1523" s="14">
        <v>1.9120656786331931</v>
      </c>
    </row>
    <row r="1524" spans="1:46" x14ac:dyDescent="0.3">
      <c r="A1524" s="20"/>
      <c r="F1524" s="7">
        <v>0</v>
      </c>
      <c r="N1524" s="7">
        <v>0.46459334800672869</v>
      </c>
      <c r="AH1524" s="7">
        <f t="shared" ref="AH1524" si="3382">N1524*(1-N1524)*AF1522</f>
        <v>-4.7363184429897523E-2</v>
      </c>
    </row>
    <row r="1525" spans="1:46" x14ac:dyDescent="0.3">
      <c r="A1525" s="20"/>
    </row>
    <row r="1526" spans="1:46" x14ac:dyDescent="0.3">
      <c r="A1526" s="20">
        <v>379</v>
      </c>
      <c r="B1526" s="7">
        <f t="shared" ref="B1526" si="3383">MOD(ROUNDDOWN(ROW(B1526)/4,0),4)+1</f>
        <v>2</v>
      </c>
      <c r="D1526" s="7" cm="1">
        <f t="array" ref="D1526">_xlfn.CHOOSEROWS($I$4:$I$7,B1526)</f>
        <v>1</v>
      </c>
      <c r="F1526" s="7">
        <f t="shared" ref="F1526" si="3384">1+0</f>
        <v>1</v>
      </c>
      <c r="H1526" s="7" cm="1">
        <f t="array" ref="H1526:J1527">_xlfn.ANCHORARRAY(AN1522)</f>
        <v>-2.1093195349232063</v>
      </c>
      <c r="I1526" s="7">
        <v>1.3604924250068404</v>
      </c>
      <c r="J1526" s="7">
        <v>1.2352808132086781</v>
      </c>
      <c r="L1526" s="7" cm="1">
        <f t="array" ref="L1526:L1527">MMULT(H1526:J1527,F1526:F1528)</f>
        <v>-0.87403872171452823</v>
      </c>
      <c r="N1526" s="7" cm="1">
        <f t="array" ref="N1526:N1528">_xlfn.VSTACK(1,1/(1+EXP(-_xlfn.ANCHORARRAY(L1526))))</f>
        <v>1</v>
      </c>
      <c r="P1526" s="7" cm="1">
        <f t="array" ref="P1526:R1526">_xlfn.ANCHORARRAY(AR1522)</f>
        <v>-0.79803188830368299</v>
      </c>
      <c r="Q1526" s="7">
        <v>-1.6808810080591479</v>
      </c>
      <c r="R1526" s="7">
        <v>1.6158494448619898</v>
      </c>
      <c r="T1526" s="7" cm="1">
        <f t="array" ref="T1526">MMULT(P1526:R1526,_xlfn.ANCHORARRAY(N1526))</f>
        <v>8.2040250975601303E-2</v>
      </c>
      <c r="V1526" s="18">
        <f t="shared" ref="V1526" si="3385">1/(1+EXP(-T1526))</f>
        <v>0.52049856672424211</v>
      </c>
      <c r="X1526" s="7">
        <f t="shared" ref="X1526" si="3386">D1526-V1526</f>
        <v>0.47950143327575789</v>
      </c>
      <c r="Z1526" s="7">
        <f t="shared" ref="Z1526" si="3387">V1526*(1-V1526)</f>
        <v>0.2495798087622518</v>
      </c>
      <c r="AB1526" s="7">
        <f t="shared" ref="AB1526" si="3388">Z1526*X1526</f>
        <v>0.1196738760181893</v>
      </c>
      <c r="AD1526" s="7" cm="1">
        <f t="array" ref="AD1526:AF1526">P1526:R1526*AB1526</f>
        <v>-9.5503569259416443E-2</v>
      </c>
      <c r="AE1526" s="7">
        <v>-0.20115754535979952</v>
      </c>
      <c r="AF1526" s="7">
        <v>0.19337496612847377</v>
      </c>
      <c r="AH1526" s="7">
        <f t="shared" ref="AH1526" si="3389">N1526*(1-N1526)*AD1526</f>
        <v>0</v>
      </c>
      <c r="AJ1526" s="7" cm="1">
        <f t="array" ref="AJ1526:AL1526">TRANSPOSE(F1526:F1528)*AH1527*$D$4</f>
        <v>-2.507243572662033E-2</v>
      </c>
      <c r="AK1526" s="7">
        <v>0</v>
      </c>
      <c r="AL1526" s="7">
        <v>-2.507243572662033E-2</v>
      </c>
      <c r="AN1526" s="14" cm="1">
        <f t="array" ref="AN1526:AP1527">H1526:J1527+AJ1526:AL1527</f>
        <v>-2.1343919706498267</v>
      </c>
      <c r="AO1526" s="14">
        <v>1.3604924250068404</v>
      </c>
      <c r="AP1526" s="14">
        <v>1.2102083774820578</v>
      </c>
      <c r="AR1526" s="14" cm="1">
        <f t="array" ref="AR1526:AT1526">TRANSPOSE(TRANSPOSE(P1526:R1526)+_xlfn.ANCHORARRAY(N1526)*AB1526*$D$4)</f>
        <v>-0.72622756269276945</v>
      </c>
      <c r="AS1526" s="14">
        <v>-1.659740764568552</v>
      </c>
      <c r="AT1526" s="14">
        <v>1.6769487140747992</v>
      </c>
    </row>
    <row r="1527" spans="1:46" x14ac:dyDescent="0.3">
      <c r="A1527" s="20"/>
      <c r="F1527" s="7" cm="1">
        <f t="array" ref="F1527:F1528">TRANSPOSE(_xlfn.CHOOSEROWS($G$4:$H$7,B1526))</f>
        <v>0</v>
      </c>
      <c r="H1527" s="7">
        <v>-0.17028196345440977</v>
      </c>
      <c r="I1527" s="7">
        <v>1.8822020470872753</v>
      </c>
      <c r="J1527" s="7">
        <v>1.9120656786331931</v>
      </c>
      <c r="L1527" s="7">
        <v>1.7417837151787834</v>
      </c>
      <c r="N1527" s="7">
        <v>0.29441462350260744</v>
      </c>
      <c r="AH1527" s="7">
        <f t="shared" ref="AH1527" si="3390">N1527*(1-N1527)*AE1526</f>
        <v>-4.1787392877700551E-2</v>
      </c>
      <c r="AJ1527" s="7" cm="1">
        <f t="array" ref="AJ1527:AL1527">TRANSPOSE(F1526:F1528)*AH1528*$D$4</f>
        <v>1.4718896830998342E-2</v>
      </c>
      <c r="AK1527" s="7">
        <v>0</v>
      </c>
      <c r="AL1527" s="7">
        <v>1.4718896830998342E-2</v>
      </c>
      <c r="AN1527" s="14">
        <v>-0.15556306662341143</v>
      </c>
      <c r="AO1527" s="14">
        <v>1.8822020470872753</v>
      </c>
      <c r="AP1527" s="14">
        <v>1.9267845754641915</v>
      </c>
    </row>
    <row r="1528" spans="1:46" x14ac:dyDescent="0.3">
      <c r="A1528" s="20"/>
      <c r="F1528" s="7">
        <v>1</v>
      </c>
      <c r="N1528" s="7">
        <v>0.85091348874841266</v>
      </c>
      <c r="AH1528" s="7">
        <f t="shared" ref="AH1528" si="3391">N1528*(1-N1528)*AF1526</f>
        <v>2.453149471833057E-2</v>
      </c>
    </row>
    <row r="1529" spans="1:46" x14ac:dyDescent="0.3">
      <c r="A1529" s="20"/>
    </row>
    <row r="1530" spans="1:46" x14ac:dyDescent="0.3">
      <c r="A1530" s="20">
        <v>380</v>
      </c>
      <c r="B1530" s="7">
        <f t="shared" ref="B1530" si="3392">MOD(ROUNDDOWN(ROW(B1530)/4,0),4)+1</f>
        <v>3</v>
      </c>
      <c r="D1530" s="7" cm="1">
        <f t="array" ref="D1530">_xlfn.CHOOSEROWS($I$4:$I$7,B1530)</f>
        <v>1</v>
      </c>
      <c r="F1530" s="7">
        <f t="shared" ref="F1530" si="3393">1+0</f>
        <v>1</v>
      </c>
      <c r="H1530" s="7" cm="1">
        <f t="array" ref="H1530:J1531">_xlfn.ANCHORARRAY(AN1526)</f>
        <v>-2.1343919706498267</v>
      </c>
      <c r="I1530" s="7">
        <v>1.3604924250068404</v>
      </c>
      <c r="J1530" s="7">
        <v>1.2102083774820578</v>
      </c>
      <c r="L1530" s="7" cm="1">
        <f t="array" ref="L1530:L1531">MMULT(H1530:J1531,F1530:F1532)</f>
        <v>-0.77389954564298624</v>
      </c>
      <c r="N1530" s="7" cm="1">
        <f t="array" ref="N1530:N1532">_xlfn.VSTACK(1,1/(1+EXP(-_xlfn.ANCHORARRAY(L1530))))</f>
        <v>1</v>
      </c>
      <c r="P1530" s="7" cm="1">
        <f t="array" ref="P1530:R1530">_xlfn.ANCHORARRAY(AR1526)</f>
        <v>-0.72622756269276945</v>
      </c>
      <c r="Q1530" s="7">
        <v>-1.659740764568552</v>
      </c>
      <c r="R1530" s="7">
        <v>1.6769487140747992</v>
      </c>
      <c r="T1530" s="7" cm="1">
        <f t="array" ref="T1530">MMULT(P1530:R1530,_xlfn.ANCHORARRAY(N1530))</f>
        <v>0.17359751466042983</v>
      </c>
      <c r="V1530" s="18">
        <f t="shared" ref="V1530" si="3394">1/(1+EXP(-T1530))</f>
        <v>0.54329071546439223</v>
      </c>
      <c r="X1530" s="7">
        <f t="shared" ref="X1530" si="3395">D1530-V1530</f>
        <v>0.45670928453560777</v>
      </c>
      <c r="Z1530" s="7">
        <f t="shared" ref="Z1530" si="3396">V1530*(1-V1530)</f>
        <v>0.24812591395458103</v>
      </c>
      <c r="AB1530" s="7">
        <f t="shared" ref="AB1530" si="3397">Z1530*X1530</f>
        <v>0.11332140863694048</v>
      </c>
      <c r="AD1530" s="7" cm="1">
        <f t="array" ref="AD1530:AF1530">P1530:R1530*AB1530</f>
        <v>-8.2297130395316637E-2</v>
      </c>
      <c r="AE1530" s="7">
        <v>-0.18808416141306092</v>
      </c>
      <c r="AF1530" s="7">
        <v>0.19003419049086218</v>
      </c>
      <c r="AH1530" s="7">
        <f t="shared" ref="AH1530" si="3398">N1530*(1-N1530)*AD1530</f>
        <v>0</v>
      </c>
      <c r="AJ1530" s="7" cm="1">
        <f t="array" ref="AJ1530:AL1530">TRANSPOSE(F1530:F1532)*AH1531*$D$4</f>
        <v>-2.4376832969468239E-2</v>
      </c>
      <c r="AK1530" s="7">
        <v>-2.4376832969468239E-2</v>
      </c>
      <c r="AL1530" s="7">
        <v>0</v>
      </c>
      <c r="AN1530" s="14" cm="1">
        <f t="array" ref="AN1530:AP1531">H1530:J1531+AJ1530:AL1531</f>
        <v>-2.1587688036192949</v>
      </c>
      <c r="AO1530" s="14">
        <v>1.3361155920373722</v>
      </c>
      <c r="AP1530" s="14">
        <v>1.2102083774820578</v>
      </c>
      <c r="AR1530" s="14" cm="1">
        <f t="array" ref="AR1530:AT1530">TRANSPOSE(TRANSPOSE(P1530:R1530)+_xlfn.ANCHORARRAY(N1530)*AB1530*$D$4)</f>
        <v>-0.65823471751060514</v>
      </c>
      <c r="AS1530" s="14">
        <v>-1.6382797639701914</v>
      </c>
      <c r="AT1530" s="14">
        <v>1.7346734160317347</v>
      </c>
    </row>
    <row r="1531" spans="1:46" x14ac:dyDescent="0.3">
      <c r="A1531" s="20"/>
      <c r="F1531" s="7" cm="1">
        <f t="array" ref="F1531:F1532">TRANSPOSE(_xlfn.CHOOSEROWS($G$4:$H$7,B1530))</f>
        <v>1</v>
      </c>
      <c r="H1531" s="7">
        <v>-0.15556306662341143</v>
      </c>
      <c r="I1531" s="7">
        <v>1.8822020470872753</v>
      </c>
      <c r="J1531" s="7">
        <v>1.9267845754641915</v>
      </c>
      <c r="L1531" s="7">
        <v>1.726638980463864</v>
      </c>
      <c r="N1531" s="7">
        <v>0.31563616055282018</v>
      </c>
      <c r="AH1531" s="7">
        <f t="shared" ref="AH1531" si="3399">N1531*(1-N1531)*AE1530</f>
        <v>-4.0628054949113736E-2</v>
      </c>
      <c r="AJ1531" s="7" cm="1">
        <f t="array" ref="AJ1531:AL1531">TRANSPOSE(F1530:F1532)*AH1532*$D$4</f>
        <v>1.4618748114585953E-2</v>
      </c>
      <c r="AK1531" s="7">
        <v>1.4618748114585953E-2</v>
      </c>
      <c r="AL1531" s="7">
        <v>0</v>
      </c>
      <c r="AN1531" s="14">
        <v>-0.14094431850882549</v>
      </c>
      <c r="AO1531" s="14">
        <v>1.8968207952018612</v>
      </c>
      <c r="AP1531" s="14">
        <v>1.9267845754641915</v>
      </c>
    </row>
    <row r="1532" spans="1:46" x14ac:dyDescent="0.3">
      <c r="A1532" s="20"/>
      <c r="F1532" s="7">
        <v>0</v>
      </c>
      <c r="N1532" s="7">
        <v>0.84898200394881973</v>
      </c>
      <c r="AH1532" s="7">
        <f t="shared" ref="AH1532" si="3400">N1532*(1-N1532)*AF1530</f>
        <v>2.4364580190976589E-2</v>
      </c>
    </row>
    <row r="1533" spans="1:46" x14ac:dyDescent="0.3">
      <c r="A1533" s="20"/>
    </row>
    <row r="1534" spans="1:46" x14ac:dyDescent="0.3">
      <c r="A1534" s="20">
        <v>381</v>
      </c>
      <c r="B1534" s="7">
        <f t="shared" ref="B1534" si="3401">MOD(ROUNDDOWN(ROW(B1534)/4,0),4)+1</f>
        <v>4</v>
      </c>
      <c r="D1534" s="7" cm="1">
        <f t="array" ref="D1534">_xlfn.CHOOSEROWS($I$4:$I$7,B1534)</f>
        <v>0</v>
      </c>
      <c r="F1534" s="7">
        <f t="shared" ref="F1534" si="3402">1+0</f>
        <v>1</v>
      </c>
      <c r="H1534" s="7" cm="1">
        <f t="array" ref="H1534:J1535">_xlfn.ANCHORARRAY(AN1530)</f>
        <v>-2.1587688036192949</v>
      </c>
      <c r="I1534" s="7">
        <v>1.3361155920373722</v>
      </c>
      <c r="J1534" s="7">
        <v>1.2102083774820578</v>
      </c>
      <c r="L1534" s="7" cm="1">
        <f t="array" ref="L1534:L1535">MMULT(H1534:J1535,F1534:F1536)</f>
        <v>0.38755516590013506</v>
      </c>
      <c r="N1534" s="7" cm="1">
        <f t="array" ref="N1534:N1536">_xlfn.VSTACK(1,1/(1+EXP(-_xlfn.ANCHORARRAY(L1534))))</f>
        <v>1</v>
      </c>
      <c r="P1534" s="7" cm="1">
        <f t="array" ref="P1534:R1534">_xlfn.ANCHORARRAY(AR1530)</f>
        <v>-0.65823471751060514</v>
      </c>
      <c r="Q1534" s="7">
        <v>-1.6382797639701914</v>
      </c>
      <c r="R1534" s="7">
        <v>1.7346734160317347</v>
      </c>
      <c r="T1534" s="7" cm="1">
        <f t="array" ref="T1534">MMULT(P1534:R1534,_xlfn.ANCHORARRAY(N1534))</f>
        <v>5.7958698637221806E-2</v>
      </c>
      <c r="V1534" s="18">
        <f t="shared" ref="V1534" si="3403">1/(1+EXP(-T1534))</f>
        <v>0.5144856198654868</v>
      </c>
      <c r="X1534" s="7">
        <f t="shared" ref="X1534" si="3404">D1534-V1534</f>
        <v>-0.5144856198654868</v>
      </c>
      <c r="Z1534" s="7">
        <f t="shared" ref="Z1534" si="3405">V1534*(1-V1534)</f>
        <v>0.24979016681711261</v>
      </c>
      <c r="AB1534" s="7">
        <f t="shared" ref="AB1534" si="3406">Z1534*X1534</f>
        <v>-0.12851344881120552</v>
      </c>
      <c r="AD1534" s="7" cm="1">
        <f t="array" ref="AD1534:AF1534">P1534:R1534*AB1534</f>
        <v>8.4592013674557487E-2</v>
      </c>
      <c r="AE1534" s="7">
        <v>0.21054098258541706</v>
      </c>
      <c r="AF1534" s="7">
        <v>-0.22292886325535335</v>
      </c>
      <c r="AH1534" s="7">
        <f t="shared" ref="AH1534" si="3407">N1534*(1-N1534)*AD1534</f>
        <v>0</v>
      </c>
      <c r="AJ1534" s="7" cm="1">
        <f t="array" ref="AJ1534:AL1534">TRANSPOSE(F1534:F1536)*AH1535*$D$4</f>
        <v>3.0424349553742389E-2</v>
      </c>
      <c r="AK1534" s="7">
        <v>3.0424349553742389E-2</v>
      </c>
      <c r="AL1534" s="7">
        <v>3.0424349553742389E-2</v>
      </c>
      <c r="AN1534" s="14" cm="1">
        <f t="array" ref="AN1534:AP1535">H1534:J1535+AJ1534:AL1535</f>
        <v>-2.1283444540655525</v>
      </c>
      <c r="AO1534" s="14">
        <v>1.3665399415911146</v>
      </c>
      <c r="AP1534" s="14">
        <v>1.2406327270358002</v>
      </c>
      <c r="AR1534" s="14" cm="1">
        <f t="array" ref="AR1534:AT1534">TRANSPOSE(TRANSPOSE(P1534:R1534)+_xlfn.ANCHORARRAY(N1534)*AB1534*$D$4)</f>
        <v>-0.73534278679732845</v>
      </c>
      <c r="AS1534" s="14">
        <v>-1.6842125795051597</v>
      </c>
      <c r="AT1534" s="14">
        <v>1.6594574747817601</v>
      </c>
    </row>
    <row r="1535" spans="1:46" x14ac:dyDescent="0.3">
      <c r="A1535" s="20"/>
      <c r="F1535" s="7" cm="1">
        <f t="array" ref="F1535:F1536">TRANSPOSE(_xlfn.CHOOSEROWS($G$4:$H$7,B1534))</f>
        <v>1</v>
      </c>
      <c r="H1535" s="7">
        <v>-0.14094431850882549</v>
      </c>
      <c r="I1535" s="7">
        <v>1.8968207952018612</v>
      </c>
      <c r="J1535" s="7">
        <v>1.9267845754641915</v>
      </c>
      <c r="L1535" s="7">
        <v>3.6826610521572274</v>
      </c>
      <c r="N1535" s="7">
        <v>0.59569401697984348</v>
      </c>
      <c r="AH1535" s="7">
        <f t="shared" ref="AH1535" si="3408">N1535*(1-N1535)*AE1534</f>
        <v>5.0707249256237319E-2</v>
      </c>
      <c r="AJ1535" s="7" cm="1">
        <f t="array" ref="AJ1535:AL1535">TRANSPOSE(F1534:F1536)*AH1536*$D$4</f>
        <v>-3.2016828493040324E-3</v>
      </c>
      <c r="AK1535" s="7">
        <v>-3.2016828493040324E-3</v>
      </c>
      <c r="AL1535" s="7">
        <v>-3.2016828493040324E-3</v>
      </c>
      <c r="AN1535" s="14">
        <v>-0.14414600135812952</v>
      </c>
      <c r="AO1535" s="14">
        <v>1.8936191123525572</v>
      </c>
      <c r="AP1535" s="14">
        <v>1.9235828926148875</v>
      </c>
    </row>
    <row r="1536" spans="1:46" x14ac:dyDescent="0.3">
      <c r="A1536" s="20"/>
      <c r="F1536" s="7">
        <v>1</v>
      </c>
      <c r="N1536" s="7">
        <v>0.9754613485430067</v>
      </c>
      <c r="AH1536" s="7">
        <f t="shared" ref="AH1536" si="3409">N1536*(1-N1536)*AF1534</f>
        <v>-5.3361380821733877E-3</v>
      </c>
    </row>
    <row r="1537" spans="1:46" x14ac:dyDescent="0.3">
      <c r="A1537" s="20"/>
    </row>
    <row r="1538" spans="1:46" x14ac:dyDescent="0.3">
      <c r="A1538" s="20">
        <v>382</v>
      </c>
      <c r="B1538" s="7">
        <f t="shared" ref="B1538" si="3410">MOD(ROUNDDOWN(ROW(B1538)/4,0),4)+1</f>
        <v>1</v>
      </c>
      <c r="D1538" s="7" cm="1">
        <f t="array" ref="D1538">_xlfn.CHOOSEROWS($I$4:$I$7,B1538)</f>
        <v>0</v>
      </c>
      <c r="F1538" s="7">
        <f t="shared" ref="F1538" si="3411">1+0</f>
        <v>1</v>
      </c>
      <c r="H1538" s="7" cm="1">
        <f t="array" ref="H1538:J1539">_xlfn.ANCHORARRAY(AN1534)</f>
        <v>-2.1283444540655525</v>
      </c>
      <c r="I1538" s="7">
        <v>1.3665399415911146</v>
      </c>
      <c r="J1538" s="7">
        <v>1.2406327270358002</v>
      </c>
      <c r="L1538" s="7" cm="1">
        <f t="array" ref="L1538:L1539">MMULT(H1538:J1539,F1538:F1540)</f>
        <v>-2.1283444540655525</v>
      </c>
      <c r="N1538" s="7" cm="1">
        <f t="array" ref="N1538:N1540">_xlfn.VSTACK(1,1/(1+EXP(-_xlfn.ANCHORARRAY(L1538))))</f>
        <v>1</v>
      </c>
      <c r="P1538" s="7" cm="1">
        <f t="array" ref="P1538:R1538">_xlfn.ANCHORARRAY(AR1534)</f>
        <v>-0.73534278679732845</v>
      </c>
      <c r="Q1538" s="7">
        <v>-1.6842125795051597</v>
      </c>
      <c r="R1538" s="7">
        <v>1.6594574747817601</v>
      </c>
      <c r="T1538" s="7" cm="1">
        <f t="array" ref="T1538">MMULT(P1538:R1538,_xlfn.ANCHORARRAY(N1538))</f>
        <v>-0.14446525771995711</v>
      </c>
      <c r="V1538" s="18">
        <f t="shared" ref="V1538" si="3412">1/(1+EXP(-T1538))</f>
        <v>0.46394636767866482</v>
      </c>
      <c r="X1538" s="7">
        <f t="shared" ref="X1538" si="3413">D1538-V1538</f>
        <v>-0.46394636767866482</v>
      </c>
      <c r="Z1538" s="7">
        <f t="shared" ref="Z1538" si="3414">V1538*(1-V1538)</f>
        <v>0.24870013559643797</v>
      </c>
      <c r="AB1538" s="7">
        <f t="shared" ref="AB1538" si="3415">Z1538*X1538</f>
        <v>-0.1153835245511588</v>
      </c>
      <c r="AD1538" s="7" cm="1">
        <f t="array" ref="AD1538:AF1538">P1538:R1538*AB1538</f>
        <v>8.4846442493947072E-2</v>
      </c>
      <c r="AE1538" s="7">
        <v>0.19433038351670409</v>
      </c>
      <c r="AF1538" s="7">
        <v>-0.1914740522830852</v>
      </c>
      <c r="AH1538" s="7">
        <f t="shared" ref="AH1538" si="3416">N1538*(1-N1538)*AD1538</f>
        <v>0</v>
      </c>
      <c r="AJ1538" s="7" cm="1">
        <f t="array" ref="AJ1538:AL1538">TRANSPOSE(F1538:F1540)*AH1539*$D$4</f>
        <v>1.1083501613558063E-2</v>
      </c>
      <c r="AK1538" s="7">
        <v>0</v>
      </c>
      <c r="AL1538" s="7">
        <v>0</v>
      </c>
      <c r="AN1538" s="14" cm="1">
        <f t="array" ref="AN1538:AP1539">H1538:J1539+AJ1538:AL1539</f>
        <v>-2.1172609524519945</v>
      </c>
      <c r="AO1538" s="14">
        <v>1.3665399415911146</v>
      </c>
      <c r="AP1538" s="14">
        <v>1.2406327270358002</v>
      </c>
      <c r="AR1538" s="14" cm="1">
        <f t="array" ref="AR1538:AT1538">TRANSPOSE(TRANSPOSE(P1538:R1538)+_xlfn.ANCHORARRAY(N1538)*AB1538*$D$4)</f>
        <v>-0.80457290152802374</v>
      </c>
      <c r="AS1538" s="14">
        <v>-1.6915767433188076</v>
      </c>
      <c r="AT1538" s="14">
        <v>1.6273329176464171</v>
      </c>
    </row>
    <row r="1539" spans="1:46" x14ac:dyDescent="0.3">
      <c r="A1539" s="20"/>
      <c r="F1539" s="7" cm="1">
        <f t="array" ref="F1539:F1540">TRANSPOSE(_xlfn.CHOOSEROWS($G$4:$H$7,B1538))</f>
        <v>0</v>
      </c>
      <c r="H1539" s="7">
        <v>-0.14414600135812952</v>
      </c>
      <c r="I1539" s="7">
        <v>1.8936191123525572</v>
      </c>
      <c r="J1539" s="7">
        <v>1.9235828926148875</v>
      </c>
      <c r="L1539" s="7">
        <v>-0.14414600135812952</v>
      </c>
      <c r="N1539" s="7">
        <v>0.10637226071767335</v>
      </c>
      <c r="AH1539" s="7">
        <f t="shared" ref="AH1539" si="3417">N1539*(1-N1539)*AE1538</f>
        <v>1.847250268926344E-2</v>
      </c>
      <c r="AJ1539" s="7" cm="1">
        <f t="array" ref="AJ1539:AL1539">TRANSPOSE(F1538:F1540)*AH1540*$D$4</f>
        <v>-2.8572430685208705E-2</v>
      </c>
      <c r="AK1539" s="7">
        <v>0</v>
      </c>
      <c r="AL1539" s="7">
        <v>0</v>
      </c>
      <c r="AN1539" s="14">
        <v>-0.17271843204333823</v>
      </c>
      <c r="AO1539" s="14">
        <v>1.8936191123525572</v>
      </c>
      <c r="AP1539" s="14">
        <v>1.9235828926148875</v>
      </c>
    </row>
    <row r="1540" spans="1:46" x14ac:dyDescent="0.3">
      <c r="A1540" s="20"/>
      <c r="F1540" s="7">
        <v>0</v>
      </c>
      <c r="N1540" s="7">
        <v>0.46402576769238896</v>
      </c>
      <c r="AH1540" s="7">
        <f t="shared" ref="AH1540" si="3418">N1540*(1-N1540)*AF1538</f>
        <v>-4.7620717808681177E-2</v>
      </c>
    </row>
    <row r="1541" spans="1:46" x14ac:dyDescent="0.3">
      <c r="A1541" s="20"/>
    </row>
    <row r="1542" spans="1:46" x14ac:dyDescent="0.3">
      <c r="A1542" s="20">
        <v>383</v>
      </c>
      <c r="B1542" s="7">
        <f t="shared" ref="B1542" si="3419">MOD(ROUNDDOWN(ROW(B1542)/4,0),4)+1</f>
        <v>2</v>
      </c>
      <c r="D1542" s="7" cm="1">
        <f t="array" ref="D1542">_xlfn.CHOOSEROWS($I$4:$I$7,B1542)</f>
        <v>1</v>
      </c>
      <c r="F1542" s="7">
        <f t="shared" ref="F1542" si="3420">1+0</f>
        <v>1</v>
      </c>
      <c r="H1542" s="7" cm="1">
        <f t="array" ref="H1542:J1543">_xlfn.ANCHORARRAY(AN1538)</f>
        <v>-2.1172609524519945</v>
      </c>
      <c r="I1542" s="7">
        <v>1.3665399415911146</v>
      </c>
      <c r="J1542" s="7">
        <v>1.2406327270358002</v>
      </c>
      <c r="L1542" s="7" cm="1">
        <f t="array" ref="L1542:L1543">MMULT(H1542:J1543,F1542:F1544)</f>
        <v>-0.87662822541619434</v>
      </c>
      <c r="N1542" s="7" cm="1">
        <f t="array" ref="N1542:N1544">_xlfn.VSTACK(1,1/(1+EXP(-_xlfn.ANCHORARRAY(L1542))))</f>
        <v>1</v>
      </c>
      <c r="P1542" s="7" cm="1">
        <f t="array" ref="P1542:R1542">_xlfn.ANCHORARRAY(AR1538)</f>
        <v>-0.80457290152802374</v>
      </c>
      <c r="Q1542" s="7">
        <v>-1.6915767433188076</v>
      </c>
      <c r="R1542" s="7">
        <v>1.6273329176464171</v>
      </c>
      <c r="T1542" s="7" cm="1">
        <f t="array" ref="T1542">MMULT(P1542:R1542,_xlfn.ANCHORARRAY(N1542))</f>
        <v>8.489985222068186E-2</v>
      </c>
      <c r="V1542" s="18">
        <f t="shared" ref="V1542" si="3421">1/(1+EXP(-T1542))</f>
        <v>0.52121222313689264</v>
      </c>
      <c r="X1542" s="7">
        <f t="shared" ref="X1542" si="3422">D1542-V1542</f>
        <v>0.47878777686310736</v>
      </c>
      <c r="Z1542" s="7">
        <f t="shared" ref="Z1542" si="3423">V1542*(1-V1542)</f>
        <v>0.24955004158959068</v>
      </c>
      <c r="AB1542" s="7">
        <f t="shared" ref="AB1542" si="3424">Z1542*X1542</f>
        <v>0.1194815096287761</v>
      </c>
      <c r="AD1542" s="7" cm="1">
        <f t="array" ref="AD1542:AF1542">P1542:R1542*AB1542</f>
        <v>-9.6131584880972898E-2</v>
      </c>
      <c r="AE1542" s="7">
        <v>-0.20211214294465982</v>
      </c>
      <c r="AF1542" s="7">
        <v>0.1944361936689947</v>
      </c>
      <c r="AH1542" s="7">
        <f t="shared" ref="AH1542" si="3425">N1542*(1-N1542)*AD1542</f>
        <v>0</v>
      </c>
      <c r="AJ1542" s="7" cm="1">
        <f t="array" ref="AJ1542:AL1542">TRANSPOSE(F1542:F1544)*AH1543*$D$4</f>
        <v>-2.5164574746036113E-2</v>
      </c>
      <c r="AK1542" s="7">
        <v>0</v>
      </c>
      <c r="AL1542" s="7">
        <v>-2.5164574746036113E-2</v>
      </c>
      <c r="AN1542" s="14" cm="1">
        <f t="array" ref="AN1542:AP1543">H1542:J1543+AJ1542:AL1543</f>
        <v>-2.1424255271980308</v>
      </c>
      <c r="AO1542" s="14">
        <v>1.3665399415911146</v>
      </c>
      <c r="AP1542" s="14">
        <v>1.2154681522897641</v>
      </c>
      <c r="AR1542" s="14" cm="1">
        <f t="array" ref="AR1542:AT1542">TRANSPOSE(TRANSPOSE(P1542:R1542)+_xlfn.ANCHORARRAY(N1542)*AB1542*$D$4)</f>
        <v>-0.73288399575075813</v>
      </c>
      <c r="AS1542" s="14">
        <v>-1.6705090241628044</v>
      </c>
      <c r="AT1542" s="14">
        <v>1.6884162959251334</v>
      </c>
    </row>
    <row r="1543" spans="1:46" x14ac:dyDescent="0.3">
      <c r="A1543" s="20"/>
      <c r="F1543" s="7" cm="1">
        <f t="array" ref="F1543:F1544">TRANSPOSE(_xlfn.CHOOSEROWS($G$4:$H$7,B1542))</f>
        <v>0</v>
      </c>
      <c r="H1543" s="7">
        <v>-0.17271843204333823</v>
      </c>
      <c r="I1543" s="7">
        <v>1.8936191123525572</v>
      </c>
      <c r="J1543" s="7">
        <v>1.9235828926148875</v>
      </c>
      <c r="L1543" s="7">
        <v>1.7508644605715493</v>
      </c>
      <c r="N1543" s="7">
        <v>0.29387698037210574</v>
      </c>
      <c r="AH1543" s="7">
        <f t="shared" ref="AH1543" si="3426">N1543*(1-N1543)*AE1542</f>
        <v>-4.1940957910060188E-2</v>
      </c>
      <c r="AJ1543" s="7" cm="1">
        <f t="array" ref="AJ1543:AL1543">TRANSPOSE(F1542:F1544)*AH1544*$D$4</f>
        <v>1.4705499487284789E-2</v>
      </c>
      <c r="AK1543" s="7">
        <v>0</v>
      </c>
      <c r="AL1543" s="7">
        <v>1.4705499487284789E-2</v>
      </c>
      <c r="AN1543" s="14">
        <v>-0.15801293255605345</v>
      </c>
      <c r="AO1543" s="14">
        <v>1.8936191123525572</v>
      </c>
      <c r="AP1543" s="14">
        <v>1.9382883921021723</v>
      </c>
    </row>
    <row r="1544" spans="1:46" x14ac:dyDescent="0.3">
      <c r="A1544" s="20"/>
      <c r="F1544" s="7">
        <v>1</v>
      </c>
      <c r="N1544" s="7">
        <v>0.85206180254026653</v>
      </c>
      <c r="AH1544" s="7">
        <f t="shared" ref="AH1544" si="3427">N1544*(1-N1544)*AF1542</f>
        <v>2.4509165812141315E-2</v>
      </c>
    </row>
    <row r="1545" spans="1:46" x14ac:dyDescent="0.3">
      <c r="A1545" s="20"/>
    </row>
    <row r="1546" spans="1:46" x14ac:dyDescent="0.3">
      <c r="A1546" s="20">
        <v>384</v>
      </c>
      <c r="B1546" s="7">
        <f t="shared" ref="B1546" si="3428">MOD(ROUNDDOWN(ROW(B1546)/4,0),4)+1</f>
        <v>3</v>
      </c>
      <c r="D1546" s="7" cm="1">
        <f t="array" ref="D1546">_xlfn.CHOOSEROWS($I$4:$I$7,B1546)</f>
        <v>1</v>
      </c>
      <c r="F1546" s="7">
        <f t="shared" ref="F1546" si="3429">1+0</f>
        <v>1</v>
      </c>
      <c r="H1546" s="7" cm="1">
        <f t="array" ref="H1546:J1547">_xlfn.ANCHORARRAY(AN1542)</f>
        <v>-2.1424255271980308</v>
      </c>
      <c r="I1546" s="7">
        <v>1.3665399415911146</v>
      </c>
      <c r="J1546" s="7">
        <v>1.2154681522897641</v>
      </c>
      <c r="L1546" s="7" cm="1">
        <f t="array" ref="L1546:L1547">MMULT(H1546:J1547,F1546:F1548)</f>
        <v>-0.77588558560691623</v>
      </c>
      <c r="N1546" s="7" cm="1">
        <f t="array" ref="N1546:N1548">_xlfn.VSTACK(1,1/(1+EXP(-_xlfn.ANCHORARRAY(L1546))))</f>
        <v>1</v>
      </c>
      <c r="P1546" s="7" cm="1">
        <f t="array" ref="P1546:R1546">_xlfn.ANCHORARRAY(AR1542)</f>
        <v>-0.73288399575075813</v>
      </c>
      <c r="Q1546" s="7">
        <v>-1.6705090241628044</v>
      </c>
      <c r="R1546" s="7">
        <v>1.6884162959251334</v>
      </c>
      <c r="T1546" s="7" cm="1">
        <f t="array" ref="T1546">MMULT(P1546:R1546,_xlfn.ANCHORARRAY(N1546))</f>
        <v>0.17592949459041396</v>
      </c>
      <c r="V1546" s="18">
        <f t="shared" ref="V1546" si="3430">1/(1+EXP(-T1546))</f>
        <v>0.54386928144563274</v>
      </c>
      <c r="X1546" s="7">
        <f t="shared" ref="X1546" si="3431">D1546-V1546</f>
        <v>0.45613071855436726</v>
      </c>
      <c r="Z1546" s="7">
        <f t="shared" ref="Z1546" si="3432">V1546*(1-V1546)</f>
        <v>0.24807548614544386</v>
      </c>
      <c r="AB1546" s="7">
        <f t="shared" ref="AB1546" si="3433">Z1546*X1546</f>
        <v>0.11315484975124529</v>
      </c>
      <c r="AD1546" s="7" cm="1">
        <f t="array" ref="AD1546:AF1546">P1546:R1546*AB1546</f>
        <v>-8.2929378424269326E-2</v>
      </c>
      <c r="AE1546" s="7">
        <v>-0.18902619763724152</v>
      </c>
      <c r="AF1546" s="7">
        <v>0.19105249228296259</v>
      </c>
      <c r="AH1546" s="7">
        <f t="shared" ref="AH1546" si="3434">N1546*(1-N1546)*AD1546</f>
        <v>0</v>
      </c>
      <c r="AJ1546" s="7" cm="1">
        <f t="array" ref="AJ1546:AL1546">TRANSPOSE(F1546:F1548)*AH1547*$D$4</f>
        <v>-2.4480971458757789E-2</v>
      </c>
      <c r="AK1546" s="7">
        <v>-2.4480971458757789E-2</v>
      </c>
      <c r="AL1546" s="7">
        <v>0</v>
      </c>
      <c r="AN1546" s="14" cm="1">
        <f t="array" ref="AN1546:AP1547">H1546:J1547+AJ1546:AL1547</f>
        <v>-2.1669064986567887</v>
      </c>
      <c r="AO1546" s="14">
        <v>1.3420589701323569</v>
      </c>
      <c r="AP1546" s="14">
        <v>1.2154681522897641</v>
      </c>
      <c r="AR1546" s="14" cm="1">
        <f t="array" ref="AR1546:AT1546">TRANSPOSE(TRANSPOSE(P1546:R1546)+_xlfn.ANCHORARRAY(N1546)*AB1546*$D$4)</f>
        <v>-0.66499108590001099</v>
      </c>
      <c r="AS1546" s="14">
        <v>-1.6491086824582923</v>
      </c>
      <c r="AT1546" s="14">
        <v>1.7461339669424194</v>
      </c>
    </row>
    <row r="1547" spans="1:46" x14ac:dyDescent="0.3">
      <c r="A1547" s="20"/>
      <c r="F1547" s="7" cm="1">
        <f t="array" ref="F1547:F1548">TRANSPOSE(_xlfn.CHOOSEROWS($G$4:$H$7,B1546))</f>
        <v>1</v>
      </c>
      <c r="H1547" s="7">
        <v>-0.15801293255605345</v>
      </c>
      <c r="I1547" s="7">
        <v>1.8936191123525572</v>
      </c>
      <c r="J1547" s="7">
        <v>1.9382883921021723</v>
      </c>
      <c r="L1547" s="7">
        <v>1.7356061797965037</v>
      </c>
      <c r="N1547" s="7">
        <v>0.31520731327553625</v>
      </c>
      <c r="AH1547" s="7">
        <f t="shared" ref="AH1547" si="3435">N1547*(1-N1547)*AE1546</f>
        <v>-4.0801619097929648E-2</v>
      </c>
      <c r="AJ1547" s="7" cm="1">
        <f t="array" ref="AJ1547:AL1547">TRANSPOSE(F1546:F1548)*AH1548*$D$4</f>
        <v>1.4605234107460924E-2</v>
      </c>
      <c r="AK1547" s="7">
        <v>1.4605234107460924E-2</v>
      </c>
      <c r="AL1547" s="7">
        <v>0</v>
      </c>
      <c r="AN1547" s="14">
        <v>-0.14340769844859252</v>
      </c>
      <c r="AO1547" s="14">
        <v>1.9082243464600182</v>
      </c>
      <c r="AP1547" s="14">
        <v>1.9382883921021723</v>
      </c>
    </row>
    <row r="1548" spans="1:46" x14ac:dyDescent="0.3">
      <c r="A1548" s="20"/>
      <c r="F1548" s="7">
        <v>0</v>
      </c>
      <c r="N1548" s="7">
        <v>0.85012810828361829</v>
      </c>
      <c r="AH1548" s="7">
        <f t="shared" ref="AH1548" si="3436">N1548*(1-N1548)*AF1546</f>
        <v>2.4342056845768206E-2</v>
      </c>
    </row>
    <row r="1549" spans="1:46" x14ac:dyDescent="0.3">
      <c r="A1549" s="20"/>
    </row>
    <row r="1550" spans="1:46" x14ac:dyDescent="0.3">
      <c r="A1550" s="20">
        <v>385</v>
      </c>
      <c r="B1550" s="7">
        <f t="shared" ref="B1550" si="3437">MOD(ROUNDDOWN(ROW(B1550)/4,0),4)+1</f>
        <v>4</v>
      </c>
      <c r="D1550" s="7" cm="1">
        <f t="array" ref="D1550">_xlfn.CHOOSEROWS($I$4:$I$7,B1550)</f>
        <v>0</v>
      </c>
      <c r="F1550" s="7">
        <f t="shared" ref="F1550" si="3438">1+0</f>
        <v>1</v>
      </c>
      <c r="H1550" s="7" cm="1">
        <f t="array" ref="H1550:J1551">_xlfn.ANCHORARRAY(AN1546)</f>
        <v>-2.1669064986567887</v>
      </c>
      <c r="I1550" s="7">
        <v>1.3420589701323569</v>
      </c>
      <c r="J1550" s="7">
        <v>1.2154681522897641</v>
      </c>
      <c r="L1550" s="7" cm="1">
        <f t="array" ref="L1550:L1551">MMULT(H1550:J1551,F1550:F1552)</f>
        <v>0.39062062376533224</v>
      </c>
      <c r="N1550" s="7" cm="1">
        <f t="array" ref="N1550:N1552">_xlfn.VSTACK(1,1/(1+EXP(-_xlfn.ANCHORARRAY(L1550))))</f>
        <v>1</v>
      </c>
      <c r="P1550" s="7" cm="1">
        <f t="array" ref="P1550:R1550">_xlfn.ANCHORARRAY(AR1546)</f>
        <v>-0.66499108590001099</v>
      </c>
      <c r="Q1550" s="7">
        <v>-1.6491086824582923</v>
      </c>
      <c r="R1550" s="7">
        <v>1.7461339669424194</v>
      </c>
      <c r="T1550" s="7" cm="1">
        <f t="array" ref="T1550">MMULT(P1550:R1550,_xlfn.ANCHORARRAY(N1550))</f>
        <v>5.5559994234228638E-2</v>
      </c>
      <c r="V1550" s="18">
        <f t="shared" ref="V1550" si="3439">1/(1+EXP(-T1550))</f>
        <v>0.51388642655981842</v>
      </c>
      <c r="X1550" s="7">
        <f t="shared" ref="X1550" si="3440">D1550-V1550</f>
        <v>-0.51388642655981842</v>
      </c>
      <c r="Z1550" s="7">
        <f t="shared" ref="Z1550" si="3441">V1550*(1-V1550)</f>
        <v>0.24980716715739876</v>
      </c>
      <c r="AB1550" s="7">
        <f t="shared" ref="AB1550" si="3442">Z1550*X1550</f>
        <v>-0.12837251245954687</v>
      </c>
      <c r="AD1550" s="7" cm="1">
        <f t="array" ref="AD1550:AF1550">P1550:R1550*AB1550</f>
        <v>8.5366576460186763E-2</v>
      </c>
      <c r="AE1550" s="7">
        <v>0.21170022488602405</v>
      </c>
      <c r="AF1550" s="7">
        <v>-0.22415560442735374</v>
      </c>
      <c r="AH1550" s="7">
        <f t="shared" ref="AH1550" si="3443">N1550*(1-N1550)*AD1550</f>
        <v>0</v>
      </c>
      <c r="AJ1550" s="7" cm="1">
        <f t="array" ref="AJ1550:AL1550">TRANSPOSE(F1550:F1552)*AH1551*$D$4</f>
        <v>3.0573854630426583E-2</v>
      </c>
      <c r="AK1550" s="7">
        <v>3.0573854630426583E-2</v>
      </c>
      <c r="AL1550" s="7">
        <v>3.0573854630426583E-2</v>
      </c>
      <c r="AN1550" s="14" cm="1">
        <f t="array" ref="AN1550:AP1551">H1550:J1551+AJ1550:AL1551</f>
        <v>-2.1363326440263624</v>
      </c>
      <c r="AO1550" s="14">
        <v>1.3726328247627835</v>
      </c>
      <c r="AP1550" s="14">
        <v>1.2460420069201907</v>
      </c>
      <c r="AR1550" s="14" cm="1">
        <f t="array" ref="AR1550:AT1550">TRANSPOSE(TRANSPOSE(P1550:R1550)+_xlfn.ANCHORARRAY(N1550)*AB1550*$D$4)</f>
        <v>-0.74201459337573916</v>
      </c>
      <c r="AS1550" s="14">
        <v>-1.6950479742246674</v>
      </c>
      <c r="AT1550" s="14">
        <v>1.6709631845681905</v>
      </c>
    </row>
    <row r="1551" spans="1:46" x14ac:dyDescent="0.3">
      <c r="A1551" s="20"/>
      <c r="F1551" s="7" cm="1">
        <f t="array" ref="F1551:F1552">TRANSPOSE(_xlfn.CHOOSEROWS($G$4:$H$7,B1550))</f>
        <v>1</v>
      </c>
      <c r="H1551" s="7">
        <v>-0.14340769844859252</v>
      </c>
      <c r="I1551" s="7">
        <v>1.9082243464600182</v>
      </c>
      <c r="J1551" s="7">
        <v>1.9382883921021723</v>
      </c>
      <c r="L1551" s="7">
        <v>3.7031050401135976</v>
      </c>
      <c r="N1551" s="7">
        <v>0.59643209290165933</v>
      </c>
      <c r="AH1551" s="7">
        <f t="shared" ref="AH1551" si="3444">N1551*(1-N1551)*AE1550</f>
        <v>5.095642438404431E-2</v>
      </c>
      <c r="AJ1551" s="7" cm="1">
        <f t="array" ref="AJ1551:AL1551">TRANSPOSE(F1550:F1552)*AH1552*$D$4</f>
        <v>-3.1572889164359461E-3</v>
      </c>
      <c r="AK1551" s="7">
        <v>-3.1572889164359461E-3</v>
      </c>
      <c r="AL1551" s="7">
        <v>-3.1572889164359461E-3</v>
      </c>
      <c r="AN1551" s="14">
        <v>-0.14656498736502846</v>
      </c>
      <c r="AO1551" s="14">
        <v>1.9050670575435822</v>
      </c>
      <c r="AP1551" s="14">
        <v>1.9351311031857363</v>
      </c>
    </row>
    <row r="1552" spans="1:46" x14ac:dyDescent="0.3">
      <c r="A1552" s="20"/>
      <c r="F1552" s="7">
        <v>1</v>
      </c>
      <c r="N1552" s="7">
        <v>0.97594597854319876</v>
      </c>
      <c r="AH1552" s="7">
        <f t="shared" ref="AH1552" si="3445">N1552*(1-N1552)*AF1550</f>
        <v>-5.26214819405991E-3</v>
      </c>
    </row>
    <row r="1553" spans="1:46" x14ac:dyDescent="0.3">
      <c r="A1553" s="20"/>
    </row>
    <row r="1554" spans="1:46" x14ac:dyDescent="0.3">
      <c r="A1554" s="20">
        <v>386</v>
      </c>
      <c r="B1554" s="7">
        <f t="shared" ref="B1554" si="3446">MOD(ROUNDDOWN(ROW(B1554)/4,0),4)+1</f>
        <v>1</v>
      </c>
      <c r="D1554" s="7" cm="1">
        <f t="array" ref="D1554">_xlfn.CHOOSEROWS($I$4:$I$7,B1554)</f>
        <v>0</v>
      </c>
      <c r="F1554" s="7">
        <f t="shared" ref="F1554" si="3447">1+0</f>
        <v>1</v>
      </c>
      <c r="H1554" s="7" cm="1">
        <f t="array" ref="H1554:J1555">_xlfn.ANCHORARRAY(AN1550)</f>
        <v>-2.1363326440263624</v>
      </c>
      <c r="I1554" s="7">
        <v>1.3726328247627835</v>
      </c>
      <c r="J1554" s="7">
        <v>1.2460420069201907</v>
      </c>
      <c r="L1554" s="7" cm="1">
        <f t="array" ref="L1554:L1555">MMULT(H1554:J1555,F1554:F1556)</f>
        <v>-2.1363326440263624</v>
      </c>
      <c r="N1554" s="7" cm="1">
        <f t="array" ref="N1554:N1556">_xlfn.VSTACK(1,1/(1+EXP(-_xlfn.ANCHORARRAY(L1554))))</f>
        <v>1</v>
      </c>
      <c r="P1554" s="7" cm="1">
        <f t="array" ref="P1554:R1554">_xlfn.ANCHORARRAY(AR1550)</f>
        <v>-0.74201459337573916</v>
      </c>
      <c r="Q1554" s="7">
        <v>-1.6950479742246674</v>
      </c>
      <c r="R1554" s="7">
        <v>1.6709631845681905</v>
      </c>
      <c r="T1554" s="7" cm="1">
        <f t="array" ref="T1554">MMULT(P1554:R1554,_xlfn.ANCHORARRAY(N1554))</f>
        <v>-0.14667282613296384</v>
      </c>
      <c r="V1554" s="18">
        <f t="shared" ref="V1554" si="3448">1/(1+EXP(-T1554))</f>
        <v>0.46339738903164163</v>
      </c>
      <c r="X1554" s="7">
        <f t="shared" ref="X1554" si="3449">D1554-V1554</f>
        <v>-0.46339738903164163</v>
      </c>
      <c r="Z1554" s="7">
        <f t="shared" ref="Z1554" si="3450">V1554*(1-V1554)</f>
        <v>0.248660248870299</v>
      </c>
      <c r="AB1554" s="7">
        <f t="shared" ref="AB1554" si="3451">Z1554*X1554</f>
        <v>-0.11522851008245477</v>
      </c>
      <c r="AD1554" s="7" cm="1">
        <f t="array" ref="AD1554:AF1554">P1554:R1554*AB1554</f>
        <v>8.5501236054124935E-2</v>
      </c>
      <c r="AE1554" s="7">
        <v>0.19531785258819162</v>
      </c>
      <c r="AF1554" s="7">
        <v>-0.19254259816042646</v>
      </c>
      <c r="AH1554" s="7">
        <f t="shared" ref="AH1554" si="3452">N1554*(1-N1554)*AD1554</f>
        <v>0</v>
      </c>
      <c r="AJ1554" s="7" cm="1">
        <f t="array" ref="AJ1554:AL1554">TRANSPOSE(F1554:F1556)*AH1555*$D$4</f>
        <v>1.1069918545620703E-2</v>
      </c>
      <c r="AK1554" s="7">
        <v>0</v>
      </c>
      <c r="AL1554" s="7">
        <v>0</v>
      </c>
      <c r="AN1554" s="14" cm="1">
        <f t="array" ref="AN1554:AP1555">H1554:J1555+AJ1554:AL1555</f>
        <v>-2.1252627254807415</v>
      </c>
      <c r="AO1554" s="14">
        <v>1.3726328247627835</v>
      </c>
      <c r="AP1554" s="14">
        <v>1.2460420069201907</v>
      </c>
      <c r="AR1554" s="14" cm="1">
        <f t="array" ref="AR1554:AT1554">TRANSPOSE(TRANSPOSE(P1554:R1554)+_xlfn.ANCHORARRAY(N1554)*AB1554*$D$4)</f>
        <v>-0.81115169942521204</v>
      </c>
      <c r="AS1554" s="14">
        <v>-1.7023499111046385</v>
      </c>
      <c r="AT1554" s="14">
        <v>1.6389233762059907</v>
      </c>
    </row>
    <row r="1555" spans="1:46" x14ac:dyDescent="0.3">
      <c r="A1555" s="20"/>
      <c r="F1555" s="7" cm="1">
        <f t="array" ref="F1555:F1556">TRANSPOSE(_xlfn.CHOOSEROWS($G$4:$H$7,B1554))</f>
        <v>0</v>
      </c>
      <c r="H1555" s="7">
        <v>-0.14656498736502846</v>
      </c>
      <c r="I1555" s="7">
        <v>1.9050670575435822</v>
      </c>
      <c r="J1555" s="7">
        <v>1.9351311031857363</v>
      </c>
      <c r="L1555" s="7">
        <v>-0.14656498736502846</v>
      </c>
      <c r="N1555" s="7">
        <v>0.10561530988505868</v>
      </c>
      <c r="AH1555" s="7">
        <f t="shared" ref="AH1555" si="3453">N1555*(1-N1555)*AE1554</f>
        <v>1.8449864242701172E-2</v>
      </c>
      <c r="AJ1555" s="7" cm="1">
        <f t="array" ref="AJ1555:AL1555">TRANSPOSE(F1554:F1556)*AH1556*$D$4</f>
        <v>-2.8726840922109607E-2</v>
      </c>
      <c r="AK1555" s="7">
        <v>0</v>
      </c>
      <c r="AL1555" s="7">
        <v>0</v>
      </c>
      <c r="AN1555" s="14">
        <v>-0.17529182828713807</v>
      </c>
      <c r="AO1555" s="14">
        <v>1.9050670575435822</v>
      </c>
      <c r="AP1555" s="14">
        <v>1.9351311031857363</v>
      </c>
    </row>
    <row r="1556" spans="1:46" x14ac:dyDescent="0.3">
      <c r="A1556" s="20"/>
      <c r="F1556" s="7">
        <v>0</v>
      </c>
      <c r="N1556" s="7">
        <v>0.46342420435233317</v>
      </c>
      <c r="AH1556" s="7">
        <f t="shared" ref="AH1556" si="3454">N1556*(1-N1556)*AF1554</f>
        <v>-4.7878068203516012E-2</v>
      </c>
    </row>
    <row r="1557" spans="1:46" x14ac:dyDescent="0.3">
      <c r="A1557" s="20"/>
    </row>
    <row r="1558" spans="1:46" x14ac:dyDescent="0.3">
      <c r="A1558" s="20">
        <v>387</v>
      </c>
      <c r="B1558" s="7">
        <f t="shared" ref="B1558" si="3455">MOD(ROUNDDOWN(ROW(B1558)/4,0),4)+1</f>
        <v>2</v>
      </c>
      <c r="D1558" s="7" cm="1">
        <f t="array" ref="D1558">_xlfn.CHOOSEROWS($I$4:$I$7,B1558)</f>
        <v>1</v>
      </c>
      <c r="F1558" s="7">
        <f t="shared" ref="F1558" si="3456">1+0</f>
        <v>1</v>
      </c>
      <c r="H1558" s="7" cm="1">
        <f t="array" ref="H1558:J1559">_xlfn.ANCHORARRAY(AN1554)</f>
        <v>-2.1252627254807415</v>
      </c>
      <c r="I1558" s="7">
        <v>1.3726328247627835</v>
      </c>
      <c r="J1558" s="7">
        <v>1.2460420069201907</v>
      </c>
      <c r="L1558" s="7" cm="1">
        <f t="array" ref="L1558:L1559">MMULT(H1558:J1559,F1558:F1560)</f>
        <v>-0.87922071856055073</v>
      </c>
      <c r="N1558" s="7" cm="1">
        <f t="array" ref="N1558:N1560">_xlfn.VSTACK(1,1/(1+EXP(-_xlfn.ANCHORARRAY(L1558))))</f>
        <v>1</v>
      </c>
      <c r="P1558" s="7" cm="1">
        <f t="array" ref="P1558:R1558">_xlfn.ANCHORARRAY(AR1554)</f>
        <v>-0.81115169942521204</v>
      </c>
      <c r="Q1558" s="7">
        <v>-1.7023499111046385</v>
      </c>
      <c r="R1558" s="7">
        <v>1.6389233762059907</v>
      </c>
      <c r="T1558" s="7" cm="1">
        <f t="array" ref="T1558">MMULT(P1558:R1558,_xlfn.ANCHORARRAY(N1558))</f>
        <v>8.7794448316475426E-2</v>
      </c>
      <c r="V1558" s="18">
        <f t="shared" ref="V1558" si="3457">1/(1+EXP(-T1558))</f>
        <v>0.52193452485873792</v>
      </c>
      <c r="X1558" s="7">
        <f t="shared" ref="X1558" si="3458">D1558-V1558</f>
        <v>0.47806547514126208</v>
      </c>
      <c r="Z1558" s="7">
        <f t="shared" ref="Z1558" si="3459">V1558*(1-V1558)</f>
        <v>0.2495188766192214</v>
      </c>
      <c r="AB1558" s="7">
        <f t="shared" ref="AB1558" si="3460">Z1558*X1558</f>
        <v>0.11928636030768203</v>
      </c>
      <c r="AD1558" s="7" cm="1">
        <f t="array" ref="AD1558:AF1558">P1558:R1558*AB1558</f>
        <v>-9.6759333881824436E-2</v>
      </c>
      <c r="AE1558" s="7">
        <v>-0.20306712486577838</v>
      </c>
      <c r="AF1558" s="7">
        <v>0.19550120437079052</v>
      </c>
      <c r="AH1558" s="7">
        <f t="shared" ref="AH1558" si="3461">N1558*(1-N1558)*AD1558</f>
        <v>0</v>
      </c>
      <c r="AJ1558" s="7" cm="1">
        <f t="array" ref="AJ1558:AL1558">TRANSPOSE(F1558:F1560)*AH1559*$D$4</f>
        <v>-2.5256435247161702E-2</v>
      </c>
      <c r="AK1558" s="7">
        <v>0</v>
      </c>
      <c r="AL1558" s="7">
        <v>-2.5256435247161702E-2</v>
      </c>
      <c r="AN1558" s="14" cm="1">
        <f t="array" ref="AN1558:AP1559">H1558:J1559+AJ1558:AL1559</f>
        <v>-2.1505191607279031</v>
      </c>
      <c r="AO1558" s="14">
        <v>1.3726328247627835</v>
      </c>
      <c r="AP1558" s="14">
        <v>1.2207855716730291</v>
      </c>
      <c r="AR1558" s="14" cm="1">
        <f t="array" ref="AR1558:AT1558">TRANSPOSE(TRANSPOSE(P1558:R1558)+_xlfn.ANCHORARRAY(N1558)*AB1558*$D$4)</f>
        <v>-0.73957988324060286</v>
      </c>
      <c r="AS1558" s="14">
        <v>-1.6813550852758683</v>
      </c>
      <c r="AT1558" s="14">
        <v>1.6999877003728554</v>
      </c>
    </row>
    <row r="1559" spans="1:46" x14ac:dyDescent="0.3">
      <c r="A1559" s="20"/>
      <c r="F1559" s="7" cm="1">
        <f t="array" ref="F1559:F1560">TRANSPOSE(_xlfn.CHOOSEROWS($G$4:$H$7,B1558))</f>
        <v>0</v>
      </c>
      <c r="H1559" s="7">
        <v>-0.17529182828713807</v>
      </c>
      <c r="I1559" s="7">
        <v>1.9050670575435822</v>
      </c>
      <c r="J1559" s="7">
        <v>1.9351311031857363</v>
      </c>
      <c r="L1559" s="7">
        <v>1.7598392748985983</v>
      </c>
      <c r="N1559" s="7">
        <v>0.29333929118994456</v>
      </c>
      <c r="AH1559" s="7">
        <f t="shared" ref="AH1559" si="3462">N1559*(1-N1559)*AE1558</f>
        <v>-4.2094058745269503E-2</v>
      </c>
      <c r="AJ1559" s="7" cm="1">
        <f t="array" ref="AJ1559:AL1559">TRANSPOSE(F1558:F1560)*AH1560*$D$4</f>
        <v>1.4692754952529429E-2</v>
      </c>
      <c r="AK1559" s="7">
        <v>0</v>
      </c>
      <c r="AL1559" s="7">
        <v>1.4692754952529429E-2</v>
      </c>
      <c r="AN1559" s="14">
        <v>-0.16059907333460866</v>
      </c>
      <c r="AO1559" s="14">
        <v>1.9050670575435822</v>
      </c>
      <c r="AP1559" s="14">
        <v>1.9498238581382659</v>
      </c>
    </row>
    <row r="1560" spans="1:46" x14ac:dyDescent="0.3">
      <c r="A1560" s="20"/>
      <c r="F1560" s="7">
        <v>1</v>
      </c>
      <c r="N1560" s="7">
        <v>0.85318952937226156</v>
      </c>
      <c r="AH1560" s="7">
        <f t="shared" ref="AH1560" si="3463">N1560*(1-N1560)*AF1558</f>
        <v>2.4487924920882382E-2</v>
      </c>
    </row>
    <row r="1561" spans="1:46" x14ac:dyDescent="0.3">
      <c r="A1561" s="20"/>
    </row>
    <row r="1562" spans="1:46" x14ac:dyDescent="0.3">
      <c r="A1562" s="20">
        <v>388</v>
      </c>
      <c r="B1562" s="7">
        <f t="shared" ref="B1562" si="3464">MOD(ROUNDDOWN(ROW(B1562)/4,0),4)+1</f>
        <v>3</v>
      </c>
      <c r="D1562" s="7" cm="1">
        <f t="array" ref="D1562">_xlfn.CHOOSEROWS($I$4:$I$7,B1562)</f>
        <v>1</v>
      </c>
      <c r="F1562" s="7">
        <f t="shared" ref="F1562" si="3465">1+0</f>
        <v>1</v>
      </c>
      <c r="H1562" s="7" cm="1">
        <f t="array" ref="H1562:J1563">_xlfn.ANCHORARRAY(AN1558)</f>
        <v>-2.1505191607279031</v>
      </c>
      <c r="I1562" s="7">
        <v>1.3726328247627835</v>
      </c>
      <c r="J1562" s="7">
        <v>1.2207855716730291</v>
      </c>
      <c r="L1562" s="7" cm="1">
        <f t="array" ref="L1562:L1563">MMULT(H1562:J1563,F1562:F1564)</f>
        <v>-0.77788633596511958</v>
      </c>
      <c r="N1562" s="7" cm="1">
        <f t="array" ref="N1562:N1564">_xlfn.VSTACK(1,1/(1+EXP(-_xlfn.ANCHORARRAY(L1562))))</f>
        <v>1</v>
      </c>
      <c r="P1562" s="7" cm="1">
        <f t="array" ref="P1562:R1562">_xlfn.ANCHORARRAY(AR1558)</f>
        <v>-0.73957988324060286</v>
      </c>
      <c r="Q1562" s="7">
        <v>-1.6813550852758683</v>
      </c>
      <c r="R1562" s="7">
        <v>1.6999877003728554</v>
      </c>
      <c r="T1562" s="7" cm="1">
        <f t="array" ref="T1562">MMULT(P1562:R1562,_xlfn.ANCHORARRAY(N1562))</f>
        <v>0.1782913571800735</v>
      </c>
      <c r="V1562" s="18">
        <f t="shared" ref="V1562" si="3466">1/(1+EXP(-T1562))</f>
        <v>0.54445514068066636</v>
      </c>
      <c r="X1562" s="7">
        <f t="shared" ref="X1562" si="3467">D1562-V1562</f>
        <v>0.45554485931933364</v>
      </c>
      <c r="Z1562" s="7">
        <f t="shared" ref="Z1562" si="3468">V1562*(1-V1562)</f>
        <v>0.24802374046706216</v>
      </c>
      <c r="AB1562" s="7">
        <f t="shared" ref="AB1562" si="3469">Z1562*X1562</f>
        <v>0.11298593995892275</v>
      </c>
      <c r="AD1562" s="7" cm="1">
        <f t="array" ref="AD1562:AF1562">P1562:R1562*AB1562</f>
        <v>-8.3562128282649861E-2</v>
      </c>
      <c r="AE1562" s="7">
        <v>-0.1899694847146087</v>
      </c>
      <c r="AF1562" s="7">
        <v>0.19207470824523459</v>
      </c>
      <c r="AH1562" s="7">
        <f t="shared" ref="AH1562" si="3470">N1562*(1-N1562)*AD1562</f>
        <v>0</v>
      </c>
      <c r="AJ1562" s="7" cm="1">
        <f t="array" ref="AJ1562:AL1562">TRANSPOSE(F1562:F1564)*AH1563*$D$4</f>
        <v>-2.45849302539583E-2</v>
      </c>
      <c r="AK1562" s="7">
        <v>-2.45849302539583E-2</v>
      </c>
      <c r="AL1562" s="7">
        <v>0</v>
      </c>
      <c r="AN1562" s="14" cm="1">
        <f t="array" ref="AN1562:AP1563">H1562:J1563+AJ1562:AL1563</f>
        <v>-2.1751040909818613</v>
      </c>
      <c r="AO1562" s="14">
        <v>1.3480478945088252</v>
      </c>
      <c r="AP1562" s="14">
        <v>1.2207855716730291</v>
      </c>
      <c r="AR1562" s="14" cm="1">
        <f t="array" ref="AR1562:AT1562">TRANSPOSE(TRANSPOSE(P1562:R1562)+_xlfn.ANCHORARRAY(N1562)*AB1562*$D$4)</f>
        <v>-0.67178831926524918</v>
      </c>
      <c r="AS1562" s="14">
        <v>-1.6600159545259134</v>
      </c>
      <c r="AT1562" s="14">
        <v>1.7576955196096664</v>
      </c>
    </row>
    <row r="1563" spans="1:46" x14ac:dyDescent="0.3">
      <c r="A1563" s="20"/>
      <c r="F1563" s="7" cm="1">
        <f t="array" ref="F1563:F1564">TRANSPOSE(_xlfn.CHOOSEROWS($G$4:$H$7,B1562))</f>
        <v>1</v>
      </c>
      <c r="H1563" s="7">
        <v>-0.16059907333460866</v>
      </c>
      <c r="I1563" s="7">
        <v>1.9050670575435822</v>
      </c>
      <c r="J1563" s="7">
        <v>1.9498238581382659</v>
      </c>
      <c r="L1563" s="7">
        <v>1.7444679842089736</v>
      </c>
      <c r="N1563" s="7">
        <v>0.31477560773952612</v>
      </c>
      <c r="AH1563" s="7">
        <f t="shared" ref="AH1563" si="3471">N1563*(1-N1563)*AE1562</f>
        <v>-4.097488375659717E-2</v>
      </c>
      <c r="AJ1563" s="7" cm="1">
        <f t="array" ref="AJ1563:AL1563">TRANSPOSE(F1562:F1564)*AH1564*$D$4</f>
        <v>1.4592396845950522E-2</v>
      </c>
      <c r="AK1563" s="7">
        <v>1.4592396845950522E-2</v>
      </c>
      <c r="AL1563" s="7">
        <v>0</v>
      </c>
      <c r="AN1563" s="14">
        <v>-0.14600667648865814</v>
      </c>
      <c r="AO1563" s="14">
        <v>1.9196594543895327</v>
      </c>
      <c r="AP1563" s="14">
        <v>1.9498238581382659</v>
      </c>
    </row>
    <row r="1564" spans="1:46" x14ac:dyDescent="0.3">
      <c r="A1564" s="20"/>
      <c r="F1564" s="7">
        <v>0</v>
      </c>
      <c r="N1564" s="7">
        <v>0.85125369371609927</v>
      </c>
      <c r="AH1564" s="7">
        <f t="shared" ref="AH1564" si="3472">N1564*(1-N1564)*AF1562</f>
        <v>2.4320661409917538E-2</v>
      </c>
    </row>
    <row r="1565" spans="1:46" x14ac:dyDescent="0.3">
      <c r="A1565" s="20"/>
    </row>
    <row r="1566" spans="1:46" x14ac:dyDescent="0.3">
      <c r="A1566" s="20">
        <v>389</v>
      </c>
      <c r="B1566" s="7">
        <f t="shared" ref="B1566" si="3473">MOD(ROUNDDOWN(ROW(B1566)/4,0),4)+1</f>
        <v>4</v>
      </c>
      <c r="D1566" s="7" cm="1">
        <f t="array" ref="D1566">_xlfn.CHOOSEROWS($I$4:$I$7,B1566)</f>
        <v>0</v>
      </c>
      <c r="F1566" s="7">
        <f t="shared" ref="F1566" si="3474">1+0</f>
        <v>1</v>
      </c>
      <c r="H1566" s="7" cm="1">
        <f t="array" ref="H1566:J1567">_xlfn.ANCHORARRAY(AN1562)</f>
        <v>-2.1751040909818613</v>
      </c>
      <c r="I1566" s="7">
        <v>1.3480478945088252</v>
      </c>
      <c r="J1566" s="7">
        <v>1.2207855716730291</v>
      </c>
      <c r="L1566" s="7" cm="1">
        <f t="array" ref="L1566:L1567">MMULT(H1566:J1567,F1566:F1568)</f>
        <v>0.39372937519999307</v>
      </c>
      <c r="N1566" s="7" cm="1">
        <f t="array" ref="N1566:N1568">_xlfn.VSTACK(1,1/(1+EXP(-_xlfn.ANCHORARRAY(L1566))))</f>
        <v>1</v>
      </c>
      <c r="P1566" s="7" cm="1">
        <f t="array" ref="P1566:R1566">_xlfn.ANCHORARRAY(AR1562)</f>
        <v>-0.67178831926524918</v>
      </c>
      <c r="Q1566" s="7">
        <v>-1.6600159545259134</v>
      </c>
      <c r="R1566" s="7">
        <v>1.7576955196096664</v>
      </c>
      <c r="T1566" s="7" cm="1">
        <f t="array" ref="T1566">MMULT(P1566:R1566,_xlfn.ANCHORARRAY(N1566))</f>
        <v>5.3131468236111923E-2</v>
      </c>
      <c r="V1566" s="18">
        <f t="shared" ref="V1566" si="3475">1/(1+EXP(-T1566))</f>
        <v>0.51327974319851699</v>
      </c>
      <c r="X1566" s="7">
        <f t="shared" ref="X1566" si="3476">D1566-V1566</f>
        <v>-0.51327974319851699</v>
      </c>
      <c r="Z1566" s="7">
        <f t="shared" ref="Z1566" si="3477">V1566*(1-V1566)</f>
        <v>0.24982364842058144</v>
      </c>
      <c r="AB1566" s="7">
        <f t="shared" ref="AB1566" si="3478">Z1566*X1566</f>
        <v>-0.12822941810623265</v>
      </c>
      <c r="AD1566" s="7" cm="1">
        <f t="array" ref="AD1566:AF1566">P1566:R1566*AB1566</f>
        <v>8.6143025269946938E-2</v>
      </c>
      <c r="AE1566" s="7">
        <v>0.21286287989592023</v>
      </c>
      <c r="AF1566" s="7">
        <v>-0.22538827368747977</v>
      </c>
      <c r="AH1566" s="7">
        <f t="shared" ref="AH1566" si="3479">N1566*(1-N1566)*AD1566</f>
        <v>0</v>
      </c>
      <c r="AJ1566" s="7" cm="1">
        <f t="array" ref="AJ1566:AL1566">TRANSPOSE(F1566:F1568)*AH1567*$D$4</f>
        <v>3.0723268188066408E-2</v>
      </c>
      <c r="AK1566" s="7">
        <v>3.0723268188066408E-2</v>
      </c>
      <c r="AL1566" s="7">
        <v>3.0723268188066408E-2</v>
      </c>
      <c r="AN1566" s="14" cm="1">
        <f t="array" ref="AN1566:AP1567">H1566:J1567+AJ1566:AL1567</f>
        <v>-2.1443808227937948</v>
      </c>
      <c r="AO1566" s="14">
        <v>1.3787711626968917</v>
      </c>
      <c r="AP1566" s="14">
        <v>1.2515088398610956</v>
      </c>
      <c r="AR1566" s="14" cm="1">
        <f t="array" ref="AR1566:AT1566">TRANSPOSE(TRANSPOSE(P1566:R1566)+_xlfn.ANCHORARRAY(N1566)*AB1566*$D$4)</f>
        <v>-0.74872597012898878</v>
      </c>
      <c r="AS1566" s="14">
        <v>-1.7059615921910389</v>
      </c>
      <c r="AT1566" s="14">
        <v>1.682572089182254</v>
      </c>
    </row>
    <row r="1567" spans="1:46" x14ac:dyDescent="0.3">
      <c r="A1567" s="20"/>
      <c r="F1567" s="7" cm="1">
        <f t="array" ref="F1567:F1568">TRANSPOSE(_xlfn.CHOOSEROWS($G$4:$H$7,B1566))</f>
        <v>1</v>
      </c>
      <c r="H1567" s="7">
        <v>-0.14600667648865814</v>
      </c>
      <c r="I1567" s="7">
        <v>1.9196594543895327</v>
      </c>
      <c r="J1567" s="7">
        <v>1.9498238581382659</v>
      </c>
      <c r="L1567" s="7">
        <v>3.7234766360391403</v>
      </c>
      <c r="N1567" s="7">
        <v>0.59718014716224643</v>
      </c>
      <c r="AH1567" s="7">
        <f t="shared" ref="AH1567" si="3480">N1567*(1-N1567)*AE1566</f>
        <v>5.1205446980110682E-2</v>
      </c>
      <c r="AJ1567" s="7" cm="1">
        <f t="array" ref="AJ1567:AL1567">TRANSPOSE(F1566:F1568)*AH1568*$D$4</f>
        <v>-3.1136528476485418E-3</v>
      </c>
      <c r="AK1567" s="7">
        <v>-3.1136528476485418E-3</v>
      </c>
      <c r="AL1567" s="7">
        <v>-3.1136528476485418E-3</v>
      </c>
      <c r="AN1567" s="14">
        <v>-0.14912032933630667</v>
      </c>
      <c r="AO1567" s="14">
        <v>1.9165458015418841</v>
      </c>
      <c r="AP1567" s="14">
        <v>1.9467102052906173</v>
      </c>
    </row>
    <row r="1568" spans="1:46" x14ac:dyDescent="0.3">
      <c r="A1568" s="20"/>
      <c r="F1568" s="7">
        <v>1</v>
      </c>
      <c r="N1568" s="7">
        <v>0.97641960189894117</v>
      </c>
      <c r="AH1568" s="7">
        <f t="shared" ref="AH1568" si="3481">N1568*(1-N1568)*AF1566</f>
        <v>-5.1894214127475701E-3</v>
      </c>
    </row>
    <row r="1569" spans="1:46" x14ac:dyDescent="0.3">
      <c r="A1569" s="20"/>
    </row>
    <row r="1570" spans="1:46" x14ac:dyDescent="0.3">
      <c r="A1570" s="20">
        <v>390</v>
      </c>
      <c r="B1570" s="7">
        <f t="shared" ref="B1570" si="3482">MOD(ROUNDDOWN(ROW(B1570)/4,0),4)+1</f>
        <v>1</v>
      </c>
      <c r="D1570" s="7" cm="1">
        <f t="array" ref="D1570">_xlfn.CHOOSEROWS($I$4:$I$7,B1570)</f>
        <v>0</v>
      </c>
      <c r="F1570" s="7">
        <f t="shared" ref="F1570" si="3483">1+0</f>
        <v>1</v>
      </c>
      <c r="H1570" s="7" cm="1">
        <f t="array" ref="H1570:J1571">_xlfn.ANCHORARRAY(AN1566)</f>
        <v>-2.1443808227937948</v>
      </c>
      <c r="I1570" s="7">
        <v>1.3787711626968917</v>
      </c>
      <c r="J1570" s="7">
        <v>1.2515088398610956</v>
      </c>
      <c r="L1570" s="7" cm="1">
        <f t="array" ref="L1570:L1571">MMULT(H1570:J1571,F1570:F1572)</f>
        <v>-2.1443808227937948</v>
      </c>
      <c r="N1570" s="7" cm="1">
        <f t="array" ref="N1570:N1572">_xlfn.VSTACK(1,1/(1+EXP(-_xlfn.ANCHORARRAY(L1570))))</f>
        <v>1</v>
      </c>
      <c r="P1570" s="7" cm="1">
        <f t="array" ref="P1570:R1570">_xlfn.ANCHORARRAY(AR1566)</f>
        <v>-0.74872597012898878</v>
      </c>
      <c r="Q1570" s="7">
        <v>-1.7059615921910389</v>
      </c>
      <c r="R1570" s="7">
        <v>1.682572089182254</v>
      </c>
      <c r="T1570" s="7" cm="1">
        <f t="array" ref="T1570">MMULT(P1570:R1570,_xlfn.ANCHORARRAY(N1570))</f>
        <v>-0.14893321087219258</v>
      </c>
      <c r="V1570" s="18">
        <f t="shared" ref="V1570" si="3484">1/(1+EXP(-T1570))</f>
        <v>0.46283536793850649</v>
      </c>
      <c r="X1570" s="7">
        <f t="shared" ref="X1570" si="3485">D1570-V1570</f>
        <v>-0.46283536793850649</v>
      </c>
      <c r="Z1570" s="7">
        <f t="shared" ref="Z1570" si="3486">V1570*(1-V1570)</f>
        <v>0.24861879012373383</v>
      </c>
      <c r="AB1570" s="7">
        <f t="shared" ref="AB1570" si="3487">Z1570*X1570</f>
        <v>-0.11506956920334467</v>
      </c>
      <c r="AD1570" s="7" cm="1">
        <f t="array" ref="AD1570:AF1570">P1570:R1570*AB1570</f>
        <v>8.6155574834099052E-2</v>
      </c>
      <c r="AE1570" s="7">
        <v>0.19630426549087482</v>
      </c>
      <c r="AF1570" s="7">
        <v>-0.19361284545577359</v>
      </c>
      <c r="AH1570" s="7">
        <f t="shared" ref="AH1570" si="3488">N1570*(1-N1570)*AD1570</f>
        <v>0</v>
      </c>
      <c r="AJ1570" s="7" cm="1">
        <f t="array" ref="AJ1570:AL1570">TRANSPOSE(F1570:F1572)*AH1571*$D$4</f>
        <v>1.105535263123702E-2</v>
      </c>
      <c r="AK1570" s="7">
        <v>0</v>
      </c>
      <c r="AL1570" s="7">
        <v>0</v>
      </c>
      <c r="AN1570" s="14" cm="1">
        <f t="array" ref="AN1570:AP1571">H1570:J1571+AJ1570:AL1571</f>
        <v>-2.1333254701625579</v>
      </c>
      <c r="AO1570" s="14">
        <v>1.3787711626968917</v>
      </c>
      <c r="AP1570" s="14">
        <v>1.2515088398610956</v>
      </c>
      <c r="AR1570" s="14" cm="1">
        <f t="array" ref="AR1570:AT1570">TRANSPOSE(TRANSPOSE(P1570:R1570)+_xlfn.ANCHORARRAY(N1570)*AB1570*$D$4)</f>
        <v>-0.8177677116509956</v>
      </c>
      <c r="AS1570" s="14">
        <v>-1.7132011354046883</v>
      </c>
      <c r="AT1570" s="14">
        <v>1.6506203412217846</v>
      </c>
    </row>
    <row r="1571" spans="1:46" x14ac:dyDescent="0.3">
      <c r="A1571" s="20"/>
      <c r="F1571" s="7" cm="1">
        <f t="array" ref="F1571:F1572">TRANSPOSE(_xlfn.CHOOSEROWS($G$4:$H$7,B1570))</f>
        <v>0</v>
      </c>
      <c r="H1571" s="7">
        <v>-0.14912032933630667</v>
      </c>
      <c r="I1571" s="7">
        <v>1.9165458015418841</v>
      </c>
      <c r="J1571" s="7">
        <v>1.9467102052906173</v>
      </c>
      <c r="L1571" s="7">
        <v>-0.14912032933630667</v>
      </c>
      <c r="N1571" s="7">
        <v>0.10485748264825756</v>
      </c>
      <c r="AH1571" s="7">
        <f t="shared" ref="AH1571" si="3489">N1571*(1-N1571)*AE1570</f>
        <v>1.8425587718728369E-2</v>
      </c>
      <c r="AJ1571" s="7" cm="1">
        <f t="array" ref="AJ1571:AL1571">TRANSPOSE(F1570:F1572)*AH1572*$D$4</f>
        <v>-2.8881072890700771E-2</v>
      </c>
      <c r="AK1571" s="7">
        <v>0</v>
      </c>
      <c r="AL1571" s="7">
        <v>0</v>
      </c>
      <c r="AN1571" s="14">
        <v>-0.17800140222700744</v>
      </c>
      <c r="AO1571" s="14">
        <v>1.9165458015418841</v>
      </c>
      <c r="AP1571" s="14">
        <v>1.9467102052906173</v>
      </c>
    </row>
    <row r="1572" spans="1:46" x14ac:dyDescent="0.3">
      <c r="A1572" s="20"/>
      <c r="F1572" s="7">
        <v>0</v>
      </c>
      <c r="N1572" s="7">
        <v>0.4627888470959991</v>
      </c>
      <c r="AH1572" s="7">
        <f t="shared" ref="AH1572" si="3490">N1572*(1-N1572)*AF1570</f>
        <v>-4.8135121484501289E-2</v>
      </c>
    </row>
    <row r="1573" spans="1:46" x14ac:dyDescent="0.3">
      <c r="A1573" s="20"/>
    </row>
    <row r="1574" spans="1:46" x14ac:dyDescent="0.3">
      <c r="A1574" s="20">
        <v>391</v>
      </c>
      <c r="B1574" s="7">
        <f t="shared" ref="B1574" si="3491">MOD(ROUNDDOWN(ROW(B1574)/4,0),4)+1</f>
        <v>2</v>
      </c>
      <c r="D1574" s="7" cm="1">
        <f t="array" ref="D1574">_xlfn.CHOOSEROWS($I$4:$I$7,B1574)</f>
        <v>1</v>
      </c>
      <c r="F1574" s="7">
        <f t="shared" ref="F1574" si="3492">1+0</f>
        <v>1</v>
      </c>
      <c r="H1574" s="7" cm="1">
        <f t="array" ref="H1574:J1575">_xlfn.ANCHORARRAY(AN1570)</f>
        <v>-2.1333254701625579</v>
      </c>
      <c r="I1574" s="7">
        <v>1.3787711626968917</v>
      </c>
      <c r="J1574" s="7">
        <v>1.2515088398610956</v>
      </c>
      <c r="L1574" s="7" cm="1">
        <f t="array" ref="L1574:L1575">MMULT(H1574:J1575,F1574:F1576)</f>
        <v>-0.88181663030146229</v>
      </c>
      <c r="N1574" s="7" cm="1">
        <f t="array" ref="N1574:N1576">_xlfn.VSTACK(1,1/(1+EXP(-_xlfn.ANCHORARRAY(L1574))))</f>
        <v>1</v>
      </c>
      <c r="P1574" s="7" cm="1">
        <f t="array" ref="P1574:R1574">_xlfn.ANCHORARRAY(AR1570)</f>
        <v>-0.8177677116509956</v>
      </c>
      <c r="Q1574" s="7">
        <v>-1.7132011354046883</v>
      </c>
      <c r="R1574" s="7">
        <v>1.6506203412217846</v>
      </c>
      <c r="T1574" s="7" cm="1">
        <f t="array" ref="T1574">MMULT(P1574:R1574,_xlfn.ANCHORARRAY(N1574))</f>
        <v>9.0724523840842064E-2</v>
      </c>
      <c r="V1574" s="18">
        <f t="shared" ref="V1574" si="3493">1/(1+EXP(-T1574))</f>
        <v>0.52266558650375661</v>
      </c>
      <c r="X1574" s="7">
        <f t="shared" ref="X1574" si="3494">D1574-V1574</f>
        <v>0.47733441349624339</v>
      </c>
      <c r="Z1574" s="7">
        <f t="shared" ref="Z1574" si="3495">V1574*(1-V1574)</f>
        <v>0.24948627118844072</v>
      </c>
      <c r="AB1574" s="7">
        <f t="shared" ref="AB1574" si="3496">Z1574*X1574</f>
        <v>0.11908838293309908</v>
      </c>
      <c r="AD1574" s="7" cm="1">
        <f t="array" ref="AD1574:AF1574">P1574:R1574*AB1574</f>
        <v>-9.7386634395417906E-2</v>
      </c>
      <c r="AE1574" s="7">
        <v>-0.20402235285449363</v>
      </c>
      <c r="AF1574" s="7">
        <v>0.19656970727258255</v>
      </c>
      <c r="AH1574" s="7">
        <f t="shared" ref="AH1574" si="3497">N1574*(1-N1574)*AD1574</f>
        <v>0</v>
      </c>
      <c r="AJ1574" s="7" cm="1">
        <f t="array" ref="AJ1574:AL1574">TRANSPOSE(F1574:F1576)*AH1575*$D$4</f>
        <v>-2.5347994490990636E-2</v>
      </c>
      <c r="AK1574" s="7">
        <v>0</v>
      </c>
      <c r="AL1574" s="7">
        <v>-2.5347994490990636E-2</v>
      </c>
      <c r="AN1574" s="14" cm="1">
        <f t="array" ref="AN1574:AP1575">H1574:J1575+AJ1574:AL1575</f>
        <v>-2.1586734646535484</v>
      </c>
      <c r="AO1574" s="14">
        <v>1.3787711626968917</v>
      </c>
      <c r="AP1574" s="14">
        <v>1.2261608453701049</v>
      </c>
      <c r="AR1574" s="14" cm="1">
        <f t="array" ref="AR1574:AT1574">TRANSPOSE(TRANSPOSE(P1574:R1574)+_xlfn.ANCHORARRAY(N1574)*AB1574*$D$4)</f>
        <v>-0.74631468189113614</v>
      </c>
      <c r="AS1574" s="14">
        <v>-1.6922795832575106</v>
      </c>
      <c r="AT1574" s="14">
        <v>1.7116624519458004</v>
      </c>
    </row>
    <row r="1575" spans="1:46" x14ac:dyDescent="0.3">
      <c r="A1575" s="20"/>
      <c r="F1575" s="7" cm="1">
        <f t="array" ref="F1575:F1576">TRANSPOSE(_xlfn.CHOOSEROWS($G$4:$H$7,B1574))</f>
        <v>0</v>
      </c>
      <c r="H1575" s="7">
        <v>-0.17800140222700744</v>
      </c>
      <c r="I1575" s="7">
        <v>1.9165458015418841</v>
      </c>
      <c r="J1575" s="7">
        <v>1.9467102052906173</v>
      </c>
      <c r="L1575" s="7">
        <v>1.76870880306361</v>
      </c>
      <c r="N1575" s="7">
        <v>0.29280146996553225</v>
      </c>
      <c r="AH1575" s="7">
        <f t="shared" ref="AH1575" si="3498">N1575*(1-N1575)*AE1574</f>
        <v>-4.2246657484984393E-2</v>
      </c>
      <c r="AJ1575" s="7" cm="1">
        <f t="array" ref="AJ1575:AL1575">TRANSPOSE(F1574:F1576)*AH1576*$D$4</f>
        <v>1.4680645632692751E-2</v>
      </c>
      <c r="AK1575" s="7">
        <v>0</v>
      </c>
      <c r="AL1575" s="7">
        <v>1.4680645632692751E-2</v>
      </c>
      <c r="AN1575" s="14">
        <v>-0.16332075659431469</v>
      </c>
      <c r="AO1575" s="14">
        <v>1.9165458015418841</v>
      </c>
      <c r="AP1575" s="14">
        <v>1.96139085092331</v>
      </c>
    </row>
    <row r="1576" spans="1:46" x14ac:dyDescent="0.3">
      <c r="A1576" s="20"/>
      <c r="F1576" s="7">
        <v>1</v>
      </c>
      <c r="N1576" s="7">
        <v>0.85429702462116897</v>
      </c>
      <c r="AH1576" s="7">
        <f t="shared" ref="AH1576" si="3499">N1576*(1-N1576)*AF1574</f>
        <v>2.4467742721154588E-2</v>
      </c>
    </row>
    <row r="1577" spans="1:46" x14ac:dyDescent="0.3">
      <c r="A1577" s="20"/>
    </row>
    <row r="1578" spans="1:46" x14ac:dyDescent="0.3">
      <c r="A1578" s="20">
        <v>392</v>
      </c>
      <c r="B1578" s="7">
        <f t="shared" ref="B1578" si="3500">MOD(ROUNDDOWN(ROW(B1578)/4,0),4)+1</f>
        <v>3</v>
      </c>
      <c r="D1578" s="7" cm="1">
        <f t="array" ref="D1578">_xlfn.CHOOSEROWS($I$4:$I$7,B1578)</f>
        <v>1</v>
      </c>
      <c r="F1578" s="7">
        <f t="shared" ref="F1578" si="3501">1+0</f>
        <v>1</v>
      </c>
      <c r="H1578" s="7" cm="1">
        <f t="array" ref="H1578:J1579">_xlfn.ANCHORARRAY(AN1574)</f>
        <v>-2.1586734646535484</v>
      </c>
      <c r="I1578" s="7">
        <v>1.3787711626968917</v>
      </c>
      <c r="J1578" s="7">
        <v>1.2261608453701049</v>
      </c>
      <c r="L1578" s="7" cm="1">
        <f t="array" ref="L1578:L1579">MMULT(H1578:J1579,F1578:F1580)</f>
        <v>-0.77990230195665666</v>
      </c>
      <c r="N1578" s="7" cm="1">
        <f t="array" ref="N1578:N1580">_xlfn.VSTACK(1,1/(1+EXP(-_xlfn.ANCHORARRAY(L1578))))</f>
        <v>1</v>
      </c>
      <c r="P1578" s="7" cm="1">
        <f t="array" ref="P1578:R1578">_xlfn.ANCHORARRAY(AR1574)</f>
        <v>-0.74631468189113614</v>
      </c>
      <c r="Q1578" s="7">
        <v>-1.6922795832575106</v>
      </c>
      <c r="R1578" s="7">
        <v>1.7116624519458004</v>
      </c>
      <c r="T1578" s="7" cm="1">
        <f t="array" ref="T1578">MMULT(P1578:R1578,_xlfn.ANCHORARRAY(N1578))</f>
        <v>0.18068364778549784</v>
      </c>
      <c r="V1578" s="18">
        <f t="shared" ref="V1578" si="3502">1/(1+EXP(-T1578))</f>
        <v>0.54504842216670157</v>
      </c>
      <c r="X1578" s="7">
        <f t="shared" ref="X1578" si="3503">D1578-V1578</f>
        <v>0.45495157783329843</v>
      </c>
      <c r="Z1578" s="7">
        <f t="shared" ref="Z1578" si="3504">V1578*(1-V1578)</f>
        <v>0.24797063966029062</v>
      </c>
      <c r="AB1578" s="7">
        <f t="shared" ref="AB1578" si="3505">Z1578*X1578</f>
        <v>0.1128146337697815</v>
      </c>
      <c r="AD1578" s="7" cm="1">
        <f t="array" ref="AD1578:AF1578">P1578:R1578*AB1578</f>
        <v>-8.4195217514559509E-2</v>
      </c>
      <c r="AE1578" s="7">
        <v>-0.19091390142127451</v>
      </c>
      <c r="AF1578" s="7">
        <v>0.19310057265375169</v>
      </c>
      <c r="AH1578" s="7">
        <f t="shared" ref="AH1578" si="3506">N1578*(1-N1578)*AD1578</f>
        <v>0</v>
      </c>
      <c r="AJ1578" s="7" cm="1">
        <f t="array" ref="AJ1578:AL1578">TRANSPOSE(F1578:F1580)*AH1579*$D$4</f>
        <v>-2.4688685738320566E-2</v>
      </c>
      <c r="AK1578" s="7">
        <v>-2.4688685738320566E-2</v>
      </c>
      <c r="AL1578" s="7">
        <v>0</v>
      </c>
      <c r="AN1578" s="14" cm="1">
        <f t="array" ref="AN1578:AP1579">H1578:J1579+AJ1578:AL1579</f>
        <v>-2.183362150391869</v>
      </c>
      <c r="AO1578" s="14">
        <v>1.3540824769585711</v>
      </c>
      <c r="AP1578" s="14">
        <v>1.2261608453701049</v>
      </c>
      <c r="AR1578" s="14" cm="1">
        <f t="array" ref="AR1578:AT1578">TRANSPOSE(TRANSPOSE(P1578:R1578)+_xlfn.ANCHORARRAY(N1578)*AB1578*$D$4)</f>
        <v>-0.67862590162926728</v>
      </c>
      <c r="AS1578" s="14">
        <v>-1.6710022282659498</v>
      </c>
      <c r="AT1578" s="14">
        <v>1.7693576006395622</v>
      </c>
    </row>
    <row r="1579" spans="1:46" x14ac:dyDescent="0.3">
      <c r="A1579" s="20"/>
      <c r="F1579" s="7" cm="1">
        <f t="array" ref="F1579:F1580">TRANSPOSE(_xlfn.CHOOSEROWS($G$4:$H$7,B1578))</f>
        <v>1</v>
      </c>
      <c r="H1579" s="7">
        <v>-0.16332075659431469</v>
      </c>
      <c r="I1579" s="7">
        <v>1.9165458015418841</v>
      </c>
      <c r="J1579" s="7">
        <v>1.96139085092331</v>
      </c>
      <c r="L1579" s="7">
        <v>1.7532250449475695</v>
      </c>
      <c r="N1579" s="7">
        <v>0.3143409426088728</v>
      </c>
      <c r="AH1579" s="7">
        <f t="shared" ref="AH1579" si="3507">N1579*(1-N1579)*AE1578</f>
        <v>-4.1147809563867613E-2</v>
      </c>
      <c r="AJ1579" s="7" cm="1">
        <f t="array" ref="AJ1579:AL1579">TRANSPOSE(F1578:F1580)*AH1580*$D$4</f>
        <v>1.4580219659710047E-2</v>
      </c>
      <c r="AK1579" s="7">
        <v>1.4580219659710047E-2</v>
      </c>
      <c r="AL1579" s="7">
        <v>0</v>
      </c>
      <c r="AN1579" s="14">
        <v>-0.14874053693460465</v>
      </c>
      <c r="AO1579" s="14">
        <v>1.9311260212015942</v>
      </c>
      <c r="AP1579" s="14">
        <v>1.96139085092331</v>
      </c>
    </row>
    <row r="1580" spans="1:46" x14ac:dyDescent="0.3">
      <c r="A1580" s="20"/>
      <c r="F1580" s="7">
        <v>0</v>
      </c>
      <c r="N1580" s="7">
        <v>0.85235911284788057</v>
      </c>
      <c r="AH1580" s="7">
        <f t="shared" ref="AH1580" si="3508">N1580*(1-N1580)*AF1578</f>
        <v>2.4300366099516746E-2</v>
      </c>
    </row>
    <row r="1581" spans="1:46" x14ac:dyDescent="0.3">
      <c r="A1581" s="20"/>
    </row>
    <row r="1582" spans="1:46" x14ac:dyDescent="0.3">
      <c r="A1582" s="20">
        <v>393</v>
      </c>
      <c r="B1582" s="7">
        <f t="shared" ref="B1582" si="3509">MOD(ROUNDDOWN(ROW(B1582)/4,0),4)+1</f>
        <v>4</v>
      </c>
      <c r="D1582" s="7" cm="1">
        <f t="array" ref="D1582">_xlfn.CHOOSEROWS($I$4:$I$7,B1582)</f>
        <v>0</v>
      </c>
      <c r="F1582" s="7">
        <f t="shared" ref="F1582" si="3510">1+0</f>
        <v>1</v>
      </c>
      <c r="H1582" s="7" cm="1">
        <f t="array" ref="H1582:J1583">_xlfn.ANCHORARRAY(AN1578)</f>
        <v>-2.183362150391869</v>
      </c>
      <c r="I1582" s="7">
        <v>1.3540824769585711</v>
      </c>
      <c r="J1582" s="7">
        <v>1.2261608453701049</v>
      </c>
      <c r="L1582" s="7" cm="1">
        <f t="array" ref="L1582:L1583">MMULT(H1582:J1583,F1582:F1584)</f>
        <v>0.39688117193680705</v>
      </c>
      <c r="N1582" s="7" cm="1">
        <f t="array" ref="N1582:N1584">_xlfn.VSTACK(1,1/(1+EXP(-_xlfn.ANCHORARRAY(L1582))))</f>
        <v>1</v>
      </c>
      <c r="P1582" s="7" cm="1">
        <f t="array" ref="P1582:R1582">_xlfn.ANCHORARRAY(AR1578)</f>
        <v>-0.67862590162926728</v>
      </c>
      <c r="Q1582" s="7">
        <v>-1.6710022282659498</v>
      </c>
      <c r="R1582" s="7">
        <v>1.7693576006395622</v>
      </c>
      <c r="T1582" s="7" cm="1">
        <f t="array" ref="T1582">MMULT(P1582:R1582,_xlfn.ANCHORARRAY(N1582))</f>
        <v>5.0672674985217547E-2</v>
      </c>
      <c r="V1582" s="18">
        <f t="shared" ref="V1582" si="3511">1/(1+EXP(-T1582))</f>
        <v>0.51266545874964276</v>
      </c>
      <c r="X1582" s="7">
        <f t="shared" ref="X1582" si="3512">D1582-V1582</f>
        <v>-0.51266545874964276</v>
      </c>
      <c r="Z1582" s="7">
        <f t="shared" ref="Z1582" si="3513">V1582*(1-V1582)</f>
        <v>0.24983958615466109</v>
      </c>
      <c r="AB1582" s="7">
        <f t="shared" ref="AB1582" si="3514">Z1582*X1582</f>
        <v>-0.12808412604980021</v>
      </c>
      <c r="AD1582" s="7" cm="1">
        <f t="array" ref="AD1582:AF1582">P1582:R1582*AB1582</f>
        <v>8.6921205524942383E-2</v>
      </c>
      <c r="AE1582" s="7">
        <v>0.21402886003471294</v>
      </c>
      <c r="AF1582" s="7">
        <v>-0.22662662194748975</v>
      </c>
      <c r="AH1582" s="7">
        <f t="shared" ref="AH1582" si="3515">N1582*(1-N1582)*AD1582</f>
        <v>0</v>
      </c>
      <c r="AJ1582" s="7" cm="1">
        <f t="array" ref="AJ1582:AL1582">TRANSPOSE(F1582:F1584)*AH1583*$D$4</f>
        <v>3.0872566669238148E-2</v>
      </c>
      <c r="AK1582" s="7">
        <v>3.0872566669238148E-2</v>
      </c>
      <c r="AL1582" s="7">
        <v>3.0872566669238148E-2</v>
      </c>
      <c r="AN1582" s="14" cm="1">
        <f t="array" ref="AN1582:AP1583">H1582:J1583+AJ1582:AL1583</f>
        <v>-2.1524895837226308</v>
      </c>
      <c r="AO1582" s="14">
        <v>1.3849550436278093</v>
      </c>
      <c r="AP1582" s="14">
        <v>1.2570334120393432</v>
      </c>
      <c r="AR1582" s="14" cm="1">
        <f t="array" ref="AR1582:AT1582">TRANSPOSE(TRANSPOSE(P1582:R1582)+_xlfn.ANCHORARRAY(N1582)*AB1582*$D$4)</f>
        <v>-0.7554763772591474</v>
      </c>
      <c r="AS1582" s="14">
        <v>-1.7169540554987908</v>
      </c>
      <c r="AT1582" s="14">
        <v>1.6942837161178732</v>
      </c>
    </row>
    <row r="1583" spans="1:46" x14ac:dyDescent="0.3">
      <c r="A1583" s="20"/>
      <c r="F1583" s="7" cm="1">
        <f t="array" ref="F1583:F1584">TRANSPOSE(_xlfn.CHOOSEROWS($G$4:$H$7,B1582))</f>
        <v>1</v>
      </c>
      <c r="H1583" s="7">
        <v>-0.14874053693460465</v>
      </c>
      <c r="I1583" s="7">
        <v>1.9311260212015942</v>
      </c>
      <c r="J1583" s="7">
        <v>1.96139085092331</v>
      </c>
      <c r="L1583" s="7">
        <v>3.7437763351902995</v>
      </c>
      <c r="N1583" s="7">
        <v>0.59793809805614928</v>
      </c>
      <c r="AH1583" s="7">
        <f t="shared" ref="AH1583" si="3516">N1583*(1-N1583)*AE1582</f>
        <v>5.145427778206358E-2</v>
      </c>
      <c r="AJ1583" s="7" cm="1">
        <f t="array" ref="AJ1583:AL1583">TRANSPOSE(F1582:F1584)*AH1584*$D$4</f>
        <v>-3.0707568437925536E-3</v>
      </c>
      <c r="AK1583" s="7">
        <v>-3.0707568437925536E-3</v>
      </c>
      <c r="AL1583" s="7">
        <v>-3.0707568437925536E-3</v>
      </c>
      <c r="AN1583" s="14">
        <v>-0.15181129377839719</v>
      </c>
      <c r="AO1583" s="14">
        <v>1.9280552643578015</v>
      </c>
      <c r="AP1583" s="14">
        <v>1.9583200940795173</v>
      </c>
    </row>
    <row r="1584" spans="1:46" x14ac:dyDescent="0.3">
      <c r="A1584" s="20"/>
      <c r="F1584" s="7">
        <v>1</v>
      </c>
      <c r="N1584" s="7">
        <v>0.97688249690545148</v>
      </c>
      <c r="AH1584" s="7">
        <f t="shared" ref="AH1584" si="3517">N1584*(1-N1584)*AF1582</f>
        <v>-5.1179280729875898E-3</v>
      </c>
    </row>
    <row r="1585" spans="1:46" x14ac:dyDescent="0.3">
      <c r="A1585" s="20"/>
    </row>
    <row r="1586" spans="1:46" x14ac:dyDescent="0.3">
      <c r="A1586" s="20">
        <v>394</v>
      </c>
      <c r="B1586" s="7">
        <f t="shared" ref="B1586" si="3518">MOD(ROUNDDOWN(ROW(B1586)/4,0),4)+1</f>
        <v>1</v>
      </c>
      <c r="D1586" s="7" cm="1">
        <f t="array" ref="D1586">_xlfn.CHOOSEROWS($I$4:$I$7,B1586)</f>
        <v>0</v>
      </c>
      <c r="F1586" s="7">
        <f t="shared" ref="F1586" si="3519">1+0</f>
        <v>1</v>
      </c>
      <c r="H1586" s="7" cm="1">
        <f t="array" ref="H1586:J1587">_xlfn.ANCHORARRAY(AN1582)</f>
        <v>-2.1524895837226308</v>
      </c>
      <c r="I1586" s="7">
        <v>1.3849550436278093</v>
      </c>
      <c r="J1586" s="7">
        <v>1.2570334120393432</v>
      </c>
      <c r="L1586" s="7" cm="1">
        <f t="array" ref="L1586:L1587">MMULT(H1586:J1587,F1586:F1588)</f>
        <v>-2.1524895837226308</v>
      </c>
      <c r="N1586" s="7" cm="1">
        <f t="array" ref="N1586:N1588">_xlfn.VSTACK(1,1/(1+EXP(-_xlfn.ANCHORARRAY(L1586))))</f>
        <v>1</v>
      </c>
      <c r="P1586" s="7" cm="1">
        <f t="array" ref="P1586:R1586">_xlfn.ANCHORARRAY(AR1582)</f>
        <v>-0.7554763772591474</v>
      </c>
      <c r="Q1586" s="7">
        <v>-1.7169540554987908</v>
      </c>
      <c r="R1586" s="7">
        <v>1.6942837161178732</v>
      </c>
      <c r="T1586" s="7" cm="1">
        <f t="array" ref="T1586">MMULT(P1586:R1586,_xlfn.ANCHORARRAY(N1586))</f>
        <v>-0.15124703067978718</v>
      </c>
      <c r="V1586" s="18">
        <f t="shared" ref="V1586" si="3520">1/(1+EXP(-T1586))</f>
        <v>0.4622601585775597</v>
      </c>
      <c r="X1586" s="7">
        <f t="shared" ref="X1586" si="3521">D1586-V1586</f>
        <v>-0.4622601585775597</v>
      </c>
      <c r="Z1586" s="7">
        <f t="shared" ref="Z1586" si="3522">V1586*(1-V1586)</f>
        <v>0.2485757043694091</v>
      </c>
      <c r="AB1586" s="7">
        <f t="shared" ref="AB1586" si="3523">Z1586*X1586</f>
        <v>-0.11490664452033164</v>
      </c>
      <c r="AD1586" s="7" cm="1">
        <f t="array" ref="AD1586:AF1586">P1586:R1586*AB1586</f>
        <v>8.680925552522481E-2</v>
      </c>
      <c r="AE1586" s="7">
        <v>0.19728942931294133</v>
      </c>
      <c r="AF1586" s="7">
        <v>-0.19468445668454296</v>
      </c>
      <c r="AH1586" s="7">
        <f t="shared" ref="AH1586" si="3524">N1586*(1-N1586)*AD1586</f>
        <v>0</v>
      </c>
      <c r="AJ1586" s="7" cm="1">
        <f t="array" ref="AJ1586:AL1586">TRANSPOSE(F1586:F1588)*AH1587*$D$4</f>
        <v>1.1039793381048957E-2</v>
      </c>
      <c r="AK1586" s="7">
        <v>0</v>
      </c>
      <c r="AL1586" s="7">
        <v>0</v>
      </c>
      <c r="AN1586" s="14" cm="1">
        <f t="array" ref="AN1586:AP1587">H1586:J1587+AJ1586:AL1587</f>
        <v>-2.1414497903415817</v>
      </c>
      <c r="AO1586" s="14">
        <v>1.3849550436278093</v>
      </c>
      <c r="AP1586" s="14">
        <v>1.2570334120393432</v>
      </c>
      <c r="AR1586" s="14" cm="1">
        <f t="array" ref="AR1586:AT1586">TRANSPOSE(TRANSPOSE(P1586:R1586)+_xlfn.ANCHORARRAY(N1586)*AB1586*$D$4)</f>
        <v>-0.82442036397134633</v>
      </c>
      <c r="AS1586" s="14">
        <v>-1.7241310424716316</v>
      </c>
      <c r="AT1586" s="14">
        <v>1.6624233279093059</v>
      </c>
    </row>
    <row r="1587" spans="1:46" x14ac:dyDescent="0.3">
      <c r="A1587" s="20"/>
      <c r="F1587" s="7" cm="1">
        <f t="array" ref="F1587:F1588">TRANSPOSE(_xlfn.CHOOSEROWS($G$4:$H$7,B1586))</f>
        <v>0</v>
      </c>
      <c r="H1587" s="7">
        <v>-0.15181129377839719</v>
      </c>
      <c r="I1587" s="7">
        <v>1.9280552643578015</v>
      </c>
      <c r="J1587" s="7">
        <v>1.9583200940795173</v>
      </c>
      <c r="L1587" s="7">
        <v>-0.15181129377839719</v>
      </c>
      <c r="N1587" s="7">
        <v>0.10409880999195348</v>
      </c>
      <c r="AH1587" s="7">
        <f t="shared" ref="AH1587" si="3525">N1587*(1-N1587)*AE1586</f>
        <v>1.8399655635081596E-2</v>
      </c>
      <c r="AJ1587" s="7" cm="1">
        <f t="array" ref="AJ1587:AL1587">TRANSPOSE(F1586:F1588)*AH1588*$D$4</f>
        <v>-2.9035056631042423E-2</v>
      </c>
      <c r="AK1587" s="7">
        <v>0</v>
      </c>
      <c r="AL1587" s="7">
        <v>0</v>
      </c>
      <c r="AN1587" s="14">
        <v>-0.18084635040943961</v>
      </c>
      <c r="AO1587" s="14">
        <v>1.9280552643578015</v>
      </c>
      <c r="AP1587" s="14">
        <v>1.9583200940795173</v>
      </c>
    </row>
    <row r="1588" spans="1:46" x14ac:dyDescent="0.3">
      <c r="A1588" s="20"/>
      <c r="F1588" s="7">
        <v>0</v>
      </c>
      <c r="N1588" s="7">
        <v>0.46211989947094034</v>
      </c>
      <c r="AH1588" s="7">
        <f t="shared" ref="AH1588" si="3526">N1588*(1-N1588)*AF1586</f>
        <v>-4.8391761051737377E-2</v>
      </c>
    </row>
    <row r="1589" spans="1:46" x14ac:dyDescent="0.3">
      <c r="A1589" s="20"/>
    </row>
    <row r="1590" spans="1:46" x14ac:dyDescent="0.3">
      <c r="A1590" s="20">
        <v>395</v>
      </c>
      <c r="B1590" s="7">
        <f t="shared" ref="B1590" si="3527">MOD(ROUNDDOWN(ROW(B1590)/4,0),4)+1</f>
        <v>2</v>
      </c>
      <c r="D1590" s="7" cm="1">
        <f t="array" ref="D1590">_xlfn.CHOOSEROWS($I$4:$I$7,B1590)</f>
        <v>1</v>
      </c>
      <c r="F1590" s="7">
        <f t="shared" ref="F1590" si="3528">1+0</f>
        <v>1</v>
      </c>
      <c r="H1590" s="7" cm="1">
        <f t="array" ref="H1590:J1591">_xlfn.ANCHORARRAY(AN1586)</f>
        <v>-2.1414497903415817</v>
      </c>
      <c r="I1590" s="7">
        <v>1.3849550436278093</v>
      </c>
      <c r="J1590" s="7">
        <v>1.2570334120393432</v>
      </c>
      <c r="L1590" s="7" cm="1">
        <f t="array" ref="L1590:L1591">MMULT(H1590:J1591,F1590:F1592)</f>
        <v>-0.88441637830223852</v>
      </c>
      <c r="N1590" s="7" cm="1">
        <f t="array" ref="N1590:N1592">_xlfn.VSTACK(1,1/(1+EXP(-_xlfn.ANCHORARRAY(L1590))))</f>
        <v>1</v>
      </c>
      <c r="P1590" s="7" cm="1">
        <f t="array" ref="P1590:R1590">_xlfn.ANCHORARRAY(AR1586)</f>
        <v>-0.82442036397134633</v>
      </c>
      <c r="Q1590" s="7">
        <v>-1.7241310424716316</v>
      </c>
      <c r="R1590" s="7">
        <v>1.6624233279093059</v>
      </c>
      <c r="T1590" s="7" cm="1">
        <f t="array" ref="T1590">MMULT(P1590:R1590,_xlfn.ANCHORARRAY(N1590))</f>
        <v>9.3690564398112963E-2</v>
      </c>
      <c r="V1590" s="18">
        <f t="shared" ref="V1590" si="3529">1/(1+EXP(-T1590))</f>
        <v>0.5234055226164035</v>
      </c>
      <c r="X1590" s="7">
        <f t="shared" ref="X1590" si="3530">D1590-V1590</f>
        <v>0.4765944773835965</v>
      </c>
      <c r="Z1590" s="7">
        <f t="shared" ref="Z1590" si="3531">V1590*(1-V1590)</f>
        <v>0.24945218151105303</v>
      </c>
      <c r="AB1590" s="7">
        <f t="shared" ref="AB1590" si="3532">Z1590*X1590</f>
        <v>0.11888753207945837</v>
      </c>
      <c r="AD1590" s="7" cm="1">
        <f t="array" ref="AD1590:AF1590">P1590:R1590*AB1590</f>
        <v>-9.8013302468602181E-2</v>
      </c>
      <c r="AE1590" s="7">
        <v>-0.2049776846210361</v>
      </c>
      <c r="AF1590" s="7">
        <v>0.19764140672645755</v>
      </c>
      <c r="AH1590" s="7">
        <f t="shared" ref="AH1590" si="3533">N1590*(1-N1590)*AD1590</f>
        <v>0</v>
      </c>
      <c r="AJ1590" s="7" cm="1">
        <f t="array" ref="AJ1590:AL1590">TRANSPOSE(F1590:F1592)*AH1591*$D$4</f>
        <v>-2.5439229326294679E-2</v>
      </c>
      <c r="AK1590" s="7">
        <v>0</v>
      </c>
      <c r="AL1590" s="7">
        <v>-2.5439229326294679E-2</v>
      </c>
      <c r="AN1590" s="14" cm="1">
        <f t="array" ref="AN1590:AP1591">H1590:J1591+AJ1590:AL1591</f>
        <v>-2.1668890196678765</v>
      </c>
      <c r="AO1590" s="14">
        <v>1.3849550436278093</v>
      </c>
      <c r="AP1590" s="14">
        <v>1.2315941827130485</v>
      </c>
      <c r="AR1590" s="14" cm="1">
        <f t="array" ref="AR1590:AT1590">TRANSPOSE(TRANSPOSE(P1590:R1590)+_xlfn.ANCHORARRAY(N1590)*AB1590*$D$4)</f>
        <v>-0.7530878447236713</v>
      </c>
      <c r="AS1590" s="14">
        <v>-1.7032831554781833</v>
      </c>
      <c r="AT1590" s="14">
        <v>1.7234400694948127</v>
      </c>
    </row>
    <row r="1591" spans="1:46" x14ac:dyDescent="0.3">
      <c r="A1591" s="20"/>
      <c r="F1591" s="7" cm="1">
        <f t="array" ref="F1591:F1592">TRANSPOSE(_xlfn.CHOOSEROWS($G$4:$H$7,B1590))</f>
        <v>0</v>
      </c>
      <c r="H1591" s="7">
        <v>-0.18084635040943961</v>
      </c>
      <c r="I1591" s="7">
        <v>1.9280552643578015</v>
      </c>
      <c r="J1591" s="7">
        <v>1.9583200940795173</v>
      </c>
      <c r="L1591" s="7">
        <v>1.7774737436700778</v>
      </c>
      <c r="N1591" s="7">
        <v>0.29226343347081352</v>
      </c>
      <c r="AH1591" s="7">
        <f t="shared" ref="AH1591" si="3534">N1591*(1-N1591)*AE1590</f>
        <v>-4.2398715543824468E-2</v>
      </c>
      <c r="AJ1591" s="7" cm="1">
        <f t="array" ref="AJ1591:AL1591">TRANSPOSE(F1590:F1592)*AH1592*$D$4</f>
        <v>1.4669153297194273E-2</v>
      </c>
      <c r="AK1591" s="7">
        <v>0</v>
      </c>
      <c r="AL1591" s="7">
        <v>1.4669153297194273E-2</v>
      </c>
      <c r="AN1591" s="14">
        <v>-0.16617719711224532</v>
      </c>
      <c r="AO1591" s="14">
        <v>1.9280552643578015</v>
      </c>
      <c r="AP1591" s="14">
        <v>1.9729892473767117</v>
      </c>
    </row>
    <row r="1592" spans="1:46" x14ac:dyDescent="0.3">
      <c r="A1592" s="20"/>
      <c r="F1592" s="7">
        <v>1</v>
      </c>
      <c r="N1592" s="7">
        <v>0.85538464404501535</v>
      </c>
      <c r="AH1592" s="7">
        <f t="shared" ref="AH1592" si="3535">N1592*(1-N1592)*AF1590</f>
        <v>2.4448588828657122E-2</v>
      </c>
    </row>
    <row r="1593" spans="1:46" x14ac:dyDescent="0.3">
      <c r="A1593" s="20"/>
    </row>
    <row r="1594" spans="1:46" x14ac:dyDescent="0.3">
      <c r="A1594" s="20">
        <v>396</v>
      </c>
      <c r="B1594" s="7">
        <f t="shared" ref="B1594" si="3536">MOD(ROUNDDOWN(ROW(B1594)/4,0),4)+1</f>
        <v>3</v>
      </c>
      <c r="D1594" s="7" cm="1">
        <f t="array" ref="D1594">_xlfn.CHOOSEROWS($I$4:$I$7,B1594)</f>
        <v>1</v>
      </c>
      <c r="F1594" s="7">
        <f t="shared" ref="F1594" si="3537">1+0</f>
        <v>1</v>
      </c>
      <c r="H1594" s="7" cm="1">
        <f t="array" ref="H1594:J1595">_xlfn.ANCHORARRAY(AN1590)</f>
        <v>-2.1668890196678765</v>
      </c>
      <c r="I1594" s="7">
        <v>1.3849550436278093</v>
      </c>
      <c r="J1594" s="7">
        <v>1.2315941827130485</v>
      </c>
      <c r="L1594" s="7" cm="1">
        <f t="array" ref="L1594:L1595">MMULT(H1594:J1595,F1594:F1596)</f>
        <v>-0.7819339760400672</v>
      </c>
      <c r="N1594" s="7" cm="1">
        <f t="array" ref="N1594:N1596">_xlfn.VSTACK(1,1/(1+EXP(-_xlfn.ANCHORARRAY(L1594))))</f>
        <v>1</v>
      </c>
      <c r="P1594" s="7" cm="1">
        <f t="array" ref="P1594:R1594">_xlfn.ANCHORARRAY(AR1590)</f>
        <v>-0.7530878447236713</v>
      </c>
      <c r="Q1594" s="7">
        <v>-1.7032831554781833</v>
      </c>
      <c r="R1594" s="7">
        <v>1.7234400694948127</v>
      </c>
      <c r="T1594" s="7" cm="1">
        <f t="array" ref="T1594">MMULT(P1594:R1594,_xlfn.ANCHORARRAY(N1594))</f>
        <v>0.18310691428862391</v>
      </c>
      <c r="V1594" s="18">
        <f t="shared" ref="V1594" si="3538">1/(1+EXP(-T1594))</f>
        <v>0.54564925522799046</v>
      </c>
      <c r="X1594" s="7">
        <f t="shared" ref="X1594" si="3539">D1594-V1594</f>
        <v>0.45435074477200954</v>
      </c>
      <c r="Z1594" s="7">
        <f t="shared" ref="Z1594" si="3540">V1594*(1-V1594)</f>
        <v>0.24791614549712979</v>
      </c>
      <c r="AB1594" s="7">
        <f t="shared" ref="AB1594" si="3541">Z1594*X1594</f>
        <v>0.1126408853476268</v>
      </c>
      <c r="AD1594" s="7" cm="1">
        <f t="array" ref="AD1594:AF1594">P1594:R1594*AB1594</f>
        <v>-8.4828481574210426E-2</v>
      </c>
      <c r="AE1594" s="7">
        <v>-0.19185932263076202</v>
      </c>
      <c r="AF1594" s="7">
        <v>0.19412981527147116</v>
      </c>
      <c r="AH1594" s="7">
        <f t="shared" ref="AH1594" si="3542">N1594*(1-N1594)*AD1594</f>
        <v>0</v>
      </c>
      <c r="AJ1594" s="7" cm="1">
        <f t="array" ref="AJ1594:AL1594">TRANSPOSE(F1594:F1596)*AH1595*$D$4</f>
        <v>-2.4792213818142762E-2</v>
      </c>
      <c r="AK1594" s="7">
        <v>-2.4792213818142762E-2</v>
      </c>
      <c r="AL1594" s="7">
        <v>0</v>
      </c>
      <c r="AN1594" s="14" cm="1">
        <f t="array" ref="AN1594:AP1595">H1594:J1595+AJ1594:AL1595</f>
        <v>-2.1916812334860194</v>
      </c>
      <c r="AO1594" s="14">
        <v>1.3601628298096666</v>
      </c>
      <c r="AP1594" s="14">
        <v>1.2315941827130485</v>
      </c>
      <c r="AR1594" s="14" cm="1">
        <f t="array" ref="AR1594:AT1594">TRANSPOSE(TRANSPOSE(P1594:R1594)+_xlfn.ANCHORARRAY(N1594)*AB1594*$D$4)</f>
        <v>-0.68550331351509519</v>
      </c>
      <c r="AS1594" s="14">
        <v>-1.6820681535298079</v>
      </c>
      <c r="AT1594" s="14">
        <v>1.781119730731316</v>
      </c>
    </row>
    <row r="1595" spans="1:46" x14ac:dyDescent="0.3">
      <c r="A1595" s="20"/>
      <c r="F1595" s="7" cm="1">
        <f t="array" ref="F1595:F1596">TRANSPOSE(_xlfn.CHOOSEROWS($G$4:$H$7,B1594))</f>
        <v>1</v>
      </c>
      <c r="H1595" s="7">
        <v>-0.16617719711224532</v>
      </c>
      <c r="I1595" s="7">
        <v>1.9280552643578015</v>
      </c>
      <c r="J1595" s="7">
        <v>1.9729892473767117</v>
      </c>
      <c r="L1595" s="7">
        <v>1.7618780672455561</v>
      </c>
      <c r="N1595" s="7">
        <v>0.31390321970130508</v>
      </c>
      <c r="AH1595" s="7">
        <f t="shared" ref="AH1595" si="3543">N1595*(1-N1595)*AE1594</f>
        <v>-4.1320356363571273E-2</v>
      </c>
      <c r="AJ1595" s="7" cm="1">
        <f t="array" ref="AJ1595:AL1595">TRANSPOSE(F1594:F1596)*AH1596*$D$4</f>
        <v>1.456868522438454E-2</v>
      </c>
      <c r="AK1595" s="7">
        <v>1.456868522438454E-2</v>
      </c>
      <c r="AL1595" s="7">
        <v>0</v>
      </c>
      <c r="AN1595" s="14">
        <v>-0.15160851188786079</v>
      </c>
      <c r="AO1595" s="14">
        <v>1.942623949582186</v>
      </c>
      <c r="AP1595" s="14">
        <v>1.9729892473767117</v>
      </c>
    </row>
    <row r="1596" spans="1:46" x14ac:dyDescent="0.3">
      <c r="A1596" s="20"/>
      <c r="F1596" s="7">
        <v>0</v>
      </c>
      <c r="N1596" s="7">
        <v>0.85344471885874462</v>
      </c>
      <c r="AH1596" s="7">
        <f t="shared" ref="AH1596" si="3544">N1596*(1-N1596)*AF1594</f>
        <v>2.4281142040640902E-2</v>
      </c>
    </row>
    <row r="1597" spans="1:46" x14ac:dyDescent="0.3">
      <c r="A1597" s="20"/>
    </row>
    <row r="1598" spans="1:46" x14ac:dyDescent="0.3">
      <c r="A1598" s="20">
        <v>397</v>
      </c>
      <c r="B1598" s="7">
        <f t="shared" ref="B1598" si="3545">MOD(ROUNDDOWN(ROW(B1598)/4,0),4)+1</f>
        <v>4</v>
      </c>
      <c r="D1598" s="7" cm="1">
        <f t="array" ref="D1598">_xlfn.CHOOSEROWS($I$4:$I$7,B1598)</f>
        <v>0</v>
      </c>
      <c r="F1598" s="7">
        <f t="shared" ref="F1598" si="3546">1+0</f>
        <v>1</v>
      </c>
      <c r="H1598" s="7" cm="1">
        <f t="array" ref="H1598:J1599">_xlfn.ANCHORARRAY(AN1594)</f>
        <v>-2.1916812334860194</v>
      </c>
      <c r="I1598" s="7">
        <v>1.3601628298096666</v>
      </c>
      <c r="J1598" s="7">
        <v>1.2315941827130485</v>
      </c>
      <c r="L1598" s="7" cm="1">
        <f t="array" ref="L1598:L1599">MMULT(H1598:J1599,F1598:F1600)</f>
        <v>0.40007577903669578</v>
      </c>
      <c r="N1598" s="7" cm="1">
        <f t="array" ref="N1598:N1600">_xlfn.VSTACK(1,1/(1+EXP(-_xlfn.ANCHORARRAY(L1598))))</f>
        <v>1</v>
      </c>
      <c r="P1598" s="7" cm="1">
        <f t="array" ref="P1598:R1598">_xlfn.ANCHORARRAY(AR1594)</f>
        <v>-0.68550331351509519</v>
      </c>
      <c r="Q1598" s="7">
        <v>-1.6820681535298079</v>
      </c>
      <c r="R1598" s="7">
        <v>1.781119730731316</v>
      </c>
      <c r="T1598" s="7" cm="1">
        <f t="array" ref="T1598">MMULT(P1598:R1598,_xlfn.ANCHORARRAY(N1598))</f>
        <v>4.818315198540235E-2</v>
      </c>
      <c r="V1598" s="18">
        <f t="shared" ref="V1598" si="3547">1/(1+EXP(-T1598))</f>
        <v>0.51204345806262241</v>
      </c>
      <c r="X1598" s="7">
        <f t="shared" ref="X1598" si="3548">D1598-V1598</f>
        <v>-0.51204345806262241</v>
      </c>
      <c r="Z1598" s="7">
        <f t="shared" ref="Z1598" si="3549">V1598*(1-V1598)</f>
        <v>0.24985495511789385</v>
      </c>
      <c r="AB1598" s="7">
        <f t="shared" ref="AB1598" si="3550">Z1598*X1598</f>
        <v>-0.12793659523264769</v>
      </c>
      <c r="AD1598" s="7" cm="1">
        <f t="array" ref="AD1598:AF1598">P1598:R1598*AB1598</f>
        <v>8.7700959951819521E-2</v>
      </c>
      <c r="AE1598" s="7">
        <v>0.21519807251187012</v>
      </c>
      <c r="AF1598" s="7">
        <v>-0.22787039405145482</v>
      </c>
      <c r="AH1598" s="7">
        <f t="shared" ref="AH1598" si="3551">N1598*(1-N1598)*AD1598</f>
        <v>0</v>
      </c>
      <c r="AJ1598" s="7" cm="1">
        <f t="array" ref="AJ1598:AL1598">TRANSPOSE(F1598:F1600)*AH1599*$D$4</f>
        <v>3.102172559482581E-2</v>
      </c>
      <c r="AK1598" s="7">
        <v>3.102172559482581E-2</v>
      </c>
      <c r="AL1598" s="7">
        <v>3.102172559482581E-2</v>
      </c>
      <c r="AN1598" s="14" cm="1">
        <f t="array" ref="AN1598:AP1599">H1598:J1599+AJ1598:AL1599</f>
        <v>-2.1606595078911934</v>
      </c>
      <c r="AO1598" s="14">
        <v>1.3911845554044924</v>
      </c>
      <c r="AP1598" s="14">
        <v>1.2626159083078743</v>
      </c>
      <c r="AR1598" s="14" cm="1">
        <f t="array" ref="AR1598:AT1598">TRANSPOSE(TRANSPOSE(P1598:R1598)+_xlfn.ANCHORARRAY(N1598)*AB1598*$D$4)</f>
        <v>-0.76226527065468375</v>
      </c>
      <c r="AS1598" s="14">
        <v>-1.7280259876089723</v>
      </c>
      <c r="AT1598" s="14">
        <v>1.7060975882987295</v>
      </c>
    </row>
    <row r="1599" spans="1:46" x14ac:dyDescent="0.3">
      <c r="A1599" s="20"/>
      <c r="F1599" s="7" cm="1">
        <f t="array" ref="F1599:F1600">TRANSPOSE(_xlfn.CHOOSEROWS($G$4:$H$7,B1598))</f>
        <v>1</v>
      </c>
      <c r="H1599" s="7">
        <v>-0.15160851188786079</v>
      </c>
      <c r="I1599" s="7">
        <v>1.942623949582186</v>
      </c>
      <c r="J1599" s="7">
        <v>1.9729892473767117</v>
      </c>
      <c r="L1599" s="7">
        <v>3.7640046850710371</v>
      </c>
      <c r="N1599" s="7">
        <v>0.59870586670415415</v>
      </c>
      <c r="AH1599" s="7">
        <f t="shared" ref="AH1599" si="3552">N1599*(1-N1599)*AE1598</f>
        <v>5.1702875991376351E-2</v>
      </c>
      <c r="AJ1599" s="7" cm="1">
        <f t="array" ref="AJ1599:AL1599">TRANSPOSE(F1598:F1600)*AH1600*$D$4</f>
        <v>-3.0285833858684011E-3</v>
      </c>
      <c r="AK1599" s="7">
        <v>-3.0285833858684011E-3</v>
      </c>
      <c r="AL1599" s="7">
        <v>-3.0285833858684011E-3</v>
      </c>
      <c r="AN1599" s="14">
        <v>-0.15463709527372918</v>
      </c>
      <c r="AO1599" s="14">
        <v>1.9395953661963177</v>
      </c>
      <c r="AP1599" s="14">
        <v>1.9699606639908434</v>
      </c>
    </row>
    <row r="1600" spans="1:46" x14ac:dyDescent="0.3">
      <c r="A1600" s="20"/>
      <c r="F1600" s="7">
        <v>1</v>
      </c>
      <c r="N1600" s="7">
        <v>0.97733493553534256</v>
      </c>
      <c r="AH1600" s="7">
        <f t="shared" ref="AH1600" si="3553">N1600*(1-N1600)*AF1598</f>
        <v>-5.0476389764473354E-3</v>
      </c>
    </row>
    <row r="1601" spans="1:46" x14ac:dyDescent="0.3">
      <c r="A1601" s="20"/>
    </row>
    <row r="1602" spans="1:46" x14ac:dyDescent="0.3">
      <c r="A1602" s="20">
        <v>398</v>
      </c>
      <c r="B1602" s="7">
        <f t="shared" ref="B1602" si="3554">MOD(ROUNDDOWN(ROW(B1602)/4,0),4)+1</f>
        <v>1</v>
      </c>
      <c r="D1602" s="7" cm="1">
        <f t="array" ref="D1602">_xlfn.CHOOSEROWS($I$4:$I$7,B1602)</f>
        <v>0</v>
      </c>
      <c r="F1602" s="7">
        <f t="shared" ref="F1602" si="3555">1+0</f>
        <v>1</v>
      </c>
      <c r="H1602" s="7" cm="1">
        <f t="array" ref="H1602:J1603">_xlfn.ANCHORARRAY(AN1598)</f>
        <v>-2.1606595078911934</v>
      </c>
      <c r="I1602" s="7">
        <v>1.3911845554044924</v>
      </c>
      <c r="J1602" s="7">
        <v>1.2626159083078743</v>
      </c>
      <c r="L1602" s="7" cm="1">
        <f t="array" ref="L1602:L1603">MMULT(H1602:J1603,F1602:F1604)</f>
        <v>-2.1606595078911934</v>
      </c>
      <c r="N1602" s="7" cm="1">
        <f t="array" ref="N1602:N1604">_xlfn.VSTACK(1,1/(1+EXP(-_xlfn.ANCHORARRAY(L1602))))</f>
        <v>1</v>
      </c>
      <c r="P1602" s="7" cm="1">
        <f t="array" ref="P1602:R1602">_xlfn.ANCHORARRAY(AR1598)</f>
        <v>-0.76226527065468375</v>
      </c>
      <c r="Q1602" s="7">
        <v>-1.7280259876089723</v>
      </c>
      <c r="R1602" s="7">
        <v>1.7060975882987295</v>
      </c>
      <c r="T1602" s="7" cm="1">
        <f t="array" ref="T1602">MMULT(P1602:R1602,_xlfn.ANCHORARRAY(N1602))</f>
        <v>-0.1536148906872582</v>
      </c>
      <c r="V1602" s="18">
        <f t="shared" ref="V1602" si="3556">1/(1+EXP(-T1602))</f>
        <v>0.46167161897680287</v>
      </c>
      <c r="X1602" s="7">
        <f t="shared" ref="X1602" si="3557">D1602-V1602</f>
        <v>-0.46167161897680287</v>
      </c>
      <c r="Z1602" s="7">
        <f t="shared" ref="Z1602" si="3558">V1602*(1-V1602)</f>
        <v>0.24853093520814062</v>
      </c>
      <c r="AB1602" s="7">
        <f t="shared" ref="AB1602" si="3559">Z1602*X1602</f>
        <v>-0.11473967922336117</v>
      </c>
      <c r="AD1602" s="7" cm="1">
        <f t="array" ref="AD1602:AF1602">P1602:R1602*AB1602</f>
        <v>8.7462072638026994E-2</v>
      </c>
      <c r="AE1602" s="7">
        <v>0.19827314750788538</v>
      </c>
      <c r="AF1602" s="7">
        <v>-0.19575709000514635</v>
      </c>
      <c r="AH1602" s="7">
        <f t="shared" ref="AH1602" si="3560">N1602*(1-N1602)*AD1602</f>
        <v>0</v>
      </c>
      <c r="AJ1602" s="7" cm="1">
        <f t="array" ref="AJ1602:AL1602">TRANSPOSE(F1602:F1604)*AH1603*$D$4</f>
        <v>1.1023230682795017E-2</v>
      </c>
      <c r="AK1602" s="7">
        <v>0</v>
      </c>
      <c r="AL1602" s="7">
        <v>0</v>
      </c>
      <c r="AN1602" s="14" cm="1">
        <f t="array" ref="AN1602:AP1603">H1602:J1603+AJ1602:AL1603</f>
        <v>-2.1496362772083986</v>
      </c>
      <c r="AO1602" s="14">
        <v>1.3911845554044924</v>
      </c>
      <c r="AP1602" s="14">
        <v>1.2626159083078743</v>
      </c>
      <c r="AR1602" s="14" cm="1">
        <f t="array" ref="AR1602:AT1602">TRANSPOSE(TRANSPOSE(P1602:R1602)+_xlfn.ANCHORARRAY(N1602)*AB1602*$D$4)</f>
        <v>-0.8311090781887005</v>
      </c>
      <c r="AS1602" s="14">
        <v>-1.7351402602281931</v>
      </c>
      <c r="AT1602" s="14">
        <v>1.6743318452634943</v>
      </c>
    </row>
    <row r="1603" spans="1:46" x14ac:dyDescent="0.3">
      <c r="A1603" s="20"/>
      <c r="F1603" s="7" cm="1">
        <f t="array" ref="F1603:F1604">TRANSPOSE(_xlfn.CHOOSEROWS($G$4:$H$7,B1602))</f>
        <v>0</v>
      </c>
      <c r="H1603" s="7">
        <v>-0.15463709527372918</v>
      </c>
      <c r="I1603" s="7">
        <v>1.9395953661963177</v>
      </c>
      <c r="J1603" s="7">
        <v>1.9699606639908434</v>
      </c>
      <c r="L1603" s="7">
        <v>-0.15463709527372918</v>
      </c>
      <c r="N1603" s="7">
        <v>0.10333932526473716</v>
      </c>
      <c r="AH1603" s="7">
        <f t="shared" ref="AH1603" si="3561">N1603*(1-N1603)*AE1602</f>
        <v>1.8372051137991695E-2</v>
      </c>
      <c r="AJ1603" s="7" cm="1">
        <f t="array" ref="AJ1603:AL1603">TRANSPOSE(F1602:F1604)*AH1604*$D$4</f>
        <v>-2.9188720725651662E-2</v>
      </c>
      <c r="AK1603" s="7">
        <v>0</v>
      </c>
      <c r="AL1603" s="7">
        <v>0</v>
      </c>
      <c r="AN1603" s="14">
        <v>-0.18382581599938083</v>
      </c>
      <c r="AO1603" s="14">
        <v>1.9395953661963177</v>
      </c>
      <c r="AP1603" s="14">
        <v>1.9699606639908434</v>
      </c>
    </row>
    <row r="1604" spans="1:46" x14ac:dyDescent="0.3">
      <c r="A1604" s="20"/>
      <c r="F1604" s="7">
        <v>0</v>
      </c>
      <c r="N1604" s="7">
        <v>0.46141757949020018</v>
      </c>
      <c r="AH1604" s="7">
        <f t="shared" ref="AH1604" si="3562">N1604*(1-N1604)*AF1602</f>
        <v>-4.8647867876086104E-2</v>
      </c>
    </row>
    <row r="1605" spans="1:46" x14ac:dyDescent="0.3">
      <c r="A1605" s="20"/>
    </row>
    <row r="1606" spans="1:46" x14ac:dyDescent="0.3">
      <c r="A1606" s="20">
        <v>399</v>
      </c>
      <c r="B1606" s="7">
        <f t="shared" ref="B1606" si="3563">MOD(ROUNDDOWN(ROW(B1606)/4,0),4)+1</f>
        <v>2</v>
      </c>
      <c r="D1606" s="7" cm="1">
        <f t="array" ref="D1606">_xlfn.CHOOSEROWS($I$4:$I$7,B1606)</f>
        <v>1</v>
      </c>
      <c r="F1606" s="7">
        <f t="shared" ref="F1606" si="3564">1+0</f>
        <v>1</v>
      </c>
      <c r="H1606" s="7" cm="1">
        <f t="array" ref="H1606:J1607">_xlfn.ANCHORARRAY(AN1602)</f>
        <v>-2.1496362772083986</v>
      </c>
      <c r="I1606" s="7">
        <v>1.3911845554044924</v>
      </c>
      <c r="J1606" s="7">
        <v>1.2626159083078743</v>
      </c>
      <c r="L1606" s="7" cm="1">
        <f t="array" ref="L1606:L1607">MMULT(H1606:J1607,F1606:F1608)</f>
        <v>-0.88702036890052427</v>
      </c>
      <c r="N1606" s="7" cm="1">
        <f t="array" ref="N1606:N1608">_xlfn.VSTACK(1,1/(1+EXP(-_xlfn.ANCHORARRAY(L1606))))</f>
        <v>1</v>
      </c>
      <c r="P1606" s="7" cm="1">
        <f t="array" ref="P1606:R1606">_xlfn.ANCHORARRAY(AR1602)</f>
        <v>-0.8311090781887005</v>
      </c>
      <c r="Q1606" s="7">
        <v>-1.7351402602281931</v>
      </c>
      <c r="R1606" s="7">
        <v>1.6743318452634943</v>
      </c>
      <c r="T1606" s="7" cm="1">
        <f t="array" ref="T1606">MMULT(P1606:R1606,_xlfn.ANCHORARRAY(N1606))</f>
        <v>9.669305627186997E-2</v>
      </c>
      <c r="V1606" s="18">
        <f t="shared" ref="V1606" si="3565">1/(1+EXP(-T1606))</f>
        <v>0.52415444757103435</v>
      </c>
      <c r="X1606" s="7">
        <f t="shared" ref="X1606" si="3566">D1606-V1606</f>
        <v>0.47584555242896565</v>
      </c>
      <c r="Z1606" s="7">
        <f t="shared" ref="Z1606" si="3567">V1606*(1-V1606)</f>
        <v>0.24941656266253814</v>
      </c>
      <c r="AB1606" s="7">
        <f t="shared" ref="AB1606" si="3568">Z1606*X1606</f>
        <v>0.11868376204508919</v>
      </c>
      <c r="AD1606" s="7" cm="1">
        <f t="array" ref="AD1606:AF1606">P1606:R1606*AB1606</f>
        <v>-9.863915206926116E-2</v>
      </c>
      <c r="AE1606" s="7">
        <v>-0.20593297375977701</v>
      </c>
      <c r="AF1606" s="7">
        <v>0.19871600230776768</v>
      </c>
      <c r="AH1606" s="7">
        <f t="shared" ref="AH1606" si="3569">N1606*(1-N1606)*AD1606</f>
        <v>0</v>
      </c>
      <c r="AJ1606" s="7" cm="1">
        <f t="array" ref="AJ1606:AL1606">TRANSPOSE(F1606:F1608)*AH1607*$D$4</f>
        <v>-2.5530116182835214E-2</v>
      </c>
      <c r="AK1606" s="7">
        <v>0</v>
      </c>
      <c r="AL1606" s="7">
        <v>-2.5530116182835214E-2</v>
      </c>
      <c r="AN1606" s="14" cm="1">
        <f t="array" ref="AN1606:AP1607">H1606:J1607+AJ1606:AL1607</f>
        <v>-2.1751663933912337</v>
      </c>
      <c r="AO1606" s="14">
        <v>1.3911845554044924</v>
      </c>
      <c r="AP1606" s="14">
        <v>1.2370857921250391</v>
      </c>
      <c r="AR1606" s="14" cm="1">
        <f t="array" ref="AR1606:AT1606">TRANSPOSE(TRANSPOSE(P1606:R1606)+_xlfn.ANCHORARRAY(N1606)*AB1606*$D$4)</f>
        <v>-0.75989882096164696</v>
      </c>
      <c r="AS1606" s="14">
        <v>-1.7143664407324326</v>
      </c>
      <c r="AT1606" s="14">
        <v>1.7353200654334833</v>
      </c>
    </row>
    <row r="1607" spans="1:46" x14ac:dyDescent="0.3">
      <c r="A1607" s="20"/>
      <c r="F1607" s="7" cm="1">
        <f t="array" ref="F1607:F1608">TRANSPOSE(_xlfn.CHOOSEROWS($G$4:$H$7,B1606))</f>
        <v>0</v>
      </c>
      <c r="H1607" s="7">
        <v>-0.18382581599938083</v>
      </c>
      <c r="I1607" s="7">
        <v>1.9395953661963177</v>
      </c>
      <c r="J1607" s="7">
        <v>1.9699606639908434</v>
      </c>
      <c r="L1607" s="7">
        <v>1.7861348479914625</v>
      </c>
      <c r="N1607" s="7">
        <v>0.2917251011960727</v>
      </c>
      <c r="AH1607" s="7">
        <f t="shared" ref="AH1607" si="3570">N1607*(1-N1607)*AE1606</f>
        <v>-4.2550193638058689E-2</v>
      </c>
      <c r="AJ1607" s="7" cm="1">
        <f t="array" ref="AJ1607:AL1607">TRANSPOSE(F1606:F1608)*AH1608*$D$4</f>
        <v>1.4658259078712909E-2</v>
      </c>
      <c r="AK1607" s="7">
        <v>0</v>
      </c>
      <c r="AL1607" s="7">
        <v>1.4658259078712909E-2</v>
      </c>
      <c r="AN1607" s="14">
        <v>-0.16916755692066793</v>
      </c>
      <c r="AO1607" s="14">
        <v>1.9395953661963177</v>
      </c>
      <c r="AP1607" s="14">
        <v>1.9846189230695563</v>
      </c>
    </row>
    <row r="1608" spans="1:46" x14ac:dyDescent="0.3">
      <c r="A1608" s="20"/>
      <c r="F1608" s="7">
        <v>1</v>
      </c>
      <c r="N1608" s="7">
        <v>0.85645274353564571</v>
      </c>
      <c r="AH1608" s="7">
        <f t="shared" ref="AH1608" si="3571">N1608*(1-N1608)*AF1606</f>
        <v>2.4430431797854851E-2</v>
      </c>
    </row>
    <row r="1609" spans="1:46" x14ac:dyDescent="0.3">
      <c r="A1609" s="20"/>
    </row>
    <row r="1610" spans="1:46" x14ac:dyDescent="0.3">
      <c r="A1610" s="20">
        <v>400</v>
      </c>
      <c r="B1610" s="7">
        <f t="shared" ref="B1610" si="3572">MOD(ROUNDDOWN(ROW(B1610)/4,0),4)+1</f>
        <v>3</v>
      </c>
      <c r="D1610" s="7" cm="1">
        <f t="array" ref="D1610">_xlfn.CHOOSEROWS($I$4:$I$7,B1610)</f>
        <v>1</v>
      </c>
      <c r="F1610" s="7">
        <f t="shared" ref="F1610" si="3573">1+0</f>
        <v>1</v>
      </c>
      <c r="H1610" s="7" cm="1">
        <f t="array" ref="H1610:J1611">_xlfn.ANCHORARRAY(AN1606)</f>
        <v>-2.1751663933912337</v>
      </c>
      <c r="I1610" s="7">
        <v>1.3911845554044924</v>
      </c>
      <c r="J1610" s="7">
        <v>1.2370857921250391</v>
      </c>
      <c r="L1610" s="7" cm="1">
        <f t="array" ref="L1610:L1611">MMULT(H1610:J1611,F1610:F1612)</f>
        <v>-0.78398183798674137</v>
      </c>
      <c r="N1610" s="7" cm="1">
        <f t="array" ref="N1610:N1612">_xlfn.VSTACK(1,1/(1+EXP(-_xlfn.ANCHORARRAY(L1610))))</f>
        <v>1</v>
      </c>
      <c r="P1610" s="7" cm="1">
        <f t="array" ref="P1610:R1610">_xlfn.ANCHORARRAY(AR1606)</f>
        <v>-0.75989882096164696</v>
      </c>
      <c r="Q1610" s="7">
        <v>-1.7143664407324326</v>
      </c>
      <c r="R1610" s="7">
        <v>1.7353200654334833</v>
      </c>
      <c r="T1610" s="7" cm="1">
        <f t="array" ref="T1610">MMULT(P1610:R1610,_xlfn.ANCHORARRAY(N1610))</f>
        <v>0.18556170671761363</v>
      </c>
      <c r="V1610" s="18">
        <f t="shared" ref="V1610" si="3574">1/(1+EXP(-T1610))</f>
        <v>0.5462577694096431</v>
      </c>
      <c r="X1610" s="7">
        <f t="shared" ref="X1610" si="3575">D1610-V1610</f>
        <v>0.4537422305903569</v>
      </c>
      <c r="Z1610" s="7">
        <f t="shared" ref="Z1610" si="3576">V1610*(1-V1610)</f>
        <v>0.2478602187692443</v>
      </c>
      <c r="AB1610" s="7">
        <f t="shared" ref="AB1610" si="3577">Z1610*X1610</f>
        <v>0.11246464853897076</v>
      </c>
      <c r="AD1610" s="7" cm="1">
        <f t="array" ref="AD1610:AF1610">P1610:R1610*AB1610</f>
        <v>-8.5461753824629894E-2</v>
      </c>
      <c r="AE1610" s="7">
        <v>-0.19280561922397926</v>
      </c>
      <c r="AF1610" s="7">
        <v>0.19516216126160044</v>
      </c>
      <c r="AH1610" s="7">
        <f t="shared" ref="AH1610" si="3578">N1610*(1-N1610)*AD1610</f>
        <v>0</v>
      </c>
      <c r="AJ1610" s="7" cm="1">
        <f t="array" ref="AJ1610:AL1610">TRANSPOSE(F1610:F1612)*AH1611*$D$4</f>
        <v>-2.4895489915974491E-2</v>
      </c>
      <c r="AK1610" s="7">
        <v>-2.4895489915974491E-2</v>
      </c>
      <c r="AL1610" s="7">
        <v>0</v>
      </c>
      <c r="AN1610" s="14" cm="1">
        <f t="array" ref="AN1610:AP1611">H1610:J1611+AJ1610:AL1611</f>
        <v>-2.2000618833072081</v>
      </c>
      <c r="AO1610" s="14">
        <v>1.3662890654885178</v>
      </c>
      <c r="AP1610" s="14">
        <v>1.2370857921250391</v>
      </c>
      <c r="AR1610" s="14" cm="1">
        <f t="array" ref="AR1610:AT1610">TRANSPOSE(TRANSPOSE(P1610:R1610)+_xlfn.ANCHORARRAY(N1610)*AB1610*$D$4)</f>
        <v>-0.6924200318382645</v>
      </c>
      <c r="AS1610" s="14">
        <v>-1.6932143813258667</v>
      </c>
      <c r="AT1610" s="14">
        <v>1.7929814239136268</v>
      </c>
    </row>
    <row r="1611" spans="1:46" x14ac:dyDescent="0.3">
      <c r="A1611" s="20"/>
      <c r="F1611" s="7" cm="1">
        <f t="array" ref="F1611:F1612">TRANSPOSE(_xlfn.CHOOSEROWS($G$4:$H$7,B1610))</f>
        <v>1</v>
      </c>
      <c r="H1611" s="7">
        <v>-0.16916755692066793</v>
      </c>
      <c r="I1611" s="7">
        <v>1.9395953661963177</v>
      </c>
      <c r="J1611" s="7">
        <v>1.9846189230695563</v>
      </c>
      <c r="L1611" s="7">
        <v>1.7704278092756498</v>
      </c>
      <c r="N1611" s="7">
        <v>0.31346234396545225</v>
      </c>
      <c r="AH1611" s="7">
        <f t="shared" ref="AH1611" si="3579">N1611*(1-N1611)*AE1610</f>
        <v>-4.1492483193290818E-2</v>
      </c>
      <c r="AJ1611" s="7" cm="1">
        <f t="array" ref="AJ1611:AL1611">TRANSPOSE(F1610:F1612)*AH1612*$D$4</f>
        <v>1.4557775562671078E-2</v>
      </c>
      <c r="AK1611" s="7">
        <v>1.4557775562671078E-2</v>
      </c>
      <c r="AL1611" s="7">
        <v>0</v>
      </c>
      <c r="AN1611" s="14">
        <v>-0.15460978135799686</v>
      </c>
      <c r="AO1611" s="14">
        <v>1.9541531417589888</v>
      </c>
      <c r="AP1611" s="14">
        <v>1.9846189230695563</v>
      </c>
    </row>
    <row r="1612" spans="1:46" x14ac:dyDescent="0.3">
      <c r="A1612" s="20"/>
      <c r="F1612" s="7">
        <v>0</v>
      </c>
      <c r="N1612" s="7">
        <v>0.85451086525444075</v>
      </c>
      <c r="AH1612" s="7">
        <f t="shared" ref="AH1612" si="3580">N1612*(1-N1612)*AF1610</f>
        <v>2.4262959271118465E-2</v>
      </c>
    </row>
    <row r="1613" spans="1:46" x14ac:dyDescent="0.3">
      <c r="A1613" s="20"/>
    </row>
    <row r="1614" spans="1:46" x14ac:dyDescent="0.3">
      <c r="A1614" s="20">
        <v>401</v>
      </c>
      <c r="B1614" s="7">
        <f t="shared" ref="B1614" si="3581">MOD(ROUNDDOWN(ROW(B1614)/4,0),4)+1</f>
        <v>4</v>
      </c>
      <c r="D1614" s="7" cm="1">
        <f t="array" ref="D1614">_xlfn.CHOOSEROWS($I$4:$I$7,B1614)</f>
        <v>0</v>
      </c>
      <c r="F1614" s="7">
        <f t="shared" ref="F1614" si="3582">1+0</f>
        <v>1</v>
      </c>
      <c r="H1614" s="7" cm="1">
        <f t="array" ref="H1614:J1615">_xlfn.ANCHORARRAY(AN1610)</f>
        <v>-2.2000618833072081</v>
      </c>
      <c r="I1614" s="7">
        <v>1.3662890654885178</v>
      </c>
      <c r="J1614" s="7">
        <v>1.2370857921250391</v>
      </c>
      <c r="L1614" s="7" cm="1">
        <f t="array" ref="L1614:L1615">MMULT(H1614:J1615,F1614:F1616)</f>
        <v>0.40331297430634883</v>
      </c>
      <c r="N1614" s="7" cm="1">
        <f t="array" ref="N1614:N1616">_xlfn.VSTACK(1,1/(1+EXP(-_xlfn.ANCHORARRAY(L1614))))</f>
        <v>1</v>
      </c>
      <c r="P1614" s="7" cm="1">
        <f t="array" ref="P1614:R1614">_xlfn.ANCHORARRAY(AR1610)</f>
        <v>-0.6924200318382645</v>
      </c>
      <c r="Q1614" s="7">
        <v>-1.6932143813258667</v>
      </c>
      <c r="R1614" s="7">
        <v>1.7929814239136268</v>
      </c>
      <c r="T1614" s="7" cm="1">
        <f t="array" ref="T1614">MMULT(P1614:R1614,_xlfn.ANCHORARRAY(N1614))</f>
        <v>4.5662419745967853E-2</v>
      </c>
      <c r="V1614" s="18">
        <f t="shared" ref="V1614" si="3583">1/(1+EXP(-T1614))</f>
        <v>0.51141362183479944</v>
      </c>
      <c r="X1614" s="7">
        <f t="shared" ref="X1614" si="3584">D1614-V1614</f>
        <v>-0.51141362183479944</v>
      </c>
      <c r="Z1614" s="7">
        <f t="shared" ref="Z1614" si="3585">V1614*(1-V1614)</f>
        <v>0.24986972923661219</v>
      </c>
      <c r="AB1614" s="7">
        <f t="shared" ref="AB1614" si="3586">Z1614*X1614</f>
        <v>-0.12778678321577652</v>
      </c>
      <c r="AD1614" s="7" cm="1">
        <f t="array" ref="AD1614:AF1614">P1614:R1614*AB1614</f>
        <v>8.8482128502777382E-2</v>
      </c>
      <c r="AE1614" s="7">
        <v>0.2163704190843237</v>
      </c>
      <c r="AF1614" s="7">
        <v>-0.22911932852756495</v>
      </c>
      <c r="AH1614" s="7">
        <f t="shared" ref="AH1614" si="3587">N1614*(1-N1614)*AD1614</f>
        <v>0</v>
      </c>
      <c r="AJ1614" s="7" cm="1">
        <f t="array" ref="AJ1614:AL1614">TRANSPOSE(F1614:F1616)*AH1615*$D$4</f>
        <v>3.1170719533385311E-2</v>
      </c>
      <c r="AK1614" s="7">
        <v>3.1170719533385311E-2</v>
      </c>
      <c r="AL1614" s="7">
        <v>3.1170719533385311E-2</v>
      </c>
      <c r="AN1614" s="14" cm="1">
        <f t="array" ref="AN1614:AP1615">H1614:J1615+AJ1614:AL1615</f>
        <v>-2.1688911637738228</v>
      </c>
      <c r="AO1614" s="14">
        <v>1.397459785021903</v>
      </c>
      <c r="AP1614" s="14">
        <v>1.2682565116584243</v>
      </c>
      <c r="AR1614" s="14" cm="1">
        <f t="array" ref="AR1614:AT1614">TRANSPOSE(TRANSPOSE(P1614:R1614)+_xlfn.ANCHORARRAY(N1614)*AB1614*$D$4)</f>
        <v>-0.76909210176773046</v>
      </c>
      <c r="AS1614" s="14">
        <v>-1.7391780127213077</v>
      </c>
      <c r="AT1614" s="14">
        <v>1.7180132233257466</v>
      </c>
    </row>
    <row r="1615" spans="1:46" x14ac:dyDescent="0.3">
      <c r="A1615" s="20"/>
      <c r="F1615" s="7" cm="1">
        <f t="array" ref="F1615:F1616">TRANSPOSE(_xlfn.CHOOSEROWS($G$4:$H$7,B1614))</f>
        <v>1</v>
      </c>
      <c r="H1615" s="7">
        <v>-0.15460978135799686</v>
      </c>
      <c r="I1615" s="7">
        <v>1.9541531417589888</v>
      </c>
      <c r="J1615" s="7">
        <v>1.9846189230695563</v>
      </c>
      <c r="L1615" s="7">
        <v>3.7841622834705486</v>
      </c>
      <c r="N1615" s="7">
        <v>0.59948337690276399</v>
      </c>
      <c r="AH1615" s="7">
        <f t="shared" ref="AH1615" si="3588">N1615*(1-N1615)*AE1614</f>
        <v>5.1951199222308855E-2</v>
      </c>
      <c r="AJ1615" s="7" cm="1">
        <f t="array" ref="AJ1615:AL1615">TRANSPOSE(F1614:F1616)*AH1616*$D$4</f>
        <v>-2.9871152387214083E-3</v>
      </c>
      <c r="AK1615" s="7">
        <v>-2.9871152387214083E-3</v>
      </c>
      <c r="AL1615" s="7">
        <v>-2.9871152387214083E-3</v>
      </c>
      <c r="AN1615" s="14">
        <v>-0.15759689659671827</v>
      </c>
      <c r="AO1615" s="14">
        <v>1.9511660265202675</v>
      </c>
      <c r="AP1615" s="14">
        <v>1.981631807830835</v>
      </c>
    </row>
    <row r="1616" spans="1:46" x14ac:dyDescent="0.3">
      <c r="A1616" s="20"/>
      <c r="F1616" s="7">
        <v>1</v>
      </c>
      <c r="N1616" s="7">
        <v>0.97777718348867904</v>
      </c>
      <c r="AH1616" s="7">
        <f t="shared" ref="AH1616" si="3589">N1616*(1-N1616)*AF1614</f>
        <v>-4.9785253978690139E-3</v>
      </c>
    </row>
    <row r="1617" spans="1:46" x14ac:dyDescent="0.3">
      <c r="A1617" s="20"/>
    </row>
    <row r="1618" spans="1:46" x14ac:dyDescent="0.3">
      <c r="A1618" s="20">
        <v>402</v>
      </c>
      <c r="B1618" s="7">
        <f t="shared" ref="B1618" si="3590">MOD(ROUNDDOWN(ROW(B1618)/4,0),4)+1</f>
        <v>1</v>
      </c>
      <c r="D1618" s="7" cm="1">
        <f t="array" ref="D1618">_xlfn.CHOOSEROWS($I$4:$I$7,B1618)</f>
        <v>0</v>
      </c>
      <c r="F1618" s="7">
        <f t="shared" ref="F1618" si="3591">1+0</f>
        <v>1</v>
      </c>
      <c r="H1618" s="7" cm="1">
        <f t="array" ref="H1618:J1619">_xlfn.ANCHORARRAY(AN1614)</f>
        <v>-2.1688911637738228</v>
      </c>
      <c r="I1618" s="7">
        <v>1.397459785021903</v>
      </c>
      <c r="J1618" s="7">
        <v>1.2682565116584243</v>
      </c>
      <c r="L1618" s="7" cm="1">
        <f t="array" ref="L1618:L1619">MMULT(H1618:J1619,F1618:F1620)</f>
        <v>-2.1688911637738228</v>
      </c>
      <c r="N1618" s="7" cm="1">
        <f t="array" ref="N1618:N1620">_xlfn.VSTACK(1,1/(1+EXP(-_xlfn.ANCHORARRAY(L1618))))</f>
        <v>1</v>
      </c>
      <c r="P1618" s="7" cm="1">
        <f t="array" ref="P1618:R1618">_xlfn.ANCHORARRAY(AR1614)</f>
        <v>-0.76909210176773046</v>
      </c>
      <c r="Q1618" s="7">
        <v>-1.7391780127213077</v>
      </c>
      <c r="R1618" s="7">
        <v>1.7180132233257466</v>
      </c>
      <c r="T1618" s="7" cm="1">
        <f t="array" ref="T1618">MMULT(P1618:R1618,_xlfn.ANCHORARRAY(N1618))</f>
        <v>-0.15603738141397316</v>
      </c>
      <c r="V1618" s="18">
        <f t="shared" ref="V1618" si="3592">1/(1+EXP(-T1618))</f>
        <v>0.46106961128186752</v>
      </c>
      <c r="X1618" s="7">
        <f t="shared" ref="X1618" si="3593">D1618-V1618</f>
        <v>-0.46106961128186752</v>
      </c>
      <c r="Z1618" s="7">
        <f t="shared" ref="Z1618" si="3594">V1618*(1-V1618)</f>
        <v>0.24848442483425509</v>
      </c>
      <c r="AB1618" s="7">
        <f t="shared" ref="AB1618" si="3595">Z1618*X1618</f>
        <v>-0.11456861716792842</v>
      </c>
      <c r="AD1618" s="7" cm="1">
        <f t="array" ref="AD1618:AF1618">P1618:R1618*AB1618</f>
        <v>8.8113818574304559E-2</v>
      </c>
      <c r="AE1618" s="7">
        <v>0.19925521992634604</v>
      </c>
      <c r="AF1618" s="7">
        <v>-0.19683039927264617</v>
      </c>
      <c r="AH1618" s="7">
        <f t="shared" ref="AH1618" si="3596">N1618*(1-N1618)*AD1618</f>
        <v>0</v>
      </c>
      <c r="AJ1618" s="7" cm="1">
        <f t="array" ref="AJ1618:AL1618">TRANSPOSE(F1618:F1620)*AH1619*$D$4</f>
        <v>1.1005654818414869E-2</v>
      </c>
      <c r="AK1618" s="7">
        <v>0</v>
      </c>
      <c r="AL1618" s="7">
        <v>0</v>
      </c>
      <c r="AN1618" s="14" cm="1">
        <f t="array" ref="AN1618:AP1619">H1618:J1619+AJ1618:AL1619</f>
        <v>-2.1578855089554079</v>
      </c>
      <c r="AO1618" s="14">
        <v>1.397459785021903</v>
      </c>
      <c r="AP1618" s="14">
        <v>1.2682565116584243</v>
      </c>
      <c r="AR1618" s="14" cm="1">
        <f t="array" ref="AR1618:AT1618">TRANSPOSE(TRANSPOSE(P1618:R1618)+_xlfn.ANCHORARRAY(N1618)*AB1618*$D$4)</f>
        <v>-0.83783327206848757</v>
      </c>
      <c r="AS1618" s="14">
        <v>-1.7462294176402944</v>
      </c>
      <c r="AT1618" s="14">
        <v>1.68634539528418</v>
      </c>
    </row>
    <row r="1619" spans="1:46" x14ac:dyDescent="0.3">
      <c r="A1619" s="20"/>
      <c r="F1619" s="7" cm="1">
        <f t="array" ref="F1619:F1620">TRANSPOSE(_xlfn.CHOOSEROWS($G$4:$H$7,B1618))</f>
        <v>0</v>
      </c>
      <c r="H1619" s="7">
        <v>-0.15759689659671827</v>
      </c>
      <c r="I1619" s="7">
        <v>1.9511660265202675</v>
      </c>
      <c r="J1619" s="7">
        <v>1.981631807830835</v>
      </c>
      <c r="L1619" s="7">
        <v>-0.15759689659671827</v>
      </c>
      <c r="N1619" s="7">
        <v>0.10257906416395501</v>
      </c>
      <c r="AH1619" s="7">
        <f t="shared" ref="AH1619" si="3597">N1619*(1-N1619)*AE1618</f>
        <v>1.834275803069145E-2</v>
      </c>
      <c r="AJ1619" s="7" cm="1">
        <f t="array" ref="AJ1619:AL1619">TRANSPOSE(F1618:F1620)*AH1620*$D$4</f>
        <v>-2.9341992328406872E-2</v>
      </c>
      <c r="AK1619" s="7">
        <v>0</v>
      </c>
      <c r="AL1619" s="7">
        <v>0</v>
      </c>
      <c r="AN1619" s="14">
        <v>-0.18693888892512514</v>
      </c>
      <c r="AO1619" s="14">
        <v>1.9511660265202675</v>
      </c>
      <c r="AP1619" s="14">
        <v>1.981631807830835</v>
      </c>
    </row>
    <row r="1620" spans="1:46" x14ac:dyDescent="0.3">
      <c r="A1620" s="20"/>
      <c r="F1620" s="7">
        <v>0</v>
      </c>
      <c r="N1620" s="7">
        <v>0.46068211965279526</v>
      </c>
      <c r="AH1620" s="7">
        <f t="shared" ref="AH1620" si="3598">N1620*(1-N1620)*AF1618</f>
        <v>-4.8903320547344788E-2</v>
      </c>
    </row>
    <row r="1621" spans="1:46" x14ac:dyDescent="0.3">
      <c r="A1621" s="20"/>
    </row>
    <row r="1622" spans="1:46" x14ac:dyDescent="0.3">
      <c r="A1622" s="20">
        <v>403</v>
      </c>
      <c r="B1622" s="7">
        <f t="shared" ref="B1622" si="3599">MOD(ROUNDDOWN(ROW(B1622)/4,0),4)+1</f>
        <v>2</v>
      </c>
      <c r="D1622" s="7" cm="1">
        <f t="array" ref="D1622">_xlfn.CHOOSEROWS($I$4:$I$7,B1622)</f>
        <v>1</v>
      </c>
      <c r="F1622" s="7">
        <f t="shared" ref="F1622" si="3600">1+0</f>
        <v>1</v>
      </c>
      <c r="H1622" s="7" cm="1">
        <f t="array" ref="H1622:J1623">_xlfn.ANCHORARRAY(AN1618)</f>
        <v>-2.1578855089554079</v>
      </c>
      <c r="I1622" s="7">
        <v>1.397459785021903</v>
      </c>
      <c r="J1622" s="7">
        <v>1.2682565116584243</v>
      </c>
      <c r="L1622" s="7" cm="1">
        <f t="array" ref="L1622:L1623">MMULT(H1622:J1623,F1622:F1624)</f>
        <v>-0.88962899729698353</v>
      </c>
      <c r="N1622" s="7" cm="1">
        <f t="array" ref="N1622:N1624">_xlfn.VSTACK(1,1/(1+EXP(-_xlfn.ANCHORARRAY(L1622))))</f>
        <v>1</v>
      </c>
      <c r="P1622" s="7" cm="1">
        <f t="array" ref="P1622:R1622">_xlfn.ANCHORARRAY(AR1618)</f>
        <v>-0.83783327206848757</v>
      </c>
      <c r="Q1622" s="7">
        <v>-1.7462294176402944</v>
      </c>
      <c r="R1622" s="7">
        <v>1.68634539528418</v>
      </c>
      <c r="T1622" s="7" cm="1">
        <f t="array" ref="T1622">MMULT(P1622:R1622,_xlfn.ANCHORARRAY(N1622))</f>
        <v>9.973248607102736E-2</v>
      </c>
      <c r="V1622" s="18">
        <f t="shared" ref="V1622" si="3601">1/(1+EXP(-T1622))</f>
        <v>0.5249124754692458</v>
      </c>
      <c r="X1622" s="7">
        <f t="shared" ref="X1622" si="3602">D1622-V1622</f>
        <v>0.4750875245307542</v>
      </c>
      <c r="Z1622" s="7">
        <f t="shared" ref="Z1622" si="3603">V1622*(1-V1622)</f>
        <v>0.24937936856599421</v>
      </c>
      <c r="AB1622" s="7">
        <f t="shared" ref="AB1622" si="3604">Z1622*X1622</f>
        <v>0.11847702688106077</v>
      </c>
      <c r="AD1622" s="7" cm="1">
        <f t="array" ref="AD1622:AF1622">P1622:R1622*AB1622</f>
        <v>-9.9263995096705304E-2</v>
      </c>
      <c r="AE1622" s="7">
        <v>-0.20688806965426823</v>
      </c>
      <c r="AF1622" s="7">
        <v>0.19979318872783683</v>
      </c>
      <c r="AH1622" s="7">
        <f t="shared" ref="AH1622" si="3605">N1622*(1-N1622)*AD1622</f>
        <v>0</v>
      </c>
      <c r="AJ1622" s="7" cm="1">
        <f t="array" ref="AJ1622:AL1622">TRANSPOSE(F1622:F1624)*AH1623*$D$4</f>
        <v>-2.5620631064405312E-2</v>
      </c>
      <c r="AK1622" s="7">
        <v>0</v>
      </c>
      <c r="AL1622" s="7">
        <v>-2.5620631064405312E-2</v>
      </c>
      <c r="AN1622" s="14" cm="1">
        <f t="array" ref="AN1622:AP1623">H1622:J1623+AJ1622:AL1623</f>
        <v>-2.183506140019813</v>
      </c>
      <c r="AO1622" s="14">
        <v>1.397459785021903</v>
      </c>
      <c r="AP1622" s="14">
        <v>1.242635880594019</v>
      </c>
      <c r="AR1622" s="14" cm="1">
        <f t="array" ref="AR1622:AT1622">TRANSPOSE(TRANSPOSE(P1622:R1622)+_xlfn.ANCHORARRAY(N1622)*AB1622*$D$4)</f>
        <v>-0.76674705593985115</v>
      </c>
      <c r="AS1622" s="14">
        <v>-1.7255300786102037</v>
      </c>
      <c r="AT1622" s="14">
        <v>1.7473019449598448</v>
      </c>
    </row>
    <row r="1623" spans="1:46" x14ac:dyDescent="0.3">
      <c r="A1623" s="20"/>
      <c r="F1623" s="7" cm="1">
        <f t="array" ref="F1623:F1624">TRANSPOSE(_xlfn.CHOOSEROWS($G$4:$H$7,B1622))</f>
        <v>0</v>
      </c>
      <c r="H1623" s="7">
        <v>-0.18693888892512514</v>
      </c>
      <c r="I1623" s="7">
        <v>1.9511660265202675</v>
      </c>
      <c r="J1623" s="7">
        <v>1.981631807830835</v>
      </c>
      <c r="L1623" s="7">
        <v>1.7946929189057099</v>
      </c>
      <c r="N1623" s="7">
        <v>0.29118639530107254</v>
      </c>
      <c r="AH1623" s="7">
        <f t="shared" ref="AH1623" si="3606">N1623*(1-N1623)*AE1622</f>
        <v>-4.2701051774008854E-2</v>
      </c>
      <c r="AJ1623" s="7" cm="1">
        <f t="array" ref="AJ1623:AL1623">TRANSPOSE(F1622:F1624)*AH1624*$D$4</f>
        <v>1.4647943473619347E-2</v>
      </c>
      <c r="AK1623" s="7">
        <v>0</v>
      </c>
      <c r="AL1623" s="7">
        <v>1.4647943473619347E-2</v>
      </c>
      <c r="AN1623" s="14">
        <v>-0.17229094545150581</v>
      </c>
      <c r="AO1623" s="14">
        <v>1.9511660265202675</v>
      </c>
      <c r="AP1623" s="14">
        <v>1.9962797513044543</v>
      </c>
    </row>
    <row r="1624" spans="1:46" x14ac:dyDescent="0.3">
      <c r="A1624" s="20"/>
      <c r="F1624" s="7">
        <v>1</v>
      </c>
      <c r="N1624" s="7">
        <v>0.85750167888186302</v>
      </c>
      <c r="AH1624" s="7">
        <f t="shared" ref="AH1624" si="3607">N1624*(1-N1624)*AF1622</f>
        <v>2.4413239122698913E-2</v>
      </c>
    </row>
    <row r="1625" spans="1:46" x14ac:dyDescent="0.3">
      <c r="A1625" s="20"/>
    </row>
    <row r="1626" spans="1:46" x14ac:dyDescent="0.3">
      <c r="A1626" s="20">
        <v>404</v>
      </c>
      <c r="B1626" s="7">
        <f t="shared" ref="B1626" si="3608">MOD(ROUNDDOWN(ROW(B1626)/4,0),4)+1</f>
        <v>3</v>
      </c>
      <c r="D1626" s="7" cm="1">
        <f t="array" ref="D1626">_xlfn.CHOOSEROWS($I$4:$I$7,B1626)</f>
        <v>1</v>
      </c>
      <c r="F1626" s="7">
        <f t="shared" ref="F1626" si="3609">1+0</f>
        <v>1</v>
      </c>
      <c r="H1626" s="7" cm="1">
        <f t="array" ref="H1626:J1627">_xlfn.ANCHORARRAY(AN1622)</f>
        <v>-2.183506140019813</v>
      </c>
      <c r="I1626" s="7">
        <v>1.397459785021903</v>
      </c>
      <c r="J1626" s="7">
        <v>1.242635880594019</v>
      </c>
      <c r="L1626" s="7" cm="1">
        <f t="array" ref="L1626:L1627">MMULT(H1626:J1627,F1626:F1628)</f>
        <v>-0.78604635499790998</v>
      </c>
      <c r="N1626" s="7" cm="1">
        <f t="array" ref="N1626:N1628">_xlfn.VSTACK(1,1/(1+EXP(-_xlfn.ANCHORARRAY(L1626))))</f>
        <v>1</v>
      </c>
      <c r="P1626" s="7" cm="1">
        <f t="array" ref="P1626:R1626">_xlfn.ANCHORARRAY(AR1622)</f>
        <v>-0.76674705593985115</v>
      </c>
      <c r="Q1626" s="7">
        <v>-1.7255300786102037</v>
      </c>
      <c r="R1626" s="7">
        <v>1.7473019449598448</v>
      </c>
      <c r="T1626" s="7" cm="1">
        <f t="array" ref="T1626">MMULT(P1626:R1626,_xlfn.ANCHORARRAY(N1626))</f>
        <v>0.18804857686355292</v>
      </c>
      <c r="V1626" s="18">
        <f t="shared" ref="V1626" si="3610">1/(1+EXP(-T1626))</f>
        <v>0.54687409437021162</v>
      </c>
      <c r="X1626" s="7">
        <f t="shared" ref="X1626" si="3611">D1626-V1626</f>
        <v>0.45312590562978838</v>
      </c>
      <c r="Z1626" s="7">
        <f t="shared" ref="Z1626" si="3612">V1626*(1-V1626)</f>
        <v>0.24780281927697251</v>
      </c>
      <c r="AB1626" s="7">
        <f t="shared" ref="AB1626" si="3613">Z1626*X1626</f>
        <v>0.11228587690249295</v>
      </c>
      <c r="AD1626" s="7" cm="1">
        <f t="array" ref="AD1626:AF1626">P1626:R1626*AB1626</f>
        <v>-8.6094865538610996E-2</v>
      </c>
      <c r="AE1626" s="7">
        <v>-0.19375265799837432</v>
      </c>
      <c r="AF1626" s="7">
        <v>0.19619733110324764</v>
      </c>
      <c r="AH1626" s="7">
        <f t="shared" ref="AH1626" si="3614">N1626*(1-N1626)*AD1626</f>
        <v>0</v>
      </c>
      <c r="AJ1626" s="7" cm="1">
        <f t="array" ref="AJ1626:AL1626">TRANSPOSE(F1626:F1628)*AH1627*$D$4</f>
        <v>-2.4998488963672297E-2</v>
      </c>
      <c r="AK1626" s="7">
        <v>-2.4998488963672297E-2</v>
      </c>
      <c r="AL1626" s="7">
        <v>0</v>
      </c>
      <c r="AN1626" s="14" cm="1">
        <f t="array" ref="AN1626:AP1627">H1626:J1627+AJ1626:AL1627</f>
        <v>-2.2085046289834853</v>
      </c>
      <c r="AO1626" s="14">
        <v>1.3724612960582308</v>
      </c>
      <c r="AP1626" s="14">
        <v>1.242635880594019</v>
      </c>
      <c r="AR1626" s="14" cm="1">
        <f t="array" ref="AR1626:AT1626">TRANSPOSE(TRANSPOSE(P1626:R1626)+_xlfn.ANCHORARRAY(N1626)*AB1626*$D$4)</f>
        <v>-0.69937552979835538</v>
      </c>
      <c r="AS1626" s="14">
        <v>-1.7044415631860714</v>
      </c>
      <c r="AT1626" s="14">
        <v>1.8049421867642401</v>
      </c>
    </row>
    <row r="1627" spans="1:46" x14ac:dyDescent="0.3">
      <c r="A1627" s="20"/>
      <c r="F1627" s="7" cm="1">
        <f t="array" ref="F1627:F1628">TRANSPOSE(_xlfn.CHOOSEROWS($G$4:$H$7,B1626))</f>
        <v>1</v>
      </c>
      <c r="H1627" s="7">
        <v>-0.17229094545150581</v>
      </c>
      <c r="I1627" s="7">
        <v>1.9511660265202675</v>
      </c>
      <c r="J1627" s="7">
        <v>1.9962797513044543</v>
      </c>
      <c r="L1627" s="7">
        <v>1.7788750810687617</v>
      </c>
      <c r="N1627" s="7">
        <v>0.31301822345305641</v>
      </c>
      <c r="AH1627" s="7">
        <f t="shared" ref="AH1627" si="3615">N1627*(1-N1627)*AE1626</f>
        <v>-4.1664148272787166E-2</v>
      </c>
      <c r="AJ1627" s="7" cm="1">
        <f t="array" ref="AJ1627:AL1627">TRANSPOSE(F1626:F1628)*AH1628*$D$4</f>
        <v>1.4547472045905986E-2</v>
      </c>
      <c r="AK1627" s="7">
        <v>1.4547472045905986E-2</v>
      </c>
      <c r="AL1627" s="7">
        <v>0</v>
      </c>
      <c r="AN1627" s="14">
        <v>-0.15774347340559983</v>
      </c>
      <c r="AO1627" s="14">
        <v>1.9657134985661735</v>
      </c>
      <c r="AP1627" s="14">
        <v>1.9962797513044543</v>
      </c>
    </row>
    <row r="1628" spans="1:46" x14ac:dyDescent="0.3">
      <c r="A1628" s="20"/>
      <c r="F1628" s="7">
        <v>0</v>
      </c>
      <c r="N1628" s="7">
        <v>0.85555790562525702</v>
      </c>
      <c r="AH1628" s="7">
        <f t="shared" ref="AH1628" si="3616">N1628*(1-N1628)*AF1626</f>
        <v>2.4245786743176644E-2</v>
      </c>
    </row>
    <row r="1629" spans="1:46" x14ac:dyDescent="0.3">
      <c r="A1629" s="20"/>
    </row>
    <row r="1630" spans="1:46" x14ac:dyDescent="0.3">
      <c r="A1630" s="20">
        <v>405</v>
      </c>
      <c r="B1630" s="7">
        <f t="shared" ref="B1630" si="3617">MOD(ROUNDDOWN(ROW(B1630)/4,0),4)+1</f>
        <v>4</v>
      </c>
      <c r="D1630" s="7" cm="1">
        <f t="array" ref="D1630">_xlfn.CHOOSEROWS($I$4:$I$7,B1630)</f>
        <v>0</v>
      </c>
      <c r="F1630" s="7">
        <f t="shared" ref="F1630" si="3618">1+0</f>
        <v>1</v>
      </c>
      <c r="H1630" s="7" cm="1">
        <f t="array" ref="H1630:J1631">_xlfn.ANCHORARRAY(AN1626)</f>
        <v>-2.2085046289834853</v>
      </c>
      <c r="I1630" s="7">
        <v>1.3724612960582308</v>
      </c>
      <c r="J1630" s="7">
        <v>1.242635880594019</v>
      </c>
      <c r="L1630" s="7" cm="1">
        <f t="array" ref="L1630:L1631">MMULT(H1630:J1631,F1630:F1632)</f>
        <v>0.4065925476687644</v>
      </c>
      <c r="N1630" s="7" cm="1">
        <f t="array" ref="N1630:N1632">_xlfn.VSTACK(1,1/(1+EXP(-_xlfn.ANCHORARRAY(L1630))))</f>
        <v>1</v>
      </c>
      <c r="P1630" s="7" cm="1">
        <f t="array" ref="P1630:R1630">_xlfn.ANCHORARRAY(AR1626)</f>
        <v>-0.69937552979835538</v>
      </c>
      <c r="Q1630" s="7">
        <v>-1.7044415631860714</v>
      </c>
      <c r="R1630" s="7">
        <v>1.8049421867642401</v>
      </c>
      <c r="T1630" s="7" cm="1">
        <f t="array" ref="T1630">MMULT(P1630:R1630,_xlfn.ANCHORARRAY(N1630))</f>
        <v>4.3109981660205854E-2</v>
      </c>
      <c r="V1630" s="18">
        <f t="shared" ref="V1630" si="3619">1/(1+EXP(-T1630))</f>
        <v>0.51077582658707299</v>
      </c>
      <c r="X1630" s="7">
        <f t="shared" ref="X1630" si="3620">D1630-V1630</f>
        <v>-0.51077582658707299</v>
      </c>
      <c r="Z1630" s="7">
        <f t="shared" ref="Z1630" si="3621">V1630*(1-V1630)</f>
        <v>0.24988388156136532</v>
      </c>
      <c r="AB1630" s="7">
        <f t="shared" ref="AB1630" si="3622">Z1630*X1630</f>
        <v>-0.12763464615529263</v>
      </c>
      <c r="AD1630" s="7" cm="1">
        <f t="array" ref="AD1630:AF1630">P1630:R1630*AB1630</f>
        <v>8.9264548275483399E-2</v>
      </c>
      <c r="AE1630" s="7">
        <v>0.21754579580962807</v>
      </c>
      <c r="AF1630" s="7">
        <v>-0.2303731573384139</v>
      </c>
      <c r="AH1630" s="7">
        <f t="shared" ref="AH1630" si="3623">N1630*(1-N1630)*AD1630</f>
        <v>0</v>
      </c>
      <c r="AJ1630" s="7" cm="1">
        <f t="array" ref="AJ1630:AL1630">TRANSPOSE(F1630:F1632)*AH1631*$D$4</f>
        <v>3.1319522070622774E-2</v>
      </c>
      <c r="AK1630" s="7">
        <v>3.1319522070622774E-2</v>
      </c>
      <c r="AL1630" s="7">
        <v>3.1319522070622774E-2</v>
      </c>
      <c r="AN1630" s="14" cm="1">
        <f t="array" ref="AN1630:AP1631">H1630:J1631+AJ1630:AL1631</f>
        <v>-2.1771851069128627</v>
      </c>
      <c r="AO1630" s="14">
        <v>1.4037808181288536</v>
      </c>
      <c r="AP1630" s="14">
        <v>1.2739554026646418</v>
      </c>
      <c r="AR1630" s="14" cm="1">
        <f t="array" ref="AR1630:AT1630">TRANSPOSE(TRANSPOSE(P1630:R1630)+_xlfn.ANCHORARRAY(N1630)*AB1630*$D$4)</f>
        <v>-0.77595631749153093</v>
      </c>
      <c r="AS1630" s="14">
        <v>-1.7504107551141153</v>
      </c>
      <c r="AT1630" s="14">
        <v>1.7300301327062095</v>
      </c>
    </row>
    <row r="1631" spans="1:46" x14ac:dyDescent="0.3">
      <c r="A1631" s="20"/>
      <c r="F1631" s="7" cm="1">
        <f t="array" ref="F1631:F1632">TRANSPOSE(_xlfn.CHOOSEROWS($G$4:$H$7,B1630))</f>
        <v>1</v>
      </c>
      <c r="H1631" s="7">
        <v>-0.15774347340559983</v>
      </c>
      <c r="I1631" s="7">
        <v>1.9657134985661735</v>
      </c>
      <c r="J1631" s="7">
        <v>1.9962797513044543</v>
      </c>
      <c r="L1631" s="7">
        <v>3.8042497764650278</v>
      </c>
      <c r="N1631" s="7">
        <v>0.60027055496244819</v>
      </c>
      <c r="AH1631" s="7">
        <f t="shared" ref="AH1631" si="3624">N1631*(1-N1631)*AE1630</f>
        <v>5.2199203451037957E-2</v>
      </c>
      <c r="AJ1631" s="7" cm="1">
        <f t="array" ref="AJ1631:AL1631">TRANSPOSE(F1630:F1632)*AH1632*$D$4</f>
        <v>-2.9463354543330178E-3</v>
      </c>
      <c r="AK1631" s="7">
        <v>-2.9463354543330178E-3</v>
      </c>
      <c r="AL1631" s="7">
        <v>-2.9463354543330178E-3</v>
      </c>
      <c r="AN1631" s="14">
        <v>-0.16068980885993284</v>
      </c>
      <c r="AO1631" s="14">
        <v>1.9627671631118404</v>
      </c>
      <c r="AP1631" s="14">
        <v>1.9933334158501212</v>
      </c>
    </row>
    <row r="1632" spans="1:46" x14ac:dyDescent="0.3">
      <c r="A1632" s="20"/>
      <c r="F1632" s="7">
        <v>1</v>
      </c>
      <c r="N1632" s="7">
        <v>0.97820950024918962</v>
      </c>
      <c r="AH1632" s="7">
        <f t="shared" ref="AH1632" si="3625">N1632*(1-N1632)*AF1630</f>
        <v>-4.9105590905550297E-3</v>
      </c>
    </row>
    <row r="1633" spans="1:46" x14ac:dyDescent="0.3">
      <c r="A1633" s="20"/>
    </row>
    <row r="1634" spans="1:46" x14ac:dyDescent="0.3">
      <c r="A1634" s="20">
        <v>406</v>
      </c>
      <c r="B1634" s="7">
        <f t="shared" ref="B1634" si="3626">MOD(ROUNDDOWN(ROW(B1634)/4,0),4)+1</f>
        <v>1</v>
      </c>
      <c r="D1634" s="7" cm="1">
        <f t="array" ref="D1634">_xlfn.CHOOSEROWS($I$4:$I$7,B1634)</f>
        <v>0</v>
      </c>
      <c r="F1634" s="7">
        <f t="shared" ref="F1634" si="3627">1+0</f>
        <v>1</v>
      </c>
      <c r="H1634" s="7" cm="1">
        <f t="array" ref="H1634:J1635">_xlfn.ANCHORARRAY(AN1630)</f>
        <v>-2.1771851069128627</v>
      </c>
      <c r="I1634" s="7">
        <v>1.4037808181288536</v>
      </c>
      <c r="J1634" s="7">
        <v>1.2739554026646418</v>
      </c>
      <c r="L1634" s="7" cm="1">
        <f t="array" ref="L1634:L1635">MMULT(H1634:J1635,F1634:F1636)</f>
        <v>-2.1771851069128627</v>
      </c>
      <c r="N1634" s="7" cm="1">
        <f t="array" ref="N1634:N1636">_xlfn.VSTACK(1,1/(1+EXP(-_xlfn.ANCHORARRAY(L1634))))</f>
        <v>1</v>
      </c>
      <c r="P1634" s="7" cm="1">
        <f t="array" ref="P1634:R1634">_xlfn.ANCHORARRAY(AR1630)</f>
        <v>-0.77595631749153093</v>
      </c>
      <c r="Q1634" s="7">
        <v>-1.7504107551141153</v>
      </c>
      <c r="R1634" s="7">
        <v>1.7300301327062095</v>
      </c>
      <c r="T1634" s="7" cm="1">
        <f t="array" ref="T1634">MMULT(P1634:R1634,_xlfn.ANCHORARRAY(N1634))</f>
        <v>-0.15851507775919671</v>
      </c>
      <c r="V1634" s="18">
        <f t="shared" ref="V1634" si="3628">1/(1+EXP(-T1634))</f>
        <v>0.46045400202578679</v>
      </c>
      <c r="X1634" s="7">
        <f t="shared" ref="X1634" si="3629">D1634-V1634</f>
        <v>-0.46045400202578679</v>
      </c>
      <c r="Z1634" s="7">
        <f t="shared" ref="Z1634" si="3630">V1634*(1-V1634)</f>
        <v>0.24843611404422353</v>
      </c>
      <c r="AB1634" s="7">
        <f t="shared" ref="AB1634" si="3631">Z1634*X1634</f>
        <v>-0.1143934029593975</v>
      </c>
      <c r="AD1634" s="7" cm="1">
        <f t="array" ref="AD1634:AF1634">P1634:R1634*AB1634</f>
        <v>8.8764283705698874E-2</v>
      </c>
      <c r="AE1634" s="7">
        <v>0.20023544285423223</v>
      </c>
      <c r="AF1634" s="7">
        <v>-0.19790403410256135</v>
      </c>
      <c r="AH1634" s="7">
        <f t="shared" ref="AH1634" si="3632">N1634*(1-N1634)*AD1634</f>
        <v>0</v>
      </c>
      <c r="AJ1634" s="7" cm="1">
        <f t="array" ref="AJ1634:AL1634">TRANSPOSE(F1634:F1636)*AH1635*$D$4</f>
        <v>1.0987056481226002E-2</v>
      </c>
      <c r="AK1634" s="7">
        <v>0</v>
      </c>
      <c r="AL1634" s="7">
        <v>0</v>
      </c>
      <c r="AN1634" s="14" cm="1">
        <f t="array" ref="AN1634:AP1635">H1634:J1635+AJ1634:AL1635</f>
        <v>-2.1661980504316367</v>
      </c>
      <c r="AO1634" s="14">
        <v>1.4037808181288536</v>
      </c>
      <c r="AP1634" s="14">
        <v>1.2739554026646418</v>
      </c>
      <c r="AR1634" s="14" cm="1">
        <f t="array" ref="AR1634:AT1634">TRANSPOSE(TRANSPOSE(P1634:R1634)+_xlfn.ANCHORARRAY(N1634)*AB1634*$D$4)</f>
        <v>-0.84459235926716947</v>
      </c>
      <c r="AS1634" s="14">
        <v>-1.7573991440576544</v>
      </c>
      <c r="AT1634" s="14">
        <v>1.6984634721842129</v>
      </c>
    </row>
    <row r="1635" spans="1:46" x14ac:dyDescent="0.3">
      <c r="A1635" s="20"/>
      <c r="F1635" s="7" cm="1">
        <f t="array" ref="F1635:F1636">TRANSPOSE(_xlfn.CHOOSEROWS($G$4:$H$7,B1634))</f>
        <v>0</v>
      </c>
      <c r="H1635" s="7">
        <v>-0.16068980885993284</v>
      </c>
      <c r="I1635" s="7">
        <v>1.9627671631118404</v>
      </c>
      <c r="J1635" s="7">
        <v>1.9933334158501212</v>
      </c>
      <c r="L1635" s="7">
        <v>-0.16068980885993284</v>
      </c>
      <c r="N1635" s="7">
        <v>0.101818064718579</v>
      </c>
      <c r="AH1635" s="7">
        <f t="shared" ref="AH1635" si="3633">N1635*(1-N1635)*AE1634</f>
        <v>1.8311760802043338E-2</v>
      </c>
      <c r="AJ1635" s="7" cm="1">
        <f t="array" ref="AJ1635:AL1635">TRANSPOSE(F1634:F1636)*AH1636*$D$4</f>
        <v>-2.9494797198033128E-2</v>
      </c>
      <c r="AK1635" s="7">
        <v>0</v>
      </c>
      <c r="AL1635" s="7">
        <v>0</v>
      </c>
      <c r="AN1635" s="14">
        <v>-0.19018460605796597</v>
      </c>
      <c r="AO1635" s="14">
        <v>1.9627671631118404</v>
      </c>
      <c r="AP1635" s="14">
        <v>1.9933334158501212</v>
      </c>
    </row>
    <row r="1636" spans="1:46" x14ac:dyDescent="0.3">
      <c r="A1636" s="20"/>
      <c r="F1636" s="7">
        <v>0</v>
      </c>
      <c r="N1636" s="7">
        <v>0.45991376695619568</v>
      </c>
      <c r="AH1636" s="7">
        <f t="shared" ref="AH1636" si="3634">N1636*(1-N1636)*AF1634</f>
        <v>-4.9157995330055215E-2</v>
      </c>
    </row>
    <row r="1637" spans="1:46" x14ac:dyDescent="0.3">
      <c r="A1637" s="20"/>
    </row>
    <row r="1638" spans="1:46" x14ac:dyDescent="0.3">
      <c r="A1638" s="20">
        <v>407</v>
      </c>
      <c r="B1638" s="7">
        <f t="shared" ref="B1638" si="3635">MOD(ROUNDDOWN(ROW(B1638)/4,0),4)+1</f>
        <v>2</v>
      </c>
      <c r="D1638" s="7" cm="1">
        <f t="array" ref="D1638">_xlfn.CHOOSEROWS($I$4:$I$7,B1638)</f>
        <v>1</v>
      </c>
      <c r="F1638" s="7">
        <f t="shared" ref="F1638" si="3636">1+0</f>
        <v>1</v>
      </c>
      <c r="H1638" s="7" cm="1">
        <f t="array" ref="H1638:J1639">_xlfn.ANCHORARRAY(AN1634)</f>
        <v>-2.1661980504316367</v>
      </c>
      <c r="I1638" s="7">
        <v>1.4037808181288536</v>
      </c>
      <c r="J1638" s="7">
        <v>1.2739554026646418</v>
      </c>
      <c r="L1638" s="7" cm="1">
        <f t="array" ref="L1638:L1639">MMULT(H1638:J1639,F1638:F1640)</f>
        <v>-0.89224264776699491</v>
      </c>
      <c r="N1638" s="7" cm="1">
        <f t="array" ref="N1638:N1640">_xlfn.VSTACK(1,1/(1+EXP(-_xlfn.ANCHORARRAY(L1638))))</f>
        <v>1</v>
      </c>
      <c r="P1638" s="7" cm="1">
        <f t="array" ref="P1638:R1638">_xlfn.ANCHORARRAY(AR1634)</f>
        <v>-0.84459235926716947</v>
      </c>
      <c r="Q1638" s="7">
        <v>-1.7573991440576544</v>
      </c>
      <c r="R1638" s="7">
        <v>1.6984634721842129</v>
      </c>
      <c r="T1638" s="7" cm="1">
        <f t="array" ref="T1638">MMULT(P1638:R1638,_xlfn.ANCHORARRAY(N1638))</f>
        <v>0.10280934036914369</v>
      </c>
      <c r="V1638" s="18">
        <f t="shared" ref="V1638" si="3637">1/(1+EXP(-T1638))</f>
        <v>0.52567972003511121</v>
      </c>
      <c r="X1638" s="7">
        <f t="shared" ref="X1638" si="3638">D1638-V1638</f>
        <v>0.47432027996488879</v>
      </c>
      <c r="Z1638" s="7">
        <f t="shared" ref="Z1638" si="3639">V1638*(1-V1638)</f>
        <v>0.2493405519789183</v>
      </c>
      <c r="AB1638" s="7">
        <f t="shared" ref="AB1638" si="3640">Z1638*X1638</f>
        <v>0.11826728042124043</v>
      </c>
      <c r="AD1638" s="7" cm="1">
        <f t="array" ref="AD1638:AF1638">P1638:R1638*AB1638</f>
        <v>-9.9887641395087379E-2</v>
      </c>
      <c r="AE1638" s="7">
        <v>-0.20784281738231453</v>
      </c>
      <c r="AF1638" s="7">
        <v>0.20087265575004401</v>
      </c>
      <c r="AH1638" s="7">
        <f t="shared" ref="AH1638" si="3641">N1638*(1-N1638)*AD1638</f>
        <v>0</v>
      </c>
      <c r="AJ1638" s="7" cm="1">
        <f t="array" ref="AJ1638:AL1638">TRANSPOSE(F1638:F1640)*AH1639*$D$4</f>
        <v>-2.5710749541731925E-2</v>
      </c>
      <c r="AK1638" s="7">
        <v>0</v>
      </c>
      <c r="AL1638" s="7">
        <v>-2.5710749541731925E-2</v>
      </c>
      <c r="AN1638" s="14" cm="1">
        <f t="array" ref="AN1638:AP1639">H1638:J1639+AJ1638:AL1639</f>
        <v>-2.1919087999733686</v>
      </c>
      <c r="AO1638" s="14">
        <v>1.4037808181288536</v>
      </c>
      <c r="AP1638" s="14">
        <v>1.2482446531229099</v>
      </c>
      <c r="AR1638" s="14" cm="1">
        <f t="array" ref="AR1638:AT1638">TRANSPOSE(TRANSPOSE(P1638:R1638)+_xlfn.ANCHORARRAY(N1638)*AB1638*$D$4)</f>
        <v>-0.77363199101442526</v>
      </c>
      <c r="AS1638" s="14">
        <v>-1.736774708835751</v>
      </c>
      <c r="AT1638" s="14">
        <v>1.7593852052621979</v>
      </c>
    </row>
    <row r="1639" spans="1:46" x14ac:dyDescent="0.3">
      <c r="A1639" s="20"/>
      <c r="F1639" s="7" cm="1">
        <f t="array" ref="F1639:F1640">TRANSPOSE(_xlfn.CHOOSEROWS($G$4:$H$7,B1638))</f>
        <v>0</v>
      </c>
      <c r="H1639" s="7">
        <v>-0.19018460605796597</v>
      </c>
      <c r="I1639" s="7">
        <v>1.9627671631118404</v>
      </c>
      <c r="J1639" s="7">
        <v>1.9933334158501212</v>
      </c>
      <c r="L1639" s="7">
        <v>1.8031488097921553</v>
      </c>
      <c r="N1639" s="7">
        <v>0.29064724056171753</v>
      </c>
      <c r="AH1639" s="7">
        <f t="shared" ref="AH1639" si="3642">N1639*(1-N1639)*AE1638</f>
        <v>-4.2851249236219878E-2</v>
      </c>
      <c r="AJ1639" s="7" cm="1">
        <f t="array" ref="AJ1639:AL1639">TRANSPOSE(F1638:F1640)*AH1640*$D$4</f>
        <v>1.4638186343106071E-2</v>
      </c>
      <c r="AK1639" s="7">
        <v>0</v>
      </c>
      <c r="AL1639" s="7">
        <v>1.4638186343106071E-2</v>
      </c>
      <c r="AN1639" s="14">
        <v>-0.1755464197148599</v>
      </c>
      <c r="AO1639" s="14">
        <v>1.9627671631118404</v>
      </c>
      <c r="AP1639" s="14">
        <v>2.0079716021932272</v>
      </c>
    </row>
    <row r="1640" spans="1:46" x14ac:dyDescent="0.3">
      <c r="A1640" s="20"/>
      <c r="F1640" s="7">
        <v>1</v>
      </c>
      <c r="N1640" s="7">
        <v>0.85853180554244035</v>
      </c>
      <c r="AH1640" s="7">
        <f t="shared" ref="AH1640" si="3643">N1640*(1-N1640)*AF1638</f>
        <v>2.4396977238510118E-2</v>
      </c>
    </row>
    <row r="1641" spans="1:46" x14ac:dyDescent="0.3">
      <c r="A1641" s="20"/>
    </row>
    <row r="1642" spans="1:46" x14ac:dyDescent="0.3">
      <c r="A1642" s="20">
        <v>408</v>
      </c>
      <c r="B1642" s="7">
        <f t="shared" ref="B1642" si="3644">MOD(ROUNDDOWN(ROW(B1642)/4,0),4)+1</f>
        <v>3</v>
      </c>
      <c r="D1642" s="7" cm="1">
        <f t="array" ref="D1642">_xlfn.CHOOSEROWS($I$4:$I$7,B1642)</f>
        <v>1</v>
      </c>
      <c r="F1642" s="7">
        <f t="shared" ref="F1642" si="3645">1+0</f>
        <v>1</v>
      </c>
      <c r="H1642" s="7" cm="1">
        <f t="array" ref="H1642:J1643">_xlfn.ANCHORARRAY(AN1638)</f>
        <v>-2.1919087999733686</v>
      </c>
      <c r="I1642" s="7">
        <v>1.4037808181288536</v>
      </c>
      <c r="J1642" s="7">
        <v>1.2482446531229099</v>
      </c>
      <c r="L1642" s="7" cm="1">
        <f t="array" ref="L1642:L1643">MMULT(H1642:J1643,F1642:F1644)</f>
        <v>-0.78812798184451505</v>
      </c>
      <c r="N1642" s="7" cm="1">
        <f t="array" ref="N1642:N1644">_xlfn.VSTACK(1,1/(1+EXP(-_xlfn.ANCHORARRAY(L1642))))</f>
        <v>1</v>
      </c>
      <c r="P1642" s="7" cm="1">
        <f t="array" ref="P1642:R1642">_xlfn.ANCHORARRAY(AR1638)</f>
        <v>-0.77363199101442526</v>
      </c>
      <c r="Q1642" s="7">
        <v>-1.736774708835751</v>
      </c>
      <c r="R1642" s="7">
        <v>1.7593852052621979</v>
      </c>
      <c r="T1642" s="7" cm="1">
        <f t="array" ref="T1642">MMULT(P1642:R1642,_xlfn.ANCHORARRAY(N1642))</f>
        <v>0.19056807789335339</v>
      </c>
      <c r="V1642" s="18">
        <f t="shared" ref="V1642" si="3646">1/(1+EXP(-T1642))</f>
        <v>0.54749835977301187</v>
      </c>
      <c r="X1642" s="7">
        <f t="shared" ref="X1642" si="3647">D1642-V1642</f>
        <v>0.45250164022698813</v>
      </c>
      <c r="Z1642" s="7">
        <f t="shared" ref="Z1642" si="3648">V1642*(1-V1642)</f>
        <v>0.24774390581887354</v>
      </c>
      <c r="AB1642" s="7">
        <f t="shared" ref="AB1642" si="3649">Z1642*X1642</f>
        <v>0.11210452373928075</v>
      </c>
      <c r="AD1642" s="7" cm="1">
        <f t="array" ref="AD1642:AF1642">P1642:R1642*AB1642</f>
        <v>-8.6727645902143671E-2</v>
      </c>
      <c r="AE1642" s="7">
        <v>-0.19470030157645984</v>
      </c>
      <c r="AF1642" s="7">
        <v>0.19723504050985538</v>
      </c>
      <c r="AH1642" s="7">
        <f t="shared" ref="AH1642" si="3650">N1642*(1-N1642)*AD1642</f>
        <v>0</v>
      </c>
      <c r="AJ1642" s="7" cm="1">
        <f t="array" ref="AJ1642:AL1642">TRANSPOSE(F1642:F1644)*AH1643*$D$4</f>
        <v>-2.5101185395333313E-2</v>
      </c>
      <c r="AK1642" s="7">
        <v>-2.5101185395333313E-2</v>
      </c>
      <c r="AL1642" s="7">
        <v>0</v>
      </c>
      <c r="AN1642" s="14" cm="1">
        <f t="array" ref="AN1642:AP1643">H1642:J1643+AJ1642:AL1643</f>
        <v>-2.2170099853687018</v>
      </c>
      <c r="AO1642" s="14">
        <v>1.3786796327335202</v>
      </c>
      <c r="AP1642" s="14">
        <v>1.2482446531229099</v>
      </c>
      <c r="AR1642" s="14" cm="1">
        <f t="array" ref="AR1642:AT1642">TRANSPOSE(TRANSPOSE(P1642:R1642)+_xlfn.ANCHORARRAY(N1642)*AB1642*$D$4)</f>
        <v>-0.70636927677085681</v>
      </c>
      <c r="AS1642" s="14">
        <v>-1.7157503505003531</v>
      </c>
      <c r="AT1642" s="14">
        <v>1.8170015176148331</v>
      </c>
    </row>
    <row r="1643" spans="1:46" x14ac:dyDescent="0.3">
      <c r="A1643" s="20"/>
      <c r="F1643" s="7" cm="1">
        <f t="array" ref="F1643:F1644">TRANSPOSE(_xlfn.CHOOSEROWS($G$4:$H$7,B1642))</f>
        <v>1</v>
      </c>
      <c r="H1643" s="7">
        <v>-0.1755464197148599</v>
      </c>
      <c r="I1643" s="7">
        <v>1.9627671631118404</v>
      </c>
      <c r="J1643" s="7">
        <v>2.0079716021932272</v>
      </c>
      <c r="L1643" s="7">
        <v>1.7872207433969804</v>
      </c>
      <c r="N1643" s="7">
        <v>0.31257076928631683</v>
      </c>
      <c r="AH1643" s="7">
        <f t="shared" ref="AH1643" si="3651">N1643*(1-N1643)*AE1642</f>
        <v>-4.1835308992222188E-2</v>
      </c>
      <c r="AJ1643" s="7" cm="1">
        <f t="array" ref="AJ1643:AL1643">TRANSPOSE(F1642:F1644)*AH1644*$D$4</f>
        <v>1.453775539623868E-2</v>
      </c>
      <c r="AK1643" s="7">
        <v>1.453775539623868E-2</v>
      </c>
      <c r="AL1643" s="7">
        <v>0</v>
      </c>
      <c r="AN1643" s="14">
        <v>-0.16100866431862121</v>
      </c>
      <c r="AO1643" s="14">
        <v>1.9773049185080791</v>
      </c>
      <c r="AP1643" s="14">
        <v>2.0079716021932272</v>
      </c>
    </row>
    <row r="1644" spans="1:46" x14ac:dyDescent="0.3">
      <c r="A1644" s="20"/>
      <c r="F1644" s="7">
        <v>0</v>
      </c>
      <c r="N1644" s="7">
        <v>0.85658619341464415</v>
      </c>
      <c r="AH1644" s="7">
        <f t="shared" ref="AH1644" si="3652">N1644*(1-N1644)*AF1642</f>
        <v>2.4229592327064467E-2</v>
      </c>
    </row>
    <row r="1645" spans="1:46" x14ac:dyDescent="0.3">
      <c r="A1645" s="20"/>
    </row>
    <row r="1646" spans="1:46" x14ac:dyDescent="0.3">
      <c r="A1646" s="20">
        <v>409</v>
      </c>
      <c r="B1646" s="7">
        <f t="shared" ref="B1646" si="3653">MOD(ROUNDDOWN(ROW(B1646)/4,0),4)+1</f>
        <v>4</v>
      </c>
      <c r="D1646" s="7" cm="1">
        <f t="array" ref="D1646">_xlfn.CHOOSEROWS($I$4:$I$7,B1646)</f>
        <v>0</v>
      </c>
      <c r="F1646" s="7">
        <f t="shared" ref="F1646" si="3654">1+0</f>
        <v>1</v>
      </c>
      <c r="H1646" s="7" cm="1">
        <f t="array" ref="H1646:J1647">_xlfn.ANCHORARRAY(AN1642)</f>
        <v>-2.2170099853687018</v>
      </c>
      <c r="I1646" s="7">
        <v>1.3786796327335202</v>
      </c>
      <c r="J1646" s="7">
        <v>1.2482446531229099</v>
      </c>
      <c r="L1646" s="7" cm="1">
        <f t="array" ref="L1646:L1647">MMULT(H1646:J1647,F1646:F1648)</f>
        <v>0.40991430048772837</v>
      </c>
      <c r="N1646" s="7" cm="1">
        <f t="array" ref="N1646:N1648">_xlfn.VSTACK(1,1/(1+EXP(-_xlfn.ANCHORARRAY(L1646))))</f>
        <v>1</v>
      </c>
      <c r="P1646" s="7" cm="1">
        <f t="array" ref="P1646:R1646">_xlfn.ANCHORARRAY(AR1642)</f>
        <v>-0.70636927677085681</v>
      </c>
      <c r="Q1646" s="7">
        <v>-1.7157503505003531</v>
      </c>
      <c r="R1646" s="7">
        <v>1.8170015176148331</v>
      </c>
      <c r="T1646" s="7" cm="1">
        <f t="array" ref="T1646">MMULT(P1646:R1646,_xlfn.ANCHORARRAY(N1646))</f>
        <v>4.0525323920222345E-2</v>
      </c>
      <c r="V1646" s="18">
        <f t="shared" ref="V1646" si="3655">1/(1+EXP(-T1646))</f>
        <v>0.51012994464907391</v>
      </c>
      <c r="X1646" s="7">
        <f t="shared" ref="X1646" si="3656">D1646-V1646</f>
        <v>-0.51012994464907391</v>
      </c>
      <c r="Z1646" s="7">
        <f t="shared" ref="Z1646" si="3657">V1646*(1-V1646)</f>
        <v>0.2498973842214067</v>
      </c>
      <c r="AB1646" s="7">
        <f t="shared" ref="AB1646" si="3658">Z1646*X1646</f>
        <v>-0.12748013878081454</v>
      </c>
      <c r="AD1646" s="7" cm="1">
        <f t="array" ref="AD1646:AF1646">P1646:R1646*AB1646</f>
        <v>9.0048053433252423E-2</v>
      </c>
      <c r="AE1646" s="7">
        <v>0.2187240927950162</v>
      </c>
      <c r="AF1646" s="7">
        <v>-0.23163160563048957</v>
      </c>
      <c r="AH1646" s="7">
        <f t="shared" ref="AH1646" si="3659">N1646*(1-N1646)*AD1646</f>
        <v>0</v>
      </c>
      <c r="AJ1646" s="7" cm="1">
        <f t="array" ref="AJ1646:AL1646">TRANSPOSE(F1646:F1648)*AH1647*$D$4</f>
        <v>3.1468105779086063E-2</v>
      </c>
      <c r="AK1646" s="7">
        <v>3.1468105779086063E-2</v>
      </c>
      <c r="AL1646" s="7">
        <v>3.1468105779086063E-2</v>
      </c>
      <c r="AN1646" s="14" cm="1">
        <f t="array" ref="AN1646:AP1647">H1646:J1647+AJ1646:AL1647</f>
        <v>-2.1855418795896155</v>
      </c>
      <c r="AO1646" s="14">
        <v>1.4101477385126062</v>
      </c>
      <c r="AP1646" s="14">
        <v>1.2797127589019959</v>
      </c>
      <c r="AR1646" s="14" cm="1">
        <f t="array" ref="AR1646:AT1646">TRANSPOSE(TRANSPOSE(P1646:R1646)+_xlfn.ANCHORARRAY(N1646)*AB1646*$D$4)</f>
        <v>-0.78285736003934558</v>
      </c>
      <c r="AS1646" s="14">
        <v>-1.7617248384517925</v>
      </c>
      <c r="AT1646" s="14">
        <v>1.7421478210666106</v>
      </c>
    </row>
    <row r="1647" spans="1:46" x14ac:dyDescent="0.3">
      <c r="A1647" s="20"/>
      <c r="F1647" s="7" cm="1">
        <f t="array" ref="F1647:F1648">TRANSPOSE(_xlfn.CHOOSEROWS($G$4:$H$7,B1646))</f>
        <v>1</v>
      </c>
      <c r="H1647" s="7">
        <v>-0.16100866431862121</v>
      </c>
      <c r="I1647" s="7">
        <v>1.9773049185080791</v>
      </c>
      <c r="J1647" s="7">
        <v>2.0079716021932272</v>
      </c>
      <c r="L1647" s="7">
        <v>3.8242678563826851</v>
      </c>
      <c r="N1647" s="7">
        <v>0.60106732953497577</v>
      </c>
      <c r="AH1647" s="7">
        <f t="shared" ref="AH1647" si="3660">N1647*(1-N1647)*AE1646</f>
        <v>5.2446842965143445E-2</v>
      </c>
      <c r="AJ1647" s="7" cm="1">
        <f t="array" ref="AJ1647:AL1647">TRANSPOSE(F1646:F1648)*AH1648*$D$4</f>
        <v>-2.9062273747405632E-3</v>
      </c>
      <c r="AK1647" s="7">
        <v>-2.9062273747405632E-3</v>
      </c>
      <c r="AL1647" s="7">
        <v>-2.9062273747405632E-3</v>
      </c>
      <c r="AN1647" s="14">
        <v>-0.16391489169336176</v>
      </c>
      <c r="AO1647" s="14">
        <v>1.9743986911333384</v>
      </c>
      <c r="AP1647" s="14">
        <v>2.0050653748184866</v>
      </c>
    </row>
    <row r="1648" spans="1:46" x14ac:dyDescent="0.3">
      <c r="A1648" s="20"/>
      <c r="F1648" s="7">
        <v>1</v>
      </c>
      <c r="N1648" s="7">
        <v>0.97863213914605107</v>
      </c>
      <c r="AH1648" s="7">
        <f t="shared" ref="AH1648" si="3661">N1648*(1-N1648)*AF1646</f>
        <v>-4.843712291234272E-3</v>
      </c>
    </row>
    <row r="1649" spans="1:46" x14ac:dyDescent="0.3">
      <c r="A1649" s="20"/>
    </row>
    <row r="1650" spans="1:46" x14ac:dyDescent="0.3">
      <c r="A1650" s="20">
        <v>410</v>
      </c>
      <c r="B1650" s="7">
        <f t="shared" ref="B1650" si="3662">MOD(ROUNDDOWN(ROW(B1650)/4,0),4)+1</f>
        <v>1</v>
      </c>
      <c r="D1650" s="7" cm="1">
        <f t="array" ref="D1650">_xlfn.CHOOSEROWS($I$4:$I$7,B1650)</f>
        <v>0</v>
      </c>
      <c r="F1650" s="7">
        <f t="shared" ref="F1650" si="3663">1+0</f>
        <v>1</v>
      </c>
      <c r="H1650" s="7" cm="1">
        <f t="array" ref="H1650:J1651">_xlfn.ANCHORARRAY(AN1646)</f>
        <v>-2.1855418795896155</v>
      </c>
      <c r="I1650" s="7">
        <v>1.4101477385126062</v>
      </c>
      <c r="J1650" s="7">
        <v>1.2797127589019959</v>
      </c>
      <c r="L1650" s="7" cm="1">
        <f t="array" ref="L1650:L1651">MMULT(H1650:J1651,F1650:F1652)</f>
        <v>-2.1855418795896155</v>
      </c>
      <c r="N1650" s="7" cm="1">
        <f t="array" ref="N1650:N1652">_xlfn.VSTACK(1,1/(1+EXP(-_xlfn.ANCHORARRAY(L1650))))</f>
        <v>1</v>
      </c>
      <c r="P1650" s="7" cm="1">
        <f t="array" ref="P1650:R1650">_xlfn.ANCHORARRAY(AR1646)</f>
        <v>-0.78285736003934558</v>
      </c>
      <c r="Q1650" s="7">
        <v>-1.7617248384517925</v>
      </c>
      <c r="R1650" s="7">
        <v>1.7421478210666106</v>
      </c>
      <c r="T1650" s="7" cm="1">
        <f t="array" ref="T1650">MMULT(P1650:R1650,_xlfn.ANCHORARRAY(N1650))</f>
        <v>-0.1610485379903619</v>
      </c>
      <c r="V1650" s="18">
        <f t="shared" ref="V1650" si="3664">1/(1+EXP(-T1650))</f>
        <v>0.459824662399897</v>
      </c>
      <c r="X1650" s="7">
        <f t="shared" ref="X1650" si="3665">D1650-V1650</f>
        <v>-0.459824662399897</v>
      </c>
      <c r="Z1650" s="7">
        <f t="shared" ref="Z1650" si="3666">V1650*(1-V1650)</f>
        <v>0.24838594224871777</v>
      </c>
      <c r="AB1650" s="7">
        <f t="shared" ref="AB1650" si="3667">Z1650*X1650</f>
        <v>-0.11421398203939696</v>
      </c>
      <c r="AD1650" s="7" cm="1">
        <f t="array" ref="AD1650:AF1650">P1650:R1650*AB1650</f>
        <v>8.9413256458943532E-2</v>
      </c>
      <c r="AE1650" s="7">
        <v>0.20121360905729255</v>
      </c>
      <c r="AF1650" s="7">
        <v>-0.19897763994527642</v>
      </c>
      <c r="AH1650" s="7">
        <f t="shared" ref="AH1650" si="3668">N1650*(1-N1650)*AD1650</f>
        <v>0</v>
      </c>
      <c r="AJ1650" s="7" cm="1">
        <f t="array" ref="AJ1650:AL1650">TRANSPOSE(F1650:F1652)*AH1651*$D$4</f>
        <v>1.0967426793147151E-2</v>
      </c>
      <c r="AK1650" s="7">
        <v>0</v>
      </c>
      <c r="AL1650" s="7">
        <v>0</v>
      </c>
      <c r="AN1650" s="14" cm="1">
        <f t="array" ref="AN1650:AP1651">H1650:J1651+AJ1650:AL1651</f>
        <v>-2.1745744527964685</v>
      </c>
      <c r="AO1650" s="14">
        <v>1.4101477385126062</v>
      </c>
      <c r="AP1650" s="14">
        <v>1.2797127589019959</v>
      </c>
      <c r="AR1650" s="14" cm="1">
        <f t="array" ref="AR1650:AT1650">TRANSPOSE(TRANSPOSE(P1650:R1650)+_xlfn.ANCHORARRAY(N1650)*AB1650*$D$4)</f>
        <v>-0.85138574926298372</v>
      </c>
      <c r="AS1650" s="14">
        <v>-1.7686500685216073</v>
      </c>
      <c r="AT1650" s="14">
        <v>1.7106855615825141</v>
      </c>
    </row>
    <row r="1651" spans="1:46" x14ac:dyDescent="0.3">
      <c r="A1651" s="20"/>
      <c r="F1651" s="7" cm="1">
        <f t="array" ref="F1651:F1652">TRANSPOSE(_xlfn.CHOOSEROWS($G$4:$H$7,B1650))</f>
        <v>0</v>
      </c>
      <c r="H1651" s="7">
        <v>-0.16391489169336176</v>
      </c>
      <c r="I1651" s="7">
        <v>1.9743986911333384</v>
      </c>
      <c r="J1651" s="7">
        <v>2.0050653748184866</v>
      </c>
      <c r="L1651" s="7">
        <v>-0.16391489169336176</v>
      </c>
      <c r="N1651" s="7">
        <v>0.10105636727013745</v>
      </c>
      <c r="AH1651" s="7">
        <f t="shared" ref="AH1651" si="3669">N1651*(1-N1651)*AE1650</f>
        <v>1.8279044655245252E-2</v>
      </c>
      <c r="AJ1651" s="7" cm="1">
        <f t="array" ref="AJ1651:AL1651">TRANSPOSE(F1650:F1652)*AH1652*$D$4</f>
        <v>-2.9647059736287382E-2</v>
      </c>
      <c r="AK1651" s="7">
        <v>0</v>
      </c>
      <c r="AL1651" s="7">
        <v>0</v>
      </c>
      <c r="AN1651" s="14">
        <v>-0.19356195142964916</v>
      </c>
      <c r="AO1651" s="14">
        <v>1.9743986911333384</v>
      </c>
      <c r="AP1651" s="14">
        <v>2.0050653748184866</v>
      </c>
    </row>
    <row r="1652" spans="1:46" x14ac:dyDescent="0.3">
      <c r="A1652" s="20"/>
      <c r="F1652" s="7">
        <v>0</v>
      </c>
      <c r="N1652" s="7">
        <v>0.45911278289967211</v>
      </c>
      <c r="AH1652" s="7">
        <f t="shared" ref="AH1652" si="3670">N1652*(1-N1652)*AF1650</f>
        <v>-4.9411766227145638E-2</v>
      </c>
    </row>
    <row r="1653" spans="1:46" x14ac:dyDescent="0.3">
      <c r="A1653" s="20"/>
    </row>
    <row r="1654" spans="1:46" x14ac:dyDescent="0.3">
      <c r="A1654" s="20">
        <v>411</v>
      </c>
      <c r="B1654" s="7">
        <f t="shared" ref="B1654" si="3671">MOD(ROUNDDOWN(ROW(B1654)/4,0),4)+1</f>
        <v>2</v>
      </c>
      <c r="D1654" s="7" cm="1">
        <f t="array" ref="D1654">_xlfn.CHOOSEROWS($I$4:$I$7,B1654)</f>
        <v>1</v>
      </c>
      <c r="F1654" s="7">
        <f t="shared" ref="F1654" si="3672">1+0</f>
        <v>1</v>
      </c>
      <c r="H1654" s="7" cm="1">
        <f t="array" ref="H1654:J1655">_xlfn.ANCHORARRAY(AN1650)</f>
        <v>-2.1745744527964685</v>
      </c>
      <c r="I1654" s="7">
        <v>1.4101477385126062</v>
      </c>
      <c r="J1654" s="7">
        <v>1.2797127589019959</v>
      </c>
      <c r="L1654" s="7" cm="1">
        <f t="array" ref="L1654:L1655">MMULT(H1654:J1655,F1654:F1656)</f>
        <v>-0.89486169389447268</v>
      </c>
      <c r="N1654" s="7" cm="1">
        <f t="array" ref="N1654:N1656">_xlfn.VSTACK(1,1/(1+EXP(-_xlfn.ANCHORARRAY(L1654))))</f>
        <v>1</v>
      </c>
      <c r="P1654" s="7" cm="1">
        <f t="array" ref="P1654:R1654">_xlfn.ANCHORARRAY(AR1650)</f>
        <v>-0.85138574926298372</v>
      </c>
      <c r="Q1654" s="7">
        <v>-1.7686500685216073</v>
      </c>
      <c r="R1654" s="7">
        <v>1.7106855615825141</v>
      </c>
      <c r="T1654" s="7" cm="1">
        <f t="array" ref="T1654">MMULT(P1654:R1654,_xlfn.ANCHORARRAY(N1654))</f>
        <v>0.10592410533688579</v>
      </c>
      <c r="V1654" s="18">
        <f t="shared" ref="V1654" si="3673">1/(1+EXP(-T1654))</f>
        <v>0.52645629450829501</v>
      </c>
      <c r="X1654" s="7">
        <f t="shared" ref="X1654" si="3674">D1654-V1654</f>
        <v>0.47354370549170499</v>
      </c>
      <c r="Z1654" s="7">
        <f t="shared" ref="Z1654" si="3675">V1654*(1-V1654)</f>
        <v>0.24930006448089037</v>
      </c>
      <c r="AB1654" s="7">
        <f t="shared" ref="AB1654" si="3676">Z1654*X1654</f>
        <v>0.11805447631360182</v>
      </c>
      <c r="AD1654" s="7" cm="1">
        <f t="array" ref="AD1654:AF1654">P1654:R1654*AB1654</f>
        <v>-0.10050989877010505</v>
      </c>
      <c r="AE1654" s="7">
        <v>-0.20879705762133433</v>
      </c>
      <c r="AF1654" s="7">
        <v>0.20195408810986354</v>
      </c>
      <c r="AH1654" s="7">
        <f t="shared" ref="AH1654" si="3677">N1654*(1-N1654)*AD1654</f>
        <v>0</v>
      </c>
      <c r="AJ1654" s="7" cm="1">
        <f t="array" ref="AJ1654:AL1654">TRANSPOSE(F1654:F1656)*AH1655*$D$4</f>
        <v>-2.5800446745270402E-2</v>
      </c>
      <c r="AK1654" s="7">
        <v>0</v>
      </c>
      <c r="AL1654" s="7">
        <v>-2.5800446745270402E-2</v>
      </c>
      <c r="AN1654" s="14" cm="1">
        <f t="array" ref="AN1654:AP1655">H1654:J1655+AJ1654:AL1655</f>
        <v>-2.2003748995417389</v>
      </c>
      <c r="AO1654" s="14">
        <v>1.4101477385126062</v>
      </c>
      <c r="AP1654" s="14">
        <v>1.2539123121567255</v>
      </c>
      <c r="AR1654" s="14" cm="1">
        <f t="array" ref="AR1654:AT1654">TRANSPOSE(TRANSPOSE(P1654:R1654)+_xlfn.ANCHORARRAY(N1654)*AB1654*$D$4)</f>
        <v>-0.78055306347482267</v>
      </c>
      <c r="AS1654" s="14">
        <v>-1.7481009705738948</v>
      </c>
      <c r="AT1654" s="14">
        <v>1.7715693347112897</v>
      </c>
    </row>
    <row r="1655" spans="1:46" x14ac:dyDescent="0.3">
      <c r="A1655" s="20"/>
      <c r="F1655" s="7" cm="1">
        <f t="array" ref="F1655:F1656">TRANSPOSE(_xlfn.CHOOSEROWS($G$4:$H$7,B1654))</f>
        <v>0</v>
      </c>
      <c r="H1655" s="7">
        <v>-0.19356195142964916</v>
      </c>
      <c r="I1655" s="7">
        <v>1.9743986911333384</v>
      </c>
      <c r="J1655" s="7">
        <v>2.0050653748184866</v>
      </c>
      <c r="L1655" s="7">
        <v>1.8115034233888374</v>
      </c>
      <c r="N1655" s="7">
        <v>0.29010756431245144</v>
      </c>
      <c r="AH1655" s="7">
        <f t="shared" ref="AH1655" si="3678">N1655*(1-N1655)*AE1654</f>
        <v>-4.3000744575450674E-2</v>
      </c>
      <c r="AJ1655" s="7" cm="1">
        <f t="array" ref="AJ1655:AL1655">TRANSPOSE(F1654:F1656)*AH1656*$D$4</f>
        <v>1.4628966915081865E-2</v>
      </c>
      <c r="AK1655" s="7">
        <v>0</v>
      </c>
      <c r="AL1655" s="7">
        <v>1.4628966915081865E-2</v>
      </c>
      <c r="AN1655" s="14">
        <v>-0.17893298451456729</v>
      </c>
      <c r="AO1655" s="14">
        <v>1.9743986911333384</v>
      </c>
      <c r="AP1655" s="14">
        <v>2.0196943417335684</v>
      </c>
    </row>
    <row r="1656" spans="1:46" x14ac:dyDescent="0.3">
      <c r="A1656" s="20"/>
      <c r="F1656" s="7">
        <v>1</v>
      </c>
      <c r="N1656" s="7">
        <v>0.85954347842831136</v>
      </c>
      <c r="AH1656" s="7">
        <f t="shared" ref="AH1656" si="3679">N1656*(1-N1656)*AF1654</f>
        <v>2.4381611525136442E-2</v>
      </c>
    </row>
    <row r="1657" spans="1:46" x14ac:dyDescent="0.3">
      <c r="A1657" s="20"/>
    </row>
    <row r="1658" spans="1:46" x14ac:dyDescent="0.3">
      <c r="A1658" s="20">
        <v>412</v>
      </c>
      <c r="B1658" s="7">
        <f t="shared" ref="B1658" si="3680">MOD(ROUNDDOWN(ROW(B1658)/4,0),4)+1</f>
        <v>3</v>
      </c>
      <c r="D1658" s="7" cm="1">
        <f t="array" ref="D1658">_xlfn.CHOOSEROWS($I$4:$I$7,B1658)</f>
        <v>1</v>
      </c>
      <c r="F1658" s="7">
        <f t="shared" ref="F1658" si="3681">1+0</f>
        <v>1</v>
      </c>
      <c r="H1658" s="7" cm="1">
        <f t="array" ref="H1658:J1659">_xlfn.ANCHORARRAY(AN1654)</f>
        <v>-2.2003748995417389</v>
      </c>
      <c r="I1658" s="7">
        <v>1.4101477385126062</v>
      </c>
      <c r="J1658" s="7">
        <v>1.2539123121567255</v>
      </c>
      <c r="L1658" s="7" cm="1">
        <f t="array" ref="L1658:L1659">MMULT(H1658:J1659,F1658:F1660)</f>
        <v>-0.79022716102913271</v>
      </c>
      <c r="N1658" s="7" cm="1">
        <f t="array" ref="N1658:N1660">_xlfn.VSTACK(1,1/(1+EXP(-_xlfn.ANCHORARRAY(L1658))))</f>
        <v>1</v>
      </c>
      <c r="P1658" s="7" cm="1">
        <f t="array" ref="P1658:R1658">_xlfn.ANCHORARRAY(AR1654)</f>
        <v>-0.78055306347482267</v>
      </c>
      <c r="Q1658" s="7">
        <v>-1.7481009705738948</v>
      </c>
      <c r="R1658" s="7">
        <v>1.7715693347112897</v>
      </c>
      <c r="T1658" s="7" cm="1">
        <f t="array" ref="T1658">MMULT(P1658:R1658,_xlfn.ANCHORARRAY(N1658))</f>
        <v>0.19312076395874356</v>
      </c>
      <c r="V1658" s="18">
        <f t="shared" ref="V1658" si="3682">1/(1+EXP(-T1658))</f>
        <v>0.54813069517615542</v>
      </c>
      <c r="X1658" s="7">
        <f t="shared" ref="X1658" si="3683">D1658-V1658</f>
        <v>0.45186930482384458</v>
      </c>
      <c r="Z1658" s="7">
        <f t="shared" ref="Z1658" si="3684">V1658*(1-V1658)</f>
        <v>0.24768343618186001</v>
      </c>
      <c r="AB1658" s="7">
        <f t="shared" ref="AB1658" si="3685">Z1658*X1658</f>
        <v>0.11192054212387816</v>
      </c>
      <c r="AD1658" s="7" cm="1">
        <f t="array" ref="AD1658:AF1658">P1658:R1658*AB1658</f>
        <v>-8.7359922020556036E-2</v>
      </c>
      <c r="AE1658" s="7">
        <v>-0.19564840831390787</v>
      </c>
      <c r="AF1658" s="7">
        <v>0.19827500035092571</v>
      </c>
      <c r="AH1658" s="7">
        <f t="shared" ref="AH1658" si="3686">N1658*(1-N1658)*AD1658</f>
        <v>0</v>
      </c>
      <c r="AJ1658" s="7" cm="1">
        <f t="array" ref="AJ1658:AL1658">TRANSPOSE(F1658:F1660)*AH1659*$D$4</f>
        <v>-2.5203553140135983E-2</v>
      </c>
      <c r="AK1658" s="7">
        <v>-2.5203553140135983E-2</v>
      </c>
      <c r="AL1658" s="7">
        <v>0</v>
      </c>
      <c r="AN1658" s="14" cm="1">
        <f t="array" ref="AN1658:AP1659">H1658:J1659+AJ1658:AL1659</f>
        <v>-2.2255784526818747</v>
      </c>
      <c r="AO1658" s="14">
        <v>1.3849441853724702</v>
      </c>
      <c r="AP1658" s="14">
        <v>1.2539123121567255</v>
      </c>
      <c r="AR1658" s="14" cm="1">
        <f t="array" ref="AR1658:AT1658">TRANSPOSE(TRANSPOSE(P1658:R1658)+_xlfn.ANCHORARRAY(N1658)*AB1658*$D$4)</f>
        <v>-0.71340073820049577</v>
      </c>
      <c r="AS1658" s="14">
        <v>-1.7271413938185942</v>
      </c>
      <c r="AT1658" s="14">
        <v>1.829158905743407</v>
      </c>
    </row>
    <row r="1659" spans="1:46" x14ac:dyDescent="0.3">
      <c r="A1659" s="20"/>
      <c r="F1659" s="7" cm="1">
        <f t="array" ref="F1659:F1660">TRANSPOSE(_xlfn.CHOOSEROWS($G$4:$H$7,B1658))</f>
        <v>1</v>
      </c>
      <c r="H1659" s="7">
        <v>-0.17893298451456729</v>
      </c>
      <c r="I1659" s="7">
        <v>1.9743986911333384</v>
      </c>
      <c r="J1659" s="7">
        <v>2.0196943417335684</v>
      </c>
      <c r="L1659" s="7">
        <v>1.7954657066187711</v>
      </c>
      <c r="N1659" s="7">
        <v>0.31211989562055625</v>
      </c>
      <c r="AH1659" s="7">
        <f t="shared" ref="AH1659" si="3687">N1659*(1-N1659)*AE1658</f>
        <v>-4.2005921900226638E-2</v>
      </c>
      <c r="AJ1659" s="7" cm="1">
        <f t="array" ref="AJ1659:AL1659">TRANSPOSE(F1658:F1660)*AH1660*$D$4</f>
        <v>1.4528605689455638E-2</v>
      </c>
      <c r="AK1659" s="7">
        <v>1.4528605689455638E-2</v>
      </c>
      <c r="AL1659" s="7">
        <v>0</v>
      </c>
      <c r="AN1659" s="14">
        <v>-0.16440437882511166</v>
      </c>
      <c r="AO1659" s="14">
        <v>1.988927296822794</v>
      </c>
      <c r="AP1659" s="14">
        <v>2.0196943417335684</v>
      </c>
    </row>
    <row r="1660" spans="1:46" x14ac:dyDescent="0.3">
      <c r="A1660" s="20"/>
      <c r="F1660" s="7">
        <v>0</v>
      </c>
      <c r="N1660" s="7">
        <v>0.85759608169718071</v>
      </c>
      <c r="AH1660" s="7">
        <f t="shared" ref="AH1660" si="3688">N1660*(1-N1660)*AF1658</f>
        <v>2.4214342815759397E-2</v>
      </c>
    </row>
    <row r="1661" spans="1:46" x14ac:dyDescent="0.3">
      <c r="A1661" s="20"/>
    </row>
    <row r="1662" spans="1:46" x14ac:dyDescent="0.3">
      <c r="A1662" s="20">
        <v>413</v>
      </c>
      <c r="B1662" s="7">
        <f t="shared" ref="B1662" si="3689">MOD(ROUNDDOWN(ROW(B1662)/4,0),4)+1</f>
        <v>4</v>
      </c>
      <c r="D1662" s="7" cm="1">
        <f t="array" ref="D1662">_xlfn.CHOOSEROWS($I$4:$I$7,B1662)</f>
        <v>0</v>
      </c>
      <c r="F1662" s="7">
        <f t="shared" ref="F1662" si="3690">1+0</f>
        <v>1</v>
      </c>
      <c r="H1662" s="7" cm="1">
        <f t="array" ref="H1662:J1663">_xlfn.ANCHORARRAY(AN1658)</f>
        <v>-2.2255784526818747</v>
      </c>
      <c r="I1662" s="7">
        <v>1.3849441853724702</v>
      </c>
      <c r="J1662" s="7">
        <v>1.2539123121567255</v>
      </c>
      <c r="L1662" s="7" cm="1">
        <f t="array" ref="L1662:L1663">MMULT(H1662:J1663,F1662:F1664)</f>
        <v>0.413278044847321</v>
      </c>
      <c r="N1662" s="7" cm="1">
        <f t="array" ref="N1662:N1664">_xlfn.VSTACK(1,1/(1+EXP(-_xlfn.ANCHORARRAY(L1662))))</f>
        <v>1</v>
      </c>
      <c r="P1662" s="7" cm="1">
        <f t="array" ref="P1662:R1662">_xlfn.ANCHORARRAY(AR1658)</f>
        <v>-0.71340073820049577</v>
      </c>
      <c r="Q1662" s="7">
        <v>-1.7271413938185942</v>
      </c>
      <c r="R1662" s="7">
        <v>1.829158905743407</v>
      </c>
      <c r="T1662" s="7" cm="1">
        <f t="array" ref="T1662">MMULT(P1662:R1662,_xlfn.ANCHORARRAY(N1662))</f>
        <v>3.7907915469725717E-2</v>
      </c>
      <c r="V1662" s="18">
        <f t="shared" ref="V1662" si="3691">1/(1+EXP(-T1662))</f>
        <v>0.50947584415433012</v>
      </c>
      <c r="X1662" s="7">
        <f t="shared" ref="X1662" si="3692">D1662-V1662</f>
        <v>-0.50947584415433012</v>
      </c>
      <c r="Z1662" s="7">
        <f t="shared" ref="Z1662" si="3693">V1662*(1-V1662)</f>
        <v>0.24991020837756284</v>
      </c>
      <c r="AB1662" s="7">
        <f t="shared" ref="AB1662" si="3694">Z1662*X1662</f>
        <v>-0.12732321437594338</v>
      </c>
      <c r="AD1662" s="7" cm="1">
        <f t="array" ref="AD1662:AF1662">P1662:R1662*AB1662</f>
        <v>9.0832475125857987E-2</v>
      </c>
      <c r="AE1662" s="7">
        <v>0.21990519394273053</v>
      </c>
      <c r="AF1662" s="7">
        <v>-0.23289439148363381</v>
      </c>
      <c r="AH1662" s="7">
        <f t="shared" ref="AH1662" si="3695">N1662*(1-N1662)*AD1662</f>
        <v>0</v>
      </c>
      <c r="AJ1662" s="7" cm="1">
        <f t="array" ref="AJ1662:AL1662">TRANSPOSE(F1662:F1664)*AH1663*$D$4</f>
        <v>3.1616442188174124E-2</v>
      </c>
      <c r="AK1662" s="7">
        <v>3.1616442188174124E-2</v>
      </c>
      <c r="AL1662" s="7">
        <v>3.1616442188174124E-2</v>
      </c>
      <c r="AN1662" s="14" cm="1">
        <f t="array" ref="AN1662:AP1663">H1662:J1663+AJ1662:AL1663</f>
        <v>-2.1939620104937005</v>
      </c>
      <c r="AO1662" s="14">
        <v>1.4165606275606444</v>
      </c>
      <c r="AP1662" s="14">
        <v>1.2855287543448997</v>
      </c>
      <c r="AR1662" s="14" cm="1">
        <f t="array" ref="AR1662:AT1662">TRANSPOSE(TRANSPOSE(P1662:R1662)+_xlfn.ANCHORARRAY(N1662)*AB1662*$D$4)</f>
        <v>-0.78979466682606181</v>
      </c>
      <c r="AS1662" s="14">
        <v>-1.7731208850596814</v>
      </c>
      <c r="AT1662" s="14">
        <v>1.7543657853513588</v>
      </c>
    </row>
    <row r="1663" spans="1:46" x14ac:dyDescent="0.3">
      <c r="A1663" s="20"/>
      <c r="F1663" s="7" cm="1">
        <f t="array" ref="F1663:F1664">TRANSPOSE(_xlfn.CHOOSEROWS($G$4:$H$7,B1662))</f>
        <v>1</v>
      </c>
      <c r="H1663" s="7">
        <v>-0.16440437882511166</v>
      </c>
      <c r="I1663" s="7">
        <v>1.988927296822794</v>
      </c>
      <c r="J1663" s="7">
        <v>2.0196943417335684</v>
      </c>
      <c r="L1663" s="7">
        <v>3.8442172597312507</v>
      </c>
      <c r="N1663" s="7">
        <v>0.60187363143017591</v>
      </c>
      <c r="AH1663" s="7">
        <f t="shared" ref="AH1663" si="3696">N1663*(1-N1663)*AE1662</f>
        <v>5.2694070313623539E-2</v>
      </c>
      <c r="AJ1663" s="7" cm="1">
        <f t="array" ref="AJ1663:AL1663">TRANSPOSE(F1662:F1664)*AH1664*$D$4</f>
        <v>-2.8667746346175242E-3</v>
      </c>
      <c r="AK1663" s="7">
        <v>-2.8667746346175242E-3</v>
      </c>
      <c r="AL1663" s="7">
        <v>-2.8667746346175242E-3</v>
      </c>
      <c r="AN1663" s="14">
        <v>-0.16727115345972918</v>
      </c>
      <c r="AO1663" s="14">
        <v>1.9860605221881764</v>
      </c>
      <c r="AP1663" s="14">
        <v>2.0168275670989511</v>
      </c>
    </row>
    <row r="1664" spans="1:46" x14ac:dyDescent="0.3">
      <c r="A1664" s="20"/>
      <c r="F1664" s="7">
        <v>1</v>
      </c>
      <c r="N1664" s="7">
        <v>0.97904534742068527</v>
      </c>
      <c r="AH1664" s="7">
        <f t="shared" ref="AH1664" si="3697">N1664*(1-N1664)*AF1662</f>
        <v>-4.7779577243625406E-3</v>
      </c>
    </row>
    <row r="1665" spans="1:46" x14ac:dyDescent="0.3">
      <c r="A1665" s="20"/>
    </row>
    <row r="1666" spans="1:46" x14ac:dyDescent="0.3">
      <c r="A1666" s="20">
        <v>414</v>
      </c>
      <c r="B1666" s="7">
        <f t="shared" ref="B1666" si="3698">MOD(ROUNDDOWN(ROW(B1666)/4,0),4)+1</f>
        <v>1</v>
      </c>
      <c r="D1666" s="7" cm="1">
        <f t="array" ref="D1666">_xlfn.CHOOSEROWS($I$4:$I$7,B1666)</f>
        <v>0</v>
      </c>
      <c r="F1666" s="7">
        <f t="shared" ref="F1666" si="3699">1+0</f>
        <v>1</v>
      </c>
      <c r="H1666" s="7" cm="1">
        <f t="array" ref="H1666:J1667">_xlfn.ANCHORARRAY(AN1662)</f>
        <v>-2.1939620104937005</v>
      </c>
      <c r="I1666" s="7">
        <v>1.4165606275606444</v>
      </c>
      <c r="J1666" s="7">
        <v>1.2855287543448997</v>
      </c>
      <c r="L1666" s="7" cm="1">
        <f t="array" ref="L1666:L1667">MMULT(H1666:J1667,F1666:F1668)</f>
        <v>-2.1939620104937005</v>
      </c>
      <c r="N1666" s="7" cm="1">
        <f t="array" ref="N1666:N1668">_xlfn.VSTACK(1,1/(1+EXP(-_xlfn.ANCHORARRAY(L1666))))</f>
        <v>1</v>
      </c>
      <c r="P1666" s="7" cm="1">
        <f t="array" ref="P1666:R1666">_xlfn.ANCHORARRAY(AR1662)</f>
        <v>-0.78979466682606181</v>
      </c>
      <c r="Q1666" s="7">
        <v>-1.7731208850596814</v>
      </c>
      <c r="R1666" s="7">
        <v>1.7543657853513588</v>
      </c>
      <c r="T1666" s="7" cm="1">
        <f t="array" ref="T1666">MMULT(P1666:R1666,_xlfn.ANCHORARRAY(N1666))</f>
        <v>-0.16363830273038737</v>
      </c>
      <c r="V1666" s="18">
        <f t="shared" ref="V1666" si="3700">1/(1+EXP(-T1666))</f>
        <v>0.45918146852512481</v>
      </c>
      <c r="X1666" s="7">
        <f t="shared" ref="X1666" si="3701">D1666-V1666</f>
        <v>-0.45918146852512481</v>
      </c>
      <c r="Z1666" s="7">
        <f t="shared" ref="Z1666" si="3702">V1666*(1-V1666)</f>
        <v>0.24833384748823464</v>
      </c>
      <c r="AB1666" s="7">
        <f t="shared" ref="AB1666" si="3703">Z1666*X1666</f>
        <v>-0.11403030077414196</v>
      </c>
      <c r="AD1666" s="7" cm="1">
        <f t="array" ref="AD1666:AF1666">P1666:R1666*AB1666</f>
        <v>9.0060523407989063E-2</v>
      </c>
      <c r="AE1666" s="7">
        <v>0.20218950783226827</v>
      </c>
      <c r="AF1666" s="7">
        <v>-0.20005085817147922</v>
      </c>
      <c r="AH1666" s="7">
        <f t="shared" ref="AH1666" si="3704">N1666*(1-N1666)*AD1666</f>
        <v>0</v>
      </c>
      <c r="AJ1666" s="7" cm="1">
        <f t="array" ref="AJ1666:AL1666">TRANSPOSE(F1666:F1668)*AH1667*$D$4</f>
        <v>1.0946757321941577E-2</v>
      </c>
      <c r="AK1666" s="7">
        <v>0</v>
      </c>
      <c r="AL1666" s="7">
        <v>0</v>
      </c>
      <c r="AN1666" s="14" cm="1">
        <f t="array" ref="AN1666:AP1667">H1666:J1667+AJ1666:AL1667</f>
        <v>-2.1830152531717588</v>
      </c>
      <c r="AO1666" s="14">
        <v>1.4165606275606444</v>
      </c>
      <c r="AP1666" s="14">
        <v>1.2855287543448997</v>
      </c>
      <c r="AR1666" s="14" cm="1">
        <f t="array" ref="AR1666:AT1666">TRANSPOSE(TRANSPOSE(P1666:R1666)+_xlfn.ANCHORARRAY(N1666)*AB1666*$D$4)</f>
        <v>-0.85821284729054703</v>
      </c>
      <c r="AS1666" s="14">
        <v>-1.7799828190399487</v>
      </c>
      <c r="AT1666" s="14">
        <v>1.7230111396843608</v>
      </c>
    </row>
    <row r="1667" spans="1:46" x14ac:dyDescent="0.3">
      <c r="A1667" s="20"/>
      <c r="F1667" s="7" cm="1">
        <f t="array" ref="F1667:F1668">TRANSPOSE(_xlfn.CHOOSEROWS($G$4:$H$7,B1666))</f>
        <v>0</v>
      </c>
      <c r="H1667" s="7">
        <v>-0.16727115345972918</v>
      </c>
      <c r="I1667" s="7">
        <v>1.9860605221881764</v>
      </c>
      <c r="J1667" s="7">
        <v>2.0168275670989511</v>
      </c>
      <c r="L1667" s="7">
        <v>-0.16727115345972918</v>
      </c>
      <c r="N1667" s="7">
        <v>0.10029401445174813</v>
      </c>
      <c r="AH1667" s="7">
        <f t="shared" ref="AH1667" si="3705">N1667*(1-N1667)*AE1666</f>
        <v>1.8244595536569295E-2</v>
      </c>
      <c r="AJ1667" s="7" cm="1">
        <f t="array" ref="AJ1667:AL1667">TRANSPOSE(F1666:F1668)*AH1668*$D$4</f>
        <v>-2.9798703030947296E-2</v>
      </c>
      <c r="AK1667" s="7">
        <v>0</v>
      </c>
      <c r="AL1667" s="7">
        <v>0</v>
      </c>
      <c r="AN1667" s="14">
        <v>-0.19706985649067649</v>
      </c>
      <c r="AO1667" s="14">
        <v>1.9860605221881764</v>
      </c>
      <c r="AP1667" s="14">
        <v>2.0168275670989511</v>
      </c>
    </row>
    <row r="1668" spans="1:46" x14ac:dyDescent="0.3">
      <c r="A1668" s="20"/>
      <c r="F1668" s="7">
        <v>0</v>
      </c>
      <c r="N1668" s="7">
        <v>0.45827944347736238</v>
      </c>
      <c r="AH1668" s="7">
        <f t="shared" ref="AH1668" si="3706">N1668*(1-N1668)*AF1666</f>
        <v>-4.9664505051578829E-2</v>
      </c>
    </row>
    <row r="1669" spans="1:46" x14ac:dyDescent="0.3">
      <c r="A1669" s="20"/>
    </row>
    <row r="1670" spans="1:46" x14ac:dyDescent="0.3">
      <c r="A1670" s="20">
        <v>415</v>
      </c>
      <c r="B1670" s="7">
        <f t="shared" ref="B1670" si="3707">MOD(ROUNDDOWN(ROW(B1670)/4,0),4)+1</f>
        <v>2</v>
      </c>
      <c r="D1670" s="7" cm="1">
        <f t="array" ref="D1670">_xlfn.CHOOSEROWS($I$4:$I$7,B1670)</f>
        <v>1</v>
      </c>
      <c r="F1670" s="7">
        <f t="shared" ref="F1670" si="3708">1+0</f>
        <v>1</v>
      </c>
      <c r="H1670" s="7" cm="1">
        <f t="array" ref="H1670:J1671">_xlfn.ANCHORARRAY(AN1666)</f>
        <v>-2.1830152531717588</v>
      </c>
      <c r="I1670" s="7">
        <v>1.4165606275606444</v>
      </c>
      <c r="J1670" s="7">
        <v>1.2855287543448997</v>
      </c>
      <c r="L1670" s="7" cm="1">
        <f t="array" ref="L1670:L1671">MMULT(H1670:J1671,F1670:F1672)</f>
        <v>-0.89748649882685916</v>
      </c>
      <c r="N1670" s="7" cm="1">
        <f t="array" ref="N1670:N1672">_xlfn.VSTACK(1,1/(1+EXP(-_xlfn.ANCHORARRAY(L1670))))</f>
        <v>1</v>
      </c>
      <c r="P1670" s="7" cm="1">
        <f t="array" ref="P1670:R1670">_xlfn.ANCHORARRAY(AR1666)</f>
        <v>-0.85821284729054703</v>
      </c>
      <c r="Q1670" s="7">
        <v>-1.7799828190399487</v>
      </c>
      <c r="R1670" s="7">
        <v>1.7230111396843608</v>
      </c>
      <c r="T1670" s="7" cm="1">
        <f t="array" ref="T1670">MMULT(P1670:R1670,_xlfn.ANCHORARRAY(N1670))</f>
        <v>0.10907726636760873</v>
      </c>
      <c r="V1670" s="18">
        <f t="shared" ref="V1670" si="3709">1/(1+EXP(-T1670))</f>
        <v>0.52724231153503753</v>
      </c>
      <c r="X1670" s="7">
        <f t="shared" ref="X1670" si="3710">D1670-V1670</f>
        <v>0.47275768846496247</v>
      </c>
      <c r="Z1670" s="7">
        <f t="shared" ref="Z1670" si="3711">V1670*(1-V1670)</f>
        <v>0.24925785646222795</v>
      </c>
      <c r="AB1670" s="7">
        <f t="shared" ref="AB1670" si="3712">Z1670*X1670</f>
        <v>0.1178385680528143</v>
      </c>
      <c r="AD1670" s="7" cm="1">
        <f t="array" ref="AD1670:AF1670">P1670:R1670*AB1670</f>
        <v>-0.10113057300924665</v>
      </c>
      <c r="AE1670" s="7">
        <v>-0.20975062655427923</v>
      </c>
      <c r="AF1670" s="7">
        <v>0.20303716543945269</v>
      </c>
      <c r="AH1670" s="7">
        <f t="shared" ref="AH1670" si="3713">N1670*(1-N1670)*AD1670</f>
        <v>0</v>
      </c>
      <c r="AJ1670" s="7" cm="1">
        <f t="array" ref="AJ1670:AL1670">TRANSPOSE(F1670:F1672)*AH1671*$D$4</f>
        <v>-2.588969735792656E-2</v>
      </c>
      <c r="AK1670" s="7">
        <v>0</v>
      </c>
      <c r="AL1670" s="7">
        <v>-2.588969735792656E-2</v>
      </c>
      <c r="AN1670" s="14" cm="1">
        <f t="array" ref="AN1670:AP1671">H1670:J1671+AJ1670:AL1671</f>
        <v>-2.2089049505296852</v>
      </c>
      <c r="AO1670" s="14">
        <v>1.4165606275606444</v>
      </c>
      <c r="AP1670" s="14">
        <v>1.2596390569869731</v>
      </c>
      <c r="AR1670" s="14" cm="1">
        <f t="array" ref="AR1670:AT1670">TRANSPOSE(TRANSPOSE(P1670:R1670)+_xlfn.ANCHORARRAY(N1670)*AB1670*$D$4)</f>
        <v>-0.78750970645885843</v>
      </c>
      <c r="AS1670" s="14">
        <v>-1.7595095017034161</v>
      </c>
      <c r="AT1670" s="14">
        <v>1.7838538120411151</v>
      </c>
    </row>
    <row r="1671" spans="1:46" x14ac:dyDescent="0.3">
      <c r="A1671" s="20"/>
      <c r="F1671" s="7" cm="1">
        <f t="array" ref="F1671:F1672">TRANSPOSE(_xlfn.CHOOSEROWS($G$4:$H$7,B1670))</f>
        <v>0</v>
      </c>
      <c r="H1671" s="7">
        <v>-0.19706985649067649</v>
      </c>
      <c r="I1671" s="7">
        <v>1.9860605221881764</v>
      </c>
      <c r="J1671" s="7">
        <v>2.0168275670989511</v>
      </c>
      <c r="L1671" s="7">
        <v>1.8197577106082745</v>
      </c>
      <c r="N1671" s="7">
        <v>0.28956729638461304</v>
      </c>
      <c r="AH1671" s="7">
        <f t="shared" ref="AH1671" si="3714">N1671*(1-N1671)*AE1670</f>
        <v>-4.3149495596544268E-2</v>
      </c>
      <c r="AJ1671" s="7" cm="1">
        <f t="array" ref="AJ1671:AL1671">TRANSPOSE(F1670:F1672)*AH1672*$D$4</f>
        <v>1.4620263786898735E-2</v>
      </c>
      <c r="AK1671" s="7">
        <v>0</v>
      </c>
      <c r="AL1671" s="7">
        <v>1.4620263786898735E-2</v>
      </c>
      <c r="AN1671" s="14">
        <v>-0.18244959270377775</v>
      </c>
      <c r="AO1671" s="14">
        <v>1.9860605221881764</v>
      </c>
      <c r="AP1671" s="14">
        <v>2.0314478308858499</v>
      </c>
    </row>
    <row r="1672" spans="1:46" x14ac:dyDescent="0.3">
      <c r="A1672" s="20"/>
      <c r="F1672" s="7">
        <v>1</v>
      </c>
      <c r="N1672" s="7">
        <v>0.86053705169325534</v>
      </c>
      <c r="AH1672" s="7">
        <f t="shared" ref="AH1672" si="3715">N1672*(1-N1672)*AF1670</f>
        <v>2.4367106311497893E-2</v>
      </c>
    </row>
    <row r="1673" spans="1:46" x14ac:dyDescent="0.3">
      <c r="A1673" s="20"/>
    </row>
    <row r="1674" spans="1:46" x14ac:dyDescent="0.3">
      <c r="A1674" s="20">
        <v>416</v>
      </c>
      <c r="B1674" s="7">
        <f t="shared" ref="B1674" si="3716">MOD(ROUNDDOWN(ROW(B1674)/4,0),4)+1</f>
        <v>3</v>
      </c>
      <c r="D1674" s="7" cm="1">
        <f t="array" ref="D1674">_xlfn.CHOOSEROWS($I$4:$I$7,B1674)</f>
        <v>1</v>
      </c>
      <c r="F1674" s="7">
        <f t="shared" ref="F1674" si="3717">1+0</f>
        <v>1</v>
      </c>
      <c r="H1674" s="7" cm="1">
        <f t="array" ref="H1674:J1675">_xlfn.ANCHORARRAY(AN1670)</f>
        <v>-2.2089049505296852</v>
      </c>
      <c r="I1674" s="7">
        <v>1.4165606275606444</v>
      </c>
      <c r="J1674" s="7">
        <v>1.2596390569869731</v>
      </c>
      <c r="L1674" s="7" cm="1">
        <f t="array" ref="L1674:L1675">MMULT(H1674:J1675,F1674:F1676)</f>
        <v>-0.79234432296904078</v>
      </c>
      <c r="N1674" s="7" cm="1">
        <f t="array" ref="N1674:N1676">_xlfn.VSTACK(1,1/(1+EXP(-_xlfn.ANCHORARRAY(L1674))))</f>
        <v>1</v>
      </c>
      <c r="P1674" s="7" cm="1">
        <f t="array" ref="P1674:R1674">_xlfn.ANCHORARRAY(AR1670)</f>
        <v>-0.78750970645885843</v>
      </c>
      <c r="Q1674" s="7">
        <v>-1.7595095017034161</v>
      </c>
      <c r="R1674" s="7">
        <v>1.7838538120411151</v>
      </c>
      <c r="T1674" s="7" cm="1">
        <f t="array" ref="T1674">MMULT(P1674:R1674,_xlfn.ANCHORARRAY(N1674))</f>
        <v>0.19570718980125812</v>
      </c>
      <c r="V1674" s="18">
        <f t="shared" ref="V1674" si="3718">1/(1+EXP(-T1674))</f>
        <v>0.54877122992127059</v>
      </c>
      <c r="X1674" s="7">
        <f t="shared" ref="X1674" si="3719">D1674-V1674</f>
        <v>0.45122877007872941</v>
      </c>
      <c r="Z1674" s="7">
        <f t="shared" ref="Z1674" si="3720">V1674*(1-V1674)</f>
        <v>0.24762136713196656</v>
      </c>
      <c r="AB1674" s="7">
        <f t="shared" ref="AB1674" si="3721">Z1674*X1674</f>
        <v>0.11173388493617079</v>
      </c>
      <c r="AD1674" s="7" cm="1">
        <f t="array" ref="AD1674:AF1674">P1674:R1674*AB1674</f>
        <v>-8.7991518927591716E-2</v>
      </c>
      <c r="AE1674" s="7">
        <v>-0.19659683220742868</v>
      </c>
      <c r="AF1674" s="7">
        <v>0.1993169165775516</v>
      </c>
      <c r="AH1674" s="7">
        <f t="shared" ref="AH1674" si="3722">N1674*(1-N1674)*AD1674</f>
        <v>0</v>
      </c>
      <c r="AJ1674" s="7" cm="1">
        <f t="array" ref="AJ1674:AL1674">TRANSPOSE(F1674:F1676)*AH1675*$D$4</f>
        <v>-2.5305565615119378E-2</v>
      </c>
      <c r="AK1674" s="7">
        <v>-2.5305565615119378E-2</v>
      </c>
      <c r="AL1674" s="7">
        <v>0</v>
      </c>
      <c r="AN1674" s="14" cm="1">
        <f t="array" ref="AN1674:AP1675">H1674:J1675+AJ1674:AL1675</f>
        <v>-2.2342105161448047</v>
      </c>
      <c r="AO1674" s="14">
        <v>1.3912550619455251</v>
      </c>
      <c r="AP1674" s="14">
        <v>1.2596390569869731</v>
      </c>
      <c r="AR1674" s="14" cm="1">
        <f t="array" ref="AR1674:AT1674">TRANSPOSE(TRANSPOSE(P1674:R1674)+_xlfn.ANCHORARRAY(N1674)*AB1674*$D$4)</f>
        <v>-0.72046937549715595</v>
      </c>
      <c r="AS1674" s="14">
        <v>-1.7386153421199191</v>
      </c>
      <c r="AT1674" s="14">
        <v>1.8414138305564216</v>
      </c>
    </row>
    <row r="1675" spans="1:46" x14ac:dyDescent="0.3">
      <c r="A1675" s="20"/>
      <c r="F1675" s="7" cm="1">
        <f t="array" ref="F1675:F1676">TRANSPOSE(_xlfn.CHOOSEROWS($G$4:$H$7,B1674))</f>
        <v>1</v>
      </c>
      <c r="H1675" s="7">
        <v>-0.18244959270377775</v>
      </c>
      <c r="I1675" s="7">
        <v>1.9860605221881764</v>
      </c>
      <c r="J1675" s="7">
        <v>2.0314478308858499</v>
      </c>
      <c r="L1675" s="7">
        <v>1.8036109294843987</v>
      </c>
      <c r="N1675" s="7">
        <v>0.31166551960241884</v>
      </c>
      <c r="AH1675" s="7">
        <f t="shared" ref="AH1675" si="3723">N1675*(1-N1675)*AE1674</f>
        <v>-4.2175942691865628E-2</v>
      </c>
      <c r="AJ1675" s="7" cm="1">
        <f t="array" ref="AJ1675:AL1675">TRANSPOSE(F1674:F1676)*AH1676*$D$4</f>
        <v>1.4520002358518788E-2</v>
      </c>
      <c r="AK1675" s="7">
        <v>1.4520002358518788E-2</v>
      </c>
      <c r="AL1675" s="7">
        <v>0</v>
      </c>
      <c r="AN1675" s="14">
        <v>-0.16792959034525895</v>
      </c>
      <c r="AO1675" s="14">
        <v>2.0005805245466952</v>
      </c>
      <c r="AP1675" s="14">
        <v>2.0314478308858499</v>
      </c>
    </row>
    <row r="1676" spans="1:46" x14ac:dyDescent="0.3">
      <c r="A1676" s="20"/>
      <c r="F1676" s="7">
        <v>0</v>
      </c>
      <c r="N1676" s="7">
        <v>0.85858792296518283</v>
      </c>
      <c r="AH1676" s="7">
        <f t="shared" ref="AH1676" si="3724">N1676*(1-N1676)*AF1674</f>
        <v>2.4200003930864647E-2</v>
      </c>
    </row>
    <row r="1677" spans="1:46" x14ac:dyDescent="0.3">
      <c r="A1677" s="20"/>
    </row>
    <row r="1678" spans="1:46" x14ac:dyDescent="0.3">
      <c r="A1678" s="20">
        <v>417</v>
      </c>
      <c r="B1678" s="7">
        <f t="shared" ref="B1678" si="3725">MOD(ROUNDDOWN(ROW(B1678)/4,0),4)+1</f>
        <v>4</v>
      </c>
      <c r="D1678" s="7" cm="1">
        <f t="array" ref="D1678">_xlfn.CHOOSEROWS($I$4:$I$7,B1678)</f>
        <v>0</v>
      </c>
      <c r="F1678" s="7">
        <f t="shared" ref="F1678" si="3726">1+0</f>
        <v>1</v>
      </c>
      <c r="H1678" s="7" cm="1">
        <f t="array" ref="H1678:J1679">_xlfn.ANCHORARRAY(AN1674)</f>
        <v>-2.2342105161448047</v>
      </c>
      <c r="I1678" s="7">
        <v>1.3912550619455251</v>
      </c>
      <c r="J1678" s="7">
        <v>1.2596390569869731</v>
      </c>
      <c r="L1678" s="7" cm="1">
        <f t="array" ref="L1678:L1679">MMULT(H1678:J1679,F1678:F1680)</f>
        <v>0.41668360278769345</v>
      </c>
      <c r="N1678" s="7" cm="1">
        <f t="array" ref="N1678:N1680">_xlfn.VSTACK(1,1/(1+EXP(-_xlfn.ANCHORARRAY(L1678))))</f>
        <v>1</v>
      </c>
      <c r="P1678" s="7" cm="1">
        <f t="array" ref="P1678:R1678">_xlfn.ANCHORARRAY(AR1674)</f>
        <v>-0.72046937549715595</v>
      </c>
      <c r="Q1678" s="7">
        <v>-1.7386153421199191</v>
      </c>
      <c r="R1678" s="7">
        <v>1.8414138305564216</v>
      </c>
      <c r="T1678" s="7" cm="1">
        <f t="array" ref="T1678">MMULT(P1678:R1678,_xlfn.ANCHORARRAY(N1678))</f>
        <v>3.5257207996479245E-2</v>
      </c>
      <c r="V1678" s="18">
        <f t="shared" ref="V1678" si="3727">1/(1+EXP(-T1678))</f>
        <v>0.50881338904588169</v>
      </c>
      <c r="X1678" s="7">
        <f t="shared" ref="X1678" si="3728">D1678-V1678</f>
        <v>-0.50881338904588169</v>
      </c>
      <c r="Z1678" s="7">
        <f t="shared" ref="Z1678" si="3729">V1678*(1-V1678)</f>
        <v>0.24992232417352594</v>
      </c>
      <c r="AB1678" s="7">
        <f t="shared" ref="AB1678" si="3730">Z1678*X1678</f>
        <v>-0.12716382476095522</v>
      </c>
      <c r="AD1678" s="7" cm="1">
        <f t="array" ref="AD1678:AF1678">P1678:R1678*AB1678</f>
        <v>9.1617641411355186E-2</v>
      </c>
      <c r="AE1678" s="7">
        <v>0.22108897669204561</v>
      </c>
      <c r="AF1678" s="7">
        <v>-0.23416122566127609</v>
      </c>
      <c r="AH1678" s="7">
        <f t="shared" ref="AH1678" si="3731">N1678*(1-N1678)*AD1678</f>
        <v>0</v>
      </c>
      <c r="AJ1678" s="7" cm="1">
        <f t="array" ref="AJ1678:AL1678">TRANSPOSE(F1678:F1680)*AH1679*$D$4</f>
        <v>3.1764501754573758E-2</v>
      </c>
      <c r="AK1678" s="7">
        <v>3.1764501754573758E-2</v>
      </c>
      <c r="AL1678" s="7">
        <v>3.1764501754573758E-2</v>
      </c>
      <c r="AN1678" s="14" cm="1">
        <f t="array" ref="AN1678:AP1679">H1678:J1679+AJ1678:AL1679</f>
        <v>-2.2024460143902309</v>
      </c>
      <c r="AO1678" s="14">
        <v>1.4230195637000989</v>
      </c>
      <c r="AP1678" s="14">
        <v>1.2914035587415469</v>
      </c>
      <c r="AR1678" s="14" cm="1">
        <f t="array" ref="AR1678:AT1678">TRANSPOSE(TRANSPOSE(P1678:R1678)+_xlfn.ANCHORARRAY(N1678)*AB1678*$D$4)</f>
        <v>-0.79676767035372908</v>
      </c>
      <c r="AS1678" s="14">
        <v>-1.7845995151661995</v>
      </c>
      <c r="AT1678" s="14">
        <v>1.7666835140095285</v>
      </c>
    </row>
    <row r="1679" spans="1:46" x14ac:dyDescent="0.3">
      <c r="A1679" s="20"/>
      <c r="F1679" s="7" cm="1">
        <f t="array" ref="F1679:F1680">TRANSPOSE(_xlfn.CHOOSEROWS($G$4:$H$7,B1678))</f>
        <v>1</v>
      </c>
      <c r="H1679" s="7">
        <v>-0.16792959034525895</v>
      </c>
      <c r="I1679" s="7">
        <v>2.0005805245466952</v>
      </c>
      <c r="J1679" s="7">
        <v>2.0314478308858499</v>
      </c>
      <c r="L1679" s="7">
        <v>3.8640987650872862</v>
      </c>
      <c r="N1679" s="7">
        <v>0.60268939342251637</v>
      </c>
      <c r="AH1679" s="7">
        <f t="shared" ref="AH1679" si="3732">N1679*(1-N1679)*AE1678</f>
        <v>5.2940836257622928E-2</v>
      </c>
      <c r="AJ1679" s="7" cm="1">
        <f t="array" ref="AJ1679:AL1679">TRANSPOSE(F1678:F1680)*AH1680*$D$4</f>
        <v>-2.8279611635425232E-3</v>
      </c>
      <c r="AK1679" s="7">
        <v>-2.8279611635425232E-3</v>
      </c>
      <c r="AL1679" s="7">
        <v>-2.8279611635425232E-3</v>
      </c>
      <c r="AN1679" s="14">
        <v>-0.17075755150880148</v>
      </c>
      <c r="AO1679" s="14">
        <v>1.9977525633831528</v>
      </c>
      <c r="AP1679" s="14">
        <v>2.0286198697223075</v>
      </c>
    </row>
    <row r="1680" spans="1:46" x14ac:dyDescent="0.3">
      <c r="A1680" s="20"/>
      <c r="F1680" s="7">
        <v>1</v>
      </c>
      <c r="N1680" s="7">
        <v>0.97944936629805979</v>
      </c>
      <c r="AH1680" s="7">
        <f t="shared" ref="AH1680" si="3733">N1680*(1-N1680)*AF1678</f>
        <v>-4.7132686059042058E-3</v>
      </c>
    </row>
    <row r="1681" spans="1:46" x14ac:dyDescent="0.3">
      <c r="A1681" s="20"/>
    </row>
    <row r="1682" spans="1:46" x14ac:dyDescent="0.3">
      <c r="A1682" s="20">
        <v>418</v>
      </c>
      <c r="B1682" s="7">
        <f t="shared" ref="B1682" si="3734">MOD(ROUNDDOWN(ROW(B1682)/4,0),4)+1</f>
        <v>1</v>
      </c>
      <c r="D1682" s="7" cm="1">
        <f t="array" ref="D1682">_xlfn.CHOOSEROWS($I$4:$I$7,B1682)</f>
        <v>0</v>
      </c>
      <c r="F1682" s="7">
        <f t="shared" ref="F1682" si="3735">1+0</f>
        <v>1</v>
      </c>
      <c r="H1682" s="7" cm="1">
        <f t="array" ref="H1682:J1683">_xlfn.ANCHORARRAY(AN1678)</f>
        <v>-2.2024460143902309</v>
      </c>
      <c r="I1682" s="7">
        <v>1.4230195637000989</v>
      </c>
      <c r="J1682" s="7">
        <v>1.2914035587415469</v>
      </c>
      <c r="L1682" s="7" cm="1">
        <f t="array" ref="L1682:L1683">MMULT(H1682:J1683,F1682:F1684)</f>
        <v>-2.2024460143902309</v>
      </c>
      <c r="N1682" s="7" cm="1">
        <f t="array" ref="N1682:N1684">_xlfn.VSTACK(1,1/(1+EXP(-_xlfn.ANCHORARRAY(L1682))))</f>
        <v>1</v>
      </c>
      <c r="P1682" s="7" cm="1">
        <f t="array" ref="P1682:R1682">_xlfn.ANCHORARRAY(AR1678)</f>
        <v>-0.79676767035372908</v>
      </c>
      <c r="Q1682" s="7">
        <v>-1.7845995151661995</v>
      </c>
      <c r="R1682" s="7">
        <v>1.7666835140095285</v>
      </c>
      <c r="T1682" s="7" cm="1">
        <f t="array" ref="T1682">MMULT(P1682:R1682,_xlfn.ANCHORARRAY(N1682))</f>
        <v>-0.16628489394698576</v>
      </c>
      <c r="V1682" s="18">
        <f t="shared" ref="V1682" si="3736">1/(1+EXP(-T1682))</f>
        <v>0.45852430172287695</v>
      </c>
      <c r="X1682" s="7">
        <f t="shared" ref="X1682" si="3737">D1682-V1682</f>
        <v>-0.45852430172287695</v>
      </c>
      <c r="Z1682" s="7">
        <f t="shared" ref="Z1682" si="3738">V1682*(1-V1682)</f>
        <v>0.24827976645242505</v>
      </c>
      <c r="AB1682" s="7">
        <f t="shared" ref="AB1682" si="3739">Z1682*X1682</f>
        <v>-0.11384230654451717</v>
      </c>
      <c r="AD1682" s="7" cm="1">
        <f t="array" ref="AD1682:AF1682">P1682:R1682*AB1682</f>
        <v>9.0705869373170031E-2</v>
      </c>
      <c r="AE1682" s="7">
        <v>0.2031629250647472</v>
      </c>
      <c r="AF1682" s="7">
        <v>-0.20112332616901754</v>
      </c>
      <c r="AH1682" s="7">
        <f t="shared" ref="AH1682" si="3740">N1682*(1-N1682)*AD1682</f>
        <v>0</v>
      </c>
      <c r="AJ1682" s="7" cm="1">
        <f t="array" ref="AJ1682:AL1682">TRANSPOSE(F1682:F1684)*AH1683*$D$4</f>
        <v>1.0925040098451353E-2</v>
      </c>
      <c r="AK1682" s="7">
        <v>0</v>
      </c>
      <c r="AL1682" s="7">
        <v>0</v>
      </c>
      <c r="AN1682" s="14" cm="1">
        <f t="array" ref="AN1682:AP1683">H1682:J1683+AJ1682:AL1683</f>
        <v>-2.1915209742917794</v>
      </c>
      <c r="AO1682" s="14">
        <v>1.4230195637000989</v>
      </c>
      <c r="AP1682" s="14">
        <v>1.2914035587415469</v>
      </c>
      <c r="AR1682" s="14" cm="1">
        <f t="array" ref="AR1682:AT1682">TRANSPOSE(TRANSPOSE(P1682:R1682)+_xlfn.ANCHORARRAY(N1682)*AB1682*$D$4)</f>
        <v>-0.86507305428043935</v>
      </c>
      <c r="AS1682" s="14">
        <v>-1.791398021828674</v>
      </c>
      <c r="AT1682" s="14">
        <v>1.735439672451244</v>
      </c>
    </row>
    <row r="1683" spans="1:46" x14ac:dyDescent="0.3">
      <c r="A1683" s="20"/>
      <c r="F1683" s="7" cm="1">
        <f t="array" ref="F1683:F1684">TRANSPOSE(_xlfn.CHOOSEROWS($G$4:$H$7,B1682))</f>
        <v>0</v>
      </c>
      <c r="H1683" s="7">
        <v>-0.17075755150880148</v>
      </c>
      <c r="I1683" s="7">
        <v>1.9977525633831528</v>
      </c>
      <c r="J1683" s="7">
        <v>2.0286198697223075</v>
      </c>
      <c r="L1683" s="7">
        <v>-0.17075755150880148</v>
      </c>
      <c r="N1683" s="7">
        <v>9.9531051165295772E-2</v>
      </c>
      <c r="AH1683" s="7">
        <f t="shared" ref="AH1683" si="3741">N1683*(1-N1683)*AE1682</f>
        <v>1.8208400164085588E-2</v>
      </c>
      <c r="AJ1683" s="7" cm="1">
        <f t="array" ref="AJ1683:AL1683">TRANSPOSE(F1682:F1684)*AH1684*$D$4</f>
        <v>-2.99496489036906E-2</v>
      </c>
      <c r="AK1683" s="7">
        <v>0</v>
      </c>
      <c r="AL1683" s="7">
        <v>0</v>
      </c>
      <c r="AN1683" s="14">
        <v>-0.20070720041249207</v>
      </c>
      <c r="AO1683" s="14">
        <v>1.9977525633831528</v>
      </c>
      <c r="AP1683" s="14">
        <v>2.0286198697223075</v>
      </c>
    </row>
    <row r="1684" spans="1:46" x14ac:dyDescent="0.3">
      <c r="A1684" s="20"/>
      <c r="F1684" s="7">
        <v>0</v>
      </c>
      <c r="N1684" s="7">
        <v>0.45741403915990458</v>
      </c>
      <c r="AH1684" s="7">
        <f t="shared" ref="AH1684" si="3742">N1684*(1-N1684)*AF1682</f>
        <v>-4.9916081506151004E-2</v>
      </c>
    </row>
    <row r="1685" spans="1:46" x14ac:dyDescent="0.3">
      <c r="A1685" s="20"/>
    </row>
    <row r="1686" spans="1:46" x14ac:dyDescent="0.3">
      <c r="A1686" s="20">
        <v>419</v>
      </c>
      <c r="B1686" s="7">
        <f t="shared" ref="B1686" si="3743">MOD(ROUNDDOWN(ROW(B1686)/4,0),4)+1</f>
        <v>2</v>
      </c>
      <c r="D1686" s="7" cm="1">
        <f t="array" ref="D1686">_xlfn.CHOOSEROWS($I$4:$I$7,B1686)</f>
        <v>1</v>
      </c>
      <c r="F1686" s="7">
        <f t="shared" ref="F1686" si="3744">1+0</f>
        <v>1</v>
      </c>
      <c r="H1686" s="7" cm="1">
        <f t="array" ref="H1686:J1687">_xlfn.ANCHORARRAY(AN1682)</f>
        <v>-2.1915209742917794</v>
      </c>
      <c r="I1686" s="7">
        <v>1.4230195637000989</v>
      </c>
      <c r="J1686" s="7">
        <v>1.2914035587415469</v>
      </c>
      <c r="L1686" s="7" cm="1">
        <f t="array" ref="L1686:L1687">MMULT(H1686:J1687,F1686:F1688)</f>
        <v>-0.9001174155502325</v>
      </c>
      <c r="N1686" s="7" cm="1">
        <f t="array" ref="N1686:N1688">_xlfn.VSTACK(1,1/(1+EXP(-_xlfn.ANCHORARRAY(L1686))))</f>
        <v>1</v>
      </c>
      <c r="P1686" s="7" cm="1">
        <f t="array" ref="P1686:R1686">_xlfn.ANCHORARRAY(AR1682)</f>
        <v>-0.86507305428043935</v>
      </c>
      <c r="Q1686" s="7">
        <v>-1.791398021828674</v>
      </c>
      <c r="R1686" s="7">
        <v>1.735439672451244</v>
      </c>
      <c r="T1686" s="7" cm="1">
        <f t="array" ref="T1686">MMULT(P1686:R1686,_xlfn.ANCHORARRAY(N1686))</f>
        <v>0.11226930769602106</v>
      </c>
      <c r="V1686" s="18">
        <f t="shared" ref="V1686" si="3745">1/(1+EXP(-T1686))</f>
        <v>0.52803788305700827</v>
      </c>
      <c r="X1686" s="7">
        <f t="shared" ref="X1686" si="3746">D1686-V1686</f>
        <v>0.47196211694299173</v>
      </c>
      <c r="Z1686" s="7">
        <f t="shared" ref="Z1686" si="3747">V1686*(1-V1686)</f>
        <v>0.24921387711368154</v>
      </c>
      <c r="AB1686" s="7">
        <f t="shared" ref="AB1686" si="3748">Z1686*X1686</f>
        <v>0.11761950901414374</v>
      </c>
      <c r="AD1686" s="7" cm="1">
        <f t="array" ref="AD1686:AF1686">P1686:R1686*AB1686</f>
        <v>-0.10174946790583099</v>
      </c>
      <c r="AE1686" s="7">
        <v>-0.21070335577639698</v>
      </c>
      <c r="AF1686" s="7">
        <v>0.20412156219738176</v>
      </c>
      <c r="AH1686" s="7">
        <f t="shared" ref="AH1686" si="3749">N1686*(1-N1686)*AD1686</f>
        <v>0</v>
      </c>
      <c r="AJ1686" s="7" cm="1">
        <f t="array" ref="AJ1686:AL1686">TRANSPOSE(F1686:F1688)*AH1687*$D$4</f>
        <v>-2.5978475607744231E-2</v>
      </c>
      <c r="AK1686" s="7">
        <v>0</v>
      </c>
      <c r="AL1686" s="7">
        <v>-2.5978475607744231E-2</v>
      </c>
      <c r="AN1686" s="14" cm="1">
        <f t="array" ref="AN1686:AP1687">H1686:J1687+AJ1686:AL1687</f>
        <v>-2.2174994498995235</v>
      </c>
      <c r="AO1686" s="14">
        <v>1.4230195637000989</v>
      </c>
      <c r="AP1686" s="14">
        <v>1.2654250831338028</v>
      </c>
      <c r="AR1686" s="14" cm="1">
        <f t="array" ref="AR1686:AT1686">TRANSPOSE(TRANSPOSE(P1686:R1686)+_xlfn.ANCHORARRAY(N1686)*AB1686*$D$4)</f>
        <v>-0.79450134887195312</v>
      </c>
      <c r="AS1686" s="14">
        <v>-1.7710009380574288</v>
      </c>
      <c r="AT1686" s="14">
        <v>1.7962381055206504</v>
      </c>
    </row>
    <row r="1687" spans="1:46" x14ac:dyDescent="0.3">
      <c r="A1687" s="20"/>
      <c r="F1687" s="7" cm="1">
        <f t="array" ref="F1687:F1688">TRANSPOSE(_xlfn.CHOOSEROWS($G$4:$H$7,B1686))</f>
        <v>0</v>
      </c>
      <c r="H1687" s="7">
        <v>-0.20070720041249207</v>
      </c>
      <c r="I1687" s="7">
        <v>1.9977525633831528</v>
      </c>
      <c r="J1687" s="7">
        <v>2.0286198697223075</v>
      </c>
      <c r="L1687" s="7">
        <v>1.8279126693098153</v>
      </c>
      <c r="N1687" s="7">
        <v>0.28902636904099294</v>
      </c>
      <c r="AH1687" s="7">
        <f t="shared" ref="AH1687" si="3750">N1687*(1-N1687)*AE1686</f>
        <v>-4.3297459346240387E-2</v>
      </c>
      <c r="AJ1687" s="7" cm="1">
        <f t="array" ref="AJ1687:AL1687">TRANSPOSE(F1686:F1688)*AH1688*$D$4</f>
        <v>1.4612054928979018E-2</v>
      </c>
      <c r="AK1687" s="7">
        <v>0</v>
      </c>
      <c r="AL1687" s="7">
        <v>1.4612054928979018E-2</v>
      </c>
      <c r="AN1687" s="14">
        <v>-0.18609514548351305</v>
      </c>
      <c r="AO1687" s="14">
        <v>1.9977525633831528</v>
      </c>
      <c r="AP1687" s="14">
        <v>2.0432319246512867</v>
      </c>
    </row>
    <row r="1688" spans="1:46" x14ac:dyDescent="0.3">
      <c r="A1688" s="20"/>
      <c r="F1688" s="7">
        <v>1</v>
      </c>
      <c r="N1688" s="7">
        <v>0.8615128785324131</v>
      </c>
      <c r="AH1688" s="7">
        <f t="shared" ref="AH1688" si="3751">N1688*(1-N1688)*AF1686</f>
        <v>2.4353424881631697E-2</v>
      </c>
    </row>
    <row r="1689" spans="1:46" x14ac:dyDescent="0.3">
      <c r="A1689" s="20"/>
    </row>
    <row r="1690" spans="1:46" x14ac:dyDescent="0.3">
      <c r="A1690" s="20">
        <v>420</v>
      </c>
      <c r="B1690" s="7">
        <f t="shared" ref="B1690" si="3752">MOD(ROUNDDOWN(ROW(B1690)/4,0),4)+1</f>
        <v>3</v>
      </c>
      <c r="D1690" s="7" cm="1">
        <f t="array" ref="D1690">_xlfn.CHOOSEROWS($I$4:$I$7,B1690)</f>
        <v>1</v>
      </c>
      <c r="F1690" s="7">
        <f t="shared" ref="F1690" si="3753">1+0</f>
        <v>1</v>
      </c>
      <c r="H1690" s="7" cm="1">
        <f t="array" ref="H1690:J1691">_xlfn.ANCHORARRAY(AN1686)</f>
        <v>-2.2174994498995235</v>
      </c>
      <c r="I1690" s="7">
        <v>1.4230195637000989</v>
      </c>
      <c r="J1690" s="7">
        <v>1.2654250831338028</v>
      </c>
      <c r="L1690" s="7" cm="1">
        <f t="array" ref="L1690:L1691">MMULT(H1690:J1691,F1690:F1692)</f>
        <v>-0.79447988619942467</v>
      </c>
      <c r="N1690" s="7" cm="1">
        <f t="array" ref="N1690:N1692">_xlfn.VSTACK(1,1/(1+EXP(-_xlfn.ANCHORARRAY(L1690))))</f>
        <v>1</v>
      </c>
      <c r="P1690" s="7" cm="1">
        <f t="array" ref="P1690:R1690">_xlfn.ANCHORARRAY(AR1686)</f>
        <v>-0.79450134887195312</v>
      </c>
      <c r="Q1690" s="7">
        <v>-1.7710009380574288</v>
      </c>
      <c r="R1690" s="7">
        <v>1.7962381055206504</v>
      </c>
      <c r="T1690" s="7" cm="1">
        <f t="array" ref="T1690">MMULT(P1690:R1690,_xlfn.ANCHORARRAY(N1690))</f>
        <v>0.19832791035312969</v>
      </c>
      <c r="V1690" s="18">
        <f t="shared" ref="V1690" si="3754">1/(1+EXP(-T1690))</f>
        <v>0.54942009302088712</v>
      </c>
      <c r="X1690" s="7">
        <f t="shared" ref="X1690" si="3755">D1690-V1690</f>
        <v>0.45057990697911288</v>
      </c>
      <c r="Z1690" s="7">
        <f t="shared" ref="Z1690" si="3756">V1690*(1-V1690)</f>
        <v>0.24755765440580688</v>
      </c>
      <c r="AB1690" s="7">
        <f t="shared" ref="AB1690" si="3757">Z1690*X1690</f>
        <v>0.11154450489413584</v>
      </c>
      <c r="AD1690" s="7" cm="1">
        <f t="array" ref="AD1690:AF1690">P1690:R1690*AB1690</f>
        <v>-8.8622259597645095E-2</v>
      </c>
      <c r="AE1690" s="7">
        <v>-0.19754542280266602</v>
      </c>
      <c r="AF1690" s="7">
        <v>0.20036049015228147</v>
      </c>
      <c r="AH1690" s="7">
        <f t="shared" ref="AH1690" si="3758">N1690*(1-N1690)*AD1690</f>
        <v>0</v>
      </c>
      <c r="AJ1690" s="7" cm="1">
        <f t="array" ref="AJ1690:AL1690">TRANSPOSE(F1690:F1692)*AH1691*$D$4</f>
        <v>-2.5407195717936207E-2</v>
      </c>
      <c r="AK1690" s="7">
        <v>-2.5407195717936207E-2</v>
      </c>
      <c r="AL1690" s="7">
        <v>0</v>
      </c>
      <c r="AN1690" s="14" cm="1">
        <f t="array" ref="AN1690:AP1691">H1690:J1691+AJ1690:AL1691</f>
        <v>-2.2429066456174596</v>
      </c>
      <c r="AO1690" s="14">
        <v>1.3976123679821626</v>
      </c>
      <c r="AP1690" s="14">
        <v>1.2654250831338028</v>
      </c>
      <c r="AR1690" s="14" cm="1">
        <f t="array" ref="AR1690:AT1690">TRANSPOSE(TRANSPOSE(P1690:R1690)+_xlfn.ANCHORARRAY(N1690)*AB1690*$D$4)</f>
        <v>-0.72757464593547161</v>
      </c>
      <c r="AS1690" s="14">
        <v>-1.7501728420491218</v>
      </c>
      <c r="AT1690" s="14">
        <v>1.8537657607629459</v>
      </c>
    </row>
    <row r="1691" spans="1:46" x14ac:dyDescent="0.3">
      <c r="A1691" s="20"/>
      <c r="F1691" s="7" cm="1">
        <f t="array" ref="F1691:F1692">TRANSPOSE(_xlfn.CHOOSEROWS($G$4:$H$7,B1690))</f>
        <v>1</v>
      </c>
      <c r="H1691" s="7">
        <v>-0.18609514548351305</v>
      </c>
      <c r="I1691" s="7">
        <v>1.9977525633831528</v>
      </c>
      <c r="J1691" s="7">
        <v>2.0432319246512867</v>
      </c>
      <c r="L1691" s="7">
        <v>1.8116574178996396</v>
      </c>
      <c r="N1691" s="7">
        <v>0.31120756132383215</v>
      </c>
      <c r="AH1691" s="7">
        <f t="shared" ref="AH1691" si="3759">N1691*(1-N1691)*AE1690</f>
        <v>-4.2345326196560347E-2</v>
      </c>
      <c r="AJ1691" s="7" cm="1">
        <f t="array" ref="AJ1691:AL1691">TRANSPOSE(F1690:F1692)*AH1692*$D$4</f>
        <v>1.4511924197883941E-2</v>
      </c>
      <c r="AK1691" s="7">
        <v>1.4511924197883941E-2</v>
      </c>
      <c r="AL1691" s="7">
        <v>0</v>
      </c>
      <c r="AN1691" s="14">
        <v>-0.17158322128562911</v>
      </c>
      <c r="AO1691" s="14">
        <v>2.0122644875810369</v>
      </c>
      <c r="AP1691" s="14">
        <v>2.0432319246512867</v>
      </c>
    </row>
    <row r="1692" spans="1:46" x14ac:dyDescent="0.3">
      <c r="A1692" s="20"/>
      <c r="F1692" s="7">
        <v>0</v>
      </c>
      <c r="N1692" s="7">
        <v>0.85956206892327502</v>
      </c>
      <c r="AH1692" s="7">
        <f t="shared" ref="AH1692" si="3760">N1692*(1-N1692)*AF1690</f>
        <v>2.418654032980657E-2</v>
      </c>
    </row>
    <row r="1693" spans="1:46" x14ac:dyDescent="0.3">
      <c r="A1693" s="20"/>
    </row>
    <row r="1694" spans="1:46" x14ac:dyDescent="0.3">
      <c r="A1694" s="20">
        <v>421</v>
      </c>
      <c r="B1694" s="7">
        <f t="shared" ref="B1694" si="3761">MOD(ROUNDDOWN(ROW(B1694)/4,0),4)+1</f>
        <v>4</v>
      </c>
      <c r="D1694" s="7" cm="1">
        <f t="array" ref="D1694">_xlfn.CHOOSEROWS($I$4:$I$7,B1694)</f>
        <v>0</v>
      </c>
      <c r="F1694" s="7">
        <f t="shared" ref="F1694" si="3762">1+0</f>
        <v>1</v>
      </c>
      <c r="H1694" s="7" cm="1">
        <f t="array" ref="H1694:J1695">_xlfn.ANCHORARRAY(AN1690)</f>
        <v>-2.2429066456174596</v>
      </c>
      <c r="I1694" s="7">
        <v>1.3976123679821626</v>
      </c>
      <c r="J1694" s="7">
        <v>1.2654250831338028</v>
      </c>
      <c r="L1694" s="7" cm="1">
        <f t="array" ref="L1694:L1695">MMULT(H1694:J1695,F1694:F1696)</f>
        <v>0.42013080549850579</v>
      </c>
      <c r="N1694" s="7" cm="1">
        <f t="array" ref="N1694:N1696">_xlfn.VSTACK(1,1/(1+EXP(-_xlfn.ANCHORARRAY(L1694))))</f>
        <v>1</v>
      </c>
      <c r="P1694" s="7" cm="1">
        <f t="array" ref="P1694:R1694">_xlfn.ANCHORARRAY(AR1690)</f>
        <v>-0.72757464593547161</v>
      </c>
      <c r="Q1694" s="7">
        <v>-1.7501728420491218</v>
      </c>
      <c r="R1694" s="7">
        <v>1.8537657607629459</v>
      </c>
      <c r="T1694" s="7" cm="1">
        <f t="array" ref="T1694">MMULT(P1694:R1694,_xlfn.ANCHORARRAY(N1694))</f>
        <v>3.2572635966147567E-2</v>
      </c>
      <c r="V1694" s="18">
        <f t="shared" ref="V1694" si="3763">1/(1+EXP(-T1694))</f>
        <v>0.50814243909281198</v>
      </c>
      <c r="X1694" s="7">
        <f t="shared" ref="X1694" si="3764">D1694-V1694</f>
        <v>-0.50814243909281198</v>
      </c>
      <c r="Z1694" s="7">
        <f t="shared" ref="Z1694" si="3765">V1694*(1-V1694)</f>
        <v>0.24993370068561985</v>
      </c>
      <c r="AB1694" s="7">
        <f t="shared" ref="AB1694" si="3766">Z1694*X1694</f>
        <v>-0.12700192027788368</v>
      </c>
      <c r="AD1694" s="7" cm="1">
        <f t="array" ref="AD1694:AF1694">P1694:R1694*AB1694</f>
        <v>9.2403377179306204E-2</v>
      </c>
      <c r="AE1694" s="7">
        <v>0.22227531175843968</v>
      </c>
      <c r="AF1694" s="7">
        <v>-0.23543181136228603</v>
      </c>
      <c r="AH1694" s="7">
        <f t="shared" ref="AH1694" si="3767">N1694*(1-N1694)*AD1694</f>
        <v>0</v>
      </c>
      <c r="AJ1694" s="7" cm="1">
        <f t="array" ref="AJ1694:AL1694">TRANSPOSE(F1694:F1696)*AH1695*$D$4</f>
        <v>3.1912253833239757E-2</v>
      </c>
      <c r="AK1694" s="7">
        <v>3.1912253833239757E-2</v>
      </c>
      <c r="AL1694" s="7">
        <v>3.1912253833239757E-2</v>
      </c>
      <c r="AN1694" s="14" cm="1">
        <f t="array" ref="AN1694:AP1695">H1694:J1695+AJ1694:AL1695</f>
        <v>-2.2109943917842196</v>
      </c>
      <c r="AO1694" s="14">
        <v>1.4295246218154023</v>
      </c>
      <c r="AP1694" s="14">
        <v>1.2973373369670425</v>
      </c>
      <c r="AR1694" s="14" cm="1">
        <f t="array" ref="AR1694:AT1694">TRANSPOSE(TRANSPOSE(P1694:R1694)+_xlfn.ANCHORARRAY(N1694)*AB1694*$D$4)</f>
        <v>-0.80377579810220179</v>
      </c>
      <c r="AS1694" s="14">
        <v>-1.7961613461121595</v>
      </c>
      <c r="AT1694" s="14">
        <v>1.7791004861718669</v>
      </c>
    </row>
    <row r="1695" spans="1:46" x14ac:dyDescent="0.3">
      <c r="A1695" s="20"/>
      <c r="F1695" s="7" cm="1">
        <f t="array" ref="F1695:F1696">TRANSPOSE(_xlfn.CHOOSEROWS($G$4:$H$7,B1694))</f>
        <v>1</v>
      </c>
      <c r="H1695" s="7">
        <v>-0.17158322128562911</v>
      </c>
      <c r="I1695" s="7">
        <v>2.0122644875810369</v>
      </c>
      <c r="J1695" s="7">
        <v>2.0432319246512867</v>
      </c>
      <c r="L1695" s="7">
        <v>3.8839131909466946</v>
      </c>
      <c r="N1695" s="7">
        <v>0.6035145500479242</v>
      </c>
      <c r="AH1695" s="7">
        <f t="shared" ref="AH1695" si="3768">N1695*(1-N1695)*AE1694</f>
        <v>5.3187089722066261E-2</v>
      </c>
      <c r="AJ1695" s="7" cm="1">
        <f t="array" ref="AJ1695:AL1695">TRANSPOSE(F1694:F1696)*AH1696*$D$4</f>
        <v>-2.7897711879849743E-3</v>
      </c>
      <c r="AK1695" s="7">
        <v>-2.7897711879849743E-3</v>
      </c>
      <c r="AL1695" s="7">
        <v>-2.7897711879849743E-3</v>
      </c>
      <c r="AN1695" s="14">
        <v>-0.1743729924736141</v>
      </c>
      <c r="AO1695" s="14">
        <v>2.009474716393052</v>
      </c>
      <c r="AP1695" s="14">
        <v>2.0404421534633017</v>
      </c>
    </row>
    <row r="1696" spans="1:46" x14ac:dyDescent="0.3">
      <c r="A1696" s="20"/>
      <c r="F1696" s="7">
        <v>1</v>
      </c>
      <c r="N1696" s="7">
        <v>0.97984443106200381</v>
      </c>
      <c r="AH1696" s="7">
        <f t="shared" ref="AH1696" si="3769">N1696*(1-N1696)*AF1694</f>
        <v>-4.6496186466416243E-3</v>
      </c>
    </row>
    <row r="1697" spans="1:46" x14ac:dyDescent="0.3">
      <c r="A1697" s="20"/>
    </row>
    <row r="1698" spans="1:46" x14ac:dyDescent="0.3">
      <c r="A1698" s="20">
        <v>422</v>
      </c>
      <c r="B1698" s="7">
        <f t="shared" ref="B1698" si="3770">MOD(ROUNDDOWN(ROW(B1698)/4,0),4)+1</f>
        <v>1</v>
      </c>
      <c r="D1698" s="7" cm="1">
        <f t="array" ref="D1698">_xlfn.CHOOSEROWS($I$4:$I$7,B1698)</f>
        <v>0</v>
      </c>
      <c r="F1698" s="7">
        <f t="shared" ref="F1698" si="3771">1+0</f>
        <v>1</v>
      </c>
      <c r="H1698" s="7" cm="1">
        <f t="array" ref="H1698:J1699">_xlfn.ANCHORARRAY(AN1694)</f>
        <v>-2.2109943917842196</v>
      </c>
      <c r="I1698" s="7">
        <v>1.4295246218154023</v>
      </c>
      <c r="J1698" s="7">
        <v>1.2973373369670425</v>
      </c>
      <c r="L1698" s="7" cm="1">
        <f t="array" ref="L1698:L1699">MMULT(H1698:J1699,F1698:F1700)</f>
        <v>-2.2109943917842196</v>
      </c>
      <c r="N1698" s="7" cm="1">
        <f t="array" ref="N1698:N1700">_xlfn.VSTACK(1,1/(1+EXP(-_xlfn.ANCHORARRAY(L1698))))</f>
        <v>1</v>
      </c>
      <c r="P1698" s="7" cm="1">
        <f t="array" ref="P1698:R1698">_xlfn.ANCHORARRAY(AR1694)</f>
        <v>-0.80377579810220179</v>
      </c>
      <c r="Q1698" s="7">
        <v>-1.7961613461121595</v>
      </c>
      <c r="R1698" s="7">
        <v>1.7791004861718669</v>
      </c>
      <c r="T1698" s="7" cm="1">
        <f t="array" ref="T1698">MMULT(P1698:R1698,_xlfn.ANCHORARRAY(N1698))</f>
        <v>-0.16898881394701504</v>
      </c>
      <c r="V1698" s="18">
        <f t="shared" ref="V1698" si="3772">1/(1+EXP(-T1698))</f>
        <v>0.45785304878471783</v>
      </c>
      <c r="X1698" s="7">
        <f t="shared" ref="X1698" si="3773">D1698-V1698</f>
        <v>-0.45785304878471783</v>
      </c>
      <c r="Z1698" s="7">
        <f t="shared" ref="Z1698" si="3774">V1698*(1-V1698)</f>
        <v>0.2482236345032566</v>
      </c>
      <c r="AB1698" s="7">
        <f t="shared" ref="AB1698" si="3775">Z1698*X1698</f>
        <v>-0.11364994783773952</v>
      </c>
      <c r="AD1698" s="7" cm="1">
        <f t="array" ref="AD1698:AF1698">P1698:R1698*AB1698</f>
        <v>9.1349077527552683E-2</v>
      </c>
      <c r="AE1698" s="7">
        <v>0.20413364329381092</v>
      </c>
      <c r="AF1698" s="7">
        <v>-0.20219467745152969</v>
      </c>
      <c r="AH1698" s="7">
        <f t="shared" ref="AH1698" si="3776">N1698*(1-N1698)*AD1698</f>
        <v>0</v>
      </c>
      <c r="AJ1698" s="7" cm="1">
        <f t="array" ref="AJ1698:AL1698">TRANSPOSE(F1698:F1700)*AH1699*$D$4</f>
        <v>1.090226763379191E-2</v>
      </c>
      <c r="AK1698" s="7">
        <v>0</v>
      </c>
      <c r="AL1698" s="7">
        <v>0</v>
      </c>
      <c r="AN1698" s="14" cm="1">
        <f t="array" ref="AN1698:AP1699">H1698:J1699+AJ1698:AL1699</f>
        <v>-2.2000921241504279</v>
      </c>
      <c r="AO1698" s="14">
        <v>1.4295246218154023</v>
      </c>
      <c r="AP1698" s="14">
        <v>1.2973373369670425</v>
      </c>
      <c r="AR1698" s="14" cm="1">
        <f t="array" ref="AR1698:AT1698">TRANSPOSE(TRANSPOSE(P1698:R1698)+_xlfn.ANCHORARRAY(N1698)*AB1698*$D$4)</f>
        <v>-0.8719657668048455</v>
      </c>
      <c r="AS1698" s="14">
        <v>-1.802896300520525</v>
      </c>
      <c r="AT1698" s="14">
        <v>1.7479706147626972</v>
      </c>
    </row>
    <row r="1699" spans="1:46" x14ac:dyDescent="0.3">
      <c r="A1699" s="20"/>
      <c r="F1699" s="7" cm="1">
        <f t="array" ref="F1699:F1700">TRANSPOSE(_xlfn.CHOOSEROWS($G$4:$H$7,B1698))</f>
        <v>0</v>
      </c>
      <c r="H1699" s="7">
        <v>-0.1743729924736141</v>
      </c>
      <c r="I1699" s="7">
        <v>2.009474716393052</v>
      </c>
      <c r="J1699" s="7">
        <v>2.0404421534633017</v>
      </c>
      <c r="L1699" s="7">
        <v>-0.1743729924736141</v>
      </c>
      <c r="N1699" s="7">
        <v>9.8767524556796368E-2</v>
      </c>
      <c r="AH1699" s="7">
        <f t="shared" ref="AH1699" si="3777">N1699*(1-N1699)*AE1698</f>
        <v>1.8170446056319851E-2</v>
      </c>
      <c r="AJ1699" s="7" cm="1">
        <f t="array" ref="AJ1699:AL1699">TRANSPOSE(F1698:F1700)*AH1700*$D$4</f>
        <v>-3.0099817962934209E-2</v>
      </c>
      <c r="AK1699" s="7">
        <v>0</v>
      </c>
      <c r="AL1699" s="7">
        <v>0</v>
      </c>
      <c r="AN1699" s="14">
        <v>-0.2044728104365483</v>
      </c>
      <c r="AO1699" s="14">
        <v>2.009474716393052</v>
      </c>
      <c r="AP1699" s="14">
        <v>2.0404421534633017</v>
      </c>
    </row>
    <row r="1700" spans="1:46" x14ac:dyDescent="0.3">
      <c r="A1700" s="20"/>
      <c r="F1700" s="7">
        <v>0</v>
      </c>
      <c r="N1700" s="7">
        <v>0.45651687486348524</v>
      </c>
      <c r="AH1700" s="7">
        <f t="shared" ref="AH1700" si="3778">N1700*(1-N1700)*AF1698</f>
        <v>-5.0166363271557018E-2</v>
      </c>
    </row>
    <row r="1701" spans="1:46" x14ac:dyDescent="0.3">
      <c r="A1701" s="20"/>
    </row>
    <row r="1702" spans="1:46" x14ac:dyDescent="0.3">
      <c r="A1702" s="20">
        <v>423</v>
      </c>
      <c r="B1702" s="7">
        <f t="shared" ref="B1702" si="3779">MOD(ROUNDDOWN(ROW(B1702)/4,0),4)+1</f>
        <v>2</v>
      </c>
      <c r="D1702" s="7" cm="1">
        <f t="array" ref="D1702">_xlfn.CHOOSEROWS($I$4:$I$7,B1702)</f>
        <v>1</v>
      </c>
      <c r="F1702" s="7">
        <f t="shared" ref="F1702" si="3780">1+0</f>
        <v>1</v>
      </c>
      <c r="H1702" s="7" cm="1">
        <f t="array" ref="H1702:J1703">_xlfn.ANCHORARRAY(AN1698)</f>
        <v>-2.2000921241504279</v>
      </c>
      <c r="I1702" s="7">
        <v>1.4295246218154023</v>
      </c>
      <c r="J1702" s="7">
        <v>1.2973373369670425</v>
      </c>
      <c r="L1702" s="7" cm="1">
        <f t="array" ref="L1702:L1703">MMULT(H1702:J1703,F1702:F1704)</f>
        <v>-0.90275478718338542</v>
      </c>
      <c r="N1702" s="7" cm="1">
        <f t="array" ref="N1702:N1704">_xlfn.VSTACK(1,1/(1+EXP(-_xlfn.ANCHORARRAY(L1702))))</f>
        <v>1</v>
      </c>
      <c r="P1702" s="7" cm="1">
        <f t="array" ref="P1702:R1702">_xlfn.ANCHORARRAY(AR1698)</f>
        <v>-0.8719657668048455</v>
      </c>
      <c r="Q1702" s="7">
        <v>-1.802896300520525</v>
      </c>
      <c r="R1702" s="7">
        <v>1.7479706147626972</v>
      </c>
      <c r="T1702" s="7" cm="1">
        <f t="array" ref="T1702">MMULT(P1702:R1702,_xlfn.ANCHORARRAY(N1702))</f>
        <v>0.11550071200993095</v>
      </c>
      <c r="V1702" s="18">
        <f t="shared" ref="V1702" si="3781">1/(1+EXP(-T1702))</f>
        <v>0.52884312019802793</v>
      </c>
      <c r="X1702" s="7">
        <f t="shared" ref="X1702" si="3782">D1702-V1702</f>
        <v>0.47115687980197207</v>
      </c>
      <c r="Z1702" s="7">
        <f t="shared" ref="Z1702" si="3783">V1702*(1-V1702)</f>
        <v>0.24916807441724212</v>
      </c>
      <c r="AB1702" s="7">
        <f t="shared" ref="AB1702" si="3784">Z1702*X1702</f>
        <v>0.11739725248869337</v>
      </c>
      <c r="AD1702" s="7" cm="1">
        <f t="array" ref="AD1702:AF1702">P1702:R1702*AB1702</f>
        <v>-0.10236638528708557</v>
      </c>
      <c r="AE1702" s="7">
        <v>-0.21165507220313928</v>
      </c>
      <c r="AF1702" s="7">
        <v>0.20520694760411293</v>
      </c>
      <c r="AH1702" s="7">
        <f t="shared" ref="AH1702" si="3785">N1702*(1-N1702)*AD1702</f>
        <v>0</v>
      </c>
      <c r="AJ1702" s="7" cm="1">
        <f t="array" ref="AJ1702:AL1702">TRANSPOSE(F1702:F1704)*AH1703*$D$4</f>
        <v>-2.6066755260599674E-2</v>
      </c>
      <c r="AK1702" s="7">
        <v>0</v>
      </c>
      <c r="AL1702" s="7">
        <v>-2.6066755260599674E-2</v>
      </c>
      <c r="AN1702" s="14" cm="1">
        <f t="array" ref="AN1702:AP1703">H1702:J1703+AJ1702:AL1703</f>
        <v>-2.2261588794110274</v>
      </c>
      <c r="AO1702" s="14">
        <v>1.4295246218154023</v>
      </c>
      <c r="AP1702" s="14">
        <v>1.2712705817064427</v>
      </c>
      <c r="AR1702" s="14" cm="1">
        <f t="array" ref="AR1702:AT1702">TRANSPOSE(TRANSPOSE(P1702:R1702)+_xlfn.ANCHORARRAY(N1702)*AB1702*$D$4)</f>
        <v>-0.80152741531162952</v>
      </c>
      <c r="AS1702" s="14">
        <v>-1.7825759126306191</v>
      </c>
      <c r="AT1702" s="14">
        <v>1.8087216721188835</v>
      </c>
    </row>
    <row r="1703" spans="1:46" x14ac:dyDescent="0.3">
      <c r="A1703" s="20"/>
      <c r="F1703" s="7" cm="1">
        <f t="array" ref="F1703:F1704">TRANSPOSE(_xlfn.CHOOSEROWS($G$4:$H$7,B1702))</f>
        <v>0</v>
      </c>
      <c r="H1703" s="7">
        <v>-0.2044728104365483</v>
      </c>
      <c r="I1703" s="7">
        <v>2.009474716393052</v>
      </c>
      <c r="J1703" s="7">
        <v>2.0404421534633017</v>
      </c>
      <c r="L1703" s="7">
        <v>1.8359693430267534</v>
      </c>
      <c r="N1703" s="7">
        <v>0.2884847169068534</v>
      </c>
      <c r="AH1703" s="7">
        <f t="shared" ref="AH1703" si="3786">N1703*(1-N1703)*AE1702</f>
        <v>-4.3444592100999456E-2</v>
      </c>
      <c r="AJ1703" s="7" cm="1">
        <f t="array" ref="AJ1703:AL1703">TRANSPOSE(F1702:F1704)*AH1704*$D$4</f>
        <v>1.46043176894115E-2</v>
      </c>
      <c r="AK1703" s="7">
        <v>0</v>
      </c>
      <c r="AL1703" s="7">
        <v>1.46043176894115E-2</v>
      </c>
      <c r="AN1703" s="14">
        <v>-0.1898684927471368</v>
      </c>
      <c r="AO1703" s="14">
        <v>2.009474716393052</v>
      </c>
      <c r="AP1703" s="14">
        <v>2.0550464711527132</v>
      </c>
    </row>
    <row r="1704" spans="1:46" x14ac:dyDescent="0.3">
      <c r="A1704" s="20"/>
      <c r="F1704" s="7">
        <v>1</v>
      </c>
      <c r="N1704" s="7">
        <v>0.86247131098798269</v>
      </c>
      <c r="AH1704" s="7">
        <f t="shared" ref="AH1704" si="3787">N1704*(1-N1704)*AF1702</f>
        <v>2.4340529482352501E-2</v>
      </c>
    </row>
    <row r="1705" spans="1:46" x14ac:dyDescent="0.3">
      <c r="A1705" s="20"/>
    </row>
    <row r="1706" spans="1:46" x14ac:dyDescent="0.3">
      <c r="A1706" s="20">
        <v>424</v>
      </c>
      <c r="B1706" s="7">
        <f t="shared" ref="B1706" si="3788">MOD(ROUNDDOWN(ROW(B1706)/4,0),4)+1</f>
        <v>3</v>
      </c>
      <c r="D1706" s="7" cm="1">
        <f t="array" ref="D1706">_xlfn.CHOOSEROWS($I$4:$I$7,B1706)</f>
        <v>1</v>
      </c>
      <c r="F1706" s="7">
        <f t="shared" ref="F1706" si="3789">1+0</f>
        <v>1</v>
      </c>
      <c r="H1706" s="7" cm="1">
        <f t="array" ref="H1706:J1707">_xlfn.ANCHORARRAY(AN1702)</f>
        <v>-2.2261588794110274</v>
      </c>
      <c r="I1706" s="7">
        <v>1.4295246218154023</v>
      </c>
      <c r="J1706" s="7">
        <v>1.2712705817064427</v>
      </c>
      <c r="L1706" s="7" cm="1">
        <f t="array" ref="L1706:L1707">MMULT(H1706:J1707,F1706:F1708)</f>
        <v>-0.79663425759562512</v>
      </c>
      <c r="N1706" s="7" cm="1">
        <f t="array" ref="N1706:N1708">_xlfn.VSTACK(1,1/(1+EXP(-_xlfn.ANCHORARRAY(L1706))))</f>
        <v>1</v>
      </c>
      <c r="P1706" s="7" cm="1">
        <f t="array" ref="P1706:R1706">_xlfn.ANCHORARRAY(AR1702)</f>
        <v>-0.80152741531162952</v>
      </c>
      <c r="Q1706" s="7">
        <v>-1.7825759126306191</v>
      </c>
      <c r="R1706" s="7">
        <v>1.8087216721188835</v>
      </c>
      <c r="T1706" s="7" cm="1">
        <f t="array" ref="T1706">MMULT(P1706:R1706,_xlfn.ANCHORARRAY(N1706))</f>
        <v>0.20098348033402669</v>
      </c>
      <c r="V1706" s="18">
        <f t="shared" ref="V1706" si="3790">1/(1+EXP(-T1706))</f>
        <v>0.55007741304447666</v>
      </c>
      <c r="X1706" s="7">
        <f t="shared" ref="X1706" si="3791">D1706-V1706</f>
        <v>0.44992258695552334</v>
      </c>
      <c r="Z1706" s="7">
        <f t="shared" ref="Z1706" si="3792">V1706*(1-V1706)</f>
        <v>0.24749225270277289</v>
      </c>
      <c r="AB1706" s="7">
        <f t="shared" ref="AB1706" si="3793">Z1706*X1706</f>
        <v>0.11135235458748169</v>
      </c>
      <c r="AD1706" s="7" cm="1">
        <f t="array" ref="AD1706:AF1706">P1706:R1706*AB1706</f>
        <v>-8.9251964961368266E-2</v>
      </c>
      <c r="AE1706" s="7">
        <v>-0.19849402510234848</v>
      </c>
      <c r="AF1706" s="7">
        <v>0.2014054169838447</v>
      </c>
      <c r="AH1706" s="7">
        <f t="shared" ref="AH1706" si="3794">N1706*(1-N1706)*AD1706</f>
        <v>0</v>
      </c>
      <c r="AJ1706" s="7" cm="1">
        <f t="array" ref="AJ1706:AL1706">TRANSPOSE(F1706:F1708)*AH1707*$D$4</f>
        <v>-2.5508415819616319E-2</v>
      </c>
      <c r="AK1706" s="7">
        <v>-2.5508415819616319E-2</v>
      </c>
      <c r="AL1706" s="7">
        <v>0</v>
      </c>
      <c r="AN1706" s="14" cm="1">
        <f t="array" ref="AN1706:AP1707">H1706:J1707+AJ1706:AL1707</f>
        <v>-2.2516672952306438</v>
      </c>
      <c r="AO1706" s="14">
        <v>1.4040162059957859</v>
      </c>
      <c r="AP1706" s="14">
        <v>1.2712705817064427</v>
      </c>
      <c r="AR1706" s="14" cm="1">
        <f t="array" ref="AR1706:AT1706">TRANSPOSE(TRANSPOSE(P1706:R1706)+_xlfn.ANCHORARRAY(N1706)*AB1706*$D$4)</f>
        <v>-0.73471600255914049</v>
      </c>
      <c r="AS1706" s="14">
        <v>-1.7618145371201075</v>
      </c>
      <c r="AT1706" s="14">
        <v>1.8662141535431518</v>
      </c>
    </row>
    <row r="1707" spans="1:46" x14ac:dyDescent="0.3">
      <c r="A1707" s="20"/>
      <c r="F1707" s="7" cm="1">
        <f t="array" ref="F1707:F1708">TRANSPOSE(_xlfn.CHOOSEROWS($G$4:$H$7,B1706))</f>
        <v>1</v>
      </c>
      <c r="H1707" s="7">
        <v>-0.1898684927471368</v>
      </c>
      <c r="I1707" s="7">
        <v>2.009474716393052</v>
      </c>
      <c r="J1707" s="7">
        <v>2.0550464711527132</v>
      </c>
      <c r="L1707" s="7">
        <v>1.8196062236459152</v>
      </c>
      <c r="N1707" s="7">
        <v>0.31074594377198173</v>
      </c>
      <c r="AH1707" s="7">
        <f t="shared" ref="AH1707" si="3795">N1707*(1-N1707)*AE1706</f>
        <v>-4.2514026366027198E-2</v>
      </c>
      <c r="AJ1707" s="7" cm="1">
        <f t="array" ref="AJ1707:AL1707">TRANSPOSE(F1706:F1708)*AH1708*$D$4</f>
        <v>1.4504349368664399E-2</v>
      </c>
      <c r="AK1707" s="7">
        <v>1.4504349368664399E-2</v>
      </c>
      <c r="AL1707" s="7">
        <v>0</v>
      </c>
      <c r="AN1707" s="14">
        <v>-0.17536414337847239</v>
      </c>
      <c r="AO1707" s="14">
        <v>2.0239790657617163</v>
      </c>
      <c r="AP1707" s="14">
        <v>2.0550464711527132</v>
      </c>
    </row>
    <row r="1708" spans="1:46" x14ac:dyDescent="0.3">
      <c r="A1708" s="20"/>
      <c r="F1708" s="7">
        <v>0</v>
      </c>
      <c r="N1708" s="7">
        <v>0.86051887029026441</v>
      </c>
      <c r="AH1708" s="7">
        <f t="shared" ref="AH1708" si="3796">N1708*(1-N1708)*AF1706</f>
        <v>2.4173915614440666E-2</v>
      </c>
    </row>
    <row r="1709" spans="1:46" x14ac:dyDescent="0.3">
      <c r="A1709" s="20"/>
    </row>
    <row r="1710" spans="1:46" x14ac:dyDescent="0.3">
      <c r="A1710" s="20">
        <v>425</v>
      </c>
      <c r="B1710" s="7">
        <f t="shared" ref="B1710" si="3797">MOD(ROUNDDOWN(ROW(B1710)/4,0),4)+1</f>
        <v>4</v>
      </c>
      <c r="D1710" s="7" cm="1">
        <f t="array" ref="D1710">_xlfn.CHOOSEROWS($I$4:$I$7,B1710)</f>
        <v>0</v>
      </c>
      <c r="F1710" s="7">
        <f t="shared" ref="F1710" si="3798">1+0</f>
        <v>1</v>
      </c>
      <c r="H1710" s="7" cm="1">
        <f t="array" ref="H1710:J1711">_xlfn.ANCHORARRAY(AN1706)</f>
        <v>-2.2516672952306438</v>
      </c>
      <c r="I1710" s="7">
        <v>1.4040162059957859</v>
      </c>
      <c r="J1710" s="7">
        <v>1.2712705817064427</v>
      </c>
      <c r="L1710" s="7" cm="1">
        <f t="array" ref="L1710:L1711">MMULT(H1710:J1711,F1710:F1712)</f>
        <v>0.42361949247158481</v>
      </c>
      <c r="N1710" s="7" cm="1">
        <f t="array" ref="N1710:N1712">_xlfn.VSTACK(1,1/(1+EXP(-_xlfn.ANCHORARRAY(L1710))))</f>
        <v>1</v>
      </c>
      <c r="P1710" s="7" cm="1">
        <f t="array" ref="P1710:R1710">_xlfn.ANCHORARRAY(AR1706)</f>
        <v>-0.73471600255914049</v>
      </c>
      <c r="Q1710" s="7">
        <v>-1.7618145371201075</v>
      </c>
      <c r="R1710" s="7">
        <v>1.8662141535431518</v>
      </c>
      <c r="T1710" s="7" cm="1">
        <f t="array" ref="T1710">MMULT(P1710:R1710,_xlfn.ANCHORARRAY(N1710))</f>
        <v>2.9853616699258234E-2</v>
      </c>
      <c r="V1710" s="18">
        <f t="shared" ref="V1710" si="3799">1/(1+EXP(-T1710))</f>
        <v>0.50746284991816037</v>
      </c>
      <c r="X1710" s="7">
        <f t="shared" ref="X1710" si="3800">D1710-V1710</f>
        <v>-0.50746284991816037</v>
      </c>
      <c r="Z1710" s="7">
        <f t="shared" ref="Z1710" si="3801">V1710*(1-V1710)</f>
        <v>0.249944305871099</v>
      </c>
      <c r="AB1710" s="7">
        <f t="shared" ref="AB1710" si="3802">Z1710*X1710</f>
        <v>-0.12683744977816427</v>
      </c>
      <c r="AD1710" s="7" cm="1">
        <f t="array" ref="AD1710:AF1710">P1710:R1710*AB1710</f>
        <v>9.3189504075808602E-2</v>
      </c>
      <c r="AE1710" s="7">
        <v>0.22346406287041137</v>
      </c>
      <c r="AF1710" s="7">
        <v>-0.23670584397532887</v>
      </c>
      <c r="AH1710" s="7">
        <f t="shared" ref="AH1710" si="3803">N1710*(1-N1710)*AD1710</f>
        <v>0</v>
      </c>
      <c r="AJ1710" s="7" cm="1">
        <f t="array" ref="AJ1710:AL1710">TRANSPOSE(F1710:F1712)*AH1711*$D$4</f>
        <v>3.2059666649038587E-2</v>
      </c>
      <c r="AK1710" s="7">
        <v>3.2059666649038587E-2</v>
      </c>
      <c r="AL1710" s="7">
        <v>3.2059666649038587E-2</v>
      </c>
      <c r="AN1710" s="14" cm="1">
        <f t="array" ref="AN1710:AP1711">H1710:J1711+AJ1710:AL1711</f>
        <v>-2.2196076285816053</v>
      </c>
      <c r="AO1710" s="14">
        <v>1.4360758726448246</v>
      </c>
      <c r="AP1710" s="14">
        <v>1.3033302483554814</v>
      </c>
      <c r="AR1710" s="14" cm="1">
        <f t="array" ref="AR1710:AT1710">TRANSPOSE(TRANSPOSE(P1710:R1710)+_xlfn.ANCHORARRAY(N1710)*AB1710*$D$4)</f>
        <v>-0.81081847242603899</v>
      </c>
      <c r="AS1710" s="14">
        <v>-1.8078069915272694</v>
      </c>
      <c r="AT1710" s="14">
        <v>1.7916161708203127</v>
      </c>
    </row>
    <row r="1711" spans="1:46" x14ac:dyDescent="0.3">
      <c r="A1711" s="20"/>
      <c r="F1711" s="7" cm="1">
        <f t="array" ref="F1711:F1712">TRANSPOSE(_xlfn.CHOOSEROWS($G$4:$H$7,B1710))</f>
        <v>1</v>
      </c>
      <c r="H1711" s="7">
        <v>-0.17536414337847239</v>
      </c>
      <c r="I1711" s="7">
        <v>2.0239790657617163</v>
      </c>
      <c r="J1711" s="7">
        <v>2.0550464711527132</v>
      </c>
      <c r="L1711" s="7">
        <v>3.9036613935359572</v>
      </c>
      <c r="N1711" s="7">
        <v>0.60434903739131796</v>
      </c>
      <c r="AH1711" s="7">
        <f t="shared" ref="AH1711" si="3804">N1711*(1-N1711)*AE1710</f>
        <v>5.3432777748397643E-2</v>
      </c>
      <c r="AJ1711" s="7" cm="1">
        <f t="array" ref="AJ1711:AL1711">TRANSPOSE(F1710:F1712)*AH1712*$D$4</f>
        <v>-2.7521892330319045E-3</v>
      </c>
      <c r="AK1711" s="7">
        <v>-2.7521892330319045E-3</v>
      </c>
      <c r="AL1711" s="7">
        <v>-2.7521892330319045E-3</v>
      </c>
      <c r="AN1711" s="14">
        <v>-0.17811633261150431</v>
      </c>
      <c r="AO1711" s="14">
        <v>2.0212268765286843</v>
      </c>
      <c r="AP1711" s="14">
        <v>2.0522942819196812</v>
      </c>
    </row>
    <row r="1712" spans="1:46" x14ac:dyDescent="0.3">
      <c r="A1712" s="20"/>
      <c r="F1712" s="7">
        <v>1</v>
      </c>
      <c r="N1712" s="7">
        <v>0.98023077113409507</v>
      </c>
      <c r="AH1712" s="7">
        <f t="shared" ref="AH1712" si="3805">N1712*(1-N1712)*AF1710</f>
        <v>-4.5869820550531746E-3</v>
      </c>
    </row>
    <row r="1713" spans="1:46" x14ac:dyDescent="0.3">
      <c r="A1713" s="20"/>
    </row>
    <row r="1714" spans="1:46" x14ac:dyDescent="0.3">
      <c r="A1714" s="20">
        <v>426</v>
      </c>
      <c r="B1714" s="7">
        <f t="shared" ref="B1714" si="3806">MOD(ROUNDDOWN(ROW(B1714)/4,0),4)+1</f>
        <v>1</v>
      </c>
      <c r="D1714" s="7" cm="1">
        <f t="array" ref="D1714">_xlfn.CHOOSEROWS($I$4:$I$7,B1714)</f>
        <v>0</v>
      </c>
      <c r="F1714" s="7">
        <f t="shared" ref="F1714" si="3807">1+0</f>
        <v>1</v>
      </c>
      <c r="H1714" s="7" cm="1">
        <f t="array" ref="H1714:J1715">_xlfn.ANCHORARRAY(AN1710)</f>
        <v>-2.2196076285816053</v>
      </c>
      <c r="I1714" s="7">
        <v>1.4360758726448246</v>
      </c>
      <c r="J1714" s="7">
        <v>1.3033302483554814</v>
      </c>
      <c r="L1714" s="7" cm="1">
        <f t="array" ref="L1714:L1715">MMULT(H1714:J1715,F1714:F1716)</f>
        <v>-2.2196076285816053</v>
      </c>
      <c r="N1714" s="7" cm="1">
        <f t="array" ref="N1714:N1716">_xlfn.VSTACK(1,1/(1+EXP(-_xlfn.ANCHORARRAY(L1714))))</f>
        <v>1</v>
      </c>
      <c r="P1714" s="7" cm="1">
        <f t="array" ref="P1714:R1714">_xlfn.ANCHORARRAY(AR1710)</f>
        <v>-0.81081847242603899</v>
      </c>
      <c r="Q1714" s="7">
        <v>-1.8078069915272694</v>
      </c>
      <c r="R1714" s="7">
        <v>1.7916161708203127</v>
      </c>
      <c r="T1714" s="7" cm="1">
        <f t="array" ref="T1714">MMULT(P1714:R1714,_xlfn.ANCHORARRAY(N1714))</f>
        <v>-0.17175054437904447</v>
      </c>
      <c r="V1714" s="18">
        <f t="shared" ref="V1714" si="3808">1/(1+EXP(-T1714))</f>
        <v>0.45716760223999026</v>
      </c>
      <c r="X1714" s="7">
        <f t="shared" ref="X1714" si="3809">D1714-V1714</f>
        <v>-0.45716760223999026</v>
      </c>
      <c r="Z1714" s="7">
        <f t="shared" ref="Z1714" si="3810">V1714*(1-V1714)</f>
        <v>0.24816538570212834</v>
      </c>
      <c r="AB1714" s="7">
        <f t="shared" ref="AB1714" si="3811">Z1714*X1714</f>
        <v>-0.11345317434040438</v>
      </c>
      <c r="AD1714" s="7" cm="1">
        <f t="array" ref="AD1714:AF1714">P1714:R1714*AB1714</f>
        <v>9.1989929510571763E-2</v>
      </c>
      <c r="AE1714" s="7">
        <v>0.20510144178354522</v>
      </c>
      <c r="AF1714" s="7">
        <v>-0.20326454177916464</v>
      </c>
      <c r="AH1714" s="7">
        <f t="shared" ref="AH1714" si="3812">N1714*(1-N1714)*AD1714</f>
        <v>0</v>
      </c>
      <c r="AJ1714" s="7" cm="1">
        <f t="array" ref="AJ1714:AL1714">TRANSPOSE(F1714:F1716)*AH1715*$D$4</f>
        <v>1.0878432936474353E-2</v>
      </c>
      <c r="AK1714" s="7">
        <v>0</v>
      </c>
      <c r="AL1714" s="7">
        <v>0</v>
      </c>
      <c r="AN1714" s="14" cm="1">
        <f t="array" ref="AN1714:AP1715">H1714:J1715+AJ1714:AL1715</f>
        <v>-2.2087291956451311</v>
      </c>
      <c r="AO1714" s="14">
        <v>1.4360758726448246</v>
      </c>
      <c r="AP1714" s="14">
        <v>1.3033302483554814</v>
      </c>
      <c r="AR1714" s="14" cm="1">
        <f t="array" ref="AR1714:AT1714">TRANSPOSE(TRANSPOSE(P1714:R1714)+_xlfn.ANCHORARRAY(N1714)*AB1714*$D$4)</f>
        <v>-0.87889037703028161</v>
      </c>
      <c r="AS1714" s="14">
        <v>-1.8144782753403195</v>
      </c>
      <c r="AT1714" s="14">
        <v>1.7606034095725167</v>
      </c>
    </row>
    <row r="1715" spans="1:46" x14ac:dyDescent="0.3">
      <c r="A1715" s="20"/>
      <c r="F1715" s="7" cm="1">
        <f t="array" ref="F1715:F1716">TRANSPOSE(_xlfn.CHOOSEROWS($G$4:$H$7,B1714))</f>
        <v>0</v>
      </c>
      <c r="H1715" s="7">
        <v>-0.17811633261150431</v>
      </c>
      <c r="I1715" s="7">
        <v>2.0212268765286843</v>
      </c>
      <c r="J1715" s="7">
        <v>2.0522942819196812</v>
      </c>
      <c r="L1715" s="7">
        <v>-0.17811633261150431</v>
      </c>
      <c r="N1715" s="7">
        <v>9.8003483989991938E-2</v>
      </c>
      <c r="AH1715" s="7">
        <f t="shared" ref="AH1715" si="3813">N1715*(1-N1715)*AE1714</f>
        <v>1.813072156079059E-2</v>
      </c>
      <c r="AJ1715" s="7" cm="1">
        <f t="array" ref="AJ1715:AL1715">TRANSPOSE(F1714:F1716)*AH1716*$D$4</f>
        <v>-3.0249129661682545E-2</v>
      </c>
      <c r="AK1715" s="7">
        <v>0</v>
      </c>
      <c r="AL1715" s="7">
        <v>0</v>
      </c>
      <c r="AN1715" s="14">
        <v>-0.20836546227318686</v>
      </c>
      <c r="AO1715" s="14">
        <v>2.0212268765286843</v>
      </c>
      <c r="AP1715" s="14">
        <v>2.0522942819196812</v>
      </c>
    </row>
    <row r="1716" spans="1:46" x14ac:dyDescent="0.3">
      <c r="A1716" s="20"/>
      <c r="F1716" s="7">
        <v>0</v>
      </c>
      <c r="N1716" s="7">
        <v>0.45558826990515944</v>
      </c>
      <c r="AH1716" s="7">
        <f t="shared" ref="AH1716" si="3814">N1716*(1-N1716)*AF1714</f>
        <v>-5.0415216102804243E-2</v>
      </c>
    </row>
    <row r="1717" spans="1:46" x14ac:dyDescent="0.3">
      <c r="A1717" s="20"/>
    </row>
    <row r="1718" spans="1:46" x14ac:dyDescent="0.3">
      <c r="A1718" s="20">
        <v>427</v>
      </c>
      <c r="B1718" s="7">
        <f t="shared" ref="B1718" si="3815">MOD(ROUNDDOWN(ROW(B1718)/4,0),4)+1</f>
        <v>2</v>
      </c>
      <c r="D1718" s="7" cm="1">
        <f t="array" ref="D1718">_xlfn.CHOOSEROWS($I$4:$I$7,B1718)</f>
        <v>1</v>
      </c>
      <c r="F1718" s="7">
        <f t="shared" ref="F1718" si="3816">1+0</f>
        <v>1</v>
      </c>
      <c r="H1718" s="7" cm="1">
        <f t="array" ref="H1718:J1719">_xlfn.ANCHORARRAY(AN1714)</f>
        <v>-2.2087291956451311</v>
      </c>
      <c r="I1718" s="7">
        <v>1.4360758726448246</v>
      </c>
      <c r="J1718" s="7">
        <v>1.3033302483554814</v>
      </c>
      <c r="L1718" s="7" cm="1">
        <f t="array" ref="L1718:L1719">MMULT(H1718:J1719,F1718:F1720)</f>
        <v>-0.90539894728964976</v>
      </c>
      <c r="N1718" s="7" cm="1">
        <f t="array" ref="N1718:N1720">_xlfn.VSTACK(1,1/(1+EXP(-_xlfn.ANCHORARRAY(L1718))))</f>
        <v>1</v>
      </c>
      <c r="P1718" s="7" cm="1">
        <f t="array" ref="P1718:R1718">_xlfn.ANCHORARRAY(AR1714)</f>
        <v>-0.87889037703028161</v>
      </c>
      <c r="Q1718" s="7">
        <v>-1.8144782753403195</v>
      </c>
      <c r="R1718" s="7">
        <v>1.7606034095725167</v>
      </c>
      <c r="T1718" s="7" cm="1">
        <f t="array" ref="T1718">MMULT(P1718:R1718,_xlfn.ANCHORARRAY(N1718))</f>
        <v>0.11877196005509649</v>
      </c>
      <c r="V1718" s="18">
        <f t="shared" ref="V1718" si="3817">1/(1+EXP(-T1718))</f>
        <v>0.5296581331486736</v>
      </c>
      <c r="X1718" s="7">
        <f t="shared" ref="X1718" si="3818">D1718-V1718</f>
        <v>0.4703418668513264</v>
      </c>
      <c r="Z1718" s="7">
        <f t="shared" ref="Z1718" si="3819">V1718*(1-V1718)</f>
        <v>0.24912039513813555</v>
      </c>
      <c r="AB1718" s="7">
        <f t="shared" ref="AB1718" si="3820">Z1718*X1718</f>
        <v>0.11717175172001078</v>
      </c>
      <c r="AD1718" s="7" cm="1">
        <f t="array" ref="AD1718:AF1718">P1718:R1718*AB1718</f>
        <v>-0.10298112504649883</v>
      </c>
      <c r="AE1718" s="7">
        <v>-0.21260559797952927</v>
      </c>
      <c r="AF1718" s="7">
        <v>0.20629298558383538</v>
      </c>
      <c r="AH1718" s="7">
        <f t="shared" ref="AH1718" si="3821">N1718*(1-N1718)*AD1718</f>
        <v>0</v>
      </c>
      <c r="AJ1718" s="7" cm="1">
        <f t="array" ref="AJ1718:AL1718">TRANSPOSE(F1718:F1720)*AH1719*$D$4</f>
        <v>-2.6154509612946946E-2</v>
      </c>
      <c r="AK1718" s="7">
        <v>0</v>
      </c>
      <c r="AL1718" s="7">
        <v>-2.6154509612946946E-2</v>
      </c>
      <c r="AN1718" s="14" cm="1">
        <f t="array" ref="AN1718:AP1719">H1718:J1719+AJ1718:AL1719</f>
        <v>-2.2348837052580781</v>
      </c>
      <c r="AO1718" s="14">
        <v>1.4360758726448246</v>
      </c>
      <c r="AP1718" s="14">
        <v>1.2771757387425344</v>
      </c>
      <c r="AR1718" s="14" cm="1">
        <f t="array" ref="AR1718:AT1718">TRANSPOSE(TRANSPOSE(P1718:R1718)+_xlfn.ANCHORARRAY(N1718)*AB1718*$D$4)</f>
        <v>-0.80858732599827521</v>
      </c>
      <c r="AS1718" s="14">
        <v>-1.7942350547533092</v>
      </c>
      <c r="AT1718" s="14">
        <v>1.82130395666553</v>
      </c>
    </row>
    <row r="1719" spans="1:46" x14ac:dyDescent="0.3">
      <c r="A1719" s="20"/>
      <c r="F1719" s="7" cm="1">
        <f t="array" ref="F1719:F1720">TRANSPOSE(_xlfn.CHOOSEROWS($G$4:$H$7,B1718))</f>
        <v>0</v>
      </c>
      <c r="H1719" s="7">
        <v>-0.20836546227318686</v>
      </c>
      <c r="I1719" s="7">
        <v>2.0212268765286843</v>
      </c>
      <c r="J1719" s="7">
        <v>2.0522942819196812</v>
      </c>
      <c r="L1719" s="7">
        <v>1.8439288196464942</v>
      </c>
      <c r="N1719" s="7">
        <v>0.28794227689768764</v>
      </c>
      <c r="AH1719" s="7">
        <f t="shared" ref="AH1719" si="3822">N1719*(1-N1719)*AE1718</f>
        <v>-4.359084935491158E-2</v>
      </c>
      <c r="AJ1719" s="7" cm="1">
        <f t="array" ref="AJ1719:AL1719">TRANSPOSE(F1718:F1720)*AH1720*$D$4</f>
        <v>1.4597028799584267E-2</v>
      </c>
      <c r="AK1719" s="7">
        <v>0</v>
      </c>
      <c r="AL1719" s="7">
        <v>1.4597028799584267E-2</v>
      </c>
      <c r="AN1719" s="14">
        <v>-0.19376843347360259</v>
      </c>
      <c r="AO1719" s="14">
        <v>2.0212268765286843</v>
      </c>
      <c r="AP1719" s="14">
        <v>2.0668913107192655</v>
      </c>
    </row>
    <row r="1720" spans="1:46" x14ac:dyDescent="0.3">
      <c r="A1720" s="20"/>
      <c r="F1720" s="7">
        <v>1</v>
      </c>
      <c r="N1720" s="7">
        <v>0.86341269976147195</v>
      </c>
      <c r="AH1720" s="7">
        <f t="shared" ref="AH1720" si="3823">N1720*(1-N1720)*AF1718</f>
        <v>2.4328381332640446E-2</v>
      </c>
    </row>
    <row r="1721" spans="1:46" x14ac:dyDescent="0.3">
      <c r="A1721" s="20"/>
    </row>
    <row r="1722" spans="1:46" x14ac:dyDescent="0.3">
      <c r="A1722" s="20">
        <v>428</v>
      </c>
      <c r="B1722" s="7">
        <f t="shared" ref="B1722" si="3824">MOD(ROUNDDOWN(ROW(B1722)/4,0),4)+1</f>
        <v>3</v>
      </c>
      <c r="D1722" s="7" cm="1">
        <f t="array" ref="D1722">_xlfn.CHOOSEROWS($I$4:$I$7,B1722)</f>
        <v>1</v>
      </c>
      <c r="F1722" s="7">
        <f t="shared" ref="F1722" si="3825">1+0</f>
        <v>1</v>
      </c>
      <c r="H1722" s="7" cm="1">
        <f t="array" ref="H1722:J1723">_xlfn.ANCHORARRAY(AN1718)</f>
        <v>-2.2348837052580781</v>
      </c>
      <c r="I1722" s="7">
        <v>1.4360758726448246</v>
      </c>
      <c r="J1722" s="7">
        <v>1.2771757387425344</v>
      </c>
      <c r="L1722" s="7" cm="1">
        <f t="array" ref="L1722:L1723">MMULT(H1722:J1723,F1722:F1724)</f>
        <v>-0.7988078326132535</v>
      </c>
      <c r="N1722" s="7" cm="1">
        <f t="array" ref="N1722:N1724">_xlfn.VSTACK(1,1/(1+EXP(-_xlfn.ANCHORARRAY(L1722))))</f>
        <v>1</v>
      </c>
      <c r="P1722" s="7" cm="1">
        <f t="array" ref="P1722:R1722">_xlfn.ANCHORARRAY(AR1718)</f>
        <v>-0.80858732599827521</v>
      </c>
      <c r="Q1722" s="7">
        <v>-1.7942350547533092</v>
      </c>
      <c r="R1722" s="7">
        <v>1.82130395666553</v>
      </c>
      <c r="T1722" s="7" cm="1">
        <f t="array" ref="T1722">MMULT(P1722:R1722,_xlfn.ANCHORARRAY(N1722))</f>
        <v>0.20367445384357064</v>
      </c>
      <c r="V1722" s="18">
        <f t="shared" ref="V1722" si="3826">1/(1+EXP(-T1722))</f>
        <v>0.55074331800313114</v>
      </c>
      <c r="X1722" s="7">
        <f t="shared" ref="X1722" si="3827">D1722-V1722</f>
        <v>0.44925668199686886</v>
      </c>
      <c r="Z1722" s="7">
        <f t="shared" ref="Z1722" si="3828">V1722*(1-V1722)</f>
        <v>0.2474251156780331</v>
      </c>
      <c r="AB1722" s="7">
        <f t="shared" ref="AB1722" si="3829">Z1722*X1722</f>
        <v>0.11115738651220461</v>
      </c>
      <c r="AD1722" s="7" cm="1">
        <f t="array" ref="AD1722:AF1722">P1722:R1722*AB1722</f>
        <v>-8.9880453924860271E-2</v>
      </c>
      <c r="AE1722" s="7">
        <v>-0.19944247947496019</v>
      </c>
      <c r="AF1722" s="7">
        <v>0.20245138786727787</v>
      </c>
      <c r="AH1722" s="7">
        <f t="shared" ref="AH1722" si="3830">N1722*(1-N1722)*AD1722</f>
        <v>0</v>
      </c>
      <c r="AJ1722" s="7" cm="1">
        <f t="array" ref="AJ1722:AL1722">TRANSPOSE(F1722:F1724)*AH1723*$D$4</f>
        <v>-2.5609197757381699E-2</v>
      </c>
      <c r="AK1722" s="7">
        <v>-2.5609197757381699E-2</v>
      </c>
      <c r="AL1722" s="7">
        <v>0</v>
      </c>
      <c r="AN1722" s="14" cm="1">
        <f t="array" ref="AN1722:AP1723">H1722:J1723+AJ1722:AL1723</f>
        <v>-2.2604929030154599</v>
      </c>
      <c r="AO1722" s="14">
        <v>1.4104666748874428</v>
      </c>
      <c r="AP1722" s="14">
        <v>1.2771757387425344</v>
      </c>
      <c r="AR1722" s="14" cm="1">
        <f t="array" ref="AR1722:AT1722">TRANSPOSE(TRANSPOSE(P1722:R1722)+_xlfn.ANCHORARRAY(N1722)*AB1722*$D$4)</f>
        <v>-0.74189289409095249</v>
      </c>
      <c r="AS1722" s="14">
        <v>-1.7735410668862754</v>
      </c>
      <c r="AT1722" s="14">
        <v>1.8787584537135127</v>
      </c>
    </row>
    <row r="1723" spans="1:46" x14ac:dyDescent="0.3">
      <c r="A1723" s="20"/>
      <c r="F1723" s="7" cm="1">
        <f t="array" ref="F1723:F1724">TRANSPOSE(_xlfn.CHOOSEROWS($G$4:$H$7,B1722))</f>
        <v>1</v>
      </c>
      <c r="H1723" s="7">
        <v>-0.19376843347360259</v>
      </c>
      <c r="I1723" s="7">
        <v>2.0212268765286843</v>
      </c>
      <c r="J1723" s="7">
        <v>2.0668913107192655</v>
      </c>
      <c r="L1723" s="7">
        <v>1.8274584430550818</v>
      </c>
      <c r="N1723" s="7">
        <v>0.31028059277556708</v>
      </c>
      <c r="AH1723" s="7">
        <f t="shared" ref="AH1723" si="3831">N1723*(1-N1723)*AE1722</f>
        <v>-4.2681996262302832E-2</v>
      </c>
      <c r="AJ1723" s="7" cm="1">
        <f t="array" ref="AJ1723:AL1723">TRANSPOSE(F1722:F1724)*AH1724*$D$4</f>
        <v>1.4497255404706172E-2</v>
      </c>
      <c r="AK1723" s="7">
        <v>1.4497255404706172E-2</v>
      </c>
      <c r="AL1723" s="7">
        <v>0</v>
      </c>
      <c r="AN1723" s="14">
        <v>-0.17927117806889642</v>
      </c>
      <c r="AO1723" s="14">
        <v>2.0357241319333905</v>
      </c>
      <c r="AP1723" s="14">
        <v>2.0668913107192655</v>
      </c>
    </row>
    <row r="1724" spans="1:46" x14ac:dyDescent="0.3">
      <c r="A1724" s="20"/>
      <c r="F1724" s="7">
        <v>0</v>
      </c>
      <c r="N1724" s="7">
        <v>0.86145867660767217</v>
      </c>
      <c r="AH1724" s="7">
        <f t="shared" ref="AH1724" si="3832">N1724*(1-N1724)*AF1722</f>
        <v>2.4162092341176954E-2</v>
      </c>
    </row>
    <row r="1725" spans="1:46" x14ac:dyDescent="0.3">
      <c r="A1725" s="20"/>
    </row>
    <row r="1726" spans="1:46" x14ac:dyDescent="0.3">
      <c r="A1726" s="20">
        <v>429</v>
      </c>
      <c r="B1726" s="7">
        <f t="shared" ref="B1726" si="3833">MOD(ROUNDDOWN(ROW(B1726)/4,0),4)+1</f>
        <v>4</v>
      </c>
      <c r="D1726" s="7" cm="1">
        <f t="array" ref="D1726">_xlfn.CHOOSEROWS($I$4:$I$7,B1726)</f>
        <v>0</v>
      </c>
      <c r="F1726" s="7">
        <f t="shared" ref="F1726" si="3834">1+0</f>
        <v>1</v>
      </c>
      <c r="H1726" s="7" cm="1">
        <f t="array" ref="H1726:J1727">_xlfn.ANCHORARRAY(AN1722)</f>
        <v>-2.2604929030154599</v>
      </c>
      <c r="I1726" s="7">
        <v>1.4104666748874428</v>
      </c>
      <c r="J1726" s="7">
        <v>1.2771757387425344</v>
      </c>
      <c r="L1726" s="7" cm="1">
        <f t="array" ref="L1726:L1727">MMULT(H1726:J1727,F1726:F1728)</f>
        <v>0.42714951061451734</v>
      </c>
      <c r="N1726" s="7" cm="1">
        <f t="array" ref="N1726:N1728">_xlfn.VSTACK(1,1/(1+EXP(-_xlfn.ANCHORARRAY(L1726))))</f>
        <v>1</v>
      </c>
      <c r="P1726" s="7" cm="1">
        <f t="array" ref="P1726:R1726">_xlfn.ANCHORARRAY(AR1722)</f>
        <v>-0.74189289409095249</v>
      </c>
      <c r="Q1726" s="7">
        <v>-1.7735410668862754</v>
      </c>
      <c r="R1726" s="7">
        <v>1.8787584537135127</v>
      </c>
      <c r="T1726" s="7" cm="1">
        <f t="array" ref="T1726">MMULT(P1726:R1726,_xlfn.ANCHORARRAY(N1726))</f>
        <v>2.7099550493007385E-2</v>
      </c>
      <c r="V1726" s="18">
        <f t="shared" ref="V1726" si="3835">1/(1+EXP(-T1726))</f>
        <v>0.50677447303868484</v>
      </c>
      <c r="X1726" s="7">
        <f t="shared" ref="X1726" si="3836">D1726-V1726</f>
        <v>-0.50677447303868484</v>
      </c>
      <c r="Z1726" s="7">
        <f t="shared" ref="Z1726" si="3837">V1726*(1-V1726)</f>
        <v>0.24995410651504812</v>
      </c>
      <c r="AB1726" s="7">
        <f t="shared" ref="AB1726" si="3838">Z1726*X1726</f>
        <v>-0.12667036061301881</v>
      </c>
      <c r="AD1726" s="7" cm="1">
        <f t="array" ref="AD1726:AF1726">P1726:R1726*AB1726</f>
        <v>9.3975840430737131E-2</v>
      </c>
      <c r="AE1726" s="7">
        <v>0.22465508650448263</v>
      </c>
      <c r="AF1726" s="7">
        <v>-0.23798301083664827</v>
      </c>
      <c r="AH1726" s="7">
        <f t="shared" ref="AH1726" si="3839">N1726*(1-N1726)*AD1726</f>
        <v>0</v>
      </c>
      <c r="AJ1726" s="7" cm="1">
        <f t="array" ref="AJ1726:AL1726">TRANSPOSE(F1726:F1728)*AH1727*$D$4</f>
        <v>3.2206707269181775E-2</v>
      </c>
      <c r="AK1726" s="7">
        <v>3.2206707269181775E-2</v>
      </c>
      <c r="AL1726" s="7">
        <v>3.2206707269181775E-2</v>
      </c>
      <c r="AN1726" s="14" cm="1">
        <f t="array" ref="AN1726:AP1727">H1726:J1727+AJ1726:AL1727</f>
        <v>-2.2282861957462781</v>
      </c>
      <c r="AO1726" s="14">
        <v>1.4426733821566247</v>
      </c>
      <c r="AP1726" s="14">
        <v>1.3093824460117163</v>
      </c>
      <c r="AR1726" s="14" cm="1">
        <f t="array" ref="AR1726:AT1726">TRANSPOSE(TRANSPOSE(P1726:R1726)+_xlfn.ANCHORARRAY(N1726)*AB1726*$D$4)</f>
        <v>-0.81789511045876373</v>
      </c>
      <c r="AS1726" s="14">
        <v>-1.8195370604738688</v>
      </c>
      <c r="AT1726" s="14">
        <v>1.8042300259523205</v>
      </c>
    </row>
    <row r="1727" spans="1:46" x14ac:dyDescent="0.3">
      <c r="A1727" s="20"/>
      <c r="F1727" s="7" cm="1">
        <f t="array" ref="F1727:F1728">TRANSPOSE(_xlfn.CHOOSEROWS($G$4:$H$7,B1726))</f>
        <v>1</v>
      </c>
      <c r="H1727" s="7">
        <v>-0.17927117806889642</v>
      </c>
      <c r="I1727" s="7">
        <v>2.0357241319333905</v>
      </c>
      <c r="J1727" s="7">
        <v>2.0668913107192655</v>
      </c>
      <c r="L1727" s="7">
        <v>3.9233442645837595</v>
      </c>
      <c r="N1727" s="7">
        <v>0.60519279286536254</v>
      </c>
      <c r="AH1727" s="7">
        <f t="shared" ref="AH1727" si="3840">N1727*(1-N1727)*AE1726</f>
        <v>5.3677845448636297E-2</v>
      </c>
      <c r="AJ1727" s="7" cm="1">
        <f t="array" ref="AJ1727:AL1727">TRANSPOSE(F1726:F1728)*AH1728*$D$4</f>
        <v>-2.7152001238791462E-3</v>
      </c>
      <c r="AK1727" s="7">
        <v>-2.7152001238791462E-3</v>
      </c>
      <c r="AL1727" s="7">
        <v>-2.7152001238791462E-3</v>
      </c>
      <c r="AN1727" s="14">
        <v>-0.18198637819277558</v>
      </c>
      <c r="AO1727" s="14">
        <v>2.0330089318095115</v>
      </c>
      <c r="AP1727" s="14">
        <v>2.0641761105953864</v>
      </c>
    </row>
    <row r="1728" spans="1:46" x14ac:dyDescent="0.3">
      <c r="A1728" s="20"/>
      <c r="F1728" s="7">
        <v>1</v>
      </c>
      <c r="N1728" s="7">
        <v>0.9806086101557</v>
      </c>
      <c r="AH1728" s="7">
        <f t="shared" ref="AH1728" si="3841">N1728*(1-N1728)*AF1726</f>
        <v>-4.5253335397985768E-3</v>
      </c>
    </row>
    <row r="1729" spans="1:46" x14ac:dyDescent="0.3">
      <c r="A1729" s="20"/>
    </row>
    <row r="1730" spans="1:46" x14ac:dyDescent="0.3">
      <c r="A1730" s="20">
        <v>430</v>
      </c>
      <c r="B1730" s="7">
        <f t="shared" ref="B1730" si="3842">MOD(ROUNDDOWN(ROW(B1730)/4,0),4)+1</f>
        <v>1</v>
      </c>
      <c r="D1730" s="7" cm="1">
        <f t="array" ref="D1730">_xlfn.CHOOSEROWS($I$4:$I$7,B1730)</f>
        <v>0</v>
      </c>
      <c r="F1730" s="7">
        <f t="shared" ref="F1730" si="3843">1+0</f>
        <v>1</v>
      </c>
      <c r="H1730" s="7" cm="1">
        <f t="array" ref="H1730:J1731">_xlfn.ANCHORARRAY(AN1726)</f>
        <v>-2.2282861957462781</v>
      </c>
      <c r="I1730" s="7">
        <v>1.4426733821566247</v>
      </c>
      <c r="J1730" s="7">
        <v>1.3093824460117163</v>
      </c>
      <c r="L1730" s="7" cm="1">
        <f t="array" ref="L1730:L1731">MMULT(H1730:J1731,F1730:F1732)</f>
        <v>-2.2282861957462781</v>
      </c>
      <c r="N1730" s="7" cm="1">
        <f t="array" ref="N1730:N1732">_xlfn.VSTACK(1,1/(1+EXP(-_xlfn.ANCHORARRAY(L1730))))</f>
        <v>1</v>
      </c>
      <c r="P1730" s="7" cm="1">
        <f t="array" ref="P1730:R1730">_xlfn.ANCHORARRAY(AR1726)</f>
        <v>-0.81789511045876373</v>
      </c>
      <c r="Q1730" s="7">
        <v>-1.8195370604738688</v>
      </c>
      <c r="R1730" s="7">
        <v>1.8042300259523205</v>
      </c>
      <c r="T1730" s="7" cm="1">
        <f t="array" ref="T1730">MMULT(P1730:R1730,_xlfn.ANCHORARRAY(N1730))</f>
        <v>-0.17457054524739857</v>
      </c>
      <c r="V1730" s="18">
        <f t="shared" ref="V1730" si="3844">1/(1+EXP(-T1730))</f>
        <v>0.45646786062050387</v>
      </c>
      <c r="X1730" s="7">
        <f t="shared" ref="X1730" si="3845">D1730-V1730</f>
        <v>-0.45646786062050387</v>
      </c>
      <c r="Z1730" s="7">
        <f t="shared" ref="Z1730" si="3846">V1730*(1-V1730)</f>
        <v>0.24810495284104409</v>
      </c>
      <c r="AB1730" s="7">
        <f t="shared" ref="AB1730" si="3847">Z1730*X1730</f>
        <v>-0.11325193703270239</v>
      </c>
      <c r="AD1730" s="7" cm="1">
        <f t="array" ref="AD1730:AF1730">P1730:R1730*AB1730</f>
        <v>9.2628205549031076E-2</v>
      </c>
      <c r="AE1730" s="7">
        <v>0.206066096601455</v>
      </c>
      <c r="AF1730" s="7">
        <v>-0.2043325452916632</v>
      </c>
      <c r="AH1730" s="7">
        <f t="shared" ref="AH1730" si="3848">N1730*(1-N1730)*AD1730</f>
        <v>0</v>
      </c>
      <c r="AJ1730" s="7" cm="1">
        <f t="array" ref="AJ1730:AL1730">TRANSPOSE(F1730:F1732)*AH1731*$D$4</f>
        <v>1.0853529529421207E-2</v>
      </c>
      <c r="AK1730" s="7">
        <v>0</v>
      </c>
      <c r="AL1730" s="7">
        <v>0</v>
      </c>
      <c r="AN1730" s="14" cm="1">
        <f t="array" ref="AN1730:AP1731">H1730:J1731+AJ1730:AL1731</f>
        <v>-2.2174326662168569</v>
      </c>
      <c r="AO1730" s="14">
        <v>1.4426733821566247</v>
      </c>
      <c r="AP1730" s="14">
        <v>1.3093824460117163</v>
      </c>
      <c r="AR1730" s="14" cm="1">
        <f t="array" ref="AR1730:AT1730">TRANSPOSE(TRANSPOSE(P1730:R1730)+_xlfn.ANCHORARRAY(N1730)*AB1730*$D$4)</f>
        <v>-0.88584627267838512</v>
      </c>
      <c r="AS1730" s="14">
        <v>-1.8261445622471084</v>
      </c>
      <c r="AT1730" s="14">
        <v>1.7733374870618419</v>
      </c>
    </row>
    <row r="1731" spans="1:46" x14ac:dyDescent="0.3">
      <c r="A1731" s="20"/>
      <c r="F1731" s="7" cm="1">
        <f t="array" ref="F1731:F1732">TRANSPOSE(_xlfn.CHOOSEROWS($G$4:$H$7,B1730))</f>
        <v>0</v>
      </c>
      <c r="H1731" s="7">
        <v>-0.18198637819277558</v>
      </c>
      <c r="I1731" s="7">
        <v>2.0330089318095115</v>
      </c>
      <c r="J1731" s="7">
        <v>2.0641761105953864</v>
      </c>
      <c r="L1731" s="7">
        <v>-0.18198637819277558</v>
      </c>
      <c r="N1731" s="7">
        <v>9.7238981018219081E-2</v>
      </c>
      <c r="AH1731" s="7">
        <f t="shared" ref="AH1731" si="3849">N1731*(1-N1731)*AE1730</f>
        <v>1.808921588236868E-2</v>
      </c>
      <c r="AJ1731" s="7" cm="1">
        <f t="array" ref="AJ1731:AL1731">TRANSPOSE(F1730:F1732)*AH1732*$D$4</f>
        <v>-3.0397502360414191E-2</v>
      </c>
      <c r="AK1731" s="7">
        <v>0</v>
      </c>
      <c r="AL1731" s="7">
        <v>0</v>
      </c>
      <c r="AN1731" s="14">
        <v>-0.21238388055318977</v>
      </c>
      <c r="AO1731" s="14">
        <v>2.0330089318095115</v>
      </c>
      <c r="AP1731" s="14">
        <v>2.0641761105953864</v>
      </c>
    </row>
    <row r="1732" spans="1:46" x14ac:dyDescent="0.3">
      <c r="A1732" s="20"/>
      <c r="F1732" s="7">
        <v>0</v>
      </c>
      <c r="N1732" s="7">
        <v>0.45462855794331308</v>
      </c>
      <c r="AH1732" s="7">
        <f t="shared" ref="AH1732" si="3850">N1732*(1-N1732)*AF1730</f>
        <v>-5.0662503934023655E-2</v>
      </c>
    </row>
    <row r="1733" spans="1:46" x14ac:dyDescent="0.3">
      <c r="A1733" s="20"/>
    </row>
    <row r="1734" spans="1:46" x14ac:dyDescent="0.3">
      <c r="A1734" s="20">
        <v>431</v>
      </c>
      <c r="B1734" s="7">
        <f t="shared" ref="B1734" si="3851">MOD(ROUNDDOWN(ROW(B1734)/4,0),4)+1</f>
        <v>2</v>
      </c>
      <c r="D1734" s="7" cm="1">
        <f t="array" ref="D1734">_xlfn.CHOOSEROWS($I$4:$I$7,B1734)</f>
        <v>1</v>
      </c>
      <c r="F1734" s="7">
        <f t="shared" ref="F1734" si="3852">1+0</f>
        <v>1</v>
      </c>
      <c r="H1734" s="7" cm="1">
        <f t="array" ref="H1734:J1735">_xlfn.ANCHORARRAY(AN1730)</f>
        <v>-2.2174326662168569</v>
      </c>
      <c r="I1734" s="7">
        <v>1.4426733821566247</v>
      </c>
      <c r="J1734" s="7">
        <v>1.3093824460117163</v>
      </c>
      <c r="L1734" s="7" cm="1">
        <f t="array" ref="L1734:L1735">MMULT(H1734:J1735,F1734:F1736)</f>
        <v>-0.90805022020514059</v>
      </c>
      <c r="N1734" s="7" cm="1">
        <f t="array" ref="N1734:N1736">_xlfn.VSTACK(1,1/(1+EXP(-_xlfn.ANCHORARRAY(L1734))))</f>
        <v>1</v>
      </c>
      <c r="P1734" s="7" cm="1">
        <f t="array" ref="P1734:R1734">_xlfn.ANCHORARRAY(AR1730)</f>
        <v>-0.88584627267838512</v>
      </c>
      <c r="Q1734" s="7">
        <v>-1.8261445622471084</v>
      </c>
      <c r="R1734" s="7">
        <v>1.7733374870618419</v>
      </c>
      <c r="T1734" s="7" cm="1">
        <f t="array" ref="T1734">MMULT(P1734:R1734,_xlfn.ANCHORARRAY(N1734))</f>
        <v>0.12208353023322638</v>
      </c>
      <c r="V1734" s="18">
        <f t="shared" ref="V1734" si="3853">1/(1+EXP(-T1734))</f>
        <v>0.53048303104878536</v>
      </c>
      <c r="X1734" s="7">
        <f t="shared" ref="X1734" si="3854">D1734-V1734</f>
        <v>0.46951696895121464</v>
      </c>
      <c r="Z1734" s="7">
        <f t="shared" ref="Z1734" si="3855">V1734*(1-V1734)</f>
        <v>0.24907078481807879</v>
      </c>
      <c r="AB1734" s="7">
        <f t="shared" ref="AB1734" si="3856">Z1734*X1734</f>
        <v>0.11694295994208456</v>
      </c>
      <c r="AD1734" s="7" cm="1">
        <f t="array" ref="AD1734:AF1734">P1734:R1734*AB1734</f>
        <v>-0.10359348518067331</v>
      </c>
      <c r="AE1734" s="7">
        <v>-0.21355475039131916</v>
      </c>
      <c r="AF1734" s="7">
        <v>0.20737933471326989</v>
      </c>
      <c r="AH1734" s="7">
        <f t="shared" ref="AH1734" si="3857">N1734*(1-N1734)*AD1734</f>
        <v>0</v>
      </c>
      <c r="AJ1734" s="7" cm="1">
        <f t="array" ref="AJ1734:AL1734">TRANSPOSE(F1734:F1736)*AH1735*$D$4</f>
        <v>-2.6241711484661638E-2</v>
      </c>
      <c r="AK1734" s="7">
        <v>0</v>
      </c>
      <c r="AL1734" s="7">
        <v>-2.6241711484661638E-2</v>
      </c>
      <c r="AN1734" s="14" cm="1">
        <f t="array" ref="AN1734:AP1735">H1734:J1735+AJ1734:AL1735</f>
        <v>-2.2436743777015185</v>
      </c>
      <c r="AO1734" s="14">
        <v>1.4426733821566247</v>
      </c>
      <c r="AP1734" s="14">
        <v>1.2831407345270547</v>
      </c>
      <c r="AR1734" s="14" cm="1">
        <f t="array" ref="AR1734:AT1734">TRANSPOSE(TRANSPOSE(P1734:R1734)+_xlfn.ANCHORARRAY(N1734)*AB1734*$D$4)</f>
        <v>-0.81568049671313436</v>
      </c>
      <c r="AS1734" s="14">
        <v>-1.8059789892323557</v>
      </c>
      <c r="AT1734" s="14">
        <v>1.8339843910098734</v>
      </c>
    </row>
    <row r="1735" spans="1:46" x14ac:dyDescent="0.3">
      <c r="A1735" s="20"/>
      <c r="F1735" s="7" cm="1">
        <f t="array" ref="F1735:F1736">TRANSPOSE(_xlfn.CHOOSEROWS($G$4:$H$7,B1734))</f>
        <v>0</v>
      </c>
      <c r="H1735" s="7">
        <v>-0.21238388055318977</v>
      </c>
      <c r="I1735" s="7">
        <v>2.0330089318095115</v>
      </c>
      <c r="J1735" s="7">
        <v>2.0641761105953864</v>
      </c>
      <c r="L1735" s="7">
        <v>1.8517922300421967</v>
      </c>
      <c r="N1735" s="7">
        <v>0.28739898814401449</v>
      </c>
      <c r="AH1735" s="7">
        <f t="shared" ref="AH1735" si="3858">N1735*(1-N1735)*AE1734</f>
        <v>-4.3736185807769397E-2</v>
      </c>
      <c r="AJ1735" s="7" cm="1">
        <f t="array" ref="AJ1735:AL1735">TRANSPOSE(F1734:F1736)*AH1736*$D$4</f>
        <v>1.4590164380921486E-2</v>
      </c>
      <c r="AK1735" s="7">
        <v>0</v>
      </c>
      <c r="AL1735" s="7">
        <v>1.4590164380921486E-2</v>
      </c>
      <c r="AN1735" s="14">
        <v>-0.19779371617226829</v>
      </c>
      <c r="AO1735" s="14">
        <v>2.0330089318095115</v>
      </c>
      <c r="AP1735" s="14">
        <v>2.0787662749763078</v>
      </c>
    </row>
    <row r="1736" spans="1:46" x14ac:dyDescent="0.3">
      <c r="A1736" s="20"/>
      <c r="F1736" s="7">
        <v>1</v>
      </c>
      <c r="N1736" s="7">
        <v>0.86433739403190801</v>
      </c>
      <c r="AH1736" s="7">
        <f t="shared" ref="AH1736" si="3859">N1736*(1-N1736)*AF1734</f>
        <v>2.4316940634869146E-2</v>
      </c>
    </row>
    <row r="1737" spans="1:46" x14ac:dyDescent="0.3">
      <c r="A1737" s="20"/>
    </row>
    <row r="1738" spans="1:46" x14ac:dyDescent="0.3">
      <c r="A1738" s="20">
        <v>432</v>
      </c>
      <c r="B1738" s="7">
        <f t="shared" ref="B1738" si="3860">MOD(ROUNDDOWN(ROW(B1738)/4,0),4)+1</f>
        <v>3</v>
      </c>
      <c r="D1738" s="7" cm="1">
        <f t="array" ref="D1738">_xlfn.CHOOSEROWS($I$4:$I$7,B1738)</f>
        <v>1</v>
      </c>
      <c r="F1738" s="7">
        <f t="shared" ref="F1738" si="3861">1+0</f>
        <v>1</v>
      </c>
      <c r="H1738" s="7" cm="1">
        <f t="array" ref="H1738:J1739">_xlfn.ANCHORARRAY(AN1734)</f>
        <v>-2.2436743777015185</v>
      </c>
      <c r="I1738" s="7">
        <v>1.4426733821566247</v>
      </c>
      <c r="J1738" s="7">
        <v>1.2831407345270547</v>
      </c>
      <c r="L1738" s="7" cm="1">
        <f t="array" ref="L1738:L1739">MMULT(H1738:J1739,F1738:F1740)</f>
        <v>-0.80100099554489379</v>
      </c>
      <c r="N1738" s="7" cm="1">
        <f t="array" ref="N1738:N1740">_xlfn.VSTACK(1,1/(1+EXP(-_xlfn.ANCHORARRAY(L1738))))</f>
        <v>1</v>
      </c>
      <c r="P1738" s="7" cm="1">
        <f t="array" ref="P1738:R1738">_xlfn.ANCHORARRAY(AR1734)</f>
        <v>-0.81568049671313436</v>
      </c>
      <c r="Q1738" s="7">
        <v>-1.8059789892323557</v>
      </c>
      <c r="R1738" s="7">
        <v>1.8339843910098734</v>
      </c>
      <c r="T1738" s="7" cm="1">
        <f t="array" ref="T1738">MMULT(P1738:R1738,_xlfn.ANCHORARRAY(N1738))</f>
        <v>0.20640138394961105</v>
      </c>
      <c r="V1738" s="18">
        <f t="shared" ref="V1738" si="3862">1/(1+EXP(-T1738))</f>
        <v>0.55141793523288318</v>
      </c>
      <c r="X1738" s="7">
        <f t="shared" ref="X1738" si="3863">D1738-V1738</f>
        <v>0.44858206476711682</v>
      </c>
      <c r="Z1738" s="7">
        <f t="shared" ref="Z1738" si="3864">V1738*(1-V1738)</f>
        <v>0.24735619593638702</v>
      </c>
      <c r="AB1738" s="7">
        <f t="shared" ref="AB1738" si="3865">Z1738*X1738</f>
        <v>0.11095955310608401</v>
      </c>
      <c r="AD1738" s="7" cm="1">
        <f t="array" ref="AD1738:AF1738">P1738:R1738*AB1738</f>
        <v>-9.0507543392638015E-2</v>
      </c>
      <c r="AE1738" s="7">
        <v>-0.20039062156419948</v>
      </c>
      <c r="AF1738" s="7">
        <v>0.20349808842998918</v>
      </c>
      <c r="AH1738" s="7">
        <f t="shared" ref="AH1738" si="3866">N1738*(1-N1738)*AD1738</f>
        <v>0</v>
      </c>
      <c r="AJ1738" s="7" cm="1">
        <f t="array" ref="AJ1738:AL1738">TRANSPOSE(F1738:F1740)*AH1739*$D$4</f>
        <v>-2.5709512827555733E-2</v>
      </c>
      <c r="AK1738" s="7">
        <v>-2.5709512827555733E-2</v>
      </c>
      <c r="AL1738" s="7">
        <v>0</v>
      </c>
      <c r="AN1738" s="14" cm="1">
        <f t="array" ref="AN1738:AP1739">H1738:J1739+AJ1738:AL1739</f>
        <v>-2.269383890529074</v>
      </c>
      <c r="AO1738" s="14">
        <v>1.4169638693290689</v>
      </c>
      <c r="AP1738" s="14">
        <v>1.2831407345270547</v>
      </c>
      <c r="AR1738" s="14" cm="1">
        <f t="array" ref="AR1738:AT1738">TRANSPOSE(TRANSPOSE(P1738:R1738)+_xlfn.ANCHORARRAY(N1738)*AB1738*$D$4)</f>
        <v>-0.74910476484948396</v>
      </c>
      <c r="AS1738" s="14">
        <v>-1.7853530660778381</v>
      </c>
      <c r="AT1738" s="14">
        <v>1.8913980928911078</v>
      </c>
    </row>
    <row r="1739" spans="1:46" x14ac:dyDescent="0.3">
      <c r="A1739" s="20"/>
      <c r="F1739" s="7" cm="1">
        <f t="array" ref="F1739:F1740">TRANSPOSE(_xlfn.CHOOSEROWS($G$4:$H$7,B1738))</f>
        <v>1</v>
      </c>
      <c r="H1739" s="7">
        <v>-0.19779371617226829</v>
      </c>
      <c r="I1739" s="7">
        <v>2.0330089318095115</v>
      </c>
      <c r="J1739" s="7">
        <v>2.0787662749763078</v>
      </c>
      <c r="L1739" s="7">
        <v>1.8352152156372432</v>
      </c>
      <c r="N1739" s="7">
        <v>0.3098114369476283</v>
      </c>
      <c r="AH1739" s="7">
        <f t="shared" ref="AH1739" si="3867">N1739*(1-N1739)*AE1738</f>
        <v>-4.2849188045926224E-2</v>
      </c>
      <c r="AJ1739" s="7" cm="1">
        <f t="array" ref="AJ1739:AL1739">TRANSPOSE(F1738:F1740)*AH1740*$D$4</f>
        <v>1.4490619219639362E-2</v>
      </c>
      <c r="AK1739" s="7">
        <v>1.4490619219639362E-2</v>
      </c>
      <c r="AL1739" s="7">
        <v>0</v>
      </c>
      <c r="AN1739" s="14">
        <v>-0.18330309695262892</v>
      </c>
      <c r="AO1739" s="14">
        <v>2.0474995510291509</v>
      </c>
      <c r="AP1739" s="14">
        <v>2.0787662749763078</v>
      </c>
    </row>
    <row r="1740" spans="1:46" x14ac:dyDescent="0.3">
      <c r="A1740" s="20"/>
      <c r="F1740" s="7">
        <v>0</v>
      </c>
      <c r="N1740" s="7">
        <v>0.86238183605431362</v>
      </c>
      <c r="AH1740" s="7">
        <f t="shared" ref="AH1740" si="3868">N1740*(1-N1740)*AF1738</f>
        <v>2.4151032032732271E-2</v>
      </c>
    </row>
    <row r="1741" spans="1:46" x14ac:dyDescent="0.3">
      <c r="A1741" s="20"/>
    </row>
    <row r="1742" spans="1:46" x14ac:dyDescent="0.3">
      <c r="A1742" s="20">
        <v>433</v>
      </c>
      <c r="B1742" s="7">
        <f t="shared" ref="B1742" si="3869">MOD(ROUNDDOWN(ROW(B1742)/4,0),4)+1</f>
        <v>4</v>
      </c>
      <c r="D1742" s="7" cm="1">
        <f t="array" ref="D1742">_xlfn.CHOOSEROWS($I$4:$I$7,B1742)</f>
        <v>0</v>
      </c>
      <c r="F1742" s="7">
        <f t="shared" ref="F1742" si="3870">1+0</f>
        <v>1</v>
      </c>
      <c r="H1742" s="7" cm="1">
        <f t="array" ref="H1742:J1743">_xlfn.ANCHORARRAY(AN1738)</f>
        <v>-2.269383890529074</v>
      </c>
      <c r="I1742" s="7">
        <v>1.4169638693290689</v>
      </c>
      <c r="J1742" s="7">
        <v>1.2831407345270547</v>
      </c>
      <c r="L1742" s="7" cm="1">
        <f t="array" ref="L1742:L1743">MMULT(H1742:J1743,F1742:F1744)</f>
        <v>0.43072071332704964</v>
      </c>
      <c r="N1742" s="7" cm="1">
        <f t="array" ref="N1742:N1744">_xlfn.VSTACK(1,1/(1+EXP(-_xlfn.ANCHORARRAY(L1742))))</f>
        <v>1</v>
      </c>
      <c r="P1742" s="7" cm="1">
        <f t="array" ref="P1742:R1742">_xlfn.ANCHORARRAY(AR1738)</f>
        <v>-0.74910476484948396</v>
      </c>
      <c r="Q1742" s="7">
        <v>-1.7853530660778381</v>
      </c>
      <c r="R1742" s="7">
        <v>1.8913980928911078</v>
      </c>
      <c r="T1742" s="7" cm="1">
        <f t="array" ref="T1742">MMULT(P1742:R1742,_xlfn.ANCHORARRAY(N1742))</f>
        <v>2.4309820789618852E-2</v>
      </c>
      <c r="V1742" s="18">
        <f t="shared" ref="V1742" si="3871">1/(1+EXP(-T1742))</f>
        <v>0.5060771559169398</v>
      </c>
      <c r="X1742" s="7">
        <f t="shared" ref="X1742" si="3872">D1742-V1742</f>
        <v>-0.5060771559169398</v>
      </c>
      <c r="Z1742" s="7">
        <f t="shared" ref="Z1742" si="3873">V1742*(1-V1742)</f>
        <v>0.2499630681759612</v>
      </c>
      <c r="AB1742" s="7">
        <f t="shared" ref="AB1742" si="3874">Z1742*X1742</f>
        <v>-0.12650059862676258</v>
      </c>
      <c r="AD1742" s="7" cm="1">
        <f t="array" ref="AD1742:AF1742">P1742:R1742*AB1742</f>
        <v>9.4762201187619938E-2</v>
      </c>
      <c r="AE1742" s="7">
        <v>0.22584823161897252</v>
      </c>
      <c r="AF1742" s="7">
        <v>-0.23926299099224224</v>
      </c>
      <c r="AH1742" s="7">
        <f t="shared" ref="AH1742" si="3875">N1742*(1-N1742)*AD1742</f>
        <v>0</v>
      </c>
      <c r="AJ1742" s="7" cm="1">
        <f t="array" ref="AJ1742:AL1742">TRANSPOSE(F1742:F1744)*AH1743*$D$4</f>
        <v>3.2353341576580388E-2</v>
      </c>
      <c r="AK1742" s="7">
        <v>3.2353341576580388E-2</v>
      </c>
      <c r="AL1742" s="7">
        <v>3.2353341576580388E-2</v>
      </c>
      <c r="AN1742" s="14" cm="1">
        <f t="array" ref="AN1742:AP1743">H1742:J1743+AJ1742:AL1743</f>
        <v>-2.2370305489524935</v>
      </c>
      <c r="AO1742" s="14">
        <v>1.4493172109056494</v>
      </c>
      <c r="AP1742" s="14">
        <v>1.3154940761036351</v>
      </c>
      <c r="AR1742" s="14" cm="1">
        <f t="array" ref="AR1742:AT1742">TRANSPOSE(TRANSPOSE(P1742:R1742)+_xlfn.ANCHORARRAY(N1742)*AB1742*$D$4)</f>
        <v>-0.82500512402554149</v>
      </c>
      <c r="AS1742" s="14">
        <v>-1.8313521565580206</v>
      </c>
      <c r="AT1742" s="14">
        <v>1.8169414977423133</v>
      </c>
    </row>
    <row r="1743" spans="1:46" x14ac:dyDescent="0.3">
      <c r="A1743" s="20"/>
      <c r="F1743" s="7" cm="1">
        <f t="array" ref="F1743:F1744">TRANSPOSE(_xlfn.CHOOSEROWS($G$4:$H$7,B1742))</f>
        <v>1</v>
      </c>
      <c r="H1743" s="7">
        <v>-0.18330309695262892</v>
      </c>
      <c r="I1743" s="7">
        <v>2.0474995510291509</v>
      </c>
      <c r="J1743" s="7">
        <v>2.0787662749763078</v>
      </c>
      <c r="L1743" s="7">
        <v>3.9429627290528297</v>
      </c>
      <c r="N1743" s="7">
        <v>0.606045754980995</v>
      </c>
      <c r="AH1743" s="7">
        <f t="shared" ref="AH1743" si="3876">N1743*(1-N1743)*AE1742</f>
        <v>5.3922235960967312E-2</v>
      </c>
      <c r="AJ1743" s="7" cm="1">
        <f t="array" ref="AJ1743:AL1743">TRANSPOSE(F1742:F1744)*AH1744*$D$4</f>
        <v>-2.6787889871075247E-3</v>
      </c>
      <c r="AK1743" s="7">
        <v>-2.6787889871075247E-3</v>
      </c>
      <c r="AL1743" s="7">
        <v>-2.6787889871075247E-3</v>
      </c>
      <c r="AN1743" s="14">
        <v>-0.18598188593973644</v>
      </c>
      <c r="AO1743" s="14">
        <v>2.0448207620420433</v>
      </c>
      <c r="AP1743" s="14">
        <v>2.0760874859892002</v>
      </c>
    </row>
    <row r="1744" spans="1:46" x14ac:dyDescent="0.3">
      <c r="A1744" s="20"/>
      <c r="F1744" s="7">
        <v>1</v>
      </c>
      <c r="N1744" s="7">
        <v>0.9809781660727841</v>
      </c>
      <c r="AH1744" s="7">
        <f t="shared" ref="AH1744" si="3877">N1744*(1-N1744)*AF1742</f>
        <v>-4.4646483118458745E-3</v>
      </c>
    </row>
    <row r="1745" spans="1:46" x14ac:dyDescent="0.3">
      <c r="A1745" s="20"/>
    </row>
    <row r="1746" spans="1:46" x14ac:dyDescent="0.3">
      <c r="A1746" s="20">
        <v>434</v>
      </c>
      <c r="B1746" s="7">
        <f t="shared" ref="B1746" si="3878">MOD(ROUNDDOWN(ROW(B1746)/4,0),4)+1</f>
        <v>1</v>
      </c>
      <c r="D1746" s="7" cm="1">
        <f t="array" ref="D1746">_xlfn.CHOOSEROWS($I$4:$I$7,B1746)</f>
        <v>0</v>
      </c>
      <c r="F1746" s="7">
        <f t="shared" ref="F1746" si="3879">1+0</f>
        <v>1</v>
      </c>
      <c r="H1746" s="7" cm="1">
        <f t="array" ref="H1746:J1747">_xlfn.ANCHORARRAY(AN1742)</f>
        <v>-2.2370305489524935</v>
      </c>
      <c r="I1746" s="7">
        <v>1.4493172109056494</v>
      </c>
      <c r="J1746" s="7">
        <v>1.3154940761036351</v>
      </c>
      <c r="L1746" s="7" cm="1">
        <f t="array" ref="L1746:L1747">MMULT(H1746:J1747,F1746:F1748)</f>
        <v>-2.2370305489524935</v>
      </c>
      <c r="N1746" s="7" cm="1">
        <f t="array" ref="N1746:N1748">_xlfn.VSTACK(1,1/(1+EXP(-_xlfn.ANCHORARRAY(L1746))))</f>
        <v>1</v>
      </c>
      <c r="P1746" s="7" cm="1">
        <f t="array" ref="P1746:R1746">_xlfn.ANCHORARRAY(AR1742)</f>
        <v>-0.82500512402554149</v>
      </c>
      <c r="Q1746" s="7">
        <v>-1.8313521565580206</v>
      </c>
      <c r="R1746" s="7">
        <v>1.8169414977423133</v>
      </c>
      <c r="T1746" s="7" cm="1">
        <f t="array" ref="T1746">MMULT(P1746:R1746,_xlfn.ANCHORARRAY(N1746))</f>
        <v>-0.17744925394102706</v>
      </c>
      <c r="V1746" s="18">
        <f t="shared" ref="V1746" si="3880">1/(1+EXP(-T1746))</f>
        <v>0.45575372872139513</v>
      </c>
      <c r="X1746" s="7">
        <f t="shared" ref="X1746" si="3881">D1746-V1746</f>
        <v>-0.45575372872139513</v>
      </c>
      <c r="Z1746" s="7">
        <f t="shared" ref="Z1746" si="3882">V1746*(1-V1746)</f>
        <v>0.24804226747794014</v>
      </c>
      <c r="AB1746" s="7">
        <f t="shared" ref="AB1746" si="3883">Z1746*X1746</f>
        <v>-0.11304618828358086</v>
      </c>
      <c r="AD1746" s="7" cm="1">
        <f t="array" ref="AD1746:AF1746">P1746:R1746*AB1746</f>
        <v>9.3263684585510348E-2</v>
      </c>
      <c r="AE1746" s="7">
        <v>0.20702738070379986</v>
      </c>
      <c r="AF1746" s="7">
        <v>-0.20539831065402894</v>
      </c>
      <c r="AH1746" s="7">
        <f t="shared" ref="AH1746" si="3884">N1746*(1-N1746)*AD1746</f>
        <v>0</v>
      </c>
      <c r="AJ1746" s="7" cm="1">
        <f t="array" ref="AJ1746:AL1746">TRANSPOSE(F1746:F1748)*AH1747*$D$4</f>
        <v>1.0827551466839421E-2</v>
      </c>
      <c r="AK1746" s="7">
        <v>0</v>
      </c>
      <c r="AL1746" s="7">
        <v>0</v>
      </c>
      <c r="AN1746" s="14" cm="1">
        <f t="array" ref="AN1746:AP1747">H1746:J1747+AJ1746:AL1747</f>
        <v>-2.2262029974856543</v>
      </c>
      <c r="AO1746" s="14">
        <v>1.4493172109056494</v>
      </c>
      <c r="AP1746" s="14">
        <v>1.3154940761036351</v>
      </c>
      <c r="AR1746" s="14" cm="1">
        <f t="array" ref="AR1746:AT1746">TRANSPOSE(TRANSPOSE(P1746:R1746)+_xlfn.ANCHORARRAY(N1746)*AB1746*$D$4)</f>
        <v>-0.89283283699569005</v>
      </c>
      <c r="AS1746" s="14">
        <v>-1.8378957720432663</v>
      </c>
      <c r="AT1746" s="14">
        <v>1.786172263791586</v>
      </c>
    </row>
    <row r="1747" spans="1:46" x14ac:dyDescent="0.3">
      <c r="A1747" s="20"/>
      <c r="F1747" s="7" cm="1">
        <f t="array" ref="F1747:F1748">TRANSPOSE(_xlfn.CHOOSEROWS($G$4:$H$7,B1746))</f>
        <v>0</v>
      </c>
      <c r="H1747" s="7">
        <v>-0.18598188593973644</v>
      </c>
      <c r="I1747" s="7">
        <v>2.0448207620420433</v>
      </c>
      <c r="J1747" s="7">
        <v>2.0760874859892002</v>
      </c>
      <c r="L1747" s="7">
        <v>-0.18598188593973644</v>
      </c>
      <c r="N1747" s="7">
        <v>9.6474069354594377E-2</v>
      </c>
      <c r="AH1747" s="7">
        <f t="shared" ref="AH1747" si="3885">N1747*(1-N1747)*AE1746</f>
        <v>1.8045919111399036E-2</v>
      </c>
      <c r="AJ1747" s="7" cm="1">
        <f t="array" ref="AJ1747:AL1747">TRANSPOSE(F1746:F1748)*AH1748*$D$4</f>
        <v>-3.0544853395013956E-2</v>
      </c>
      <c r="AK1747" s="7">
        <v>0</v>
      </c>
      <c r="AL1747" s="7">
        <v>0</v>
      </c>
      <c r="AN1747" s="14">
        <v>-0.21652673933475039</v>
      </c>
      <c r="AO1747" s="14">
        <v>2.0448207620420433</v>
      </c>
      <c r="AP1747" s="14">
        <v>2.0760874859892002</v>
      </c>
    </row>
    <row r="1748" spans="1:46" x14ac:dyDescent="0.3">
      <c r="A1748" s="20"/>
      <c r="F1748" s="7">
        <v>0</v>
      </c>
      <c r="N1748" s="7">
        <v>0.45363808690216584</v>
      </c>
      <c r="AH1748" s="7">
        <f t="shared" ref="AH1748" si="3886">N1748*(1-N1748)*AF1746</f>
        <v>-5.0908088991689929E-2</v>
      </c>
    </row>
    <row r="1749" spans="1:46" x14ac:dyDescent="0.3">
      <c r="A1749" s="20"/>
    </row>
    <row r="1750" spans="1:46" x14ac:dyDescent="0.3">
      <c r="A1750" s="20">
        <v>435</v>
      </c>
      <c r="B1750" s="7">
        <f t="shared" ref="B1750" si="3887">MOD(ROUNDDOWN(ROW(B1750)/4,0),4)+1</f>
        <v>2</v>
      </c>
      <c r="D1750" s="7" cm="1">
        <f t="array" ref="D1750">_xlfn.CHOOSEROWS($I$4:$I$7,B1750)</f>
        <v>1</v>
      </c>
      <c r="F1750" s="7">
        <f t="shared" ref="F1750" si="3888">1+0</f>
        <v>1</v>
      </c>
      <c r="H1750" s="7" cm="1">
        <f t="array" ref="H1750:J1751">_xlfn.ANCHORARRAY(AN1746)</f>
        <v>-2.2262029974856543</v>
      </c>
      <c r="I1750" s="7">
        <v>1.4493172109056494</v>
      </c>
      <c r="J1750" s="7">
        <v>1.3154940761036351</v>
      </c>
      <c r="L1750" s="7" cm="1">
        <f t="array" ref="L1750:L1751">MMULT(H1750:J1751,F1750:F1752)</f>
        <v>-0.9107089213820192</v>
      </c>
      <c r="N1750" s="7" cm="1">
        <f t="array" ref="N1750:N1752">_xlfn.VSTACK(1,1/(1+EXP(-_xlfn.ANCHORARRAY(L1750))))</f>
        <v>1</v>
      </c>
      <c r="P1750" s="7" cm="1">
        <f t="array" ref="P1750:R1750">_xlfn.ANCHORARRAY(AR1746)</f>
        <v>-0.89283283699569005</v>
      </c>
      <c r="Q1750" s="7">
        <v>-1.8378957720432663</v>
      </c>
      <c r="R1750" s="7">
        <v>1.786172263791586</v>
      </c>
      <c r="T1750" s="7" cm="1">
        <f t="array" ref="T1750">MMULT(P1750:R1750,_xlfn.ANCHORARRAY(N1750))</f>
        <v>0.12543589819320933</v>
      </c>
      <c r="V1750" s="18">
        <f t="shared" ref="V1750" si="3889">1/(1+EXP(-T1750))</f>
        <v>0.53131792186790261</v>
      </c>
      <c r="X1750" s="7">
        <f t="shared" ref="X1750" si="3890">D1750-V1750</f>
        <v>0.46868207813209739</v>
      </c>
      <c r="Z1750" s="7">
        <f t="shared" ref="Z1750" si="3891">V1750*(1-V1750)</f>
        <v>0.24901918776987594</v>
      </c>
      <c r="AB1750" s="7">
        <f t="shared" ref="AB1750" si="3892">Z1750*X1750</f>
        <v>0.11671083041875242</v>
      </c>
      <c r="AD1750" s="7" cm="1">
        <f t="array" ref="AD1750:AF1750">P1750:R1750*AB1750</f>
        <v>-0.10420326183089761</v>
      </c>
      <c r="AE1750" s="7">
        <v>-0.2145023417782837</v>
      </c>
      <c r="AF1750" s="7">
        <v>0.2084656481780589</v>
      </c>
      <c r="AH1750" s="7">
        <f t="shared" ref="AH1750" si="3893">N1750*(1-N1750)*AD1750</f>
        <v>0</v>
      </c>
      <c r="AJ1750" s="7" cm="1">
        <f t="array" ref="AJ1750:AL1750">TRANSPOSE(F1750:F1752)*AH1751*$D$4</f>
        <v>-2.6328333212033529E-2</v>
      </c>
      <c r="AK1750" s="7">
        <v>0</v>
      </c>
      <c r="AL1750" s="7">
        <v>-2.6328333212033529E-2</v>
      </c>
      <c r="AN1750" s="14" cm="1">
        <f t="array" ref="AN1750:AP1751">H1750:J1751+AJ1750:AL1751</f>
        <v>-2.2525313306976877</v>
      </c>
      <c r="AO1750" s="14">
        <v>1.4493172109056494</v>
      </c>
      <c r="AP1750" s="14">
        <v>1.2891657428916017</v>
      </c>
      <c r="AR1750" s="14" cm="1">
        <f t="array" ref="AR1750:AT1750">TRANSPOSE(TRANSPOSE(P1750:R1750)+_xlfn.ANCHORARRAY(N1750)*AB1750*$D$4)</f>
        <v>-0.82280633874443865</v>
      </c>
      <c r="AS1750" s="14">
        <v>-1.8178083354589711</v>
      </c>
      <c r="AT1750" s="14">
        <v>1.8467623931801926</v>
      </c>
    </row>
    <row r="1751" spans="1:46" x14ac:dyDescent="0.3">
      <c r="A1751" s="20"/>
      <c r="F1751" s="7" cm="1">
        <f t="array" ref="F1751:F1752">TRANSPOSE(_xlfn.CHOOSEROWS($G$4:$H$7,B1750))</f>
        <v>0</v>
      </c>
      <c r="H1751" s="7">
        <v>-0.21652673933475039</v>
      </c>
      <c r="I1751" s="7">
        <v>2.0448207620420433</v>
      </c>
      <c r="J1751" s="7">
        <v>2.0760874859892002</v>
      </c>
      <c r="L1751" s="7">
        <v>1.8595607466544499</v>
      </c>
      <c r="N1751" s="7">
        <v>0.28685479191351937</v>
      </c>
      <c r="AH1751" s="7">
        <f t="shared" ref="AH1751" si="3894">N1751*(1-N1751)*AE1750</f>
        <v>-4.3880555353389215E-2</v>
      </c>
      <c r="AJ1751" s="7" cm="1">
        <f t="array" ref="AJ1751:AL1751">TRANSPOSE(F1750:F1752)*AH1752*$D$4</f>
        <v>1.4583699952790487E-2</v>
      </c>
      <c r="AK1751" s="7">
        <v>0</v>
      </c>
      <c r="AL1751" s="7">
        <v>1.4583699952790487E-2</v>
      </c>
      <c r="AN1751" s="14">
        <v>-0.2019430393819599</v>
      </c>
      <c r="AO1751" s="14">
        <v>2.0448207620420433</v>
      </c>
      <c r="AP1751" s="14">
        <v>2.0906711859419906</v>
      </c>
    </row>
    <row r="1752" spans="1:46" x14ac:dyDescent="0.3">
      <c r="A1752" s="20"/>
      <c r="F1752" s="7">
        <v>1</v>
      </c>
      <c r="N1752" s="7">
        <v>0.86524574127942944</v>
      </c>
      <c r="AH1752" s="7">
        <f t="shared" ref="AH1752" si="3895">N1752*(1-N1752)*AF1750</f>
        <v>2.4306166587984148E-2</v>
      </c>
    </row>
    <row r="1753" spans="1:46" x14ac:dyDescent="0.3">
      <c r="A1753" s="20"/>
    </row>
    <row r="1754" spans="1:46" x14ac:dyDescent="0.3">
      <c r="A1754" s="20">
        <v>436</v>
      </c>
      <c r="B1754" s="7">
        <f t="shared" ref="B1754" si="3896">MOD(ROUNDDOWN(ROW(B1754)/4,0),4)+1</f>
        <v>3</v>
      </c>
      <c r="D1754" s="7" cm="1">
        <f t="array" ref="D1754">_xlfn.CHOOSEROWS($I$4:$I$7,B1754)</f>
        <v>1</v>
      </c>
      <c r="F1754" s="7">
        <f t="shared" ref="F1754" si="3897">1+0</f>
        <v>1</v>
      </c>
      <c r="H1754" s="7" cm="1">
        <f t="array" ref="H1754:J1755">_xlfn.ANCHORARRAY(AN1750)</f>
        <v>-2.2525313306976877</v>
      </c>
      <c r="I1754" s="7">
        <v>1.4493172109056494</v>
      </c>
      <c r="J1754" s="7">
        <v>1.2891657428916017</v>
      </c>
      <c r="L1754" s="7" cm="1">
        <f t="array" ref="L1754:L1755">MMULT(H1754:J1755,F1754:F1756)</f>
        <v>-0.80321411979203838</v>
      </c>
      <c r="N1754" s="7" cm="1">
        <f t="array" ref="N1754:N1756">_xlfn.VSTACK(1,1/(1+EXP(-_xlfn.ANCHORARRAY(L1754))))</f>
        <v>1</v>
      </c>
      <c r="P1754" s="7" cm="1">
        <f t="array" ref="P1754:R1754">_xlfn.ANCHORARRAY(AR1750)</f>
        <v>-0.82280633874443865</v>
      </c>
      <c r="Q1754" s="7">
        <v>-1.8178083354589711</v>
      </c>
      <c r="R1754" s="7">
        <v>1.8467623931801926</v>
      </c>
      <c r="T1754" s="7" cm="1">
        <f t="array" ref="T1754">MMULT(P1754:R1754,_xlfn.ANCHORARRAY(N1754))</f>
        <v>0.20916482227224176</v>
      </c>
      <c r="V1754" s="18">
        <f t="shared" ref="V1754" si="3898">1/(1+EXP(-T1754))</f>
        <v>0.55210139127666513</v>
      </c>
      <c r="X1754" s="7">
        <f t="shared" ref="X1754" si="3899">D1754-V1754</f>
        <v>0.44789860872333487</v>
      </c>
      <c r="Z1754" s="7">
        <f t="shared" ref="Z1754" si="3900">V1754*(1-V1754)</f>
        <v>0.24728544502703584</v>
      </c>
      <c r="AB1754" s="7">
        <f t="shared" ref="AB1754" si="3901">Z1754*X1754</f>
        <v>0.11075880678514007</v>
      </c>
      <c r="AD1754" s="7" cm="1">
        <f t="array" ref="AD1754:AF1754">P1754:R1754*AB1754</f>
        <v>-9.1133048294583782E-2</v>
      </c>
      <c r="AE1754" s="7">
        <v>-0.20133828219951727</v>
      </c>
      <c r="AF1754" s="7">
        <v>0.20454519908430782</v>
      </c>
      <c r="AH1754" s="7">
        <f t="shared" ref="AH1754" si="3902">N1754*(1-N1754)*AD1754</f>
        <v>0</v>
      </c>
      <c r="AJ1754" s="7" cm="1">
        <f t="array" ref="AJ1754:AL1754">TRANSPOSE(F1754:F1756)*AH1755*$D$4</f>
        <v>-2.5809331778613654E-2</v>
      </c>
      <c r="AK1754" s="7">
        <v>-2.5809331778613654E-2</v>
      </c>
      <c r="AL1754" s="7">
        <v>0</v>
      </c>
      <c r="AN1754" s="14" cm="1">
        <f t="array" ref="AN1754:AP1755">H1754:J1755+AJ1754:AL1755</f>
        <v>-2.2783406624763014</v>
      </c>
      <c r="AO1754" s="14">
        <v>1.4235078791270357</v>
      </c>
      <c r="AP1754" s="14">
        <v>1.2891657428916017</v>
      </c>
      <c r="AR1754" s="14" cm="1">
        <f t="array" ref="AR1754:AT1754">TRANSPOSE(TRANSPOSE(P1754:R1754)+_xlfn.ANCHORARRAY(N1754)*AB1754*$D$4)</f>
        <v>-0.75635105467335462</v>
      </c>
      <c r="AS1754" s="14">
        <v>-1.7972511637061384</v>
      </c>
      <c r="AT1754" s="14">
        <v>1.9041324886594724</v>
      </c>
    </row>
    <row r="1755" spans="1:46" x14ac:dyDescent="0.3">
      <c r="A1755" s="20"/>
      <c r="F1755" s="7" cm="1">
        <f t="array" ref="F1755:F1756">TRANSPOSE(_xlfn.CHOOSEROWS($G$4:$H$7,B1754))</f>
        <v>1</v>
      </c>
      <c r="H1755" s="7">
        <v>-0.2019430393819599</v>
      </c>
      <c r="I1755" s="7">
        <v>2.0448207620420433</v>
      </c>
      <c r="J1755" s="7">
        <v>2.0906711859419906</v>
      </c>
      <c r="L1755" s="7">
        <v>1.8428777226600834</v>
      </c>
      <c r="N1755" s="7">
        <v>0.30933840762524917</v>
      </c>
      <c r="AH1755" s="7">
        <f t="shared" ref="AH1755" si="3903">N1755*(1-N1755)*AE1754</f>
        <v>-4.3015552964356094E-2</v>
      </c>
      <c r="AJ1755" s="7" cm="1">
        <f t="array" ref="AJ1755:AL1755">TRANSPOSE(F1754:F1756)*AH1756*$D$4</f>
        <v>1.4484417114970824E-2</v>
      </c>
      <c r="AK1755" s="7">
        <v>1.4484417114970824E-2</v>
      </c>
      <c r="AL1755" s="7">
        <v>0</v>
      </c>
      <c r="AN1755" s="14">
        <v>-0.18745862226698906</v>
      </c>
      <c r="AO1755" s="14">
        <v>2.0593051791570143</v>
      </c>
      <c r="AP1755" s="14">
        <v>2.0906711859419906</v>
      </c>
    </row>
    <row r="1756" spans="1:46" x14ac:dyDescent="0.3">
      <c r="A1756" s="20"/>
      <c r="F1756" s="7">
        <v>0</v>
      </c>
      <c r="N1756" s="7">
        <v>0.86328869526633523</v>
      </c>
      <c r="AH1756" s="7">
        <f t="shared" ref="AH1756" si="3904">N1756*(1-N1756)*AF1754</f>
        <v>2.4140695191618041E-2</v>
      </c>
    </row>
    <row r="1757" spans="1:46" x14ac:dyDescent="0.3">
      <c r="A1757" s="20"/>
    </row>
    <row r="1758" spans="1:46" x14ac:dyDescent="0.3">
      <c r="A1758" s="20">
        <v>437</v>
      </c>
      <c r="B1758" s="7">
        <f t="shared" ref="B1758" si="3905">MOD(ROUNDDOWN(ROW(B1758)/4,0),4)+1</f>
        <v>4</v>
      </c>
      <c r="D1758" s="7" cm="1">
        <f t="array" ref="D1758">_xlfn.CHOOSEROWS($I$4:$I$7,B1758)</f>
        <v>0</v>
      </c>
      <c r="F1758" s="7">
        <f t="shared" ref="F1758" si="3906">1+0</f>
        <v>1</v>
      </c>
      <c r="H1758" s="7" cm="1">
        <f t="array" ref="H1758:J1759">_xlfn.ANCHORARRAY(AN1754)</f>
        <v>-2.2783406624763014</v>
      </c>
      <c r="I1758" s="7">
        <v>1.4235078791270357</v>
      </c>
      <c r="J1758" s="7">
        <v>1.2891657428916017</v>
      </c>
      <c r="L1758" s="7" cm="1">
        <f t="array" ref="L1758:L1759">MMULT(H1758:J1759,F1758:F1760)</f>
        <v>0.43433295954233597</v>
      </c>
      <c r="N1758" s="7" cm="1">
        <f t="array" ref="N1758:N1760">_xlfn.VSTACK(1,1/(1+EXP(-_xlfn.ANCHORARRAY(L1758))))</f>
        <v>1</v>
      </c>
      <c r="P1758" s="7" cm="1">
        <f t="array" ref="P1758:R1758">_xlfn.ANCHORARRAY(AR1754)</f>
        <v>-0.75635105467335462</v>
      </c>
      <c r="Q1758" s="7">
        <v>-1.7972511637061384</v>
      </c>
      <c r="R1758" s="7">
        <v>1.9041324886594724</v>
      </c>
      <c r="T1758" s="7" cm="1">
        <f t="array" ref="T1758">MMULT(P1758:R1758,_xlfn.ANCHORARRAY(N1758))</f>
        <v>2.148379439294712E-2</v>
      </c>
      <c r="V1758" s="18">
        <f t="shared" ref="V1758" si="3907">1/(1+EXP(-T1758))</f>
        <v>0.5053707420261293</v>
      </c>
      <c r="X1758" s="7">
        <f t="shared" ref="X1758" si="3908">D1758-V1758</f>
        <v>-0.5053707420261293</v>
      </c>
      <c r="Z1758" s="7">
        <f t="shared" ref="Z1758" si="3909">V1758*(1-V1758)</f>
        <v>0.24997115513008877</v>
      </c>
      <c r="AB1758" s="7">
        <f t="shared" ref="AB1758" si="3910">Z1758*X1758</f>
        <v>-0.12632810815322165</v>
      </c>
      <c r="AD1758" s="7" cm="1">
        <f t="array" ref="AD1758:AF1758">P1758:R1758*AB1758</f>
        <v>9.5548397836578799E-2</v>
      </c>
      <c r="AE1758" s="7">
        <v>0.22704333938717253</v>
      </c>
      <c r="AF1758" s="7">
        <v>-0.24054545496543692</v>
      </c>
      <c r="AH1758" s="7">
        <f t="shared" ref="AH1758" si="3911">N1758*(1-N1758)*AD1758</f>
        <v>0</v>
      </c>
      <c r="AJ1758" s="7" cm="1">
        <f t="array" ref="AJ1758:AL1758">TRANSPOSE(F1758:F1760)*AH1759*$D$4</f>
        <v>3.2499534244256494E-2</v>
      </c>
      <c r="AK1758" s="7">
        <v>3.2499534244256494E-2</v>
      </c>
      <c r="AL1758" s="7">
        <v>3.2499534244256494E-2</v>
      </c>
      <c r="AN1758" s="14" cm="1">
        <f t="array" ref="AN1758:AP1759">H1758:J1759+AJ1758:AL1759</f>
        <v>-2.245841128232045</v>
      </c>
      <c r="AO1758" s="14">
        <v>1.4560074133712921</v>
      </c>
      <c r="AP1758" s="14">
        <v>1.3216652771358581</v>
      </c>
      <c r="AR1758" s="14" cm="1">
        <f t="array" ref="AR1758:AT1758">TRANSPOSE(TRANSPOSE(P1758:R1758)+_xlfn.ANCHORARRAY(N1758)*AB1758*$D$4)</f>
        <v>-0.83214791956528766</v>
      </c>
      <c r="AS1758" s="14">
        <v>-1.8432528770081626</v>
      </c>
      <c r="AT1758" s="14">
        <v>1.829750019702616</v>
      </c>
    </row>
    <row r="1759" spans="1:46" x14ac:dyDescent="0.3">
      <c r="A1759" s="20"/>
      <c r="F1759" s="7" cm="1">
        <f t="array" ref="F1759:F1760">TRANSPOSE(_xlfn.CHOOSEROWS($G$4:$H$7,B1758))</f>
        <v>1</v>
      </c>
      <c r="H1759" s="7">
        <v>-0.18745862226698906</v>
      </c>
      <c r="I1759" s="7">
        <v>2.0593051791570143</v>
      </c>
      <c r="J1759" s="7">
        <v>2.0906711859419906</v>
      </c>
      <c r="L1759" s="7">
        <v>3.962517742832016</v>
      </c>
      <c r="N1759" s="7">
        <v>0.60690786311031564</v>
      </c>
      <c r="AH1759" s="7">
        <f t="shared" ref="AH1759" si="3912">N1759*(1-N1759)*AE1758</f>
        <v>5.4165890407094158E-2</v>
      </c>
      <c r="AJ1759" s="7" cm="1">
        <f t="array" ref="AJ1759:AL1759">TRANSPOSE(F1758:F1760)*AH1760*$D$4</f>
        <v>-2.642941251763543E-3</v>
      </c>
      <c r="AK1759" s="7">
        <v>-2.642941251763543E-3</v>
      </c>
      <c r="AL1759" s="7">
        <v>-2.642941251763543E-3</v>
      </c>
      <c r="AN1759" s="14">
        <v>-0.1901015635187526</v>
      </c>
      <c r="AO1759" s="14">
        <v>2.0566622379052508</v>
      </c>
      <c r="AP1759" s="14">
        <v>2.0880282446902272</v>
      </c>
    </row>
    <row r="1760" spans="1:46" x14ac:dyDescent="0.3">
      <c r="A1760" s="20"/>
      <c r="F1760" s="7">
        <v>1</v>
      </c>
      <c r="N1760" s="7">
        <v>0.98133965122313271</v>
      </c>
      <c r="AH1760" s="7">
        <f t="shared" ref="AH1760" si="3913">N1760*(1-N1760)*AF1758</f>
        <v>-4.404902086272572E-3</v>
      </c>
    </row>
    <row r="1761" spans="1:46" x14ac:dyDescent="0.3">
      <c r="A1761" s="20"/>
    </row>
    <row r="1762" spans="1:46" x14ac:dyDescent="0.3">
      <c r="A1762" s="20">
        <v>438</v>
      </c>
      <c r="B1762" s="7">
        <f t="shared" ref="B1762" si="3914">MOD(ROUNDDOWN(ROW(B1762)/4,0),4)+1</f>
        <v>1</v>
      </c>
      <c r="D1762" s="7" cm="1">
        <f t="array" ref="D1762">_xlfn.CHOOSEROWS($I$4:$I$7,B1762)</f>
        <v>0</v>
      </c>
      <c r="F1762" s="7">
        <f t="shared" ref="F1762" si="3915">1+0</f>
        <v>1</v>
      </c>
      <c r="H1762" s="7" cm="1">
        <f t="array" ref="H1762:J1763">_xlfn.ANCHORARRAY(AN1758)</f>
        <v>-2.245841128232045</v>
      </c>
      <c r="I1762" s="7">
        <v>1.4560074133712921</v>
      </c>
      <c r="J1762" s="7">
        <v>1.3216652771358581</v>
      </c>
      <c r="L1762" s="7" cm="1">
        <f t="array" ref="L1762:L1763">MMULT(H1762:J1763,F1762:F1764)</f>
        <v>-2.245841128232045</v>
      </c>
      <c r="N1762" s="7" cm="1">
        <f t="array" ref="N1762:N1764">_xlfn.VSTACK(1,1/(1+EXP(-_xlfn.ANCHORARRAY(L1762))))</f>
        <v>1</v>
      </c>
      <c r="P1762" s="7" cm="1">
        <f t="array" ref="P1762:R1762">_xlfn.ANCHORARRAY(AR1758)</f>
        <v>-0.83214791956528766</v>
      </c>
      <c r="Q1762" s="7">
        <v>-1.8432528770081626</v>
      </c>
      <c r="R1762" s="7">
        <v>1.829750019702616</v>
      </c>
      <c r="T1762" s="7" cm="1">
        <f t="array" ref="T1762">MMULT(P1762:R1762,_xlfn.ANCHORARRAY(N1762))</f>
        <v>-0.18038708428062045</v>
      </c>
      <c r="V1762" s="18">
        <f t="shared" ref="V1762" si="3916">1/(1+EXP(-T1762))</f>
        <v>0.45502511785723776</v>
      </c>
      <c r="X1762" s="7">
        <f t="shared" ref="X1762" si="3917">D1762-V1762</f>
        <v>-0.45502511785723776</v>
      </c>
      <c r="Z1762" s="7">
        <f t="shared" ref="Z1762" si="3918">V1762*(1-V1762)</f>
        <v>0.24797725997624465</v>
      </c>
      <c r="AB1762" s="7">
        <f t="shared" ref="AB1762" si="3919">Z1762*X1762</f>
        <v>-0.11283588194660561</v>
      </c>
      <c r="AD1762" s="7" cm="1">
        <f t="array" ref="AD1762:AF1762">P1762:R1762*AB1762</f>
        <v>9.3896144414182259E-2</v>
      </c>
      <c r="AE1762" s="7">
        <v>0.2079850640278342</v>
      </c>
      <c r="AF1762" s="7">
        <v>-0.20646145721496367</v>
      </c>
      <c r="AH1762" s="7">
        <f t="shared" ref="AH1762" si="3920">N1762*(1-N1762)*AD1762</f>
        <v>0</v>
      </c>
      <c r="AJ1762" s="7" cm="1">
        <f t="array" ref="AJ1762:AL1762">TRANSPOSE(F1762:F1764)*AH1763*$D$4</f>
        <v>1.0800493350912765E-2</v>
      </c>
      <c r="AK1762" s="7">
        <v>0</v>
      </c>
      <c r="AL1762" s="7">
        <v>0</v>
      </c>
      <c r="AN1762" s="14" cm="1">
        <f t="array" ref="AN1762:AP1763">H1762:J1763+AJ1762:AL1763</f>
        <v>-2.2350406348811322</v>
      </c>
      <c r="AO1762" s="14">
        <v>1.4560074133712921</v>
      </c>
      <c r="AP1762" s="14">
        <v>1.3216652771358581</v>
      </c>
      <c r="AR1762" s="14" cm="1">
        <f t="array" ref="AR1762:AT1762">TRANSPOSE(TRANSPOSE(P1762:R1762)+_xlfn.ANCHORARRAY(N1762)*AB1762*$D$4)</f>
        <v>-0.89984944873325101</v>
      </c>
      <c r="AS1762" s="14">
        <v>-1.8497325094507067</v>
      </c>
      <c r="AT1762" s="14">
        <v>1.7991071418567404</v>
      </c>
    </row>
    <row r="1763" spans="1:46" x14ac:dyDescent="0.3">
      <c r="A1763" s="20"/>
      <c r="F1763" s="7" cm="1">
        <f t="array" ref="F1763:F1764">TRANSPOSE(_xlfn.CHOOSEROWS($G$4:$H$7,B1762))</f>
        <v>0</v>
      </c>
      <c r="H1763" s="7">
        <v>-0.1901015635187526</v>
      </c>
      <c r="I1763" s="7">
        <v>2.0566622379052508</v>
      </c>
      <c r="J1763" s="7">
        <v>2.0880282446902272</v>
      </c>
      <c r="L1763" s="7">
        <v>-0.1901015635187526</v>
      </c>
      <c r="N1763" s="7">
        <v>9.570880484055995E-2</v>
      </c>
      <c r="AH1763" s="7">
        <f t="shared" ref="AH1763" si="3921">N1763*(1-N1763)*AE1762</f>
        <v>1.8000822251521276E-2</v>
      </c>
      <c r="AJ1763" s="7" cm="1">
        <f t="array" ref="AJ1763:AL1763">TRANSPOSE(F1762:F1764)*AH1764*$D$4</f>
        <v>-3.0691099149734082E-2</v>
      </c>
      <c r="AK1763" s="7">
        <v>0</v>
      </c>
      <c r="AL1763" s="7">
        <v>0</v>
      </c>
      <c r="AN1763" s="14">
        <v>-0.22079266266848668</v>
      </c>
      <c r="AO1763" s="14">
        <v>2.0566622379052508</v>
      </c>
      <c r="AP1763" s="14">
        <v>2.0880282446902272</v>
      </c>
    </row>
    <row r="1764" spans="1:46" x14ac:dyDescent="0.3">
      <c r="A1764" s="20"/>
      <c r="F1764" s="7">
        <v>0</v>
      </c>
      <c r="N1764" s="7">
        <v>0.45261721887924516</v>
      </c>
      <c r="AH1764" s="7">
        <f t="shared" ref="AH1764" si="3922">N1764*(1-N1764)*AF1762</f>
        <v>-5.1151831916223474E-2</v>
      </c>
    </row>
    <row r="1765" spans="1:46" x14ac:dyDescent="0.3">
      <c r="A1765" s="20"/>
    </row>
    <row r="1766" spans="1:46" x14ac:dyDescent="0.3">
      <c r="A1766" s="20">
        <v>439</v>
      </c>
      <c r="B1766" s="7">
        <f t="shared" ref="B1766" si="3923">MOD(ROUNDDOWN(ROW(B1766)/4,0),4)+1</f>
        <v>2</v>
      </c>
      <c r="D1766" s="7" cm="1">
        <f t="array" ref="D1766">_xlfn.CHOOSEROWS($I$4:$I$7,B1766)</f>
        <v>1</v>
      </c>
      <c r="F1766" s="7">
        <f t="shared" ref="F1766" si="3924">1+0</f>
        <v>1</v>
      </c>
      <c r="H1766" s="7" cm="1">
        <f t="array" ref="H1766:J1767">_xlfn.ANCHORARRAY(AN1762)</f>
        <v>-2.2350406348811322</v>
      </c>
      <c r="I1766" s="7">
        <v>1.4560074133712921</v>
      </c>
      <c r="J1766" s="7">
        <v>1.3216652771358581</v>
      </c>
      <c r="L1766" s="7" cm="1">
        <f t="array" ref="L1766:L1767">MMULT(H1766:J1767,F1766:F1768)</f>
        <v>-0.91337535774527412</v>
      </c>
      <c r="N1766" s="7" cm="1">
        <f t="array" ref="N1766:N1768">_xlfn.VSTACK(1,1/(1+EXP(-_xlfn.ANCHORARRAY(L1766))))</f>
        <v>1</v>
      </c>
      <c r="P1766" s="7" cm="1">
        <f t="array" ref="P1766:R1766">_xlfn.ANCHORARRAY(AR1762)</f>
        <v>-0.89984944873325101</v>
      </c>
      <c r="Q1766" s="7">
        <v>-1.8497325094507067</v>
      </c>
      <c r="R1766" s="7">
        <v>1.7991071418567404</v>
      </c>
      <c r="T1766" s="7" cm="1">
        <f t="array" ref="T1766">MMULT(P1766:R1766,_xlfn.ANCHORARRAY(N1766))</f>
        <v>0.12882953641567418</v>
      </c>
      <c r="V1766" s="18">
        <f t="shared" ref="V1766" si="3925">1/(1+EXP(-T1766))</f>
        <v>0.53216291228366652</v>
      </c>
      <c r="X1766" s="7">
        <f t="shared" ref="X1766" si="3926">D1766-V1766</f>
        <v>0.46783708771633348</v>
      </c>
      <c r="Z1766" s="7">
        <f t="shared" ref="Z1766" si="3927">V1766*(1-V1766)</f>
        <v>0.24896554707343319</v>
      </c>
      <c r="AB1766" s="7">
        <f t="shared" ref="AB1766" si="3928">Z1766*X1766</f>
        <v>0.11647531648453871</v>
      </c>
      <c r="AD1766" s="7" cm="1">
        <f t="array" ref="AD1766:AF1766">P1766:R1766*AB1766</f>
        <v>-0.1048102493296431</v>
      </c>
      <c r="AE1766" s="7">
        <v>-0.21544817945001105</v>
      </c>
      <c r="AF1766" s="7">
        <v>0.20955157373735772</v>
      </c>
      <c r="AH1766" s="7">
        <f t="shared" ref="AH1766" si="3929">N1766*(1-N1766)*AD1766</f>
        <v>0</v>
      </c>
      <c r="AJ1766" s="7" cm="1">
        <f t="array" ref="AJ1766:AL1766">TRANSPOSE(F1766:F1768)*AH1767*$D$4</f>
        <v>-2.6414346640962042E-2</v>
      </c>
      <c r="AK1766" s="7">
        <v>0</v>
      </c>
      <c r="AL1766" s="7">
        <v>-2.6414346640962042E-2</v>
      </c>
      <c r="AN1766" s="14" cm="1">
        <f t="array" ref="AN1766:AP1767">H1766:J1767+AJ1766:AL1767</f>
        <v>-2.2614549815220943</v>
      </c>
      <c r="AO1766" s="14">
        <v>1.4560074133712921</v>
      </c>
      <c r="AP1766" s="14">
        <v>1.295250930494896</v>
      </c>
      <c r="AR1766" s="14" cm="1">
        <f t="array" ref="AR1766:AT1766">TRANSPOSE(TRANSPOSE(P1766:R1766)+_xlfn.ANCHORARRAY(N1766)*AB1766*$D$4)</f>
        <v>-0.82996425884252778</v>
      </c>
      <c r="AS1766" s="14">
        <v>-1.8297237064836289</v>
      </c>
      <c r="AT1766" s="14">
        <v>1.8596373665462704</v>
      </c>
    </row>
    <row r="1767" spans="1:46" x14ac:dyDescent="0.3">
      <c r="A1767" s="20"/>
      <c r="F1767" s="7" cm="1">
        <f t="array" ref="F1767:F1768">TRANSPOSE(_xlfn.CHOOSEROWS($G$4:$H$7,B1766))</f>
        <v>0</v>
      </c>
      <c r="H1767" s="7">
        <v>-0.22079266266848668</v>
      </c>
      <c r="I1767" s="7">
        <v>2.0566622379052508</v>
      </c>
      <c r="J1767" s="7">
        <v>2.0880282446902272</v>
      </c>
      <c r="L1767" s="7">
        <v>1.8672355820217406</v>
      </c>
      <c r="N1767" s="7">
        <v>0.28630963153086947</v>
      </c>
      <c r="AH1767" s="7">
        <f t="shared" ref="AH1767" si="3930">N1767*(1-N1767)*AE1766</f>
        <v>-4.4023911068270069E-2</v>
      </c>
      <c r="AJ1767" s="7" cm="1">
        <f t="array" ref="AJ1767:AL1767">TRANSPOSE(F1766:F1768)*AH1768*$D$4</f>
        <v>1.4577610441643522E-2</v>
      </c>
      <c r="AK1767" s="7">
        <v>0</v>
      </c>
      <c r="AL1767" s="7">
        <v>1.4577610441643522E-2</v>
      </c>
      <c r="AN1767" s="14">
        <v>-0.20621505222684317</v>
      </c>
      <c r="AO1767" s="14">
        <v>2.0566622379052508</v>
      </c>
      <c r="AP1767" s="14">
        <v>2.1026058551318707</v>
      </c>
    </row>
    <row r="1768" spans="1:46" x14ac:dyDescent="0.3">
      <c r="A1768" s="20"/>
      <c r="F1768" s="7">
        <v>1</v>
      </c>
      <c r="N1768" s="7">
        <v>0.86613808711371909</v>
      </c>
      <c r="AH1768" s="7">
        <f t="shared" ref="AH1768" si="3931">N1768*(1-N1768)*AF1766</f>
        <v>2.4296017402739203E-2</v>
      </c>
    </row>
    <row r="1769" spans="1:46" x14ac:dyDescent="0.3">
      <c r="A1769" s="20"/>
    </row>
    <row r="1770" spans="1:46" x14ac:dyDescent="0.3">
      <c r="A1770" s="20">
        <v>440</v>
      </c>
      <c r="B1770" s="7">
        <f t="shared" ref="B1770" si="3932">MOD(ROUNDDOWN(ROW(B1770)/4,0),4)+1</f>
        <v>3</v>
      </c>
      <c r="D1770" s="7" cm="1">
        <f t="array" ref="D1770">_xlfn.CHOOSEROWS($I$4:$I$7,B1770)</f>
        <v>1</v>
      </c>
      <c r="F1770" s="7">
        <f t="shared" ref="F1770" si="3933">1+0</f>
        <v>1</v>
      </c>
      <c r="H1770" s="7" cm="1">
        <f t="array" ref="H1770:J1771">_xlfn.ANCHORARRAY(AN1766)</f>
        <v>-2.2614549815220943</v>
      </c>
      <c r="I1770" s="7">
        <v>1.4560074133712921</v>
      </c>
      <c r="J1770" s="7">
        <v>1.295250930494896</v>
      </c>
      <c r="L1770" s="7" cm="1">
        <f t="array" ref="L1770:L1771">MMULT(H1770:J1771,F1770:F1772)</f>
        <v>-0.80544756815080221</v>
      </c>
      <c r="N1770" s="7" cm="1">
        <f t="array" ref="N1770:N1772">_xlfn.VSTACK(1,1/(1+EXP(-_xlfn.ANCHORARRAY(L1770))))</f>
        <v>1</v>
      </c>
      <c r="P1770" s="7" cm="1">
        <f t="array" ref="P1770:R1770">_xlfn.ANCHORARRAY(AR1766)</f>
        <v>-0.82996425884252778</v>
      </c>
      <c r="Q1770" s="7">
        <v>-1.8297237064836289</v>
      </c>
      <c r="R1770" s="7">
        <v>1.8596373665462704</v>
      </c>
      <c r="T1770" s="7" cm="1">
        <f t="array" ref="T1770">MMULT(P1770:R1770,_xlfn.ANCHORARRAY(N1770))</f>
        <v>0.21196531856356771</v>
      </c>
      <c r="V1770" s="18">
        <f t="shared" ref="V1770" si="3934">1/(1+EXP(-T1770))</f>
        <v>0.55279381176491804</v>
      </c>
      <c r="X1770" s="7">
        <f t="shared" ref="X1770" si="3935">D1770-V1770</f>
        <v>0.44720618823508196</v>
      </c>
      <c r="Z1770" s="7">
        <f t="shared" ref="Z1770" si="3936">V1770*(1-V1770)</f>
        <v>0.24721281343933041</v>
      </c>
      <c r="AB1770" s="7">
        <f t="shared" ref="AB1770" si="3937">Z1770*X1770</f>
        <v>0.11055509998107339</v>
      </c>
      <c r="AD1770" s="7" cm="1">
        <f t="array" ref="AD1770:AF1770">P1770:R1770*AB1770</f>
        <v>-9.175678161705314E-2</v>
      </c>
      <c r="AE1770" s="7">
        <v>-0.20228528730803777</v>
      </c>
      <c r="AF1770" s="7">
        <v>0.20559239498706294</v>
      </c>
      <c r="AH1770" s="7">
        <f t="shared" ref="AH1770" si="3938">N1770*(1-N1770)*AD1770</f>
        <v>0</v>
      </c>
      <c r="AJ1770" s="7" cm="1">
        <f t="array" ref="AJ1770:AL1770">TRANSPOSE(F1770:F1772)*AH1771*$D$4</f>
        <v>-2.5908624804423443E-2</v>
      </c>
      <c r="AK1770" s="7">
        <v>-2.5908624804423443E-2</v>
      </c>
      <c r="AL1770" s="7">
        <v>0</v>
      </c>
      <c r="AN1770" s="14" cm="1">
        <f t="array" ref="AN1770:AP1771">H1770:J1771+AJ1770:AL1771</f>
        <v>-2.2873636063265179</v>
      </c>
      <c r="AO1770" s="14">
        <v>1.4300987885668688</v>
      </c>
      <c r="AP1770" s="14">
        <v>1.295250930494896</v>
      </c>
      <c r="AR1770" s="14" cm="1">
        <f t="array" ref="AR1770:AT1770">TRANSPOSE(TRANSPOSE(P1770:R1770)+_xlfn.ANCHORARRAY(N1770)*AB1770*$D$4)</f>
        <v>-0.76363119885388375</v>
      </c>
      <c r="AS1770" s="14">
        <v>-1.809235982135101</v>
      </c>
      <c r="AT1770" s="14">
        <v>1.9169610437384561</v>
      </c>
    </row>
    <row r="1771" spans="1:46" x14ac:dyDescent="0.3">
      <c r="A1771" s="20"/>
      <c r="F1771" s="7" cm="1">
        <f t="array" ref="F1771:F1772">TRANSPOSE(_xlfn.CHOOSEROWS($G$4:$H$7,B1770))</f>
        <v>1</v>
      </c>
      <c r="H1771" s="7">
        <v>-0.20621505222684317</v>
      </c>
      <c r="I1771" s="7">
        <v>2.0566622379052508</v>
      </c>
      <c r="J1771" s="7">
        <v>2.1026058551318707</v>
      </c>
      <c r="L1771" s="7">
        <v>1.8504471856784077</v>
      </c>
      <c r="N1771" s="7">
        <v>0.30886143880646227</v>
      </c>
      <c r="AH1771" s="7">
        <f t="shared" ref="AH1771" si="3939">N1771*(1-N1771)*AE1770</f>
        <v>-4.3181041340705738E-2</v>
      </c>
      <c r="AJ1771" s="7" cm="1">
        <f t="array" ref="AJ1771:AL1771">TRANSPOSE(F1770:F1772)*AH1772*$D$4</f>
        <v>1.4478624789280865E-2</v>
      </c>
      <c r="AK1771" s="7">
        <v>1.4478624789280865E-2</v>
      </c>
      <c r="AL1771" s="7">
        <v>0</v>
      </c>
      <c r="AN1771" s="14">
        <v>-0.19173642743756231</v>
      </c>
      <c r="AO1771" s="14">
        <v>2.0711408626945316</v>
      </c>
      <c r="AP1771" s="14">
        <v>2.1026058551318707</v>
      </c>
    </row>
    <row r="1772" spans="1:46" x14ac:dyDescent="0.3">
      <c r="A1772" s="20"/>
      <c r="F1772" s="7">
        <v>0</v>
      </c>
      <c r="N1772" s="7">
        <v>0.86417959916215537</v>
      </c>
      <c r="AH1772" s="7">
        <f t="shared" ref="AH1772" si="3940">N1772*(1-N1772)*AF1770</f>
        <v>2.4131041315468109E-2</v>
      </c>
    </row>
    <row r="1773" spans="1:46" x14ac:dyDescent="0.3">
      <c r="A1773" s="20"/>
    </row>
    <row r="1774" spans="1:46" x14ac:dyDescent="0.3">
      <c r="A1774" s="20">
        <v>441</v>
      </c>
      <c r="B1774" s="7">
        <f t="shared" ref="B1774" si="3941">MOD(ROUNDDOWN(ROW(B1774)/4,0),4)+1</f>
        <v>4</v>
      </c>
      <c r="D1774" s="7" cm="1">
        <f t="array" ref="D1774">_xlfn.CHOOSEROWS($I$4:$I$7,B1774)</f>
        <v>0</v>
      </c>
      <c r="F1774" s="7">
        <f t="shared" ref="F1774" si="3942">1+0</f>
        <v>1</v>
      </c>
      <c r="H1774" s="7" cm="1">
        <f t="array" ref="H1774:J1775">_xlfn.ANCHORARRAY(AN1770)</f>
        <v>-2.2873636063265179</v>
      </c>
      <c r="I1774" s="7">
        <v>1.4300987885668688</v>
      </c>
      <c r="J1774" s="7">
        <v>1.295250930494896</v>
      </c>
      <c r="L1774" s="7" cm="1">
        <f t="array" ref="L1774:L1775">MMULT(H1774:J1775,F1774:F1776)</f>
        <v>0.4379861127352469</v>
      </c>
      <c r="N1774" s="7" cm="1">
        <f t="array" ref="N1774:N1776">_xlfn.VSTACK(1,1/(1+EXP(-_xlfn.ANCHORARRAY(L1774))))</f>
        <v>1</v>
      </c>
      <c r="P1774" s="7" cm="1">
        <f t="array" ref="P1774:R1774">_xlfn.ANCHORARRAY(AR1770)</f>
        <v>-0.76363119885388375</v>
      </c>
      <c r="Q1774" s="7">
        <v>-1.809235982135101</v>
      </c>
      <c r="R1774" s="7">
        <v>1.9169610437384561</v>
      </c>
      <c r="T1774" s="7" cm="1">
        <f t="array" ref="T1774">MMULT(P1774:R1774,_xlfn.ANCHORARRAY(N1774))</f>
        <v>1.8620821734992132E-2</v>
      </c>
      <c r="V1774" s="18">
        <f t="shared" ref="V1774" si="3943">1/(1+EXP(-T1774))</f>
        <v>0.50465507092818962</v>
      </c>
      <c r="X1774" s="7">
        <f t="shared" ref="X1774" si="3944">D1774-V1774</f>
        <v>-0.50465507092818962</v>
      </c>
      <c r="Z1774" s="7">
        <f t="shared" ref="Z1774" si="3945">V1774*(1-V1774)</f>
        <v>0.24997833031465352</v>
      </c>
      <c r="AB1774" s="7">
        <f t="shared" ref="AB1774" si="3946">Z1774*X1774</f>
        <v>-0.12615283201545188</v>
      </c>
      <c r="AD1774" s="7" cm="1">
        <f t="array" ref="AD1774:AF1774">P1774:R1774*AB1774</f>
        <v>9.6334238350772122E-2</v>
      </c>
      <c r="AE1774" s="7">
        <v>0.2282402429306005</v>
      </c>
      <c r="AF1774" s="7">
        <v>-0.24183006453090275</v>
      </c>
      <c r="AH1774" s="7">
        <f t="shared" ref="AH1774" si="3947">N1774*(1-N1774)*AD1774</f>
        <v>0</v>
      </c>
      <c r="AJ1774" s="7" cm="1">
        <f t="array" ref="AJ1774:AL1774">TRANSPOSE(F1774:F1776)*AH1775*$D$4</f>
        <v>3.2645248710953076E-2</v>
      </c>
      <c r="AK1774" s="7">
        <v>3.2645248710953076E-2</v>
      </c>
      <c r="AL1774" s="7">
        <v>3.2645248710953076E-2</v>
      </c>
      <c r="AN1774" s="14" cm="1">
        <f t="array" ref="AN1774:AP1775">H1774:J1775+AJ1774:AL1775</f>
        <v>-2.2547183576155647</v>
      </c>
      <c r="AO1774" s="14">
        <v>1.4627440372778218</v>
      </c>
      <c r="AP1774" s="14">
        <v>1.327896179205849</v>
      </c>
      <c r="AR1774" s="14" cm="1">
        <f t="array" ref="AR1774:AT1774">TRANSPOSE(TRANSPOSE(P1774:R1774)+_xlfn.ANCHORARRAY(N1774)*AB1774*$D$4)</f>
        <v>-0.83932289806315485</v>
      </c>
      <c r="AS1774" s="14">
        <v>-1.8552398117215929</v>
      </c>
      <c r="AT1774" s="14">
        <v>1.8426550118462479</v>
      </c>
    </row>
    <row r="1775" spans="1:46" x14ac:dyDescent="0.3">
      <c r="A1775" s="20"/>
      <c r="F1775" s="7" cm="1">
        <f t="array" ref="F1775:F1776">TRANSPOSE(_xlfn.CHOOSEROWS($G$4:$H$7,B1774))</f>
        <v>1</v>
      </c>
      <c r="H1775" s="7">
        <v>-0.19173642743756231</v>
      </c>
      <c r="I1775" s="7">
        <v>2.0711408626945316</v>
      </c>
      <c r="J1775" s="7">
        <v>2.1026058551318707</v>
      </c>
      <c r="L1775" s="7">
        <v>3.9820102903888399</v>
      </c>
      <c r="N1775" s="7">
        <v>0.60777905724247716</v>
      </c>
      <c r="AH1775" s="7">
        <f t="shared" ref="AH1775" si="3948">N1775*(1-N1775)*AE1774</f>
        <v>5.440874785158846E-2</v>
      </c>
      <c r="AJ1775" s="7" cm="1">
        <f t="array" ref="AJ1775:AL1775">TRANSPOSE(F1774:F1776)*AH1776*$D$4</f>
        <v>-2.6076426502606607E-3</v>
      </c>
      <c r="AK1775" s="7">
        <v>-2.6076426502606607E-3</v>
      </c>
      <c r="AL1775" s="7">
        <v>-2.6076426502606607E-3</v>
      </c>
      <c r="AN1775" s="14">
        <v>-0.19434407008782298</v>
      </c>
      <c r="AO1775" s="14">
        <v>2.0685332200442708</v>
      </c>
      <c r="AP1775" s="14">
        <v>2.0999982124816099</v>
      </c>
    </row>
    <row r="1776" spans="1:46" x14ac:dyDescent="0.3">
      <c r="A1776" s="20"/>
      <c r="F1776" s="7">
        <v>1</v>
      </c>
      <c r="N1776" s="7">
        <v>0.98169327242566051</v>
      </c>
      <c r="AH1776" s="7">
        <f t="shared" ref="AH1776" si="3949">N1776*(1-N1776)*AF1774</f>
        <v>-4.3460710837677679E-3</v>
      </c>
    </row>
    <row r="1777" spans="1:46" x14ac:dyDescent="0.3">
      <c r="A1777" s="20"/>
    </row>
    <row r="1778" spans="1:46" x14ac:dyDescent="0.3">
      <c r="A1778" s="20">
        <v>442</v>
      </c>
      <c r="B1778" s="7">
        <f t="shared" ref="B1778" si="3950">MOD(ROUNDDOWN(ROW(B1778)/4,0),4)+1</f>
        <v>1</v>
      </c>
      <c r="D1778" s="7" cm="1">
        <f t="array" ref="D1778">_xlfn.CHOOSEROWS($I$4:$I$7,B1778)</f>
        <v>0</v>
      </c>
      <c r="F1778" s="7">
        <f t="shared" ref="F1778" si="3951">1+0</f>
        <v>1</v>
      </c>
      <c r="H1778" s="7" cm="1">
        <f t="array" ref="H1778:J1779">_xlfn.ANCHORARRAY(AN1774)</f>
        <v>-2.2547183576155647</v>
      </c>
      <c r="I1778" s="7">
        <v>1.4627440372778218</v>
      </c>
      <c r="J1778" s="7">
        <v>1.327896179205849</v>
      </c>
      <c r="L1778" s="7" cm="1">
        <f t="array" ref="L1778:L1779">MMULT(H1778:J1779,F1778:F1780)</f>
        <v>-2.2547183576155647</v>
      </c>
      <c r="N1778" s="7" cm="1">
        <f t="array" ref="N1778:N1780">_xlfn.VSTACK(1,1/(1+EXP(-_xlfn.ANCHORARRAY(L1778))))</f>
        <v>1</v>
      </c>
      <c r="P1778" s="7" cm="1">
        <f t="array" ref="P1778:R1778">_xlfn.ANCHORARRAY(AR1774)</f>
        <v>-0.83932289806315485</v>
      </c>
      <c r="Q1778" s="7">
        <v>-1.8552398117215929</v>
      </c>
      <c r="R1778" s="7">
        <v>1.8426550118462479</v>
      </c>
      <c r="T1778" s="7" cm="1">
        <f t="array" ref="T1778">MMULT(P1778:R1778,_xlfn.ANCHORARRAY(N1778))</f>
        <v>-0.18338442558745649</v>
      </c>
      <c r="V1778" s="18">
        <f t="shared" ref="V1778" si="3952">1/(1+EXP(-T1778))</f>
        <v>0.45428194611246669</v>
      </c>
      <c r="X1778" s="7">
        <f t="shared" ref="X1778" si="3953">D1778-V1778</f>
        <v>-0.45428194611246669</v>
      </c>
      <c r="Z1778" s="7">
        <f t="shared" ref="Z1778" si="3954">V1778*(1-V1778)</f>
        <v>0.24790985954873657</v>
      </c>
      <c r="AB1778" s="7">
        <f t="shared" ref="AB1778" si="3955">Z1778*X1778</f>
        <v>-0.11262097345626833</v>
      </c>
      <c r="AD1778" s="7" cm="1">
        <f t="array" ref="AD1778:AF1778">P1778:R1778*AB1778</f>
        <v>9.4525361824008766E-2</v>
      </c>
      <c r="AE1778" s="7">
        <v>0.20893891359090977</v>
      </c>
      <c r="AF1778" s="7">
        <v>-0.2075216011781961</v>
      </c>
      <c r="AH1778" s="7">
        <f t="shared" ref="AH1778" si="3956">N1778*(1-N1778)*AD1778</f>
        <v>0</v>
      </c>
      <c r="AJ1778" s="7" cm="1">
        <f t="array" ref="AJ1778:AL1778">TRANSPOSE(F1778:F1780)*AH1779*$D$4</f>
        <v>1.0772350348274217E-2</v>
      </c>
      <c r="AK1778" s="7">
        <v>0</v>
      </c>
      <c r="AL1778" s="7">
        <v>0</v>
      </c>
      <c r="AN1778" s="14" cm="1">
        <f t="array" ref="AN1778:AP1779">H1778:J1779+AJ1778:AL1779</f>
        <v>-2.2439460072672905</v>
      </c>
      <c r="AO1778" s="14">
        <v>1.4627440372778218</v>
      </c>
      <c r="AP1778" s="14">
        <v>1.327896179205849</v>
      </c>
      <c r="AR1778" s="14" cm="1">
        <f t="array" ref="AR1778:AT1778">TRANSPOSE(TRANSPOSE(P1778:R1778)+_xlfn.ANCHORARRAY(N1778)*AB1778*$D$4)</f>
        <v>-0.90689548213691584</v>
      </c>
      <c r="AS1778" s="14">
        <v>-1.8616553721544873</v>
      </c>
      <c r="AT1778" s="14">
        <v>1.8121415080450918</v>
      </c>
    </row>
    <row r="1779" spans="1:46" x14ac:dyDescent="0.3">
      <c r="A1779" s="20"/>
      <c r="F1779" s="7" cm="1">
        <f t="array" ref="F1779:F1780">TRANSPOSE(_xlfn.CHOOSEROWS($G$4:$H$7,B1778))</f>
        <v>0</v>
      </c>
      <c r="H1779" s="7">
        <v>-0.19434407008782298</v>
      </c>
      <c r="I1779" s="7">
        <v>2.0685332200442708</v>
      </c>
      <c r="J1779" s="7">
        <v>2.0999982124816099</v>
      </c>
      <c r="L1779" s="7">
        <v>-0.19434407008782298</v>
      </c>
      <c r="N1779" s="7">
        <v>9.4943245412832195E-2</v>
      </c>
      <c r="AH1779" s="7">
        <f t="shared" ref="AH1779" si="3957">N1779*(1-N1779)*AE1778</f>
        <v>1.7953917247123696E-2</v>
      </c>
      <c r="AJ1779" s="7" cm="1">
        <f t="array" ref="AJ1779:AL1779">TRANSPOSE(F1778:F1780)*AH1780*$D$4</f>
        <v>-3.0836155135144795E-2</v>
      </c>
      <c r="AK1779" s="7">
        <v>0</v>
      </c>
      <c r="AL1779" s="7">
        <v>0</v>
      </c>
      <c r="AN1779" s="14">
        <v>-0.22518022522296777</v>
      </c>
      <c r="AO1779" s="14">
        <v>2.0685332200442708</v>
      </c>
      <c r="AP1779" s="14">
        <v>2.0999982124816099</v>
      </c>
    </row>
    <row r="1780" spans="1:46" x14ac:dyDescent="0.3">
      <c r="A1780" s="20"/>
      <c r="F1780" s="7">
        <v>0</v>
      </c>
      <c r="N1780" s="7">
        <v>0.4515663300347984</v>
      </c>
      <c r="AH1780" s="7">
        <f t="shared" ref="AH1780" si="3958">N1780*(1-N1780)*AF1778</f>
        <v>-5.1393591891907994E-2</v>
      </c>
    </row>
    <row r="1781" spans="1:46" x14ac:dyDescent="0.3">
      <c r="A1781" s="20"/>
    </row>
    <row r="1782" spans="1:46" x14ac:dyDescent="0.3">
      <c r="A1782" s="20">
        <v>443</v>
      </c>
      <c r="B1782" s="7">
        <f t="shared" ref="B1782" si="3959">MOD(ROUNDDOWN(ROW(B1782)/4,0),4)+1</f>
        <v>2</v>
      </c>
      <c r="D1782" s="7" cm="1">
        <f t="array" ref="D1782">_xlfn.CHOOSEROWS($I$4:$I$7,B1782)</f>
        <v>1</v>
      </c>
      <c r="F1782" s="7">
        <f t="shared" ref="F1782" si="3960">1+0</f>
        <v>1</v>
      </c>
      <c r="H1782" s="7" cm="1">
        <f t="array" ref="H1782:J1783">_xlfn.ANCHORARRAY(AN1778)</f>
        <v>-2.2439460072672905</v>
      </c>
      <c r="I1782" s="7">
        <v>1.4627440372778218</v>
      </c>
      <c r="J1782" s="7">
        <v>1.327896179205849</v>
      </c>
      <c r="L1782" s="7" cm="1">
        <f t="array" ref="L1782:L1783">MMULT(H1782:J1783,F1782:F1784)</f>
        <v>-0.91604982806144153</v>
      </c>
      <c r="N1782" s="7" cm="1">
        <f t="array" ref="N1782:N1784">_xlfn.VSTACK(1,1/(1+EXP(-_xlfn.ANCHORARRAY(L1782))))</f>
        <v>1</v>
      </c>
      <c r="P1782" s="7" cm="1">
        <f t="array" ref="P1782:R1782">_xlfn.ANCHORARRAY(AR1778)</f>
        <v>-0.90689548213691584</v>
      </c>
      <c r="Q1782" s="7">
        <v>-1.8616553721544873</v>
      </c>
      <c r="R1782" s="7">
        <v>1.8121415080450918</v>
      </c>
      <c r="T1782" s="7" cm="1">
        <f t="array" ref="T1782">MMULT(P1782:R1782,_xlfn.ANCHORARRAY(N1782))</f>
        <v>0.13226491379102456</v>
      </c>
      <c r="V1782" s="18">
        <f t="shared" ref="V1782" si="3961">1/(1+EXP(-T1782))</f>
        <v>0.53301810755823797</v>
      </c>
      <c r="X1782" s="7">
        <f t="shared" ref="X1782" si="3962">D1782-V1782</f>
        <v>0.46698189244176203</v>
      </c>
      <c r="Z1782" s="7">
        <f t="shared" ref="Z1782" si="3963">V1782*(1-V1782)</f>
        <v>0.24890980457327264</v>
      </c>
      <c r="AB1782" s="7">
        <f t="shared" ref="AB1782" si="3964">Z1782*X1782</f>
        <v>0.116236371586936</v>
      </c>
      <c r="AD1782" s="7" cm="1">
        <f t="array" ref="AD1782:AF1782">P1782:R1782*AB1782</f>
        <v>-0.10541424025218003</v>
      </c>
      <c r="AE1782" s="7">
        <v>-0.21639206560456462</v>
      </c>
      <c r="AF1782" s="7">
        <v>0.21063675369723986</v>
      </c>
      <c r="AH1782" s="7">
        <f t="shared" ref="AH1782" si="3965">N1782*(1-N1782)*AD1782</f>
        <v>0</v>
      </c>
      <c r="AJ1782" s="7" cm="1">
        <f t="array" ref="AJ1782:AL1782">TRANSPOSE(F1782:F1784)*AH1783*$D$4</f>
        <v>-2.6499723120411243E-2</v>
      </c>
      <c r="AK1782" s="7">
        <v>0</v>
      </c>
      <c r="AL1782" s="7">
        <v>-2.6499723120411243E-2</v>
      </c>
      <c r="AN1782" s="14" cm="1">
        <f t="array" ref="AN1782:AP1783">H1782:J1783+AJ1782:AL1783</f>
        <v>-2.2704457303877019</v>
      </c>
      <c r="AO1782" s="14">
        <v>1.4627440372778218</v>
      </c>
      <c r="AP1782" s="14">
        <v>1.3013964560854379</v>
      </c>
      <c r="AR1782" s="14" cm="1">
        <f t="array" ref="AR1782:AT1782">TRANSPOSE(TRANSPOSE(P1782:R1782)+_xlfn.ANCHORARRAY(N1782)*AB1782*$D$4)</f>
        <v>-0.83715365918475426</v>
      </c>
      <c r="AS1782" s="14">
        <v>-1.8417257080582927</v>
      </c>
      <c r="AT1782" s="14">
        <v>1.8726086989874964</v>
      </c>
    </row>
    <row r="1783" spans="1:46" x14ac:dyDescent="0.3">
      <c r="A1783" s="20"/>
      <c r="F1783" s="7" cm="1">
        <f t="array" ref="F1783:F1784">TRANSPOSE(_xlfn.CHOOSEROWS($G$4:$H$7,B1782))</f>
        <v>0</v>
      </c>
      <c r="H1783" s="7">
        <v>-0.22518022522296777</v>
      </c>
      <c r="I1783" s="7">
        <v>2.0685332200442708</v>
      </c>
      <c r="J1783" s="7">
        <v>2.0999982124816099</v>
      </c>
      <c r="L1783" s="7">
        <v>1.8748179872586421</v>
      </c>
      <c r="N1783" s="7">
        <v>0.28576345229554823</v>
      </c>
      <c r="AH1783" s="7">
        <f t="shared" ref="AH1783" si="3966">N1783*(1-N1783)*AE1782</f>
        <v>-4.4166205200685406E-2</v>
      </c>
      <c r="AJ1783" s="7" cm="1">
        <f t="array" ref="AJ1783:AL1783">TRANSPOSE(F1782:F1784)*AH1784*$D$4</f>
        <v>1.4571870191456209E-2</v>
      </c>
      <c r="AK1783" s="7">
        <v>0</v>
      </c>
      <c r="AL1783" s="7">
        <v>1.4571870191456209E-2</v>
      </c>
      <c r="AN1783" s="14">
        <v>-0.21060835503151157</v>
      </c>
      <c r="AO1783" s="14">
        <v>2.0685332200442708</v>
      </c>
      <c r="AP1783" s="14">
        <v>2.1145700826730662</v>
      </c>
    </row>
    <row r="1784" spans="1:46" x14ac:dyDescent="0.3">
      <c r="A1784" s="20"/>
      <c r="F1784" s="7">
        <v>1</v>
      </c>
      <c r="N1784" s="7">
        <v>0.86701477510677116</v>
      </c>
      <c r="AH1784" s="7">
        <f t="shared" ref="AH1784" si="3967">N1784*(1-N1784)*AF1782</f>
        <v>2.4286450319093683E-2</v>
      </c>
    </row>
    <row r="1785" spans="1:46" x14ac:dyDescent="0.3">
      <c r="A1785" s="20"/>
    </row>
    <row r="1786" spans="1:46" x14ac:dyDescent="0.3">
      <c r="A1786" s="20">
        <v>444</v>
      </c>
      <c r="B1786" s="7">
        <f t="shared" ref="B1786" si="3968">MOD(ROUNDDOWN(ROW(B1786)/4,0),4)+1</f>
        <v>3</v>
      </c>
      <c r="D1786" s="7" cm="1">
        <f t="array" ref="D1786">_xlfn.CHOOSEROWS($I$4:$I$7,B1786)</f>
        <v>1</v>
      </c>
      <c r="F1786" s="7">
        <f t="shared" ref="F1786" si="3969">1+0</f>
        <v>1</v>
      </c>
      <c r="H1786" s="7" cm="1">
        <f t="array" ref="H1786:J1787">_xlfn.ANCHORARRAY(AN1782)</f>
        <v>-2.2704457303877019</v>
      </c>
      <c r="I1786" s="7">
        <v>1.4627440372778218</v>
      </c>
      <c r="J1786" s="7">
        <v>1.3013964560854379</v>
      </c>
      <c r="L1786" s="7" cm="1">
        <f t="array" ref="L1786:L1787">MMULT(H1786:J1787,F1786:F1788)</f>
        <v>-0.80770169310988016</v>
      </c>
      <c r="N1786" s="7" cm="1">
        <f t="array" ref="N1786:N1788">_xlfn.VSTACK(1,1/(1+EXP(-_xlfn.ANCHORARRAY(L1786))))</f>
        <v>1</v>
      </c>
      <c r="P1786" s="7" cm="1">
        <f t="array" ref="P1786:R1786">_xlfn.ANCHORARRAY(AR1782)</f>
        <v>-0.83715365918475426</v>
      </c>
      <c r="Q1786" s="7">
        <v>-1.8417257080582927</v>
      </c>
      <c r="R1786" s="7">
        <v>1.8726086989874964</v>
      </c>
      <c r="T1786" s="7" cm="1">
        <f t="array" ref="T1786">MMULT(P1786:R1786,_xlfn.ANCHORARRAY(N1786))</f>
        <v>0.21480342028324828</v>
      </c>
      <c r="V1786" s="18">
        <f t="shared" ref="V1786" si="3970">1/(1+EXP(-T1786))</f>
        <v>0.55349532129486478</v>
      </c>
      <c r="X1786" s="7">
        <f t="shared" ref="X1786" si="3971">D1786-V1786</f>
        <v>0.44650467870513522</v>
      </c>
      <c r="Z1786" s="7">
        <f t="shared" ref="Z1786" si="3972">V1786*(1-V1786)</f>
        <v>0.24713825059955918</v>
      </c>
      <c r="AB1786" s="7">
        <f t="shared" ref="AB1786" si="3973">Z1786*X1786</f>
        <v>0.11034838517970537</v>
      </c>
      <c r="AD1786" s="7" cm="1">
        <f t="array" ref="AD1786:AF1786">P1786:R1786*AB1786</f>
        <v>-9.2378554438319063E-2</v>
      </c>
      <c r="AE1786" s="7">
        <v>-0.20323145782818208</v>
      </c>
      <c r="AF1786" s="7">
        <v>0.20663934600673919</v>
      </c>
      <c r="AH1786" s="7">
        <f t="shared" ref="AH1786" si="3974">N1786*(1-N1786)*AD1786</f>
        <v>0</v>
      </c>
      <c r="AJ1786" s="7" cm="1">
        <f t="array" ref="AJ1786:AL1786">TRANSPOSE(F1786:F1788)*AH1787*$D$4</f>
        <v>-2.600736153773035E-2</v>
      </c>
      <c r="AK1786" s="7">
        <v>-2.600736153773035E-2</v>
      </c>
      <c r="AL1786" s="7">
        <v>0</v>
      </c>
      <c r="AN1786" s="14" cm="1">
        <f t="array" ref="AN1786:AP1787">H1786:J1787+AJ1786:AL1787</f>
        <v>-2.2964530919254322</v>
      </c>
      <c r="AO1786" s="14">
        <v>1.4367366757400915</v>
      </c>
      <c r="AP1786" s="14">
        <v>1.3013964560854379</v>
      </c>
      <c r="AR1786" s="14" cm="1">
        <f t="array" ref="AR1786:AT1786">TRANSPOSE(TRANSPOSE(P1786:R1786)+_xlfn.ANCHORARRAY(N1786)*AB1786*$D$4)</f>
        <v>-0.77094462807693098</v>
      </c>
      <c r="AS1786" s="14">
        <v>-1.8213081361200367</v>
      </c>
      <c r="AT1786" s="14">
        <v>1.92988314516058</v>
      </c>
    </row>
    <row r="1787" spans="1:46" x14ac:dyDescent="0.3">
      <c r="A1787" s="20"/>
      <c r="F1787" s="7" cm="1">
        <f t="array" ref="F1787:F1788">TRANSPOSE(_xlfn.CHOOSEROWS($G$4:$H$7,B1786))</f>
        <v>1</v>
      </c>
      <c r="H1787" s="7">
        <v>-0.21060835503151157</v>
      </c>
      <c r="I1787" s="7">
        <v>2.0685332200442708</v>
      </c>
      <c r="J1787" s="7">
        <v>2.1145700826730662</v>
      </c>
      <c r="L1787" s="7">
        <v>1.8579248650127591</v>
      </c>
      <c r="N1787" s="7">
        <v>0.30838046708470157</v>
      </c>
      <c r="AH1787" s="7">
        <f t="shared" ref="AH1787" si="3975">N1787*(1-N1787)*AE1786</f>
        <v>-4.3345602562883917E-2</v>
      </c>
      <c r="AJ1787" s="7" cm="1">
        <f t="array" ref="AJ1787:AL1787">TRANSPOSE(F1786:F1788)*AH1788*$D$4</f>
        <v>1.4473217348585681E-2</v>
      </c>
      <c r="AK1787" s="7">
        <v>1.4473217348585681E-2</v>
      </c>
      <c r="AL1787" s="7">
        <v>0</v>
      </c>
      <c r="AN1787" s="14">
        <v>-0.1961351376829259</v>
      </c>
      <c r="AO1787" s="14">
        <v>2.0830064373928563</v>
      </c>
      <c r="AP1787" s="14">
        <v>2.1145700826730662</v>
      </c>
    </row>
    <row r="1788" spans="1:46" x14ac:dyDescent="0.3">
      <c r="A1788" s="20"/>
      <c r="F1788" s="7">
        <v>0</v>
      </c>
      <c r="N1788" s="7">
        <v>0.86505489077178421</v>
      </c>
      <c r="AH1788" s="7">
        <f t="shared" ref="AH1788" si="3976">N1788*(1-N1788)*AF1786</f>
        <v>2.4122028914309469E-2</v>
      </c>
    </row>
    <row r="1789" spans="1:46" x14ac:dyDescent="0.3">
      <c r="A1789" s="20"/>
    </row>
    <row r="1790" spans="1:46" x14ac:dyDescent="0.3">
      <c r="A1790" s="20">
        <v>445</v>
      </c>
      <c r="B1790" s="7">
        <f t="shared" ref="B1790" si="3977">MOD(ROUNDDOWN(ROW(B1790)/4,0),4)+1</f>
        <v>4</v>
      </c>
      <c r="D1790" s="7" cm="1">
        <f t="array" ref="D1790">_xlfn.CHOOSEROWS($I$4:$I$7,B1790)</f>
        <v>0</v>
      </c>
      <c r="F1790" s="7">
        <f t="shared" ref="F1790" si="3978">1+0</f>
        <v>1</v>
      </c>
      <c r="H1790" s="7" cm="1">
        <f t="array" ref="H1790:J1791">_xlfn.ANCHORARRAY(AN1786)</f>
        <v>-2.2964530919254322</v>
      </c>
      <c r="I1790" s="7">
        <v>1.4367366757400915</v>
      </c>
      <c r="J1790" s="7">
        <v>1.3013964560854379</v>
      </c>
      <c r="L1790" s="7" cm="1">
        <f t="array" ref="L1790:L1791">MMULT(H1790:J1791,F1790:F1792)</f>
        <v>0.44168003990009708</v>
      </c>
      <c r="N1790" s="7" cm="1">
        <f t="array" ref="N1790:N1792">_xlfn.VSTACK(1,1/(1+EXP(-_xlfn.ANCHORARRAY(L1790))))</f>
        <v>1</v>
      </c>
      <c r="P1790" s="7" cm="1">
        <f t="array" ref="P1790:R1790">_xlfn.ANCHORARRAY(AR1786)</f>
        <v>-0.77094462807693098</v>
      </c>
      <c r="Q1790" s="7">
        <v>-1.8213081361200367</v>
      </c>
      <c r="R1790" s="7">
        <v>1.92988314516058</v>
      </c>
      <c r="T1790" s="7" cm="1">
        <f t="array" ref="T1790">MMULT(P1790:R1790,_xlfn.ANCHORARRAY(N1790))</f>
        <v>1.572023719391491E-2</v>
      </c>
      <c r="V1790" s="18">
        <f t="shared" ref="V1790" si="3979">1/(1+EXP(-T1790))</f>
        <v>0.50392997836553932</v>
      </c>
      <c r="X1790" s="7">
        <f t="shared" ref="X1790" si="3980">D1790-V1790</f>
        <v>-0.50392997836553932</v>
      </c>
      <c r="Z1790" s="7">
        <f t="shared" ref="Z1790" si="3981">V1790*(1-V1790)</f>
        <v>0.2499845552700464</v>
      </c>
      <c r="AB1790" s="7">
        <f t="shared" ref="AB1790" si="3982">Z1790*X1790</f>
        <v>-0.12597471152895345</v>
      </c>
      <c r="AD1790" s="7" cm="1">
        <f t="array" ref="AD1790:AF1790">P1790:R1790*AB1790</f>
        <v>9.7119527126787689E-2</v>
      </c>
      <c r="AE1790" s="7">
        <v>0.22943876705305752</v>
      </c>
      <c r="AF1790" s="7">
        <v>-0.24311647249619348</v>
      </c>
      <c r="AH1790" s="7">
        <f t="shared" ref="AH1790" si="3983">N1790*(1-N1790)*AD1790</f>
        <v>0</v>
      </c>
      <c r="AJ1790" s="7" cm="1">
        <f t="array" ref="AJ1790:AL1790">TRANSPOSE(F1790:F1792)*AH1791*$D$4</f>
        <v>3.2790447158087661E-2</v>
      </c>
      <c r="AK1790" s="7">
        <v>3.2790447158087661E-2</v>
      </c>
      <c r="AL1790" s="7">
        <v>3.2790447158087661E-2</v>
      </c>
      <c r="AN1790" s="14" cm="1">
        <f t="array" ref="AN1790:AP1791">H1790:J1791+AJ1790:AL1791</f>
        <v>-2.2636626447673445</v>
      </c>
      <c r="AO1790" s="14">
        <v>1.4695271228981792</v>
      </c>
      <c r="AP1790" s="14">
        <v>1.3341869032435256</v>
      </c>
      <c r="AR1790" s="14" cm="1">
        <f t="array" ref="AR1790:AT1790">TRANSPOSE(TRANSPOSE(P1790:R1790)+_xlfn.ANCHORARRAY(N1790)*AB1790*$D$4)</f>
        <v>-0.8465294549943031</v>
      </c>
      <c r="AS1790" s="14">
        <v>-1.8673135422791569</v>
      </c>
      <c r="AT1790" s="14">
        <v>1.8556558798539711</v>
      </c>
    </row>
    <row r="1791" spans="1:46" x14ac:dyDescent="0.3">
      <c r="A1791" s="20"/>
      <c r="F1791" s="7" cm="1">
        <f t="array" ref="F1791:F1792">TRANSPOSE(_xlfn.CHOOSEROWS($G$4:$H$7,B1790))</f>
        <v>1</v>
      </c>
      <c r="H1791" s="7">
        <v>-0.1961351376829259</v>
      </c>
      <c r="I1791" s="7">
        <v>2.0830064373928563</v>
      </c>
      <c r="J1791" s="7">
        <v>2.1145700826730662</v>
      </c>
      <c r="L1791" s="7">
        <v>4.0014413823829962</v>
      </c>
      <c r="N1791" s="7">
        <v>0.60865927773324779</v>
      </c>
      <c r="AH1791" s="7">
        <f t="shared" ref="AH1791" si="3984">N1791*(1-N1791)*AE1790</f>
        <v>5.4650745263479433E-2</v>
      </c>
      <c r="AJ1791" s="7" cm="1">
        <f t="array" ref="AJ1791:AL1791">TRANSPOSE(F1790:F1792)*AH1792*$D$4</f>
        <v>-2.5728792191164885E-3</v>
      </c>
      <c r="AK1791" s="7">
        <v>-2.5728792191164885E-3</v>
      </c>
      <c r="AL1791" s="7">
        <v>-2.5728792191164885E-3</v>
      </c>
      <c r="AN1791" s="14">
        <v>-0.19870801690204237</v>
      </c>
      <c r="AO1791" s="14">
        <v>2.0804335581737399</v>
      </c>
      <c r="AP1791" s="14">
        <v>2.1119972034539498</v>
      </c>
    </row>
    <row r="1792" spans="1:46" x14ac:dyDescent="0.3">
      <c r="A1792" s="20"/>
      <c r="F1792" s="7">
        <v>1</v>
      </c>
      <c r="N1792" s="7">
        <v>0.98203923107150581</v>
      </c>
      <c r="AH1792" s="7">
        <f t="shared" ref="AH1792" si="3985">N1792*(1-N1792)*AF1790</f>
        <v>-4.2881320318608144E-3</v>
      </c>
    </row>
    <row r="1793" spans="1:46" x14ac:dyDescent="0.3">
      <c r="A1793" s="20"/>
    </row>
    <row r="1794" spans="1:46" x14ac:dyDescent="0.3">
      <c r="A1794" s="20">
        <v>446</v>
      </c>
      <c r="B1794" s="7">
        <f t="shared" ref="B1794" si="3986">MOD(ROUNDDOWN(ROW(B1794)/4,0),4)+1</f>
        <v>1</v>
      </c>
      <c r="D1794" s="7" cm="1">
        <f t="array" ref="D1794">_xlfn.CHOOSEROWS($I$4:$I$7,B1794)</f>
        <v>0</v>
      </c>
      <c r="F1794" s="7">
        <f t="shared" ref="F1794" si="3987">1+0</f>
        <v>1</v>
      </c>
      <c r="H1794" s="7" cm="1">
        <f t="array" ref="H1794:J1795">_xlfn.ANCHORARRAY(AN1790)</f>
        <v>-2.2636626447673445</v>
      </c>
      <c r="I1794" s="7">
        <v>1.4695271228981792</v>
      </c>
      <c r="J1794" s="7">
        <v>1.3341869032435256</v>
      </c>
      <c r="L1794" s="7" cm="1">
        <f t="array" ref="L1794:L1795">MMULT(H1794:J1795,F1794:F1796)</f>
        <v>-2.2636626447673445</v>
      </c>
      <c r="N1794" s="7" cm="1">
        <f t="array" ref="N1794:N1796">_xlfn.VSTACK(1,1/(1+EXP(-_xlfn.ANCHORARRAY(L1794))))</f>
        <v>1</v>
      </c>
      <c r="P1794" s="7" cm="1">
        <f t="array" ref="P1794:R1794">_xlfn.ANCHORARRAY(AR1790)</f>
        <v>-0.8465294549943031</v>
      </c>
      <c r="Q1794" s="7">
        <v>-1.8673135422791569</v>
      </c>
      <c r="R1794" s="7">
        <v>1.8556558798539711</v>
      </c>
      <c r="T1794" s="7" cm="1">
        <f t="array" ref="T1794">MMULT(P1794:R1794,_xlfn.ANCHORARRAY(N1794))</f>
        <v>-0.18644164177749545</v>
      </c>
      <c r="V1794" s="18">
        <f t="shared" ref="V1794" si="3988">1/(1+EXP(-T1794))</f>
        <v>0.45352413858516455</v>
      </c>
      <c r="X1794" s="7">
        <f t="shared" ref="X1794" si="3989">D1794-V1794</f>
        <v>-0.45352413858516455</v>
      </c>
      <c r="Z1794" s="7">
        <f t="shared" ref="Z1794" si="3990">V1794*(1-V1794)</f>
        <v>0.24783999430574905</v>
      </c>
      <c r="AB1794" s="7">
        <f t="shared" ref="AB1794" si="3991">Z1794*X1794</f>
        <v>-0.11240141992446692</v>
      </c>
      <c r="AD1794" s="7" cm="1">
        <f t="array" ref="AD1794:AF1794">P1794:R1794*AB1794</f>
        <v>9.5151112749244787E-2</v>
      </c>
      <c r="AE1794" s="7">
        <v>0.20988869359636333</v>
      </c>
      <c r="AF1794" s="7">
        <v>-0.20857835578677233</v>
      </c>
      <c r="AH1794" s="7">
        <f t="shared" ref="AH1794" si="3992">N1794*(1-N1794)*AD1794</f>
        <v>0</v>
      </c>
      <c r="AJ1794" s="7" cm="1">
        <f t="array" ref="AJ1794:AL1794">TRANSPOSE(F1794:F1796)*AH1795*$D$4</f>
        <v>1.0743118206217062E-2</v>
      </c>
      <c r="AK1794" s="7">
        <v>0</v>
      </c>
      <c r="AL1794" s="7">
        <v>0</v>
      </c>
      <c r="AN1794" s="14" cm="1">
        <f t="array" ref="AN1794:AP1795">H1794:J1795+AJ1794:AL1795</f>
        <v>-2.2529195265611275</v>
      </c>
      <c r="AO1794" s="14">
        <v>1.4695271228981792</v>
      </c>
      <c r="AP1794" s="14">
        <v>1.3341869032435256</v>
      </c>
      <c r="AR1794" s="14" cm="1">
        <f t="array" ref="AR1794:AT1794">TRANSPOSE(TRANSPOSE(P1794:R1794)+_xlfn.ANCHORARRAY(N1794)*AB1794*$D$4)</f>
        <v>-0.91397030694898329</v>
      </c>
      <c r="AS1794" s="14">
        <v>-1.8736649498141567</v>
      </c>
      <c r="AT1794" s="14">
        <v>1.825274733002908</v>
      </c>
    </row>
    <row r="1795" spans="1:46" x14ac:dyDescent="0.3">
      <c r="A1795" s="20"/>
      <c r="F1795" s="7" cm="1">
        <f t="array" ref="F1795:F1796">TRANSPOSE(_xlfn.CHOOSEROWS($G$4:$H$7,B1794))</f>
        <v>0</v>
      </c>
      <c r="H1795" s="7">
        <v>-0.19870801690204237</v>
      </c>
      <c r="I1795" s="7">
        <v>2.0804335581737399</v>
      </c>
      <c r="J1795" s="7">
        <v>2.1119972034539498</v>
      </c>
      <c r="L1795" s="7">
        <v>-0.19870801690204237</v>
      </c>
      <c r="N1795" s="7">
        <v>9.4177451068794674E-2</v>
      </c>
      <c r="AH1795" s="7">
        <f t="shared" ref="AH1795" si="3993">N1795*(1-N1795)*AE1794</f>
        <v>1.7905197010361772E-2</v>
      </c>
      <c r="AJ1795" s="7" cm="1">
        <f t="array" ref="AJ1795:AL1795">TRANSPOSE(F1794:F1796)*AH1796*$D$4</f>
        <v>-3.0979936071008497E-2</v>
      </c>
      <c r="AK1795" s="7">
        <v>0</v>
      </c>
      <c r="AL1795" s="7">
        <v>0</v>
      </c>
      <c r="AN1795" s="14">
        <v>-0.22968795297305086</v>
      </c>
      <c r="AO1795" s="14">
        <v>2.0804335581737399</v>
      </c>
      <c r="AP1795" s="14">
        <v>2.1119972034539498</v>
      </c>
    </row>
    <row r="1796" spans="1:46" x14ac:dyDescent="0.3">
      <c r="A1796" s="20"/>
      <c r="F1796" s="7">
        <v>0</v>
      </c>
      <c r="N1796" s="7">
        <v>0.45048581046216635</v>
      </c>
      <c r="AH1796" s="7">
        <f t="shared" ref="AH1796" si="3994">N1796*(1-N1796)*AF1794</f>
        <v>-5.1633226785014162E-2</v>
      </c>
    </row>
    <row r="1797" spans="1:46" x14ac:dyDescent="0.3">
      <c r="A1797" s="20"/>
    </row>
    <row r="1798" spans="1:46" x14ac:dyDescent="0.3">
      <c r="A1798" s="20">
        <v>447</v>
      </c>
      <c r="B1798" s="7">
        <f t="shared" ref="B1798" si="3995">MOD(ROUNDDOWN(ROW(B1798)/4,0),4)+1</f>
        <v>2</v>
      </c>
      <c r="D1798" s="7" cm="1">
        <f t="array" ref="D1798">_xlfn.CHOOSEROWS($I$4:$I$7,B1798)</f>
        <v>1</v>
      </c>
      <c r="F1798" s="7">
        <f t="shared" ref="F1798" si="3996">1+0</f>
        <v>1</v>
      </c>
      <c r="H1798" s="7" cm="1">
        <f t="array" ref="H1798:J1799">_xlfn.ANCHORARRAY(AN1794)</f>
        <v>-2.2529195265611275</v>
      </c>
      <c r="I1798" s="7">
        <v>1.4695271228981792</v>
      </c>
      <c r="J1798" s="7">
        <v>1.3341869032435256</v>
      </c>
      <c r="L1798" s="7" cm="1">
        <f t="array" ref="L1798:L1799">MMULT(H1798:J1799,F1798:F1800)</f>
        <v>-0.91873262331760186</v>
      </c>
      <c r="N1798" s="7" cm="1">
        <f t="array" ref="N1798:N1800">_xlfn.VSTACK(1,1/(1+EXP(-_xlfn.ANCHORARRAY(L1798))))</f>
        <v>1</v>
      </c>
      <c r="P1798" s="7" cm="1">
        <f t="array" ref="P1798:R1798">_xlfn.ANCHORARRAY(AR1794)</f>
        <v>-0.91397030694898329</v>
      </c>
      <c r="Q1798" s="7">
        <v>-1.8736649498141567</v>
      </c>
      <c r="R1798" s="7">
        <v>1.825274733002908</v>
      </c>
      <c r="T1798" s="7" cm="1">
        <f t="array" ref="T1798">MMULT(P1798:R1798,_xlfn.ANCHORARRAY(N1798))</f>
        <v>0.13574249519110348</v>
      </c>
      <c r="V1798" s="18">
        <f t="shared" ref="V1798" si="3997">1/(1+EXP(-T1798))</f>
        <v>0.53388361141278196</v>
      </c>
      <c r="X1798" s="7">
        <f t="shared" ref="X1798" si="3998">D1798-V1798</f>
        <v>0.46611638858721804</v>
      </c>
      <c r="Z1798" s="7">
        <f t="shared" ref="Z1798" si="3999">V1798*(1-V1798)</f>
        <v>0.2488519008776276</v>
      </c>
      <c r="AB1798" s="7">
        <f t="shared" ref="AB1798" si="4000">Z1798*X1798</f>
        <v>0.11599394933014413</v>
      </c>
      <c r="AD1798" s="7" cm="1">
        <f t="array" ref="AD1798:AF1798">P1798:R1798*AB1798</f>
        <v>-0.10601502547349664</v>
      </c>
      <c r="AE1798" s="7">
        <v>-0.21733379725041033</v>
      </c>
      <c r="AF1798" s="7">
        <v>0.21172082489353167</v>
      </c>
      <c r="AH1798" s="7">
        <f t="shared" ref="AH1798" si="4001">N1798*(1-N1798)*AD1798</f>
        <v>0</v>
      </c>
      <c r="AJ1798" s="7" cm="1">
        <f t="array" ref="AJ1798:AL1798">TRANSPOSE(F1798:F1800)*AH1799*$D$4</f>
        <v>-2.6584433496185025E-2</v>
      </c>
      <c r="AK1798" s="7">
        <v>0</v>
      </c>
      <c r="AL1798" s="7">
        <v>-2.6584433496185025E-2</v>
      </c>
      <c r="AN1798" s="14" cm="1">
        <f t="array" ref="AN1798:AP1799">H1798:J1799+AJ1798:AL1799</f>
        <v>-2.2795039600573124</v>
      </c>
      <c r="AO1798" s="14">
        <v>1.4695271228981792</v>
      </c>
      <c r="AP1798" s="14">
        <v>1.3076024697473405</v>
      </c>
      <c r="AR1798" s="14" cm="1">
        <f t="array" ref="AR1798:AT1798">TRANSPOSE(TRANSPOSE(P1798:R1798)+_xlfn.ANCHORARRAY(N1798)*AB1798*$D$4)</f>
        <v>-0.84437393735089683</v>
      </c>
      <c r="AS1798" s="14">
        <v>-1.8538149376462947</v>
      </c>
      <c r="AT1798" s="14">
        <v>1.8856757620690987</v>
      </c>
    </row>
    <row r="1799" spans="1:46" x14ac:dyDescent="0.3">
      <c r="A1799" s="20"/>
      <c r="F1799" s="7" cm="1">
        <f t="array" ref="F1799:F1800">TRANSPOSE(_xlfn.CHOOSEROWS($G$4:$H$7,B1798))</f>
        <v>0</v>
      </c>
      <c r="H1799" s="7">
        <v>-0.22968795297305086</v>
      </c>
      <c r="I1799" s="7">
        <v>2.0804335581737399</v>
      </c>
      <c r="J1799" s="7">
        <v>2.1119972034539498</v>
      </c>
      <c r="L1799" s="7">
        <v>1.8823092504808989</v>
      </c>
      <c r="N1799" s="7">
        <v>0.28521620139806575</v>
      </c>
      <c r="AH1799" s="7">
        <f t="shared" ref="AH1799" si="4002">N1799*(1-N1799)*AE1798</f>
        <v>-4.4307389160308373E-2</v>
      </c>
      <c r="AJ1799" s="7" cm="1">
        <f t="array" ref="AJ1799:AL1799">TRANSPOSE(F1798:F1800)*AH1800*$D$4</f>
        <v>1.4566452975522955E-2</v>
      </c>
      <c r="AK1799" s="7">
        <v>0</v>
      </c>
      <c r="AL1799" s="7">
        <v>1.4566452975522955E-2</v>
      </c>
      <c r="AN1799" s="14">
        <v>-0.21512149999752792</v>
      </c>
      <c r="AO1799" s="14">
        <v>2.0804335581737399</v>
      </c>
      <c r="AP1799" s="14">
        <v>2.126563656429473</v>
      </c>
    </row>
    <row r="1800" spans="1:46" x14ac:dyDescent="0.3">
      <c r="A1800" s="20"/>
      <c r="F1800" s="7">
        <v>1</v>
      </c>
      <c r="N1800" s="7">
        <v>0.86787614662951351</v>
      </c>
      <c r="AH1800" s="7">
        <f t="shared" ref="AH1800" si="4003">N1800*(1-N1800)*AF1798</f>
        <v>2.4277421625871591E-2</v>
      </c>
    </row>
    <row r="1801" spans="1:46" x14ac:dyDescent="0.3">
      <c r="A1801" s="20"/>
    </row>
    <row r="1802" spans="1:46" x14ac:dyDescent="0.3">
      <c r="A1802" s="20">
        <v>448</v>
      </c>
      <c r="B1802" s="7">
        <f t="shared" ref="B1802" si="4004">MOD(ROUNDDOWN(ROW(B1802)/4,0),4)+1</f>
        <v>3</v>
      </c>
      <c r="D1802" s="7" cm="1">
        <f t="array" ref="D1802">_xlfn.CHOOSEROWS($I$4:$I$7,B1802)</f>
        <v>1</v>
      </c>
      <c r="F1802" s="7">
        <f t="shared" ref="F1802" si="4005">1+0</f>
        <v>1</v>
      </c>
      <c r="H1802" s="7" cm="1">
        <f t="array" ref="H1802:J1803">_xlfn.ANCHORARRAY(AN1798)</f>
        <v>-2.2795039600573124</v>
      </c>
      <c r="I1802" s="7">
        <v>1.4695271228981792</v>
      </c>
      <c r="J1802" s="7">
        <v>1.3076024697473405</v>
      </c>
      <c r="L1802" s="7" cm="1">
        <f t="array" ref="L1802:L1803">MMULT(H1802:J1803,F1802:F1804)</f>
        <v>-0.80997683715913316</v>
      </c>
      <c r="N1802" s="7" cm="1">
        <f t="array" ref="N1802:N1804">_xlfn.VSTACK(1,1/(1+EXP(-_xlfn.ANCHORARRAY(L1802))))</f>
        <v>1</v>
      </c>
      <c r="P1802" s="7" cm="1">
        <f t="array" ref="P1802:R1802">_xlfn.ANCHORARRAY(AR1798)</f>
        <v>-0.84437393735089683</v>
      </c>
      <c r="Q1802" s="7">
        <v>-1.8538149376462947</v>
      </c>
      <c r="R1802" s="7">
        <v>1.8856757620690987</v>
      </c>
      <c r="T1802" s="7" cm="1">
        <f t="array" ref="T1802">MMULT(P1802:R1802,_xlfn.ANCHORARRAY(N1802))</f>
        <v>0.21767967216988415</v>
      </c>
      <c r="V1802" s="18">
        <f t="shared" ref="V1802" si="4006">1/(1+EXP(-T1802))</f>
        <v>0.55420604330847179</v>
      </c>
      <c r="X1802" s="7">
        <f t="shared" ref="X1802" si="4007">D1802-V1802</f>
        <v>0.44579395669152821</v>
      </c>
      <c r="Z1802" s="7">
        <f t="shared" ref="Z1802" si="4008">V1802*(1-V1802)</f>
        <v>0.24706170486884008</v>
      </c>
      <c r="AB1802" s="7">
        <f t="shared" ref="AB1802" si="4009">Z1802*X1802</f>
        <v>0.11013861496043482</v>
      </c>
      <c r="AD1802" s="7" cm="1">
        <f t="array" ref="AD1802:AF1802">P1802:R1802*AB1802</f>
        <v>-9.2998175968516741E-2</v>
      </c>
      <c r="AE1802" s="7">
        <v>-0.20417660962532774</v>
      </c>
      <c r="AF1802" s="7">
        <v>0.20768571669875296</v>
      </c>
      <c r="AH1802" s="7">
        <f t="shared" ref="AH1802" si="4010">N1802*(1-N1802)*AD1802</f>
        <v>0</v>
      </c>
      <c r="AJ1802" s="7" cm="1">
        <f t="array" ref="AJ1802:AL1802">TRANSPOSE(F1802:F1804)*AH1803*$D$4</f>
        <v>-2.610551104394055E-2</v>
      </c>
      <c r="AK1802" s="7">
        <v>-2.610551104394055E-2</v>
      </c>
      <c r="AL1802" s="7">
        <v>0</v>
      </c>
      <c r="AN1802" s="14" cm="1">
        <f t="array" ref="AN1802:AP1803">H1802:J1803+AJ1802:AL1803</f>
        <v>-2.3056094711012531</v>
      </c>
      <c r="AO1802" s="14">
        <v>1.4434216118542387</v>
      </c>
      <c r="AP1802" s="14">
        <v>1.3076024697473405</v>
      </c>
      <c r="AR1802" s="14" cm="1">
        <f t="array" ref="AR1802:AT1802">TRANSPOSE(TRANSPOSE(P1802:R1802)+_xlfn.ANCHORARRAY(N1802)*AB1802*$D$4)</f>
        <v>-0.77829076837463596</v>
      </c>
      <c r="AS1802" s="14">
        <v>-1.8334682318140982</v>
      </c>
      <c r="AT1802" s="14">
        <v>1.9428981634564038</v>
      </c>
    </row>
    <row r="1803" spans="1:46" x14ac:dyDescent="0.3">
      <c r="A1803" s="20"/>
      <c r="F1803" s="7" cm="1">
        <f t="array" ref="F1803:F1804">TRANSPOSE(_xlfn.CHOOSEROWS($G$4:$H$7,B1802))</f>
        <v>1</v>
      </c>
      <c r="H1803" s="7">
        <v>-0.21512149999752792</v>
      </c>
      <c r="I1803" s="7">
        <v>2.0804335581737399</v>
      </c>
      <c r="J1803" s="7">
        <v>2.126563656429473</v>
      </c>
      <c r="L1803" s="7">
        <v>1.8653120581762119</v>
      </c>
      <c r="N1803" s="7">
        <v>0.30789543158115917</v>
      </c>
      <c r="AH1803" s="7">
        <f t="shared" ref="AH1803" si="4011">N1803*(1-N1803)*AE1802</f>
        <v>-4.3509185073234251E-2</v>
      </c>
      <c r="AJ1803" s="7" cm="1">
        <f t="array" ref="AJ1803:AL1803">TRANSPOSE(F1802:F1804)*AH1804*$D$4</f>
        <v>1.4468169317924441E-2</v>
      </c>
      <c r="AK1803" s="7">
        <v>1.4468169317924441E-2</v>
      </c>
      <c r="AL1803" s="7">
        <v>0</v>
      </c>
      <c r="AN1803" s="14">
        <v>-0.20065333067960348</v>
      </c>
      <c r="AO1803" s="14">
        <v>2.0949017274916644</v>
      </c>
      <c r="AP1803" s="14">
        <v>2.126563656429473</v>
      </c>
    </row>
    <row r="1804" spans="1:46" x14ac:dyDescent="0.3">
      <c r="A1804" s="20"/>
      <c r="F1804" s="7">
        <v>0</v>
      </c>
      <c r="N1804" s="7">
        <v>0.86591491107003626</v>
      </c>
      <c r="AH1804" s="7">
        <f t="shared" ref="AH1804" si="4012">N1804*(1-N1804)*AF1802</f>
        <v>2.411361552987407E-2</v>
      </c>
    </row>
    <row r="1805" spans="1:46" x14ac:dyDescent="0.3">
      <c r="A1805" s="20"/>
    </row>
    <row r="1806" spans="1:46" x14ac:dyDescent="0.3">
      <c r="A1806" s="20">
        <v>449</v>
      </c>
      <c r="B1806" s="7">
        <f t="shared" ref="B1806" si="4013">MOD(ROUNDDOWN(ROW(B1806)/4,0),4)+1</f>
        <v>4</v>
      </c>
      <c r="D1806" s="7" cm="1">
        <f t="array" ref="D1806">_xlfn.CHOOSEROWS($I$4:$I$7,B1806)</f>
        <v>0</v>
      </c>
      <c r="F1806" s="7">
        <f t="shared" ref="F1806" si="4014">1+0</f>
        <v>1</v>
      </c>
      <c r="H1806" s="7" cm="1">
        <f t="array" ref="H1806:J1807">_xlfn.ANCHORARRAY(AN1802)</f>
        <v>-2.3056094711012531</v>
      </c>
      <c r="I1806" s="7">
        <v>1.4434216118542387</v>
      </c>
      <c r="J1806" s="7">
        <v>1.3076024697473405</v>
      </c>
      <c r="L1806" s="7" cm="1">
        <f t="array" ref="L1806:L1807">MMULT(H1806:J1807,F1806:F1808)</f>
        <v>0.44541461050032605</v>
      </c>
      <c r="N1806" s="7" cm="1">
        <f t="array" ref="N1806:N1808">_xlfn.VSTACK(1,1/(1+EXP(-_xlfn.ANCHORARRAY(L1806))))</f>
        <v>1</v>
      </c>
      <c r="P1806" s="7" cm="1">
        <f t="array" ref="P1806:R1806">_xlfn.ANCHORARRAY(AR1802)</f>
        <v>-0.77829076837463596</v>
      </c>
      <c r="Q1806" s="7">
        <v>-1.8334682318140982</v>
      </c>
      <c r="R1806" s="7">
        <v>1.9428981634564038</v>
      </c>
      <c r="T1806" s="7" cm="1">
        <f t="array" ref="T1806">MMULT(P1806:R1806,_xlfn.ANCHORARRAY(N1806))</f>
        <v>1.2781359465131148E-2</v>
      </c>
      <c r="V1806" s="18">
        <f t="shared" ref="V1806" si="4015">1/(1+EXP(-T1806))</f>
        <v>0.50319529636692795</v>
      </c>
      <c r="X1806" s="7">
        <f t="shared" ref="X1806" si="4016">D1806-V1806</f>
        <v>-0.50319529636692795</v>
      </c>
      <c r="Z1806" s="7">
        <f t="shared" ref="Z1806" si="4017">V1806*(1-V1806)</f>
        <v>0.24998979008112751</v>
      </c>
      <c r="AB1806" s="7">
        <f t="shared" ref="AB1806" si="4018">Z1806*X1806</f>
        <v>-0.12579368650857906</v>
      </c>
      <c r="AD1806" s="7" cm="1">
        <f t="array" ref="AD1806:AF1806">P1806:R1806*AB1806</f>
        <v>9.7904064929440066E-2</v>
      </c>
      <c r="AE1806" s="7">
        <v>0.23063872797626142</v>
      </c>
      <c r="AF1806" s="7">
        <v>-0.24440432249192884</v>
      </c>
      <c r="AH1806" s="7">
        <f t="shared" ref="AH1806" si="4019">N1806*(1-N1806)*AD1806</f>
        <v>0</v>
      </c>
      <c r="AJ1806" s="7" cm="1">
        <f t="array" ref="AJ1806:AL1806">TRANSPOSE(F1806:F1808)*AH1807*$D$4</f>
        <v>3.2935090488200008E-2</v>
      </c>
      <c r="AK1806" s="7">
        <v>3.2935090488200008E-2</v>
      </c>
      <c r="AL1806" s="7">
        <v>3.2935090488200008E-2</v>
      </c>
      <c r="AN1806" s="14" cm="1">
        <f t="array" ref="AN1806:AP1807">H1806:J1807+AJ1806:AL1807</f>
        <v>-2.2726743806130529</v>
      </c>
      <c r="AO1806" s="14">
        <v>1.4763567023424387</v>
      </c>
      <c r="AP1806" s="14">
        <v>1.3405375602355405</v>
      </c>
      <c r="AR1806" s="14" cm="1">
        <f t="array" ref="AR1806:AT1806">TRANSPOSE(TRANSPOSE(P1806:R1806)+_xlfn.ANCHORARRAY(N1806)*AB1806*$D$4)</f>
        <v>-0.85376698027978337</v>
      </c>
      <c r="AS1806" s="14">
        <v>-1.879474640928591</v>
      </c>
      <c r="AT1806" s="14">
        <v>1.8687520142480087</v>
      </c>
    </row>
    <row r="1807" spans="1:46" x14ac:dyDescent="0.3">
      <c r="A1807" s="20"/>
      <c r="F1807" s="7" cm="1">
        <f t="array" ref="F1807:F1808">TRANSPOSE(_xlfn.CHOOSEROWS($G$4:$H$7,B1806))</f>
        <v>1</v>
      </c>
      <c r="H1807" s="7">
        <v>-0.20065333067960348</v>
      </c>
      <c r="I1807" s="7">
        <v>2.0949017274916644</v>
      </c>
      <c r="J1807" s="7">
        <v>2.126563656429473</v>
      </c>
      <c r="L1807" s="7">
        <v>4.0208120532415341</v>
      </c>
      <c r="N1807" s="7">
        <v>0.60954846504896032</v>
      </c>
      <c r="AH1807" s="7">
        <f t="shared" ref="AH1807" si="4020">N1807*(1-N1807)*AE1806</f>
        <v>5.4891817480333345E-2</v>
      </c>
      <c r="AJ1807" s="7" cm="1">
        <f t="array" ref="AJ1807:AL1807">TRANSPOSE(F1806:F1808)*AH1808*$D$4</f>
        <v>-2.5386372995389174E-3</v>
      </c>
      <c r="AK1807" s="7">
        <v>-2.5386372995389174E-3</v>
      </c>
      <c r="AL1807" s="7">
        <v>-2.5386372995389174E-3</v>
      </c>
      <c r="AN1807" s="14">
        <v>-0.20319196797914238</v>
      </c>
      <c r="AO1807" s="14">
        <v>2.0923630901921255</v>
      </c>
      <c r="AP1807" s="14">
        <v>2.1240250191299341</v>
      </c>
    </row>
    <row r="1808" spans="1:46" x14ac:dyDescent="0.3">
      <c r="A1808" s="20"/>
      <c r="F1808" s="7">
        <v>1</v>
      </c>
      <c r="N1808" s="7">
        <v>0.98237772321663441</v>
      </c>
      <c r="AH1808" s="7">
        <f t="shared" ref="AH1808" si="4021">N1808*(1-N1808)*AF1806</f>
        <v>-4.2310621658981961E-3</v>
      </c>
    </row>
    <row r="1809" spans="1:46" x14ac:dyDescent="0.3">
      <c r="A1809" s="20"/>
    </row>
    <row r="1810" spans="1:46" x14ac:dyDescent="0.3">
      <c r="A1810" s="20">
        <v>450</v>
      </c>
      <c r="B1810" s="7">
        <f t="shared" ref="B1810" si="4022">MOD(ROUNDDOWN(ROW(B1810)/4,0),4)+1</f>
        <v>1</v>
      </c>
      <c r="D1810" s="7" cm="1">
        <f t="array" ref="D1810">_xlfn.CHOOSEROWS($I$4:$I$7,B1810)</f>
        <v>0</v>
      </c>
      <c r="F1810" s="7">
        <f t="shared" ref="F1810" si="4023">1+0</f>
        <v>1</v>
      </c>
      <c r="H1810" s="7" cm="1">
        <f t="array" ref="H1810:J1811">_xlfn.ANCHORARRAY(AN1806)</f>
        <v>-2.2726743806130529</v>
      </c>
      <c r="I1810" s="7">
        <v>1.4763567023424387</v>
      </c>
      <c r="J1810" s="7">
        <v>1.3405375602355405</v>
      </c>
      <c r="L1810" s="7" cm="1">
        <f t="array" ref="L1810:L1811">MMULT(H1810:J1811,F1810:F1812)</f>
        <v>-2.2726743806130529</v>
      </c>
      <c r="N1810" s="7" cm="1">
        <f t="array" ref="N1810:N1812">_xlfn.VSTACK(1,1/(1+EXP(-_xlfn.ANCHORARRAY(L1810))))</f>
        <v>1</v>
      </c>
      <c r="P1810" s="7" cm="1">
        <f t="array" ref="P1810:R1810">_xlfn.ANCHORARRAY(AR1806)</f>
        <v>-0.85376698027978337</v>
      </c>
      <c r="Q1810" s="7">
        <v>-1.879474640928591</v>
      </c>
      <c r="R1810" s="7">
        <v>1.8687520142480087</v>
      </c>
      <c r="T1810" s="7" cm="1">
        <f t="array" ref="T1810">MMULT(P1810:R1810,_xlfn.ANCHORARRAY(N1810))</f>
        <v>-0.18955907048426868</v>
      </c>
      <c r="V1810" s="18">
        <f t="shared" ref="V1810" si="4024">1/(1+EXP(-T1810))</f>
        <v>0.45275162762325083</v>
      </c>
      <c r="X1810" s="7">
        <f t="shared" ref="X1810" si="4025">D1810-V1810</f>
        <v>-0.45275162762325083</v>
      </c>
      <c r="Z1810" s="7">
        <f t="shared" ref="Z1810" si="4026">V1810*(1-V1810)</f>
        <v>0.24776759130774806</v>
      </c>
      <c r="AB1810" s="7">
        <f t="shared" ref="AB1810" si="4027">Z1810*X1810</f>
        <v>-0.11217718023687535</v>
      </c>
      <c r="AD1810" s="7" cm="1">
        <f t="array" ref="AD1810:AF1810">P1810:R1810*AB1810</f>
        <v>9.5773172427138065E-2</v>
      </c>
      <c r="AE1810" s="7">
        <v>0.21083416554608314</v>
      </c>
      <c r="AF1810" s="7">
        <v>-0.20963133152032273</v>
      </c>
      <c r="AH1810" s="7">
        <f t="shared" ref="AH1810" si="4028">N1810*(1-N1810)*AD1810</f>
        <v>0</v>
      </c>
      <c r="AJ1810" s="7" cm="1">
        <f t="array" ref="AJ1810:AL1810">TRANSPOSE(F1810:F1812)*AH1811*$D$4</f>
        <v>1.0712793268602222E-2</v>
      </c>
      <c r="AK1810" s="7">
        <v>0</v>
      </c>
      <c r="AL1810" s="7">
        <v>0</v>
      </c>
      <c r="AN1810" s="14" cm="1">
        <f t="array" ref="AN1810:AP1811">H1810:J1811+AJ1810:AL1811</f>
        <v>-2.2619615873444507</v>
      </c>
      <c r="AO1810" s="14">
        <v>1.4763567023424387</v>
      </c>
      <c r="AP1810" s="14">
        <v>1.3405375602355405</v>
      </c>
      <c r="AR1810" s="14" cm="1">
        <f t="array" ref="AR1810:AT1810">TRANSPOSE(TRANSPOSE(P1810:R1810)+_xlfn.ANCHORARRAY(N1810)*AB1810*$D$4)</f>
        <v>-0.92107328842190861</v>
      </c>
      <c r="AS1810" s="14">
        <v>-1.8857618230432913</v>
      </c>
      <c r="AT1810" s="14">
        <v>1.8385061704101586</v>
      </c>
    </row>
    <row r="1811" spans="1:46" x14ac:dyDescent="0.3">
      <c r="A1811" s="20"/>
      <c r="F1811" s="7" cm="1">
        <f t="array" ref="F1811:F1812">TRANSPOSE(_xlfn.CHOOSEROWS($G$4:$H$7,B1810))</f>
        <v>0</v>
      </c>
      <c r="H1811" s="7">
        <v>-0.20319196797914238</v>
      </c>
      <c r="I1811" s="7">
        <v>2.0923630901921255</v>
      </c>
      <c r="J1811" s="7">
        <v>2.1240250191299341</v>
      </c>
      <c r="L1811" s="7">
        <v>-0.20319196797914238</v>
      </c>
      <c r="N1811" s="7">
        <v>9.3411483830376535E-2</v>
      </c>
      <c r="AH1811" s="7">
        <f t="shared" ref="AH1811" si="4029">N1811*(1-N1811)*AE1810</f>
        <v>1.785465544767037E-2</v>
      </c>
      <c r="AJ1811" s="7" cm="1">
        <f t="array" ref="AJ1811:AL1811">TRANSPOSE(F1810:F1812)*AH1812*$D$4</f>
        <v>-3.1122355973986604E-2</v>
      </c>
      <c r="AK1811" s="7">
        <v>0</v>
      </c>
      <c r="AL1811" s="7">
        <v>0</v>
      </c>
      <c r="AN1811" s="14">
        <v>-0.23431432395312898</v>
      </c>
      <c r="AO1811" s="14">
        <v>2.0923630901921255</v>
      </c>
      <c r="AP1811" s="14">
        <v>2.1240250191299341</v>
      </c>
    </row>
    <row r="1812" spans="1:46" x14ac:dyDescent="0.3">
      <c r="A1812" s="20"/>
      <c r="F1812" s="7">
        <v>0</v>
      </c>
      <c r="N1812" s="7">
        <v>0.44937606403819474</v>
      </c>
      <c r="AH1812" s="7">
        <f t="shared" ref="AH1812" si="4030">N1812*(1-N1812)*AF1810</f>
        <v>-5.1870593289977673E-2</v>
      </c>
    </row>
    <row r="1813" spans="1:46" x14ac:dyDescent="0.3">
      <c r="A1813" s="20"/>
    </row>
    <row r="1814" spans="1:46" x14ac:dyDescent="0.3">
      <c r="A1814" s="20">
        <v>451</v>
      </c>
      <c r="B1814" s="7">
        <f t="shared" ref="B1814" si="4031">MOD(ROUNDDOWN(ROW(B1814)/4,0),4)+1</f>
        <v>2</v>
      </c>
      <c r="D1814" s="7" cm="1">
        <f t="array" ref="D1814">_xlfn.CHOOSEROWS($I$4:$I$7,B1814)</f>
        <v>1</v>
      </c>
      <c r="F1814" s="7">
        <f t="shared" ref="F1814" si="4032">1+0</f>
        <v>1</v>
      </c>
      <c r="H1814" s="7" cm="1">
        <f t="array" ref="H1814:J1815">_xlfn.ANCHORARRAY(AN1810)</f>
        <v>-2.2619615873444507</v>
      </c>
      <c r="I1814" s="7">
        <v>1.4763567023424387</v>
      </c>
      <c r="J1814" s="7">
        <v>1.3405375602355405</v>
      </c>
      <c r="L1814" s="7" cm="1">
        <f t="array" ref="L1814:L1815">MMULT(H1814:J1815,F1814:F1816)</f>
        <v>-0.92142402710891025</v>
      </c>
      <c r="N1814" s="7" cm="1">
        <f t="array" ref="N1814:N1816">_xlfn.VSTACK(1,1/(1+EXP(-_xlfn.ANCHORARRAY(L1814))))</f>
        <v>1</v>
      </c>
      <c r="P1814" s="7" cm="1">
        <f t="array" ref="P1814:R1814">_xlfn.ANCHORARRAY(AR1810)</f>
        <v>-0.92107328842190861</v>
      </c>
      <c r="Q1814" s="7">
        <v>-1.8857618230432913</v>
      </c>
      <c r="R1814" s="7">
        <v>1.8385061704101586</v>
      </c>
      <c r="T1814" s="7" cm="1">
        <f t="array" ref="T1814">MMULT(P1814:R1814,_xlfn.ANCHORARRAY(N1814))</f>
        <v>0.13926274103470093</v>
      </c>
      <c r="V1814" s="18">
        <f t="shared" ref="V1814" si="4033">1/(1+EXP(-T1814))</f>
        <v>0.5347595259000899</v>
      </c>
      <c r="X1814" s="7">
        <f t="shared" ref="X1814" si="4034">D1814-V1814</f>
        <v>0.4652404740999101</v>
      </c>
      <c r="Z1814" s="7">
        <f t="shared" ref="Z1814" si="4035">V1814*(1-V1814)</f>
        <v>0.24879177535920097</v>
      </c>
      <c r="AB1814" s="7">
        <f t="shared" ref="AB1814" si="4036">Z1814*X1814</f>
        <v>0.11574800352027299</v>
      </c>
      <c r="AD1814" s="7" cm="1">
        <f t="array" ref="AD1814:AF1814">P1814:R1814*AB1814</f>
        <v>-0.1066123942306885</v>
      </c>
      <c r="AE1814" s="7">
        <v>-0.21827316613201131</v>
      </c>
      <c r="AF1814" s="7">
        <v>0.21280341868467867</v>
      </c>
      <c r="AH1814" s="7">
        <f t="shared" ref="AH1814" si="4037">N1814*(1-N1814)*AD1814</f>
        <v>0</v>
      </c>
      <c r="AJ1814" s="7" cm="1">
        <f t="array" ref="AJ1814:AL1814">TRANSPOSE(F1814:F1816)*AH1815*$D$4</f>
        <v>-2.6668448105085483E-2</v>
      </c>
      <c r="AK1814" s="7">
        <v>0</v>
      </c>
      <c r="AL1814" s="7">
        <v>-2.6668448105085483E-2</v>
      </c>
      <c r="AN1814" s="14" cm="1">
        <f t="array" ref="AN1814:AP1815">H1814:J1815+AJ1814:AL1815</f>
        <v>-2.2886300354495361</v>
      </c>
      <c r="AO1814" s="14">
        <v>1.4763567023424387</v>
      </c>
      <c r="AP1814" s="14">
        <v>1.3138691121304551</v>
      </c>
      <c r="AR1814" s="14" cm="1">
        <f t="array" ref="AR1814:AT1814">TRANSPOSE(TRANSPOSE(P1814:R1814)+_xlfn.ANCHORARRAY(N1814)*AB1814*$D$4)</f>
        <v>-0.85162448630974485</v>
      </c>
      <c r="AS1814" s="14">
        <v>-1.8659919834002845</v>
      </c>
      <c r="AT1814" s="14">
        <v>1.8988379102290434</v>
      </c>
    </row>
    <row r="1815" spans="1:46" x14ac:dyDescent="0.3">
      <c r="A1815" s="20"/>
      <c r="F1815" s="7" cm="1">
        <f t="array" ref="F1815:F1816">TRANSPOSE(_xlfn.CHOOSEROWS($G$4:$H$7,B1814))</f>
        <v>0</v>
      </c>
      <c r="H1815" s="7">
        <v>-0.23431432395312898</v>
      </c>
      <c r="I1815" s="7">
        <v>2.0923630901921255</v>
      </c>
      <c r="J1815" s="7">
        <v>2.1240250191299341</v>
      </c>
      <c r="L1815" s="7">
        <v>1.8897106951768052</v>
      </c>
      <c r="N1815" s="7">
        <v>0.28466782783491962</v>
      </c>
      <c r="AH1815" s="7">
        <f t="shared" ref="AH1815" si="4038">N1815*(1-N1815)*AE1814</f>
        <v>-4.4447413508475808E-2</v>
      </c>
      <c r="AJ1815" s="7" cm="1">
        <f t="array" ref="AJ1815:AL1815">TRANSPOSE(F1814:F1816)*AH1816*$D$4</f>
        <v>1.4561332009665211E-2</v>
      </c>
      <c r="AK1815" s="7">
        <v>0</v>
      </c>
      <c r="AL1815" s="7">
        <v>1.4561332009665211E-2</v>
      </c>
      <c r="AN1815" s="14">
        <v>-0.21975299194346376</v>
      </c>
      <c r="AO1815" s="14">
        <v>2.0923630901921255</v>
      </c>
      <c r="AP1815" s="14">
        <v>2.1385863511395993</v>
      </c>
    </row>
    <row r="1816" spans="1:46" x14ac:dyDescent="0.3">
      <c r="A1816" s="20"/>
      <c r="F1816" s="7">
        <v>1</v>
      </c>
      <c r="N1816" s="7">
        <v>0.86872254069185273</v>
      </c>
      <c r="AH1816" s="7">
        <f t="shared" ref="AH1816" si="4039">N1816*(1-N1816)*AF1814</f>
        <v>2.4268886682775354E-2</v>
      </c>
    </row>
    <row r="1817" spans="1:46" x14ac:dyDescent="0.3">
      <c r="A1817" s="20"/>
    </row>
    <row r="1818" spans="1:46" x14ac:dyDescent="0.3">
      <c r="A1818" s="20">
        <v>452</v>
      </c>
      <c r="B1818" s="7">
        <f t="shared" ref="B1818" si="4040">MOD(ROUNDDOWN(ROW(B1818)/4,0),4)+1</f>
        <v>3</v>
      </c>
      <c r="D1818" s="7" cm="1">
        <f t="array" ref="D1818">_xlfn.CHOOSEROWS($I$4:$I$7,B1818)</f>
        <v>1</v>
      </c>
      <c r="F1818" s="7">
        <f t="shared" ref="F1818" si="4041">1+0</f>
        <v>1</v>
      </c>
      <c r="H1818" s="7" cm="1">
        <f t="array" ref="H1818:J1819">_xlfn.ANCHORARRAY(AN1814)</f>
        <v>-2.2886300354495361</v>
      </c>
      <c r="I1818" s="7">
        <v>1.4763567023424387</v>
      </c>
      <c r="J1818" s="7">
        <v>1.3138691121304551</v>
      </c>
      <c r="L1818" s="7" cm="1">
        <f t="array" ref="L1818:L1819">MMULT(H1818:J1819,F1818:F1820)</f>
        <v>-0.81227333310709748</v>
      </c>
      <c r="N1818" s="7" cm="1">
        <f t="array" ref="N1818:N1820">_xlfn.VSTACK(1,1/(1+EXP(-_xlfn.ANCHORARRAY(L1818))))</f>
        <v>1</v>
      </c>
      <c r="P1818" s="7" cm="1">
        <f t="array" ref="P1818:R1818">_xlfn.ANCHORARRAY(AR1814)</f>
        <v>-0.85162448630974485</v>
      </c>
      <c r="Q1818" s="7">
        <v>-1.8659919834002845</v>
      </c>
      <c r="R1818" s="7">
        <v>1.8988379102290434</v>
      </c>
      <c r="T1818" s="7" cm="1">
        <f t="array" ref="T1818">MMULT(P1818:R1818,_xlfn.ANCHORARRAY(N1818))</f>
        <v>0.22059461580831252</v>
      </c>
      <c r="V1818" s="18">
        <f t="shared" ref="V1818" si="4042">1/(1+EXP(-T1818))</f>
        <v>0.55492609996912778</v>
      </c>
      <c r="X1818" s="7">
        <f t="shared" ref="X1818" si="4043">D1818-V1818</f>
        <v>0.44507390003087222</v>
      </c>
      <c r="Z1818" s="7">
        <f t="shared" ref="Z1818" si="4044">V1818*(1-V1818)</f>
        <v>0.24698312354218138</v>
      </c>
      <c r="AB1818" s="7">
        <f t="shared" ref="AB1818" si="4045">Z1818*X1818</f>
        <v>0.10992574203672539</v>
      </c>
      <c r="AD1818" s="7" cm="1">
        <f t="array" ref="AD1818:AF1818">P1818:R1818*AB1818</f>
        <v>-9.3615453594243794E-2</v>
      </c>
      <c r="AE1818" s="7">
        <v>-0.20512055340985724</v>
      </c>
      <c r="AF1818" s="7">
        <v>0.20873116628939256</v>
      </c>
      <c r="AH1818" s="7">
        <f t="shared" ref="AH1818" si="4046">N1818*(1-N1818)*AD1818</f>
        <v>0</v>
      </c>
      <c r="AJ1818" s="7" cm="1">
        <f t="array" ref="AJ1818:AL1818">TRANSPOSE(F1818:F1820)*AH1819*$D$4</f>
        <v>-2.6203041815263499E-2</v>
      </c>
      <c r="AK1818" s="7">
        <v>-2.6203041815263499E-2</v>
      </c>
      <c r="AL1818" s="7">
        <v>0</v>
      </c>
      <c r="AN1818" s="14" cm="1">
        <f t="array" ref="AN1818:AP1819">H1818:J1819+AJ1818:AL1819</f>
        <v>-2.3148330772647996</v>
      </c>
      <c r="AO1818" s="14">
        <v>1.4501536605271752</v>
      </c>
      <c r="AP1818" s="14">
        <v>1.3138691121304551</v>
      </c>
      <c r="AR1818" s="14" cm="1">
        <f t="array" ref="AR1818:AT1818">TRANSPOSE(TRANSPOSE(P1818:R1818)+_xlfn.ANCHORARRAY(N1818)*AB1818*$D$4)</f>
        <v>-0.78566904108770963</v>
      </c>
      <c r="AS1818" s="14">
        <v>-1.8457168657427838</v>
      </c>
      <c r="AT1818" s="14">
        <v>1.9560054518514176</v>
      </c>
    </row>
    <row r="1819" spans="1:46" x14ac:dyDescent="0.3">
      <c r="A1819" s="20"/>
      <c r="F1819" s="7" cm="1">
        <f t="array" ref="F1819:F1820">TRANSPOSE(_xlfn.CHOOSEROWS($G$4:$H$7,B1818))</f>
        <v>1</v>
      </c>
      <c r="H1819" s="7">
        <v>-0.21975299194346376</v>
      </c>
      <c r="I1819" s="7">
        <v>2.0923630901921255</v>
      </c>
      <c r="J1819" s="7">
        <v>2.1385863511395993</v>
      </c>
      <c r="L1819" s="7">
        <v>1.8726100982486618</v>
      </c>
      <c r="N1819" s="7">
        <v>0.30740627387542541</v>
      </c>
      <c r="AH1819" s="7">
        <f t="shared" ref="AH1819" si="4047">N1819*(1-N1819)*AE1818</f>
        <v>-4.36717363587725E-2</v>
      </c>
      <c r="AJ1819" s="7" cm="1">
        <f t="array" ref="AJ1819:AL1819">TRANSPOSE(F1818:F1820)*AH1820*$D$4</f>
        <v>1.4463454654227714E-2</v>
      </c>
      <c r="AK1819" s="7">
        <v>1.4463454654227714E-2</v>
      </c>
      <c r="AL1819" s="7">
        <v>0</v>
      </c>
      <c r="AN1819" s="14">
        <v>-0.20528953728923605</v>
      </c>
      <c r="AO1819" s="14">
        <v>2.1068265448463532</v>
      </c>
      <c r="AP1819" s="14">
        <v>2.1385863511395993</v>
      </c>
    </row>
    <row r="1820" spans="1:46" x14ac:dyDescent="0.3">
      <c r="A1820" s="20"/>
      <c r="F1820" s="7">
        <v>0</v>
      </c>
      <c r="N1820" s="7">
        <v>0.86675999881318344</v>
      </c>
      <c r="AH1820" s="7">
        <f t="shared" ref="AH1820" si="4048">N1820*(1-N1820)*AF1818</f>
        <v>2.4105757757046192E-2</v>
      </c>
    </row>
    <row r="1821" spans="1:46" x14ac:dyDescent="0.3">
      <c r="A1821" s="20"/>
    </row>
    <row r="1822" spans="1:46" x14ac:dyDescent="0.3">
      <c r="A1822" s="20">
        <v>453</v>
      </c>
      <c r="B1822" s="7">
        <f t="shared" ref="B1822" si="4049">MOD(ROUNDDOWN(ROW(B1822)/4,0),4)+1</f>
        <v>4</v>
      </c>
      <c r="D1822" s="7" cm="1">
        <f t="array" ref="D1822">_xlfn.CHOOSEROWS($I$4:$I$7,B1822)</f>
        <v>0</v>
      </c>
      <c r="F1822" s="7">
        <f t="shared" ref="F1822" si="4050">1+0</f>
        <v>1</v>
      </c>
      <c r="H1822" s="7" cm="1">
        <f t="array" ref="H1822:J1823">_xlfn.ANCHORARRAY(AN1818)</f>
        <v>-2.3148330772647996</v>
      </c>
      <c r="I1822" s="7">
        <v>1.4501536605271752</v>
      </c>
      <c r="J1822" s="7">
        <v>1.3138691121304551</v>
      </c>
      <c r="L1822" s="7" cm="1">
        <f t="array" ref="L1822:L1823">MMULT(H1822:J1823,F1822:F1824)</f>
        <v>0.44918969539283071</v>
      </c>
      <c r="N1822" s="7" cm="1">
        <f t="array" ref="N1822:N1824">_xlfn.VSTACK(1,1/(1+EXP(-_xlfn.ANCHORARRAY(L1822))))</f>
        <v>1</v>
      </c>
      <c r="P1822" s="7" cm="1">
        <f t="array" ref="P1822:R1822">_xlfn.ANCHORARRAY(AR1818)</f>
        <v>-0.78566904108770963</v>
      </c>
      <c r="Q1822" s="7">
        <v>-1.8457168657427838</v>
      </c>
      <c r="R1822" s="7">
        <v>1.9560054518514176</v>
      </c>
      <c r="T1822" s="7" cm="1">
        <f t="array" ref="T1822">MMULT(P1822:R1822,_xlfn.ANCHORARRAY(N1822))</f>
        <v>9.8034919869458559E-3</v>
      </c>
      <c r="V1822" s="18">
        <f t="shared" ref="V1822" si="4051">1/(1+EXP(-T1822))</f>
        <v>0.50245085336779038</v>
      </c>
      <c r="X1822" s="7">
        <f t="shared" ref="X1822" si="4052">D1822-V1822</f>
        <v>-0.50245085336779038</v>
      </c>
      <c r="Z1822" s="7">
        <f t="shared" ref="Z1822" si="4053">V1822*(1-V1822)</f>
        <v>0.24999399331776959</v>
      </c>
      <c r="AB1822" s="7">
        <f t="shared" ref="AB1822" si="4054">Z1822*X1822</f>
        <v>-0.12560969527933502</v>
      </c>
      <c r="AD1822" s="7" cm="1">
        <f t="array" ref="AD1822:AF1822">P1822:R1822*AB1822</f>
        <v>9.868764884143455E-2</v>
      </c>
      <c r="AE1822" s="7">
        <v>0.23183993307788039</v>
      </c>
      <c r="AF1822" s="7">
        <v>-0.24569324877177456</v>
      </c>
      <c r="AH1822" s="7">
        <f t="shared" ref="AH1822" si="4055">N1822*(1-N1822)*AD1822</f>
        <v>0</v>
      </c>
      <c r="AJ1822" s="7" cm="1">
        <f t="array" ref="AJ1822:AL1822">TRANSPOSE(F1822:F1824)*AH1823*$D$4</f>
        <v>3.3079138305047905E-2</v>
      </c>
      <c r="AK1822" s="7">
        <v>3.3079138305047905E-2</v>
      </c>
      <c r="AL1822" s="7">
        <v>3.3079138305047905E-2</v>
      </c>
      <c r="AN1822" s="14" cm="1">
        <f t="array" ref="AN1822:AP1823">H1822:J1823+AJ1822:AL1823</f>
        <v>-2.2817539389597519</v>
      </c>
      <c r="AO1822" s="14">
        <v>1.4832327988322231</v>
      </c>
      <c r="AP1822" s="14">
        <v>1.346948250435503</v>
      </c>
      <c r="AR1822" s="14" cm="1">
        <f t="array" ref="AR1822:AT1822">TRANSPOSE(TRANSPOSE(P1822:R1822)+_xlfn.ANCHORARRAY(N1822)*AB1822*$D$4)</f>
        <v>-0.86103485825531068</v>
      </c>
      <c r="AS1822" s="14">
        <v>-1.8917236695370743</v>
      </c>
      <c r="AT1822" s="14">
        <v>1.8819427895748515</v>
      </c>
    </row>
    <row r="1823" spans="1:46" x14ac:dyDescent="0.3">
      <c r="A1823" s="20"/>
      <c r="F1823" s="7" cm="1">
        <f t="array" ref="F1823:F1824">TRANSPOSE(_xlfn.CHOOSEROWS($G$4:$H$7,B1822))</f>
        <v>1</v>
      </c>
      <c r="H1823" s="7">
        <v>-0.20528953728923605</v>
      </c>
      <c r="I1823" s="7">
        <v>2.1068265448463532</v>
      </c>
      <c r="J1823" s="7">
        <v>2.1385863511395993</v>
      </c>
      <c r="L1823" s="7">
        <v>4.0401233586967162</v>
      </c>
      <c r="N1823" s="7">
        <v>0.61044655950560334</v>
      </c>
      <c r="AH1823" s="7">
        <f t="shared" ref="AH1823" si="4056">N1823*(1-N1823)*AE1822</f>
        <v>5.5131897175079839E-2</v>
      </c>
      <c r="AJ1823" s="7" cm="1">
        <f t="array" ref="AJ1823:AL1823">TRANSPOSE(F1822:F1824)*AH1824*$D$4</f>
        <v>-2.5049035378718588E-3</v>
      </c>
      <c r="AK1823" s="7">
        <v>-2.5049035378718588E-3</v>
      </c>
      <c r="AL1823" s="7">
        <v>-2.5049035378718588E-3</v>
      </c>
      <c r="AN1823" s="14">
        <v>-0.20779444082710791</v>
      </c>
      <c r="AO1823" s="14">
        <v>2.1043216413084815</v>
      </c>
      <c r="AP1823" s="14">
        <v>2.1360814476017276</v>
      </c>
    </row>
    <row r="1824" spans="1:46" x14ac:dyDescent="0.3">
      <c r="A1824" s="20"/>
      <c r="F1824" s="7">
        <v>1</v>
      </c>
      <c r="N1824" s="7">
        <v>0.98270893967570427</v>
      </c>
      <c r="AH1824" s="7">
        <f t="shared" ref="AH1824" si="4057">N1824*(1-N1824)*AF1822</f>
        <v>-4.1748392297864317E-3</v>
      </c>
    </row>
    <row r="1825" spans="1:46" x14ac:dyDescent="0.3">
      <c r="A1825" s="20"/>
    </row>
    <row r="1826" spans="1:46" x14ac:dyDescent="0.3">
      <c r="A1826" s="20">
        <v>454</v>
      </c>
      <c r="B1826" s="7">
        <f t="shared" ref="B1826" si="4058">MOD(ROUNDDOWN(ROW(B1826)/4,0),4)+1</f>
        <v>1</v>
      </c>
      <c r="D1826" s="7" cm="1">
        <f t="array" ref="D1826">_xlfn.CHOOSEROWS($I$4:$I$7,B1826)</f>
        <v>0</v>
      </c>
      <c r="F1826" s="7">
        <f t="shared" ref="F1826" si="4059">1+0</f>
        <v>1</v>
      </c>
      <c r="H1826" s="7" cm="1">
        <f t="array" ref="H1826:J1827">_xlfn.ANCHORARRAY(AN1822)</f>
        <v>-2.2817539389597519</v>
      </c>
      <c r="I1826" s="7">
        <v>1.4832327988322231</v>
      </c>
      <c r="J1826" s="7">
        <v>1.346948250435503</v>
      </c>
      <c r="L1826" s="7" cm="1">
        <f t="array" ref="L1826:L1827">MMULT(H1826:J1827,F1826:F1828)</f>
        <v>-2.2817539389597519</v>
      </c>
      <c r="N1826" s="7" cm="1">
        <f t="array" ref="N1826:N1828">_xlfn.VSTACK(1,1/(1+EXP(-_xlfn.ANCHORARRAY(L1826))))</f>
        <v>1</v>
      </c>
      <c r="P1826" s="7" cm="1">
        <f t="array" ref="P1826:R1826">_xlfn.ANCHORARRAY(AR1822)</f>
        <v>-0.86103485825531068</v>
      </c>
      <c r="Q1826" s="7">
        <v>-1.8917236695370743</v>
      </c>
      <c r="R1826" s="7">
        <v>1.8819427895748515</v>
      </c>
      <c r="T1826" s="7" cm="1">
        <f t="array" ref="T1826">MMULT(P1826:R1826,_xlfn.ANCHORARRAY(N1826))</f>
        <v>-0.19273702221411737</v>
      </c>
      <c r="V1826" s="18">
        <f t="shared" ref="V1826" si="4060">1/(1+EXP(-T1826))</f>
        <v>0.4519643530521113</v>
      </c>
      <c r="X1826" s="7">
        <f t="shared" ref="X1826" si="4061">D1826-V1826</f>
        <v>-0.4519643530521113</v>
      </c>
      <c r="Z1826" s="7">
        <f t="shared" ref="Z1826" si="4062">V1826*(1-V1826)</f>
        <v>0.24769257662229777</v>
      </c>
      <c r="AB1826" s="7">
        <f t="shared" ref="AB1826" si="4063">Z1826*X1826</f>
        <v>-0.11194821514890732</v>
      </c>
      <c r="AD1826" s="7" cm="1">
        <f t="array" ref="AD1826:AF1826">P1826:R1826*AB1826</f>
        <v>9.639131556267444E-2</v>
      </c>
      <c r="AE1826" s="7">
        <v>0.21177508835961684</v>
      </c>
      <c r="AF1826" s="7">
        <v>-0.21068013630526031</v>
      </c>
      <c r="AH1826" s="7">
        <f t="shared" ref="AH1826" si="4064">N1826*(1-N1826)*AD1826</f>
        <v>0</v>
      </c>
      <c r="AJ1826" s="7" cm="1">
        <f t="array" ref="AJ1826:AL1826">TRANSPOSE(F1826:F1828)*AH1827*$D$4</f>
        <v>1.0681372491417878E-2</v>
      </c>
      <c r="AK1826" s="7">
        <v>0</v>
      </c>
      <c r="AL1826" s="7">
        <v>0</v>
      </c>
      <c r="AN1826" s="14" cm="1">
        <f t="array" ref="AN1826:AP1827">H1826:J1827+AJ1826:AL1827</f>
        <v>-2.2710725664683338</v>
      </c>
      <c r="AO1826" s="14">
        <v>1.4832327988322231</v>
      </c>
      <c r="AP1826" s="14">
        <v>1.346948250435503</v>
      </c>
      <c r="AR1826" s="14" cm="1">
        <f t="array" ref="AR1826:AT1826">TRANSPOSE(TRANSPOSE(P1826:R1826)+_xlfn.ANCHORARRAY(N1826)*AB1826*$D$4)</f>
        <v>-0.92820378734465503</v>
      </c>
      <c r="AS1826" s="14">
        <v>-1.8979465623577625</v>
      </c>
      <c r="AT1826" s="14">
        <v>1.8518351561678328</v>
      </c>
    </row>
    <row r="1827" spans="1:46" x14ac:dyDescent="0.3">
      <c r="A1827" s="20"/>
      <c r="F1827" s="7" cm="1">
        <f t="array" ref="F1827:F1828">TRANSPOSE(_xlfn.CHOOSEROWS($G$4:$H$7,B1826))</f>
        <v>0</v>
      </c>
      <c r="H1827" s="7">
        <v>-0.20779444082710791</v>
      </c>
      <c r="I1827" s="7">
        <v>2.1043216413084815</v>
      </c>
      <c r="J1827" s="7">
        <v>2.1360814476017276</v>
      </c>
      <c r="L1827" s="7">
        <v>-0.20779444082710791</v>
      </c>
      <c r="N1827" s="7">
        <v>9.2645407706455768E-2</v>
      </c>
      <c r="AH1827" s="7">
        <f t="shared" ref="AH1827" si="4065">N1827*(1-N1827)*AE1826</f>
        <v>1.7802287485696466E-2</v>
      </c>
      <c r="AJ1827" s="7" cm="1">
        <f t="array" ref="AJ1827:AL1827">TRANSPOSE(F1826:F1828)*AH1828*$D$4</f>
        <v>-3.1263328250061347E-2</v>
      </c>
      <c r="AK1827" s="7">
        <v>0</v>
      </c>
      <c r="AL1827" s="7">
        <v>0</v>
      </c>
      <c r="AN1827" s="14">
        <v>-0.23905776907716925</v>
      </c>
      <c r="AO1827" s="14">
        <v>2.1043216413084815</v>
      </c>
      <c r="AP1827" s="14">
        <v>2.1360814476017276</v>
      </c>
    </row>
    <row r="1828" spans="1:46" x14ac:dyDescent="0.3">
      <c r="A1828" s="20"/>
      <c r="F1828" s="7">
        <v>0</v>
      </c>
      <c r="N1828" s="7">
        <v>0.44823750825282821</v>
      </c>
      <c r="AH1828" s="7">
        <f t="shared" ref="AH1828" si="4066">N1828*(1-N1828)*AF1826</f>
        <v>-5.210554708343558E-2</v>
      </c>
    </row>
    <row r="1829" spans="1:46" x14ac:dyDescent="0.3">
      <c r="A1829" s="20"/>
    </row>
    <row r="1830" spans="1:46" x14ac:dyDescent="0.3">
      <c r="A1830" s="20">
        <v>455</v>
      </c>
      <c r="B1830" s="7">
        <f t="shared" ref="B1830" si="4067">MOD(ROUNDDOWN(ROW(B1830)/4,0),4)+1</f>
        <v>2</v>
      </c>
      <c r="D1830" s="7" cm="1">
        <f t="array" ref="D1830">_xlfn.CHOOSEROWS($I$4:$I$7,B1830)</f>
        <v>1</v>
      </c>
      <c r="F1830" s="7">
        <f t="shared" ref="F1830" si="4068">1+0</f>
        <v>1</v>
      </c>
      <c r="H1830" s="7" cm="1">
        <f t="array" ref="H1830:J1831">_xlfn.ANCHORARRAY(AN1826)</f>
        <v>-2.2710725664683338</v>
      </c>
      <c r="I1830" s="7">
        <v>1.4832327988322231</v>
      </c>
      <c r="J1830" s="7">
        <v>1.346948250435503</v>
      </c>
      <c r="L1830" s="7" cm="1">
        <f t="array" ref="L1830:L1831">MMULT(H1830:J1831,F1830:F1832)</f>
        <v>-0.92412431603283074</v>
      </c>
      <c r="N1830" s="7" cm="1">
        <f t="array" ref="N1830:N1832">_xlfn.VSTACK(1,1/(1+EXP(-_xlfn.ANCHORARRAY(L1830))))</f>
        <v>1</v>
      </c>
      <c r="P1830" s="7" cm="1">
        <f t="array" ref="P1830:R1830">_xlfn.ANCHORARRAY(AR1826)</f>
        <v>-0.92820378734465503</v>
      </c>
      <c r="Q1830" s="7">
        <v>-1.8979465623577625</v>
      </c>
      <c r="R1830" s="7">
        <v>1.8518351561678328</v>
      </c>
      <c r="T1830" s="7" cm="1">
        <f t="array" ref="T1830">MMULT(P1830:R1830,_xlfn.ANCHORARRAY(N1830))</f>
        <v>0.14282610684712349</v>
      </c>
      <c r="V1830" s="18">
        <f t="shared" ref="V1830" si="4069">1/(1+EXP(-T1830))</f>
        <v>0.53564595127541226</v>
      </c>
      <c r="X1830" s="7">
        <f t="shared" ref="X1830" si="4070">D1830-V1830</f>
        <v>0.46435404872458774</v>
      </c>
      <c r="Z1830" s="7">
        <f t="shared" ref="Z1830" si="4071">V1830*(1-V1830)</f>
        <v>0.24872936615767094</v>
      </c>
      <c r="AB1830" s="7">
        <f t="shared" ref="AB1830" si="4072">Z1830*X1830</f>
        <v>0.11549848821201496</v>
      </c>
      <c r="AD1830" s="7" cm="1">
        <f t="array" ref="AD1830:AF1830">P1830:R1830*AB1830</f>
        <v>-0.10720613419097427</v>
      </c>
      <c r="AE1830" s="7">
        <v>-0.21920995865951234</v>
      </c>
      <c r="AF1830" s="7">
        <v>0.21388416095524532</v>
      </c>
      <c r="AH1830" s="7">
        <f t="shared" ref="AH1830" si="4073">N1830*(1-N1830)*AD1830</f>
        <v>0</v>
      </c>
      <c r="AJ1830" s="7" cm="1">
        <f t="array" ref="AJ1830:AL1830">TRANSPOSE(F1830:F1832)*AH1831*$D$4</f>
        <v>-2.6751736769521573E-2</v>
      </c>
      <c r="AK1830" s="7">
        <v>0</v>
      </c>
      <c r="AL1830" s="7">
        <v>-2.6751736769521573E-2</v>
      </c>
      <c r="AN1830" s="14" cm="1">
        <f t="array" ref="AN1830:AP1831">H1830:J1831+AJ1830:AL1831</f>
        <v>-2.2978243032378551</v>
      </c>
      <c r="AO1830" s="14">
        <v>1.4832327988322231</v>
      </c>
      <c r="AP1830" s="14">
        <v>1.3201965136659815</v>
      </c>
      <c r="AR1830" s="14" cm="1">
        <f t="array" ref="AR1830:AT1830">TRANSPOSE(TRANSPOSE(P1830:R1830)+_xlfn.ANCHORARRAY(N1830)*AB1830*$D$4)</f>
        <v>-0.8589046944174461</v>
      </c>
      <c r="AS1830" s="14">
        <v>-1.8782574231087632</v>
      </c>
      <c r="AT1830" s="14">
        <v>1.9120944799781443</v>
      </c>
    </row>
    <row r="1831" spans="1:46" x14ac:dyDescent="0.3">
      <c r="A1831" s="20"/>
      <c r="F1831" s="7" cm="1">
        <f t="array" ref="F1831:F1832">TRANSPOSE(_xlfn.CHOOSEROWS($G$4:$H$7,B1830))</f>
        <v>0</v>
      </c>
      <c r="H1831" s="7">
        <v>-0.23905776907716925</v>
      </c>
      <c r="I1831" s="7">
        <v>2.1043216413084815</v>
      </c>
      <c r="J1831" s="7">
        <v>2.1360814476017276</v>
      </c>
      <c r="L1831" s="7">
        <v>1.8970236785245582</v>
      </c>
      <c r="N1831" s="7">
        <v>0.28411828232269293</v>
      </c>
      <c r="AH1831" s="7">
        <f t="shared" ref="AH1831" si="4074">N1831*(1-N1831)*AE1830</f>
        <v>-4.4586227949202625E-2</v>
      </c>
      <c r="AJ1831" s="7" cm="1">
        <f t="array" ref="AJ1831:AL1831">TRANSPOSE(F1830:F1832)*AH1832*$D$4</f>
        <v>1.4556479966905957E-2</v>
      </c>
      <c r="AK1831" s="7">
        <v>0</v>
      </c>
      <c r="AL1831" s="7">
        <v>1.4556479966905957E-2</v>
      </c>
      <c r="AN1831" s="14">
        <v>-0.22450128911026329</v>
      </c>
      <c r="AO1831" s="14">
        <v>2.1043216413084815</v>
      </c>
      <c r="AP1831" s="14">
        <v>2.1506379275686336</v>
      </c>
    </row>
    <row r="1832" spans="1:46" x14ac:dyDescent="0.3">
      <c r="A1832" s="20"/>
      <c r="F1832" s="7">
        <v>1</v>
      </c>
      <c r="N1832" s="7">
        <v>0.86955429378574023</v>
      </c>
      <c r="AH1832" s="7">
        <f t="shared" ref="AH1832" si="4075">N1832*(1-N1832)*AF1830</f>
        <v>2.4260799944843262E-2</v>
      </c>
    </row>
    <row r="1833" spans="1:46" x14ac:dyDescent="0.3">
      <c r="A1833" s="20"/>
    </row>
    <row r="1834" spans="1:46" x14ac:dyDescent="0.3">
      <c r="A1834" s="20">
        <v>456</v>
      </c>
      <c r="B1834" s="7">
        <f t="shared" ref="B1834" si="4076">MOD(ROUNDDOWN(ROW(B1834)/4,0),4)+1</f>
        <v>3</v>
      </c>
      <c r="D1834" s="7" cm="1">
        <f t="array" ref="D1834">_xlfn.CHOOSEROWS($I$4:$I$7,B1834)</f>
        <v>1</v>
      </c>
      <c r="F1834" s="7">
        <f t="shared" ref="F1834" si="4077">1+0</f>
        <v>1</v>
      </c>
      <c r="H1834" s="7" cm="1">
        <f t="array" ref="H1834:J1835">_xlfn.ANCHORARRAY(AN1830)</f>
        <v>-2.2978243032378551</v>
      </c>
      <c r="I1834" s="7">
        <v>1.4832327988322231</v>
      </c>
      <c r="J1834" s="7">
        <v>1.3201965136659815</v>
      </c>
      <c r="L1834" s="7" cm="1">
        <f t="array" ref="L1834:L1835">MMULT(H1834:J1835,F1834:F1836)</f>
        <v>-0.81459150440563199</v>
      </c>
      <c r="N1834" s="7" cm="1">
        <f t="array" ref="N1834:N1836">_xlfn.VSTACK(1,1/(1+EXP(-_xlfn.ANCHORARRAY(L1834))))</f>
        <v>1</v>
      </c>
      <c r="P1834" s="7" cm="1">
        <f t="array" ref="P1834:R1834">_xlfn.ANCHORARRAY(AR1830)</f>
        <v>-0.8589046944174461</v>
      </c>
      <c r="Q1834" s="7">
        <v>-1.8782574231087632</v>
      </c>
      <c r="R1834" s="7">
        <v>1.9120944799781443</v>
      </c>
      <c r="T1834" s="7" cm="1">
        <f t="array" ref="T1834">MMULT(P1834:R1834,_xlfn.ANCHORARRAY(N1834))</f>
        <v>0.22354878919291177</v>
      </c>
      <c r="V1834" s="18">
        <f t="shared" ref="V1834" si="4078">1/(1+EXP(-T1834))</f>
        <v>0.55565561203707514</v>
      </c>
      <c r="X1834" s="7">
        <f t="shared" ref="X1834" si="4079">D1834-V1834</f>
        <v>0.44434438796292486</v>
      </c>
      <c r="Z1834" s="7">
        <f t="shared" ref="Z1834" si="4080">V1834*(1-V1834)</f>
        <v>0.24690245284877857</v>
      </c>
      <c r="AB1834" s="7">
        <f t="shared" ref="AB1834" si="4081">Z1834*X1834</f>
        <v>0.10970971929763543</v>
      </c>
      <c r="AD1834" s="7" cm="1">
        <f t="array" ref="AD1834:AF1834">P1834:R1834*AB1834</f>
        <v>-9.4230192927959353E-2</v>
      </c>
      <c r="AE1834" s="7">
        <v>-0.20606309465796246</v>
      </c>
      <c r="AF1834" s="7">
        <v>0.20977534866896039</v>
      </c>
      <c r="AH1834" s="7">
        <f t="shared" ref="AH1834" si="4082">N1834*(1-N1834)*AD1834</f>
        <v>0</v>
      </c>
      <c r="AJ1834" s="7" cm="1">
        <f t="array" ref="AJ1834:AL1834">TRANSPOSE(F1834:F1836)*AH1835*$D$4</f>
        <v>-2.6299921765275677E-2</v>
      </c>
      <c r="AK1834" s="7">
        <v>-2.6299921765275677E-2</v>
      </c>
      <c r="AL1834" s="7">
        <v>0</v>
      </c>
      <c r="AN1834" s="14" cm="1">
        <f t="array" ref="AN1834:AP1835">H1834:J1835+AJ1834:AL1835</f>
        <v>-2.3241242250031307</v>
      </c>
      <c r="AO1834" s="14">
        <v>1.4569328770669474</v>
      </c>
      <c r="AP1834" s="14">
        <v>1.3201965136659815</v>
      </c>
      <c r="AR1834" s="14" cm="1">
        <f t="array" ref="AR1834:AT1834">TRANSPOSE(TRANSPOSE(P1834:R1834)+_xlfn.ANCHORARRAY(N1834)*AB1834*$D$4)</f>
        <v>-0.79307886283886486</v>
      </c>
      <c r="AS1834" s="14">
        <v>-1.8580546237469791</v>
      </c>
      <c r="AT1834" s="14">
        <v>1.9692043454769872</v>
      </c>
    </row>
    <row r="1835" spans="1:46" x14ac:dyDescent="0.3">
      <c r="A1835" s="20"/>
      <c r="F1835" s="7" cm="1">
        <f t="array" ref="F1835:F1836">TRANSPOSE(_xlfn.CHOOSEROWS($G$4:$H$7,B1834))</f>
        <v>1</v>
      </c>
      <c r="H1835" s="7">
        <v>-0.22450128911026329</v>
      </c>
      <c r="I1835" s="7">
        <v>2.1043216413084815</v>
      </c>
      <c r="J1835" s="7">
        <v>2.1506379275686336</v>
      </c>
      <c r="L1835" s="7">
        <v>1.8798203521982182</v>
      </c>
      <c r="N1835" s="7">
        <v>0.30691293793480595</v>
      </c>
      <c r="AH1835" s="7">
        <f t="shared" ref="AH1835" si="4083">N1835*(1-N1835)*AE1834</f>
        <v>-4.3833202942126129E-2</v>
      </c>
      <c r="AJ1835" s="7" cm="1">
        <f t="array" ref="AJ1835:AL1835">TRANSPOSE(F1834:F1836)*AH1836*$D$4</f>
        <v>1.4459046760520367E-2</v>
      </c>
      <c r="AK1835" s="7">
        <v>1.4459046760520367E-2</v>
      </c>
      <c r="AL1835" s="7">
        <v>0</v>
      </c>
      <c r="AN1835" s="14">
        <v>-0.21004224234974292</v>
      </c>
      <c r="AO1835" s="14">
        <v>2.1187806880690019</v>
      </c>
      <c r="AP1835" s="14">
        <v>2.1506379275686336</v>
      </c>
    </row>
    <row r="1836" spans="1:46" x14ac:dyDescent="0.3">
      <c r="A1836" s="20"/>
      <c r="F1836" s="7">
        <v>0</v>
      </c>
      <c r="N1836" s="7">
        <v>0.86759049037863856</v>
      </c>
      <c r="AH1836" s="7">
        <f t="shared" ref="AH1836" si="4084">N1836*(1-N1836)*AF1834</f>
        <v>2.4098411267533947E-2</v>
      </c>
    </row>
    <row r="1837" spans="1:46" x14ac:dyDescent="0.3">
      <c r="A1837" s="20"/>
    </row>
    <row r="1838" spans="1:46" x14ac:dyDescent="0.3">
      <c r="A1838" s="20">
        <v>457</v>
      </c>
      <c r="B1838" s="7">
        <f t="shared" ref="B1838" si="4085">MOD(ROUNDDOWN(ROW(B1838)/4,0),4)+1</f>
        <v>4</v>
      </c>
      <c r="D1838" s="7" cm="1">
        <f t="array" ref="D1838">_xlfn.CHOOSEROWS($I$4:$I$7,B1838)</f>
        <v>0</v>
      </c>
      <c r="F1838" s="7">
        <f t="shared" ref="F1838" si="4086">1+0</f>
        <v>1</v>
      </c>
      <c r="H1838" s="7" cm="1">
        <f t="array" ref="H1838:J1839">_xlfn.ANCHORARRAY(AN1834)</f>
        <v>-2.3241242250031307</v>
      </c>
      <c r="I1838" s="7">
        <v>1.4569328770669474</v>
      </c>
      <c r="J1838" s="7">
        <v>1.3201965136659815</v>
      </c>
      <c r="L1838" s="7" cm="1">
        <f t="array" ref="L1838:L1839">MMULT(H1838:J1839,F1838:F1840)</f>
        <v>0.45300516572979821</v>
      </c>
      <c r="N1838" s="7" cm="1">
        <f t="array" ref="N1838:N1840">_xlfn.VSTACK(1,1/(1+EXP(-_xlfn.ANCHORARRAY(L1838))))</f>
        <v>1</v>
      </c>
      <c r="P1838" s="7" cm="1">
        <f t="array" ref="P1838:R1838">_xlfn.ANCHORARRAY(AR1834)</f>
        <v>-0.79307886283886486</v>
      </c>
      <c r="Q1838" s="7">
        <v>-1.8580546237469791</v>
      </c>
      <c r="R1838" s="7">
        <v>1.9692043454769872</v>
      </c>
      <c r="T1838" s="7" cm="1">
        <f t="array" ref="T1838">MMULT(P1838:R1838,_xlfn.ANCHORARRAY(N1838))</f>
        <v>6.7859234221203657E-3</v>
      </c>
      <c r="V1838" s="18">
        <f t="shared" ref="V1838" si="4087">1/(1+EXP(-T1838))</f>
        <v>0.50169647434549058</v>
      </c>
      <c r="X1838" s="7">
        <f t="shared" ref="X1838" si="4088">D1838-V1838</f>
        <v>-0.50169647434549058</v>
      </c>
      <c r="Z1838" s="7">
        <f t="shared" ref="Z1838" si="4089">V1838*(1-V1838)</f>
        <v>0.24999712197479509</v>
      </c>
      <c r="AB1838" s="7">
        <f t="shared" ref="AB1838" si="4090">Z1838*X1838</f>
        <v>-0.12542267469127427</v>
      </c>
      <c r="AD1838" s="7" cm="1">
        <f t="array" ref="AD1838:AF1838">P1838:R1838*AB1838</f>
        <v>9.947007221836468E-2</v>
      </c>
      <c r="AE1838" s="7">
        <v>0.23304218063283536</v>
      </c>
      <c r="AF1838" s="7">
        <v>-0.24698287602340385</v>
      </c>
      <c r="AH1838" s="7">
        <f t="shared" ref="AH1838" si="4091">N1838*(1-N1838)*AD1838</f>
        <v>0</v>
      </c>
      <c r="AJ1838" s="7" cm="1">
        <f t="array" ref="AJ1838:AL1838">TRANSPOSE(F1838:F1840)*AH1839*$D$4</f>
        <v>3.322254889550829E-2</v>
      </c>
      <c r="AK1838" s="7">
        <v>3.322254889550829E-2</v>
      </c>
      <c r="AL1838" s="7">
        <v>3.322254889550829E-2</v>
      </c>
      <c r="AN1838" s="14" cm="1">
        <f t="array" ref="AN1838:AP1839">H1838:J1839+AJ1838:AL1839</f>
        <v>-2.2909016761076222</v>
      </c>
      <c r="AO1838" s="14">
        <v>1.4901554259624556</v>
      </c>
      <c r="AP1838" s="14">
        <v>1.3534190625614897</v>
      </c>
      <c r="AR1838" s="14" cm="1">
        <f t="array" ref="AR1838:AT1838">TRANSPOSE(TRANSPOSE(P1838:R1838)+_xlfn.ANCHORARRAY(N1838)*AB1838*$D$4)</f>
        <v>-0.86833246765362948</v>
      </c>
      <c r="AS1838" s="14">
        <v>-1.9040611785136452</v>
      </c>
      <c r="AT1838" s="14">
        <v>1.895227563599575</v>
      </c>
    </row>
    <row r="1839" spans="1:46" x14ac:dyDescent="0.3">
      <c r="A1839" s="20"/>
      <c r="F1839" s="7" cm="1">
        <f t="array" ref="F1839:F1840">TRANSPOSE(_xlfn.CHOOSEROWS($G$4:$H$7,B1838))</f>
        <v>1</v>
      </c>
      <c r="H1839" s="7">
        <v>-0.21004224234974292</v>
      </c>
      <c r="I1839" s="7">
        <v>2.1187806880690019</v>
      </c>
      <c r="J1839" s="7">
        <v>2.1506379275686336</v>
      </c>
      <c r="L1839" s="7">
        <v>4.0593763732878925</v>
      </c>
      <c r="N1839" s="7">
        <v>0.61135350100384667</v>
      </c>
      <c r="AH1839" s="7">
        <f t="shared" ref="AH1839" si="4092">N1839*(1-N1839)*AE1838</f>
        <v>5.5370914825847148E-2</v>
      </c>
      <c r="AJ1839" s="7" cm="1">
        <f t="array" ref="AJ1839:AL1839">TRANSPOSE(F1838:F1840)*AH1840*$D$4</f>
        <v>-2.4716648859099792E-3</v>
      </c>
      <c r="AK1839" s="7">
        <v>-2.4716648859099792E-3</v>
      </c>
      <c r="AL1839" s="7">
        <v>-2.4716648859099792E-3</v>
      </c>
      <c r="AN1839" s="14">
        <v>-0.21251390723565289</v>
      </c>
      <c r="AO1839" s="14">
        <v>2.1163090231830921</v>
      </c>
      <c r="AP1839" s="14">
        <v>2.1481662626827238</v>
      </c>
    </row>
    <row r="1840" spans="1:46" x14ac:dyDescent="0.3">
      <c r="A1840" s="20"/>
      <c r="F1840" s="7">
        <v>1</v>
      </c>
      <c r="N1840" s="7">
        <v>0.98303306611696084</v>
      </c>
      <c r="AH1840" s="7">
        <f t="shared" ref="AH1840" si="4093">N1840*(1-N1840)*AF1838</f>
        <v>-4.1194414765166323E-3</v>
      </c>
    </row>
    <row r="1841" spans="1:46" x14ac:dyDescent="0.3">
      <c r="A1841" s="20"/>
    </row>
    <row r="1842" spans="1:46" x14ac:dyDescent="0.3">
      <c r="A1842" s="20">
        <v>458</v>
      </c>
      <c r="B1842" s="7">
        <f t="shared" ref="B1842" si="4094">MOD(ROUNDDOWN(ROW(B1842)/4,0),4)+1</f>
        <v>1</v>
      </c>
      <c r="D1842" s="7" cm="1">
        <f t="array" ref="D1842">_xlfn.CHOOSEROWS($I$4:$I$7,B1842)</f>
        <v>0</v>
      </c>
      <c r="F1842" s="7">
        <f t="shared" ref="F1842" si="4095">1+0</f>
        <v>1</v>
      </c>
      <c r="H1842" s="7" cm="1">
        <f t="array" ref="H1842:J1843">_xlfn.ANCHORARRAY(AN1838)</f>
        <v>-2.2909016761076222</v>
      </c>
      <c r="I1842" s="7">
        <v>1.4901554259624556</v>
      </c>
      <c r="J1842" s="7">
        <v>1.3534190625614897</v>
      </c>
      <c r="L1842" s="7" cm="1">
        <f t="array" ref="L1842:L1843">MMULT(H1842:J1843,F1842:F1844)</f>
        <v>-2.2909016761076222</v>
      </c>
      <c r="N1842" s="7" cm="1">
        <f t="array" ref="N1842:N1844">_xlfn.VSTACK(1,1/(1+EXP(-_xlfn.ANCHORARRAY(L1842))))</f>
        <v>1</v>
      </c>
      <c r="P1842" s="7" cm="1">
        <f t="array" ref="P1842:R1842">_xlfn.ANCHORARRAY(AR1838)</f>
        <v>-0.86833246765362948</v>
      </c>
      <c r="Q1842" s="7">
        <v>-1.9040611785136452</v>
      </c>
      <c r="R1842" s="7">
        <v>1.895227563599575</v>
      </c>
      <c r="T1842" s="7" cm="1">
        <f t="array" ref="T1842">MMULT(P1842:R1842,_xlfn.ANCHORARRAY(N1842))</f>
        <v>-0.19597577953732337</v>
      </c>
      <c r="V1842" s="18">
        <f t="shared" ref="V1842" si="4096">1/(1+EXP(-T1842))</f>
        <v>0.45116226239270141</v>
      </c>
      <c r="X1842" s="7">
        <f t="shared" ref="X1842" si="4097">D1842-V1842</f>
        <v>-0.45116226239270141</v>
      </c>
      <c r="Z1842" s="7">
        <f t="shared" ref="Z1842" si="4098">V1842*(1-V1842)</f>
        <v>0.24761487538540064</v>
      </c>
      <c r="AB1842" s="7">
        <f t="shared" ref="AB1842" si="4099">Z1842*X1842</f>
        <v>-0.11171448738096418</v>
      </c>
      <c r="AD1842" s="7" cm="1">
        <f t="array" ref="AD1842:AF1842">P1842:R1842*AB1842</f>
        <v>9.700531650017287E-2</v>
      </c>
      <c r="AE1842" s="7">
        <v>0.21271121849964639</v>
      </c>
      <c r="AF1842" s="7">
        <v>-0.2117243757378002</v>
      </c>
      <c r="AH1842" s="7">
        <f t="shared" ref="AH1842" si="4100">N1842*(1-N1842)*AD1842</f>
        <v>0</v>
      </c>
      <c r="AJ1842" s="7" cm="1">
        <f t="array" ref="AJ1842:AL1842">TRANSPOSE(F1842:F1844)*AH1843*$D$4</f>
        <v>1.0648853457946104E-2</v>
      </c>
      <c r="AK1842" s="7">
        <v>0</v>
      </c>
      <c r="AL1842" s="7">
        <v>0</v>
      </c>
      <c r="AN1842" s="14" cm="1">
        <f t="array" ref="AN1842:AP1843">H1842:J1843+AJ1842:AL1843</f>
        <v>-2.2802528226496759</v>
      </c>
      <c r="AO1842" s="14">
        <v>1.4901554259624556</v>
      </c>
      <c r="AP1842" s="14">
        <v>1.3534190625614897</v>
      </c>
      <c r="AR1842" s="14" cm="1">
        <f t="array" ref="AR1842:AT1842">TRANSPOSE(TRANSPOSE(P1842:R1842)+_xlfn.ANCHORARRAY(N1842)*AB1842*$D$4)</f>
        <v>-0.93536116008220804</v>
      </c>
      <c r="AS1842" s="14">
        <v>-1.9102197270933789</v>
      </c>
      <c r="AT1842" s="14">
        <v>1.8652610075999143</v>
      </c>
    </row>
    <row r="1843" spans="1:46" x14ac:dyDescent="0.3">
      <c r="A1843" s="20"/>
      <c r="F1843" s="7" cm="1">
        <f t="array" ref="F1843:F1844">TRANSPOSE(_xlfn.CHOOSEROWS($G$4:$H$7,B1842))</f>
        <v>0</v>
      </c>
      <c r="H1843" s="7">
        <v>-0.21251390723565289</v>
      </c>
      <c r="I1843" s="7">
        <v>2.1163090231830921</v>
      </c>
      <c r="J1843" s="7">
        <v>2.1481662626827238</v>
      </c>
      <c r="L1843" s="7">
        <v>-0.21251390723565289</v>
      </c>
      <c r="N1843" s="7">
        <v>9.1879288653825442E-2</v>
      </c>
      <c r="AH1843" s="7">
        <f t="shared" ref="AH1843" si="4101">N1843*(1-N1843)*AE1842</f>
        <v>1.7748089096576842E-2</v>
      </c>
      <c r="AJ1843" s="7" cm="1">
        <f t="array" ref="AJ1843:AL1843">TRANSPOSE(F1842:F1844)*AH1844*$D$4</f>
        <v>-3.1402765791527107E-2</v>
      </c>
      <c r="AK1843" s="7">
        <v>0</v>
      </c>
      <c r="AL1843" s="7">
        <v>0</v>
      </c>
      <c r="AN1843" s="14">
        <v>-0.24391667302718001</v>
      </c>
      <c r="AO1843" s="14">
        <v>2.1163090231830921</v>
      </c>
      <c r="AP1843" s="14">
        <v>2.1481662626827238</v>
      </c>
    </row>
    <row r="1844" spans="1:46" x14ac:dyDescent="0.3">
      <c r="A1844" s="20"/>
      <c r="F1844" s="7">
        <v>0</v>
      </c>
      <c r="N1844" s="7">
        <v>0.44707057401710665</v>
      </c>
      <c r="AH1844" s="7">
        <f t="shared" ref="AH1844" si="4102">N1844*(1-N1844)*AF1842</f>
        <v>-5.2337942985878509E-2</v>
      </c>
    </row>
    <row r="1845" spans="1:46" x14ac:dyDescent="0.3">
      <c r="A1845" s="20"/>
    </row>
    <row r="1846" spans="1:46" x14ac:dyDescent="0.3">
      <c r="A1846" s="20">
        <v>459</v>
      </c>
      <c r="B1846" s="7">
        <f t="shared" ref="B1846" si="4103">MOD(ROUNDDOWN(ROW(B1846)/4,0),4)+1</f>
        <v>2</v>
      </c>
      <c r="D1846" s="7" cm="1">
        <f t="array" ref="D1846">_xlfn.CHOOSEROWS($I$4:$I$7,B1846)</f>
        <v>1</v>
      </c>
      <c r="F1846" s="7">
        <f t="shared" ref="F1846" si="4104">1+0</f>
        <v>1</v>
      </c>
      <c r="H1846" s="7" cm="1">
        <f t="array" ref="H1846:J1847">_xlfn.ANCHORARRAY(AN1842)</f>
        <v>-2.2802528226496759</v>
      </c>
      <c r="I1846" s="7">
        <v>1.4901554259624556</v>
      </c>
      <c r="J1846" s="7">
        <v>1.3534190625614897</v>
      </c>
      <c r="L1846" s="7" cm="1">
        <f t="array" ref="L1846:L1847">MMULT(H1846:J1847,F1846:F1848)</f>
        <v>-0.92683376008818619</v>
      </c>
      <c r="N1846" s="7" cm="1">
        <f t="array" ref="N1846:N1848">_xlfn.VSTACK(1,1/(1+EXP(-_xlfn.ANCHORARRAY(L1846))))</f>
        <v>1</v>
      </c>
      <c r="P1846" s="7" cm="1">
        <f t="array" ref="P1846:R1846">_xlfn.ANCHORARRAY(AR1842)</f>
        <v>-0.93536116008220804</v>
      </c>
      <c r="Q1846" s="7">
        <v>-1.9102197270933789</v>
      </c>
      <c r="R1846" s="7">
        <v>1.8652610075999143</v>
      </c>
      <c r="T1846" s="7" cm="1">
        <f t="array" ref="T1846">MMULT(P1846:R1846,_xlfn.ANCHORARRAY(N1846))</f>
        <v>0.14643304281408964</v>
      </c>
      <c r="V1846" s="18">
        <f t="shared" ref="V1846" si="4105">1/(1+EXP(-T1846))</f>
        <v>0.53654298586558646</v>
      </c>
      <c r="X1846" s="7">
        <f t="shared" ref="X1846" si="4106">D1846-V1846</f>
        <v>0.46345701413441354</v>
      </c>
      <c r="Z1846" s="7">
        <f t="shared" ref="Z1846" si="4107">V1846*(1-V1846)</f>
        <v>0.24866461018402755</v>
      </c>
      <c r="AB1846" s="7">
        <f t="shared" ref="AB1846" si="4108">Z1846*X1846</f>
        <v>0.11524535775678729</v>
      </c>
      <c r="AD1846" s="7" cm="1">
        <f t="array" ref="AD1846:AF1846">P1846:R1846*AB1846</f>
        <v>-0.10779603152547765</v>
      </c>
      <c r="AE1846" s="7">
        <v>-0.22014395584294905</v>
      </c>
      <c r="AF1846" s="7">
        <v>0.21496267213063766</v>
      </c>
      <c r="AH1846" s="7">
        <f t="shared" ref="AH1846" si="4109">N1846*(1-N1846)*AD1846</f>
        <v>0</v>
      </c>
      <c r="AJ1846" s="7" cm="1">
        <f t="array" ref="AJ1846:AL1846">TRANSPOSE(F1846:F1848)*AH1847*$D$4</f>
        <v>-2.6834268792637624E-2</v>
      </c>
      <c r="AK1846" s="7">
        <v>0</v>
      </c>
      <c r="AL1846" s="7">
        <v>-2.6834268792637624E-2</v>
      </c>
      <c r="AN1846" s="14" cm="1">
        <f t="array" ref="AN1846:AP1847">H1846:J1847+AJ1846:AL1847</f>
        <v>-2.3070870914423134</v>
      </c>
      <c r="AO1846" s="14">
        <v>1.4901554259624556</v>
      </c>
      <c r="AP1846" s="14">
        <v>1.326584793768852</v>
      </c>
      <c r="AR1846" s="14" cm="1">
        <f t="array" ref="AR1846:AT1846">TRANSPOSE(TRANSPOSE(P1846:R1846)+_xlfn.ANCHORARRAY(N1846)*AB1846*$D$4)</f>
        <v>-0.86621394542813568</v>
      </c>
      <c r="AS1846" s="14">
        <v>-1.8906118231118201</v>
      </c>
      <c r="AT1846" s="14">
        <v>1.9254447891159254</v>
      </c>
    </row>
    <row r="1847" spans="1:46" x14ac:dyDescent="0.3">
      <c r="A1847" s="20"/>
      <c r="F1847" s="7" cm="1">
        <f t="array" ref="F1847:F1848">TRANSPOSE(_xlfn.CHOOSEROWS($G$4:$H$7,B1846))</f>
        <v>0</v>
      </c>
      <c r="H1847" s="7">
        <v>-0.24391667302718001</v>
      </c>
      <c r="I1847" s="7">
        <v>2.1163090231830921</v>
      </c>
      <c r="J1847" s="7">
        <v>2.1481662626827238</v>
      </c>
      <c r="L1847" s="7">
        <v>1.9042495896555438</v>
      </c>
      <c r="N1847" s="7">
        <v>0.28356751721168755</v>
      </c>
      <c r="AH1847" s="7">
        <f t="shared" ref="AH1847" si="4110">N1847*(1-N1847)*AE1846</f>
        <v>-4.4723781321062708E-2</v>
      </c>
      <c r="AJ1847" s="7" cm="1">
        <f t="array" ref="AJ1847:AL1847">TRANSPOSE(F1846:F1848)*AH1848*$D$4</f>
        <v>1.4551868993658871E-2</v>
      </c>
      <c r="AK1847" s="7">
        <v>0</v>
      </c>
      <c r="AL1847" s="7">
        <v>1.4551868993658871E-2</v>
      </c>
      <c r="AN1847" s="14">
        <v>-0.22936480403352114</v>
      </c>
      <c r="AO1847" s="14">
        <v>2.1163090231830921</v>
      </c>
      <c r="AP1847" s="14">
        <v>2.1627181316763826</v>
      </c>
    </row>
    <row r="1848" spans="1:46" x14ac:dyDescent="0.3">
      <c r="A1848" s="20"/>
      <c r="F1848" s="7">
        <v>1</v>
      </c>
      <c r="N1848" s="7">
        <v>0.87037173973090298</v>
      </c>
      <c r="AH1848" s="7">
        <f t="shared" ref="AH1848" si="4111">N1848*(1-N1848)*AF1846</f>
        <v>2.4253114989431453E-2</v>
      </c>
    </row>
    <row r="1849" spans="1:46" x14ac:dyDescent="0.3">
      <c r="A1849" s="20"/>
    </row>
    <row r="1850" spans="1:46" x14ac:dyDescent="0.3">
      <c r="A1850" s="20">
        <v>460</v>
      </c>
      <c r="B1850" s="7">
        <f t="shared" ref="B1850" si="4112">MOD(ROUNDDOWN(ROW(B1850)/4,0),4)+1</f>
        <v>3</v>
      </c>
      <c r="D1850" s="7" cm="1">
        <f t="array" ref="D1850">_xlfn.CHOOSEROWS($I$4:$I$7,B1850)</f>
        <v>1</v>
      </c>
      <c r="F1850" s="7">
        <f t="shared" ref="F1850" si="4113">1+0</f>
        <v>1</v>
      </c>
      <c r="H1850" s="7" cm="1">
        <f t="array" ref="H1850:J1851">_xlfn.ANCHORARRAY(AN1846)</f>
        <v>-2.3070870914423134</v>
      </c>
      <c r="I1850" s="7">
        <v>1.4901554259624556</v>
      </c>
      <c r="J1850" s="7">
        <v>1.326584793768852</v>
      </c>
      <c r="L1850" s="7" cm="1">
        <f t="array" ref="L1850:L1851">MMULT(H1850:J1851,F1850:F1852)</f>
        <v>-0.81693166547985774</v>
      </c>
      <c r="N1850" s="7" cm="1">
        <f t="array" ref="N1850:N1852">_xlfn.VSTACK(1,1/(1+EXP(-_xlfn.ANCHORARRAY(L1850))))</f>
        <v>1</v>
      </c>
      <c r="P1850" s="7" cm="1">
        <f t="array" ref="P1850:R1850">_xlfn.ANCHORARRAY(AR1846)</f>
        <v>-0.86621394542813568</v>
      </c>
      <c r="Q1850" s="7">
        <v>-1.8906118231118201</v>
      </c>
      <c r="R1850" s="7">
        <v>1.9254447891159254</v>
      </c>
      <c r="T1850" s="7" cm="1">
        <f t="array" ref="T1850">MMULT(P1850:R1850,_xlfn.ANCHORARRAY(N1850))</f>
        <v>0.2265427262870443</v>
      </c>
      <c r="V1850" s="18">
        <f t="shared" ref="V1850" si="4114">1/(1+EXP(-T1850))</f>
        <v>0.55639469874363923</v>
      </c>
      <c r="X1850" s="7">
        <f t="shared" ref="X1850" si="4115">D1850-V1850</f>
        <v>0.44360530125636077</v>
      </c>
      <c r="Z1850" s="7">
        <f t="shared" ref="Z1850" si="4116">V1850*(1-V1850)</f>
        <v>0.24681963795361417</v>
      </c>
      <c r="AB1850" s="7">
        <f t="shared" ref="AB1850" si="4117">Z1850*X1850</f>
        <v>0.10949049985039891</v>
      </c>
      <c r="AD1850" s="7" cm="1">
        <f t="array" ref="AD1850:AF1850">P1850:R1850*AB1850</f>
        <v>-9.4842197862312738E-2</v>
      </c>
      <c r="AE1850" s="7">
        <v>-0.20700403353558713</v>
      </c>
      <c r="AF1850" s="7">
        <v>0.21081791239464859</v>
      </c>
      <c r="AH1850" s="7">
        <f t="shared" ref="AH1850" si="4118">N1850*(1-N1850)*AD1850</f>
        <v>0</v>
      </c>
      <c r="AJ1850" s="7" cm="1">
        <f t="array" ref="AJ1850:AL1850">TRANSPOSE(F1850:F1852)*AH1851*$D$4</f>
        <v>-2.6396118223971105E-2</v>
      </c>
      <c r="AK1850" s="7">
        <v>-2.6396118223971105E-2</v>
      </c>
      <c r="AL1850" s="7">
        <v>0</v>
      </c>
      <c r="AN1850" s="14" cm="1">
        <f t="array" ref="AN1850:AP1851">H1850:J1851+AJ1850:AL1851</f>
        <v>-2.3334832096662845</v>
      </c>
      <c r="AO1850" s="14">
        <v>1.4637593077384845</v>
      </c>
      <c r="AP1850" s="14">
        <v>1.326584793768852</v>
      </c>
      <c r="AR1850" s="14" cm="1">
        <f t="array" ref="AR1850:AT1850">TRANSPOSE(TRANSPOSE(P1850:R1850)+_xlfn.ANCHORARRAY(N1850)*AB1850*$D$4)</f>
        <v>-0.80051964551789634</v>
      </c>
      <c r="AS1850" s="14">
        <v>-1.8704820798951267</v>
      </c>
      <c r="AT1850" s="14">
        <v>1.9824941605978745</v>
      </c>
    </row>
    <row r="1851" spans="1:46" x14ac:dyDescent="0.3">
      <c r="A1851" s="20"/>
      <c r="F1851" s="7" cm="1">
        <f t="array" ref="F1851:F1852">TRANSPOSE(_xlfn.CHOOSEROWS($G$4:$H$7,B1850))</f>
        <v>1</v>
      </c>
      <c r="H1851" s="7">
        <v>-0.22936480403352114</v>
      </c>
      <c r="I1851" s="7">
        <v>2.1163090231830921</v>
      </c>
      <c r="J1851" s="7">
        <v>2.1627181316763826</v>
      </c>
      <c r="L1851" s="7">
        <v>1.8869442191495709</v>
      </c>
      <c r="N1851" s="7">
        <v>0.30641537004271918</v>
      </c>
      <c r="AH1851" s="7">
        <f t="shared" ref="AH1851" si="4119">N1851*(1-N1851)*AE1850</f>
        <v>-4.3993530373285177E-2</v>
      </c>
      <c r="AJ1851" s="7" cm="1">
        <f t="array" ref="AJ1851:AL1851">TRANSPOSE(F1850:F1852)*AH1852*$D$4</f>
        <v>1.4454918501508408E-2</v>
      </c>
      <c r="AK1851" s="7">
        <v>1.4454918501508408E-2</v>
      </c>
      <c r="AL1851" s="7">
        <v>0</v>
      </c>
      <c r="AN1851" s="14">
        <v>-0.21490988553201273</v>
      </c>
      <c r="AO1851" s="14">
        <v>2.1307639416846005</v>
      </c>
      <c r="AP1851" s="14">
        <v>2.1627181316763826</v>
      </c>
    </row>
    <row r="1852" spans="1:46" x14ac:dyDescent="0.3">
      <c r="A1852" s="20"/>
      <c r="F1852" s="7">
        <v>0</v>
      </c>
      <c r="N1852" s="7">
        <v>0.86840671960729887</v>
      </c>
      <c r="AH1852" s="7">
        <f t="shared" ref="AH1852" si="4120">N1852*(1-N1852)*AF1850</f>
        <v>2.409153083584735E-2</v>
      </c>
    </row>
    <row r="1853" spans="1:46" x14ac:dyDescent="0.3">
      <c r="A1853" s="20"/>
    </row>
    <row r="1854" spans="1:46" x14ac:dyDescent="0.3">
      <c r="A1854" s="20">
        <v>461</v>
      </c>
      <c r="B1854" s="7">
        <f t="shared" ref="B1854" si="4121">MOD(ROUNDDOWN(ROW(B1854)/4,0),4)+1</f>
        <v>4</v>
      </c>
      <c r="D1854" s="7" cm="1">
        <f t="array" ref="D1854">_xlfn.CHOOSEROWS($I$4:$I$7,B1854)</f>
        <v>0</v>
      </c>
      <c r="F1854" s="7">
        <f t="shared" ref="F1854" si="4122">1+0</f>
        <v>1</v>
      </c>
      <c r="H1854" s="7" cm="1">
        <f t="array" ref="H1854:J1855">_xlfn.ANCHORARRAY(AN1850)</f>
        <v>-2.3334832096662845</v>
      </c>
      <c r="I1854" s="7">
        <v>1.4637593077384845</v>
      </c>
      <c r="J1854" s="7">
        <v>1.326584793768852</v>
      </c>
      <c r="L1854" s="7" cm="1">
        <f t="array" ref="L1854:L1855">MMULT(H1854:J1855,F1854:F1856)</f>
        <v>0.45686089184105194</v>
      </c>
      <c r="N1854" s="7" cm="1">
        <f t="array" ref="N1854:N1856">_xlfn.VSTACK(1,1/(1+EXP(-_xlfn.ANCHORARRAY(L1854))))</f>
        <v>1</v>
      </c>
      <c r="P1854" s="7" cm="1">
        <f t="array" ref="P1854:R1854">_xlfn.ANCHORARRAY(AR1850)</f>
        <v>-0.80051964551789634</v>
      </c>
      <c r="Q1854" s="7">
        <v>-1.8704820798951267</v>
      </c>
      <c r="R1854" s="7">
        <v>1.9824941605978745</v>
      </c>
      <c r="T1854" s="7" cm="1">
        <f t="array" ref="T1854">MMULT(P1854:R1854,_xlfn.ANCHORARRAY(N1854))</f>
        <v>3.727928196674668E-3</v>
      </c>
      <c r="V1854" s="18">
        <f t="shared" ref="V1854" si="4123">1/(1+EXP(-T1854))</f>
        <v>0.50093198096982239</v>
      </c>
      <c r="X1854" s="7">
        <f t="shared" ref="X1854" si="4124">D1854-V1854</f>
        <v>-0.50093198096982239</v>
      </c>
      <c r="Z1854" s="7">
        <f t="shared" ref="Z1854" si="4125">V1854*(1-V1854)</f>
        <v>0.2499991314114719</v>
      </c>
      <c r="AB1854" s="7">
        <f t="shared" ref="AB1854" si="4126">Z1854*X1854</f>
        <v>-0.12523256013868356</v>
      </c>
      <c r="AD1854" s="7" cm="1">
        <f t="array" ref="AD1854:AF1854">P1854:R1854*AB1854</f>
        <v>0.1002511246495176</v>
      </c>
      <c r="AE1854" s="7">
        <v>0.23424525955879635</v>
      </c>
      <c r="AF1854" s="7">
        <v>-0.2482728191916623</v>
      </c>
      <c r="AH1854" s="7">
        <f t="shared" ref="AH1854" si="4127">N1854*(1-N1854)*AD1854</f>
        <v>0</v>
      </c>
      <c r="AJ1854" s="7" cm="1">
        <f t="array" ref="AJ1854:AL1854">TRANSPOSE(F1854:F1856)*AH1855*$D$4</f>
        <v>3.3365279213445231E-2</v>
      </c>
      <c r="AK1854" s="7">
        <v>3.3365279213445231E-2</v>
      </c>
      <c r="AL1854" s="7">
        <v>3.3365279213445231E-2</v>
      </c>
      <c r="AN1854" s="14" cm="1">
        <f t="array" ref="AN1854:AP1855">H1854:J1855+AJ1854:AL1855</f>
        <v>-2.3001179304528394</v>
      </c>
      <c r="AO1854" s="14">
        <v>1.4971245869519296</v>
      </c>
      <c r="AP1854" s="14">
        <v>1.3599500729822971</v>
      </c>
      <c r="AR1854" s="14" cm="1">
        <f t="array" ref="AR1854:AT1854">TRANSPOSE(TRANSPOSE(P1854:R1854)+_xlfn.ANCHORARRAY(N1854)*AB1854*$D$4)</f>
        <v>-0.87565918160110645</v>
      </c>
      <c r="AS1854" s="14">
        <v>-1.9164877057022403</v>
      </c>
      <c r="AT1854" s="14">
        <v>1.9086056765140924</v>
      </c>
    </row>
    <row r="1855" spans="1:46" x14ac:dyDescent="0.3">
      <c r="A1855" s="20"/>
      <c r="F1855" s="7" cm="1">
        <f t="array" ref="F1855:F1856">TRANSPOSE(_xlfn.CHOOSEROWS($G$4:$H$7,B1854))</f>
        <v>1</v>
      </c>
      <c r="H1855" s="7">
        <v>-0.21490988553201273</v>
      </c>
      <c r="I1855" s="7">
        <v>2.1307639416846005</v>
      </c>
      <c r="J1855" s="7">
        <v>2.1627181316763826</v>
      </c>
      <c r="L1855" s="7">
        <v>4.0785721878289705</v>
      </c>
      <c r="N1855" s="7">
        <v>0.61226922876083001</v>
      </c>
      <c r="AH1855" s="7">
        <f t="shared" ref="AH1855" si="4128">N1855*(1-N1855)*AE1854</f>
        <v>5.5608798689075388E-2</v>
      </c>
      <c r="AJ1855" s="7" cm="1">
        <f t="array" ref="AJ1855:AL1855">TRANSPOSE(F1854:F1856)*AH1856*$D$4</f>
        <v>-2.4389086010898546E-3</v>
      </c>
      <c r="AK1855" s="7">
        <v>-2.4389086010898546E-3</v>
      </c>
      <c r="AL1855" s="7">
        <v>-2.4389086010898546E-3</v>
      </c>
      <c r="AN1855" s="14">
        <v>-0.2173487941331026</v>
      </c>
      <c r="AO1855" s="14">
        <v>2.1283250330835108</v>
      </c>
      <c r="AP1855" s="14">
        <v>2.160279223075293</v>
      </c>
    </row>
    <row r="1856" spans="1:46" x14ac:dyDescent="0.3">
      <c r="A1856" s="20"/>
      <c r="F1856" s="7">
        <v>1</v>
      </c>
      <c r="N1856" s="7">
        <v>0.9833502831579557</v>
      </c>
      <c r="AH1856" s="7">
        <f t="shared" ref="AH1856" si="4129">N1856*(1-N1856)*AF1854</f>
        <v>-4.0648476684830908E-3</v>
      </c>
    </row>
    <row r="1857" spans="1:46" x14ac:dyDescent="0.3">
      <c r="A1857" s="20"/>
    </row>
    <row r="1858" spans="1:46" x14ac:dyDescent="0.3">
      <c r="A1858" s="20">
        <v>462</v>
      </c>
      <c r="B1858" s="7">
        <f t="shared" ref="B1858" si="4130">MOD(ROUNDDOWN(ROW(B1858)/4,0),4)+1</f>
        <v>1</v>
      </c>
      <c r="D1858" s="7" cm="1">
        <f t="array" ref="D1858">_xlfn.CHOOSEROWS($I$4:$I$7,B1858)</f>
        <v>0</v>
      </c>
      <c r="F1858" s="7">
        <f t="shared" ref="F1858" si="4131">1+0</f>
        <v>1</v>
      </c>
      <c r="H1858" s="7" cm="1">
        <f t="array" ref="H1858:J1859">_xlfn.ANCHORARRAY(AN1854)</f>
        <v>-2.3001179304528394</v>
      </c>
      <c r="I1858" s="7">
        <v>1.4971245869519296</v>
      </c>
      <c r="J1858" s="7">
        <v>1.3599500729822971</v>
      </c>
      <c r="L1858" s="7" cm="1">
        <f t="array" ref="L1858:L1859">MMULT(H1858:J1859,F1858:F1860)</f>
        <v>-2.3001179304528394</v>
      </c>
      <c r="N1858" s="7" cm="1">
        <f t="array" ref="N1858:N1860">_xlfn.VSTACK(1,1/(1+EXP(-_xlfn.ANCHORARRAY(L1858))))</f>
        <v>1</v>
      </c>
      <c r="P1858" s="7" cm="1">
        <f t="array" ref="P1858:R1858">_xlfn.ANCHORARRAY(AR1854)</f>
        <v>-0.87565918160110645</v>
      </c>
      <c r="Q1858" s="7">
        <v>-1.9164877057022403</v>
      </c>
      <c r="R1858" s="7">
        <v>1.9086056765140924</v>
      </c>
      <c r="T1858" s="7" cm="1">
        <f t="array" ref="T1858">MMULT(P1858:R1858,_xlfn.ANCHORARRAY(N1858))</f>
        <v>-0.1992755963186309</v>
      </c>
      <c r="V1858" s="18">
        <f t="shared" ref="V1858" si="4132">1/(1+EXP(-T1858))</f>
        <v>0.45034531106917353</v>
      </c>
      <c r="X1858" s="7">
        <f t="shared" ref="X1858" si="4133">D1858-V1858</f>
        <v>-0.45034531106917353</v>
      </c>
      <c r="Z1858" s="7">
        <f t="shared" ref="Z1858" si="4134">V1858*(1-V1858)</f>
        <v>0.24753441186718286</v>
      </c>
      <c r="AB1858" s="7">
        <f t="shared" ref="AB1858" si="4135">Z1858*X1858</f>
        <v>-0.11147596171265138</v>
      </c>
      <c r="AD1858" s="7" cm="1">
        <f t="array" ref="AD1858:AF1858">P1858:R1858*AB1858</f>
        <v>9.7614949401496579E-2</v>
      </c>
      <c r="AE1858" s="7">
        <v>0.21364231010363002</v>
      </c>
      <c r="AF1858" s="7">
        <v>-0.21276365331963404</v>
      </c>
      <c r="AH1858" s="7">
        <f t="shared" ref="AH1858" si="4136">N1858*(1-N1858)*AD1858</f>
        <v>0</v>
      </c>
      <c r="AJ1858" s="7" cm="1">
        <f t="array" ref="AJ1858:AL1858">TRANSPOSE(F1858:F1860)*AH1859*$D$4</f>
        <v>1.0615234393490275E-2</v>
      </c>
      <c r="AK1858" s="7">
        <v>0</v>
      </c>
      <c r="AL1858" s="7">
        <v>0</v>
      </c>
      <c r="AN1858" s="14" cm="1">
        <f t="array" ref="AN1858:AP1859">H1858:J1859+AJ1858:AL1859</f>
        <v>-2.289502696059349</v>
      </c>
      <c r="AO1858" s="14">
        <v>1.4971245869519296</v>
      </c>
      <c r="AP1858" s="14">
        <v>1.3599500729822971</v>
      </c>
      <c r="AR1858" s="14" cm="1">
        <f t="array" ref="AR1858:AT1858">TRANSPOSE(TRANSPOSE(P1858:R1858)+_xlfn.ANCHORARRAY(N1858)*AB1858*$D$4)</f>
        <v>-0.94254475862869724</v>
      </c>
      <c r="AS1858" s="14">
        <v>-1.9225818642936585</v>
      </c>
      <c r="AT1858" s="14">
        <v>1.878783022672561</v>
      </c>
    </row>
    <row r="1859" spans="1:46" x14ac:dyDescent="0.3">
      <c r="A1859" s="20"/>
      <c r="F1859" s="7" cm="1">
        <f t="array" ref="F1859:F1860">TRANSPOSE(_xlfn.CHOOSEROWS($G$4:$H$7,B1858))</f>
        <v>0</v>
      </c>
      <c r="H1859" s="7">
        <v>-0.2173487941331026</v>
      </c>
      <c r="I1859" s="7">
        <v>2.1283250330835108</v>
      </c>
      <c r="J1859" s="7">
        <v>2.160279223075293</v>
      </c>
      <c r="L1859" s="7">
        <v>-0.2173487941331026</v>
      </c>
      <c r="N1859" s="7">
        <v>9.1113194536758604E-2</v>
      </c>
      <c r="AH1859" s="7">
        <f t="shared" ref="AH1859" si="4137">N1859*(1-N1859)*AE1858</f>
        <v>1.769205732248379E-2</v>
      </c>
      <c r="AJ1859" s="7" cm="1">
        <f t="array" ref="AJ1859:AL1859">TRANSPOSE(F1858:F1860)*AH1860*$D$4</f>
        <v>-3.1540581078379773E-2</v>
      </c>
      <c r="AK1859" s="7">
        <v>0</v>
      </c>
      <c r="AL1859" s="7">
        <v>0</v>
      </c>
      <c r="AN1859" s="14">
        <v>-0.24888937521148236</v>
      </c>
      <c r="AO1859" s="14">
        <v>2.1283250330835108</v>
      </c>
      <c r="AP1859" s="14">
        <v>2.160279223075293</v>
      </c>
    </row>
    <row r="1860" spans="1:46" x14ac:dyDescent="0.3">
      <c r="A1860" s="20"/>
      <c r="F1860" s="7">
        <v>0</v>
      </c>
      <c r="N1860" s="7">
        <v>0.4458757054488654</v>
      </c>
      <c r="AH1860" s="7">
        <f t="shared" ref="AH1860" si="4138">N1860*(1-N1860)*AF1858</f>
        <v>-5.2567635130632957E-2</v>
      </c>
    </row>
    <row r="1861" spans="1:46" x14ac:dyDescent="0.3">
      <c r="A1861" s="20"/>
    </row>
    <row r="1862" spans="1:46" x14ac:dyDescent="0.3">
      <c r="A1862" s="20">
        <v>463</v>
      </c>
      <c r="B1862" s="7">
        <f t="shared" ref="B1862" si="4139">MOD(ROUNDDOWN(ROW(B1862)/4,0),4)+1</f>
        <v>2</v>
      </c>
      <c r="D1862" s="7" cm="1">
        <f t="array" ref="D1862">_xlfn.CHOOSEROWS($I$4:$I$7,B1862)</f>
        <v>1</v>
      </c>
      <c r="F1862" s="7">
        <f t="shared" ref="F1862" si="4140">1+0</f>
        <v>1</v>
      </c>
      <c r="H1862" s="7" cm="1">
        <f t="array" ref="H1862:J1863">_xlfn.ANCHORARRAY(AN1858)</f>
        <v>-2.289502696059349</v>
      </c>
      <c r="I1862" s="7">
        <v>1.4971245869519296</v>
      </c>
      <c r="J1862" s="7">
        <v>1.3599500729822971</v>
      </c>
      <c r="L1862" s="7" cm="1">
        <f t="array" ref="L1862:L1863">MMULT(H1862:J1863,F1862:F1864)</f>
        <v>-0.92955262307705189</v>
      </c>
      <c r="N1862" s="7" cm="1">
        <f t="array" ref="N1862:N1864">_xlfn.VSTACK(1,1/(1+EXP(-_xlfn.ANCHORARRAY(L1862))))</f>
        <v>1</v>
      </c>
      <c r="P1862" s="7" cm="1">
        <f t="array" ref="P1862:R1862">_xlfn.ANCHORARRAY(AR1858)</f>
        <v>-0.94254475862869724</v>
      </c>
      <c r="Q1862" s="7">
        <v>-1.9225818642936585</v>
      </c>
      <c r="R1862" s="7">
        <v>1.878783022672561</v>
      </c>
      <c r="T1862" s="7" cm="1">
        <f t="array" ref="T1862">MMULT(P1862:R1862,_xlfn.ANCHORARRAY(N1862))</f>
        <v>0.15008399333024869</v>
      </c>
      <c r="V1862" s="18">
        <f t="shared" ref="V1862" si="4141">1/(1+EXP(-T1862))</f>
        <v>0.53745072593655907</v>
      </c>
      <c r="X1862" s="7">
        <f t="shared" ref="X1862" si="4142">D1862-V1862</f>
        <v>0.46254927406344093</v>
      </c>
      <c r="Z1862" s="7">
        <f t="shared" ref="Z1862" si="4143">V1862*(1-V1862)</f>
        <v>0.24859744312682475</v>
      </c>
      <c r="AB1862" s="7">
        <f t="shared" ref="AB1862" si="4144">Z1862*X1862</f>
        <v>0.11498856685234032</v>
      </c>
      <c r="AD1862" s="7" cm="1">
        <f t="array" ref="AD1862:AF1862">P1862:R1862*AB1862</f>
        <v>-0.10838187098889893</v>
      </c>
      <c r="AE1862" s="7">
        <v>-0.22107493323142843</v>
      </c>
      <c r="AF1862" s="7">
        <v>0.2160385672036258</v>
      </c>
      <c r="AH1862" s="7">
        <f t="shared" ref="AH1862" si="4145">N1862*(1-N1862)*AD1862</f>
        <v>0</v>
      </c>
      <c r="AJ1862" s="7" cm="1">
        <f t="array" ref="AJ1862:AL1862">TRANSPOSE(F1862:F1864)*AH1863*$D$4</f>
        <v>-2.6916012954034722E-2</v>
      </c>
      <c r="AK1862" s="7">
        <v>0</v>
      </c>
      <c r="AL1862" s="7">
        <v>-2.6916012954034722E-2</v>
      </c>
      <c r="AN1862" s="14" cm="1">
        <f t="array" ref="AN1862:AP1863">H1862:J1863+AJ1862:AL1863</f>
        <v>-2.3164187090133836</v>
      </c>
      <c r="AO1862" s="14">
        <v>1.4971245869519296</v>
      </c>
      <c r="AP1862" s="14">
        <v>1.3330340600282624</v>
      </c>
      <c r="AR1862" s="14" cm="1">
        <f t="array" ref="AR1862:AT1862">TRANSPOSE(TRANSPOSE(P1862:R1862)+_xlfn.ANCHORARRAY(N1862)*AB1862*$D$4)</f>
        <v>-0.87355161851729302</v>
      </c>
      <c r="AS1862" s="14">
        <v>-1.9030557371868002</v>
      </c>
      <c r="AT1862" s="14">
        <v>1.9388881359647581</v>
      </c>
    </row>
    <row r="1863" spans="1:46" x14ac:dyDescent="0.3">
      <c r="A1863" s="20"/>
      <c r="F1863" s="7" cm="1">
        <f t="array" ref="F1863:F1864">TRANSPOSE(_xlfn.CHOOSEROWS($G$4:$H$7,B1862))</f>
        <v>0</v>
      </c>
      <c r="H1863" s="7">
        <v>-0.24888937521148236</v>
      </c>
      <c r="I1863" s="7">
        <v>2.1283250330835108</v>
      </c>
      <c r="J1863" s="7">
        <v>2.160279223075293</v>
      </c>
      <c r="L1863" s="7">
        <v>1.9113898478638105</v>
      </c>
      <c r="N1863" s="7">
        <v>0.28301548639950408</v>
      </c>
      <c r="AH1863" s="7">
        <f t="shared" ref="AH1863" si="4146">N1863*(1-N1863)*AE1862</f>
        <v>-4.4860021590057871E-2</v>
      </c>
      <c r="AJ1863" s="7" cm="1">
        <f t="array" ref="AJ1863:AL1863">TRANSPOSE(F1862:F1864)*AH1864*$D$4</f>
        <v>1.4547470727476065E-2</v>
      </c>
      <c r="AK1863" s="7">
        <v>0</v>
      </c>
      <c r="AL1863" s="7">
        <v>1.4547470727476065E-2</v>
      </c>
      <c r="AN1863" s="14">
        <v>-0.2343419044840063</v>
      </c>
      <c r="AO1863" s="14">
        <v>2.1283250330835108</v>
      </c>
      <c r="AP1863" s="14">
        <v>2.1748266938027689</v>
      </c>
    </row>
    <row r="1864" spans="1:46" x14ac:dyDescent="0.3">
      <c r="A1864" s="20"/>
      <c r="F1864" s="7">
        <v>1</v>
      </c>
      <c r="N1864" s="7">
        <v>0.87117520952292415</v>
      </c>
      <c r="AH1864" s="7">
        <f t="shared" ref="AH1864" si="4147">N1864*(1-N1864)*AF1862</f>
        <v>2.4245784545793445E-2</v>
      </c>
    </row>
    <row r="1865" spans="1:46" x14ac:dyDescent="0.3">
      <c r="A1865" s="20"/>
    </row>
    <row r="1866" spans="1:46" x14ac:dyDescent="0.3">
      <c r="A1866" s="20">
        <v>464</v>
      </c>
      <c r="B1866" s="7">
        <f t="shared" ref="B1866" si="4148">MOD(ROUNDDOWN(ROW(B1866)/4,0),4)+1</f>
        <v>3</v>
      </c>
      <c r="D1866" s="7" cm="1">
        <f t="array" ref="D1866">_xlfn.CHOOSEROWS($I$4:$I$7,B1866)</f>
        <v>1</v>
      </c>
      <c r="F1866" s="7">
        <f t="shared" ref="F1866" si="4149">1+0</f>
        <v>1</v>
      </c>
      <c r="H1866" s="7" cm="1">
        <f t="array" ref="H1866:J1867">_xlfn.ANCHORARRAY(AN1862)</f>
        <v>-2.3164187090133836</v>
      </c>
      <c r="I1866" s="7">
        <v>1.4971245869519296</v>
      </c>
      <c r="J1866" s="7">
        <v>1.3330340600282624</v>
      </c>
      <c r="L1866" s="7" cm="1">
        <f t="array" ref="L1866:L1867">MMULT(H1866:J1867,F1866:F1868)</f>
        <v>-0.81929412206145402</v>
      </c>
      <c r="N1866" s="7" cm="1">
        <f t="array" ref="N1866:N1868">_xlfn.VSTACK(1,1/(1+EXP(-_xlfn.ANCHORARRAY(L1866))))</f>
        <v>1</v>
      </c>
      <c r="P1866" s="7" cm="1">
        <f t="array" ref="P1866:R1866">_xlfn.ANCHORARRAY(AR1862)</f>
        <v>-0.87355161851729302</v>
      </c>
      <c r="Q1866" s="7">
        <v>-1.9030557371868002</v>
      </c>
      <c r="R1866" s="7">
        <v>1.9388881359647581</v>
      </c>
      <c r="T1866" s="7" cm="1">
        <f t="array" ref="T1866">MMULT(P1866:R1866,_xlfn.ANCHORARRAY(N1866))</f>
        <v>0.22957695657877619</v>
      </c>
      <c r="V1866" s="18">
        <f t="shared" ref="V1866" si="4150">1/(1+EXP(-T1866))</f>
        <v>0.55714347766430672</v>
      </c>
      <c r="X1866" s="7">
        <f t="shared" ref="X1866" si="4151">D1866-V1866</f>
        <v>0.44285652233569328</v>
      </c>
      <c r="Z1866" s="7">
        <f t="shared" ref="Z1866" si="4152">V1866*(1-V1866)</f>
        <v>0.24673462296042889</v>
      </c>
      <c r="AB1866" s="7">
        <f t="shared" ref="AB1866" si="4153">Z1866*X1866</f>
        <v>0.10926803706406403</v>
      </c>
      <c r="AD1866" s="7" cm="1">
        <f t="array" ref="AD1866:AF1866">P1866:R1866*AB1866</f>
        <v>-9.545127062952069E-2</v>
      </c>
      <c r="AE1866" s="7">
        <v>-0.207943164825907</v>
      </c>
      <c r="AF1866" s="7">
        <v>0.21185850070367121</v>
      </c>
      <c r="AH1866" s="7">
        <f t="shared" ref="AH1866" si="4154">N1866*(1-N1866)*AD1866</f>
        <v>0</v>
      </c>
      <c r="AJ1866" s="7" cm="1">
        <f t="array" ref="AJ1866:AL1866">TRANSPOSE(F1866:F1868)*AH1867*$D$4</f>
        <v>-2.6491597933368156E-2</v>
      </c>
      <c r="AK1866" s="7">
        <v>-2.6491597933368156E-2</v>
      </c>
      <c r="AL1866" s="7">
        <v>0</v>
      </c>
      <c r="AN1866" s="14" cm="1">
        <f t="array" ref="AN1866:AP1867">H1866:J1867+AJ1866:AL1867</f>
        <v>-2.3429103069467518</v>
      </c>
      <c r="AO1866" s="14">
        <v>1.4706329890185614</v>
      </c>
      <c r="AP1866" s="14">
        <v>1.3330340600282624</v>
      </c>
      <c r="AR1866" s="14" cm="1">
        <f t="array" ref="AR1866:AT1866">TRANSPOSE(TRANSPOSE(P1866:R1866)+_xlfn.ANCHORARRAY(N1866)*AB1866*$D$4)</f>
        <v>-0.80799079627885462</v>
      </c>
      <c r="AS1866" s="14">
        <v>-1.8829997953652304</v>
      </c>
      <c r="AT1866" s="14">
        <v>1.9958741938588409</v>
      </c>
    </row>
    <row r="1867" spans="1:46" x14ac:dyDescent="0.3">
      <c r="A1867" s="20"/>
      <c r="F1867" s="7" cm="1">
        <f t="array" ref="F1867:F1868">TRANSPOSE(_xlfn.CHOOSEROWS($G$4:$H$7,B1866))</f>
        <v>1</v>
      </c>
      <c r="H1867" s="7">
        <v>-0.2343419044840063</v>
      </c>
      <c r="I1867" s="7">
        <v>2.1283250330835108</v>
      </c>
      <c r="J1867" s="7">
        <v>2.1748266938027689</v>
      </c>
      <c r="L1867" s="7">
        <v>1.8939831285995046</v>
      </c>
      <c r="N1867" s="7">
        <v>0.30591351872659767</v>
      </c>
      <c r="AH1867" s="7">
        <f t="shared" ref="AH1867" si="4155">N1867*(1-N1867)*AE1866</f>
        <v>-4.4152663222280258E-2</v>
      </c>
      <c r="AJ1867" s="7" cm="1">
        <f t="array" ref="AJ1867:AL1867">TRANSPOSE(F1866:F1868)*AH1868*$D$4</f>
        <v>1.4451042220594838E-2</v>
      </c>
      <c r="AK1867" s="7">
        <v>1.4451042220594838E-2</v>
      </c>
      <c r="AL1867" s="7">
        <v>0</v>
      </c>
      <c r="AN1867" s="14">
        <v>-0.21989086226341145</v>
      </c>
      <c r="AO1867" s="14">
        <v>2.1427760753041056</v>
      </c>
      <c r="AP1867" s="14">
        <v>2.1748266938027689</v>
      </c>
    </row>
    <row r="1868" spans="1:46" x14ac:dyDescent="0.3">
      <c r="A1868" s="20"/>
      <c r="F1868" s="7">
        <v>0</v>
      </c>
      <c r="N1868" s="7">
        <v>0.86920901764822356</v>
      </c>
      <c r="AH1868" s="7">
        <f t="shared" ref="AH1868" si="4156">N1868*(1-N1868)*AF1866</f>
        <v>2.4085070367658064E-2</v>
      </c>
    </row>
    <row r="1869" spans="1:46" x14ac:dyDescent="0.3">
      <c r="A1869" s="20"/>
    </row>
    <row r="1870" spans="1:46" x14ac:dyDescent="0.3">
      <c r="A1870" s="20">
        <v>465</v>
      </c>
      <c r="B1870" s="7">
        <f t="shared" ref="B1870" si="4157">MOD(ROUNDDOWN(ROW(B1870)/4,0),4)+1</f>
        <v>4</v>
      </c>
      <c r="D1870" s="7" cm="1">
        <f t="array" ref="D1870">_xlfn.CHOOSEROWS($I$4:$I$7,B1870)</f>
        <v>0</v>
      </c>
      <c r="F1870" s="7">
        <f t="shared" ref="F1870" si="4158">1+0</f>
        <v>1</v>
      </c>
      <c r="H1870" s="7" cm="1">
        <f t="array" ref="H1870:J1871">_xlfn.ANCHORARRAY(AN1866)</f>
        <v>-2.3429103069467518</v>
      </c>
      <c r="I1870" s="7">
        <v>1.4706329890185614</v>
      </c>
      <c r="J1870" s="7">
        <v>1.3330340600282624</v>
      </c>
      <c r="L1870" s="7" cm="1">
        <f t="array" ref="L1870:L1871">MMULT(H1870:J1871,F1870:F1872)</f>
        <v>0.460756742100072</v>
      </c>
      <c r="N1870" s="7" cm="1">
        <f t="array" ref="N1870:N1872">_xlfn.VSTACK(1,1/(1+EXP(-_xlfn.ANCHORARRAY(L1870))))</f>
        <v>1</v>
      </c>
      <c r="P1870" s="7" cm="1">
        <f t="array" ref="P1870:R1870">_xlfn.ANCHORARRAY(AR1866)</f>
        <v>-0.80799079627885462</v>
      </c>
      <c r="Q1870" s="7">
        <v>-1.8829997953652304</v>
      </c>
      <c r="R1870" s="7">
        <v>1.9958741938588409</v>
      </c>
      <c r="T1870" s="7" cm="1">
        <f t="array" ref="T1870">MMULT(P1870:R1870,_xlfn.ANCHORARRAY(N1870))</f>
        <v>6.2876709708503675E-4</v>
      </c>
      <c r="V1870" s="18">
        <f t="shared" ref="V1870" si="4159">1/(1+EXP(-T1870))</f>
        <v>0.50015719176909246</v>
      </c>
      <c r="X1870" s="7">
        <f t="shared" ref="X1870" si="4160">D1870-V1870</f>
        <v>-0.50015719176909246</v>
      </c>
      <c r="Z1870" s="7">
        <f t="shared" ref="Z1870" si="4161">V1870*(1-V1870)</f>
        <v>0.24999997529074772</v>
      </c>
      <c r="AB1870" s="7">
        <f t="shared" ref="AB1870" si="4162">Z1870*X1870</f>
        <v>-0.12503928558376287</v>
      </c>
      <c r="AD1870" s="7" cm="1">
        <f t="array" ref="AD1870:AF1870">P1870:R1870*AB1870</f>
        <v>0.10103059192496366</v>
      </c>
      <c r="AE1870" s="7">
        <v>0.23544894916684009</v>
      </c>
      <c r="AF1870" s="7">
        <v>-0.24956268331517811</v>
      </c>
      <c r="AH1870" s="7">
        <f t="shared" ref="AH1870" si="4163">N1870*(1-N1870)*AD1870</f>
        <v>0</v>
      </c>
      <c r="AJ1870" s="7" cm="1">
        <f t="array" ref="AJ1870:AL1870">TRANSPOSE(F1870:F1872)*AH1871*$D$4</f>
        <v>3.3507284865707726E-2</v>
      </c>
      <c r="AK1870" s="7">
        <v>3.3507284865707726E-2</v>
      </c>
      <c r="AL1870" s="7">
        <v>3.3507284865707726E-2</v>
      </c>
      <c r="AN1870" s="14" cm="1">
        <f t="array" ref="AN1870:AP1871">H1870:J1871+AJ1870:AL1871</f>
        <v>-2.3094030220810442</v>
      </c>
      <c r="AO1870" s="14">
        <v>1.5041402738842691</v>
      </c>
      <c r="AP1870" s="14">
        <v>1.3665413448939701</v>
      </c>
      <c r="AR1870" s="14" cm="1">
        <f t="array" ref="AR1870:AT1870">TRANSPOSE(TRANSPOSE(P1870:R1870)+_xlfn.ANCHORARRAY(N1870)*AB1870*$D$4)</f>
        <v>-0.88301436762911234</v>
      </c>
      <c r="AS1870" s="14">
        <v>-1.9290037752462306</v>
      </c>
      <c r="AT1870" s="14">
        <v>1.9220764501617371</v>
      </c>
    </row>
    <row r="1871" spans="1:46" x14ac:dyDescent="0.3">
      <c r="A1871" s="20"/>
      <c r="F1871" s="7" cm="1">
        <f t="array" ref="F1871:F1872">TRANSPOSE(_xlfn.CHOOSEROWS($G$4:$H$7,B1870))</f>
        <v>1</v>
      </c>
      <c r="H1871" s="7">
        <v>-0.21989086226341145</v>
      </c>
      <c r="I1871" s="7">
        <v>2.1427760753041056</v>
      </c>
      <c r="J1871" s="7">
        <v>2.1748266938027689</v>
      </c>
      <c r="L1871" s="7">
        <v>4.0977119068434629</v>
      </c>
      <c r="N1871" s="7">
        <v>0.61319368103958027</v>
      </c>
      <c r="AH1871" s="7">
        <f t="shared" ref="AH1871" si="4164">N1871*(1-N1871)*AE1870</f>
        <v>5.584547477617955E-2</v>
      </c>
      <c r="AJ1871" s="7" cm="1">
        <f t="array" ref="AJ1871:AL1871">TRANSPOSE(F1870:F1872)*AH1872*$D$4</f>
        <v>-2.4066222465627227E-3</v>
      </c>
      <c r="AK1871" s="7">
        <v>-2.4066222465627227E-3</v>
      </c>
      <c r="AL1871" s="7">
        <v>-2.4066222465627227E-3</v>
      </c>
      <c r="AN1871" s="14">
        <v>-0.22229748450997416</v>
      </c>
      <c r="AO1871" s="14">
        <v>2.1403694530575428</v>
      </c>
      <c r="AP1871" s="14">
        <v>2.1724200715562061</v>
      </c>
    </row>
    <row r="1872" spans="1:46" x14ac:dyDescent="0.3">
      <c r="A1872" s="20"/>
      <c r="F1872" s="7">
        <v>1</v>
      </c>
      <c r="N1872" s="7">
        <v>0.98366076646190381</v>
      </c>
      <c r="AH1872" s="7">
        <f t="shared" ref="AH1872" si="4165">N1872*(1-N1872)*AF1870</f>
        <v>-4.0110370776045377E-3</v>
      </c>
    </row>
    <row r="1873" spans="1:46" x14ac:dyDescent="0.3">
      <c r="A1873" s="20"/>
    </row>
    <row r="1874" spans="1:46" x14ac:dyDescent="0.3">
      <c r="A1874" s="20">
        <v>466</v>
      </c>
      <c r="B1874" s="7">
        <f t="shared" ref="B1874" si="4166">MOD(ROUNDDOWN(ROW(B1874)/4,0),4)+1</f>
        <v>1</v>
      </c>
      <c r="D1874" s="7" cm="1">
        <f t="array" ref="D1874">_xlfn.CHOOSEROWS($I$4:$I$7,B1874)</f>
        <v>0</v>
      </c>
      <c r="F1874" s="7">
        <f t="shared" ref="F1874" si="4167">1+0</f>
        <v>1</v>
      </c>
      <c r="H1874" s="7" cm="1">
        <f t="array" ref="H1874:J1875">_xlfn.ANCHORARRAY(AN1870)</f>
        <v>-2.3094030220810442</v>
      </c>
      <c r="I1874" s="7">
        <v>1.5041402738842691</v>
      </c>
      <c r="J1874" s="7">
        <v>1.3665413448939701</v>
      </c>
      <c r="L1874" s="7" cm="1">
        <f t="array" ref="L1874:L1875">MMULT(H1874:J1875,F1874:F1876)</f>
        <v>-2.3094030220810442</v>
      </c>
      <c r="N1874" s="7" cm="1">
        <f t="array" ref="N1874:N1876">_xlfn.VSTACK(1,1/(1+EXP(-_xlfn.ANCHORARRAY(L1874))))</f>
        <v>1</v>
      </c>
      <c r="P1874" s="7" cm="1">
        <f t="array" ref="P1874:R1874">_xlfn.ANCHORARRAY(AR1870)</f>
        <v>-0.88301436762911234</v>
      </c>
      <c r="Q1874" s="7">
        <v>-1.9290037752462306</v>
      </c>
      <c r="R1874" s="7">
        <v>1.9220764501617371</v>
      </c>
      <c r="T1874" s="7" cm="1">
        <f t="array" ref="T1874">MMULT(P1874:R1874,_xlfn.ANCHORARRAY(N1874))</f>
        <v>-0.20263669699062892</v>
      </c>
      <c r="V1874" s="18">
        <f t="shared" ref="V1874" si="4168">1/(1+EXP(-T1874))</f>
        <v>0.44951346260507696</v>
      </c>
      <c r="X1874" s="7">
        <f t="shared" ref="X1874" si="4169">D1874-V1874</f>
        <v>-0.44951346260507696</v>
      </c>
      <c r="Z1874" s="7">
        <f t="shared" ref="Z1874" si="4170">V1874*(1-V1874)</f>
        <v>0.24745110954187105</v>
      </c>
      <c r="AB1874" s="7">
        <f t="shared" ref="AB1874" si="4171">Z1874*X1874</f>
        <v>-0.11123260507563465</v>
      </c>
      <c r="AD1874" s="7" cm="1">
        <f t="array" ref="AD1874:AF1874">P1874:R1874*AB1874</f>
        <v>9.8219988430600327E-2</v>
      </c>
      <c r="AE1874" s="7">
        <v>0.21456811512137228</v>
      </c>
      <c r="AF1874" s="7">
        <v>-0.21379757070601826</v>
      </c>
      <c r="AH1874" s="7">
        <f t="shared" ref="AH1874" si="4172">N1874*(1-N1874)*AD1874</f>
        <v>0</v>
      </c>
      <c r="AJ1874" s="7" cm="1">
        <f t="array" ref="AJ1874:AL1874">TRANSPOSE(F1874:F1876)*AH1875*$D$4</f>
        <v>1.0580514179615986E-2</v>
      </c>
      <c r="AK1874" s="7">
        <v>0</v>
      </c>
      <c r="AL1874" s="7">
        <v>0</v>
      </c>
      <c r="AN1874" s="14" cm="1">
        <f t="array" ref="AN1874:AP1875">H1874:J1875+AJ1874:AL1875</f>
        <v>-2.2988225079014284</v>
      </c>
      <c r="AO1874" s="14">
        <v>1.5041402738842691</v>
      </c>
      <c r="AP1874" s="14">
        <v>1.3665413448939701</v>
      </c>
      <c r="AR1874" s="14" cm="1">
        <f t="array" ref="AR1874:AT1874">TRANSPOSE(TRANSPOSE(P1874:R1874)+_xlfn.ANCHORARRAY(N1874)*AB1874*$D$4)</f>
        <v>-0.9497539306744931</v>
      </c>
      <c r="AS1874" s="14">
        <v>-1.9350335075685932</v>
      </c>
      <c r="AT1874" s="14">
        <v>1.8924004792330011</v>
      </c>
    </row>
    <row r="1875" spans="1:46" x14ac:dyDescent="0.3">
      <c r="A1875" s="20"/>
      <c r="F1875" s="7" cm="1">
        <f t="array" ref="F1875:F1876">TRANSPOSE(_xlfn.CHOOSEROWS($G$4:$H$7,B1874))</f>
        <v>0</v>
      </c>
      <c r="H1875" s="7">
        <v>-0.22229748450997416</v>
      </c>
      <c r="I1875" s="7">
        <v>2.1403694530575428</v>
      </c>
      <c r="J1875" s="7">
        <v>2.1724200715562061</v>
      </c>
      <c r="L1875" s="7">
        <v>-0.22229748450997416</v>
      </c>
      <c r="N1875" s="7">
        <v>9.0347195085207346E-2</v>
      </c>
      <c r="AH1875" s="7">
        <f t="shared" ref="AH1875" si="4173">N1875*(1-N1875)*AE1874</f>
        <v>1.7634190299359979E-2</v>
      </c>
      <c r="AJ1875" s="7" cm="1">
        <f t="array" ref="AJ1875:AL1875">TRANSPOSE(F1874:F1876)*AH1876*$D$4</f>
        <v>-3.1676686283903487E-2</v>
      </c>
      <c r="AK1875" s="7">
        <v>0</v>
      </c>
      <c r="AL1875" s="7">
        <v>0</v>
      </c>
      <c r="AN1875" s="14">
        <v>-0.25397417079387763</v>
      </c>
      <c r="AO1875" s="14">
        <v>2.1403694530575428</v>
      </c>
      <c r="AP1875" s="14">
        <v>2.1724200715562061</v>
      </c>
    </row>
    <row r="1876" spans="1:46" x14ac:dyDescent="0.3">
      <c r="A1876" s="20"/>
      <c r="F1876" s="7">
        <v>0</v>
      </c>
      <c r="N1876" s="7">
        <v>0.44465335963553332</v>
      </c>
      <c r="AH1876" s="7">
        <f t="shared" ref="AH1876" si="4174">N1876*(1-N1876)*AF1874</f>
        <v>-5.2794477139839147E-2</v>
      </c>
    </row>
    <row r="1877" spans="1:46" x14ac:dyDescent="0.3">
      <c r="A1877" s="20"/>
    </row>
    <row r="1878" spans="1:46" x14ac:dyDescent="0.3">
      <c r="A1878" s="20">
        <v>467</v>
      </c>
      <c r="B1878" s="7">
        <f t="shared" ref="B1878" si="4175">MOD(ROUNDDOWN(ROW(B1878)/4,0),4)+1</f>
        <v>2</v>
      </c>
      <c r="D1878" s="7" cm="1">
        <f t="array" ref="D1878">_xlfn.CHOOSEROWS($I$4:$I$7,B1878)</f>
        <v>1</v>
      </c>
      <c r="F1878" s="7">
        <f t="shared" ref="F1878" si="4176">1+0</f>
        <v>1</v>
      </c>
      <c r="H1878" s="7" cm="1">
        <f t="array" ref="H1878:J1879">_xlfn.ANCHORARRAY(AN1874)</f>
        <v>-2.2988225079014284</v>
      </c>
      <c r="I1878" s="7">
        <v>1.5041402738842691</v>
      </c>
      <c r="J1878" s="7">
        <v>1.3665413448939701</v>
      </c>
      <c r="L1878" s="7" cm="1">
        <f t="array" ref="L1878:L1879">MMULT(H1878:J1879,F1878:F1880)</f>
        <v>-0.93228116300745834</v>
      </c>
      <c r="N1878" s="7" cm="1">
        <f t="array" ref="N1878:N1880">_xlfn.VSTACK(1,1/(1+EXP(-_xlfn.ANCHORARRAY(L1878))))</f>
        <v>1</v>
      </c>
      <c r="P1878" s="7" cm="1">
        <f t="array" ref="P1878:R1878">_xlfn.ANCHORARRAY(AR1874)</f>
        <v>-0.9497539306744931</v>
      </c>
      <c r="Q1878" s="7">
        <v>-1.9350335075685932</v>
      </c>
      <c r="R1878" s="7">
        <v>1.8924004792330011</v>
      </c>
      <c r="T1878" s="7" cm="1">
        <f t="array" ref="T1878">MMULT(P1878:R1878,_xlfn.ANCHORARRAY(N1878))</f>
        <v>0.15377939654262995</v>
      </c>
      <c r="V1878" s="18">
        <f t="shared" ref="V1878" si="4177">1/(1+EXP(-T1878))</f>
        <v>0.53836926555940079</v>
      </c>
      <c r="X1878" s="7">
        <f t="shared" ref="X1878" si="4178">D1878-V1878</f>
        <v>0.46163073444059921</v>
      </c>
      <c r="Z1878" s="7">
        <f t="shared" ref="Z1878" si="4179">V1878*(1-V1878)</f>
        <v>0.24852779946043219</v>
      </c>
      <c r="AB1878" s="7">
        <f t="shared" ref="AB1878" si="4180">Z1878*X1878</f>
        <v>0.11472807059382527</v>
      </c>
      <c r="AD1878" s="7" cm="1">
        <f t="array" ref="AD1878:AF1878">P1878:R1878*AB1878</f>
        <v>-0.10896343600518628</v>
      </c>
      <c r="AE1878" s="7">
        <v>-0.22200266085774686</v>
      </c>
      <c r="AF1878" s="7">
        <v>0.21711145577323251</v>
      </c>
      <c r="AH1878" s="7">
        <f t="shared" ref="AH1878" si="4181">N1878*(1-N1878)*AD1878</f>
        <v>0</v>
      </c>
      <c r="AJ1878" s="7" cm="1">
        <f t="array" ref="AJ1878:AL1878">TRANSPOSE(F1878:F1880)*AH1879*$D$4</f>
        <v>-2.6996937506161087E-2</v>
      </c>
      <c r="AK1878" s="7">
        <v>0</v>
      </c>
      <c r="AL1878" s="7">
        <v>-2.6996937506161087E-2</v>
      </c>
      <c r="AN1878" s="14" cm="1">
        <f t="array" ref="AN1878:AP1879">H1878:J1879+AJ1878:AL1879</f>
        <v>-2.3258194454075896</v>
      </c>
      <c r="AO1878" s="14">
        <v>1.5041402738842691</v>
      </c>
      <c r="AP1878" s="14">
        <v>1.3395444073878089</v>
      </c>
      <c r="AR1878" s="14" cm="1">
        <f t="array" ref="AR1878:AT1878">TRANSPOSE(TRANSPOSE(P1878:R1878)+_xlfn.ANCHORARRAY(N1878)*AB1878*$D$4)</f>
        <v>-0.88091708831819793</v>
      </c>
      <c r="AS1878" s="14">
        <v>-1.9155897054047428</v>
      </c>
      <c r="AT1878" s="14">
        <v>1.9524237986247748</v>
      </c>
    </row>
    <row r="1879" spans="1:46" x14ac:dyDescent="0.3">
      <c r="A1879" s="20"/>
      <c r="F1879" s="7" cm="1">
        <f t="array" ref="F1879:F1880">TRANSPOSE(_xlfn.CHOOSEROWS($G$4:$H$7,B1878))</f>
        <v>0</v>
      </c>
      <c r="H1879" s="7">
        <v>-0.25397417079387763</v>
      </c>
      <c r="I1879" s="7">
        <v>2.1403694530575428</v>
      </c>
      <c r="J1879" s="7">
        <v>2.1724200715562061</v>
      </c>
      <c r="L1879" s="7">
        <v>1.9184459007623285</v>
      </c>
      <c r="N1879" s="7">
        <v>0.2824621452449898</v>
      </c>
      <c r="AH1879" s="7">
        <f t="shared" ref="AH1879" si="4182">N1879*(1-N1879)*AE1878</f>
        <v>-4.4994895843601813E-2</v>
      </c>
      <c r="AJ1879" s="7" cm="1">
        <f t="array" ref="AJ1879:AL1879">TRANSPOSE(F1878:F1880)*AH1880*$D$4</f>
        <v>1.454325631639334E-2</v>
      </c>
      <c r="AK1879" s="7">
        <v>0</v>
      </c>
      <c r="AL1879" s="7">
        <v>1.454325631639334E-2</v>
      </c>
      <c r="AN1879" s="14">
        <v>-0.2394309144774843</v>
      </c>
      <c r="AO1879" s="14">
        <v>2.1403694530575428</v>
      </c>
      <c r="AP1879" s="14">
        <v>2.1869633278725993</v>
      </c>
    </row>
    <row r="1880" spans="1:46" x14ac:dyDescent="0.3">
      <c r="A1880" s="20"/>
      <c r="F1880" s="7">
        <v>1</v>
      </c>
      <c r="N1880" s="7">
        <v>0.87196503118340007</v>
      </c>
      <c r="AH1880" s="7">
        <f t="shared" ref="AH1880" si="4183">N1880*(1-N1880)*AF1878</f>
        <v>2.4238760527322233E-2</v>
      </c>
    </row>
    <row r="1881" spans="1:46" x14ac:dyDescent="0.3">
      <c r="A1881" s="20"/>
    </row>
    <row r="1882" spans="1:46" x14ac:dyDescent="0.3">
      <c r="A1882" s="20">
        <v>468</v>
      </c>
      <c r="B1882" s="7">
        <f t="shared" ref="B1882" si="4184">MOD(ROUNDDOWN(ROW(B1882)/4,0),4)+1</f>
        <v>3</v>
      </c>
      <c r="D1882" s="7" cm="1">
        <f t="array" ref="D1882">_xlfn.CHOOSEROWS($I$4:$I$7,B1882)</f>
        <v>1</v>
      </c>
      <c r="F1882" s="7">
        <f t="shared" ref="F1882" si="4185">1+0</f>
        <v>1</v>
      </c>
      <c r="H1882" s="7" cm="1">
        <f t="array" ref="H1882:J1883">_xlfn.ANCHORARRAY(AN1878)</f>
        <v>-2.3258194454075896</v>
      </c>
      <c r="I1882" s="7">
        <v>1.5041402738842691</v>
      </c>
      <c r="J1882" s="7">
        <v>1.3395444073878089</v>
      </c>
      <c r="L1882" s="7" cm="1">
        <f t="array" ref="L1882:L1883">MMULT(H1882:J1883,F1882:F1884)</f>
        <v>-0.82167917152332048</v>
      </c>
      <c r="N1882" s="7" cm="1">
        <f t="array" ref="N1882:N1884">_xlfn.VSTACK(1,1/(1+EXP(-_xlfn.ANCHORARRAY(L1882))))</f>
        <v>1</v>
      </c>
      <c r="P1882" s="7" cm="1">
        <f t="array" ref="P1882:R1882">_xlfn.ANCHORARRAY(AR1878)</f>
        <v>-0.88091708831819793</v>
      </c>
      <c r="Q1882" s="7">
        <v>-1.9155897054047428</v>
      </c>
      <c r="R1882" s="7">
        <v>1.9524237986247748</v>
      </c>
      <c r="T1882" s="7" cm="1">
        <f t="array" ref="T1882">MMULT(P1882:R1882,_xlfn.ANCHORARRAY(N1882))</f>
        <v>0.23265200463302937</v>
      </c>
      <c r="V1882" s="18">
        <f t="shared" ref="V1882" si="4186">1/(1+EXP(-T1882))</f>
        <v>0.55790206459070624</v>
      </c>
      <c r="X1882" s="7">
        <f t="shared" ref="X1882" si="4187">D1882-V1882</f>
        <v>0.44209793540929376</v>
      </c>
      <c r="Z1882" s="7">
        <f t="shared" ref="Z1882" si="4188">V1882*(1-V1882)</f>
        <v>0.24664735091613368</v>
      </c>
      <c r="AB1882" s="7">
        <f t="shared" ref="AB1882" si="4189">Z1882*X1882</f>
        <v>0.10904228461419428</v>
      </c>
      <c r="AD1882" s="7" cm="1">
        <f t="array" ref="AD1882:AF1882">P1882:R1882*AB1882</f>
        <v>-9.6057211865900258E-2</v>
      </c>
      <c r="AE1882" s="7">
        <v>-0.20888027786076455</v>
      </c>
      <c r="AF1882" s="7">
        <v>0.21289675153716903</v>
      </c>
      <c r="AH1882" s="7">
        <f t="shared" ref="AH1882" si="4190">N1882*(1-N1882)*AD1882</f>
        <v>0</v>
      </c>
      <c r="AJ1882" s="7" cm="1">
        <f t="array" ref="AJ1882:AL1882">TRANSPOSE(F1882:F1884)*AH1883*$D$4</f>
        <v>-2.6586327043744858E-2</v>
      </c>
      <c r="AK1882" s="7">
        <v>-2.6586327043744858E-2</v>
      </c>
      <c r="AL1882" s="7">
        <v>0</v>
      </c>
      <c r="AN1882" s="14" cm="1">
        <f t="array" ref="AN1882:AP1883">H1882:J1883+AJ1882:AL1883</f>
        <v>-2.3524057724513345</v>
      </c>
      <c r="AO1882" s="14">
        <v>1.4775539468405243</v>
      </c>
      <c r="AP1882" s="14">
        <v>1.3395444073878089</v>
      </c>
      <c r="AR1882" s="14" cm="1">
        <f t="array" ref="AR1882:AT1882">TRANSPOSE(TRANSPOSE(P1882:R1882)+_xlfn.ANCHORARRAY(N1882)*AB1882*$D$4)</f>
        <v>-0.81549171754968142</v>
      </c>
      <c r="AS1882" s="14">
        <v>-1.8956083172975049</v>
      </c>
      <c r="AT1882" s="14">
        <v>2.0093437215528267</v>
      </c>
    </row>
    <row r="1883" spans="1:46" x14ac:dyDescent="0.3">
      <c r="A1883" s="20"/>
      <c r="F1883" s="7" cm="1">
        <f t="array" ref="F1883:F1884">TRANSPOSE(_xlfn.CHOOSEROWS($G$4:$H$7,B1882))</f>
        <v>1</v>
      </c>
      <c r="H1883" s="7">
        <v>-0.2394309144774843</v>
      </c>
      <c r="I1883" s="7">
        <v>2.1403694530575428</v>
      </c>
      <c r="J1883" s="7">
        <v>2.1869633278725993</v>
      </c>
      <c r="L1883" s="7">
        <v>1.9009385385800586</v>
      </c>
      <c r="N1883" s="7">
        <v>0.3054073346857244</v>
      </c>
      <c r="AH1883" s="7">
        <f t="shared" ref="AH1883" si="4191">N1883*(1-N1883)*AE1882</f>
        <v>-4.4310545072908096E-2</v>
      </c>
      <c r="AJ1883" s="7" cm="1">
        <f t="array" ref="AJ1883:AL1883">TRANSPOSE(F1882:F1884)*AH1884*$D$4</f>
        <v>1.4447389758365492E-2</v>
      </c>
      <c r="AK1883" s="7">
        <v>1.4447389758365492E-2</v>
      </c>
      <c r="AL1883" s="7">
        <v>0</v>
      </c>
      <c r="AN1883" s="14">
        <v>-0.22498352471911881</v>
      </c>
      <c r="AO1883" s="14">
        <v>2.1548168428159085</v>
      </c>
      <c r="AP1883" s="14">
        <v>2.1869633278725993</v>
      </c>
    </row>
    <row r="1884" spans="1:46" x14ac:dyDescent="0.3">
      <c r="A1884" s="20"/>
      <c r="F1884" s="7">
        <v>0</v>
      </c>
      <c r="N1884" s="7">
        <v>0.86999771280535743</v>
      </c>
      <c r="AH1884" s="7">
        <f t="shared" ref="AH1884" si="4192">N1884*(1-N1884)*AF1882</f>
        <v>2.4078982930609154E-2</v>
      </c>
    </row>
    <row r="1885" spans="1:46" x14ac:dyDescent="0.3">
      <c r="A1885" s="20"/>
    </row>
    <row r="1886" spans="1:46" x14ac:dyDescent="0.3">
      <c r="A1886" s="20">
        <v>469</v>
      </c>
      <c r="B1886" s="7">
        <f t="shared" ref="B1886" si="4193">MOD(ROUNDDOWN(ROW(B1886)/4,0),4)+1</f>
        <v>4</v>
      </c>
      <c r="D1886" s="7" cm="1">
        <f t="array" ref="D1886">_xlfn.CHOOSEROWS($I$4:$I$7,B1886)</f>
        <v>0</v>
      </c>
      <c r="F1886" s="7">
        <f t="shared" ref="F1886" si="4194">1+0</f>
        <v>1</v>
      </c>
      <c r="H1886" s="7" cm="1">
        <f t="array" ref="H1886:J1887">_xlfn.ANCHORARRAY(AN1882)</f>
        <v>-2.3524057724513345</v>
      </c>
      <c r="I1886" s="7">
        <v>1.4775539468405243</v>
      </c>
      <c r="J1886" s="7">
        <v>1.3395444073878089</v>
      </c>
      <c r="L1886" s="7" cm="1">
        <f t="array" ref="L1886:L1887">MMULT(H1886:J1887,F1886:F1888)</f>
        <v>0.46469258177699868</v>
      </c>
      <c r="N1886" s="7" cm="1">
        <f t="array" ref="N1886:N1888">_xlfn.VSTACK(1,1/(1+EXP(-_xlfn.ANCHORARRAY(L1886))))</f>
        <v>1</v>
      </c>
      <c r="P1886" s="7" cm="1">
        <f t="array" ref="P1886:R1886">_xlfn.ANCHORARRAY(AR1882)</f>
        <v>-0.81549171754968142</v>
      </c>
      <c r="Q1886" s="7">
        <v>-1.8956083172975049</v>
      </c>
      <c r="R1886" s="7">
        <v>2.0093437215528267</v>
      </c>
      <c r="T1886" s="7" cm="1">
        <f t="array" ref="T1886">MMULT(P1886:R1886,_xlfn.ANCHORARRAY(N1886))</f>
        <v>-2.5123120730869974E-3</v>
      </c>
      <c r="V1886" s="18">
        <f t="shared" ref="V1886" si="4195">1/(1+EXP(-T1886))</f>
        <v>0.49937192231208194</v>
      </c>
      <c r="X1886" s="7">
        <f t="shared" ref="X1886" si="4196">D1886-V1886</f>
        <v>-0.49937192231208194</v>
      </c>
      <c r="Z1886" s="7">
        <f t="shared" ref="Z1886" si="4197">V1886*(1-V1886)</f>
        <v>0.24999960551841793</v>
      </c>
      <c r="AB1886" s="7">
        <f t="shared" ref="AB1886" si="4198">Z1886*X1886</f>
        <v>-0.12484278358499454</v>
      </c>
      <c r="AD1886" s="7" cm="1">
        <f t="array" ref="AD1886:AF1886">P1886:R1886*AB1886</f>
        <v>0.10180825600941038</v>
      </c>
      <c r="AE1886" s="7">
        <v>0.23665301891828805</v>
      </c>
      <c r="AF1886" s="7">
        <v>-0.25085206337768706</v>
      </c>
      <c r="AH1886" s="7">
        <f t="shared" ref="AH1886" si="4199">N1886*(1-N1886)*AD1886</f>
        <v>0</v>
      </c>
      <c r="AJ1886" s="7" cm="1">
        <f t="array" ref="AJ1886:AL1886">TRANSPOSE(F1886:F1888)*AH1887*$D$4</f>
        <v>3.3648520100423261E-2</v>
      </c>
      <c r="AK1886" s="7">
        <v>3.3648520100423261E-2</v>
      </c>
      <c r="AL1886" s="7">
        <v>3.3648520100423261E-2</v>
      </c>
      <c r="AN1886" s="14" cm="1">
        <f t="array" ref="AN1886:AP1887">H1886:J1887+AJ1886:AL1887</f>
        <v>-2.3187572523509115</v>
      </c>
      <c r="AO1886" s="14">
        <v>1.5112024669409476</v>
      </c>
      <c r="AP1886" s="14">
        <v>1.3731929274882322</v>
      </c>
      <c r="AR1886" s="14" cm="1">
        <f t="array" ref="AR1886:AT1886">TRANSPOSE(TRANSPOSE(P1886:R1886)+_xlfn.ANCHORARRAY(N1886)*AB1886*$D$4)</f>
        <v>-0.89039738770067811</v>
      </c>
      <c r="AS1886" s="14">
        <v>-1.9416098964254469</v>
      </c>
      <c r="AT1886" s="14">
        <v>1.9356391872805723</v>
      </c>
    </row>
    <row r="1887" spans="1:46" x14ac:dyDescent="0.3">
      <c r="A1887" s="20"/>
      <c r="F1887" s="7" cm="1">
        <f t="array" ref="F1887:F1888">TRANSPOSE(_xlfn.CHOOSEROWS($G$4:$H$7,B1886))</f>
        <v>1</v>
      </c>
      <c r="H1887" s="7">
        <v>-0.22498352471911881</v>
      </c>
      <c r="I1887" s="7">
        <v>2.1548168428159085</v>
      </c>
      <c r="J1887" s="7">
        <v>2.1869633278725993</v>
      </c>
      <c r="L1887" s="7">
        <v>4.116796645969389</v>
      </c>
      <c r="N1887" s="7">
        <v>0.61412679487695532</v>
      </c>
      <c r="AH1887" s="7">
        <f t="shared" ref="AH1887" si="4200">N1887*(1-N1887)*AE1886</f>
        <v>5.6080866834038776E-2</v>
      </c>
      <c r="AJ1887" s="7" cm="1">
        <f t="array" ref="AJ1887:AL1887">TRANSPOSE(F1886:F1888)*AH1888*$D$4</f>
        <v>-2.3747936911532939E-3</v>
      </c>
      <c r="AK1887" s="7">
        <v>-2.3747936911532939E-3</v>
      </c>
      <c r="AL1887" s="7">
        <v>-2.3747936911532939E-3</v>
      </c>
      <c r="AN1887" s="14">
        <v>-0.2273583184102721</v>
      </c>
      <c r="AO1887" s="14">
        <v>2.1524420491247551</v>
      </c>
      <c r="AP1887" s="14">
        <v>2.1845885341814459</v>
      </c>
    </row>
    <row r="1888" spans="1:46" x14ac:dyDescent="0.3">
      <c r="A1888" s="20"/>
      <c r="F1888" s="7">
        <v>1</v>
      </c>
      <c r="N1888" s="7">
        <v>0.98396468683450689</v>
      </c>
      <c r="AH1888" s="7">
        <f t="shared" ref="AH1888" si="4201">N1888*(1-N1888)*AF1886</f>
        <v>-3.9579894852554897E-3</v>
      </c>
    </row>
    <row r="1889" spans="1:46" x14ac:dyDescent="0.3">
      <c r="A1889" s="20"/>
    </row>
    <row r="1890" spans="1:46" x14ac:dyDescent="0.3">
      <c r="A1890" s="20">
        <v>470</v>
      </c>
      <c r="B1890" s="7">
        <f t="shared" ref="B1890" si="4202">MOD(ROUNDDOWN(ROW(B1890)/4,0),4)+1</f>
        <v>1</v>
      </c>
      <c r="D1890" s="7" cm="1">
        <f t="array" ref="D1890">_xlfn.CHOOSEROWS($I$4:$I$7,B1890)</f>
        <v>0</v>
      </c>
      <c r="F1890" s="7">
        <f t="shared" ref="F1890" si="4203">1+0</f>
        <v>1</v>
      </c>
      <c r="H1890" s="7" cm="1">
        <f t="array" ref="H1890:J1891">_xlfn.ANCHORARRAY(AN1886)</f>
        <v>-2.3187572523509115</v>
      </c>
      <c r="I1890" s="7">
        <v>1.5112024669409476</v>
      </c>
      <c r="J1890" s="7">
        <v>1.3731929274882322</v>
      </c>
      <c r="L1890" s="7" cm="1">
        <f t="array" ref="L1890:L1891">MMULT(H1890:J1891,F1890:F1892)</f>
        <v>-2.3187572523509115</v>
      </c>
      <c r="N1890" s="7" cm="1">
        <f t="array" ref="N1890:N1892">_xlfn.VSTACK(1,1/(1+EXP(-_xlfn.ANCHORARRAY(L1890))))</f>
        <v>1</v>
      </c>
      <c r="P1890" s="7" cm="1">
        <f t="array" ref="P1890:R1890">_xlfn.ANCHORARRAY(AR1886)</f>
        <v>-0.89039738770067811</v>
      </c>
      <c r="Q1890" s="7">
        <v>-1.9416098964254469</v>
      </c>
      <c r="R1890" s="7">
        <v>1.9356391872805723</v>
      </c>
      <c r="T1890" s="7" cm="1">
        <f t="array" ref="T1890">MMULT(P1890:R1890,_xlfn.ANCHORARRAY(N1890))</f>
        <v>-0.20605927587335493</v>
      </c>
      <c r="V1890" s="18">
        <f t="shared" ref="V1890" si="4204">1/(1+EXP(-T1890))</f>
        <v>0.44866668880721167</v>
      </c>
      <c r="X1890" s="7">
        <f t="shared" ref="X1890" si="4205">D1890-V1890</f>
        <v>-0.44866668880721167</v>
      </c>
      <c r="Z1890" s="7">
        <f t="shared" ref="Z1890" si="4206">V1890*(1-V1890)</f>
        <v>0.24736489116198432</v>
      </c>
      <c r="AB1890" s="7">
        <f t="shared" ref="AB1890" si="4207">Z1890*X1890</f>
        <v>-0.1109843866448038</v>
      </c>
      <c r="AD1890" s="7" cm="1">
        <f t="array" ref="AD1890:AF1890">P1890:R1890*AB1890</f>
        <v>9.8820207944095323E-2</v>
      </c>
      <c r="AE1890" s="7">
        <v>0.21548838345825924</v>
      </c>
      <c r="AF1890" s="7">
        <v>-0.21482572796598082</v>
      </c>
      <c r="AH1890" s="7">
        <f t="shared" ref="AH1890" si="4208">N1890*(1-N1890)*AD1890</f>
        <v>0</v>
      </c>
      <c r="AJ1890" s="7" cm="1">
        <f t="array" ref="AJ1890:AL1890">TRANSPOSE(F1890:F1892)*AH1891*$D$4</f>
        <v>1.054469236785755E-2</v>
      </c>
      <c r="AK1890" s="7">
        <v>0</v>
      </c>
      <c r="AL1890" s="7">
        <v>0</v>
      </c>
      <c r="AN1890" s="14" cm="1">
        <f t="array" ref="AN1890:AP1891">H1890:J1891+AJ1890:AL1891</f>
        <v>-2.3082125599830539</v>
      </c>
      <c r="AO1890" s="14">
        <v>1.5112024669409476</v>
      </c>
      <c r="AP1890" s="14">
        <v>1.3731929274882322</v>
      </c>
      <c r="AR1890" s="14" cm="1">
        <f t="array" ref="AR1890:AT1890">TRANSPOSE(TRANSPOSE(P1890:R1890)+_xlfn.ANCHORARRAY(N1890)*AB1890*$D$4)</f>
        <v>-0.95698801968756042</v>
      </c>
      <c r="AS1890" s="14">
        <v>-1.947575175925395</v>
      </c>
      <c r="AT1890" s="14">
        <v>1.906112634270644</v>
      </c>
    </row>
    <row r="1891" spans="1:46" x14ac:dyDescent="0.3">
      <c r="A1891" s="20"/>
      <c r="F1891" s="7" cm="1">
        <f t="array" ref="F1891:F1892">TRANSPOSE(_xlfn.CHOOSEROWS($G$4:$H$7,B1890))</f>
        <v>0</v>
      </c>
      <c r="H1891" s="7">
        <v>-0.2273583184102721</v>
      </c>
      <c r="I1891" s="7">
        <v>2.1524420491247551</v>
      </c>
      <c r="J1891" s="7">
        <v>2.1845885341814459</v>
      </c>
      <c r="L1891" s="7">
        <v>-0.2273583184102721</v>
      </c>
      <c r="N1891" s="7">
        <v>8.9581361851666444E-2</v>
      </c>
      <c r="AH1891" s="7">
        <f t="shared" ref="AH1891" si="4209">N1891*(1-N1891)*AE1890</f>
        <v>1.7574487279762584E-2</v>
      </c>
      <c r="AJ1891" s="7" cm="1">
        <f t="array" ref="AJ1891:AL1891">TRANSPOSE(F1890:F1892)*AH1892*$D$4</f>
        <v>-3.1810993384228152E-2</v>
      </c>
      <c r="AK1891" s="7">
        <v>0</v>
      </c>
      <c r="AL1891" s="7">
        <v>0</v>
      </c>
      <c r="AN1891" s="14">
        <v>-0.25916931179450026</v>
      </c>
      <c r="AO1891" s="14">
        <v>2.1524420491247551</v>
      </c>
      <c r="AP1891" s="14">
        <v>2.1845885341814459</v>
      </c>
    </row>
    <row r="1892" spans="1:46" x14ac:dyDescent="0.3">
      <c r="A1892" s="20"/>
      <c r="F1892" s="7">
        <v>0</v>
      </c>
      <c r="N1892" s="7">
        <v>0.44340400637351884</v>
      </c>
      <c r="AH1892" s="7">
        <f t="shared" ref="AH1892" si="4210">N1892*(1-N1892)*AF1890</f>
        <v>-5.3018322307046922E-2</v>
      </c>
    </row>
    <row r="1893" spans="1:46" x14ac:dyDescent="0.3">
      <c r="A1893" s="20"/>
    </row>
    <row r="1894" spans="1:46" x14ac:dyDescent="0.3">
      <c r="A1894" s="20">
        <v>471</v>
      </c>
      <c r="B1894" s="7">
        <f t="shared" ref="B1894" si="4211">MOD(ROUNDDOWN(ROW(B1894)/4,0),4)+1</f>
        <v>2</v>
      </c>
      <c r="D1894" s="7" cm="1">
        <f t="array" ref="D1894">_xlfn.CHOOSEROWS($I$4:$I$7,B1894)</f>
        <v>1</v>
      </c>
      <c r="F1894" s="7">
        <f t="shared" ref="F1894" si="4212">1+0</f>
        <v>1</v>
      </c>
      <c r="H1894" s="7" cm="1">
        <f t="array" ref="H1894:J1895">_xlfn.ANCHORARRAY(AN1890)</f>
        <v>-2.3082125599830539</v>
      </c>
      <c r="I1894" s="7">
        <v>1.5112024669409476</v>
      </c>
      <c r="J1894" s="7">
        <v>1.3731929274882322</v>
      </c>
      <c r="L1894" s="7" cm="1">
        <f t="array" ref="L1894:L1895">MMULT(H1894:J1895,F1894:F1896)</f>
        <v>-0.93501963249482167</v>
      </c>
      <c r="N1894" s="7" cm="1">
        <f t="array" ref="N1894:N1896">_xlfn.VSTACK(1,1/(1+EXP(-_xlfn.ANCHORARRAY(L1894))))</f>
        <v>1</v>
      </c>
      <c r="P1894" s="7" cm="1">
        <f t="array" ref="P1894:R1894">_xlfn.ANCHORARRAY(AR1890)</f>
        <v>-0.95698801968756042</v>
      </c>
      <c r="Q1894" s="7">
        <v>-1.947575175925395</v>
      </c>
      <c r="R1894" s="7">
        <v>1.906112634270644</v>
      </c>
      <c r="T1894" s="7" cm="1">
        <f t="array" ref="T1894">MMULT(P1894:R1894,_xlfn.ANCHORARRAY(N1894))</f>
        <v>0.15751968388938464</v>
      </c>
      <c r="V1894" s="18">
        <f t="shared" ref="V1894" si="4213">1/(1+EXP(-T1894))</f>
        <v>0.53929869647493511</v>
      </c>
      <c r="X1894" s="7">
        <f t="shared" ref="X1894" si="4214">D1894-V1894</f>
        <v>0.46070130352506489</v>
      </c>
      <c r="Z1894" s="7">
        <f t="shared" ref="Z1894" si="4215">V1894*(1-V1894)</f>
        <v>0.24845561245537093</v>
      </c>
      <c r="AB1894" s="7">
        <f t="shared" ref="AB1894" si="4216">Z1894*X1894</f>
        <v>0.11446382452630774</v>
      </c>
      <c r="AD1894" s="7" cm="1">
        <f t="array" ref="AD1894:AF1894">P1894:R1894*AB1894</f>
        <v>-0.10954050875929565</v>
      </c>
      <c r="AE1894" s="7">
        <v>-0.22292690318891734</v>
      </c>
      <c r="AF1894" s="7">
        <v>0.21818094209653319</v>
      </c>
      <c r="AH1894" s="7">
        <f t="shared" ref="AH1894" si="4217">N1894*(1-N1894)*AD1894</f>
        <v>0</v>
      </c>
      <c r="AJ1894" s="7" cm="1">
        <f t="array" ref="AJ1894:AL1894">TRANSPOSE(F1894:F1896)*AH1895*$D$4</f>
        <v>-2.7077010171450085E-2</v>
      </c>
      <c r="AK1894" s="7">
        <v>0</v>
      </c>
      <c r="AL1894" s="7">
        <v>-2.7077010171450085E-2</v>
      </c>
      <c r="AN1894" s="14" cm="1">
        <f t="array" ref="AN1894:AP1895">H1894:J1895+AJ1894:AL1895</f>
        <v>-2.335289570154504</v>
      </c>
      <c r="AO1894" s="14">
        <v>1.5112024669409476</v>
      </c>
      <c r="AP1894" s="14">
        <v>1.346115917316782</v>
      </c>
      <c r="AR1894" s="14" cm="1">
        <f t="array" ref="AR1894:AT1894">TRANSPOSE(TRANSPOSE(P1894:R1894)+_xlfn.ANCHORARRAY(N1894)*AB1894*$D$4)</f>
        <v>-0.88830972497177574</v>
      </c>
      <c r="AS1894" s="14">
        <v>-1.9282142529585493</v>
      </c>
      <c r="AT1894" s="14">
        <v>1.9660510342520381</v>
      </c>
    </row>
    <row r="1895" spans="1:46" x14ac:dyDescent="0.3">
      <c r="A1895" s="20"/>
      <c r="F1895" s="7" cm="1">
        <f t="array" ref="F1895:F1896">TRANSPOSE(_xlfn.CHOOSEROWS($G$4:$H$7,B1894))</f>
        <v>0</v>
      </c>
      <c r="H1895" s="7">
        <v>-0.25916931179450026</v>
      </c>
      <c r="I1895" s="7">
        <v>2.1524420491247551</v>
      </c>
      <c r="J1895" s="7">
        <v>2.1845885341814459</v>
      </c>
      <c r="L1895" s="7">
        <v>1.9254192223869457</v>
      </c>
      <c r="N1895" s="7">
        <v>0.28190745048298244</v>
      </c>
      <c r="AH1895" s="7">
        <f t="shared" ref="AH1895" si="4218">N1895*(1-N1895)*AE1894</f>
        <v>-4.5128350285750143E-2</v>
      </c>
      <c r="AJ1895" s="7" cm="1">
        <f t="array" ref="AJ1895:AL1895">TRANSPOSE(F1894:F1896)*AH1896*$D$4</f>
        <v>1.4539196439905602E-2</v>
      </c>
      <c r="AK1895" s="7">
        <v>0</v>
      </c>
      <c r="AL1895" s="7">
        <v>1.4539196439905602E-2</v>
      </c>
      <c r="AN1895" s="14">
        <v>-0.24463011535459467</v>
      </c>
      <c r="AO1895" s="14">
        <v>2.1524420491247551</v>
      </c>
      <c r="AP1895" s="14">
        <v>2.1991277306213517</v>
      </c>
    </row>
    <row r="1896" spans="1:46" x14ac:dyDescent="0.3">
      <c r="A1896" s="20"/>
      <c r="F1896" s="7">
        <v>1</v>
      </c>
      <c r="N1896" s="7">
        <v>0.87274152961194684</v>
      </c>
      <c r="AH1896" s="7">
        <f t="shared" ref="AH1896" si="4219">N1896*(1-N1896)*AF1894</f>
        <v>2.4231994066509339E-2</v>
      </c>
    </row>
    <row r="1897" spans="1:46" x14ac:dyDescent="0.3">
      <c r="A1897" s="20"/>
    </row>
    <row r="1898" spans="1:46" x14ac:dyDescent="0.3">
      <c r="A1898" s="20">
        <v>472</v>
      </c>
      <c r="B1898" s="7">
        <f t="shared" ref="B1898" si="4220">MOD(ROUNDDOWN(ROW(B1898)/4,0),4)+1</f>
        <v>3</v>
      </c>
      <c r="D1898" s="7" cm="1">
        <f t="array" ref="D1898">_xlfn.CHOOSEROWS($I$4:$I$7,B1898)</f>
        <v>1</v>
      </c>
      <c r="F1898" s="7">
        <f t="shared" ref="F1898" si="4221">1+0</f>
        <v>1</v>
      </c>
      <c r="H1898" s="7" cm="1">
        <f t="array" ref="H1898:J1899">_xlfn.ANCHORARRAY(AN1894)</f>
        <v>-2.335289570154504</v>
      </c>
      <c r="I1898" s="7">
        <v>1.5112024669409476</v>
      </c>
      <c r="J1898" s="7">
        <v>1.346115917316782</v>
      </c>
      <c r="L1898" s="7" cm="1">
        <f t="array" ref="L1898:L1899">MMULT(H1898:J1899,F1898:F1900)</f>
        <v>-0.82408710321355638</v>
      </c>
      <c r="N1898" s="7" cm="1">
        <f t="array" ref="N1898:N1900">_xlfn.VSTACK(1,1/(1+EXP(-_xlfn.ANCHORARRAY(L1898))))</f>
        <v>1</v>
      </c>
      <c r="P1898" s="7" cm="1">
        <f t="array" ref="P1898:R1898">_xlfn.ANCHORARRAY(AR1894)</f>
        <v>-0.88830972497177574</v>
      </c>
      <c r="Q1898" s="7">
        <v>-1.9282142529585493</v>
      </c>
      <c r="R1898" s="7">
        <v>1.9660510342520381</v>
      </c>
      <c r="T1898" s="7" cm="1">
        <f t="array" ref="T1898">MMULT(P1898:R1898,_xlfn.ANCHORARRAY(N1898))</f>
        <v>0.23576838964036528</v>
      </c>
      <c r="V1898" s="18">
        <f t="shared" ref="V1898" si="4222">1/(1+EXP(-T1898))</f>
        <v>0.55867057340156068</v>
      </c>
      <c r="X1898" s="7">
        <f t="shared" ref="X1898" si="4223">D1898-V1898</f>
        <v>0.44132942659843932</v>
      </c>
      <c r="Z1898" s="7">
        <f t="shared" ref="Z1898" si="4224">V1898*(1-V1898)</f>
        <v>0.24655776381673208</v>
      </c>
      <c r="AB1898" s="7">
        <f t="shared" ref="AB1898" si="4225">Z1898*X1898</f>
        <v>0.10881319652863181</v>
      </c>
      <c r="AD1898" s="7" cm="1">
        <f t="array" ref="AD1898:AF1898">P1898:R1898*AB1898</f>
        <v>-9.6659820681648703E-2</v>
      </c>
      <c r="AE1898" s="7">
        <v>-0.2098151564564876</v>
      </c>
      <c r="AF1898" s="7">
        <v>0.21393229757538684</v>
      </c>
      <c r="AH1898" s="7">
        <f t="shared" ref="AH1898" si="4226">N1898*(1-N1898)*AD1898</f>
        <v>0</v>
      </c>
      <c r="AJ1898" s="7" cm="1">
        <f t="array" ref="AJ1898:AL1898">TRANSPOSE(F1898:F1900)*AH1899*$D$4</f>
        <v>-2.6680271110578208E-2</v>
      </c>
      <c r="AK1898" s="7">
        <v>-2.6680271110578208E-2</v>
      </c>
      <c r="AL1898" s="7">
        <v>0</v>
      </c>
      <c r="AN1898" s="14" cm="1">
        <f t="array" ref="AN1898:AP1899">H1898:J1899+AJ1898:AL1899</f>
        <v>-2.3619698412650822</v>
      </c>
      <c r="AO1898" s="14">
        <v>1.4845221958303694</v>
      </c>
      <c r="AP1898" s="14">
        <v>1.346115917316782</v>
      </c>
      <c r="AR1898" s="14" cm="1">
        <f t="array" ref="AR1898:AT1898">TRANSPOSE(TRANSPOSE(P1898:R1898)+_xlfn.ANCHORARRAY(N1898)*AB1898*$D$4)</f>
        <v>-0.82302180705459671</v>
      </c>
      <c r="AS1898" s="14">
        <v>-1.9083081776186051</v>
      </c>
      <c r="AT1898" s="14">
        <v>2.0229019989131687</v>
      </c>
    </row>
    <row r="1899" spans="1:46" x14ac:dyDescent="0.3">
      <c r="A1899" s="20"/>
      <c r="F1899" s="7" cm="1">
        <f t="array" ref="F1899:F1900">TRANSPOSE(_xlfn.CHOOSEROWS($G$4:$H$7,B1898))</f>
        <v>1</v>
      </c>
      <c r="H1899" s="7">
        <v>-0.24463011535459467</v>
      </c>
      <c r="I1899" s="7">
        <v>2.1524420491247551</v>
      </c>
      <c r="J1899" s="7">
        <v>2.1991277306213517</v>
      </c>
      <c r="L1899" s="7">
        <v>1.9078119337701605</v>
      </c>
      <c r="N1899" s="7">
        <v>0.30489677071944588</v>
      </c>
      <c r="AH1899" s="7">
        <f t="shared" ref="AH1899" si="4227">N1899*(1-N1899)*AE1898</f>
        <v>-4.4467118517630348E-2</v>
      </c>
      <c r="AJ1899" s="7" cm="1">
        <f t="array" ref="AJ1899:AL1899">TRANSPOSE(F1898:F1900)*AH1900*$D$4</f>
        <v>1.4443932472579602E-2</v>
      </c>
      <c r="AK1899" s="7">
        <v>1.4443932472579602E-2</v>
      </c>
      <c r="AL1899" s="7">
        <v>0</v>
      </c>
      <c r="AN1899" s="14">
        <v>-0.23018618288201506</v>
      </c>
      <c r="AO1899" s="14">
        <v>2.1668859815973347</v>
      </c>
      <c r="AP1899" s="14">
        <v>2.1991277306213517</v>
      </c>
    </row>
    <row r="1900" spans="1:46" x14ac:dyDescent="0.3">
      <c r="A1900" s="20"/>
      <c r="F1900" s="7">
        <v>0</v>
      </c>
      <c r="N1900" s="7">
        <v>0.87077313038606685</v>
      </c>
      <c r="AH1900" s="7">
        <f t="shared" ref="AH1900" si="4228">N1900*(1-N1900)*AF1898</f>
        <v>2.407322078763267E-2</v>
      </c>
    </row>
    <row r="1901" spans="1:46" x14ac:dyDescent="0.3">
      <c r="A1901" s="20"/>
    </row>
    <row r="1902" spans="1:46" x14ac:dyDescent="0.3">
      <c r="A1902" s="20">
        <v>473</v>
      </c>
      <c r="B1902" s="7">
        <f t="shared" ref="B1902" si="4229">MOD(ROUNDDOWN(ROW(B1902)/4,0),4)+1</f>
        <v>4</v>
      </c>
      <c r="D1902" s="7" cm="1">
        <f t="array" ref="D1902">_xlfn.CHOOSEROWS($I$4:$I$7,B1902)</f>
        <v>0</v>
      </c>
      <c r="F1902" s="7">
        <f t="shared" ref="F1902" si="4230">1+0</f>
        <v>1</v>
      </c>
      <c r="H1902" s="7" cm="1">
        <f t="array" ref="H1902:J1903">_xlfn.ANCHORARRAY(AN1898)</f>
        <v>-2.3619698412650822</v>
      </c>
      <c r="I1902" s="7">
        <v>1.4845221958303694</v>
      </c>
      <c r="J1902" s="7">
        <v>1.346115917316782</v>
      </c>
      <c r="L1902" s="7" cm="1">
        <f t="array" ref="L1902:L1903">MMULT(H1902:J1903,F1902:F1904)</f>
        <v>0.46866827188206917</v>
      </c>
      <c r="N1902" s="7" cm="1">
        <f t="array" ref="N1902:N1904">_xlfn.VSTACK(1,1/(1+EXP(-_xlfn.ANCHORARRAY(L1902))))</f>
        <v>1</v>
      </c>
      <c r="P1902" s="7" cm="1">
        <f t="array" ref="P1902:R1902">_xlfn.ANCHORARRAY(AR1898)</f>
        <v>-0.82302180705459671</v>
      </c>
      <c r="Q1902" s="7">
        <v>-1.9083081776186051</v>
      </c>
      <c r="R1902" s="7">
        <v>2.0229019989131687</v>
      </c>
      <c r="T1902" s="7" cm="1">
        <f t="array" ref="T1902">MMULT(P1902:R1902,_xlfn.ANCHORARRAY(N1902))</f>
        <v>-5.6960737762365987E-3</v>
      </c>
      <c r="V1902" s="18">
        <f t="shared" ref="V1902" si="4231">1/(1+EXP(-T1902))</f>
        <v>0.49857598540614867</v>
      </c>
      <c r="X1902" s="7">
        <f t="shared" ref="X1902" si="4232">D1902-V1902</f>
        <v>-0.49857598540614867</v>
      </c>
      <c r="Z1902" s="7">
        <f t="shared" ref="Z1902" si="4233">V1902*(1-V1902)</f>
        <v>0.2499979721824365</v>
      </c>
      <c r="AB1902" s="7">
        <f t="shared" ref="AB1902" si="4234">Z1902*X1902</f>
        <v>-0.12464298533039722</v>
      </c>
      <c r="AD1902" s="7" cm="1">
        <f t="array" ref="AD1902:AF1902">P1902:R1902*AB1902</f>
        <v>0.1025838950233031</v>
      </c>
      <c r="AE1902" s="7">
        <v>0.23785722818879285</v>
      </c>
      <c r="AF1902" s="7">
        <v>-0.2521405441753653</v>
      </c>
      <c r="AH1902" s="7">
        <f t="shared" ref="AH1902" si="4235">N1902*(1-N1902)*AD1902</f>
        <v>0</v>
      </c>
      <c r="AJ1902" s="7" cm="1">
        <f t="array" ref="AJ1902:AL1902">TRANSPOSE(F1902:F1904)*AH1903*$D$4</f>
        <v>3.3788937797754361E-2</v>
      </c>
      <c r="AK1902" s="7">
        <v>3.3788937797754361E-2</v>
      </c>
      <c r="AL1902" s="7">
        <v>3.3788937797754361E-2</v>
      </c>
      <c r="AN1902" s="14" cm="1">
        <f t="array" ref="AN1902:AP1903">H1902:J1903+AJ1902:AL1903</f>
        <v>-2.3281809034673278</v>
      </c>
      <c r="AO1902" s="14">
        <v>1.5183111336281236</v>
      </c>
      <c r="AP1902" s="14">
        <v>1.3799048551145363</v>
      </c>
      <c r="AR1902" s="14" cm="1">
        <f t="array" ref="AR1902:AT1902">TRANSPOSE(TRANSPOSE(P1902:R1902)+_xlfn.ANCHORARRAY(N1902)*AB1902*$D$4)</f>
        <v>-0.89780759825283507</v>
      </c>
      <c r="AS1902" s="14">
        <v>-1.9543065624668023</v>
      </c>
      <c r="AT1902" s="14">
        <v>1.949293170767779</v>
      </c>
    </row>
    <row r="1903" spans="1:46" x14ac:dyDescent="0.3">
      <c r="A1903" s="20"/>
      <c r="F1903" s="7" cm="1">
        <f t="array" ref="F1903:F1904">TRANSPOSE(_xlfn.CHOOSEROWS($G$4:$H$7,B1902))</f>
        <v>1</v>
      </c>
      <c r="H1903" s="7">
        <v>-0.23018618288201506</v>
      </c>
      <c r="I1903" s="7">
        <v>2.1668859815973347</v>
      </c>
      <c r="J1903" s="7">
        <v>2.1991277306213517</v>
      </c>
      <c r="L1903" s="7">
        <v>4.1358275293366713</v>
      </c>
      <c r="N1903" s="7">
        <v>0.61506850581104455</v>
      </c>
      <c r="AH1903" s="7">
        <f t="shared" ref="AH1903" si="4236">N1903*(1-N1903)*AE1902</f>
        <v>5.6314896329590601E-2</v>
      </c>
      <c r="AJ1903" s="7" cm="1">
        <f t="array" ref="AJ1903:AL1903">TRANSPOSE(F1902:F1904)*AH1904*$D$4</f>
        <v>-2.3434111092066274E-3</v>
      </c>
      <c r="AK1903" s="7">
        <v>-2.3434111092066274E-3</v>
      </c>
      <c r="AL1903" s="7">
        <v>-2.3434111092066274E-3</v>
      </c>
      <c r="AN1903" s="14">
        <v>-0.23252959399122169</v>
      </c>
      <c r="AO1903" s="14">
        <v>2.1645425704881283</v>
      </c>
      <c r="AP1903" s="14">
        <v>2.1967843195121453</v>
      </c>
    </row>
    <row r="1904" spans="1:46" x14ac:dyDescent="0.3">
      <c r="A1904" s="20"/>
      <c r="F1904" s="7">
        <v>1</v>
      </c>
      <c r="N1904" s="7">
        <v>0.98426221032109318</v>
      </c>
      <c r="AH1904" s="7">
        <f t="shared" ref="AH1904" si="4237">N1904*(1-N1904)*AF1902</f>
        <v>-3.9056851820110459E-3</v>
      </c>
    </row>
    <row r="1905" spans="1:46" x14ac:dyDescent="0.3">
      <c r="A1905" s="20"/>
    </row>
    <row r="1906" spans="1:46" x14ac:dyDescent="0.3">
      <c r="A1906" s="20">
        <v>474</v>
      </c>
      <c r="B1906" s="7">
        <f t="shared" ref="B1906" si="4238">MOD(ROUNDDOWN(ROW(B1906)/4,0),4)+1</f>
        <v>1</v>
      </c>
      <c r="D1906" s="7" cm="1">
        <f t="array" ref="D1906">_xlfn.CHOOSEROWS($I$4:$I$7,B1906)</f>
        <v>0</v>
      </c>
      <c r="F1906" s="7">
        <f t="shared" ref="F1906" si="4239">1+0</f>
        <v>1</v>
      </c>
      <c r="H1906" s="7" cm="1">
        <f t="array" ref="H1906:J1907">_xlfn.ANCHORARRAY(AN1902)</f>
        <v>-2.3281809034673278</v>
      </c>
      <c r="I1906" s="7">
        <v>1.5183111336281236</v>
      </c>
      <c r="J1906" s="7">
        <v>1.3799048551145363</v>
      </c>
      <c r="L1906" s="7" cm="1">
        <f t="array" ref="L1906:L1907">MMULT(H1906:J1907,F1906:F1908)</f>
        <v>-2.3281809034673278</v>
      </c>
      <c r="N1906" s="7" cm="1">
        <f t="array" ref="N1906:N1908">_xlfn.VSTACK(1,1/(1+EXP(-_xlfn.ANCHORARRAY(L1906))))</f>
        <v>1</v>
      </c>
      <c r="P1906" s="7" cm="1">
        <f t="array" ref="P1906:R1906">_xlfn.ANCHORARRAY(AR1902)</f>
        <v>-0.89780759825283507</v>
      </c>
      <c r="Q1906" s="7">
        <v>-1.9543065624668023</v>
      </c>
      <c r="R1906" s="7">
        <v>1.949293170767779</v>
      </c>
      <c r="T1906" s="7" cm="1">
        <f t="array" ref="T1906">MMULT(P1906:R1906,_xlfn.ANCHORARRAY(N1906))</f>
        <v>-0.20954349654341398</v>
      </c>
      <c r="V1906" s="18">
        <f t="shared" ref="V1906" si="4240">1/(1+EXP(-T1906))</f>
        <v>0.44780496993622904</v>
      </c>
      <c r="X1906" s="7">
        <f t="shared" ref="X1906" si="4241">D1906-V1906</f>
        <v>-0.44780496993622904</v>
      </c>
      <c r="Z1906" s="7">
        <f t="shared" ref="Z1906" si="4242">V1906*(1-V1906)</f>
        <v>0.24727567883664206</v>
      </c>
      <c r="AB1906" s="7">
        <f t="shared" ref="AB1906" si="4243">Z1906*X1906</f>
        <v>-0.11073127792740313</v>
      </c>
      <c r="AD1906" s="7" cm="1">
        <f t="array" ref="AD1906:AF1906">P1906:R1906*AB1906</f>
        <v>9.9415382687468967E-2</v>
      </c>
      <c r="AE1906" s="7">
        <v>0.21640286312385931</v>
      </c>
      <c r="AF1906" s="7">
        <v>-0.21584772385427584</v>
      </c>
      <c r="AH1906" s="7">
        <f t="shared" ref="AH1906" si="4244">N1906*(1-N1906)*AD1906</f>
        <v>0</v>
      </c>
      <c r="AJ1906" s="7" cm="1">
        <f t="array" ref="AJ1906:AL1906">TRANSPOSE(F1906:F1908)*AH1907*$D$4</f>
        <v>1.050776919284143E-2</v>
      </c>
      <c r="AK1906" s="7">
        <v>0</v>
      </c>
      <c r="AL1906" s="7">
        <v>0</v>
      </c>
      <c r="AN1906" s="14" cm="1">
        <f t="array" ref="AN1906:AP1907">H1906:J1907+AJ1906:AL1907</f>
        <v>-2.3176731342744863</v>
      </c>
      <c r="AO1906" s="14">
        <v>1.5183111336281236</v>
      </c>
      <c r="AP1906" s="14">
        <v>1.3799048551145363</v>
      </c>
      <c r="AR1906" s="14" cm="1">
        <f t="array" ref="AR1906:AT1906">TRANSPOSE(TRANSPOSE(P1906:R1906)+_xlfn.ANCHORARRAY(N1906)*AB1906*$D$4)</f>
        <v>-0.96424636500927696</v>
      </c>
      <c r="AS1906" s="14">
        <v>-1.9602073725723261</v>
      </c>
      <c r="AT1906" s="14">
        <v>1.9199187232028461</v>
      </c>
    </row>
    <row r="1907" spans="1:46" x14ac:dyDescent="0.3">
      <c r="A1907" s="20"/>
      <c r="F1907" s="7" cm="1">
        <f t="array" ref="F1907:F1908">TRANSPOSE(_xlfn.CHOOSEROWS($G$4:$H$7,B1906))</f>
        <v>0</v>
      </c>
      <c r="H1907" s="7">
        <v>-0.23252959399122169</v>
      </c>
      <c r="I1907" s="7">
        <v>2.1645425704881283</v>
      </c>
      <c r="J1907" s="7">
        <v>2.1967843195121453</v>
      </c>
      <c r="L1907" s="7">
        <v>-0.23252959399122169</v>
      </c>
      <c r="N1907" s="7">
        <v>8.8815768166732992E-2</v>
      </c>
      <c r="AH1907" s="7">
        <f t="shared" ref="AH1907" si="4245">N1907*(1-N1907)*AE1906</f>
        <v>1.7512948654735717E-2</v>
      </c>
      <c r="AJ1907" s="7" cm="1">
        <f t="array" ref="AJ1907:AL1907">TRANSPOSE(F1906:F1908)*AH1908*$D$4</f>
        <v>-3.1943414271602959E-2</v>
      </c>
      <c r="AK1907" s="7">
        <v>0</v>
      </c>
      <c r="AL1907" s="7">
        <v>0</v>
      </c>
      <c r="AN1907" s="14">
        <v>-0.26447300826282466</v>
      </c>
      <c r="AO1907" s="14">
        <v>2.1645425704881283</v>
      </c>
      <c r="AP1907" s="14">
        <v>2.1967843195121453</v>
      </c>
    </row>
    <row r="1908" spans="1:46" x14ac:dyDescent="0.3">
      <c r="A1908" s="20"/>
      <c r="F1908" s="7">
        <v>0</v>
      </c>
      <c r="N1908" s="7">
        <v>0.44212812788378103</v>
      </c>
      <c r="AH1908" s="7">
        <f t="shared" ref="AH1908" si="4246">N1908*(1-N1908)*AF1906</f>
        <v>-5.3239023786004931E-2</v>
      </c>
    </row>
    <row r="1909" spans="1:46" x14ac:dyDescent="0.3">
      <c r="A1909" s="20"/>
    </row>
    <row r="1910" spans="1:46" x14ac:dyDescent="0.3">
      <c r="A1910" s="20">
        <v>475</v>
      </c>
      <c r="B1910" s="7">
        <f t="shared" ref="B1910" si="4247">MOD(ROUNDDOWN(ROW(B1910)/4,0),4)+1</f>
        <v>2</v>
      </c>
      <c r="D1910" s="7" cm="1">
        <f t="array" ref="D1910">_xlfn.CHOOSEROWS($I$4:$I$7,B1910)</f>
        <v>1</v>
      </c>
      <c r="F1910" s="7">
        <f t="shared" ref="F1910" si="4248">1+0</f>
        <v>1</v>
      </c>
      <c r="H1910" s="7" cm="1">
        <f t="array" ref="H1910:J1911">_xlfn.ANCHORARRAY(AN1906)</f>
        <v>-2.3176731342744863</v>
      </c>
      <c r="I1910" s="7">
        <v>1.5183111336281236</v>
      </c>
      <c r="J1910" s="7">
        <v>1.3799048551145363</v>
      </c>
      <c r="L1910" s="7" cm="1">
        <f t="array" ref="L1910:L1911">MMULT(H1910:J1911,F1910:F1912)</f>
        <v>-0.93776827915994998</v>
      </c>
      <c r="N1910" s="7" cm="1">
        <f t="array" ref="N1910:N1912">_xlfn.VSTACK(1,1/(1+EXP(-_xlfn.ANCHORARRAY(L1910))))</f>
        <v>1</v>
      </c>
      <c r="P1910" s="7" cm="1">
        <f t="array" ref="P1910:R1910">_xlfn.ANCHORARRAY(AR1906)</f>
        <v>-0.96424636500927696</v>
      </c>
      <c r="Q1910" s="7">
        <v>-1.9602073725723261</v>
      </c>
      <c r="R1910" s="7">
        <v>1.9199187232028461</v>
      </c>
      <c r="T1910" s="7" cm="1">
        <f t="array" ref="T1910">MMULT(P1910:R1910,_xlfn.ANCHORARRAY(N1910))</f>
        <v>0.16130527963418984</v>
      </c>
      <c r="V1910" s="18">
        <f t="shared" ref="V1910" si="4249">1/(1+EXP(-T1910))</f>
        <v>0.54023910795709851</v>
      </c>
      <c r="X1910" s="7">
        <f t="shared" ref="X1910" si="4250">D1910-V1910</f>
        <v>0.45976089204290149</v>
      </c>
      <c r="Z1910" s="7">
        <f t="shared" ref="Z1910" si="4251">V1910*(1-V1910)</f>
        <v>0.24838081419081698</v>
      </c>
      <c r="AB1910" s="7">
        <f t="shared" ref="AB1910" si="4252">Z1910*X1910</f>
        <v>0.11419578469871218</v>
      </c>
      <c r="AD1910" s="7" cm="1">
        <f t="array" ref="AD1910:AF1910">P1910:R1910*AB1910</f>
        <v>-0.11011287029511523</v>
      </c>
      <c r="AE1910" s="7">
        <v>-0.22384741908309766</v>
      </c>
      <c r="AF1910" s="7">
        <v>0.21924662515389859</v>
      </c>
      <c r="AH1910" s="7">
        <f t="shared" ref="AH1910" si="4253">N1910*(1-N1910)*AD1910</f>
        <v>0</v>
      </c>
      <c r="AJ1910" s="7" cm="1">
        <f t="array" ref="AJ1910:AL1910">TRANSPOSE(F1910:F1912)*AH1911*$D$4</f>
        <v>-2.715619814028768E-2</v>
      </c>
      <c r="AK1910" s="7">
        <v>0</v>
      </c>
      <c r="AL1910" s="7">
        <v>-2.715619814028768E-2</v>
      </c>
      <c r="AN1910" s="14" cm="1">
        <f t="array" ref="AN1910:AP1911">H1910:J1911+AJ1910:AL1911</f>
        <v>-2.3448293324147738</v>
      </c>
      <c r="AO1910" s="14">
        <v>1.5183111336281236</v>
      </c>
      <c r="AP1910" s="14">
        <v>1.3527486569742486</v>
      </c>
      <c r="AR1910" s="14" cm="1">
        <f t="array" ref="AR1910:AT1910">TRANSPOSE(TRANSPOSE(P1910:R1910)+_xlfn.ANCHORARRAY(N1910)*AB1910*$D$4)</f>
        <v>-0.89572889419004964</v>
      </c>
      <c r="AS1910" s="14">
        <v>-1.9409298889639641</v>
      </c>
      <c r="AT1910" s="14">
        <v>1.9797690783623885</v>
      </c>
    </row>
    <row r="1911" spans="1:46" x14ac:dyDescent="0.3">
      <c r="A1911" s="20"/>
      <c r="F1911" s="7" cm="1">
        <f t="array" ref="F1911:F1912">TRANSPOSE(_xlfn.CHOOSEROWS($G$4:$H$7,B1910))</f>
        <v>0</v>
      </c>
      <c r="H1911" s="7">
        <v>-0.26447300826282466</v>
      </c>
      <c r="I1911" s="7">
        <v>2.1645425704881283</v>
      </c>
      <c r="J1911" s="7">
        <v>2.1967843195121453</v>
      </c>
      <c r="L1911" s="7">
        <v>1.9323113112493207</v>
      </c>
      <c r="N1911" s="7">
        <v>0.28135136014028711</v>
      </c>
      <c r="AH1911" s="7">
        <f t="shared" ref="AH1911" si="4254">N1911*(1-N1911)*AE1910</f>
        <v>-4.5260330233812804E-2</v>
      </c>
      <c r="AJ1911" s="7" cm="1">
        <f t="array" ref="AJ1911:AL1911">TRANSPOSE(F1910:F1912)*AH1912*$D$4</f>
        <v>1.4535261331599492E-2</v>
      </c>
      <c r="AK1911" s="7">
        <v>0</v>
      </c>
      <c r="AL1911" s="7">
        <v>1.4535261331599492E-2</v>
      </c>
      <c r="AN1911" s="14">
        <v>-0.24993774693122517</v>
      </c>
      <c r="AO1911" s="14">
        <v>2.1645425704881283</v>
      </c>
      <c r="AP1911" s="14">
        <v>2.2113195808437447</v>
      </c>
    </row>
    <row r="1912" spans="1:46" x14ac:dyDescent="0.3">
      <c r="A1912" s="20"/>
      <c r="F1912" s="7">
        <v>1</v>
      </c>
      <c r="N1912" s="7">
        <v>0.87350502643987304</v>
      </c>
      <c r="AH1912" s="7">
        <f t="shared" ref="AH1912" si="4255">N1912*(1-N1912)*AF1910</f>
        <v>2.4225435552665819E-2</v>
      </c>
    </row>
    <row r="1913" spans="1:46" x14ac:dyDescent="0.3">
      <c r="A1913" s="20"/>
    </row>
    <row r="1914" spans="1:46" x14ac:dyDescent="0.3">
      <c r="A1914" s="20">
        <v>476</v>
      </c>
      <c r="B1914" s="7">
        <f t="shared" ref="B1914" si="4256">MOD(ROUNDDOWN(ROW(B1914)/4,0),4)+1</f>
        <v>3</v>
      </c>
      <c r="D1914" s="7" cm="1">
        <f t="array" ref="D1914">_xlfn.CHOOSEROWS($I$4:$I$7,B1914)</f>
        <v>1</v>
      </c>
      <c r="F1914" s="7">
        <f t="shared" ref="F1914" si="4257">1+0</f>
        <v>1</v>
      </c>
      <c r="H1914" s="7" cm="1">
        <f t="array" ref="H1914:J1915">_xlfn.ANCHORARRAY(AN1910)</f>
        <v>-2.3448293324147738</v>
      </c>
      <c r="I1914" s="7">
        <v>1.5183111336281236</v>
      </c>
      <c r="J1914" s="7">
        <v>1.3527486569742486</v>
      </c>
      <c r="L1914" s="7" cm="1">
        <f t="array" ref="L1914:L1915">MMULT(H1914:J1915,F1914:F1916)</f>
        <v>-0.82651819878665012</v>
      </c>
      <c r="N1914" s="7" cm="1">
        <f t="array" ref="N1914:N1916">_xlfn.VSTACK(1,1/(1+EXP(-_xlfn.ANCHORARRAY(L1914))))</f>
        <v>1</v>
      </c>
      <c r="P1914" s="7" cm="1">
        <f t="array" ref="P1914:R1914">_xlfn.ANCHORARRAY(AR1910)</f>
        <v>-0.89572889419004964</v>
      </c>
      <c r="Q1914" s="7">
        <v>-1.9409298889639641</v>
      </c>
      <c r="R1914" s="7">
        <v>1.9797690783623885</v>
      </c>
      <c r="T1914" s="7" cm="1">
        <f t="array" ref="T1914">MMULT(P1914:R1914,_xlfn.ANCHORARRAY(N1914))</f>
        <v>0.23892662496258721</v>
      </c>
      <c r="V1914" s="18">
        <f t="shared" ref="V1914" si="4258">1/(1+EXP(-T1914))</f>
        <v>0.55944911593267721</v>
      </c>
      <c r="X1914" s="7">
        <f t="shared" ref="X1914" si="4259">D1914-V1914</f>
        <v>0.44055088406732279</v>
      </c>
      <c r="Z1914" s="7">
        <f t="shared" ref="Z1914" si="4260">V1914*(1-V1914)</f>
        <v>0.24646580261482309</v>
      </c>
      <c r="AB1914" s="7">
        <f t="shared" ref="AB1914" si="4261">Z1914*X1914</f>
        <v>0.10858072723432259</v>
      </c>
      <c r="AD1914" s="7" cm="1">
        <f t="array" ref="AD1914:AF1914">P1914:R1914*AB1914</f>
        <v>-9.7258894735951187E-2</v>
      </c>
      <c r="AE1914" s="7">
        <v>-0.21074757885454024</v>
      </c>
      <c r="AF1914" s="7">
        <v>0.21496476628461272</v>
      </c>
      <c r="AH1914" s="7">
        <f t="shared" ref="AH1914" si="4262">N1914*(1-N1914)*AD1914</f>
        <v>0</v>
      </c>
      <c r="AJ1914" s="7" cm="1">
        <f t="array" ref="AJ1914:AL1914">TRANSPOSE(F1914:F1916)*AH1915*$D$4</f>
        <v>-2.6773395092266054E-2</v>
      </c>
      <c r="AK1914" s="7">
        <v>-2.6773395092266054E-2</v>
      </c>
      <c r="AL1914" s="7">
        <v>0</v>
      </c>
      <c r="AN1914" s="14" cm="1">
        <f t="array" ref="AN1914:AP1915">H1914:J1915+AJ1914:AL1915</f>
        <v>-2.3716027275070397</v>
      </c>
      <c r="AO1914" s="14">
        <v>1.4915377385358577</v>
      </c>
      <c r="AP1914" s="14">
        <v>1.3527486569742486</v>
      </c>
      <c r="AR1914" s="14" cm="1">
        <f t="array" ref="AR1914:AT1914">TRANSPOSE(TRANSPOSE(P1914:R1914)+_xlfn.ANCHORARRAY(N1914)*AB1914*$D$4)</f>
        <v>-0.83058045784945611</v>
      </c>
      <c r="AS1914" s="14">
        <v>-1.9210998918384978</v>
      </c>
      <c r="AT1914" s="14">
        <v>2.0365482594322777</v>
      </c>
    </row>
    <row r="1915" spans="1:46" x14ac:dyDescent="0.3">
      <c r="A1915" s="20"/>
      <c r="F1915" s="7" cm="1">
        <f t="array" ref="F1915:F1916">TRANSPOSE(_xlfn.CHOOSEROWS($G$4:$H$7,B1914))</f>
        <v>1</v>
      </c>
      <c r="H1915" s="7">
        <v>-0.24993774693122517</v>
      </c>
      <c r="I1915" s="7">
        <v>2.1645425704881283</v>
      </c>
      <c r="J1915" s="7">
        <v>2.2113195808437447</v>
      </c>
      <c r="L1915" s="7">
        <v>1.9146048235569031</v>
      </c>
      <c r="N1915" s="7">
        <v>0.30438178165621382</v>
      </c>
      <c r="AH1915" s="7">
        <f t="shared" ref="AH1915" si="4263">N1915*(1-N1915)*AE1914</f>
        <v>-4.462232515377676E-2</v>
      </c>
      <c r="AJ1915" s="7" cm="1">
        <f t="array" ref="AJ1915:AL1915">TRANSPOSE(F1914:F1916)*AH1916*$D$4</f>
        <v>1.4440641259695016E-2</v>
      </c>
      <c r="AK1915" s="7">
        <v>1.4440641259695016E-2</v>
      </c>
      <c r="AL1915" s="7">
        <v>0</v>
      </c>
      <c r="AN1915" s="14">
        <v>-0.23549710567153015</v>
      </c>
      <c r="AO1915" s="14">
        <v>2.1789832117478234</v>
      </c>
      <c r="AP1915" s="14">
        <v>2.2113195808437447</v>
      </c>
    </row>
    <row r="1916" spans="1:46" x14ac:dyDescent="0.3">
      <c r="A1916" s="20"/>
      <c r="F1916" s="7">
        <v>0</v>
      </c>
      <c r="N1916" s="7">
        <v>0.87153559255128998</v>
      </c>
      <c r="AH1916" s="7">
        <f t="shared" ref="AH1916" si="4264">N1916*(1-N1916)*AF1914</f>
        <v>2.4067735432825029E-2</v>
      </c>
    </row>
    <row r="1917" spans="1:46" x14ac:dyDescent="0.3">
      <c r="A1917" s="20"/>
    </row>
    <row r="1918" spans="1:46" x14ac:dyDescent="0.3">
      <c r="A1918" s="20">
        <v>477</v>
      </c>
      <c r="B1918" s="7">
        <f t="shared" ref="B1918" si="4265">MOD(ROUNDDOWN(ROW(B1918)/4,0),4)+1</f>
        <v>4</v>
      </c>
      <c r="D1918" s="7" cm="1">
        <f t="array" ref="D1918">_xlfn.CHOOSEROWS($I$4:$I$7,B1918)</f>
        <v>0</v>
      </c>
      <c r="F1918" s="7">
        <f t="shared" ref="F1918" si="4266">1+0</f>
        <v>1</v>
      </c>
      <c r="H1918" s="7" cm="1">
        <f t="array" ref="H1918:J1919">_xlfn.ANCHORARRAY(AN1914)</f>
        <v>-2.3716027275070397</v>
      </c>
      <c r="I1918" s="7">
        <v>1.4915377385358577</v>
      </c>
      <c r="J1918" s="7">
        <v>1.3527486569742486</v>
      </c>
      <c r="L1918" s="7" cm="1">
        <f t="array" ref="L1918:L1919">MMULT(H1918:J1919,F1918:F1920)</f>
        <v>0.4726836680030666</v>
      </c>
      <c r="N1918" s="7" cm="1">
        <f t="array" ref="N1918:N1920">_xlfn.VSTACK(1,1/(1+EXP(-_xlfn.ANCHORARRAY(L1918))))</f>
        <v>1</v>
      </c>
      <c r="P1918" s="7" cm="1">
        <f t="array" ref="P1918:R1918">_xlfn.ANCHORARRAY(AR1914)</f>
        <v>-0.83058045784945611</v>
      </c>
      <c r="Q1918" s="7">
        <v>-1.9210998918384978</v>
      </c>
      <c r="R1918" s="7">
        <v>2.0365482594322777</v>
      </c>
      <c r="T1918" s="7" cm="1">
        <f t="array" ref="T1918">MMULT(P1918:R1918,_xlfn.ANCHORARRAY(N1918))</f>
        <v>-8.9232939627135188E-3</v>
      </c>
      <c r="V1918" s="18">
        <f t="shared" ref="V1918" si="4267">1/(1+EXP(-T1918))</f>
        <v>0.49776919131167968</v>
      </c>
      <c r="X1918" s="7">
        <f t="shared" ref="X1918" si="4268">D1918-V1918</f>
        <v>-0.49776919131167968</v>
      </c>
      <c r="Z1918" s="7">
        <f t="shared" ref="Z1918" si="4269">V1918*(1-V1918)</f>
        <v>0.24999502349259609</v>
      </c>
      <c r="AB1918" s="7">
        <f t="shared" ref="AB1918" si="4270">Z1918*X1918</f>
        <v>-0.12443982067585392</v>
      </c>
      <c r="AD1918" s="7" cm="1">
        <f t="array" ref="AD1918:AF1918">P1918:R1918*AB1918</f>
        <v>0.10335728323165497</v>
      </c>
      <c r="AE1918" s="7">
        <v>0.23906132604078503</v>
      </c>
      <c r="AF1918" s="7">
        <v>-0.25342770020147504</v>
      </c>
      <c r="AH1918" s="7">
        <f t="shared" ref="AH1918" si="4271">N1918*(1-N1918)*AD1918</f>
        <v>0</v>
      </c>
      <c r="AJ1918" s="7" cm="1">
        <f t="array" ref="AJ1918:AL1918">TRANSPOSE(F1918:F1920)*AH1919*$D$4</f>
        <v>3.3928489463286415E-2</v>
      </c>
      <c r="AK1918" s="7">
        <v>3.3928489463286415E-2</v>
      </c>
      <c r="AL1918" s="7">
        <v>3.3928489463286415E-2</v>
      </c>
      <c r="AN1918" s="14" cm="1">
        <f t="array" ref="AN1918:AP1919">H1918:J1919+AJ1918:AL1919</f>
        <v>-2.3376742380437534</v>
      </c>
      <c r="AO1918" s="14">
        <v>1.5254662279991442</v>
      </c>
      <c r="AP1918" s="14">
        <v>1.3866771464375351</v>
      </c>
      <c r="AR1918" s="14" cm="1">
        <f t="array" ref="AR1918:AT1918">TRANSPOSE(TRANSPOSE(P1918:R1918)+_xlfn.ANCHORARRAY(N1918)*AB1918*$D$4)</f>
        <v>-0.90524435025496852</v>
      </c>
      <c r="AS1918" s="14">
        <v>-1.9670942493297534</v>
      </c>
      <c r="AT1918" s="14">
        <v>1.9630376629674415</v>
      </c>
    </row>
    <row r="1919" spans="1:46" x14ac:dyDescent="0.3">
      <c r="A1919" s="20"/>
      <c r="F1919" s="7" cm="1">
        <f t="array" ref="F1919:F1920">TRANSPOSE(_xlfn.CHOOSEROWS($G$4:$H$7,B1918))</f>
        <v>1</v>
      </c>
      <c r="H1919" s="7">
        <v>-0.23549710567153015</v>
      </c>
      <c r="I1919" s="7">
        <v>2.1789832117478234</v>
      </c>
      <c r="J1919" s="7">
        <v>2.2113195808437447</v>
      </c>
      <c r="L1919" s="7">
        <v>4.1548056869200378</v>
      </c>
      <c r="N1919" s="7">
        <v>0.6160187476089839</v>
      </c>
      <c r="AH1919" s="7">
        <f t="shared" ref="AH1919" si="4272">N1919*(1-N1919)*AE1918</f>
        <v>5.6547482438810692E-2</v>
      </c>
      <c r="AJ1919" s="7" cm="1">
        <f t="array" ref="AJ1919:AL1919">TRANSPOSE(F1918:F1920)*AH1920*$D$4</f>
        <v>-2.3124629803235987E-3</v>
      </c>
      <c r="AK1919" s="7">
        <v>-2.3124629803235987E-3</v>
      </c>
      <c r="AL1919" s="7">
        <v>-2.3124629803235987E-3</v>
      </c>
      <c r="AN1919" s="14">
        <v>-0.23780956865185374</v>
      </c>
      <c r="AO1919" s="14">
        <v>2.1766707487674997</v>
      </c>
      <c r="AP1919" s="14">
        <v>2.209007117863421</v>
      </c>
    </row>
    <row r="1920" spans="1:46" x14ac:dyDescent="0.3">
      <c r="A1920" s="20"/>
      <c r="F1920" s="7">
        <v>1</v>
      </c>
      <c r="N1920" s="7">
        <v>0.98455349830393968</v>
      </c>
      <c r="AH1920" s="7">
        <f t="shared" ref="AH1920" si="4273">N1920*(1-N1920)*AF1918</f>
        <v>-3.8541049672059981E-3</v>
      </c>
    </row>
    <row r="1921" spans="1:46" x14ac:dyDescent="0.3">
      <c r="A1921" s="20"/>
    </row>
    <row r="1922" spans="1:46" x14ac:dyDescent="0.3">
      <c r="A1922" s="20">
        <v>478</v>
      </c>
      <c r="B1922" s="7">
        <f t="shared" ref="B1922" si="4274">MOD(ROUNDDOWN(ROW(B1922)/4,0),4)+1</f>
        <v>1</v>
      </c>
      <c r="D1922" s="7" cm="1">
        <f t="array" ref="D1922">_xlfn.CHOOSEROWS($I$4:$I$7,B1922)</f>
        <v>0</v>
      </c>
      <c r="F1922" s="7">
        <f t="shared" ref="F1922" si="4275">1+0</f>
        <v>1</v>
      </c>
      <c r="H1922" s="7" cm="1">
        <f t="array" ref="H1922:J1923">_xlfn.ANCHORARRAY(AN1918)</f>
        <v>-2.3376742380437534</v>
      </c>
      <c r="I1922" s="7">
        <v>1.5254662279991442</v>
      </c>
      <c r="J1922" s="7">
        <v>1.3866771464375351</v>
      </c>
      <c r="L1922" s="7" cm="1">
        <f t="array" ref="L1922:L1923">MMULT(H1922:J1923,F1922:F1924)</f>
        <v>-2.3376742380437534</v>
      </c>
      <c r="N1922" s="7" cm="1">
        <f t="array" ref="N1922:N1924">_xlfn.VSTACK(1,1/(1+EXP(-_xlfn.ANCHORARRAY(L1922))))</f>
        <v>1</v>
      </c>
      <c r="P1922" s="7" cm="1">
        <f t="array" ref="P1922:R1922">_xlfn.ANCHORARRAY(AR1918)</f>
        <v>-0.90524435025496852</v>
      </c>
      <c r="Q1922" s="7">
        <v>-1.9670942493297534</v>
      </c>
      <c r="R1922" s="7">
        <v>1.9630376629674415</v>
      </c>
      <c r="T1922" s="7" cm="1">
        <f t="array" ref="T1922">MMULT(P1922:R1922,_xlfn.ANCHORARRAY(N1922))</f>
        <v>-0.21308949125576004</v>
      </c>
      <c r="V1922" s="18">
        <f t="shared" ref="V1922" si="4276">1/(1+EXP(-T1922))</f>
        <v>0.44692829486311353</v>
      </c>
      <c r="X1922" s="7">
        <f t="shared" ref="X1922" si="4277">D1922-V1922</f>
        <v>-0.44692829486311353</v>
      </c>
      <c r="Z1922" s="7">
        <f t="shared" ref="Z1922" si="4278">V1922*(1-V1922)</f>
        <v>0.24718339411386339</v>
      </c>
      <c r="AB1922" s="7">
        <f t="shared" ref="AB1922" si="4279">Z1922*X1922</f>
        <v>-0.11047325284978594</v>
      </c>
      <c r="AD1922" s="7" cm="1">
        <f t="array" ref="AD1922:AF1922">P1922:R1922*AB1922</f>
        <v>0.10000528799655732</v>
      </c>
      <c r="AE1922" s="7">
        <v>0.21731130038556573</v>
      </c>
      <c r="AF1922" s="7">
        <v>-0.21686315609465506</v>
      </c>
      <c r="AH1922" s="7">
        <f t="shared" ref="AH1922" si="4280">N1922*(1-N1922)*AD1922</f>
        <v>0</v>
      </c>
      <c r="AJ1922" s="7" cm="1">
        <f t="array" ref="AJ1922:AL1922">TRANSPOSE(F1922:F1924)*AH1923*$D$4</f>
        <v>1.0469745584777739E-2</v>
      </c>
      <c r="AK1922" s="7">
        <v>0</v>
      </c>
      <c r="AL1922" s="7">
        <v>0</v>
      </c>
      <c r="AN1922" s="14" cm="1">
        <f t="array" ref="AN1922:AP1923">H1922:J1923+AJ1922:AL1923</f>
        <v>-2.3272044924589759</v>
      </c>
      <c r="AO1922" s="14">
        <v>1.5254662279991442</v>
      </c>
      <c r="AP1922" s="14">
        <v>1.3866771464375351</v>
      </c>
      <c r="AR1922" s="14" cm="1">
        <f t="array" ref="AR1922:AT1922">TRANSPOSE(TRANSPOSE(P1922:R1922)+_xlfn.ANCHORARRAY(N1922)*AB1922*$D$4)</f>
        <v>-0.97152830196484008</v>
      </c>
      <c r="AS1922" s="14">
        <v>-1.97293058369685</v>
      </c>
      <c r="AT1922" s="14">
        <v>1.9338179591877238</v>
      </c>
    </row>
    <row r="1923" spans="1:46" x14ac:dyDescent="0.3">
      <c r="A1923" s="20"/>
      <c r="F1923" s="7" cm="1">
        <f t="array" ref="F1923:F1924">TRANSPOSE(_xlfn.CHOOSEROWS($G$4:$H$7,B1922))</f>
        <v>0</v>
      </c>
      <c r="H1923" s="7">
        <v>-0.23780956865185374</v>
      </c>
      <c r="I1923" s="7">
        <v>2.1766707487674997</v>
      </c>
      <c r="J1923" s="7">
        <v>2.209007117863421</v>
      </c>
      <c r="L1923" s="7">
        <v>-0.23780956865185374</v>
      </c>
      <c r="N1923" s="7">
        <v>8.8050489093387405E-2</v>
      </c>
      <c r="AH1923" s="7">
        <f t="shared" ref="AH1923" si="4281">N1923*(1-N1923)*AE1922</f>
        <v>1.7449575974629566E-2</v>
      </c>
      <c r="AJ1923" s="7" cm="1">
        <f t="array" ref="AJ1923:AL1923">TRANSPOSE(F1922:F1924)*AH1924*$D$4</f>
        <v>-3.2073860871105135E-2</v>
      </c>
      <c r="AK1923" s="7">
        <v>0</v>
      </c>
      <c r="AL1923" s="7">
        <v>0</v>
      </c>
      <c r="AN1923" s="14">
        <v>-0.26988342952295885</v>
      </c>
      <c r="AO1923" s="14">
        <v>2.1766707487674997</v>
      </c>
      <c r="AP1923" s="14">
        <v>2.209007117863421</v>
      </c>
    </row>
    <row r="1924" spans="1:46" x14ac:dyDescent="0.3">
      <c r="A1924" s="20"/>
      <c r="F1924" s="7">
        <v>0</v>
      </c>
      <c r="N1924" s="7">
        <v>0.44082621850329512</v>
      </c>
      <c r="AH1924" s="7">
        <f t="shared" ref="AH1924" si="4282">N1924*(1-N1924)*AF1922</f>
        <v>-5.3456434785175228E-2</v>
      </c>
    </row>
    <row r="1925" spans="1:46" x14ac:dyDescent="0.3">
      <c r="A1925" s="20"/>
    </row>
    <row r="1926" spans="1:46" x14ac:dyDescent="0.3">
      <c r="A1926" s="20">
        <v>479</v>
      </c>
      <c r="B1926" s="7">
        <f t="shared" ref="B1926" si="4283">MOD(ROUNDDOWN(ROW(B1926)/4,0),4)+1</f>
        <v>2</v>
      </c>
      <c r="D1926" s="7" cm="1">
        <f t="array" ref="D1926">_xlfn.CHOOSEROWS($I$4:$I$7,B1926)</f>
        <v>1</v>
      </c>
      <c r="F1926" s="7">
        <f t="shared" ref="F1926" si="4284">1+0</f>
        <v>1</v>
      </c>
      <c r="H1926" s="7" cm="1">
        <f t="array" ref="H1926:J1927">_xlfn.ANCHORARRAY(AN1922)</f>
        <v>-2.3272044924589759</v>
      </c>
      <c r="I1926" s="7">
        <v>1.5254662279991442</v>
      </c>
      <c r="J1926" s="7">
        <v>1.3866771464375351</v>
      </c>
      <c r="L1926" s="7" cm="1">
        <f t="array" ref="L1926:L1927">MMULT(H1926:J1927,F1926:F1928)</f>
        <v>-0.94052734602144072</v>
      </c>
      <c r="N1926" s="7" cm="1">
        <f t="array" ref="N1926:N1928">_xlfn.VSTACK(1,1/(1+EXP(-_xlfn.ANCHORARRAY(L1926))))</f>
        <v>1</v>
      </c>
      <c r="P1926" s="7" cm="1">
        <f t="array" ref="P1926:R1926">_xlfn.ANCHORARRAY(AR1922)</f>
        <v>-0.97152830196484008</v>
      </c>
      <c r="Q1926" s="7">
        <v>-1.97293058369685</v>
      </c>
      <c r="R1926" s="7">
        <v>1.9338179591877238</v>
      </c>
      <c r="T1926" s="7" cm="1">
        <f t="array" ref="T1926">MMULT(P1926:R1926,_xlfn.ANCHORARRAY(N1926))</f>
        <v>0.16513660039670497</v>
      </c>
      <c r="V1926" s="18">
        <f t="shared" ref="V1926" si="4285">1/(1+EXP(-T1926))</f>
        <v>0.54119058667516495</v>
      </c>
      <c r="X1926" s="7">
        <f t="shared" ref="X1926" si="4286">D1926-V1926</f>
        <v>0.45880941332483505</v>
      </c>
      <c r="Z1926" s="7">
        <f t="shared" ref="Z1926" si="4287">V1926*(1-V1926)</f>
        <v>0.24830333556935572</v>
      </c>
      <c r="AB1926" s="7">
        <f t="shared" ref="AB1926" si="4288">Z1926*X1926</f>
        <v>0.11392390771917574</v>
      </c>
      <c r="AD1926" s="7" cm="1">
        <f t="array" ref="AD1926:AF1926">P1926:R1926*AB1926</f>
        <v>-0.11068030061960994</v>
      </c>
      <c r="AE1926" s="7">
        <v>-0.22476396175341948</v>
      </c>
      <c r="AF1926" s="7">
        <v>0.22030809872818699</v>
      </c>
      <c r="AH1926" s="7">
        <f t="shared" ref="AH1926" si="4289">N1926*(1-N1926)*AD1926</f>
        <v>0</v>
      </c>
      <c r="AJ1926" s="7" cm="1">
        <f t="array" ref="AJ1926:AL1926">TRANSPOSE(F1926:F1928)*AH1927*$D$4</f>
        <v>-2.723446806989378E-2</v>
      </c>
      <c r="AK1926" s="7">
        <v>0</v>
      </c>
      <c r="AL1926" s="7">
        <v>-2.723446806989378E-2</v>
      </c>
      <c r="AN1926" s="14" cm="1">
        <f t="array" ref="AN1926:AP1927">H1926:J1927+AJ1926:AL1927</f>
        <v>-2.3544389605288698</v>
      </c>
      <c r="AO1926" s="14">
        <v>1.5254662279991442</v>
      </c>
      <c r="AP1926" s="14">
        <v>1.3594426783676414</v>
      </c>
      <c r="AR1926" s="14" cm="1">
        <f t="array" ref="AR1926:AT1926">TRANSPOSE(TRANSPOSE(P1926:R1926)+_xlfn.ANCHORARRAY(N1926)*AB1926*$D$4)</f>
        <v>-0.90317395733333461</v>
      </c>
      <c r="AS1926" s="14">
        <v>-1.9537371052345796</v>
      </c>
      <c r="AT1926" s="14">
        <v>1.9935771441633554</v>
      </c>
    </row>
    <row r="1927" spans="1:46" x14ac:dyDescent="0.3">
      <c r="A1927" s="20"/>
      <c r="F1927" s="7" cm="1">
        <f t="array" ref="F1927:F1928">TRANSPOSE(_xlfn.CHOOSEROWS($G$4:$H$7,B1926))</f>
        <v>0</v>
      </c>
      <c r="H1927" s="7">
        <v>-0.26988342952295885</v>
      </c>
      <c r="I1927" s="7">
        <v>2.1766707487674997</v>
      </c>
      <c r="J1927" s="7">
        <v>2.209007117863421</v>
      </c>
      <c r="L1927" s="7">
        <v>1.9391236883404621</v>
      </c>
      <c r="N1927" s="7">
        <v>0.28079383345332942</v>
      </c>
      <c r="AH1927" s="7">
        <f t="shared" ref="AH1927" si="4290">N1927*(1-N1927)*AE1926</f>
        <v>-4.5390780116489636E-2</v>
      </c>
      <c r="AJ1927" s="7" cm="1">
        <f t="array" ref="AJ1927:AL1927">TRANSPOSE(F1926:F1928)*AH1928*$D$4</f>
        <v>1.4531420803462933E-2</v>
      </c>
      <c r="AK1927" s="7">
        <v>0</v>
      </c>
      <c r="AL1927" s="7">
        <v>1.4531420803462933E-2</v>
      </c>
      <c r="AN1927" s="14">
        <v>-0.25535200871949593</v>
      </c>
      <c r="AO1927" s="14">
        <v>2.1766707487674997</v>
      </c>
      <c r="AP1927" s="14">
        <v>2.223538538666884</v>
      </c>
    </row>
    <row r="1928" spans="1:46" x14ac:dyDescent="0.3">
      <c r="A1928" s="20"/>
      <c r="F1928" s="7">
        <v>1</v>
      </c>
      <c r="N1928" s="7">
        <v>0.87425583988538169</v>
      </c>
      <c r="AH1928" s="7">
        <f t="shared" ref="AH1928" si="4291">N1928*(1-N1928)*AF1926</f>
        <v>2.4219034672438224E-2</v>
      </c>
    </row>
    <row r="1929" spans="1:46" x14ac:dyDescent="0.3">
      <c r="A1929" s="20"/>
    </row>
    <row r="1930" spans="1:46" x14ac:dyDescent="0.3">
      <c r="A1930" s="20">
        <v>480</v>
      </c>
      <c r="B1930" s="7">
        <f t="shared" ref="B1930" si="4292">MOD(ROUNDDOWN(ROW(B1930)/4,0),4)+1</f>
        <v>3</v>
      </c>
      <c r="D1930" s="7" cm="1">
        <f t="array" ref="D1930">_xlfn.CHOOSEROWS($I$4:$I$7,B1930)</f>
        <v>1</v>
      </c>
      <c r="F1930" s="7">
        <f t="shared" ref="F1930" si="4293">1+0</f>
        <v>1</v>
      </c>
      <c r="H1930" s="7" cm="1">
        <f t="array" ref="H1930:J1931">_xlfn.ANCHORARRAY(AN1926)</f>
        <v>-2.3544389605288698</v>
      </c>
      <c r="I1930" s="7">
        <v>1.5254662279991442</v>
      </c>
      <c r="J1930" s="7">
        <v>1.3594426783676414</v>
      </c>
      <c r="L1930" s="7" cm="1">
        <f t="array" ref="L1930:L1931">MMULT(H1930:J1931,F1930:F1932)</f>
        <v>-0.82897273252972559</v>
      </c>
      <c r="N1930" s="7" cm="1">
        <f t="array" ref="N1930:N1932">_xlfn.VSTACK(1,1/(1+EXP(-_xlfn.ANCHORARRAY(L1930))))</f>
        <v>1</v>
      </c>
      <c r="P1930" s="7" cm="1">
        <f t="array" ref="P1930:R1930">_xlfn.ANCHORARRAY(AR1926)</f>
        <v>-0.90317395733333461</v>
      </c>
      <c r="Q1930" s="7">
        <v>-1.9537371052345796</v>
      </c>
      <c r="R1930" s="7">
        <v>1.9935771441633554</v>
      </c>
      <c r="T1930" s="7" cm="1">
        <f t="array" ref="T1930">MMULT(P1930:R1930,_xlfn.ANCHORARRAY(N1930))</f>
        <v>0.24212721767538126</v>
      </c>
      <c r="V1930" s="18">
        <f t="shared" ref="V1930" si="4294">1/(1+EXP(-T1930))</f>
        <v>0.56023780184605065</v>
      </c>
      <c r="X1930" s="7">
        <f t="shared" ref="X1930" si="4295">D1930-V1930</f>
        <v>0.43976219815394935</v>
      </c>
      <c r="Z1930" s="7">
        <f t="shared" ref="Z1930" si="4296">V1930*(1-V1930)</f>
        <v>0.24637140722875595</v>
      </c>
      <c r="AB1930" s="7">
        <f t="shared" ref="AB1930" si="4297">Z1930*X1930</f>
        <v>0.10834483160519952</v>
      </c>
      <c r="AD1930" s="7" cm="1">
        <f t="array" ref="AD1930:AF1930">P1930:R1930*AB1930</f>
        <v>-9.7854230317481791E-2</v>
      </c>
      <c r="AE1930" s="7">
        <v>-0.2116773176674705</v>
      </c>
      <c r="AF1930" s="7">
        <v>0.2159937799763533</v>
      </c>
      <c r="AH1930" s="7">
        <f t="shared" ref="AH1930" si="4298">N1930*(1-N1930)*AD1930</f>
        <v>0</v>
      </c>
      <c r="AJ1930" s="7" cm="1">
        <f t="array" ref="AJ1930:AL1930">TRANSPOSE(F1930:F1932)*AH1931*$D$4</f>
        <v>-2.6865663348713615E-2</v>
      </c>
      <c r="AK1930" s="7">
        <v>-2.6865663348713615E-2</v>
      </c>
      <c r="AL1930" s="7">
        <v>0</v>
      </c>
      <c r="AN1930" s="14" cm="1">
        <f t="array" ref="AN1930:AP1931">H1930:J1931+AJ1930:AL1931</f>
        <v>-2.3813046238775835</v>
      </c>
      <c r="AO1930" s="14">
        <v>1.4986005646504306</v>
      </c>
      <c r="AP1930" s="14">
        <v>1.3594426783676414</v>
      </c>
      <c r="AR1930" s="14" cm="1">
        <f t="array" ref="AR1930:AT1930">TRANSPOSE(TRANSPOSE(P1930:R1930)+_xlfn.ANCHORARRAY(N1930)*AB1930*$D$4)</f>
        <v>-0.83816705837021488</v>
      </c>
      <c r="AS1930" s="14">
        <v>-1.9339839578211564</v>
      </c>
      <c r="AT1930" s="14">
        <v>2.0502817142091505</v>
      </c>
    </row>
    <row r="1931" spans="1:46" x14ac:dyDescent="0.3">
      <c r="A1931" s="20"/>
      <c r="F1931" s="7" cm="1">
        <f t="array" ref="F1931:F1932">TRANSPOSE(_xlfn.CHOOSEROWS($G$4:$H$7,B1930))</f>
        <v>1</v>
      </c>
      <c r="H1931" s="7">
        <v>-0.25535200871949593</v>
      </c>
      <c r="I1931" s="7">
        <v>2.1766707487674997</v>
      </c>
      <c r="J1931" s="7">
        <v>2.223538538666884</v>
      </c>
      <c r="L1931" s="7">
        <v>1.9213187400480036</v>
      </c>
      <c r="N1931" s="7">
        <v>0.30386232428391469</v>
      </c>
      <c r="AH1931" s="7">
        <f t="shared" ref="AH1931" si="4299">N1931*(1-N1931)*AE1930</f>
        <v>-4.4776105581189357E-2</v>
      </c>
      <c r="AJ1931" s="7" cm="1">
        <f t="array" ref="AJ1931:AL1931">TRANSPOSE(F1930:F1932)*AH1932*$D$4</f>
        <v>1.4437486577951245E-2</v>
      </c>
      <c r="AK1931" s="7">
        <v>1.4437486577951245E-2</v>
      </c>
      <c r="AL1931" s="7">
        <v>0</v>
      </c>
      <c r="AN1931" s="14">
        <v>-0.24091452214154468</v>
      </c>
      <c r="AO1931" s="14">
        <v>2.191108235345451</v>
      </c>
      <c r="AP1931" s="14">
        <v>2.223538538666884</v>
      </c>
    </row>
    <row r="1932" spans="1:46" x14ac:dyDescent="0.3">
      <c r="A1932" s="20"/>
      <c r="F1932" s="7">
        <v>0</v>
      </c>
      <c r="N1932" s="7">
        <v>0.87228541816715865</v>
      </c>
      <c r="AH1932" s="7">
        <f t="shared" ref="AH1932" si="4300">N1932*(1-N1932)*AF1930</f>
        <v>2.4062477629918744E-2</v>
      </c>
    </row>
    <row r="1933" spans="1:46" x14ac:dyDescent="0.3">
      <c r="A1933" s="20"/>
    </row>
    <row r="1934" spans="1:46" x14ac:dyDescent="0.3">
      <c r="A1934" s="20">
        <v>481</v>
      </c>
      <c r="B1934" s="7">
        <f t="shared" ref="B1934" si="4301">MOD(ROUNDDOWN(ROW(B1934)/4,0),4)+1</f>
        <v>4</v>
      </c>
      <c r="D1934" s="7" cm="1">
        <f t="array" ref="D1934">_xlfn.CHOOSEROWS($I$4:$I$7,B1934)</f>
        <v>0</v>
      </c>
      <c r="F1934" s="7">
        <f t="shared" ref="F1934" si="4302">1+0</f>
        <v>1</v>
      </c>
      <c r="H1934" s="7" cm="1">
        <f t="array" ref="H1934:J1935">_xlfn.ANCHORARRAY(AN1930)</f>
        <v>-2.3813046238775835</v>
      </c>
      <c r="I1934" s="7">
        <v>1.4986005646504306</v>
      </c>
      <c r="J1934" s="7">
        <v>1.3594426783676414</v>
      </c>
      <c r="L1934" s="7" cm="1">
        <f t="array" ref="L1934:L1935">MMULT(H1934:J1935,F1934:F1936)</f>
        <v>0.47673861914048854</v>
      </c>
      <c r="N1934" s="7" cm="1">
        <f t="array" ref="N1934:N1936">_xlfn.VSTACK(1,1/(1+EXP(-_xlfn.ANCHORARRAY(L1934))))</f>
        <v>1</v>
      </c>
      <c r="P1934" s="7" cm="1">
        <f t="array" ref="P1934:R1934">_xlfn.ANCHORARRAY(AR1930)</f>
        <v>-0.83816705837021488</v>
      </c>
      <c r="Q1934" s="7">
        <v>-1.9339839578211564</v>
      </c>
      <c r="R1934" s="7">
        <v>2.0502817142091505</v>
      </c>
      <c r="T1934" s="7" cm="1">
        <f t="array" ref="T1934">MMULT(P1934:R1934,_xlfn.ANCHORARRAY(N1934))</f>
        <v>-1.2194759231241026E-2</v>
      </c>
      <c r="V1934" s="18">
        <f t="shared" ref="V1934" si="4303">1/(1+EXP(-T1934))</f>
        <v>0.49695134797306317</v>
      </c>
      <c r="X1934" s="7">
        <f t="shared" ref="X1934" si="4304">D1934-V1934</f>
        <v>-0.49695134797306317</v>
      </c>
      <c r="Z1934" s="7">
        <f t="shared" ref="Z1934" si="4305">V1934*(1-V1934)</f>
        <v>0.24999070572081866</v>
      </c>
      <c r="AB1934" s="7">
        <f t="shared" ref="AB1934" si="4306">Z1934*X1934</f>
        <v>-0.12423321818869819</v>
      </c>
      <c r="AD1934" s="7" cm="1">
        <f t="array" ref="AD1934:AF1934">P1934:R1934*AB1934</f>
        <v>0.10412819104108624</v>
      </c>
      <c r="AE1934" s="7">
        <v>0.2402650510054378</v>
      </c>
      <c r="AF1934" s="7">
        <v>-0.25471309554964355</v>
      </c>
      <c r="AH1934" s="7">
        <f t="shared" ref="AH1934" si="4307">N1934*(1-N1934)*AD1934</f>
        <v>0</v>
      </c>
      <c r="AJ1934" s="7" cm="1">
        <f t="array" ref="AJ1934:AL1934">TRANSPOSE(F1934:F1936)*AH1935*$D$4</f>
        <v>3.4067125224214935E-2</v>
      </c>
      <c r="AK1934" s="7">
        <v>3.4067125224214935E-2</v>
      </c>
      <c r="AL1934" s="7">
        <v>3.4067125224214935E-2</v>
      </c>
      <c r="AN1934" s="14" cm="1">
        <f t="array" ref="AN1934:AP1935">H1934:J1935+AJ1934:AL1935</f>
        <v>-2.3472374986533686</v>
      </c>
      <c r="AO1934" s="14">
        <v>1.5326676898746454</v>
      </c>
      <c r="AP1934" s="14">
        <v>1.3935098035918563</v>
      </c>
      <c r="AR1934" s="14" cm="1">
        <f t="array" ref="AR1934:AT1934">TRANSPOSE(TRANSPOSE(P1934:R1934)+_xlfn.ANCHORARRAY(N1934)*AB1934*$D$4)</f>
        <v>-0.91270698928343375</v>
      </c>
      <c r="AS1934" s="14">
        <v>-1.9799734144679646</v>
      </c>
      <c r="AT1934" s="14">
        <v>1.9768719049840087</v>
      </c>
    </row>
    <row r="1935" spans="1:46" x14ac:dyDescent="0.3">
      <c r="A1935" s="20"/>
      <c r="F1935" s="7" cm="1">
        <f t="array" ref="F1935:F1936">TRANSPOSE(_xlfn.CHOOSEROWS($G$4:$H$7,B1934))</f>
        <v>1</v>
      </c>
      <c r="H1935" s="7">
        <v>-0.24091452214154468</v>
      </c>
      <c r="I1935" s="7">
        <v>2.191108235345451</v>
      </c>
      <c r="J1935" s="7">
        <v>2.223538538666884</v>
      </c>
      <c r="L1935" s="7">
        <v>4.1737322518707902</v>
      </c>
      <c r="N1935" s="7">
        <v>0.61697745199616916</v>
      </c>
      <c r="AH1935" s="7">
        <f t="shared" ref="AH1935" si="4308">N1935*(1-N1935)*AE1934</f>
        <v>5.6778542040358232E-2</v>
      </c>
      <c r="AJ1935" s="7" cm="1">
        <f t="array" ref="AJ1935:AL1935">TRANSPOSE(F1934:F1936)*AH1936*$D$4</f>
        <v>-2.2819380889848484E-3</v>
      </c>
      <c r="AK1935" s="7">
        <v>-2.2819380889848484E-3</v>
      </c>
      <c r="AL1935" s="7">
        <v>-2.2819380889848484E-3</v>
      </c>
      <c r="AN1935" s="14">
        <v>-0.24319646023052954</v>
      </c>
      <c r="AO1935" s="14">
        <v>2.1888262972564663</v>
      </c>
      <c r="AP1935" s="14">
        <v>2.2212566005778993</v>
      </c>
    </row>
    <row r="1936" spans="1:46" x14ac:dyDescent="0.3">
      <c r="A1936" s="20"/>
      <c r="F1936" s="7">
        <v>1</v>
      </c>
      <c r="N1936" s="7">
        <v>0.98483870759965131</v>
      </c>
      <c r="AH1936" s="7">
        <f t="shared" ref="AH1936" si="4309">N1936*(1-N1936)*AF1934</f>
        <v>-3.8032301483080806E-3</v>
      </c>
    </row>
    <row r="1937" spans="1:46" x14ac:dyDescent="0.3">
      <c r="A1937" s="20"/>
    </row>
    <row r="1938" spans="1:46" x14ac:dyDescent="0.3">
      <c r="A1938" s="20">
        <v>482</v>
      </c>
      <c r="B1938" s="7">
        <f t="shared" ref="B1938" si="4310">MOD(ROUNDDOWN(ROW(B1938)/4,0),4)+1</f>
        <v>1</v>
      </c>
      <c r="D1938" s="7" cm="1">
        <f t="array" ref="D1938">_xlfn.CHOOSEROWS($I$4:$I$7,B1938)</f>
        <v>0</v>
      </c>
      <c r="F1938" s="7">
        <f t="shared" ref="F1938" si="4311">1+0</f>
        <v>1</v>
      </c>
      <c r="H1938" s="7" cm="1">
        <f t="array" ref="H1938:J1939">_xlfn.ANCHORARRAY(AN1934)</f>
        <v>-2.3472374986533686</v>
      </c>
      <c r="I1938" s="7">
        <v>1.5326676898746454</v>
      </c>
      <c r="J1938" s="7">
        <v>1.3935098035918563</v>
      </c>
      <c r="L1938" s="7" cm="1">
        <f t="array" ref="L1938:L1939">MMULT(H1938:J1939,F1938:F1940)</f>
        <v>-2.3472374986533686</v>
      </c>
      <c r="N1938" s="7" cm="1">
        <f t="array" ref="N1938:N1940">_xlfn.VSTACK(1,1/(1+EXP(-_xlfn.ANCHORARRAY(L1938))))</f>
        <v>1</v>
      </c>
      <c r="P1938" s="7" cm="1">
        <f t="array" ref="P1938:R1938">_xlfn.ANCHORARRAY(AR1934)</f>
        <v>-0.91270698928343375</v>
      </c>
      <c r="Q1938" s="7">
        <v>-1.9799734144679646</v>
      </c>
      <c r="R1938" s="7">
        <v>1.9768719049840087</v>
      </c>
      <c r="T1938" s="7" cm="1">
        <f t="array" ref="T1938">MMULT(P1938:R1938,_xlfn.ANCHORARRAY(N1938))</f>
        <v>-0.21669736042116094</v>
      </c>
      <c r="V1938" s="18">
        <f t="shared" ref="V1938" si="4312">1/(1+EXP(-T1938))</f>
        <v>0.4460366612107084</v>
      </c>
      <c r="X1938" s="7">
        <f t="shared" ref="X1938" si="4313">D1938-V1938</f>
        <v>-0.4460366612107084</v>
      </c>
      <c r="Z1938" s="7">
        <f t="shared" ref="Z1938" si="4314">V1938*(1-V1938)</f>
        <v>0.24708795806671213</v>
      </c>
      <c r="AB1938" s="7">
        <f t="shared" ref="AB1938" si="4315">Z1938*X1938</f>
        <v>-0.1102102878414478</v>
      </c>
      <c r="AD1938" s="7" cm="1">
        <f t="array" ref="AD1938:AF1938">P1938:R1938*AB1938</f>
        <v>0.10058970000382846</v>
      </c>
      <c r="AE1938" s="7">
        <v>0.21821343992692863</v>
      </c>
      <c r="AF1938" s="7">
        <v>-0.21787162167395885</v>
      </c>
      <c r="AH1938" s="7">
        <f t="shared" ref="AH1938" si="4316">N1938*(1-N1938)*AD1938</f>
        <v>0</v>
      </c>
      <c r="AJ1938" s="7" cm="1">
        <f t="array" ref="AJ1938:AL1938">TRANSPOSE(F1938:F1940)*AH1939*$D$4</f>
        <v>1.0430623181270809E-2</v>
      </c>
      <c r="AK1938" s="7">
        <v>0</v>
      </c>
      <c r="AL1938" s="7">
        <v>0</v>
      </c>
      <c r="AN1938" s="14" cm="1">
        <f t="array" ref="AN1938:AP1939">H1938:J1939+AJ1938:AL1939</f>
        <v>-2.3368068754720976</v>
      </c>
      <c r="AO1938" s="14">
        <v>1.5326676898746454</v>
      </c>
      <c r="AP1938" s="14">
        <v>1.3935098035918563</v>
      </c>
      <c r="AR1938" s="14" cm="1">
        <f t="array" ref="AR1938:AT1938">TRANSPOSE(TRANSPOSE(P1938:R1938)+_xlfn.ANCHORARRAY(N1938)*AB1938*$D$4)</f>
        <v>-0.97883316198830239</v>
      </c>
      <c r="AS1938" s="14">
        <v>-1.9857452772194681</v>
      </c>
      <c r="AT1938" s="14">
        <v>1.9478095324663527</v>
      </c>
    </row>
    <row r="1939" spans="1:46" x14ac:dyDescent="0.3">
      <c r="A1939" s="20"/>
      <c r="F1939" s="7" cm="1">
        <f t="array" ref="F1939:F1940">TRANSPOSE(_xlfn.CHOOSEROWS($G$4:$H$7,B1938))</f>
        <v>0</v>
      </c>
      <c r="H1939" s="7">
        <v>-0.24319646023052954</v>
      </c>
      <c r="I1939" s="7">
        <v>2.1888262972564663</v>
      </c>
      <c r="J1939" s="7">
        <v>2.2212566005778993</v>
      </c>
      <c r="L1939" s="7">
        <v>-0.24319646023052954</v>
      </c>
      <c r="N1939" s="7">
        <v>8.7285601380021505E-2</v>
      </c>
      <c r="AH1939" s="7">
        <f t="shared" ref="AH1939" si="4317">N1939*(1-N1939)*AE1938</f>
        <v>1.7384371968784684E-2</v>
      </c>
      <c r="AJ1939" s="7" cm="1">
        <f t="array" ref="AJ1939:AL1939">TRANSPOSE(F1938:F1940)*AH1940*$D$4</f>
        <v>-3.2202245260477533E-2</v>
      </c>
      <c r="AK1939" s="7">
        <v>0</v>
      </c>
      <c r="AL1939" s="7">
        <v>0</v>
      </c>
      <c r="AN1939" s="14">
        <v>-0.27539870549100709</v>
      </c>
      <c r="AO1939" s="14">
        <v>2.1888262972564663</v>
      </c>
      <c r="AP1939" s="14">
        <v>2.2212566005778993</v>
      </c>
    </row>
    <row r="1940" spans="1:46" x14ac:dyDescent="0.3">
      <c r="A1940" s="20"/>
      <c r="F1940" s="7">
        <v>0</v>
      </c>
      <c r="N1940" s="7">
        <v>0.43949878435223744</v>
      </c>
      <c r="AH1940" s="7">
        <f t="shared" ref="AH1940" si="4318">N1940*(1-N1940)*AF1938</f>
        <v>-5.3670408767462555E-2</v>
      </c>
    </row>
    <row r="1941" spans="1:46" x14ac:dyDescent="0.3">
      <c r="A1941" s="20"/>
    </row>
    <row r="1942" spans="1:46" x14ac:dyDescent="0.3">
      <c r="A1942" s="20">
        <v>483</v>
      </c>
      <c r="B1942" s="7">
        <f t="shared" ref="B1942" si="4319">MOD(ROUNDDOWN(ROW(B1942)/4,0),4)+1</f>
        <v>2</v>
      </c>
      <c r="D1942" s="7" cm="1">
        <f t="array" ref="D1942">_xlfn.CHOOSEROWS($I$4:$I$7,B1942)</f>
        <v>1</v>
      </c>
      <c r="F1942" s="7">
        <f t="shared" ref="F1942" si="4320">1+0</f>
        <v>1</v>
      </c>
      <c r="H1942" s="7" cm="1">
        <f t="array" ref="H1942:J1943">_xlfn.ANCHORARRAY(AN1938)</f>
        <v>-2.3368068754720976</v>
      </c>
      <c r="I1942" s="7">
        <v>1.5326676898746454</v>
      </c>
      <c r="J1942" s="7">
        <v>1.3935098035918563</v>
      </c>
      <c r="L1942" s="7" cm="1">
        <f t="array" ref="L1942:L1943">MMULT(H1942:J1943,F1942:F1944)</f>
        <v>-0.94329707188024137</v>
      </c>
      <c r="N1942" s="7" cm="1">
        <f t="array" ref="N1942:N1944">_xlfn.VSTACK(1,1/(1+EXP(-_xlfn.ANCHORARRAY(L1942))))</f>
        <v>1</v>
      </c>
      <c r="P1942" s="7" cm="1">
        <f t="array" ref="P1942:R1942">_xlfn.ANCHORARRAY(AR1938)</f>
        <v>-0.97883316198830239</v>
      </c>
      <c r="Q1942" s="7">
        <v>-1.9857452772194681</v>
      </c>
      <c r="R1942" s="7">
        <v>1.9478095324663527</v>
      </c>
      <c r="T1942" s="7" cm="1">
        <f t="array" ref="T1942">MMULT(P1942:R1942,_xlfn.ANCHORARRAY(N1942))</f>
        <v>0.1690140546795158</v>
      </c>
      <c r="V1942" s="18">
        <f t="shared" ref="V1942" si="4321">1/(1+EXP(-T1942))</f>
        <v>0.5421532165549755</v>
      </c>
      <c r="X1942" s="7">
        <f t="shared" ref="X1942" si="4322">D1942-V1942</f>
        <v>0.4578467834450245</v>
      </c>
      <c r="Z1942" s="7">
        <f t="shared" ref="Z1942" si="4323">V1942*(1-V1942)</f>
        <v>0.24822310633406933</v>
      </c>
      <c r="AB1942" s="7">
        <f t="shared" ref="AB1942" si="4324">Z1942*X1942</f>
        <v>0.11364815081178593</v>
      </c>
      <c r="AD1942" s="7" cm="1">
        <f t="array" ref="AD1942:AF1942">P1942:R1942*AB1942</f>
        <v>-0.11124257881322389</v>
      </c>
      <c r="AE1942" s="7">
        <v>-0.22567627873922977</v>
      </c>
      <c r="AF1942" s="7">
        <v>0.22136495149837029</v>
      </c>
      <c r="AH1942" s="7">
        <f t="shared" ref="AH1942" si="4325">N1942*(1-N1942)*AD1942</f>
        <v>0</v>
      </c>
      <c r="AJ1942" s="7" cm="1">
        <f t="array" ref="AJ1942:AL1942">TRANSPOSE(F1942:F1944)*AH1943*$D$4</f>
        <v>-2.7311786084203905E-2</v>
      </c>
      <c r="AK1942" s="7">
        <v>0</v>
      </c>
      <c r="AL1942" s="7">
        <v>-2.7311786084203905E-2</v>
      </c>
      <c r="AN1942" s="14" cm="1">
        <f t="array" ref="AN1942:AP1943">H1942:J1943+AJ1942:AL1943</f>
        <v>-2.3641186615563017</v>
      </c>
      <c r="AO1942" s="14">
        <v>1.5326676898746454</v>
      </c>
      <c r="AP1942" s="14">
        <v>1.3661980175076525</v>
      </c>
      <c r="AR1942" s="14" cm="1">
        <f t="array" ref="AR1942:AT1942">TRANSPOSE(TRANSPOSE(P1942:R1942)+_xlfn.ANCHORARRAY(N1942)*AB1942*$D$4)</f>
        <v>-0.91064427150123084</v>
      </c>
      <c r="AS1942" s="14">
        <v>-1.9666363750322069</v>
      </c>
      <c r="AT1942" s="14">
        <v>2.0074744219164518</v>
      </c>
    </row>
    <row r="1943" spans="1:46" x14ac:dyDescent="0.3">
      <c r="A1943" s="20"/>
      <c r="F1943" s="7" cm="1">
        <f t="array" ref="F1943:F1944">TRANSPOSE(_xlfn.CHOOSEROWS($G$4:$H$7,B1942))</f>
        <v>0</v>
      </c>
      <c r="H1943" s="7">
        <v>-0.27539870549100709</v>
      </c>
      <c r="I1943" s="7">
        <v>2.1888262972564663</v>
      </c>
      <c r="J1943" s="7">
        <v>2.2212566005778993</v>
      </c>
      <c r="L1943" s="7">
        <v>1.9458578950868923</v>
      </c>
      <c r="N1943" s="7">
        <v>0.28023483078792927</v>
      </c>
      <c r="AH1943" s="7">
        <f t="shared" ref="AH1943" si="4326">N1943*(1-N1943)*AE1942</f>
        <v>-4.5519643473673176E-2</v>
      </c>
      <c r="AJ1943" s="7" cm="1">
        <f t="array" ref="AJ1943:AL1943">TRANSPOSE(F1942:F1944)*AH1944*$D$4</f>
        <v>1.4527644271884495E-2</v>
      </c>
      <c r="AK1943" s="7">
        <v>0</v>
      </c>
      <c r="AL1943" s="7">
        <v>1.4527644271884495E-2</v>
      </c>
      <c r="AN1943" s="14">
        <v>-0.26087106121912257</v>
      </c>
      <c r="AO1943" s="14">
        <v>2.1888262972564663</v>
      </c>
      <c r="AP1943" s="14">
        <v>2.2357842448497838</v>
      </c>
    </row>
    <row r="1944" spans="1:46" x14ac:dyDescent="0.3">
      <c r="A1944" s="20"/>
      <c r="F1944" s="7">
        <v>1</v>
      </c>
      <c r="N1944" s="7">
        <v>0.87499428461021078</v>
      </c>
      <c r="AH1944" s="7">
        <f t="shared" ref="AH1944" si="4327">N1944*(1-N1944)*AF1942</f>
        <v>2.4212740453140827E-2</v>
      </c>
    </row>
    <row r="1945" spans="1:46" x14ac:dyDescent="0.3">
      <c r="A1945" s="20"/>
    </row>
    <row r="1946" spans="1:46" x14ac:dyDescent="0.3">
      <c r="A1946" s="20">
        <v>484</v>
      </c>
      <c r="B1946" s="7">
        <f t="shared" ref="B1946" si="4328">MOD(ROUNDDOWN(ROW(B1946)/4,0),4)+1</f>
        <v>3</v>
      </c>
      <c r="D1946" s="7" cm="1">
        <f t="array" ref="D1946">_xlfn.CHOOSEROWS($I$4:$I$7,B1946)</f>
        <v>1</v>
      </c>
      <c r="F1946" s="7">
        <f t="shared" ref="F1946" si="4329">1+0</f>
        <v>1</v>
      </c>
      <c r="H1946" s="7" cm="1">
        <f t="array" ref="H1946:J1947">_xlfn.ANCHORARRAY(AN1942)</f>
        <v>-2.3641186615563017</v>
      </c>
      <c r="I1946" s="7">
        <v>1.5326676898746454</v>
      </c>
      <c r="J1946" s="7">
        <v>1.3661980175076525</v>
      </c>
      <c r="L1946" s="7" cm="1">
        <f t="array" ref="L1946:L1947">MMULT(H1946:J1947,F1946:F1948)</f>
        <v>-0.83145097168165627</v>
      </c>
      <c r="N1946" s="7" cm="1">
        <f t="array" ref="N1946:N1948">_xlfn.VSTACK(1,1/(1+EXP(-_xlfn.ANCHORARRAY(L1946))))</f>
        <v>1</v>
      </c>
      <c r="P1946" s="7" cm="1">
        <f t="array" ref="P1946:R1946">_xlfn.ANCHORARRAY(AR1942)</f>
        <v>-0.91064427150123084</v>
      </c>
      <c r="Q1946" s="7">
        <v>-1.9666363750322069</v>
      </c>
      <c r="R1946" s="7">
        <v>2.0074744219164518</v>
      </c>
      <c r="T1946" s="7" cm="1">
        <f t="array" ref="T1946">MMULT(P1946:R1946,_xlfn.ANCHORARRAY(N1946))</f>
        <v>0.2453706681082255</v>
      </c>
      <c r="V1946" s="18">
        <f t="shared" ref="V1946" si="4330">1/(1+EXP(-T1946))</f>
        <v>0.5610367384981636</v>
      </c>
      <c r="X1946" s="7">
        <f t="shared" ref="X1946" si="4331">D1946-V1946</f>
        <v>0.4389632615018364</v>
      </c>
      <c r="Z1946" s="7">
        <f t="shared" ref="Z1946" si="4332">V1946*(1-V1946)</f>
        <v>0.24627451655350679</v>
      </c>
      <c r="AB1946" s="7">
        <f t="shared" ref="AB1946" si="4333">Z1946*X1946</f>
        <v>0.10810546501111534</v>
      </c>
      <c r="AD1946" s="7" cm="1">
        <f t="array" ref="AD1946:AF1946">P1946:R1946*AB1946</f>
        <v>-9.8445622430348934E-2</v>
      </c>
      <c r="AE1946" s="7">
        <v>-0.21260413983063095</v>
      </c>
      <c r="AF1946" s="7">
        <v>0.21701895587919798</v>
      </c>
      <c r="AH1946" s="7">
        <f t="shared" ref="AH1946" si="4334">N1946*(1-N1946)*AD1946</f>
        <v>0</v>
      </c>
      <c r="AJ1946" s="7" cm="1">
        <f t="array" ref="AJ1946:AL1946">TRANSPOSE(F1946:F1948)*AH1947*$D$4</f>
        <v>-2.6957039640868763E-2</v>
      </c>
      <c r="AK1946" s="7">
        <v>-2.6957039640868763E-2</v>
      </c>
      <c r="AL1946" s="7">
        <v>0</v>
      </c>
      <c r="AN1946" s="14" cm="1">
        <f t="array" ref="AN1946:AP1947">H1946:J1947+AJ1946:AL1947</f>
        <v>-2.3910757011971704</v>
      </c>
      <c r="AO1946" s="14">
        <v>1.5057106502337767</v>
      </c>
      <c r="AP1946" s="14">
        <v>1.3661980175076525</v>
      </c>
      <c r="AR1946" s="14" cm="1">
        <f t="array" ref="AR1946:AT1946">TRANSPOSE(TRANSPOSE(P1946:R1946)+_xlfn.ANCHORARRAY(N1946)*AB1946*$D$4)</f>
        <v>-0.84578099249456162</v>
      </c>
      <c r="AS1946" s="14">
        <v>-1.9469608545304031</v>
      </c>
      <c r="AT1946" s="14">
        <v>2.0641015513280343</v>
      </c>
    </row>
    <row r="1947" spans="1:46" x14ac:dyDescent="0.3">
      <c r="A1947" s="20"/>
      <c r="F1947" s="7" cm="1">
        <f t="array" ref="F1947:F1948">TRANSPOSE(_xlfn.CHOOSEROWS($G$4:$H$7,B1946))</f>
        <v>1</v>
      </c>
      <c r="H1947" s="7">
        <v>-0.26087106121912257</v>
      </c>
      <c r="I1947" s="7">
        <v>2.1888262972564663</v>
      </c>
      <c r="J1947" s="7">
        <v>2.2357842448497838</v>
      </c>
      <c r="L1947" s="7">
        <v>1.9279552360373438</v>
      </c>
      <c r="N1947" s="7">
        <v>0.30333835728194869</v>
      </c>
      <c r="AH1947" s="7">
        <f t="shared" ref="AH1947" si="4335">N1947*(1-N1947)*AE1946</f>
        <v>-4.4928399401447938E-2</v>
      </c>
      <c r="AJ1947" s="7" cm="1">
        <f t="array" ref="AJ1947:AL1947">TRANSPOSE(F1946:F1948)*AH1948*$D$4</f>
        <v>1.4434438472027347E-2</v>
      </c>
      <c r="AK1947" s="7">
        <v>1.4434438472027347E-2</v>
      </c>
      <c r="AL1947" s="7">
        <v>0</v>
      </c>
      <c r="AN1947" s="14">
        <v>-0.24643662274709521</v>
      </c>
      <c r="AO1947" s="14">
        <v>2.2032607357284935</v>
      </c>
      <c r="AP1947" s="14">
        <v>2.2357842448497838</v>
      </c>
    </row>
    <row r="1948" spans="1:46" x14ac:dyDescent="0.3">
      <c r="A1948" s="20"/>
      <c r="F1948" s="7">
        <v>0</v>
      </c>
      <c r="N1948" s="7">
        <v>0.87302292265798631</v>
      </c>
      <c r="AH1948" s="7">
        <f t="shared" ref="AH1948" si="4336">N1948*(1-N1948)*AF1946</f>
        <v>2.4057397453378912E-2</v>
      </c>
    </row>
    <row r="1949" spans="1:46" x14ac:dyDescent="0.3">
      <c r="A1949" s="20"/>
    </row>
    <row r="1950" spans="1:46" x14ac:dyDescent="0.3">
      <c r="A1950" s="20">
        <v>485</v>
      </c>
      <c r="B1950" s="7">
        <f t="shared" ref="B1950" si="4337">MOD(ROUNDDOWN(ROW(B1950)/4,0),4)+1</f>
        <v>4</v>
      </c>
      <c r="D1950" s="7" cm="1">
        <f t="array" ref="D1950">_xlfn.CHOOSEROWS($I$4:$I$7,B1950)</f>
        <v>0</v>
      </c>
      <c r="F1950" s="7">
        <f t="shared" ref="F1950" si="4338">1+0</f>
        <v>1</v>
      </c>
      <c r="H1950" s="7" cm="1">
        <f t="array" ref="H1950:J1951">_xlfn.ANCHORARRAY(AN1946)</f>
        <v>-2.3910757011971704</v>
      </c>
      <c r="I1950" s="7">
        <v>1.5057106502337767</v>
      </c>
      <c r="J1950" s="7">
        <v>1.3661980175076525</v>
      </c>
      <c r="L1950" s="7" cm="1">
        <f t="array" ref="L1950:L1951">MMULT(H1950:J1951,F1950:F1952)</f>
        <v>0.48083296654425878</v>
      </c>
      <c r="N1950" s="7" cm="1">
        <f t="array" ref="N1950:N1952">_xlfn.VSTACK(1,1/(1+EXP(-_xlfn.ANCHORARRAY(L1950))))</f>
        <v>1</v>
      </c>
      <c r="P1950" s="7" cm="1">
        <f t="array" ref="P1950:R1950">_xlfn.ANCHORARRAY(AR1946)</f>
        <v>-0.84578099249456162</v>
      </c>
      <c r="Q1950" s="7">
        <v>-1.9469608545304031</v>
      </c>
      <c r="R1950" s="7">
        <v>2.0641015513280343</v>
      </c>
      <c r="T1950" s="7" cm="1">
        <f t="array" ref="T1950">MMULT(P1950:R1950,_xlfn.ANCHORARRAY(N1950))</f>
        <v>-1.5511265927419249E-2</v>
      </c>
      <c r="V1950" s="18">
        <f t="shared" ref="V1950" si="4339">1/(1+EXP(-T1950))</f>
        <v>0.49612226126629161</v>
      </c>
      <c r="X1950" s="7">
        <f t="shared" ref="X1950" si="4340">D1950-V1950</f>
        <v>-0.49612226126629161</v>
      </c>
      <c r="Z1950" s="7">
        <f t="shared" ref="Z1950" si="4341">V1950*(1-V1950)</f>
        <v>0.24998496314231308</v>
      </c>
      <c r="AB1950" s="7">
        <f t="shared" ref="AB1950" si="4342">Z1950*X1950</f>
        <v>-0.12402310519673493</v>
      </c>
      <c r="AD1950" s="7" cm="1">
        <f t="array" ref="AD1950:AF1950">P1950:R1950*AB1950</f>
        <v>0.10489638500555189</v>
      </c>
      <c r="AE1950" s="7">
        <v>0.24146813087534913</v>
      </c>
      <c r="AF1950" s="7">
        <v>-0.25599628383710055</v>
      </c>
      <c r="AH1950" s="7">
        <f t="shared" ref="AH1950" si="4343">N1950*(1-N1950)*AD1950</f>
        <v>0</v>
      </c>
      <c r="AJ1950" s="7" cm="1">
        <f t="array" ref="AJ1950:AL1950">TRANSPOSE(F1950:F1952)*AH1951*$D$4</f>
        <v>3.4204793828499891E-2</v>
      </c>
      <c r="AK1950" s="7">
        <v>3.4204793828499891E-2</v>
      </c>
      <c r="AL1950" s="7">
        <v>3.4204793828499891E-2</v>
      </c>
      <c r="AN1950" s="14" cm="1">
        <f t="array" ref="AN1950:AP1951">H1950:J1951+AJ1950:AL1951</f>
        <v>-2.3568709073686707</v>
      </c>
      <c r="AO1950" s="14">
        <v>1.5399154440622767</v>
      </c>
      <c r="AP1950" s="14">
        <v>1.4004028113361524</v>
      </c>
      <c r="AR1950" s="14" cm="1">
        <f t="array" ref="AR1950:AT1950">TRANSPOSE(TRANSPOSE(P1950:R1950)+_xlfn.ANCHORARRAY(N1950)*AB1950*$D$4)</f>
        <v>-0.92019485561260261</v>
      </c>
      <c r="AS1950" s="14">
        <v>-1.9929444955686784</v>
      </c>
      <c r="AT1950" s="14">
        <v>1.9907951160236439</v>
      </c>
    </row>
    <row r="1951" spans="1:46" x14ac:dyDescent="0.3">
      <c r="A1951" s="20"/>
      <c r="F1951" s="7" cm="1">
        <f t="array" ref="F1951:F1952">TRANSPOSE(_xlfn.CHOOSEROWS($G$4:$H$7,B1950))</f>
        <v>1</v>
      </c>
      <c r="H1951" s="7">
        <v>-0.24643662274709521</v>
      </c>
      <c r="I1951" s="7">
        <v>2.2032607357284935</v>
      </c>
      <c r="J1951" s="7">
        <v>2.2357842448497838</v>
      </c>
      <c r="L1951" s="7">
        <v>4.1926083578311815</v>
      </c>
      <c r="N1951" s="7">
        <v>0.61794454838787827</v>
      </c>
      <c r="AH1951" s="7">
        <f t="shared" ref="AH1951" si="4344">N1951*(1-N1951)*AE1950</f>
        <v>5.7007989714166485E-2</v>
      </c>
      <c r="AJ1951" s="7" cm="1">
        <f t="array" ref="AJ1951:AL1951">TRANSPOSE(F1950:F1952)*AH1952*$D$4</f>
        <v>-2.2518255240608419E-3</v>
      </c>
      <c r="AK1951" s="7">
        <v>-2.2518255240608419E-3</v>
      </c>
      <c r="AL1951" s="7">
        <v>-2.2518255240608419E-3</v>
      </c>
      <c r="AN1951" s="14">
        <v>-0.24868844827115605</v>
      </c>
      <c r="AO1951" s="14">
        <v>2.2010089102044326</v>
      </c>
      <c r="AP1951" s="14">
        <v>2.2335324193257229</v>
      </c>
    </row>
    <row r="1952" spans="1:46" x14ac:dyDescent="0.3">
      <c r="A1952" s="20"/>
      <c r="F1952" s="7">
        <v>1</v>
      </c>
      <c r="N1952" s="7">
        <v>0.98511799055649152</v>
      </c>
      <c r="AH1952" s="7">
        <f t="shared" ref="AH1952" si="4345">N1952*(1-N1952)*AF1950</f>
        <v>-3.7530425401014031E-3</v>
      </c>
    </row>
    <row r="1953" spans="1:46" x14ac:dyDescent="0.3">
      <c r="A1953" s="20"/>
    </row>
    <row r="1954" spans="1:46" x14ac:dyDescent="0.3">
      <c r="A1954" s="20">
        <v>486</v>
      </c>
      <c r="B1954" s="7">
        <f t="shared" ref="B1954" si="4346">MOD(ROUNDDOWN(ROW(B1954)/4,0),4)+1</f>
        <v>1</v>
      </c>
      <c r="D1954" s="7" cm="1">
        <f t="array" ref="D1954">_xlfn.CHOOSEROWS($I$4:$I$7,B1954)</f>
        <v>0</v>
      </c>
      <c r="F1954" s="7">
        <f t="shared" ref="F1954" si="4347">1+0</f>
        <v>1</v>
      </c>
      <c r="H1954" s="7" cm="1">
        <f t="array" ref="H1954:J1955">_xlfn.ANCHORARRAY(AN1950)</f>
        <v>-2.3568709073686707</v>
      </c>
      <c r="I1954" s="7">
        <v>1.5399154440622767</v>
      </c>
      <c r="J1954" s="7">
        <v>1.4004028113361524</v>
      </c>
      <c r="L1954" s="7" cm="1">
        <f t="array" ref="L1954:L1955">MMULT(H1954:J1955,F1954:F1956)</f>
        <v>-2.3568709073686707</v>
      </c>
      <c r="N1954" s="7" cm="1">
        <f t="array" ref="N1954:N1956">_xlfn.VSTACK(1,1/(1+EXP(-_xlfn.ANCHORARRAY(L1954))))</f>
        <v>1</v>
      </c>
      <c r="P1954" s="7" cm="1">
        <f t="array" ref="P1954:R1954">_xlfn.ANCHORARRAY(AR1950)</f>
        <v>-0.92019485561260261</v>
      </c>
      <c r="Q1954" s="7">
        <v>-1.9929444955686784</v>
      </c>
      <c r="R1954" s="7">
        <v>1.9907951160236439</v>
      </c>
      <c r="T1954" s="7" cm="1">
        <f t="array" ref="T1954">MMULT(P1954:R1954,_xlfn.ANCHORARRAY(N1954))</f>
        <v>-0.22036717214219315</v>
      </c>
      <c r="V1954" s="18">
        <f t="shared" ref="V1954" si="4348">1/(1+EXP(-T1954))</f>
        <v>0.44513007547949512</v>
      </c>
      <c r="X1954" s="7">
        <f t="shared" ref="X1954" si="4349">D1954-V1954</f>
        <v>-0.44513007547949512</v>
      </c>
      <c r="Z1954" s="7">
        <f t="shared" ref="Z1954" si="4350">V1954*(1-V1954)</f>
        <v>0.2469892913831141</v>
      </c>
      <c r="AB1954" s="7">
        <f t="shared" ref="AB1954" si="4351">Z1954*X1954</f>
        <v>-0.10994236191599259</v>
      </c>
      <c r="AD1954" s="7" cm="1">
        <f t="array" ref="AD1954:AF1954">P1954:R1954*AB1954</f>
        <v>0.1011683958489953</v>
      </c>
      <c r="AE1954" s="7">
        <v>0.21910902501029692</v>
      </c>
      <c r="AF1954" s="7">
        <v>-0.21887271714646192</v>
      </c>
      <c r="AH1954" s="7">
        <f t="shared" ref="AH1954" si="4352">N1954*(1-N1954)*AD1954</f>
        <v>0</v>
      </c>
      <c r="AJ1954" s="7" cm="1">
        <f t="array" ref="AJ1954:AL1954">TRANSPOSE(F1954:F1956)*AH1955*$D$4</f>
        <v>1.0390404338399759E-2</v>
      </c>
      <c r="AK1954" s="7">
        <v>0</v>
      </c>
      <c r="AL1954" s="7">
        <v>0</v>
      </c>
      <c r="AN1954" s="14" cm="1">
        <f t="array" ref="AN1954:AP1955">H1954:J1955+AJ1954:AL1955</f>
        <v>-2.3464805030302709</v>
      </c>
      <c r="AO1954" s="14">
        <v>1.5399154440622767</v>
      </c>
      <c r="AP1954" s="14">
        <v>1.4004028113361524</v>
      </c>
      <c r="AR1954" s="14" cm="1">
        <f t="array" ref="AR1954:AT1954">TRANSPOSE(TRANSPOSE(P1954:R1954)+_xlfn.ANCHORARRAY(N1954)*AB1954*$D$4)</f>
        <v>-0.9861602727621982</v>
      </c>
      <c r="AS1954" s="14">
        <v>-1.998651901524743</v>
      </c>
      <c r="AT1954" s="14">
        <v>1.961892609736607</v>
      </c>
    </row>
    <row r="1955" spans="1:46" x14ac:dyDescent="0.3">
      <c r="A1955" s="20"/>
      <c r="F1955" s="7" cm="1">
        <f t="array" ref="F1955:F1956">TRANSPOSE(_xlfn.CHOOSEROWS($G$4:$H$7,B1954))</f>
        <v>0</v>
      </c>
      <c r="H1955" s="7">
        <v>-0.24868844827115605</v>
      </c>
      <c r="I1955" s="7">
        <v>2.2010089102044326</v>
      </c>
      <c r="J1955" s="7">
        <v>2.2335324193257229</v>
      </c>
      <c r="L1955" s="7">
        <v>-0.24868844827115605</v>
      </c>
      <c r="N1955" s="7">
        <v>8.6521183412234623E-2</v>
      </c>
      <c r="AH1955" s="7">
        <f t="shared" ref="AH1955" si="4353">N1955*(1-N1955)*AE1954</f>
        <v>1.7317340563999598E-2</v>
      </c>
      <c r="AJ1955" s="7" cm="1">
        <f t="array" ref="AJ1955:AL1955">TRANSPOSE(F1954:F1956)*AH1956*$D$4</f>
        <v>-3.2328479792762981E-2</v>
      </c>
      <c r="AK1955" s="7">
        <v>0</v>
      </c>
      <c r="AL1955" s="7">
        <v>0</v>
      </c>
      <c r="AN1955" s="14">
        <v>-0.28101692806391904</v>
      </c>
      <c r="AO1955" s="14">
        <v>2.2010089102044326</v>
      </c>
      <c r="AP1955" s="14">
        <v>2.2335324193257229</v>
      </c>
    </row>
    <row r="1956" spans="1:46" x14ac:dyDescent="0.3">
      <c r="A1956" s="20"/>
      <c r="F1956" s="7">
        <v>0</v>
      </c>
      <c r="N1956" s="7">
        <v>0.43814634297683852</v>
      </c>
      <c r="AH1956" s="7">
        <f t="shared" ref="AH1956" si="4354">N1956*(1-N1956)*AF1954</f>
        <v>-5.3880799654604974E-2</v>
      </c>
    </row>
    <row r="1957" spans="1:46" x14ac:dyDescent="0.3">
      <c r="A1957" s="20"/>
    </row>
    <row r="1958" spans="1:46" x14ac:dyDescent="0.3">
      <c r="A1958" s="20">
        <v>487</v>
      </c>
      <c r="B1958" s="7">
        <f t="shared" ref="B1958" si="4355">MOD(ROUNDDOWN(ROW(B1958)/4,0),4)+1</f>
        <v>2</v>
      </c>
      <c r="D1958" s="7" cm="1">
        <f t="array" ref="D1958">_xlfn.CHOOSEROWS($I$4:$I$7,B1958)</f>
        <v>1</v>
      </c>
      <c r="F1958" s="7">
        <f t="shared" ref="F1958" si="4356">1+0</f>
        <v>1</v>
      </c>
      <c r="H1958" s="7" cm="1">
        <f t="array" ref="H1958:J1959">_xlfn.ANCHORARRAY(AN1954)</f>
        <v>-2.3464805030302709</v>
      </c>
      <c r="I1958" s="7">
        <v>1.5399154440622767</v>
      </c>
      <c r="J1958" s="7">
        <v>1.4004028113361524</v>
      </c>
      <c r="L1958" s="7" cm="1">
        <f t="array" ref="L1958:L1959">MMULT(H1958:J1959,F1958:F1960)</f>
        <v>-0.94607769169411848</v>
      </c>
      <c r="N1958" s="7" cm="1">
        <f t="array" ref="N1958:N1960">_xlfn.VSTACK(1,1/(1+EXP(-_xlfn.ANCHORARRAY(L1958))))</f>
        <v>1</v>
      </c>
      <c r="P1958" s="7" cm="1">
        <f t="array" ref="P1958:R1958">_xlfn.ANCHORARRAY(AR1954)</f>
        <v>-0.9861602727621982</v>
      </c>
      <c r="Q1958" s="7">
        <v>-1.998651901524743</v>
      </c>
      <c r="R1958" s="7">
        <v>1.961892609736607</v>
      </c>
      <c r="T1958" s="7" cm="1">
        <f t="array" ref="T1958">MMULT(P1958:R1958,_xlfn.ANCHORARRAY(N1958))</f>
        <v>0.17293804239199684</v>
      </c>
      <c r="V1958" s="18">
        <f t="shared" ref="V1958" si="4357">1/(1+EXP(-T1958))</f>
        <v>0.54312707863931808</v>
      </c>
      <c r="X1958" s="7">
        <f t="shared" ref="X1958" si="4358">D1958-V1958</f>
        <v>0.45687292136068192</v>
      </c>
      <c r="Z1958" s="7">
        <f t="shared" ref="Z1958" si="4359">V1958*(1-V1958)</f>
        <v>0.24814005508803808</v>
      </c>
      <c r="AB1958" s="7">
        <f t="shared" ref="AB1958" si="4360">Z1958*X1958</f>
        <v>0.1133684718746725</v>
      </c>
      <c r="AD1958" s="7" cm="1">
        <f t="array" ref="AD1958:AF1958">P1958:R1958*AB1958</f>
        <v>-0.11179948314656063</v>
      </c>
      <c r="AE1958" s="7">
        <v>-0.22658411188526853</v>
      </c>
      <c r="AF1958" s="7">
        <v>0.22241676714805236</v>
      </c>
      <c r="AH1958" s="7">
        <f t="shared" ref="AH1958" si="4361">N1958*(1-N1958)*AD1958</f>
        <v>0</v>
      </c>
      <c r="AJ1958" s="7" cm="1">
        <f t="array" ref="AJ1958:AL1958">TRANSPOSE(F1958:F1960)*AH1959*$D$4</f>
        <v>-2.7388117774840459E-2</v>
      </c>
      <c r="AK1958" s="7">
        <v>0</v>
      </c>
      <c r="AL1958" s="7">
        <v>-2.7388117774840459E-2</v>
      </c>
      <c r="AN1958" s="14" cm="1">
        <f t="array" ref="AN1958:AP1959">H1958:J1959+AJ1958:AL1959</f>
        <v>-2.3738686208051112</v>
      </c>
      <c r="AO1958" s="14">
        <v>1.5399154440622767</v>
      </c>
      <c r="AP1958" s="14">
        <v>1.3730146935613119</v>
      </c>
      <c r="AR1958" s="14" cm="1">
        <f t="array" ref="AR1958:AT1958">TRANSPOSE(TRANSPOSE(P1958:R1958)+_xlfn.ANCHORARRAY(N1958)*AB1958*$D$4)</f>
        <v>-0.91813918963739471</v>
      </c>
      <c r="AS1958" s="14">
        <v>-1.9796281517940941</v>
      </c>
      <c r="AT1958" s="14">
        <v>2.0214600783321002</v>
      </c>
    </row>
    <row r="1959" spans="1:46" x14ac:dyDescent="0.3">
      <c r="A1959" s="20"/>
      <c r="F1959" s="7" cm="1">
        <f t="array" ref="F1959:F1960">TRANSPOSE(_xlfn.CHOOSEROWS($G$4:$H$7,B1958))</f>
        <v>0</v>
      </c>
      <c r="H1959" s="7">
        <v>-0.28101692806391904</v>
      </c>
      <c r="I1959" s="7">
        <v>2.2010089102044326</v>
      </c>
      <c r="J1959" s="7">
        <v>2.2335324193257229</v>
      </c>
      <c r="L1959" s="7">
        <v>1.9525154912618039</v>
      </c>
      <c r="N1959" s="7">
        <v>0.27967431356164402</v>
      </c>
      <c r="AH1959" s="7">
        <f t="shared" ref="AH1959" si="4362">N1959*(1-N1959)*AE1958</f>
        <v>-4.5646862958067434E-2</v>
      </c>
      <c r="AJ1959" s="7" cm="1">
        <f t="array" ref="AJ1959:AL1959">TRANSPOSE(F1958:F1960)*AH1960*$D$4</f>
        <v>1.4523900785347675E-2</v>
      </c>
      <c r="AK1959" s="7">
        <v>0</v>
      </c>
      <c r="AL1959" s="7">
        <v>1.4523900785347675E-2</v>
      </c>
      <c r="AN1959" s="14">
        <v>-0.26649302727857138</v>
      </c>
      <c r="AO1959" s="14">
        <v>2.2010089102044326</v>
      </c>
      <c r="AP1959" s="14">
        <v>2.2480563201110706</v>
      </c>
    </row>
    <row r="1960" spans="1:46" x14ac:dyDescent="0.3">
      <c r="A1960" s="20"/>
      <c r="F1960" s="7">
        <v>1</v>
      </c>
      <c r="N1960" s="7">
        <v>0.87572067157766642</v>
      </c>
      <c r="AH1960" s="7">
        <f t="shared" ref="AH1960" si="4363">N1960*(1-N1960)*AF1958</f>
        <v>2.4206501308912793E-2</v>
      </c>
    </row>
    <row r="1961" spans="1:46" x14ac:dyDescent="0.3">
      <c r="A1961" s="20"/>
    </row>
    <row r="1962" spans="1:46" x14ac:dyDescent="0.3">
      <c r="A1962" s="20">
        <v>488</v>
      </c>
      <c r="B1962" s="7">
        <f t="shared" ref="B1962" si="4364">MOD(ROUNDDOWN(ROW(B1962)/4,0),4)+1</f>
        <v>3</v>
      </c>
      <c r="D1962" s="7" cm="1">
        <f t="array" ref="D1962">_xlfn.CHOOSEROWS($I$4:$I$7,B1962)</f>
        <v>1</v>
      </c>
      <c r="F1962" s="7">
        <f t="shared" ref="F1962" si="4365">1+0</f>
        <v>1</v>
      </c>
      <c r="H1962" s="7" cm="1">
        <f t="array" ref="H1962:J1963">_xlfn.ANCHORARRAY(AN1958)</f>
        <v>-2.3738686208051112</v>
      </c>
      <c r="I1962" s="7">
        <v>1.5399154440622767</v>
      </c>
      <c r="J1962" s="7">
        <v>1.3730146935613119</v>
      </c>
      <c r="L1962" s="7" cm="1">
        <f t="array" ref="L1962:L1963">MMULT(H1962:J1963,F1962:F1964)</f>
        <v>-0.83395317674283453</v>
      </c>
      <c r="N1962" s="7" cm="1">
        <f t="array" ref="N1962:N1964">_xlfn.VSTACK(1,1/(1+EXP(-_xlfn.ANCHORARRAY(L1962))))</f>
        <v>1</v>
      </c>
      <c r="P1962" s="7" cm="1">
        <f t="array" ref="P1962:R1962">_xlfn.ANCHORARRAY(AR1958)</f>
        <v>-0.91813918963739471</v>
      </c>
      <c r="Q1962" s="7">
        <v>-1.9796281517940941</v>
      </c>
      <c r="R1962" s="7">
        <v>2.0214600783321002</v>
      </c>
      <c r="T1962" s="7" cm="1">
        <f t="array" ref="T1962">MMULT(P1962:R1962,_xlfn.ANCHORARRAY(N1962))</f>
        <v>0.24865746938181221</v>
      </c>
      <c r="V1962" s="18">
        <f t="shared" ref="V1962" si="4366">1/(1+EXP(-T1962))</f>
        <v>0.56184603080756779</v>
      </c>
      <c r="X1962" s="7">
        <f t="shared" ref="X1962" si="4367">D1962-V1962</f>
        <v>0.43815396919243221</v>
      </c>
      <c r="Z1962" s="7">
        <f t="shared" ref="Z1962" si="4368">V1962*(1-V1962)</f>
        <v>0.24617506847334938</v>
      </c>
      <c r="AB1962" s="7">
        <f t="shared" ref="AB1962" si="4369">Z1962*X1962</f>
        <v>0.10786258336781682</v>
      </c>
      <c r="AD1962" s="7" cm="1">
        <f t="array" ref="AD1962:AF1962">P1962:R1962*AB1962</f>
        <v>-9.9032864885523264E-2</v>
      </c>
      <c r="AE1962" s="7">
        <v>-0.21352780656016759</v>
      </c>
      <c r="AF1962" s="7">
        <v>0.21803990622380967</v>
      </c>
      <c r="AH1962" s="7">
        <f t="shared" ref="AH1962" si="4370">N1962*(1-N1962)*AD1962</f>
        <v>0</v>
      </c>
      <c r="AJ1962" s="7" cm="1">
        <f t="array" ref="AJ1962:AL1962">TRANSPOSE(F1962:F1964)*AH1963*$D$4</f>
        <v>-2.7047487131293579E-2</v>
      </c>
      <c r="AK1962" s="7">
        <v>-2.7047487131293579E-2</v>
      </c>
      <c r="AL1962" s="7">
        <v>0</v>
      </c>
      <c r="AN1962" s="14" cm="1">
        <f t="array" ref="AN1962:AP1963">H1962:J1963+AJ1962:AL1963</f>
        <v>-2.4009161079364048</v>
      </c>
      <c r="AO1962" s="14">
        <v>1.5128679569309831</v>
      </c>
      <c r="AP1962" s="14">
        <v>1.3730146935613119</v>
      </c>
      <c r="AR1962" s="14" cm="1">
        <f t="array" ref="AR1962:AT1962">TRANSPOSE(TRANSPOSE(P1962:R1962)+_xlfn.ANCHORARRAY(N1962)*AB1962*$D$4)</f>
        <v>-0.85342163961670459</v>
      </c>
      <c r="AS1962" s="14">
        <v>-1.9600310407523542</v>
      </c>
      <c r="AT1962" s="14">
        <v>2.0780069352704906</v>
      </c>
    </row>
    <row r="1963" spans="1:46" x14ac:dyDescent="0.3">
      <c r="A1963" s="20"/>
      <c r="F1963" s="7" cm="1">
        <f t="array" ref="F1963:F1964">TRANSPOSE(_xlfn.CHOOSEROWS($G$4:$H$7,B1962))</f>
        <v>1</v>
      </c>
      <c r="H1963" s="7">
        <v>-0.26649302727857138</v>
      </c>
      <c r="I1963" s="7">
        <v>2.2010089102044326</v>
      </c>
      <c r="J1963" s="7">
        <v>2.2480563201110706</v>
      </c>
      <c r="L1963" s="7">
        <v>1.9345158829258611</v>
      </c>
      <c r="N1963" s="7">
        <v>0.30280984115552462</v>
      </c>
      <c r="AH1963" s="7">
        <f t="shared" ref="AH1963" si="4371">N1963*(1-N1963)*AE1962</f>
        <v>-4.5079145218822635E-2</v>
      </c>
      <c r="AJ1963" s="7" cm="1">
        <f t="array" ref="AJ1963:AL1963">TRANSPOSE(F1962:F1964)*AH1964*$D$4</f>
        <v>1.4431466599284131E-2</v>
      </c>
      <c r="AK1963" s="7">
        <v>1.4431466599284131E-2</v>
      </c>
      <c r="AL1963" s="7">
        <v>0</v>
      </c>
      <c r="AN1963" s="14">
        <v>-0.25206156067928726</v>
      </c>
      <c r="AO1963" s="14">
        <v>2.2154403768037167</v>
      </c>
      <c r="AP1963" s="14">
        <v>2.2480563201110706</v>
      </c>
    </row>
    <row r="1964" spans="1:46" x14ac:dyDescent="0.3">
      <c r="A1964" s="20"/>
      <c r="F1964" s="7">
        <v>0</v>
      </c>
      <c r="N1964" s="7">
        <v>0.87374841786057245</v>
      </c>
      <c r="AH1964" s="7">
        <f t="shared" ref="AH1964" si="4372">N1964*(1-N1964)*AF1962</f>
        <v>2.4052444332140221E-2</v>
      </c>
    </row>
    <row r="1965" spans="1:46" x14ac:dyDescent="0.3">
      <c r="A1965" s="20"/>
    </row>
    <row r="1966" spans="1:46" x14ac:dyDescent="0.3">
      <c r="A1966" s="20">
        <v>489</v>
      </c>
      <c r="B1966" s="7">
        <f t="shared" ref="B1966" si="4373">MOD(ROUNDDOWN(ROW(B1966)/4,0),4)+1</f>
        <v>4</v>
      </c>
      <c r="D1966" s="7" cm="1">
        <f t="array" ref="D1966">_xlfn.CHOOSEROWS($I$4:$I$7,B1966)</f>
        <v>0</v>
      </c>
      <c r="F1966" s="7">
        <f t="shared" ref="F1966" si="4374">1+0</f>
        <v>1</v>
      </c>
      <c r="H1966" s="7" cm="1">
        <f t="array" ref="H1966:J1967">_xlfn.ANCHORARRAY(AN1962)</f>
        <v>-2.4009161079364048</v>
      </c>
      <c r="I1966" s="7">
        <v>1.5128679569309831</v>
      </c>
      <c r="J1966" s="7">
        <v>1.3730146935613119</v>
      </c>
      <c r="L1966" s="7" cm="1">
        <f t="array" ref="L1966:L1967">MMULT(H1966:J1967,F1966:F1968)</f>
        <v>0.48496654255589022</v>
      </c>
      <c r="N1966" s="7" cm="1">
        <f t="array" ref="N1966:N1968">_xlfn.VSTACK(1,1/(1+EXP(-_xlfn.ANCHORARRAY(L1966))))</f>
        <v>1</v>
      </c>
      <c r="P1966" s="7" cm="1">
        <f t="array" ref="P1966:R1966">_xlfn.ANCHORARRAY(AR1962)</f>
        <v>-0.85342163961670459</v>
      </c>
      <c r="Q1966" s="7">
        <v>-1.9600310407523542</v>
      </c>
      <c r="R1966" s="7">
        <v>2.0780069352704906</v>
      </c>
      <c r="T1966" s="7" cm="1">
        <f t="array" ref="T1966">MMULT(P1966:R1966,_xlfn.ANCHORARRAY(N1966))</f>
        <v>-1.8873619180170831E-2</v>
      </c>
      <c r="V1966" s="18">
        <f t="shared" ref="V1966" si="4375">1/(1+EXP(-T1966))</f>
        <v>0.49528173526325914</v>
      </c>
      <c r="X1966" s="7">
        <f t="shared" ref="X1966" si="4376">D1966-V1966</f>
        <v>-0.49528173526325914</v>
      </c>
      <c r="Z1966" s="7">
        <f t="shared" ref="Z1966" si="4377">V1966*(1-V1966)</f>
        <v>0.24997773797787404</v>
      </c>
      <c r="AB1966" s="7">
        <f t="shared" ref="AB1966" si="4378">Z1966*X1966</f>
        <v>-0.12380940784286577</v>
      </c>
      <c r="AD1966" s="7" cm="1">
        <f t="array" ref="AD1966:AF1966">P1966:R1966*AB1966</f>
        <v>0.10566162784123179</v>
      </c>
      <c r="AE1966" s="7">
        <v>0.2426702825091849</v>
      </c>
      <c r="AF1966" s="7">
        <v>-0.25727680814920773</v>
      </c>
      <c r="AH1966" s="7">
        <f t="shared" ref="AH1966" si="4379">N1966*(1-N1966)*AD1966</f>
        <v>0</v>
      </c>
      <c r="AJ1966" s="7" cm="1">
        <f t="array" ref="AJ1966:AL1966">TRANSPOSE(F1966:F1968)*AH1967*$D$4</f>
        <v>3.4341442647153969E-2</v>
      </c>
      <c r="AK1966" s="7">
        <v>3.4341442647153969E-2</v>
      </c>
      <c r="AL1966" s="7">
        <v>3.4341442647153969E-2</v>
      </c>
      <c r="AN1966" s="14" cm="1">
        <f t="array" ref="AN1966:AP1967">H1966:J1967+AJ1966:AL1967</f>
        <v>-2.3665746652892508</v>
      </c>
      <c r="AO1966" s="14">
        <v>1.5472093995781371</v>
      </c>
      <c r="AP1966" s="14">
        <v>1.4073561362084659</v>
      </c>
      <c r="AR1966" s="14" cm="1">
        <f t="array" ref="AR1966:AT1966">TRANSPOSE(TRANSPOSE(P1966:R1966)+_xlfn.ANCHORARRAY(N1966)*AB1966*$D$4)</f>
        <v>-0.92770728432242411</v>
      </c>
      <c r="AS1966" s="14">
        <v>-2.0060079092714274</v>
      </c>
      <c r="AT1966" s="14">
        <v>2.0048064927656233</v>
      </c>
    </row>
    <row r="1967" spans="1:46" x14ac:dyDescent="0.3">
      <c r="A1967" s="20"/>
      <c r="F1967" s="7" cm="1">
        <f t="array" ref="F1967:F1968">TRANSPOSE(_xlfn.CHOOSEROWS($G$4:$H$7,B1966))</f>
        <v>1</v>
      </c>
      <c r="H1967" s="7">
        <v>-0.25206156067928726</v>
      </c>
      <c r="I1967" s="7">
        <v>2.2154403768037167</v>
      </c>
      <c r="J1967" s="7">
        <v>2.2480563201110706</v>
      </c>
      <c r="L1967" s="7">
        <v>4.2114351362355</v>
      </c>
      <c r="N1967" s="7">
        <v>0.61891996362432167</v>
      </c>
      <c r="AH1967" s="7">
        <f t="shared" ref="AH1967" si="4380">N1967*(1-N1967)*AE1966</f>
        <v>5.7235737745256622E-2</v>
      </c>
      <c r="AJ1967" s="7" cm="1">
        <f t="array" ref="AJ1967:AL1967">TRANSPOSE(F1966:F1968)*AH1968*$D$4</f>
        <v>-2.2221146782044343E-3</v>
      </c>
      <c r="AK1967" s="7">
        <v>-2.2221146782044343E-3</v>
      </c>
      <c r="AL1967" s="7">
        <v>-2.2221146782044343E-3</v>
      </c>
      <c r="AN1967" s="14">
        <v>-0.25428367535749169</v>
      </c>
      <c r="AO1967" s="14">
        <v>2.2132182621255123</v>
      </c>
      <c r="AP1967" s="14">
        <v>2.2458342054328662</v>
      </c>
    </row>
    <row r="1968" spans="1:46" x14ac:dyDescent="0.3">
      <c r="A1968" s="20"/>
      <c r="F1968" s="7">
        <v>1</v>
      </c>
      <c r="N1968" s="7">
        <v>0.98539149515157065</v>
      </c>
      <c r="AH1968" s="7">
        <f t="shared" ref="AH1968" si="4381">N1968*(1-N1968)*AF1966</f>
        <v>-3.7035244636740576E-3</v>
      </c>
    </row>
    <row r="1969" spans="1:46" x14ac:dyDescent="0.3">
      <c r="A1969" s="20"/>
    </row>
    <row r="1970" spans="1:46" x14ac:dyDescent="0.3">
      <c r="A1970" s="20">
        <v>490</v>
      </c>
      <c r="B1970" s="7">
        <f t="shared" ref="B1970" si="4382">MOD(ROUNDDOWN(ROW(B1970)/4,0),4)+1</f>
        <v>1</v>
      </c>
      <c r="D1970" s="7" cm="1">
        <f t="array" ref="D1970">_xlfn.CHOOSEROWS($I$4:$I$7,B1970)</f>
        <v>0</v>
      </c>
      <c r="F1970" s="7">
        <f t="shared" ref="F1970" si="4383">1+0</f>
        <v>1</v>
      </c>
      <c r="H1970" s="7" cm="1">
        <f t="array" ref="H1970:J1971">_xlfn.ANCHORARRAY(AN1966)</f>
        <v>-2.3665746652892508</v>
      </c>
      <c r="I1970" s="7">
        <v>1.5472093995781371</v>
      </c>
      <c r="J1970" s="7">
        <v>1.4073561362084659</v>
      </c>
      <c r="L1970" s="7" cm="1">
        <f t="array" ref="L1970:L1971">MMULT(H1970:J1971,F1970:F1972)</f>
        <v>-2.3665746652892508</v>
      </c>
      <c r="N1970" s="7" cm="1">
        <f t="array" ref="N1970:N1972">_xlfn.VSTACK(1,1/(1+EXP(-_xlfn.ANCHORARRAY(L1970))))</f>
        <v>1</v>
      </c>
      <c r="P1970" s="7" cm="1">
        <f t="array" ref="P1970:R1970">_xlfn.ANCHORARRAY(AR1966)</f>
        <v>-0.92770728432242411</v>
      </c>
      <c r="Q1970" s="7">
        <v>-2.0060079092714274</v>
      </c>
      <c r="R1970" s="7">
        <v>2.0048064927656233</v>
      </c>
      <c r="T1970" s="7" cm="1">
        <f t="array" ref="T1970">MMULT(P1970:R1970,_xlfn.ANCHORARRAY(N1970))</f>
        <v>-0.22409896181040601</v>
      </c>
      <c r="V1970" s="18">
        <f t="shared" ref="V1970" si="4384">1/(1+EXP(-T1970))</f>
        <v>0.44420855315688967</v>
      </c>
      <c r="X1970" s="7">
        <f t="shared" ref="X1970" si="4385">D1970-V1970</f>
        <v>-0.44420855315688967</v>
      </c>
      <c r="Z1970" s="7">
        <f t="shared" ref="Z1970" si="4386">V1970*(1-V1970)</f>
        <v>0.24688731445915241</v>
      </c>
      <c r="AB1970" s="7">
        <f t="shared" ref="AB1970" si="4387">Z1970*X1970</f>
        <v>-0.10966945674869014</v>
      </c>
      <c r="AD1970" s="7" cm="1">
        <f t="array" ref="AD1970:AF1970">P1970:R1970*AB1970</f>
        <v>0.10174115389344288</v>
      </c>
      <c r="AE1970" s="7">
        <v>0.21999779764337313</v>
      </c>
      <c r="AF1970" s="7">
        <v>-0.2198660389478527</v>
      </c>
      <c r="AH1970" s="7">
        <f t="shared" ref="AH1970" si="4388">N1970*(1-N1970)*AD1970</f>
        <v>0</v>
      </c>
      <c r="AJ1970" s="7" cm="1">
        <f t="array" ref="AJ1970:AL1970">TRANSPOSE(F1970:F1972)*AH1971*$D$4</f>
        <v>1.0349092141020495E-2</v>
      </c>
      <c r="AK1970" s="7">
        <v>0</v>
      </c>
      <c r="AL1970" s="7">
        <v>0</v>
      </c>
      <c r="AN1970" s="14" cm="1">
        <f t="array" ref="AN1970:AP1971">H1970:J1971+AJ1970:AL1971</f>
        <v>-2.3562255731482304</v>
      </c>
      <c r="AO1970" s="14">
        <v>1.5472093995781371</v>
      </c>
      <c r="AP1970" s="14">
        <v>1.4073561362084659</v>
      </c>
      <c r="AR1970" s="14" cm="1">
        <f t="array" ref="AR1970:AT1970">TRANSPOSE(TRANSPOSE(P1970:R1970)+_xlfn.ANCHORARRAY(N1970)*AB1970*$D$4)</f>
        <v>-0.99350895837163822</v>
      </c>
      <c r="AS1970" s="14">
        <v>-2.011650884171146</v>
      </c>
      <c r="AT1970" s="14">
        <v>1.9760663335608206</v>
      </c>
    </row>
    <row r="1971" spans="1:46" x14ac:dyDescent="0.3">
      <c r="A1971" s="20"/>
      <c r="F1971" s="7" cm="1">
        <f t="array" ref="F1971:F1972">TRANSPOSE(_xlfn.CHOOSEROWS($G$4:$H$7,B1970))</f>
        <v>0</v>
      </c>
      <c r="H1971" s="7">
        <v>-0.25428367535749169</v>
      </c>
      <c r="I1971" s="7">
        <v>2.2132182621255123</v>
      </c>
      <c r="J1971" s="7">
        <v>2.2458342054328662</v>
      </c>
      <c r="L1971" s="7">
        <v>-0.25428367535749169</v>
      </c>
      <c r="N1971" s="7">
        <v>8.5757315163415379E-2</v>
      </c>
      <c r="AH1971" s="7">
        <f t="shared" ref="AH1971" si="4389">N1971*(1-N1971)*AE1970</f>
        <v>1.7248486901700825E-2</v>
      </c>
      <c r="AJ1971" s="7" cm="1">
        <f t="array" ref="AJ1971:AL1971">TRANSPOSE(F1970:F1972)*AH1972*$D$4</f>
        <v>-3.2452477221381608E-2</v>
      </c>
      <c r="AK1971" s="7">
        <v>0</v>
      </c>
      <c r="AL1971" s="7">
        <v>0</v>
      </c>
      <c r="AN1971" s="14">
        <v>-0.2867361525788733</v>
      </c>
      <c r="AO1971" s="14">
        <v>2.2132182621255123</v>
      </c>
      <c r="AP1971" s="14">
        <v>2.2458342054328662</v>
      </c>
    </row>
    <row r="1972" spans="1:46" x14ac:dyDescent="0.3">
      <c r="A1972" s="20"/>
      <c r="F1972" s="7">
        <v>0</v>
      </c>
      <c r="N1972" s="7">
        <v>0.43676942296798543</v>
      </c>
      <c r="AH1972" s="7">
        <f t="shared" ref="AH1972" si="4390">N1972*(1-N1972)*AF1970</f>
        <v>-5.4087462035636018E-2</v>
      </c>
    </row>
    <row r="1973" spans="1:46" x14ac:dyDescent="0.3">
      <c r="A1973" s="20"/>
    </row>
    <row r="1974" spans="1:46" x14ac:dyDescent="0.3">
      <c r="A1974" s="20">
        <v>491</v>
      </c>
      <c r="B1974" s="7">
        <f t="shared" ref="B1974" si="4391">MOD(ROUNDDOWN(ROW(B1974)/4,0),4)+1</f>
        <v>2</v>
      </c>
      <c r="D1974" s="7" cm="1">
        <f t="array" ref="D1974">_xlfn.CHOOSEROWS($I$4:$I$7,B1974)</f>
        <v>1</v>
      </c>
      <c r="F1974" s="7">
        <f t="shared" ref="F1974" si="4392">1+0</f>
        <v>1</v>
      </c>
      <c r="H1974" s="7" cm="1">
        <f t="array" ref="H1974:J1975">_xlfn.ANCHORARRAY(AN1970)</f>
        <v>-2.3562255731482304</v>
      </c>
      <c r="I1974" s="7">
        <v>1.5472093995781371</v>
      </c>
      <c r="J1974" s="7">
        <v>1.4073561362084659</v>
      </c>
      <c r="L1974" s="7" cm="1">
        <f t="array" ref="L1974:L1975">MMULT(H1974:J1975,F1974:F1976)</f>
        <v>-0.94886943693976455</v>
      </c>
      <c r="N1974" s="7" cm="1">
        <f t="array" ref="N1974:N1976">_xlfn.VSTACK(1,1/(1+EXP(-_xlfn.ANCHORARRAY(L1974))))</f>
        <v>1</v>
      </c>
      <c r="P1974" s="7" cm="1">
        <f t="array" ref="P1974:R1974">_xlfn.ANCHORARRAY(AR1970)</f>
        <v>-0.99350895837163822</v>
      </c>
      <c r="Q1974" s="7">
        <v>-2.011650884171146</v>
      </c>
      <c r="R1974" s="7">
        <v>1.9760663335608206</v>
      </c>
      <c r="T1974" s="7" cm="1">
        <f t="array" ref="T1974">MMULT(P1974:R1974,_xlfn.ANCHORARRAY(N1974))</f>
        <v>0.17690895437155674</v>
      </c>
      <c r="V1974" s="18">
        <f t="shared" ref="V1974" si="4393">1/(1+EXP(-T1974))</f>
        <v>0.54411225094761395</v>
      </c>
      <c r="X1974" s="7">
        <f t="shared" ref="X1974" si="4394">D1974-V1974</f>
        <v>0.45588774905238605</v>
      </c>
      <c r="Z1974" s="7">
        <f t="shared" ref="Z1974" si="4395">V1974*(1-V1974)</f>
        <v>0.24805410931633473</v>
      </c>
      <c r="AB1974" s="7">
        <f t="shared" ref="AB1974" si="4396">Z1974*X1974</f>
        <v>0.11308482953941834</v>
      </c>
      <c r="AD1974" s="7" cm="1">
        <f t="array" ref="AD1974:AF1974">P1974:R1974*AB1974</f>
        <v>-0.11235079120334178</v>
      </c>
      <c r="AE1974" s="7">
        <v>-0.22748719732931424</v>
      </c>
      <c r="AF1974" s="7">
        <v>0.22346312448930877</v>
      </c>
      <c r="AH1974" s="7">
        <f t="shared" ref="AH1974" si="4397">N1974*(1-N1974)*AD1974</f>
        <v>0</v>
      </c>
      <c r="AJ1974" s="7" cm="1">
        <f t="array" ref="AJ1974:AL1974">TRANSPOSE(F1974:F1976)*AH1975*$D$4</f>
        <v>-2.7463428203264292E-2</v>
      </c>
      <c r="AK1974" s="7">
        <v>0</v>
      </c>
      <c r="AL1974" s="7">
        <v>-2.7463428203264292E-2</v>
      </c>
      <c r="AN1974" s="14" cm="1">
        <f t="array" ref="AN1974:AP1975">H1974:J1975+AJ1974:AL1975</f>
        <v>-2.3836890013514949</v>
      </c>
      <c r="AO1974" s="14">
        <v>1.5472093995781371</v>
      </c>
      <c r="AP1974" s="14">
        <v>1.3798927080052017</v>
      </c>
      <c r="AR1974" s="14" cm="1">
        <f t="array" ref="AR1974:AT1974">TRANSPOSE(TRANSPOSE(P1974:R1974)+_xlfn.ANCHORARRAY(N1974)*AB1974*$D$4)</f>
        <v>-0.92565806064798717</v>
      </c>
      <c r="AS1974" s="14">
        <v>-1.9927128678386079</v>
      </c>
      <c r="AT1974" s="14">
        <v>2.0355332559993577</v>
      </c>
    </row>
    <row r="1975" spans="1:46" x14ac:dyDescent="0.3">
      <c r="A1975" s="20"/>
      <c r="F1975" s="7" cm="1">
        <f t="array" ref="F1975:F1976">TRANSPOSE(_xlfn.CHOOSEROWS($G$4:$H$7,B1974))</f>
        <v>0</v>
      </c>
      <c r="H1975" s="7">
        <v>-0.2867361525788733</v>
      </c>
      <c r="I1975" s="7">
        <v>2.2132182621255123</v>
      </c>
      <c r="J1975" s="7">
        <v>2.2458342054328662</v>
      </c>
      <c r="L1975" s="7">
        <v>1.9590980528539927</v>
      </c>
      <c r="N1975" s="7">
        <v>0.27911224416912667</v>
      </c>
      <c r="AH1975" s="7">
        <f t="shared" ref="AH1975" si="4398">N1975*(1-N1975)*AE1974</f>
        <v>-4.5772380338773823E-2</v>
      </c>
      <c r="AJ1975" s="7" cm="1">
        <f t="array" ref="AJ1975:AL1975">TRANSPOSE(F1974:F1976)*AH1976*$D$4</f>
        <v>1.452015905381723E-2</v>
      </c>
      <c r="AK1975" s="7">
        <v>0</v>
      </c>
      <c r="AL1975" s="7">
        <v>1.452015905381723E-2</v>
      </c>
      <c r="AN1975" s="14">
        <v>-0.2722159935250561</v>
      </c>
      <c r="AO1975" s="14">
        <v>2.2132182621255123</v>
      </c>
      <c r="AP1975" s="14">
        <v>2.2603543644866835</v>
      </c>
    </row>
    <row r="1976" spans="1:46" x14ac:dyDescent="0.3">
      <c r="A1976" s="20"/>
      <c r="F1976" s="7">
        <v>1</v>
      </c>
      <c r="N1976" s="7">
        <v>0.87643530791204882</v>
      </c>
      <c r="AH1976" s="7">
        <f t="shared" ref="AH1976" si="4399">N1976*(1-N1976)*AF1974</f>
        <v>2.4200265089695385E-2</v>
      </c>
    </row>
    <row r="1977" spans="1:46" x14ac:dyDescent="0.3">
      <c r="A1977" s="20"/>
    </row>
    <row r="1978" spans="1:46" x14ac:dyDescent="0.3">
      <c r="A1978" s="20">
        <v>492</v>
      </c>
      <c r="B1978" s="7">
        <f t="shared" ref="B1978" si="4400">MOD(ROUNDDOWN(ROW(B1978)/4,0),4)+1</f>
        <v>3</v>
      </c>
      <c r="D1978" s="7" cm="1">
        <f t="array" ref="D1978">_xlfn.CHOOSEROWS($I$4:$I$7,B1978)</f>
        <v>1</v>
      </c>
      <c r="F1978" s="7">
        <f t="shared" ref="F1978" si="4401">1+0</f>
        <v>1</v>
      </c>
      <c r="H1978" s="7" cm="1">
        <f t="array" ref="H1978:J1979">_xlfn.ANCHORARRAY(AN1974)</f>
        <v>-2.3836890013514949</v>
      </c>
      <c r="I1978" s="7">
        <v>1.5472093995781371</v>
      </c>
      <c r="J1978" s="7">
        <v>1.3798927080052017</v>
      </c>
      <c r="L1978" s="7" cm="1">
        <f t="array" ref="L1978:L1979">MMULT(H1978:J1979,F1978:F1980)</f>
        <v>-0.83647960177335778</v>
      </c>
      <c r="N1978" s="7" cm="1">
        <f t="array" ref="N1978:N1980">_xlfn.VSTACK(1,1/(1+EXP(-_xlfn.ANCHORARRAY(L1978))))</f>
        <v>1</v>
      </c>
      <c r="P1978" s="7" cm="1">
        <f t="array" ref="P1978:R1978">_xlfn.ANCHORARRAY(AR1974)</f>
        <v>-0.92565806064798717</v>
      </c>
      <c r="Q1978" s="7">
        <v>-1.9927128678386079</v>
      </c>
      <c r="R1978" s="7">
        <v>2.0355332559993577</v>
      </c>
      <c r="T1978" s="7" cm="1">
        <f t="array" ref="T1978">MMULT(P1978:R1978,_xlfn.ANCHORARRAY(N1978))</f>
        <v>0.25198810694323193</v>
      </c>
      <c r="V1978" s="18">
        <f t="shared" ref="V1978" si="4402">1/(1+EXP(-T1978))</f>
        <v>0.56266578112183663</v>
      </c>
      <c r="X1978" s="7">
        <f t="shared" ref="X1978" si="4403">D1978-V1978</f>
        <v>0.43733421887816337</v>
      </c>
      <c r="Z1978" s="7">
        <f t="shared" ref="Z1978" si="4404">V1978*(1-V1978)</f>
        <v>0.24607299987639006</v>
      </c>
      <c r="AB1978" s="7">
        <f t="shared" ref="AB1978" si="4405">Z1978*X1978</f>
        <v>0.10761614318794743</v>
      </c>
      <c r="AD1978" s="7" cm="1">
        <f t="array" ref="AD1978:AF1978">P1978:R1978*AB1978</f>
        <v>-9.9615750397771513E-2</v>
      </c>
      <c r="AE1978" s="7">
        <v>-0.21444807331778501</v>
      </c>
      <c r="AF1978" s="7">
        <v>0.21905623834145574</v>
      </c>
      <c r="AH1978" s="7">
        <f t="shared" ref="AH1978" si="4406">N1978*(1-N1978)*AD1978</f>
        <v>0</v>
      </c>
      <c r="AJ1978" s="7" cm="1">
        <f t="array" ref="AJ1978:AL1978">TRANSPOSE(F1978:F1980)*AH1979*$D$4</f>
        <v>-2.7136968385862076E-2</v>
      </c>
      <c r="AK1978" s="7">
        <v>-2.7136968385862076E-2</v>
      </c>
      <c r="AL1978" s="7">
        <v>0</v>
      </c>
      <c r="AN1978" s="14" cm="1">
        <f t="array" ref="AN1978:AP1979">H1978:J1979+AJ1978:AL1979</f>
        <v>-2.4108259697373571</v>
      </c>
      <c r="AO1978" s="14">
        <v>1.5200724311922751</v>
      </c>
      <c r="AP1978" s="14">
        <v>1.3798927080052017</v>
      </c>
      <c r="AR1978" s="14" cm="1">
        <f t="array" ref="AR1978:AT1978">TRANSPOSE(TRANSPOSE(P1978:R1978)+_xlfn.ANCHORARRAY(N1978)*AB1978*$D$4)</f>
        <v>-0.86108837473521871</v>
      </c>
      <c r="AS1978" s="14">
        <v>-1.9731949537960647</v>
      </c>
      <c r="AT1978" s="14">
        <v>2.0919970063630218</v>
      </c>
    </row>
    <row r="1979" spans="1:46" x14ac:dyDescent="0.3">
      <c r="A1979" s="20"/>
      <c r="F1979" s="7" cm="1">
        <f t="array" ref="F1979:F1980">TRANSPOSE(_xlfn.CHOOSEROWS($G$4:$H$7,B1978))</f>
        <v>1</v>
      </c>
      <c r="H1979" s="7">
        <v>-0.2722159935250561</v>
      </c>
      <c r="I1979" s="7">
        <v>2.2132182621255123</v>
      </c>
      <c r="J1979" s="7">
        <v>2.2603543644866835</v>
      </c>
      <c r="L1979" s="7">
        <v>1.9410022686004562</v>
      </c>
      <c r="N1979" s="7">
        <v>0.30227673817263601</v>
      </c>
      <c r="AH1979" s="7">
        <f t="shared" ref="AH1979" si="4407">N1979*(1-N1979)*AE1978</f>
        <v>-4.5228280643103462E-2</v>
      </c>
      <c r="AJ1979" s="7" cm="1">
        <f t="array" ref="AJ1979:AL1979">TRANSPOSE(F1978:F1980)*AH1980*$D$4</f>
        <v>1.4428540257593403E-2</v>
      </c>
      <c r="AK1979" s="7">
        <v>1.4428540257593403E-2</v>
      </c>
      <c r="AL1979" s="7">
        <v>0</v>
      </c>
      <c r="AN1979" s="14">
        <v>-0.25778745326746272</v>
      </c>
      <c r="AO1979" s="14">
        <v>2.2276468023831058</v>
      </c>
      <c r="AP1979" s="14">
        <v>2.2603543644866835</v>
      </c>
    </row>
    <row r="1980" spans="1:46" x14ac:dyDescent="0.3">
      <c r="A1980" s="20"/>
      <c r="F1980" s="7">
        <v>0</v>
      </c>
      <c r="N1980" s="7">
        <v>0.87446221187981132</v>
      </c>
      <c r="AH1980" s="7">
        <f t="shared" ref="AH1980" si="4408">N1980*(1-N1980)*AF1978</f>
        <v>2.4047567095989007E-2</v>
      </c>
    </row>
    <row r="1981" spans="1:46" x14ac:dyDescent="0.3">
      <c r="A1981" s="20"/>
    </row>
    <row r="1982" spans="1:46" x14ac:dyDescent="0.3">
      <c r="A1982" s="20">
        <v>493</v>
      </c>
      <c r="B1982" s="7">
        <f t="shared" ref="B1982" si="4409">MOD(ROUNDDOWN(ROW(B1982)/4,0),4)+1</f>
        <v>4</v>
      </c>
      <c r="D1982" s="7" cm="1">
        <f t="array" ref="D1982">_xlfn.CHOOSEROWS($I$4:$I$7,B1982)</f>
        <v>0</v>
      </c>
      <c r="F1982" s="7">
        <f t="shared" ref="F1982" si="4410">1+0</f>
        <v>1</v>
      </c>
      <c r="H1982" s="7" cm="1">
        <f t="array" ref="H1982:J1983">_xlfn.ANCHORARRAY(AN1978)</f>
        <v>-2.4108259697373571</v>
      </c>
      <c r="I1982" s="7">
        <v>1.5200724311922751</v>
      </c>
      <c r="J1982" s="7">
        <v>1.3798927080052017</v>
      </c>
      <c r="L1982" s="7" cm="1">
        <f t="array" ref="L1982:L1983">MMULT(H1982:J1983,F1982:F1984)</f>
        <v>0.4891391694601197</v>
      </c>
      <c r="N1982" s="7" cm="1">
        <f t="array" ref="N1982:N1984">_xlfn.VSTACK(1,1/(1+EXP(-_xlfn.ANCHORARRAY(L1982))))</f>
        <v>1</v>
      </c>
      <c r="P1982" s="7" cm="1">
        <f t="array" ref="P1982:R1982">_xlfn.ANCHORARRAY(AR1978)</f>
        <v>-0.86108837473521871</v>
      </c>
      <c r="Q1982" s="7">
        <v>-1.9731949537960647</v>
      </c>
      <c r="R1982" s="7">
        <v>2.0919970063630218</v>
      </c>
      <c r="T1982" s="7" cm="1">
        <f t="array" ref="T1982">MMULT(P1982:R1982,_xlfn.ANCHORARRAY(N1982))</f>
        <v>-2.2282631876268777E-2</v>
      </c>
      <c r="V1982" s="18">
        <f t="shared" ref="V1982" si="4411">1/(1+EXP(-T1982))</f>
        <v>0.49442957251274305</v>
      </c>
      <c r="X1982" s="7">
        <f t="shared" ref="X1982" si="4412">D1982-V1982</f>
        <v>-0.49442957251274305</v>
      </c>
      <c r="Z1982" s="7">
        <f t="shared" ref="Z1982" si="4413">V1982*(1-V1982)</f>
        <v>0.24996897033760923</v>
      </c>
      <c r="AB1982" s="7">
        <f t="shared" ref="AB1982" si="4414">Z1982*X1982</f>
        <v>-0.12359205114547468</v>
      </c>
      <c r="AD1982" s="7" cm="1">
        <f t="array" ref="AD1982:AF1982">P1982:R1982*AB1982</f>
        <v>0.10642367845104882</v>
      </c>
      <c r="AE1982" s="7">
        <v>0.24387121164955577</v>
      </c>
      <c r="AF1982" s="7">
        <v>-0.25855420100659854</v>
      </c>
      <c r="AH1982" s="7">
        <f t="shared" ref="AH1982" si="4415">N1982*(1-N1982)*AD1982</f>
        <v>0</v>
      </c>
      <c r="AJ1982" s="7" cm="1">
        <f t="array" ref="AJ1982:AL1982">TRANSPOSE(F1982:F1984)*AH1983*$D$4</f>
        <v>3.447701767982813E-2</v>
      </c>
      <c r="AK1982" s="7">
        <v>3.447701767982813E-2</v>
      </c>
      <c r="AL1982" s="7">
        <v>3.447701767982813E-2</v>
      </c>
      <c r="AN1982" s="14" cm="1">
        <f t="array" ref="AN1982:AP1983">H1982:J1983+AJ1982:AL1983</f>
        <v>-2.3763489520575289</v>
      </c>
      <c r="AO1982" s="14">
        <v>1.5545494488721032</v>
      </c>
      <c r="AP1982" s="14">
        <v>1.4143697256850298</v>
      </c>
      <c r="AR1982" s="14" cm="1">
        <f t="array" ref="AR1982:AT1982">TRANSPOSE(TRANSPOSE(P1982:R1982)+_xlfn.ANCHORARRAY(N1982)*AB1982*$D$4)</f>
        <v>-0.93524360542250351</v>
      </c>
      <c r="AS1982" s="14">
        <v>-2.0191640498678654</v>
      </c>
      <c r="AT1982" s="14">
        <v>2.0189052087658532</v>
      </c>
    </row>
    <row r="1983" spans="1:46" x14ac:dyDescent="0.3">
      <c r="A1983" s="20"/>
      <c r="F1983" s="7" cm="1">
        <f t="array" ref="F1983:F1984">TRANSPOSE(_xlfn.CHOOSEROWS($G$4:$H$7,B1982))</f>
        <v>1</v>
      </c>
      <c r="H1983" s="7">
        <v>-0.25778745326746272</v>
      </c>
      <c r="I1983" s="7">
        <v>2.2276468023831058</v>
      </c>
      <c r="J1983" s="7">
        <v>2.2603543644866835</v>
      </c>
      <c r="L1983" s="7">
        <v>4.2302137136023266</v>
      </c>
      <c r="N1983" s="7">
        <v>0.61990362171016855</v>
      </c>
      <c r="AH1983" s="7">
        <f t="shared" ref="AH1983" si="4416">N1983*(1-N1983)*AE1982</f>
        <v>5.7461696133046886E-2</v>
      </c>
      <c r="AJ1983" s="7" cm="1">
        <f t="array" ref="AJ1983:AL1983">TRANSPOSE(F1982:F1984)*AH1984*$D$4</f>
        <v>-2.1927952471221699E-3</v>
      </c>
      <c r="AK1983" s="7">
        <v>-2.1927952471221699E-3</v>
      </c>
      <c r="AL1983" s="7">
        <v>-2.1927952471221699E-3</v>
      </c>
      <c r="AN1983" s="14">
        <v>-0.2599802485145849</v>
      </c>
      <c r="AO1983" s="14">
        <v>2.2254540071359834</v>
      </c>
      <c r="AP1983" s="14">
        <v>2.2581615692395611</v>
      </c>
    </row>
    <row r="1984" spans="1:46" x14ac:dyDescent="0.3">
      <c r="A1984" s="20"/>
      <c r="F1984" s="7">
        <v>1</v>
      </c>
      <c r="N1984" s="7">
        <v>0.98565936508780205</v>
      </c>
      <c r="AH1984" s="7">
        <f t="shared" ref="AH1984" si="4417">N1984*(1-N1984)*AF1982</f>
        <v>-3.654658745203617E-3</v>
      </c>
    </row>
    <row r="1985" spans="1:46" x14ac:dyDescent="0.3">
      <c r="A1985" s="20"/>
    </row>
    <row r="1986" spans="1:46" x14ac:dyDescent="0.3">
      <c r="A1986" s="20">
        <v>494</v>
      </c>
      <c r="B1986" s="7">
        <f t="shared" ref="B1986" si="4418">MOD(ROUNDDOWN(ROW(B1986)/4,0),4)+1</f>
        <v>1</v>
      </c>
      <c r="D1986" s="7" cm="1">
        <f t="array" ref="D1986">_xlfn.CHOOSEROWS($I$4:$I$7,B1986)</f>
        <v>0</v>
      </c>
      <c r="F1986" s="7">
        <f t="shared" ref="F1986" si="4419">1+0</f>
        <v>1</v>
      </c>
      <c r="H1986" s="7" cm="1">
        <f t="array" ref="H1986:J1987">_xlfn.ANCHORARRAY(AN1982)</f>
        <v>-2.3763489520575289</v>
      </c>
      <c r="I1986" s="7">
        <v>1.5545494488721032</v>
      </c>
      <c r="J1986" s="7">
        <v>1.4143697256850298</v>
      </c>
      <c r="L1986" s="7" cm="1">
        <f t="array" ref="L1986:L1987">MMULT(H1986:J1987,F1986:F1988)</f>
        <v>-2.3763489520575289</v>
      </c>
      <c r="N1986" s="7" cm="1">
        <f t="array" ref="N1986:N1988">_xlfn.VSTACK(1,1/(1+EXP(-_xlfn.ANCHORARRAY(L1986))))</f>
        <v>1</v>
      </c>
      <c r="P1986" s="7" cm="1">
        <f t="array" ref="P1986:R1986">_xlfn.ANCHORARRAY(AR1982)</f>
        <v>-0.93524360542250351</v>
      </c>
      <c r="Q1986" s="7">
        <v>-2.0191640498678654</v>
      </c>
      <c r="R1986" s="7">
        <v>2.0189052087658532</v>
      </c>
      <c r="T1986" s="7" cm="1">
        <f t="array" ref="T1986">MMULT(P1986:R1986,_xlfn.ANCHORARRAY(N1986))</f>
        <v>-0.22789273176711899</v>
      </c>
      <c r="V1986" s="18">
        <f t="shared" ref="V1986" si="4420">1/(1+EXP(-T1986))</f>
        <v>0.44327211880936579</v>
      </c>
      <c r="X1986" s="7">
        <f t="shared" ref="X1986" si="4421">D1986-V1986</f>
        <v>-0.44327211880936579</v>
      </c>
      <c r="Z1986" s="7">
        <f t="shared" ref="Z1986" si="4422">V1986*(1-V1986)</f>
        <v>0.2467819474956213</v>
      </c>
      <c r="AB1986" s="7">
        <f t="shared" ref="AB1986" si="4423">Z1986*X1986</f>
        <v>-0.10939155675028571</v>
      </c>
      <c r="AD1986" s="7" cm="1">
        <f t="array" ref="AD1986:AF1986">P1986:R1986*AB1986</f>
        <v>0.10230775393791761</v>
      </c>
      <c r="AE1986" s="7">
        <v>0.22087949874925733</v>
      </c>
      <c r="AF1986" s="7">
        <v>-0.22085118371815726</v>
      </c>
      <c r="AH1986" s="7">
        <f t="shared" ref="AH1986" si="4424">N1986*(1-N1986)*AD1986</f>
        <v>0</v>
      </c>
      <c r="AJ1986" s="7" cm="1">
        <f t="array" ref="AJ1986:AL1986">TRANSPOSE(F1986:F1988)*AH1987*$D$4</f>
        <v>1.0306690412241042E-2</v>
      </c>
      <c r="AK1986" s="7">
        <v>0</v>
      </c>
      <c r="AL1986" s="7">
        <v>0</v>
      </c>
      <c r="AN1986" s="14" cm="1">
        <f t="array" ref="AN1986:AP1987">H1986:J1987+AJ1986:AL1987</f>
        <v>-2.3660422616452879</v>
      </c>
      <c r="AO1986" s="14">
        <v>1.5545494488721032</v>
      </c>
      <c r="AP1986" s="14">
        <v>1.4143697256850298</v>
      </c>
      <c r="AR1986" s="14" cm="1">
        <f t="array" ref="AR1986:AT1986">TRANSPOSE(TRANSPOSE(P1986:R1986)+_xlfn.ANCHORARRAY(N1986)*AB1986*$D$4)</f>
        <v>-1.0008785394726749</v>
      </c>
      <c r="AS1986" s="14">
        <v>-2.0247426305815099</v>
      </c>
      <c r="AT1986" s="14">
        <v>1.9903298218093521</v>
      </c>
    </row>
    <row r="1987" spans="1:46" x14ac:dyDescent="0.3">
      <c r="A1987" s="20"/>
      <c r="F1987" s="7" cm="1">
        <f t="array" ref="F1987:F1988">TRANSPOSE(_xlfn.CHOOSEROWS($G$4:$H$7,B1986))</f>
        <v>0</v>
      </c>
      <c r="H1987" s="7">
        <v>-0.2599802485145849</v>
      </c>
      <c r="I1987" s="7">
        <v>2.2254540071359834</v>
      </c>
      <c r="J1987" s="7">
        <v>2.2581615692395611</v>
      </c>
      <c r="L1987" s="7">
        <v>-0.2599802485145849</v>
      </c>
      <c r="N1987" s="7">
        <v>8.4994078144125296E-2</v>
      </c>
      <c r="AH1987" s="7">
        <f t="shared" ref="AH1987" si="4425">N1987*(1-N1987)*AE1986</f>
        <v>1.717781735373507E-2</v>
      </c>
      <c r="AJ1987" s="7" cm="1">
        <f t="array" ref="AJ1987:AL1987">TRANSPOSE(F1986:F1988)*AH1988*$D$4</f>
        <v>-3.2574150827273482E-2</v>
      </c>
      <c r="AK1987" s="7">
        <v>0</v>
      </c>
      <c r="AL1987" s="7">
        <v>0</v>
      </c>
      <c r="AN1987" s="14">
        <v>-0.2925543993418584</v>
      </c>
      <c r="AO1987" s="14">
        <v>2.2254540071359834</v>
      </c>
      <c r="AP1987" s="14">
        <v>2.2581615692395611</v>
      </c>
    </row>
    <row r="1988" spans="1:46" x14ac:dyDescent="0.3">
      <c r="A1988" s="20"/>
      <c r="F1988" s="7">
        <v>0</v>
      </c>
      <c r="N1988" s="7">
        <v>0.43536856355577547</v>
      </c>
      <c r="AH1988" s="7">
        <f t="shared" ref="AH1988" si="4426">N1988*(1-N1988)*AF1986</f>
        <v>-5.4290251378789144E-2</v>
      </c>
    </row>
    <row r="1989" spans="1:46" x14ac:dyDescent="0.3">
      <c r="A1989" s="20"/>
    </row>
    <row r="1990" spans="1:46" x14ac:dyDescent="0.3">
      <c r="A1990" s="20">
        <v>495</v>
      </c>
      <c r="B1990" s="7">
        <f t="shared" ref="B1990" si="4427">MOD(ROUNDDOWN(ROW(B1990)/4,0),4)+1</f>
        <v>2</v>
      </c>
      <c r="D1990" s="7" cm="1">
        <f t="array" ref="D1990">_xlfn.CHOOSEROWS($I$4:$I$7,B1990)</f>
        <v>1</v>
      </c>
      <c r="F1990" s="7">
        <f t="shared" ref="F1990" si="4428">1+0</f>
        <v>1</v>
      </c>
      <c r="H1990" s="7" cm="1">
        <f t="array" ref="H1990:J1991">_xlfn.ANCHORARRAY(AN1986)</f>
        <v>-2.3660422616452879</v>
      </c>
      <c r="I1990" s="7">
        <v>1.5545494488721032</v>
      </c>
      <c r="J1990" s="7">
        <v>1.4143697256850298</v>
      </c>
      <c r="L1990" s="7" cm="1">
        <f t="array" ref="L1990:L1991">MMULT(H1990:J1991,F1990:F1992)</f>
        <v>-0.95167253596025803</v>
      </c>
      <c r="N1990" s="7" cm="1">
        <f t="array" ref="N1990:N1992">_xlfn.VSTACK(1,1/(1+EXP(-_xlfn.ANCHORARRAY(L1990))))</f>
        <v>1</v>
      </c>
      <c r="P1990" s="7" cm="1">
        <f t="array" ref="P1990:R1990">_xlfn.ANCHORARRAY(AR1986)</f>
        <v>-1.0008785394726749</v>
      </c>
      <c r="Q1990" s="7">
        <v>-2.0247426305815099</v>
      </c>
      <c r="R1990" s="7">
        <v>1.9903298218093521</v>
      </c>
      <c r="T1990" s="7" cm="1">
        <f t="array" ref="T1990">MMULT(P1990:R1990,_xlfn.ANCHORARRAY(N1990))</f>
        <v>0.18092717190272944</v>
      </c>
      <c r="V1990" s="18">
        <f t="shared" ref="V1990" si="4429">1/(1+EXP(-T1990))</f>
        <v>0.5451088083350667</v>
      </c>
      <c r="X1990" s="7">
        <f t="shared" ref="X1990" si="4430">D1990-V1990</f>
        <v>0.4548911916649333</v>
      </c>
      <c r="Z1990" s="7">
        <f t="shared" ref="Z1990" si="4431">V1990*(1-V1990)</f>
        <v>0.24796519541059023</v>
      </c>
      <c r="AB1990" s="7">
        <f t="shared" ref="AB1990" si="4432">Z1990*X1990</f>
        <v>0.11279718323175143</v>
      </c>
      <c r="AD1990" s="7" cm="1">
        <f t="array" ref="AD1990:AF1990">P1990:R1990*AB1990</f>
        <v>-0.11289628000962706</v>
      </c>
      <c r="AE1990" s="7">
        <v>-0.22838526549884097</v>
      </c>
      <c r="AF1990" s="7">
        <v>0.22450359760224867</v>
      </c>
      <c r="AH1990" s="7">
        <f t="shared" ref="AH1990" si="4433">N1990*(1-N1990)*AD1990</f>
        <v>0</v>
      </c>
      <c r="AJ1990" s="7" cm="1">
        <f t="array" ref="AJ1990:AL1990">TRANSPOSE(F1990:F1992)*AH1991*$D$4</f>
        <v>-2.7537681904199505E-2</v>
      </c>
      <c r="AK1990" s="7">
        <v>0</v>
      </c>
      <c r="AL1990" s="7">
        <v>-2.7537681904199505E-2</v>
      </c>
      <c r="AN1990" s="14" cm="1">
        <f t="array" ref="AN1990:AP1991">H1990:J1991+AJ1990:AL1991</f>
        <v>-2.3935799435494873</v>
      </c>
      <c r="AO1990" s="14">
        <v>1.5545494488721032</v>
      </c>
      <c r="AP1990" s="14">
        <v>1.3868320437808304</v>
      </c>
      <c r="AR1990" s="14" cm="1">
        <f t="array" ref="AR1990:AT1990">TRANSPOSE(TRANSPOSE(P1990:R1990)+_xlfn.ANCHORARRAY(N1990)*AB1990*$D$4)</f>
        <v>-0.93320022953362403</v>
      </c>
      <c r="AS1990" s="14">
        <v>-2.0058909330511447</v>
      </c>
      <c r="AT1990" s="14">
        <v>2.049693072852516</v>
      </c>
    </row>
    <row r="1991" spans="1:46" x14ac:dyDescent="0.3">
      <c r="A1991" s="20"/>
      <c r="F1991" s="7" cm="1">
        <f t="array" ref="F1991:F1992">TRANSPOSE(_xlfn.CHOOSEROWS($G$4:$H$7,B1990))</f>
        <v>0</v>
      </c>
      <c r="H1991" s="7">
        <v>-0.2925543993418584</v>
      </c>
      <c r="I1991" s="7">
        <v>2.2254540071359834</v>
      </c>
      <c r="J1991" s="7">
        <v>2.2581615692395611</v>
      </c>
      <c r="L1991" s="7">
        <v>1.9656071698977027</v>
      </c>
      <c r="N1991" s="7">
        <v>0.27854858591094478</v>
      </c>
      <c r="AH1991" s="7">
        <f t="shared" ref="AH1991" si="4434">N1991*(1-N1991)*AE1990</f>
        <v>-4.5896136506999176E-2</v>
      </c>
      <c r="AJ1991" s="7" cm="1">
        <f t="array" ref="AJ1991:AL1991">TRANSPOSE(F1990:F1992)*AH1992*$D$4</f>
        <v>1.4516387479806471E-2</v>
      </c>
      <c r="AK1991" s="7">
        <v>0</v>
      </c>
      <c r="AL1991" s="7">
        <v>1.4516387479806471E-2</v>
      </c>
      <c r="AN1991" s="14">
        <v>-0.2780380118620519</v>
      </c>
      <c r="AO1991" s="14">
        <v>2.2254540071359834</v>
      </c>
      <c r="AP1991" s="14">
        <v>2.2726779567193676</v>
      </c>
    </row>
    <row r="1992" spans="1:46" x14ac:dyDescent="0.3">
      <c r="A1992" s="20"/>
      <c r="F1992" s="7">
        <v>1</v>
      </c>
      <c r="N1992" s="7">
        <v>0.87713849675951594</v>
      </c>
      <c r="AH1992" s="7">
        <f t="shared" ref="AH1992" si="4435">N1992*(1-N1992)*AF1990</f>
        <v>2.4193979133010787E-2</v>
      </c>
    </row>
    <row r="1993" spans="1:46" x14ac:dyDescent="0.3">
      <c r="A1993" s="20"/>
    </row>
    <row r="1994" spans="1:46" x14ac:dyDescent="0.3">
      <c r="A1994" s="20">
        <v>496</v>
      </c>
      <c r="B1994" s="7">
        <f t="shared" ref="B1994" si="4436">MOD(ROUNDDOWN(ROW(B1994)/4,0),4)+1</f>
        <v>3</v>
      </c>
      <c r="D1994" s="7" cm="1">
        <f t="array" ref="D1994">_xlfn.CHOOSEROWS($I$4:$I$7,B1994)</f>
        <v>1</v>
      </c>
      <c r="F1994" s="7">
        <f t="shared" ref="F1994" si="4437">1+0</f>
        <v>1</v>
      </c>
      <c r="H1994" s="7" cm="1">
        <f t="array" ref="H1994:J1995">_xlfn.ANCHORARRAY(AN1990)</f>
        <v>-2.3935799435494873</v>
      </c>
      <c r="I1994" s="7">
        <v>1.5545494488721032</v>
      </c>
      <c r="J1994" s="7">
        <v>1.3868320437808304</v>
      </c>
      <c r="L1994" s="7" cm="1">
        <f t="array" ref="L1994:L1995">MMULT(H1994:J1995,F1994:F1996)</f>
        <v>-0.83903049467738411</v>
      </c>
      <c r="N1994" s="7" cm="1">
        <f t="array" ref="N1994:N1996">_xlfn.VSTACK(1,1/(1+EXP(-_xlfn.ANCHORARRAY(L1994))))</f>
        <v>1</v>
      </c>
      <c r="P1994" s="7" cm="1">
        <f t="array" ref="P1994:R1994">_xlfn.ANCHORARRAY(AR1990)</f>
        <v>-0.93320022953362403</v>
      </c>
      <c r="Q1994" s="7">
        <v>-2.0058909330511447</v>
      </c>
      <c r="R1994" s="7">
        <v>2.049693072852516</v>
      </c>
      <c r="T1994" s="7" cm="1">
        <f t="array" ref="T1994">MMULT(P1994:R1994,_xlfn.ANCHORARRAY(N1994))</f>
        <v>0.25536305809917903</v>
      </c>
      <c r="V1994" s="18">
        <f t="shared" ref="V1994" si="4438">1/(1+EXP(-T1994))</f>
        <v>0.56349608908398485</v>
      </c>
      <c r="X1994" s="7">
        <f t="shared" ref="X1994" si="4439">D1994-V1994</f>
        <v>0.43650391091601515</v>
      </c>
      <c r="Z1994" s="7">
        <f t="shared" ref="Z1994" si="4440">V1994*(1-V1994)</f>
        <v>0.24596824667103867</v>
      </c>
      <c r="AB1994" s="7">
        <f t="shared" ref="AB1994" si="4441">Z1994*X1994</f>
        <v>0.10736610163306351</v>
      </c>
      <c r="AD1994" s="7" cm="1">
        <f t="array" ref="AD1994:AF1994">P1994:R1994*AB1994</f>
        <v>-0.10019407068810528</v>
      </c>
      <c r="AE1994" s="7">
        <v>-0.21536468978280979</v>
      </c>
      <c r="AF1994" s="7">
        <v>0.22006755477646947</v>
      </c>
      <c r="AH1994" s="7">
        <f t="shared" ref="AH1994" si="4442">N1994*(1-N1994)*AD1994</f>
        <v>0</v>
      </c>
      <c r="AJ1994" s="7" cm="1">
        <f t="array" ref="AJ1994:AL1994">TRANSPOSE(F1994:F1996)*AH1995*$D$4</f>
        <v>-2.7225445376676188E-2</v>
      </c>
      <c r="AK1994" s="7">
        <v>-2.7225445376676188E-2</v>
      </c>
      <c r="AL1994" s="7">
        <v>0</v>
      </c>
      <c r="AN1994" s="14" cm="1">
        <f t="array" ref="AN1994:AP1995">H1994:J1995+AJ1994:AL1995</f>
        <v>-2.4208053889261634</v>
      </c>
      <c r="AO1994" s="14">
        <v>1.527324003495427</v>
      </c>
      <c r="AP1994" s="14">
        <v>1.3868320437808304</v>
      </c>
      <c r="AR1994" s="14" cm="1">
        <f t="array" ref="AR1994:AT1994">TRANSPOSE(TRANSPOSE(P1994:R1994)+_xlfn.ANCHORARRAY(N1994)*AB1994*$D$4)</f>
        <v>-0.86878056855378594</v>
      </c>
      <c r="AS1994" s="14">
        <v>-1.9864530081741181</v>
      </c>
      <c r="AT1994" s="14">
        <v>2.1060708802623473</v>
      </c>
    </row>
    <row r="1995" spans="1:46" x14ac:dyDescent="0.3">
      <c r="A1995" s="20"/>
      <c r="F1995" s="7" cm="1">
        <f t="array" ref="F1995:F1996">TRANSPOSE(_xlfn.CHOOSEROWS($G$4:$H$7,B1994))</f>
        <v>1</v>
      </c>
      <c r="H1995" s="7">
        <v>-0.2780380118620519</v>
      </c>
      <c r="I1995" s="7">
        <v>2.2254540071359834</v>
      </c>
      <c r="J1995" s="7">
        <v>2.2726779567193676</v>
      </c>
      <c r="L1995" s="7">
        <v>1.9474159952739316</v>
      </c>
      <c r="N1995" s="7">
        <v>0.30173901230418393</v>
      </c>
      <c r="AH1995" s="7">
        <f t="shared" ref="AH1995" si="4443">N1995*(1-N1995)*AE1994</f>
        <v>-4.5375742294460314E-2</v>
      </c>
      <c r="AJ1995" s="7" cm="1">
        <f t="array" ref="AJ1995:AL1995">TRANSPOSE(F1994:F1996)*AH1996*$D$4</f>
        <v>1.4425628414748391E-2</v>
      </c>
      <c r="AK1995" s="7">
        <v>1.4425628414748391E-2</v>
      </c>
      <c r="AL1995" s="7">
        <v>0</v>
      </c>
      <c r="AN1995" s="14">
        <v>-0.26361238344730353</v>
      </c>
      <c r="AO1995" s="14">
        <v>2.2398796355507318</v>
      </c>
      <c r="AP1995" s="14">
        <v>2.2726779567193676</v>
      </c>
    </row>
    <row r="1996" spans="1:46" x14ac:dyDescent="0.3">
      <c r="A1996" s="20"/>
      <c r="F1996" s="7">
        <v>0</v>
      </c>
      <c r="N1996" s="7">
        <v>0.87516460894564685</v>
      </c>
      <c r="AH1996" s="7">
        <f t="shared" ref="AH1996" si="4444">N1996*(1-N1996)*AF1994</f>
        <v>2.4042714024580653E-2</v>
      </c>
    </row>
    <row r="1997" spans="1:46" x14ac:dyDescent="0.3">
      <c r="A1997" s="20"/>
    </row>
    <row r="1998" spans="1:46" x14ac:dyDescent="0.3">
      <c r="A1998" s="20">
        <v>497</v>
      </c>
      <c r="B1998" s="7">
        <f t="shared" ref="B1998" si="4445">MOD(ROUNDDOWN(ROW(B1998)/4,0),4)+1</f>
        <v>4</v>
      </c>
      <c r="D1998" s="7" cm="1">
        <f t="array" ref="D1998">_xlfn.CHOOSEROWS($I$4:$I$7,B1998)</f>
        <v>0</v>
      </c>
      <c r="F1998" s="7">
        <f t="shared" ref="F1998" si="4446">1+0</f>
        <v>1</v>
      </c>
      <c r="H1998" s="7" cm="1">
        <f t="array" ref="H1998:J1999">_xlfn.ANCHORARRAY(AN1994)</f>
        <v>-2.4208053889261634</v>
      </c>
      <c r="I1998" s="7">
        <v>1.527324003495427</v>
      </c>
      <c r="J1998" s="7">
        <v>1.3868320437808304</v>
      </c>
      <c r="L1998" s="7" cm="1">
        <f t="array" ref="L1998:L1999">MMULT(H1998:J1999,F1998:F2000)</f>
        <v>0.49335065835009395</v>
      </c>
      <c r="N1998" s="7" cm="1">
        <f t="array" ref="N1998:N2000">_xlfn.VSTACK(1,1/(1+EXP(-_xlfn.ANCHORARRAY(L1998))))</f>
        <v>1</v>
      </c>
      <c r="P1998" s="7" cm="1">
        <f t="array" ref="P1998:R1998">_xlfn.ANCHORARRAY(AR1994)</f>
        <v>-0.86878056855378594</v>
      </c>
      <c r="Q1998" s="7">
        <v>-1.9864530081741181</v>
      </c>
      <c r="R1998" s="7">
        <v>2.1060708802623473</v>
      </c>
      <c r="T1998" s="7" cm="1">
        <f t="array" ref="T1998">MMULT(P1998:R1998,_xlfn.ANCHORARRAY(N1998))</f>
        <v>-2.5739123573269129E-2</v>
      </c>
      <c r="V1998" s="18">
        <f t="shared" ref="V1998" si="4447">1/(1+EXP(-T1998))</f>
        <v>0.49356557433800813</v>
      </c>
      <c r="X1998" s="7">
        <f t="shared" ref="X1998" si="4448">D1998-V1998</f>
        <v>-0.49356557433800813</v>
      </c>
      <c r="Z1998" s="7">
        <f t="shared" ref="Z1998" si="4449">V1998*(1-V1998)</f>
        <v>0.24995859816640031</v>
      </c>
      <c r="AB1998" s="7">
        <f t="shared" ref="AB1998" si="4450">Z1998*X1998</f>
        <v>-0.12337095906472276</v>
      </c>
      <c r="AD1998" s="7" cm="1">
        <f t="array" ref="AD1998:AF1998">P1998:R1998*AB1998</f>
        <v>0.10718229195927569</v>
      </c>
      <c r="AE1998" s="7">
        <v>0.24507061275544451</v>
      </c>
      <c r="AF1998" s="7">
        <v>-0.25982798435625065</v>
      </c>
      <c r="AH1998" s="7">
        <f t="shared" ref="AH1998" si="4451">N1998*(1-N1998)*AD1998</f>
        <v>0</v>
      </c>
      <c r="AJ1998" s="7" cm="1">
        <f t="array" ref="AJ1998:AL1998">TRANSPOSE(F1998:F2000)*AH1999*$D$4</f>
        <v>3.4611463563855929E-2</v>
      </c>
      <c r="AK1998" s="7">
        <v>3.4611463563855929E-2</v>
      </c>
      <c r="AL1998" s="7">
        <v>3.4611463563855929E-2</v>
      </c>
      <c r="AN1998" s="14" cm="1">
        <f t="array" ref="AN1998:AP1999">H1998:J1999+AJ1998:AL1999</f>
        <v>-2.3861939253623072</v>
      </c>
      <c r="AO1998" s="14">
        <v>1.5619354670592829</v>
      </c>
      <c r="AP1998" s="14">
        <v>1.4214435073446863</v>
      </c>
      <c r="AR1998" s="14" cm="1">
        <f t="array" ref="AR1998:AT1998">TRANSPOSE(TRANSPOSE(P1998:R1998)+_xlfn.ANCHORARRAY(N1998)*AB1998*$D$4)</f>
        <v>-0.94280314399261955</v>
      </c>
      <c r="AS1998" s="14">
        <v>-2.0324132879846366</v>
      </c>
      <c r="AT1998" s="14">
        <v>2.0330904138945125</v>
      </c>
    </row>
    <row r="1999" spans="1:46" x14ac:dyDescent="0.3">
      <c r="A1999" s="20"/>
      <c r="F1999" s="7" cm="1">
        <f t="array" ref="F1999:F2000">TRANSPOSE(_xlfn.CHOOSEROWS($G$4:$H$7,B1998))</f>
        <v>1</v>
      </c>
      <c r="H1999" s="7">
        <v>-0.26361238344730353</v>
      </c>
      <c r="I1999" s="7">
        <v>2.2398796355507318</v>
      </c>
      <c r="J1999" s="7">
        <v>2.2726779567193676</v>
      </c>
      <c r="L1999" s="7">
        <v>4.2489452088227964</v>
      </c>
      <c r="N1999" s="7">
        <v>0.6208954435595978</v>
      </c>
      <c r="AH1999" s="7">
        <f t="shared" ref="AH1999" si="4452">N1999*(1-N1999)*AE1998</f>
        <v>5.7685772606426551E-2</v>
      </c>
      <c r="AJ1999" s="7" cm="1">
        <f t="array" ref="AJ1999:AL1999">TRANSPOSE(F1998:F2000)*AH2000*$D$4</f>
        <v>-2.1638572287184551E-3</v>
      </c>
      <c r="AK1999" s="7">
        <v>-2.1638572287184551E-3</v>
      </c>
      <c r="AL1999" s="7">
        <v>-2.1638572287184551E-3</v>
      </c>
      <c r="AN1999" s="14">
        <v>-0.26577624067602201</v>
      </c>
      <c r="AO1999" s="14">
        <v>2.2377157783220132</v>
      </c>
      <c r="AP1999" s="14">
        <v>2.270514099490649</v>
      </c>
    </row>
    <row r="2000" spans="1:46" x14ac:dyDescent="0.3">
      <c r="A2000" s="20"/>
      <c r="F2000" s="7">
        <v>1</v>
      </c>
      <c r="N2000" s="7">
        <v>0.98592173989055354</v>
      </c>
      <c r="AH2000" s="7">
        <f t="shared" ref="AH2000" si="4453">N2000*(1-N2000)*AF1998</f>
        <v>-3.6064287145307588E-3</v>
      </c>
    </row>
    <row r="2001" spans="1:46" x14ac:dyDescent="0.3">
      <c r="A2001" s="20"/>
    </row>
    <row r="2002" spans="1:46" x14ac:dyDescent="0.3">
      <c r="A2002" s="20">
        <v>498</v>
      </c>
      <c r="B2002" s="7">
        <f t="shared" ref="B2002" si="4454">MOD(ROUNDDOWN(ROW(B2002)/4,0),4)+1</f>
        <v>1</v>
      </c>
      <c r="D2002" s="7" cm="1">
        <f t="array" ref="D2002">_xlfn.CHOOSEROWS($I$4:$I$7,B2002)</f>
        <v>0</v>
      </c>
      <c r="F2002" s="7">
        <f t="shared" ref="F2002" si="4455">1+0</f>
        <v>1</v>
      </c>
      <c r="H2002" s="7" cm="1">
        <f t="array" ref="H2002:J2003">_xlfn.ANCHORARRAY(AN1998)</f>
        <v>-2.3861939253623072</v>
      </c>
      <c r="I2002" s="7">
        <v>1.5619354670592829</v>
      </c>
      <c r="J2002" s="7">
        <v>1.4214435073446863</v>
      </c>
      <c r="L2002" s="7" cm="1">
        <f t="array" ref="L2002:L2003">MMULT(H2002:J2003,F2002:F2004)</f>
        <v>-2.3861939253623072</v>
      </c>
      <c r="N2002" s="7" cm="1">
        <f t="array" ref="N2002:N2004">_xlfn.VSTACK(1,1/(1+EXP(-_xlfn.ANCHORARRAY(L2002))))</f>
        <v>1</v>
      </c>
      <c r="P2002" s="7" cm="1">
        <f t="array" ref="P2002:R2002">_xlfn.ANCHORARRAY(AR1998)</f>
        <v>-0.94280314399261955</v>
      </c>
      <c r="Q2002" s="7">
        <v>-2.0324132879846366</v>
      </c>
      <c r="R2002" s="7">
        <v>2.0330904138945125</v>
      </c>
      <c r="T2002" s="7" cm="1">
        <f t="array" ref="T2002">MMULT(P2002:R2002,_xlfn.ANCHORARRAY(N2002))</f>
        <v>-0.23174845103003416</v>
      </c>
      <c r="V2002" s="18">
        <f t="shared" ref="V2002" si="4456">1/(1+EXP(-T2002))</f>
        <v>0.44232080615678737</v>
      </c>
      <c r="X2002" s="7">
        <f t="shared" ref="X2002" si="4457">D2002-V2002</f>
        <v>-0.44232080615678737</v>
      </c>
      <c r="Z2002" s="7">
        <f t="shared" ref="Z2002" si="4458">V2002*(1-V2002)</f>
        <v>0.24667311059759711</v>
      </c>
      <c r="AB2002" s="7">
        <f t="shared" ref="AB2002" si="4459">Z2002*X2002</f>
        <v>-0.10910864913673153</v>
      </c>
      <c r="AD2002" s="7" cm="1">
        <f t="array" ref="AD2002:AF2002">P2002:R2002*AB2002</f>
        <v>0.10286797744289811</v>
      </c>
      <c r="AE2002" s="7">
        <v>0.22175386833954661</v>
      </c>
      <c r="AF2002" s="7">
        <v>-0.22182774863286867</v>
      </c>
      <c r="AH2002" s="7">
        <f t="shared" ref="AH2002" si="4460">N2002*(1-N2002)*AD2002</f>
        <v>0</v>
      </c>
      <c r="AJ2002" s="7" cm="1">
        <f t="array" ref="AJ2002:AL2002">TRANSPOSE(F2002:F2004)*AH2003*$D$4</f>
        <v>1.026320372202308E-2</v>
      </c>
      <c r="AK2002" s="7">
        <v>0</v>
      </c>
      <c r="AL2002" s="7">
        <v>0</v>
      </c>
      <c r="AN2002" s="14" cm="1">
        <f t="array" ref="AN2002:AP2003">H2002:J2003+AJ2002:AL2003</f>
        <v>-2.3759307216402843</v>
      </c>
      <c r="AO2002" s="14">
        <v>1.5619354670592829</v>
      </c>
      <c r="AP2002" s="14">
        <v>1.4214435073446863</v>
      </c>
      <c r="AR2002" s="14" cm="1">
        <f t="array" ref="AR2002:AT2002">TRANSPOSE(TRANSPOSE(P2002:R2002)+_xlfn.ANCHORARRAY(N2002)*AB2002*$D$4)</f>
        <v>-1.0082683334746585</v>
      </c>
      <c r="AS2002" s="14">
        <v>-2.0379275227160107</v>
      </c>
      <c r="AT2002" s="14">
        <v>2.0046821671420409</v>
      </c>
    </row>
    <row r="2003" spans="1:46" x14ac:dyDescent="0.3">
      <c r="A2003" s="20"/>
      <c r="F2003" s="7" cm="1">
        <f t="array" ref="F2003:F2004">TRANSPOSE(_xlfn.CHOOSEROWS($G$4:$H$7,B2002))</f>
        <v>0</v>
      </c>
      <c r="H2003" s="7">
        <v>-0.26577624067602201</v>
      </c>
      <c r="I2003" s="7">
        <v>2.2377157783220132</v>
      </c>
      <c r="J2003" s="7">
        <v>2.270514099490649</v>
      </c>
      <c r="L2003" s="7">
        <v>-0.26577624067602201</v>
      </c>
      <c r="N2003" s="7">
        <v>8.423155535029557E-2</v>
      </c>
      <c r="AH2003" s="7">
        <f t="shared" ref="AH2003" si="4461">N2003*(1-N2003)*AE2002</f>
        <v>1.7105339536705136E-2</v>
      </c>
      <c r="AJ2003" s="7" cm="1">
        <f t="array" ref="AJ2003:AL2003">TRANSPOSE(F2002:F2004)*AH2004*$D$4</f>
        <v>-3.26934145477107E-2</v>
      </c>
      <c r="AK2003" s="7">
        <v>0</v>
      </c>
      <c r="AL2003" s="7">
        <v>0</v>
      </c>
      <c r="AN2003" s="14">
        <v>-0.2984696552237327</v>
      </c>
      <c r="AO2003" s="14">
        <v>2.2377157783220132</v>
      </c>
      <c r="AP2003" s="14">
        <v>2.270514099490649</v>
      </c>
    </row>
    <row r="2004" spans="1:46" x14ac:dyDescent="0.3">
      <c r="A2004" s="20"/>
      <c r="F2004" s="7">
        <v>0</v>
      </c>
      <c r="N2004" s="7">
        <v>0.43394431418037033</v>
      </c>
      <c r="AH2004" s="7">
        <f t="shared" ref="AH2004" si="4462">N2004*(1-N2004)*AF2002</f>
        <v>-5.44890242461845E-2</v>
      </c>
    </row>
    <row r="2005" spans="1:46" x14ac:dyDescent="0.3">
      <c r="A2005" s="20"/>
    </row>
    <row r="2006" spans="1:46" x14ac:dyDescent="0.3">
      <c r="A2006" s="20">
        <v>499</v>
      </c>
      <c r="B2006" s="7">
        <f t="shared" ref="B2006" si="4463">MOD(ROUNDDOWN(ROW(B2006)/4,0),4)+1</f>
        <v>2</v>
      </c>
      <c r="D2006" s="7" cm="1">
        <f t="array" ref="D2006">_xlfn.CHOOSEROWS($I$4:$I$7,B2006)</f>
        <v>1</v>
      </c>
      <c r="F2006" s="7">
        <f t="shared" ref="F2006" si="4464">1+0</f>
        <v>1</v>
      </c>
      <c r="H2006" s="7" cm="1">
        <f t="array" ref="H2006:J2007">_xlfn.ANCHORARRAY(AN2002)</f>
        <v>-2.3759307216402843</v>
      </c>
      <c r="I2006" s="7">
        <v>1.5619354670592829</v>
      </c>
      <c r="J2006" s="7">
        <v>1.4214435073446863</v>
      </c>
      <c r="L2006" s="7" cm="1">
        <f t="array" ref="L2006:L2007">MMULT(H2006:J2007,F2006:F2008)</f>
        <v>-0.95448721429559802</v>
      </c>
      <c r="N2006" s="7" cm="1">
        <f t="array" ref="N2006:N2008">_xlfn.VSTACK(1,1/(1+EXP(-_xlfn.ANCHORARRAY(L2006))))</f>
        <v>1</v>
      </c>
      <c r="P2006" s="7" cm="1">
        <f t="array" ref="P2006:R2006">_xlfn.ANCHORARRAY(AR2002)</f>
        <v>-1.0082683334746585</v>
      </c>
      <c r="Q2006" s="7">
        <v>-2.0379275227160107</v>
      </c>
      <c r="R2006" s="7">
        <v>2.0046821671420409</v>
      </c>
      <c r="T2006" s="7" cm="1">
        <f t="array" ref="T2006">MMULT(P2006:R2006,_xlfn.ANCHORARRAY(N2006))</f>
        <v>0.18499306623461198</v>
      </c>
      <c r="V2006" s="18">
        <f t="shared" ref="V2006" si="4465">1/(1+EXP(-T2006))</f>
        <v>0.5461168223514461</v>
      </c>
      <c r="X2006" s="7">
        <f t="shared" ref="X2006" si="4466">D2006-V2006</f>
        <v>0.4538831776485539</v>
      </c>
      <c r="Z2006" s="7">
        <f t="shared" ref="Z2006" si="4467">V2006*(1-V2006)</f>
        <v>0.24787323869620517</v>
      </c>
      <c r="AB2006" s="7">
        <f t="shared" ref="AB2006" si="4468">Z2006*X2006</f>
        <v>0.1125054932334721</v>
      </c>
      <c r="AD2006" s="7" cm="1">
        <f t="array" ref="AD2006:AF2006">P2006:R2006*AB2006</f>
        <v>-0.11343572616925739</v>
      </c>
      <c r="AE2006" s="7">
        <v>-0.22927804111723271</v>
      </c>
      <c r="AF2006" s="7">
        <v>0.22553775599066109</v>
      </c>
      <c r="AH2006" s="7">
        <f t="shared" ref="AH2006" si="4469">N2006*(1-N2006)*AD2006</f>
        <v>0</v>
      </c>
      <c r="AJ2006" s="7" cm="1">
        <f t="array" ref="AJ2006:AL2006">TRANSPOSE(F2006:F2008)*AH2007*$D$4</f>
        <v>-2.7610842890425088E-2</v>
      </c>
      <c r="AK2006" s="7">
        <v>0</v>
      </c>
      <c r="AL2006" s="7">
        <v>-2.7610842890425088E-2</v>
      </c>
      <c r="AN2006" s="14" cm="1">
        <f t="array" ref="AN2006:AP2007">H2006:J2007+AJ2006:AL2007</f>
        <v>-2.4035415645307094</v>
      </c>
      <c r="AO2006" s="14">
        <v>1.5619354670592829</v>
      </c>
      <c r="AP2006" s="14">
        <v>1.3938326644542611</v>
      </c>
      <c r="AR2006" s="14" cm="1">
        <f t="array" ref="AR2006:AT2006">TRANSPOSE(TRANSPOSE(P2006:R2006)+_xlfn.ANCHORARRAY(N2006)*AB2006*$D$4)</f>
        <v>-0.9407650375345753</v>
      </c>
      <c r="AS2006" s="14">
        <v>-2.0191627335521751</v>
      </c>
      <c r="AT2006" s="14">
        <v>2.0639386216765518</v>
      </c>
    </row>
    <row r="2007" spans="1:46" x14ac:dyDescent="0.3">
      <c r="A2007" s="20"/>
      <c r="F2007" s="7" cm="1">
        <f t="array" ref="F2007:F2008">TRANSPOSE(_xlfn.CHOOSEROWS($G$4:$H$7,B2006))</f>
        <v>0</v>
      </c>
      <c r="H2007" s="7">
        <v>-0.2984696552237327</v>
      </c>
      <c r="I2007" s="7">
        <v>2.2377157783220132</v>
      </c>
      <c r="J2007" s="7">
        <v>2.270514099490649</v>
      </c>
      <c r="L2007" s="7">
        <v>1.9720444442669163</v>
      </c>
      <c r="N2007" s="7">
        <v>0.27798330292629819</v>
      </c>
      <c r="AH2007" s="7">
        <f t="shared" ref="AH2007" si="4470">N2007*(1-N2007)*AE2006</f>
        <v>-4.6018071484041814E-2</v>
      </c>
      <c r="AJ2007" s="7" cm="1">
        <f t="array" ref="AJ2007:AL2007">TRANSPOSE(F2006:F2008)*AH2008*$D$4</f>
        <v>1.4512554191105259E-2</v>
      </c>
      <c r="AK2007" s="7">
        <v>0</v>
      </c>
      <c r="AL2007" s="7">
        <v>1.4512554191105259E-2</v>
      </c>
      <c r="AN2007" s="14">
        <v>-0.28395710103262745</v>
      </c>
      <c r="AO2007" s="14">
        <v>2.2377157783220132</v>
      </c>
      <c r="AP2007" s="14">
        <v>2.2850266536817543</v>
      </c>
    </row>
    <row r="2008" spans="1:46" x14ac:dyDescent="0.3">
      <c r="A2008" s="20"/>
      <c r="F2008" s="7">
        <v>1</v>
      </c>
      <c r="N2008" s="7">
        <v>0.87783053715047477</v>
      </c>
      <c r="AH2008" s="7">
        <f t="shared" ref="AH2008" si="4471">N2008*(1-N2008)*AF2006</f>
        <v>2.4187590318508766E-2</v>
      </c>
    </row>
    <row r="2009" spans="1:46" x14ac:dyDescent="0.3">
      <c r="A2009" s="20"/>
    </row>
    <row r="2010" spans="1:46" x14ac:dyDescent="0.3">
      <c r="A2010" s="20">
        <v>500</v>
      </c>
      <c r="B2010" s="7">
        <f t="shared" ref="B2010" si="4472">MOD(ROUNDDOWN(ROW(B2010)/4,0),4)+1</f>
        <v>3</v>
      </c>
      <c r="D2010" s="7" cm="1">
        <f t="array" ref="D2010">_xlfn.CHOOSEROWS($I$4:$I$7,B2010)</f>
        <v>1</v>
      </c>
      <c r="F2010" s="7">
        <f t="shared" ref="F2010" si="4473">1+0</f>
        <v>1</v>
      </c>
      <c r="H2010" s="7" cm="1">
        <f t="array" ref="H2010:J2011">_xlfn.ANCHORARRAY(AN2006)</f>
        <v>-2.4035415645307094</v>
      </c>
      <c r="I2010" s="7">
        <v>1.5619354670592829</v>
      </c>
      <c r="J2010" s="7">
        <v>1.3938326644542611</v>
      </c>
      <c r="L2010" s="7" cm="1">
        <f t="array" ref="L2010:L2011">MMULT(H2010:J2011,F2010:F2012)</f>
        <v>-0.84160609747142656</v>
      </c>
      <c r="N2010" s="7" cm="1">
        <f t="array" ref="N2010:N2012">_xlfn.VSTACK(1,1/(1+EXP(-_xlfn.ANCHORARRAY(L2010))))</f>
        <v>1</v>
      </c>
      <c r="P2010" s="7" cm="1">
        <f t="array" ref="P2010:R2010">_xlfn.ANCHORARRAY(AR2006)</f>
        <v>-0.9407650375345753</v>
      </c>
      <c r="Q2010" s="7">
        <v>-2.0191627335521751</v>
      </c>
      <c r="R2010" s="7">
        <v>2.0639386216765518</v>
      </c>
      <c r="T2010" s="7" cm="1">
        <f t="array" ref="T2010">MMULT(P2010:R2010,_xlfn.ANCHORARRAY(N2010))</f>
        <v>0.2587827915474461</v>
      </c>
      <c r="V2010" s="18">
        <f t="shared" ref="V2010" si="4474">1/(1+EXP(-T2010))</f>
        <v>0.56433705149845315</v>
      </c>
      <c r="X2010" s="7">
        <f t="shared" ref="X2010" si="4475">D2010-V2010</f>
        <v>0.43566294850154685</v>
      </c>
      <c r="Z2010" s="7">
        <f t="shared" ref="Z2010" si="4476">V2010*(1-V2010)</f>
        <v>0.24586074380448539</v>
      </c>
      <c r="AB2010" s="7">
        <f t="shared" ref="AB2010" si="4477">Z2010*X2010</f>
        <v>0.10711241656664552</v>
      </c>
      <c r="AD2010" s="7" cm="1">
        <f t="array" ref="AD2010:AF2010">P2010:R2010*AB2010</f>
        <v>-0.10076761659173934</v>
      </c>
      <c r="AE2010" s="7">
        <v>-0.21627739983208727</v>
      </c>
      <c r="AF2010" s="7">
        <v>0.22107345341300702</v>
      </c>
      <c r="AH2010" s="7">
        <f t="shared" ref="AH2010" si="4478">N2010*(1-N2010)*AD2010</f>
        <v>0</v>
      </c>
      <c r="AJ2010" s="7" cm="1">
        <f t="array" ref="AJ2010:AL2010">TRANSPOSE(F2010:F2012)*AH2011*$D$4</f>
        <v>-2.7312879486294198E-2</v>
      </c>
      <c r="AK2010" s="7">
        <v>-2.7312879486294198E-2</v>
      </c>
      <c r="AL2010" s="7">
        <v>0</v>
      </c>
      <c r="AN2010" s="14" cm="1">
        <f t="array" ref="AN2010:AP2011">H2010:J2011+AJ2010:AL2011</f>
        <v>-2.4308544440170037</v>
      </c>
      <c r="AO2010" s="14">
        <v>1.5346225875729886</v>
      </c>
      <c r="AP2010" s="14">
        <v>1.3938326644542611</v>
      </c>
      <c r="AR2010" s="14" cm="1">
        <f t="array" ref="AR2010:AT2010">TRANSPOSE(TRANSPOSE(P2010:R2010)+_xlfn.ANCHORARRAY(N2010)*AB2010*$D$4)</f>
        <v>-0.87649758759458796</v>
      </c>
      <c r="AS2010" s="14">
        <v>-1.9998055942650468</v>
      </c>
      <c r="AT2010" s="14">
        <v>2.1202276474802968</v>
      </c>
    </row>
    <row r="2011" spans="1:46" x14ac:dyDescent="0.3">
      <c r="A2011" s="20"/>
      <c r="F2011" s="7" cm="1">
        <f t="array" ref="F2011:F2012">TRANSPOSE(_xlfn.CHOOSEROWS($G$4:$H$7,B2010))</f>
        <v>1</v>
      </c>
      <c r="H2011" s="7">
        <v>-0.28395710103262745</v>
      </c>
      <c r="I2011" s="7">
        <v>2.2377157783220132</v>
      </c>
      <c r="J2011" s="7">
        <v>2.2850266536817543</v>
      </c>
      <c r="L2011" s="7">
        <v>1.9537586772893858</v>
      </c>
      <c r="N2011" s="7">
        <v>0.30119662916770273</v>
      </c>
      <c r="AH2011" s="7">
        <f t="shared" ref="AH2011" si="4479">N2011*(1-N2011)*AE2010</f>
        <v>-4.5521465810490332E-2</v>
      </c>
      <c r="AJ2011" s="7" cm="1">
        <f t="array" ref="AJ2011:AL2011">TRANSPOSE(F2010:F2012)*AH2012*$D$4</f>
        <v>1.4422699739442449E-2</v>
      </c>
      <c r="AK2011" s="7">
        <v>1.4422699739442449E-2</v>
      </c>
      <c r="AL2011" s="7">
        <v>0</v>
      </c>
      <c r="AN2011" s="14">
        <v>-0.26953440129318501</v>
      </c>
      <c r="AO2011" s="14">
        <v>2.2521384780614557</v>
      </c>
      <c r="AP2011" s="14">
        <v>2.2850266536817543</v>
      </c>
    </row>
    <row r="2012" spans="1:46" x14ac:dyDescent="0.3">
      <c r="A2012" s="20"/>
      <c r="F2012" s="7">
        <v>0</v>
      </c>
      <c r="N2012" s="7">
        <v>0.87585590927145063</v>
      </c>
      <c r="AH2012" s="7">
        <f t="shared" ref="AH2012" si="4480">N2012*(1-N2012)*AF2010</f>
        <v>2.403783289907075E-2</v>
      </c>
    </row>
    <row r="2013" spans="1:46" x14ac:dyDescent="0.3">
      <c r="A2013" s="20"/>
    </row>
    <row r="2014" spans="1:46" x14ac:dyDescent="0.3">
      <c r="A2014" s="20">
        <v>501</v>
      </c>
      <c r="B2014" s="7">
        <f t="shared" ref="B2014" si="4481">MOD(ROUNDDOWN(ROW(B2014)/4,0),4)+1</f>
        <v>4</v>
      </c>
      <c r="D2014" s="7" cm="1">
        <f t="array" ref="D2014">_xlfn.CHOOSEROWS($I$4:$I$7,B2014)</f>
        <v>0</v>
      </c>
      <c r="F2014" s="7">
        <f t="shared" ref="F2014" si="4482">1+0</f>
        <v>1</v>
      </c>
      <c r="H2014" s="7" cm="1">
        <f t="array" ref="H2014:J2015">_xlfn.ANCHORARRAY(AN2010)</f>
        <v>-2.4308544440170037</v>
      </c>
      <c r="I2014" s="7">
        <v>1.5346225875729886</v>
      </c>
      <c r="J2014" s="7">
        <v>1.3938326644542611</v>
      </c>
      <c r="L2014" s="7" cm="1">
        <f t="array" ref="L2014:L2015">MMULT(H2014:J2015,F2014:F2016)</f>
        <v>0.49760080801024609</v>
      </c>
      <c r="N2014" s="7" cm="1">
        <f t="array" ref="N2014:N2016">_xlfn.VSTACK(1,1/(1+EXP(-_xlfn.ANCHORARRAY(L2014))))</f>
        <v>1</v>
      </c>
      <c r="P2014" s="7" cm="1">
        <f t="array" ref="P2014:R2014">_xlfn.ANCHORARRAY(AR2010)</f>
        <v>-0.87649758759458796</v>
      </c>
      <c r="Q2014" s="7">
        <v>-1.9998055942650468</v>
      </c>
      <c r="R2014" s="7">
        <v>2.1202276474802968</v>
      </c>
      <c r="T2014" s="7" cm="1">
        <f t="array" ref="T2014">MMULT(P2014:R2014,_xlfn.ANCHORARRAY(N2014))</f>
        <v>-2.9243919351477299E-2</v>
      </c>
      <c r="V2014" s="18">
        <f t="shared" ref="V2014" si="4483">1/(1+EXP(-T2014))</f>
        <v>0.49268954115089297</v>
      </c>
      <c r="X2014" s="7">
        <f t="shared" ref="X2014" si="4484">D2014-V2014</f>
        <v>-0.49268954115089297</v>
      </c>
      <c r="Z2014" s="7">
        <f t="shared" ref="Z2014" si="4485">V2014*(1-V2014)</f>
        <v>0.24994655719141554</v>
      </c>
      <c r="AB2014" s="7">
        <f t="shared" ref="AB2014" si="4486">Z2014*X2014</f>
        <v>-0.12314605457488395</v>
      </c>
      <c r="AD2014" s="7" cm="1">
        <f t="array" ref="AD2014:AF2014">P2014:R2014*AB2014</f>
        <v>0.10793721975667725</v>
      </c>
      <c r="AE2014" s="7">
        <v>0.24626816885052169</v>
      </c>
      <c r="AF2014" s="7">
        <v>-0.26109766958778646</v>
      </c>
      <c r="AH2014" s="7">
        <f t="shared" ref="AH2014" si="4487">N2014*(1-N2014)*AD2014</f>
        <v>0</v>
      </c>
      <c r="AJ2014" s="7" cm="1">
        <f t="array" ref="AJ2014:AL2014">TRANSPOSE(F2014:F2016)*AH2015*$D$4</f>
        <v>3.4744723586912919E-2</v>
      </c>
      <c r="AK2014" s="7">
        <v>3.4744723586912919E-2</v>
      </c>
      <c r="AL2014" s="7">
        <v>3.4744723586912919E-2</v>
      </c>
      <c r="AN2014" s="14" cm="1">
        <f t="array" ref="AN2014:AP2015">H2014:J2015+AJ2014:AL2015</f>
        <v>-2.3961097204300907</v>
      </c>
      <c r="AO2014" s="14">
        <v>1.5693673111599016</v>
      </c>
      <c r="AP2014" s="14">
        <v>1.4285773880411741</v>
      </c>
      <c r="AR2014" s="14" cm="1">
        <f t="array" ref="AR2014:AT2014">TRANSPOSE(TRANSPOSE(P2014:R2014)+_xlfn.ANCHORARRAY(N2014)*AB2014*$D$4)</f>
        <v>-0.95038522033951833</v>
      </c>
      <c r="AS2014" s="14">
        <v>-2.045755969251339</v>
      </c>
      <c r="AT2014" s="14">
        <v>2.0473612338097138</v>
      </c>
    </row>
    <row r="2015" spans="1:46" x14ac:dyDescent="0.3">
      <c r="A2015" s="20"/>
      <c r="F2015" s="7" cm="1">
        <f t="array" ref="F2015:F2016">TRANSPOSE(_xlfn.CHOOSEROWS($G$4:$H$7,B2014))</f>
        <v>1</v>
      </c>
      <c r="H2015" s="7">
        <v>-0.26953440129318501</v>
      </c>
      <c r="I2015" s="7">
        <v>2.2521384780614557</v>
      </c>
      <c r="J2015" s="7">
        <v>2.2850266536817543</v>
      </c>
      <c r="L2015" s="7">
        <v>4.2676307304500245</v>
      </c>
      <c r="N2015" s="7">
        <v>0.62189534674793201</v>
      </c>
      <c r="AH2015" s="7">
        <f t="shared" ref="AH2015" si="4488">N2015*(1-N2015)*AE2014</f>
        <v>5.7907872644854863E-2</v>
      </c>
      <c r="AJ2015" s="7" cm="1">
        <f t="array" ref="AJ2015:AL2015">TRANSPOSE(F2014:F2016)*AH2016*$D$4</f>
        <v>-2.1352909221060892E-3</v>
      </c>
      <c r="AK2015" s="7">
        <v>-2.1352909221060892E-3</v>
      </c>
      <c r="AL2015" s="7">
        <v>-2.1352909221060892E-3</v>
      </c>
      <c r="AN2015" s="14">
        <v>-0.27166969221529108</v>
      </c>
      <c r="AO2015" s="14">
        <v>2.2500031871393498</v>
      </c>
      <c r="AP2015" s="14">
        <v>2.2828913627596483</v>
      </c>
    </row>
    <row r="2016" spans="1:46" x14ac:dyDescent="0.3">
      <c r="A2016" s="20"/>
      <c r="F2016" s="7">
        <v>1</v>
      </c>
      <c r="N2016" s="7">
        <v>0.98617875500392793</v>
      </c>
      <c r="AH2016" s="7">
        <f t="shared" ref="AH2016" si="4489">N2016*(1-N2016)*AF2014</f>
        <v>-3.5588182035101489E-3</v>
      </c>
    </row>
    <row r="2017" spans="1:46" x14ac:dyDescent="0.3">
      <c r="A2017" s="20"/>
    </row>
    <row r="2018" spans="1:46" x14ac:dyDescent="0.3">
      <c r="A2018" s="20">
        <v>502</v>
      </c>
      <c r="B2018" s="7">
        <f t="shared" ref="B2018" si="4490">MOD(ROUNDDOWN(ROW(B2018)/4,0),4)+1</f>
        <v>1</v>
      </c>
      <c r="D2018" s="7" cm="1">
        <f t="array" ref="D2018">_xlfn.CHOOSEROWS($I$4:$I$7,B2018)</f>
        <v>0</v>
      </c>
      <c r="F2018" s="7">
        <f t="shared" ref="F2018" si="4491">1+0</f>
        <v>1</v>
      </c>
      <c r="H2018" s="7" cm="1">
        <f t="array" ref="H2018:J2019">_xlfn.ANCHORARRAY(AN2014)</f>
        <v>-2.3961097204300907</v>
      </c>
      <c r="I2018" s="7">
        <v>1.5693673111599016</v>
      </c>
      <c r="J2018" s="7">
        <v>1.4285773880411741</v>
      </c>
      <c r="L2018" s="7" cm="1">
        <f t="array" ref="L2018:L2019">MMULT(H2018:J2019,F2018:F2020)</f>
        <v>-2.3961097204300907</v>
      </c>
      <c r="N2018" s="7" cm="1">
        <f t="array" ref="N2018:N2020">_xlfn.VSTACK(1,1/(1+EXP(-_xlfn.ANCHORARRAY(L2018))))</f>
        <v>1</v>
      </c>
      <c r="P2018" s="7" cm="1">
        <f t="array" ref="P2018:R2018">_xlfn.ANCHORARRAY(AR2014)</f>
        <v>-0.95038522033951833</v>
      </c>
      <c r="Q2018" s="7">
        <v>-2.045755969251339</v>
      </c>
      <c r="R2018" s="7">
        <v>2.0473612338097138</v>
      </c>
      <c r="T2018" s="7" cm="1">
        <f t="array" ref="T2018">MMULT(P2018:R2018,_xlfn.ANCHORARRAY(N2018))</f>
        <v>-0.23566605508762672</v>
      </c>
      <c r="V2018" s="18">
        <f t="shared" ref="V2018" si="4492">1/(1+EXP(-T2018))</f>
        <v>0.44135465812839247</v>
      </c>
      <c r="X2018" s="7">
        <f t="shared" ref="X2018" si="4493">D2018-V2018</f>
        <v>-0.44135465812839247</v>
      </c>
      <c r="Z2018" s="7">
        <f t="shared" ref="Z2018" si="4494">V2018*(1-V2018)</f>
        <v>0.24656072387676228</v>
      </c>
      <c r="AB2018" s="7">
        <f t="shared" ref="AB2018" si="4495">Z2018*X2018</f>
        <v>-0.10882072399451739</v>
      </c>
      <c r="AD2018" s="7" cm="1">
        <f t="array" ref="AD2018:AF2018">P2018:R2018*AB2018</f>
        <v>0.10342160775103532</v>
      </c>
      <c r="AE2018" s="7">
        <v>0.22262064569003637</v>
      </c>
      <c r="AF2018" s="7">
        <v>-0.22279533174148144</v>
      </c>
      <c r="AH2018" s="7">
        <f t="shared" ref="AH2018" si="4496">N2018*(1-N2018)*AD2018</f>
        <v>0</v>
      </c>
      <c r="AJ2018" s="7" cm="1">
        <f t="array" ref="AJ2018:AL2018">TRANSPOSE(F2018:F2020)*AH2019*$D$4</f>
        <v>1.0218637394863376E-2</v>
      </c>
      <c r="AK2018" s="7">
        <v>0</v>
      </c>
      <c r="AL2018" s="7">
        <v>0</v>
      </c>
      <c r="AN2018" s="14" cm="1">
        <f t="array" ref="AN2018:AP2019">H2018:J2019+AJ2018:AL2019</f>
        <v>-2.3858910830352276</v>
      </c>
      <c r="AO2018" s="14">
        <v>1.5693673111599016</v>
      </c>
      <c r="AP2018" s="14">
        <v>1.4285773880411741</v>
      </c>
      <c r="AR2018" s="14" cm="1">
        <f t="array" ref="AR2018:AT2018">TRANSPOSE(TRANSPOSE(P2018:R2018)+_xlfn.ANCHORARRAY(N2018)*AB2018*$D$4)</f>
        <v>-1.0156776547362287</v>
      </c>
      <c r="AS2018" s="14">
        <v>-2.0512059177297384</v>
      </c>
      <c r="AT2018" s="14">
        <v>2.0191224365294231</v>
      </c>
    </row>
    <row r="2019" spans="1:46" x14ac:dyDescent="0.3">
      <c r="A2019" s="20"/>
      <c r="F2019" s="7" cm="1">
        <f t="array" ref="F2019:F2020">TRANSPOSE(_xlfn.CHOOSEROWS($G$4:$H$7,B2018))</f>
        <v>0</v>
      </c>
      <c r="H2019" s="7">
        <v>-0.27166969221529108</v>
      </c>
      <c r="I2019" s="7">
        <v>2.2500031871393498</v>
      </c>
      <c r="J2019" s="7">
        <v>2.2828913627596483</v>
      </c>
      <c r="L2019" s="7">
        <v>-0.27166969221529108</v>
      </c>
      <c r="N2019" s="7">
        <v>8.3469831210245385E-2</v>
      </c>
      <c r="AH2019" s="7">
        <f t="shared" ref="AH2019" si="4497">N2019*(1-N2019)*AE2018</f>
        <v>1.7031062324772292E-2</v>
      </c>
      <c r="AJ2019" s="7" cm="1">
        <f t="array" ref="AJ2019:AL2019">TRANSPOSE(F2018:F2020)*AH2020*$D$4</f>
        <v>-3.2810183106363411E-2</v>
      </c>
      <c r="AK2019" s="7">
        <v>0</v>
      </c>
      <c r="AL2019" s="7">
        <v>0</v>
      </c>
      <c r="AN2019" s="14">
        <v>-0.30447987532165449</v>
      </c>
      <c r="AO2019" s="14">
        <v>2.2500031871393498</v>
      </c>
      <c r="AP2019" s="14">
        <v>2.2828913627596483</v>
      </c>
    </row>
    <row r="2020" spans="1:46" x14ac:dyDescent="0.3">
      <c r="A2020" s="20"/>
      <c r="F2020" s="7">
        <v>0</v>
      </c>
      <c r="N2020" s="7">
        <v>0.43249723403962392</v>
      </c>
      <c r="AH2020" s="7">
        <f t="shared" ref="AH2020" si="4498">N2020*(1-N2020)*AF2018</f>
        <v>-5.4683638510605689E-2</v>
      </c>
    </row>
    <row r="2021" spans="1:46" x14ac:dyDescent="0.3">
      <c r="A2021" s="20"/>
    </row>
    <row r="2022" spans="1:46" x14ac:dyDescent="0.3">
      <c r="A2022" s="20">
        <v>503</v>
      </c>
      <c r="B2022" s="7">
        <f t="shared" ref="B2022" si="4499">MOD(ROUNDDOWN(ROW(B2022)/4,0),4)+1</f>
        <v>2</v>
      </c>
      <c r="D2022" s="7" cm="1">
        <f t="array" ref="D2022">_xlfn.CHOOSEROWS($I$4:$I$7,B2022)</f>
        <v>1</v>
      </c>
      <c r="F2022" s="7">
        <f t="shared" ref="F2022" si="4500">1+0</f>
        <v>1</v>
      </c>
      <c r="H2022" s="7" cm="1">
        <f t="array" ref="H2022:J2023">_xlfn.ANCHORARRAY(AN2018)</f>
        <v>-2.3858910830352276</v>
      </c>
      <c r="I2022" s="7">
        <v>1.5693673111599016</v>
      </c>
      <c r="J2022" s="7">
        <v>1.4285773880411741</v>
      </c>
      <c r="L2022" s="7" cm="1">
        <f t="array" ref="L2022:L2023">MMULT(H2022:J2023,F2022:F2024)</f>
        <v>-0.9573136949940535</v>
      </c>
      <c r="N2022" s="7" cm="1">
        <f t="array" ref="N2022:N2024">_xlfn.VSTACK(1,1/(1+EXP(-_xlfn.ANCHORARRAY(L2022))))</f>
        <v>1</v>
      </c>
      <c r="P2022" s="7" cm="1">
        <f t="array" ref="P2022:R2022">_xlfn.ANCHORARRAY(AR2018)</f>
        <v>-1.0156776547362287</v>
      </c>
      <c r="Q2022" s="7">
        <v>-2.0512059177297384</v>
      </c>
      <c r="R2022" s="7">
        <v>2.0191224365294231</v>
      </c>
      <c r="T2022" s="7" cm="1">
        <f t="array" ref="T2022">MMULT(P2022:R2022,_xlfn.ANCHORARRAY(N2022))</f>
        <v>0.18910699809712672</v>
      </c>
      <c r="V2022" s="18">
        <f t="shared" ref="V2022" si="4501">1/(1+EXP(-T2022))</f>
        <v>0.54713636109967234</v>
      </c>
      <c r="X2022" s="7">
        <f t="shared" ref="X2022" si="4502">D2022-V2022</f>
        <v>0.45286363890032766</v>
      </c>
      <c r="Z2022" s="7">
        <f t="shared" ref="Z2022" si="4503">V2022*(1-V2022)</f>
        <v>0.24777816346228129</v>
      </c>
      <c r="AB2022" s="7">
        <f t="shared" ref="AB2022" si="4504">Z2022*X2022</f>
        <v>0.11220972074556891</v>
      </c>
      <c r="AD2022" s="7" cm="1">
        <f t="array" ref="AD2022:AF2022">P2022:R2022*AB2022</f>
        <v>-0.11396890600546658</v>
      </c>
      <c r="AE2022" s="7">
        <v>-0.23016524322011234</v>
      </c>
      <c r="AF2022" s="7">
        <v>0.22656516475407926</v>
      </c>
      <c r="AH2022" s="7">
        <f t="shared" ref="AH2022" si="4505">N2022*(1-N2022)*AD2022</f>
        <v>0</v>
      </c>
      <c r="AJ2022" s="7" cm="1">
        <f t="array" ref="AJ2022:AL2022">TRANSPOSE(F2022:F2024)*AH2023*$D$4</f>
        <v>-2.7682874659028599E-2</v>
      </c>
      <c r="AK2022" s="7">
        <v>0</v>
      </c>
      <c r="AL2022" s="7">
        <v>-2.7682874659028599E-2</v>
      </c>
      <c r="AN2022" s="14" cm="1">
        <f t="array" ref="AN2022:AP2023">H2022:J2023+AJ2022:AL2023</f>
        <v>-2.4135739576942563</v>
      </c>
      <c r="AO2022" s="14">
        <v>1.5693673111599016</v>
      </c>
      <c r="AP2022" s="14">
        <v>1.4008945133821455</v>
      </c>
      <c r="AR2022" s="14" cm="1">
        <f t="array" ref="AR2022:AT2022">TRANSPOSE(TRANSPOSE(P2022:R2022)+_xlfn.ANCHORARRAY(N2022)*AB2022*$D$4)</f>
        <v>-0.94835182228888737</v>
      </c>
      <c r="AS2022" s="14">
        <v>-2.0325286303494701</v>
      </c>
      <c r="AT2022" s="14">
        <v>2.078268969653291</v>
      </c>
    </row>
    <row r="2023" spans="1:46" x14ac:dyDescent="0.3">
      <c r="A2023" s="20"/>
      <c r="F2023" s="7" cm="1">
        <f t="array" ref="F2023:F2024">TRANSPOSE(_xlfn.CHOOSEROWS($G$4:$H$7,B2022))</f>
        <v>0</v>
      </c>
      <c r="H2023" s="7">
        <v>-0.30447987532165449</v>
      </c>
      <c r="I2023" s="7">
        <v>2.2500031871393498</v>
      </c>
      <c r="J2023" s="7">
        <v>2.2828913627596483</v>
      </c>
      <c r="L2023" s="7">
        <v>1.9784114874379939</v>
      </c>
      <c r="N2023" s="7">
        <v>0.27741636013006704</v>
      </c>
      <c r="AH2023" s="7">
        <f t="shared" ref="AH2023" si="4506">N2023*(1-N2023)*AE2022</f>
        <v>-4.6138124431714334E-2</v>
      </c>
      <c r="AJ2023" s="7" cm="1">
        <f t="array" ref="AJ2023:AL2023">TRANSPOSE(F2022:F2024)*AH2024*$D$4</f>
        <v>1.4508627075140397E-2</v>
      </c>
      <c r="AK2023" s="7">
        <v>0</v>
      </c>
      <c r="AL2023" s="7">
        <v>1.4508627075140397E-2</v>
      </c>
      <c r="AN2023" s="14">
        <v>-0.2899712482465141</v>
      </c>
      <c r="AO2023" s="14">
        <v>2.2500031871393498</v>
      </c>
      <c r="AP2023" s="14">
        <v>2.2973999898347888</v>
      </c>
    </row>
    <row r="2024" spans="1:46" x14ac:dyDescent="0.3">
      <c r="A2024" s="20"/>
      <c r="F2024" s="7">
        <v>1</v>
      </c>
      <c r="N2024" s="7">
        <v>0.87851172386362852</v>
      </c>
      <c r="AH2024" s="7">
        <f t="shared" ref="AH2024" si="4507">N2024*(1-N2024)*AF2022</f>
        <v>2.4181045125233995E-2</v>
      </c>
    </row>
    <row r="2025" spans="1:46" x14ac:dyDescent="0.3">
      <c r="A2025" s="20"/>
    </row>
    <row r="2026" spans="1:46" x14ac:dyDescent="0.3">
      <c r="A2026" s="20">
        <v>504</v>
      </c>
      <c r="B2026" s="7">
        <f t="shared" ref="B2026" si="4508">MOD(ROUNDDOWN(ROW(B2026)/4,0),4)+1</f>
        <v>3</v>
      </c>
      <c r="D2026" s="7" cm="1">
        <f t="array" ref="D2026">_xlfn.CHOOSEROWS($I$4:$I$7,B2026)</f>
        <v>1</v>
      </c>
      <c r="F2026" s="7">
        <f t="shared" ref="F2026" si="4509">1+0</f>
        <v>1</v>
      </c>
      <c r="H2026" s="7" cm="1">
        <f t="array" ref="H2026:J2027">_xlfn.ANCHORARRAY(AN2022)</f>
        <v>-2.4135739576942563</v>
      </c>
      <c r="I2026" s="7">
        <v>1.5693673111599016</v>
      </c>
      <c r="J2026" s="7">
        <v>1.4008945133821455</v>
      </c>
      <c r="L2026" s="7" cm="1">
        <f t="array" ref="L2026:L2027">MMULT(H2026:J2027,F2026:F2028)</f>
        <v>-0.84420664653435473</v>
      </c>
      <c r="N2026" s="7" cm="1">
        <f t="array" ref="N2026:N2028">_xlfn.VSTACK(1,1/(1+EXP(-_xlfn.ANCHORARRAY(L2026))))</f>
        <v>1</v>
      </c>
      <c r="P2026" s="7" cm="1">
        <f t="array" ref="P2026:R2026">_xlfn.ANCHORARRAY(AR2022)</f>
        <v>-0.94835182228888737</v>
      </c>
      <c r="Q2026" s="7">
        <v>-2.0325286303494701</v>
      </c>
      <c r="R2026" s="7">
        <v>2.078268969653291</v>
      </c>
      <c r="T2026" s="7" cm="1">
        <f t="array" ref="T2026">MMULT(P2026:R2026,_xlfn.ANCHORARRAY(N2026))</f>
        <v>0.26224776690698026</v>
      </c>
      <c r="V2026" s="18">
        <f t="shared" ref="V2026" si="4510">1/(1+EXP(-T2026))</f>
        <v>0.56518876219675918</v>
      </c>
      <c r="X2026" s="7">
        <f t="shared" ref="X2026" si="4511">D2026-V2026</f>
        <v>0.43481123780324082</v>
      </c>
      <c r="Z2026" s="7">
        <f t="shared" ref="Z2026" si="4512">V2026*(1-V2026)</f>
        <v>0.24575042528325439</v>
      </c>
      <c r="AB2026" s="7">
        <f t="shared" ref="AB2026" si="4513">Z2026*X2026</f>
        <v>0.10685504660808469</v>
      </c>
      <c r="AD2026" s="7" cm="1">
        <f t="array" ref="AD2026:AF2026">P2026:R2026*AB2026</f>
        <v>-0.10133617817154111</v>
      </c>
      <c r="AE2026" s="7">
        <v>-0.21718594152825915</v>
      </c>
      <c r="AF2026" s="7">
        <v>0.22207352761643856</v>
      </c>
      <c r="AH2026" s="7">
        <f t="shared" ref="AH2026" si="4514">N2026*(1-N2026)*AD2026</f>
        <v>0</v>
      </c>
      <c r="AJ2026" s="7" cm="1">
        <f t="array" ref="AJ2026:AL2026">TRANSPOSE(F2026:F2028)*AH2027*$D$4</f>
        <v>-2.7399231513367615E-2</v>
      </c>
      <c r="AK2026" s="7">
        <v>-2.7399231513367615E-2</v>
      </c>
      <c r="AL2026" s="7">
        <v>0</v>
      </c>
      <c r="AN2026" s="14" cm="1">
        <f t="array" ref="AN2026:AP2027">H2026:J2027+AJ2026:AL2027</f>
        <v>-2.4409731892076239</v>
      </c>
      <c r="AO2026" s="14">
        <v>1.541968079646534</v>
      </c>
      <c r="AP2026" s="14">
        <v>1.4008945133821455</v>
      </c>
      <c r="AR2026" s="14" cm="1">
        <f t="array" ref="AR2026:AT2026">TRANSPOSE(TRANSPOSE(P2026:R2026)+_xlfn.ANCHORARRAY(N2026)*AB2026*$D$4)</f>
        <v>-0.88423879432403651</v>
      </c>
      <c r="AS2026" s="14">
        <v>-2.0132530769596158</v>
      </c>
      <c r="AT2026" s="14">
        <v>2.1344663729502011</v>
      </c>
    </row>
    <row r="2027" spans="1:46" x14ac:dyDescent="0.3">
      <c r="A2027" s="20"/>
      <c r="F2027" s="7" cm="1">
        <f t="array" ref="F2027:F2028">TRANSPOSE(_xlfn.CHOOSEROWS($G$4:$H$7,B2026))</f>
        <v>1</v>
      </c>
      <c r="H2027" s="7">
        <v>-0.2899712482465141</v>
      </c>
      <c r="I2027" s="7">
        <v>2.2500031871393498</v>
      </c>
      <c r="J2027" s="7">
        <v>2.2973999898347888</v>
      </c>
      <c r="L2027" s="7">
        <v>1.9600319388928358</v>
      </c>
      <c r="N2027" s="7">
        <v>0.30064955597514248</v>
      </c>
      <c r="AH2027" s="7">
        <f t="shared" ref="AH2027" si="4515">N2027*(1-N2027)*AE2026</f>
        <v>-4.5665385855612695E-2</v>
      </c>
      <c r="AJ2027" s="7" cm="1">
        <f t="array" ref="AJ2027:AL2027">TRANSPOSE(F2026:F2028)*AH2028*$D$4</f>
        <v>1.4419722633793715E-2</v>
      </c>
      <c r="AK2027" s="7">
        <v>1.4419722633793715E-2</v>
      </c>
      <c r="AL2027" s="7">
        <v>0</v>
      </c>
      <c r="AN2027" s="14">
        <v>-0.27555152561272039</v>
      </c>
      <c r="AO2027" s="14">
        <v>2.2644229097731436</v>
      </c>
      <c r="AP2027" s="14">
        <v>2.2973999898347888</v>
      </c>
    </row>
    <row r="2028" spans="1:46" x14ac:dyDescent="0.3">
      <c r="A2028" s="20"/>
      <c r="F2028" s="7">
        <v>0</v>
      </c>
      <c r="N2028" s="7">
        <v>0.87653640891395457</v>
      </c>
      <c r="AH2028" s="7">
        <f t="shared" ref="AH2028" si="4516">N2028*(1-N2028)*AF2026</f>
        <v>2.403287105632286E-2</v>
      </c>
    </row>
    <row r="2029" spans="1:46" x14ac:dyDescent="0.3">
      <c r="A2029" s="20"/>
    </row>
    <row r="2030" spans="1:46" x14ac:dyDescent="0.3">
      <c r="A2030" s="20">
        <v>505</v>
      </c>
      <c r="B2030" s="7">
        <f t="shared" ref="B2030" si="4517">MOD(ROUNDDOWN(ROW(B2030)/4,0),4)+1</f>
        <v>4</v>
      </c>
      <c r="D2030" s="7" cm="1">
        <f t="array" ref="D2030">_xlfn.CHOOSEROWS($I$4:$I$7,B2030)</f>
        <v>0</v>
      </c>
      <c r="F2030" s="7">
        <f t="shared" ref="F2030" si="4518">1+0</f>
        <v>1</v>
      </c>
      <c r="H2030" s="7" cm="1">
        <f t="array" ref="H2030:J2031">_xlfn.ANCHORARRAY(AN2026)</f>
        <v>-2.4409731892076239</v>
      </c>
      <c r="I2030" s="7">
        <v>1.541968079646534</v>
      </c>
      <c r="J2030" s="7">
        <v>1.4008945133821455</v>
      </c>
      <c r="L2030" s="7" cm="1">
        <f t="array" ref="L2030:L2031">MMULT(H2030:J2031,F2030:F2032)</f>
        <v>0.50188940382105574</v>
      </c>
      <c r="N2030" s="7" cm="1">
        <f t="array" ref="N2030:N2032">_xlfn.VSTACK(1,1/(1+EXP(-_xlfn.ANCHORARRAY(L2030))))</f>
        <v>1</v>
      </c>
      <c r="P2030" s="7" cm="1">
        <f t="array" ref="P2030:R2030">_xlfn.ANCHORARRAY(AR2026)</f>
        <v>-0.88423879432403651</v>
      </c>
      <c r="Q2030" s="7">
        <v>-2.0132530769596158</v>
      </c>
      <c r="R2030" s="7">
        <v>2.1344663729502011</v>
      </c>
      <c r="T2030" s="7" cm="1">
        <f t="array" ref="T2030">MMULT(P2030:R2030,_xlfn.ANCHORARRAY(N2030))</f>
        <v>-3.2797848605821134E-2</v>
      </c>
      <c r="V2030" s="18">
        <f t="shared" ref="V2030" si="4519">1/(1+EXP(-T2030))</f>
        <v>0.49180127278217117</v>
      </c>
      <c r="X2030" s="7">
        <f t="shared" ref="X2030" si="4520">D2030-V2030</f>
        <v>-0.49180127278217117</v>
      </c>
      <c r="Z2030" s="7">
        <f t="shared" ref="Z2030" si="4521">V2030*(1-V2030)</f>
        <v>0.2499327808720076</v>
      </c>
      <c r="AB2030" s="7">
        <f t="shared" ref="AB2030" si="4522">Z2030*X2030</f>
        <v>-0.12291725974284082</v>
      </c>
      <c r="AD2030" s="7" cm="1">
        <f t="array" ref="AD2030:AF2030">P2030:R2030*AB2030</f>
        <v>0.10868820955662399</v>
      </c>
      <c r="AE2030" s="7">
        <v>0.24746355138871859</v>
      </c>
      <c r="AF2030" s="7">
        <v>-0.26236275757627919</v>
      </c>
      <c r="AH2030" s="7">
        <f t="shared" ref="AH2030" si="4523">N2030*(1-N2030)*AD2030</f>
        <v>0</v>
      </c>
      <c r="AJ2030" s="7" cm="1">
        <f t="array" ref="AJ2030:AL2030">TRANSPOSE(F2030:F2032)*AH2031*$D$4</f>
        <v>3.4876739703442718E-2</v>
      </c>
      <c r="AK2030" s="7">
        <v>3.4876739703442718E-2</v>
      </c>
      <c r="AL2030" s="7">
        <v>3.4876739703442718E-2</v>
      </c>
      <c r="AN2030" s="14" cm="1">
        <f t="array" ref="AN2030:AP2031">H2030:J2031+AJ2030:AL2031</f>
        <v>-2.4060964495041812</v>
      </c>
      <c r="AO2030" s="14">
        <v>1.5768448193499767</v>
      </c>
      <c r="AP2030" s="14">
        <v>1.4357712530855882</v>
      </c>
      <c r="AR2030" s="14" cm="1">
        <f t="array" ref="AR2030:AT2030">TRANSPOSE(TRANSPOSE(P2030:R2030)+_xlfn.ANCHORARRAY(N2030)*AB2030*$D$4)</f>
        <v>-0.95798915016974096</v>
      </c>
      <c r="AS2030" s="14">
        <v>-2.0591924129557899</v>
      </c>
      <c r="AT2030" s="14">
        <v>2.0617167694689922</v>
      </c>
    </row>
    <row r="2031" spans="1:46" x14ac:dyDescent="0.3">
      <c r="A2031" s="20"/>
      <c r="F2031" s="7" cm="1">
        <f t="array" ref="F2031:F2032">TRANSPOSE(_xlfn.CHOOSEROWS($G$4:$H$7,B2030))</f>
        <v>1</v>
      </c>
      <c r="H2031" s="7">
        <v>-0.27555152561272039</v>
      </c>
      <c r="I2031" s="7">
        <v>2.2644229097731436</v>
      </c>
      <c r="J2031" s="7">
        <v>2.2973999898347888</v>
      </c>
      <c r="L2031" s="7">
        <v>4.2862713739952119</v>
      </c>
      <c r="N2031" s="7">
        <v>0.62290324527091712</v>
      </c>
      <c r="AH2031" s="7">
        <f t="shared" ref="AH2031" si="4524">N2031*(1-N2031)*AE2030</f>
        <v>5.8127899505737865E-2</v>
      </c>
      <c r="AJ2031" s="7" cm="1">
        <f t="array" ref="AJ2031:AL2031">TRANSPOSE(F2030:F2032)*AH2032*$D$4</f>
        <v>-2.1070869264760705E-3</v>
      </c>
      <c r="AK2031" s="7">
        <v>-2.1070869264760705E-3</v>
      </c>
      <c r="AL2031" s="7">
        <v>-2.1070869264760705E-3</v>
      </c>
      <c r="AN2031" s="14">
        <v>-0.27765861253919644</v>
      </c>
      <c r="AO2031" s="14">
        <v>2.2623158228466678</v>
      </c>
      <c r="AP2031" s="14">
        <v>2.2952929029083129</v>
      </c>
    </row>
    <row r="2032" spans="1:46" x14ac:dyDescent="0.3">
      <c r="A2032" s="20"/>
      <c r="F2032" s="7">
        <v>1</v>
      </c>
      <c r="N2032" s="7">
        <v>0.98643054188661261</v>
      </c>
      <c r="AH2032" s="7">
        <f t="shared" ref="AH2032" si="4525">N2032*(1-N2032)*AF2030</f>
        <v>-3.5118115441267845E-3</v>
      </c>
    </row>
    <row r="2033" spans="1:46" x14ac:dyDescent="0.3">
      <c r="A2033" s="20"/>
    </row>
    <row r="2034" spans="1:46" x14ac:dyDescent="0.3">
      <c r="A2034" s="20">
        <v>506</v>
      </c>
      <c r="B2034" s="7">
        <f t="shared" ref="B2034" si="4526">MOD(ROUNDDOWN(ROW(B2034)/4,0),4)+1</f>
        <v>1</v>
      </c>
      <c r="D2034" s="7" cm="1">
        <f t="array" ref="D2034">_xlfn.CHOOSEROWS($I$4:$I$7,B2034)</f>
        <v>0</v>
      </c>
      <c r="F2034" s="7">
        <f t="shared" ref="F2034" si="4527">1+0</f>
        <v>1</v>
      </c>
      <c r="H2034" s="7" cm="1">
        <f t="array" ref="H2034:J2035">_xlfn.ANCHORARRAY(AN2030)</f>
        <v>-2.4060964495041812</v>
      </c>
      <c r="I2034" s="7">
        <v>1.5768448193499767</v>
      </c>
      <c r="J2034" s="7">
        <v>1.4357712530855882</v>
      </c>
      <c r="L2034" s="7" cm="1">
        <f t="array" ref="L2034:L2035">MMULT(H2034:J2035,F2034:F2036)</f>
        <v>-2.4060964495041812</v>
      </c>
      <c r="N2034" s="7" cm="1">
        <f t="array" ref="N2034:N2036">_xlfn.VSTACK(1,1/(1+EXP(-_xlfn.ANCHORARRAY(L2034))))</f>
        <v>1</v>
      </c>
      <c r="P2034" s="7" cm="1">
        <f t="array" ref="P2034:R2034">_xlfn.ANCHORARRAY(AR2030)</f>
        <v>-0.95798915016974096</v>
      </c>
      <c r="Q2034" s="7">
        <v>-2.0591924129557899</v>
      </c>
      <c r="R2034" s="7">
        <v>2.0617167694689922</v>
      </c>
      <c r="T2034" s="7" cm="1">
        <f t="array" ref="T2034">MMULT(P2034:R2034,_xlfn.ANCHORARRAY(N2034))</f>
        <v>-0.23964544576296942</v>
      </c>
      <c r="V2034" s="18">
        <f t="shared" ref="V2034" si="4528">1/(1+EXP(-T2034))</f>
        <v>0.44037372689995202</v>
      </c>
      <c r="X2034" s="7">
        <f t="shared" ref="X2034" si="4529">D2034-V2034</f>
        <v>-0.44037372689995202</v>
      </c>
      <c r="Z2034" s="7">
        <f t="shared" ref="Z2034" si="4530">V2034*(1-V2034)</f>
        <v>0.24644470755619849</v>
      </c>
      <c r="AB2034" s="7">
        <f t="shared" ref="AB2034" si="4531">Z2034*X2034</f>
        <v>-0.10852777434129189</v>
      </c>
      <c r="AD2034" s="7" cm="1">
        <f t="array" ref="AD2034:AF2034">P2034:R2034*AB2034</f>
        <v>0.10396843031102763</v>
      </c>
      <c r="AE2034" s="7">
        <v>0.22347956951856632</v>
      </c>
      <c r="AF2034" s="7">
        <v>-0.2237535323125881</v>
      </c>
      <c r="AH2034" s="7">
        <f t="shared" ref="AH2034" si="4532">N2034*(1-N2034)*AD2034</f>
        <v>0</v>
      </c>
      <c r="AJ2034" s="7" cm="1">
        <f t="array" ref="AJ2034:AL2034">TRANSPOSE(F2034:F2036)*AH2035*$D$4</f>
        <v>1.0172997516510596E-2</v>
      </c>
      <c r="AK2034" s="7">
        <v>0</v>
      </c>
      <c r="AL2034" s="7">
        <v>0</v>
      </c>
      <c r="AN2034" s="14" cm="1">
        <f t="array" ref="AN2034:AP2035">H2034:J2035+AJ2034:AL2035</f>
        <v>-2.3959234519876706</v>
      </c>
      <c r="AO2034" s="14">
        <v>1.5768448193499767</v>
      </c>
      <c r="AP2034" s="14">
        <v>1.4357712530855882</v>
      </c>
      <c r="AR2034" s="14" cm="1">
        <f t="array" ref="AR2034:AT2034">TRANSPOSE(TRANSPOSE(P2034:R2034)+_xlfn.ANCHORARRAY(N2034)*AB2034*$D$4)</f>
        <v>-1.023105814774516</v>
      </c>
      <c r="AS2034" s="14">
        <v>-2.0645781466170825</v>
      </c>
      <c r="AT2034" s="14">
        <v>2.0336496708154534</v>
      </c>
    </row>
    <row r="2035" spans="1:46" x14ac:dyDescent="0.3">
      <c r="A2035" s="20"/>
      <c r="F2035" s="7" cm="1">
        <f t="array" ref="F2035:F2036">TRANSPOSE(_xlfn.CHOOSEROWS($G$4:$H$7,B2034))</f>
        <v>0</v>
      </c>
      <c r="H2035" s="7">
        <v>-0.27765861253919644</v>
      </c>
      <c r="I2035" s="7">
        <v>2.2623158228466678</v>
      </c>
      <c r="J2035" s="7">
        <v>2.2952929029083129</v>
      </c>
      <c r="L2035" s="7">
        <v>-0.27765861253919644</v>
      </c>
      <c r="N2035" s="7">
        <v>8.2708991530527784E-2</v>
      </c>
      <c r="AH2035" s="7">
        <f t="shared" ref="AH2035" si="4533">N2035*(1-N2035)*AE2034</f>
        <v>1.6954995860850995E-2</v>
      </c>
      <c r="AJ2035" s="7" cm="1">
        <f t="array" ref="AJ2035:AL2035">TRANSPOSE(F2034:F2036)*AH2036*$D$4</f>
        <v>-3.2924372144189987E-2</v>
      </c>
      <c r="AK2035" s="7">
        <v>0</v>
      </c>
      <c r="AL2035" s="7">
        <v>0</v>
      </c>
      <c r="AN2035" s="14">
        <v>-0.31058298468338641</v>
      </c>
      <c r="AO2035" s="14">
        <v>2.2623158228466678</v>
      </c>
      <c r="AP2035" s="14">
        <v>2.2952929029083129</v>
      </c>
    </row>
    <row r="2036" spans="1:46" x14ac:dyDescent="0.3">
      <c r="A2036" s="20"/>
      <c r="F2036" s="7">
        <v>0</v>
      </c>
      <c r="N2036" s="7">
        <v>0.43102789161410288</v>
      </c>
      <c r="AH2036" s="7">
        <f t="shared" ref="AH2036" si="4534">N2036*(1-N2036)*AF2034</f>
        <v>-5.4873953573649978E-2</v>
      </c>
    </row>
    <row r="2037" spans="1:46" x14ac:dyDescent="0.3">
      <c r="A2037" s="20"/>
    </row>
    <row r="2038" spans="1:46" x14ac:dyDescent="0.3">
      <c r="A2038" s="20">
        <v>507</v>
      </c>
      <c r="B2038" s="7">
        <f t="shared" ref="B2038" si="4535">MOD(ROUNDDOWN(ROW(B2038)/4,0),4)+1</f>
        <v>2</v>
      </c>
      <c r="D2038" s="7" cm="1">
        <f t="array" ref="D2038">_xlfn.CHOOSEROWS($I$4:$I$7,B2038)</f>
        <v>1</v>
      </c>
      <c r="F2038" s="7">
        <f t="shared" ref="F2038" si="4536">1+0</f>
        <v>1</v>
      </c>
      <c r="H2038" s="7" cm="1">
        <f t="array" ref="H2038:J2039">_xlfn.ANCHORARRAY(AN2034)</f>
        <v>-2.3959234519876706</v>
      </c>
      <c r="I2038" s="7">
        <v>1.5768448193499767</v>
      </c>
      <c r="J2038" s="7">
        <v>1.4357712530855882</v>
      </c>
      <c r="L2038" s="7" cm="1">
        <f t="array" ref="L2038:L2039">MMULT(H2038:J2039,F2038:F2040)</f>
        <v>-0.96015219890208248</v>
      </c>
      <c r="N2038" s="7" cm="1">
        <f t="array" ref="N2038:N2040">_xlfn.VSTACK(1,1/(1+EXP(-_xlfn.ANCHORARRAY(L2038))))</f>
        <v>1</v>
      </c>
      <c r="P2038" s="7" cm="1">
        <f t="array" ref="P2038:R2038">_xlfn.ANCHORARRAY(AR2034)</f>
        <v>-1.023105814774516</v>
      </c>
      <c r="Q2038" s="7">
        <v>-2.0645781466170825</v>
      </c>
      <c r="R2038" s="7">
        <v>2.0336496708154534</v>
      </c>
      <c r="T2038" s="7" cm="1">
        <f t="array" ref="T2038">MMULT(P2038:R2038,_xlfn.ANCHORARRAY(N2038))</f>
        <v>0.19326931721661933</v>
      </c>
      <c r="V2038" s="18">
        <f t="shared" ref="V2038" si="4537">1/(1+EXP(-T2038))</f>
        <v>0.54816748909437896</v>
      </c>
      <c r="X2038" s="7">
        <f t="shared" ref="X2038" si="4538">D2038-V2038</f>
        <v>0.45183251090562104</v>
      </c>
      <c r="Z2038" s="7">
        <f t="shared" ref="Z2038" si="4539">V2038*(1-V2038)</f>
        <v>0.24767989299434287</v>
      </c>
      <c r="AB2038" s="7">
        <f t="shared" ref="AB2038" si="4540">Z2038*X2038</f>
        <v>0.11190982795246948</v>
      </c>
      <c r="AD2038" s="7" cm="1">
        <f t="array" ref="AD2038:AF2038">P2038:R2038*AB2038</f>
        <v>-0.11449559570858719</v>
      </c>
      <c r="AE2038" s="7">
        <v>-0.23104658518234603</v>
      </c>
      <c r="AF2038" s="7">
        <v>0.2275853847765536</v>
      </c>
      <c r="AH2038" s="7">
        <f t="shared" ref="AH2038" si="4541">N2038*(1-N2038)*AD2038</f>
        <v>0</v>
      </c>
      <c r="AJ2038" s="7" cm="1">
        <f t="array" ref="AJ2038:AL2038">TRANSPOSE(F2038:F2040)*AH2039*$D$4</f>
        <v>-2.7753740199217738E-2</v>
      </c>
      <c r="AK2038" s="7">
        <v>0</v>
      </c>
      <c r="AL2038" s="7">
        <v>-2.7753740199217738E-2</v>
      </c>
      <c r="AN2038" s="14" cm="1">
        <f t="array" ref="AN2038:AP2039">H2038:J2039+AJ2038:AL2039</f>
        <v>-2.4236771921868883</v>
      </c>
      <c r="AO2038" s="14">
        <v>1.5768448193499767</v>
      </c>
      <c r="AP2038" s="14">
        <v>1.4080175128863703</v>
      </c>
      <c r="AR2038" s="14" cm="1">
        <f t="array" ref="AR2038:AT2038">TRANSPOSE(TRANSPOSE(P2038:R2038)+_xlfn.ANCHORARRAY(N2038)*AB2038*$D$4)</f>
        <v>-0.95595991800303437</v>
      </c>
      <c r="AS2038" s="14">
        <v>-2.0459889579767232</v>
      </c>
      <c r="AT2038" s="14">
        <v>2.0926831579500216</v>
      </c>
    </row>
    <row r="2039" spans="1:46" x14ac:dyDescent="0.3">
      <c r="A2039" s="20"/>
      <c r="F2039" s="7" cm="1">
        <f t="array" ref="F2039:F2040">TRANSPOSE(_xlfn.CHOOSEROWS($G$4:$H$7,B2038))</f>
        <v>0</v>
      </c>
      <c r="H2039" s="7">
        <v>-0.31058298468338641</v>
      </c>
      <c r="I2039" s="7">
        <v>2.2623158228466678</v>
      </c>
      <c r="J2039" s="7">
        <v>2.2952929029083129</v>
      </c>
      <c r="L2039" s="7">
        <v>1.9847099182249264</v>
      </c>
      <c r="N2039" s="7">
        <v>0.27684772315461242</v>
      </c>
      <c r="AH2039" s="7">
        <f t="shared" ref="AH2039" si="4542">N2039*(1-N2039)*AE2038</f>
        <v>-4.6256233665362897E-2</v>
      </c>
      <c r="AJ2039" s="7" cm="1">
        <f t="array" ref="AJ2039:AL2039">TRANSPOSE(F2038:F2040)*AH2040*$D$4</f>
        <v>1.4504573814929849E-2</v>
      </c>
      <c r="AK2039" s="7">
        <v>0</v>
      </c>
      <c r="AL2039" s="7">
        <v>1.4504573814929849E-2</v>
      </c>
      <c r="AN2039" s="14">
        <v>-0.29607841086845654</v>
      </c>
      <c r="AO2039" s="14">
        <v>2.2623158228466678</v>
      </c>
      <c r="AP2039" s="14">
        <v>2.3097974767232428</v>
      </c>
    </row>
    <row r="2040" spans="1:46" x14ac:dyDescent="0.3">
      <c r="A2040" s="20"/>
      <c r="F2040" s="7">
        <v>1</v>
      </c>
      <c r="N2040" s="7">
        <v>0.87918234729185774</v>
      </c>
      <c r="AH2040" s="7">
        <f t="shared" ref="AH2040" si="4543">N2040*(1-N2040)*AF2038</f>
        <v>2.417428969154975E-2</v>
      </c>
    </row>
    <row r="2041" spans="1:46" x14ac:dyDescent="0.3">
      <c r="A2041" s="20"/>
    </row>
    <row r="2042" spans="1:46" x14ac:dyDescent="0.3">
      <c r="A2042" s="20">
        <v>508</v>
      </c>
      <c r="B2042" s="7">
        <f t="shared" ref="B2042" si="4544">MOD(ROUNDDOWN(ROW(B2042)/4,0),4)+1</f>
        <v>3</v>
      </c>
      <c r="D2042" s="7" cm="1">
        <f t="array" ref="D2042">_xlfn.CHOOSEROWS($I$4:$I$7,B2042)</f>
        <v>1</v>
      </c>
      <c r="F2042" s="7">
        <f t="shared" ref="F2042" si="4545">1+0</f>
        <v>1</v>
      </c>
      <c r="H2042" s="7" cm="1">
        <f t="array" ref="H2042:J2043">_xlfn.ANCHORARRAY(AN2038)</f>
        <v>-2.4236771921868883</v>
      </c>
      <c r="I2042" s="7">
        <v>1.5768448193499767</v>
      </c>
      <c r="J2042" s="7">
        <v>1.4080175128863703</v>
      </c>
      <c r="L2042" s="7" cm="1">
        <f t="array" ref="L2042:L2043">MMULT(H2042:J2043,F2042:F2044)</f>
        <v>-0.8468323728369116</v>
      </c>
      <c r="N2042" s="7" cm="1">
        <f t="array" ref="N2042:N2044">_xlfn.VSTACK(1,1/(1+EXP(-_xlfn.ANCHORARRAY(L2042))))</f>
        <v>1</v>
      </c>
      <c r="P2042" s="7" cm="1">
        <f t="array" ref="P2042:R2042">_xlfn.ANCHORARRAY(AR2038)</f>
        <v>-0.95595991800303437</v>
      </c>
      <c r="Q2042" s="7">
        <v>-2.0459889579767232</v>
      </c>
      <c r="R2042" s="7">
        <v>2.0926831579500216</v>
      </c>
      <c r="T2042" s="7" cm="1">
        <f t="array" ref="T2042">MMULT(P2042:R2042,_xlfn.ANCHORARRAY(N2042))</f>
        <v>0.26575843424675316</v>
      </c>
      <c r="V2042" s="18">
        <f t="shared" ref="V2042" si="4546">1/(1+EXP(-T2042))</f>
        <v>0.56605131190291569</v>
      </c>
      <c r="X2042" s="7">
        <f t="shared" ref="X2042" si="4547">D2042-V2042</f>
        <v>0.43394868809708431</v>
      </c>
      <c r="Z2042" s="7">
        <f t="shared" ref="Z2042" si="4548">V2042*(1-V2042)</f>
        <v>0.24563722419590375</v>
      </c>
      <c r="AB2042" s="7">
        <f t="shared" ref="AB2042" si="4549">Z2042*X2042</f>
        <v>0.10659395118762181</v>
      </c>
      <c r="AD2042" s="7" cm="1">
        <f t="array" ref="AD2042:AF2042">P2042:R2042*AB2042</f>
        <v>-0.1018995448369384</v>
      </c>
      <c r="AE2042" s="7">
        <v>-0.21809004711698404</v>
      </c>
      <c r="AF2042" s="7">
        <v>0.22306736638968286</v>
      </c>
      <c r="AH2042" s="7">
        <f t="shared" ref="AH2042" si="4550">N2042*(1-N2042)*AD2042</f>
        <v>0</v>
      </c>
      <c r="AJ2042" s="7" cm="1">
        <f t="array" ref="AJ2042:AL2042">TRANSPOSE(F2042:F2044)*AH2043*$D$4</f>
        <v>-2.7484461679784199E-2</v>
      </c>
      <c r="AK2042" s="7">
        <v>-2.7484461679784199E-2</v>
      </c>
      <c r="AL2042" s="7">
        <v>0</v>
      </c>
      <c r="AN2042" s="14" cm="1">
        <f t="array" ref="AN2042:AP2043">H2042:J2043+AJ2042:AL2043</f>
        <v>-2.4511616538666723</v>
      </c>
      <c r="AO2042" s="14">
        <v>1.5493603576701924</v>
      </c>
      <c r="AP2042" s="14">
        <v>1.4080175128863703</v>
      </c>
      <c r="AR2042" s="14" cm="1">
        <f t="array" ref="AR2042:AT2042">TRANSPOSE(TRANSPOSE(P2042:R2042)+_xlfn.ANCHORARRAY(N2042)*AB2042*$D$4)</f>
        <v>-0.89200354729046127</v>
      </c>
      <c r="AS2042" s="14">
        <v>-2.0267957942931658</v>
      </c>
      <c r="AT2042" s="14">
        <v>2.1487860956365128</v>
      </c>
    </row>
    <row r="2043" spans="1:46" x14ac:dyDescent="0.3">
      <c r="A2043" s="20"/>
      <c r="F2043" s="7" cm="1">
        <f t="array" ref="F2043:F2044">TRANSPOSE(_xlfn.CHOOSEROWS($G$4:$H$7,B2042))</f>
        <v>1</v>
      </c>
      <c r="H2043" s="7">
        <v>-0.29607841086845654</v>
      </c>
      <c r="I2043" s="7">
        <v>2.2623158228466678</v>
      </c>
      <c r="J2043" s="7">
        <v>2.3097974767232428</v>
      </c>
      <c r="L2043" s="7">
        <v>1.9662374119782111</v>
      </c>
      <c r="N2043" s="7">
        <v>0.30009776148514694</v>
      </c>
      <c r="AH2043" s="7">
        <f t="shared" ref="AH2043" si="4551">N2043*(1-N2043)*AE2042</f>
        <v>-4.5807436132973667E-2</v>
      </c>
      <c r="AJ2043" s="7" cm="1">
        <f t="array" ref="AJ2043:AL2043">TRANSPOSE(F2042:F2044)*AH2044*$D$4</f>
        <v>1.4416665267386147E-2</v>
      </c>
      <c r="AK2043" s="7">
        <v>1.4416665267386147E-2</v>
      </c>
      <c r="AL2043" s="7">
        <v>0</v>
      </c>
      <c r="AN2043" s="14">
        <v>-0.28166174560107038</v>
      </c>
      <c r="AO2043" s="14">
        <v>2.276732488114054</v>
      </c>
      <c r="AP2043" s="14">
        <v>2.3097974767232428</v>
      </c>
    </row>
    <row r="2044" spans="1:46" x14ac:dyDescent="0.3">
      <c r="A2044" s="20"/>
      <c r="F2044" s="7">
        <v>0</v>
      </c>
      <c r="N2044" s="7">
        <v>0.87720639963489966</v>
      </c>
      <c r="AH2044" s="7">
        <f t="shared" ref="AH2044" si="4552">N2044*(1-N2044)*AF2042</f>
        <v>2.4027775445643579E-2</v>
      </c>
    </row>
    <row r="2045" spans="1:46" x14ac:dyDescent="0.3">
      <c r="A2045" s="20"/>
    </row>
    <row r="2046" spans="1:46" x14ac:dyDescent="0.3">
      <c r="A2046" s="20">
        <v>509</v>
      </c>
      <c r="B2046" s="7">
        <f t="shared" ref="B2046" si="4553">MOD(ROUNDDOWN(ROW(B2046)/4,0),4)+1</f>
        <v>4</v>
      </c>
      <c r="D2046" s="7" cm="1">
        <f t="array" ref="D2046">_xlfn.CHOOSEROWS($I$4:$I$7,B2046)</f>
        <v>0</v>
      </c>
      <c r="F2046" s="7">
        <f t="shared" ref="F2046" si="4554">1+0</f>
        <v>1</v>
      </c>
      <c r="H2046" s="7" cm="1">
        <f t="array" ref="H2046:J2047">_xlfn.ANCHORARRAY(AN2042)</f>
        <v>-2.4511616538666723</v>
      </c>
      <c r="I2046" s="7">
        <v>1.5493603576701924</v>
      </c>
      <c r="J2046" s="7">
        <v>1.4080175128863703</v>
      </c>
      <c r="L2046" s="7" cm="1">
        <f t="array" ref="L2046:L2047">MMULT(H2046:J2047,F2046:F2048)</f>
        <v>0.50621621668989047</v>
      </c>
      <c r="N2046" s="7" cm="1">
        <f t="array" ref="N2046:N2048">_xlfn.VSTACK(1,1/(1+EXP(-_xlfn.ANCHORARRAY(L2046))))</f>
        <v>1</v>
      </c>
      <c r="P2046" s="7" cm="1">
        <f t="array" ref="P2046:R2046">_xlfn.ANCHORARRAY(AR2042)</f>
        <v>-0.89200354729046127</v>
      </c>
      <c r="Q2046" s="7">
        <v>-2.0267957942931658</v>
      </c>
      <c r="R2046" s="7">
        <v>2.1487860956365128</v>
      </c>
      <c r="T2046" s="7" cm="1">
        <f t="array" ref="T2046">MMULT(P2046:R2046,_xlfn.ANCHORARRAY(N2046))</f>
        <v>-3.6401743778811557E-2</v>
      </c>
      <c r="V2046" s="18">
        <f t="shared" ref="V2046" si="4555">1/(1+EXP(-T2046))</f>
        <v>0.49090056882789879</v>
      </c>
      <c r="X2046" s="7">
        <f t="shared" ref="X2046" si="4556">D2046-V2046</f>
        <v>-0.49090056882789879</v>
      </c>
      <c r="Z2046" s="7">
        <f t="shared" ref="Z2046" si="4557">V2046*(1-V2046)</f>
        <v>0.24991720035234419</v>
      </c>
      <c r="AB2046" s="7">
        <f t="shared" ref="AB2046" si="4558">Z2046*X2046</f>
        <v>-0.12268449581284172</v>
      </c>
      <c r="AD2046" s="7" cm="1">
        <f t="array" ref="AD2046:AF2046">P2046:R2046*AB2046</f>
        <v>0.10943500546259655</v>
      </c>
      <c r="AE2046" s="7">
        <v>0.24865642013844511</v>
      </c>
      <c r="AF2046" s="7">
        <v>-0.26362273875281023</v>
      </c>
      <c r="AH2046" s="7">
        <f t="shared" ref="AH2046" si="4559">N2046*(1-N2046)*AD2046</f>
        <v>0</v>
      </c>
      <c r="AJ2046" s="7" cm="1">
        <f t="array" ref="AJ2046:AL2046">TRANSPOSE(F2046:F2048)*AH2047*$D$4</f>
        <v>3.5007452554995176E-2</v>
      </c>
      <c r="AK2046" s="7">
        <v>3.5007452554995176E-2</v>
      </c>
      <c r="AL2046" s="7">
        <v>3.5007452554995176E-2</v>
      </c>
      <c r="AN2046" s="14" cm="1">
        <f t="array" ref="AN2046:AP2047">H2046:J2047+AJ2046:AL2047</f>
        <v>-2.4161542013116772</v>
      </c>
      <c r="AO2046" s="14">
        <v>1.5843678102251877</v>
      </c>
      <c r="AP2046" s="14">
        <v>1.4430249654413656</v>
      </c>
      <c r="AR2046" s="14" cm="1">
        <f t="array" ref="AR2046:AT2046">TRANSPOSE(TRANSPOSE(P2046:R2046)+_xlfn.ANCHORARRAY(N2046)*AB2046*$D$4)</f>
        <v>-0.96561424477816626</v>
      </c>
      <c r="AS2046" s="14">
        <v>-2.0727229106889395</v>
      </c>
      <c r="AT2046" s="14">
        <v>2.076156096680303</v>
      </c>
    </row>
    <row r="2047" spans="1:46" x14ac:dyDescent="0.3">
      <c r="A2047" s="20"/>
      <c r="F2047" s="7" cm="1">
        <f t="array" ref="F2047:F2048">TRANSPOSE(_xlfn.CHOOSEROWS($G$4:$H$7,B2046))</f>
        <v>1</v>
      </c>
      <c r="H2047" s="7">
        <v>-0.28166174560107038</v>
      </c>
      <c r="I2047" s="7">
        <v>2.276732488114054</v>
      </c>
      <c r="J2047" s="7">
        <v>2.3097974767232428</v>
      </c>
      <c r="L2047" s="7">
        <v>4.3048682192362264</v>
      </c>
      <c r="N2047" s="7">
        <v>0.62391904931270026</v>
      </c>
      <c r="AH2047" s="7">
        <f t="shared" ref="AH2047" si="4560">N2047*(1-N2047)*AE2046</f>
        <v>5.8345754258325298E-2</v>
      </c>
      <c r="AJ2047" s="7" cm="1">
        <f t="array" ref="AJ2047:AL2047">TRANSPOSE(F2046:F2048)*AH2048*$D$4</f>
        <v>-2.0792361398190634E-3</v>
      </c>
      <c r="AK2047" s="7">
        <v>-2.0792361398190634E-3</v>
      </c>
      <c r="AL2047" s="7">
        <v>-2.0792361398190634E-3</v>
      </c>
      <c r="AN2047" s="14">
        <v>-0.28374098174088946</v>
      </c>
      <c r="AO2047" s="14">
        <v>2.2746532519742351</v>
      </c>
      <c r="AP2047" s="14">
        <v>2.3077182405834238</v>
      </c>
    </row>
    <row r="2048" spans="1:46" x14ac:dyDescent="0.3">
      <c r="A2048" s="20"/>
      <c r="F2048" s="7">
        <v>1</v>
      </c>
      <c r="N2048" s="7">
        <v>0.98667722810724356</v>
      </c>
      <c r="AH2048" s="7">
        <f t="shared" ref="AH2048" si="4561">N2048*(1-N2048)*AF2046</f>
        <v>-3.4653935663651061E-3</v>
      </c>
    </row>
    <row r="2049" spans="1:46" x14ac:dyDescent="0.3">
      <c r="A2049" s="20"/>
    </row>
    <row r="2050" spans="1:46" x14ac:dyDescent="0.3">
      <c r="A2050" s="20">
        <v>510</v>
      </c>
      <c r="B2050" s="7">
        <f t="shared" ref="B2050" si="4562">MOD(ROUNDDOWN(ROW(B2050)/4,0),4)+1</f>
        <v>1</v>
      </c>
      <c r="D2050" s="7" cm="1">
        <f t="array" ref="D2050">_xlfn.CHOOSEROWS($I$4:$I$7,B2050)</f>
        <v>0</v>
      </c>
      <c r="F2050" s="7">
        <f t="shared" ref="F2050" si="4563">1+0</f>
        <v>1</v>
      </c>
      <c r="H2050" s="7" cm="1">
        <f t="array" ref="H2050:J2051">_xlfn.ANCHORARRAY(AN2046)</f>
        <v>-2.4161542013116772</v>
      </c>
      <c r="I2050" s="7">
        <v>1.5843678102251877</v>
      </c>
      <c r="J2050" s="7">
        <v>1.4430249654413656</v>
      </c>
      <c r="L2050" s="7" cm="1">
        <f t="array" ref="L2050:L2051">MMULT(H2050:J2051,F2050:F2052)</f>
        <v>-2.4161542013116772</v>
      </c>
      <c r="N2050" s="7" cm="1">
        <f t="array" ref="N2050:N2052">_xlfn.VSTACK(1,1/(1+EXP(-_xlfn.ANCHORARRAY(L2050))))</f>
        <v>1</v>
      </c>
      <c r="P2050" s="7" cm="1">
        <f t="array" ref="P2050:R2050">_xlfn.ANCHORARRAY(AR2046)</f>
        <v>-0.96561424477816626</v>
      </c>
      <c r="Q2050" s="7">
        <v>-2.0727229106889395</v>
      </c>
      <c r="R2050" s="7">
        <v>2.076156096680303</v>
      </c>
      <c r="T2050" s="7" cm="1">
        <f t="array" ref="T2050">MMULT(P2050:R2050,_xlfn.ANCHORARRAY(N2050))</f>
        <v>-0.24368649114838048</v>
      </c>
      <c r="V2050" s="18">
        <f t="shared" ref="V2050" si="4564">1/(1+EXP(-T2050))</f>
        <v>0.43937807391169698</v>
      </c>
      <c r="X2050" s="7">
        <f t="shared" ref="X2050" si="4565">D2050-V2050</f>
        <v>-0.43937807391169698</v>
      </c>
      <c r="Z2050" s="7">
        <f t="shared" ref="Z2050" si="4566">V2050*(1-V2050)</f>
        <v>0.2463249820773443</v>
      </c>
      <c r="AB2050" s="7">
        <f t="shared" ref="AB2050" si="4567">Z2050*X2050</f>
        <v>-0.10822979618147681</v>
      </c>
      <c r="AD2050" s="7" cm="1">
        <f t="array" ref="AD2050:AF2050">P2050:R2050*AB2050</f>
        <v>0.1045082329022716</v>
      </c>
      <c r="AE2050" s="7">
        <v>0.22433037816454129</v>
      </c>
      <c r="AF2050" s="7">
        <v>-0.22470195118463965</v>
      </c>
      <c r="AH2050" s="7">
        <f t="shared" ref="AH2050" si="4568">N2050*(1-N2050)*AD2050</f>
        <v>0</v>
      </c>
      <c r="AJ2050" s="7" cm="1">
        <f t="array" ref="AJ2050:AL2050">TRANSPOSE(F2050:F2052)*AH2051*$D$4</f>
        <v>1.0126290939674107E-2</v>
      </c>
      <c r="AK2050" s="7">
        <v>0</v>
      </c>
      <c r="AL2050" s="7">
        <v>0</v>
      </c>
      <c r="AN2050" s="14" cm="1">
        <f t="array" ref="AN2050:AP2051">H2050:J2051+AJ2050:AL2051</f>
        <v>-2.406027910372003</v>
      </c>
      <c r="AO2050" s="14">
        <v>1.5843678102251877</v>
      </c>
      <c r="AP2050" s="14">
        <v>1.4430249654413656</v>
      </c>
      <c r="AR2050" s="14" cm="1">
        <f t="array" ref="AR2050:AT2050">TRANSPOSE(TRANSPOSE(P2050:R2050)+_xlfn.ANCHORARRAY(N2050)*AB2050*$D$4)</f>
        <v>-1.0305521224870524</v>
      </c>
      <c r="AS2050" s="14">
        <v>-2.0780445128452758</v>
      </c>
      <c r="AT2050" s="14">
        <v>2.048262884323357</v>
      </c>
    </row>
    <row r="2051" spans="1:46" x14ac:dyDescent="0.3">
      <c r="A2051" s="20"/>
      <c r="F2051" s="7" cm="1">
        <f t="array" ref="F2051:F2052">TRANSPOSE(_xlfn.CHOOSEROWS($G$4:$H$7,B2050))</f>
        <v>0</v>
      </c>
      <c r="H2051" s="7">
        <v>-0.28374098174088946</v>
      </c>
      <c r="I2051" s="7">
        <v>2.2746532519742351</v>
      </c>
      <c r="J2051" s="7">
        <v>2.3077182405834238</v>
      </c>
      <c r="L2051" s="7">
        <v>-0.28374098174088946</v>
      </c>
      <c r="N2051" s="7">
        <v>8.1949123440604218E-2</v>
      </c>
      <c r="AH2051" s="7">
        <f t="shared" ref="AH2051" si="4569">N2051*(1-N2051)*AE2050</f>
        <v>1.6877151566123513E-2</v>
      </c>
      <c r="AJ2051" s="7" cm="1">
        <f t="array" ref="AJ2051:AL2051">TRANSPOSE(F2050:F2052)*AH2052*$D$4</f>
        <v>-3.3035898350706368E-2</v>
      </c>
      <c r="AK2051" s="7">
        <v>0</v>
      </c>
      <c r="AL2051" s="7">
        <v>0</v>
      </c>
      <c r="AN2051" s="14">
        <v>-0.31677688009159582</v>
      </c>
      <c r="AO2051" s="14">
        <v>2.2746532519742351</v>
      </c>
      <c r="AP2051" s="14">
        <v>2.3077182405834238</v>
      </c>
    </row>
    <row r="2052" spans="1:46" x14ac:dyDescent="0.3">
      <c r="A2052" s="20"/>
      <c r="F2052" s="7">
        <v>0</v>
      </c>
      <c r="N2052" s="7">
        <v>0.42953686417024922</v>
      </c>
      <c r="AH2052" s="7">
        <f t="shared" ref="AH2052" si="4570">N2052*(1-N2052)*AF2050</f>
        <v>-5.5059830584510618E-2</v>
      </c>
    </row>
    <row r="2053" spans="1:46" x14ac:dyDescent="0.3">
      <c r="A2053" s="20"/>
    </row>
    <row r="2054" spans="1:46" x14ac:dyDescent="0.3">
      <c r="A2054" s="20">
        <v>511</v>
      </c>
      <c r="B2054" s="7">
        <f t="shared" ref="B2054" si="4571">MOD(ROUNDDOWN(ROW(B2054)/4,0),4)+1</f>
        <v>2</v>
      </c>
      <c r="D2054" s="7" cm="1">
        <f t="array" ref="D2054">_xlfn.CHOOSEROWS($I$4:$I$7,B2054)</f>
        <v>1</v>
      </c>
      <c r="F2054" s="7">
        <f t="shared" ref="F2054" si="4572">1+0</f>
        <v>1</v>
      </c>
      <c r="H2054" s="7" cm="1">
        <f t="array" ref="H2054:J2055">_xlfn.ANCHORARRAY(AN2050)</f>
        <v>-2.406027910372003</v>
      </c>
      <c r="I2054" s="7">
        <v>1.5843678102251877</v>
      </c>
      <c r="J2054" s="7">
        <v>1.4430249654413656</v>
      </c>
      <c r="L2054" s="7" cm="1">
        <f t="array" ref="L2054:L2055">MMULT(H2054:J2055,F2054:F2056)</f>
        <v>-0.96300294493063743</v>
      </c>
      <c r="N2054" s="7" cm="1">
        <f t="array" ref="N2054:N2056">_xlfn.VSTACK(1,1/(1+EXP(-_xlfn.ANCHORARRAY(L2054))))</f>
        <v>1</v>
      </c>
      <c r="P2054" s="7" cm="1">
        <f t="array" ref="P2054:R2054">_xlfn.ANCHORARRAY(AR2050)</f>
        <v>-1.0305521224870524</v>
      </c>
      <c r="Q2054" s="7">
        <v>-2.0780445128452758</v>
      </c>
      <c r="R2054" s="7">
        <v>2.048262884323357</v>
      </c>
      <c r="T2054" s="7" cm="1">
        <f t="array" ref="T2054">MMULT(P2054:R2054,_xlfn.ANCHORARRAY(N2054))</f>
        <v>0.19748036183128881</v>
      </c>
      <c r="V2054" s="18">
        <f t="shared" ref="V2054" si="4573">1/(1+EXP(-T2054))</f>
        <v>0.54921026712063337</v>
      </c>
      <c r="X2054" s="7">
        <f t="shared" ref="X2054" si="4574">D2054-V2054</f>
        <v>0.45078973287936663</v>
      </c>
      <c r="Z2054" s="7">
        <f t="shared" ref="Z2054" si="4575">V2054*(1-V2054)</f>
        <v>0.2475783496099159</v>
      </c>
      <c r="AB2054" s="7">
        <f t="shared" ref="AB2054" si="4576">Z2054*X2054</f>
        <v>0.11160577808736843</v>
      </c>
      <c r="AD2054" s="7" cm="1">
        <f t="array" ref="AD2054:AF2054">P2054:R2054*AB2054</f>
        <v>-0.11501557148975651</v>
      </c>
      <c r="AE2054" s="7">
        <v>-0.23192177475628351</v>
      </c>
      <c r="AF2054" s="7">
        <v>0.22859797293238579</v>
      </c>
      <c r="AH2054" s="7">
        <f t="shared" ref="AH2054" si="4577">N2054*(1-N2054)*AD2054</f>
        <v>0</v>
      </c>
      <c r="AJ2054" s="7" cm="1">
        <f t="array" ref="AJ2054:AL2054">TRANSPOSE(F2054:F2056)*AH2055*$D$4</f>
        <v>-2.7823402001784871E-2</v>
      </c>
      <c r="AK2054" s="7">
        <v>0</v>
      </c>
      <c r="AL2054" s="7">
        <v>-2.7823402001784871E-2</v>
      </c>
      <c r="AN2054" s="14" cm="1">
        <f t="array" ref="AN2054:AP2055">H2054:J2055+AJ2054:AL2055</f>
        <v>-2.4338513123737879</v>
      </c>
      <c r="AO2054" s="14">
        <v>1.5843678102251877</v>
      </c>
      <c r="AP2054" s="14">
        <v>1.4152015634395807</v>
      </c>
      <c r="AR2054" s="14" cm="1">
        <f t="array" ref="AR2054:AT2054">TRANSPOSE(TRANSPOSE(P2054:R2054)+_xlfn.ANCHORARRAY(N2054)*AB2054*$D$4)</f>
        <v>-0.96358865563463136</v>
      </c>
      <c r="AS2054" s="14">
        <v>-2.0595440231208979</v>
      </c>
      <c r="AT2054" s="14">
        <v>2.1071802013521754</v>
      </c>
    </row>
    <row r="2055" spans="1:46" x14ac:dyDescent="0.3">
      <c r="A2055" s="20"/>
      <c r="F2055" s="7" cm="1">
        <f t="array" ref="F2055:F2056">TRANSPOSE(_xlfn.CHOOSEROWS($G$4:$H$7,B2054))</f>
        <v>0</v>
      </c>
      <c r="H2055" s="7">
        <v>-0.31677688009159582</v>
      </c>
      <c r="I2055" s="7">
        <v>2.2746532519742351</v>
      </c>
      <c r="J2055" s="7">
        <v>2.3077182405834238</v>
      </c>
      <c r="L2055" s="7">
        <v>1.990941360491828</v>
      </c>
      <c r="N2055" s="7">
        <v>0.276277358296735</v>
      </c>
      <c r="AH2055" s="7">
        <f t="shared" ref="AH2055" si="4578">N2055*(1-N2055)*AE2054</f>
        <v>-4.6372336669641454E-2</v>
      </c>
      <c r="AJ2055" s="7" cm="1">
        <f t="array" ref="AJ2055:AL2055">TRANSPOSE(F2054:F2056)*AH2056*$D$4</f>
        <v>1.4500361926584056E-2</v>
      </c>
      <c r="AK2055" s="7">
        <v>0</v>
      </c>
      <c r="AL2055" s="7">
        <v>1.4500361926584056E-2</v>
      </c>
      <c r="AN2055" s="14">
        <v>-0.30227651816501178</v>
      </c>
      <c r="AO2055" s="14">
        <v>2.2746532519742351</v>
      </c>
      <c r="AP2055" s="14">
        <v>2.322218602510008</v>
      </c>
    </row>
    <row r="2056" spans="1:46" x14ac:dyDescent="0.3">
      <c r="A2056" s="20"/>
      <c r="F2056" s="7">
        <v>1</v>
      </c>
      <c r="N2056" s="7">
        <v>0.87984269331014064</v>
      </c>
      <c r="AH2056" s="7">
        <f t="shared" ref="AH2056" si="4579">N2056*(1-N2056)*AF2054</f>
        <v>2.4167269877640094E-2</v>
      </c>
    </row>
    <row r="2057" spans="1:46" x14ac:dyDescent="0.3">
      <c r="A2057" s="20"/>
    </row>
    <row r="2058" spans="1:46" x14ac:dyDescent="0.3">
      <c r="A2058" s="20">
        <v>512</v>
      </c>
      <c r="B2058" s="7">
        <f t="shared" ref="B2058" si="4580">MOD(ROUNDDOWN(ROW(B2058)/4,0),4)+1</f>
        <v>3</v>
      </c>
      <c r="D2058" s="7" cm="1">
        <f t="array" ref="D2058">_xlfn.CHOOSEROWS($I$4:$I$7,B2058)</f>
        <v>1</v>
      </c>
      <c r="F2058" s="7">
        <f t="shared" ref="F2058" si="4581">1+0</f>
        <v>1</v>
      </c>
      <c r="H2058" s="7" cm="1">
        <f t="array" ref="H2058:J2059">_xlfn.ANCHORARRAY(AN2054)</f>
        <v>-2.4338513123737879</v>
      </c>
      <c r="I2058" s="7">
        <v>1.5843678102251877</v>
      </c>
      <c r="J2058" s="7">
        <v>1.4152015634395807</v>
      </c>
      <c r="L2058" s="7" cm="1">
        <f t="array" ref="L2058:L2059">MMULT(H2058:J2059,F2058:F2060)</f>
        <v>-0.84948350214860024</v>
      </c>
      <c r="N2058" s="7" cm="1">
        <f t="array" ref="N2058:N2060">_xlfn.VSTACK(1,1/(1+EXP(-_xlfn.ANCHORARRAY(L2058))))</f>
        <v>1</v>
      </c>
      <c r="P2058" s="7" cm="1">
        <f t="array" ref="P2058:R2058">_xlfn.ANCHORARRAY(AR2054)</f>
        <v>-0.96358865563463136</v>
      </c>
      <c r="Q2058" s="7">
        <v>-2.0595440231208979</v>
      </c>
      <c r="R2058" s="7">
        <v>2.1071802013521754</v>
      </c>
      <c r="T2058" s="7" cm="1">
        <f t="array" ref="T2058">MMULT(P2058:R2058,_xlfn.ANCHORARRAY(N2058))</f>
        <v>0.26931523361374365</v>
      </c>
      <c r="V2058" s="18">
        <f t="shared" ref="V2058" si="4582">1/(1+EXP(-T2058))</f>
        <v>0.56692478809872882</v>
      </c>
      <c r="X2058" s="7">
        <f t="shared" ref="X2058" si="4583">D2058-V2058</f>
        <v>0.43307521190127118</v>
      </c>
      <c r="Z2058" s="7">
        <f t="shared" ref="Z2058" si="4584">V2058*(1-V2058)</f>
        <v>0.24552107273794024</v>
      </c>
      <c r="AB2058" s="7">
        <f t="shared" ref="AB2058" si="4585">Z2058*X2058</f>
        <v>0.10632909060221089</v>
      </c>
      <c r="AD2058" s="7" cm="1">
        <f t="array" ref="AD2058:AF2058">P2058:R2058*AB2058</f>
        <v>-0.10245750546823731</v>
      </c>
      <c r="AE2058" s="7">
        <v>-0.21898944303366388</v>
      </c>
      <c r="AF2058" s="7">
        <v>0.22405455454476045</v>
      </c>
      <c r="AH2058" s="7">
        <f t="shared" ref="AH2058" si="4586">N2058*(1-N2058)*AD2058</f>
        <v>0</v>
      </c>
      <c r="AJ2058" s="7" cm="1">
        <f t="array" ref="AJ2058:AL2058">TRANSPOSE(F2058:F2060)*AH2059*$D$4</f>
        <v>-2.7568529639414766E-2</v>
      </c>
      <c r="AK2058" s="7">
        <v>-2.7568529639414766E-2</v>
      </c>
      <c r="AL2058" s="7">
        <v>0</v>
      </c>
      <c r="AN2058" s="14" cm="1">
        <f t="array" ref="AN2058:AP2059">H2058:J2059+AJ2058:AL2059</f>
        <v>-2.4614198420132025</v>
      </c>
      <c r="AO2058" s="14">
        <v>1.5567992805857729</v>
      </c>
      <c r="AP2058" s="14">
        <v>1.4152015634395807</v>
      </c>
      <c r="AR2058" s="14" cm="1">
        <f t="array" ref="AR2058:AT2058">TRANSPOSE(TRANSPOSE(P2058:R2058)+_xlfn.ANCHORARRAY(N2058)*AB2058*$D$4)</f>
        <v>-0.89979120127330481</v>
      </c>
      <c r="AS2058" s="14">
        <v>-2.0404340560663372</v>
      </c>
      <c r="AT2058" s="14">
        <v>2.1631858281892886</v>
      </c>
    </row>
    <row r="2059" spans="1:46" x14ac:dyDescent="0.3">
      <c r="A2059" s="20"/>
      <c r="F2059" s="7" cm="1">
        <f t="array" ref="F2059:F2060">TRANSPOSE(_xlfn.CHOOSEROWS($G$4:$H$7,B2058))</f>
        <v>1</v>
      </c>
      <c r="H2059" s="7">
        <v>-0.30227651816501178</v>
      </c>
      <c r="I2059" s="7">
        <v>2.2746532519742351</v>
      </c>
      <c r="J2059" s="7">
        <v>2.322218602510008</v>
      </c>
      <c r="L2059" s="7">
        <v>1.9723767338092233</v>
      </c>
      <c r="N2059" s="7">
        <v>0.29954121596025346</v>
      </c>
      <c r="AH2059" s="7">
        <f t="shared" ref="AH2059" si="4587">N2059*(1-N2059)*AE2058</f>
        <v>-4.5947549399024609E-2</v>
      </c>
      <c r="AJ2059" s="7" cm="1">
        <f t="array" ref="AJ2059:AL2059">TRANSPOSE(F2058:F2060)*AH2060*$D$4</f>
        <v>1.4413495612787297E-2</v>
      </c>
      <c r="AK2059" s="7">
        <v>1.4413495612787297E-2</v>
      </c>
      <c r="AL2059" s="7">
        <v>0</v>
      </c>
      <c r="AN2059" s="14">
        <v>-0.28786302255222446</v>
      </c>
      <c r="AO2059" s="14">
        <v>2.2890667475870226</v>
      </c>
      <c r="AP2059" s="14">
        <v>2.322218602510008</v>
      </c>
    </row>
    <row r="2060" spans="1:46" x14ac:dyDescent="0.3">
      <c r="A2060" s="20"/>
      <c r="F2060" s="7">
        <v>0</v>
      </c>
      <c r="N2060" s="7">
        <v>0.87786616876461354</v>
      </c>
      <c r="AH2060" s="7">
        <f t="shared" ref="AH2060" si="4588">N2060*(1-N2060)*AF2058</f>
        <v>2.402249268797883E-2</v>
      </c>
    </row>
    <row r="2061" spans="1:46" x14ac:dyDescent="0.3">
      <c r="A2061" s="20"/>
    </row>
    <row r="2062" spans="1:46" x14ac:dyDescent="0.3">
      <c r="A2062" s="20">
        <v>513</v>
      </c>
      <c r="B2062" s="7">
        <f t="shared" ref="B2062" si="4589">MOD(ROUNDDOWN(ROW(B2062)/4,0),4)+1</f>
        <v>4</v>
      </c>
      <c r="D2062" s="7" cm="1">
        <f t="array" ref="D2062">_xlfn.CHOOSEROWS($I$4:$I$7,B2062)</f>
        <v>0</v>
      </c>
      <c r="F2062" s="7">
        <f t="shared" ref="F2062" si="4590">1+0</f>
        <v>1</v>
      </c>
      <c r="H2062" s="7" cm="1">
        <f t="array" ref="H2062:J2063">_xlfn.ANCHORARRAY(AN2058)</f>
        <v>-2.4614198420132025</v>
      </c>
      <c r="I2062" s="7">
        <v>1.5567992805857729</v>
      </c>
      <c r="J2062" s="7">
        <v>1.4152015634395807</v>
      </c>
      <c r="L2062" s="7" cm="1">
        <f t="array" ref="L2062:L2063">MMULT(H2062:J2063,F2062:F2064)</f>
        <v>0.51058100201215106</v>
      </c>
      <c r="N2062" s="7" cm="1">
        <f t="array" ref="N2062:N2064">_xlfn.VSTACK(1,1/(1+EXP(-_xlfn.ANCHORARRAY(L2062))))</f>
        <v>1</v>
      </c>
      <c r="P2062" s="7" cm="1">
        <f t="array" ref="P2062:R2062">_xlfn.ANCHORARRAY(AR2058)</f>
        <v>-0.89979120127330481</v>
      </c>
      <c r="Q2062" s="7">
        <v>-2.0404340560663372</v>
      </c>
      <c r="R2062" s="7">
        <v>2.1631858281892886</v>
      </c>
      <c r="T2062" s="7" cm="1">
        <f t="array" ref="T2062">MMULT(P2062:R2062,_xlfn.ANCHORARRAY(N2062))</f>
        <v>-4.0056439036031843E-2</v>
      </c>
      <c r="V2062" s="18">
        <f t="shared" ref="V2062" si="4591">1/(1+EXP(-T2062))</f>
        <v>0.48998722901138836</v>
      </c>
      <c r="X2062" s="7">
        <f t="shared" ref="X2062" si="4592">D2062-V2062</f>
        <v>-0.48998722901138836</v>
      </c>
      <c r="Z2062" s="7">
        <f t="shared" ref="Z2062" si="4593">V2062*(1-V2062)</f>
        <v>0.24989974441712962</v>
      </c>
      <c r="AB2062" s="7">
        <f t="shared" ref="AB2062" si="4594">Z2062*X2062</f>
        <v>-0.12244768329760351</v>
      </c>
      <c r="AD2062" s="7" cm="1">
        <f t="array" ref="AD2062:AF2062">P2062:R2062*AB2062</f>
        <v>0.11017734804748384</v>
      </c>
      <c r="AE2062" s="7">
        <v>0.24984642308685542</v>
      </c>
      <c r="AF2062" s="7">
        <v>-0.26487709320398617</v>
      </c>
      <c r="AH2062" s="7">
        <f t="shared" ref="AH2062" si="4595">N2062*(1-N2062)*AD2062</f>
        <v>0</v>
      </c>
      <c r="AJ2062" s="7" cm="1">
        <f t="array" ref="AJ2062:AL2062">TRANSPOSE(F2062:F2064)*AH2063*$D$4</f>
        <v>3.5136801494614338E-2</v>
      </c>
      <c r="AK2062" s="7">
        <v>3.5136801494614338E-2</v>
      </c>
      <c r="AL2062" s="7">
        <v>3.5136801494614338E-2</v>
      </c>
      <c r="AN2062" s="14" cm="1">
        <f t="array" ref="AN2062:AP2063">H2062:J2063+AJ2062:AL2063</f>
        <v>-2.4262830405185882</v>
      </c>
      <c r="AO2062" s="14">
        <v>1.5919360820803872</v>
      </c>
      <c r="AP2062" s="14">
        <v>1.450338364934195</v>
      </c>
      <c r="AR2062" s="14" cm="1">
        <f t="array" ref="AR2062:AT2062">TRANSPOSE(TRANSPOSE(P2062:R2062)+_xlfn.ANCHORARRAY(N2062)*AB2062*$D$4)</f>
        <v>-0.97325981125186689</v>
      </c>
      <c r="AS2062" s="14">
        <v>-2.0863477249819162</v>
      </c>
      <c r="AT2062" s="14">
        <v>2.0906782656941081</v>
      </c>
    </row>
    <row r="2063" spans="1:46" x14ac:dyDescent="0.3">
      <c r="A2063" s="20"/>
      <c r="F2063" s="7" cm="1">
        <f t="array" ref="F2063:F2064">TRANSPOSE(_xlfn.CHOOSEROWS($G$4:$H$7,B2062))</f>
        <v>1</v>
      </c>
      <c r="H2063" s="7">
        <v>-0.28786302255222446</v>
      </c>
      <c r="I2063" s="7">
        <v>2.2890667475870226</v>
      </c>
      <c r="J2063" s="7">
        <v>2.322218602510008</v>
      </c>
      <c r="L2063" s="7">
        <v>4.3234223275448063</v>
      </c>
      <c r="N2063" s="7">
        <v>0.62494266502355689</v>
      </c>
      <c r="AH2063" s="7">
        <f t="shared" ref="AH2063" si="4596">N2063*(1-N2063)*AE2062</f>
        <v>5.8561335824357234E-2</v>
      </c>
      <c r="AJ2063" s="7" cm="1">
        <f t="array" ref="AJ2063:AL2063">TRANSPOSE(F2062:F2064)*AH2064*$D$4</f>
        <v>-2.0517297574895966E-3</v>
      </c>
      <c r="AK2063" s="7">
        <v>-2.0517297574895966E-3</v>
      </c>
      <c r="AL2063" s="7">
        <v>-2.0517297574895966E-3</v>
      </c>
      <c r="AN2063" s="14">
        <v>-0.28991475230971403</v>
      </c>
      <c r="AO2063" s="14">
        <v>2.2870150178295328</v>
      </c>
      <c r="AP2063" s="14">
        <v>2.3201668727525182</v>
      </c>
    </row>
    <row r="2064" spans="1:46" x14ac:dyDescent="0.3">
      <c r="A2064" s="20"/>
      <c r="F2064" s="7">
        <v>1</v>
      </c>
      <c r="N2064" s="7">
        <v>0.98691893743923997</v>
      </c>
      <c r="AH2064" s="7">
        <f t="shared" ref="AH2064" si="4597">N2064*(1-N2064)*AF2062</f>
        <v>-3.4195495958159947E-3</v>
      </c>
    </row>
    <row r="2065" spans="1:46" x14ac:dyDescent="0.3">
      <c r="A2065" s="20"/>
    </row>
    <row r="2066" spans="1:46" x14ac:dyDescent="0.3">
      <c r="A2066" s="20">
        <v>514</v>
      </c>
      <c r="B2066" s="7">
        <f t="shared" ref="B2066" si="4598">MOD(ROUNDDOWN(ROW(B2066)/4,0),4)+1</f>
        <v>1</v>
      </c>
      <c r="D2066" s="7" cm="1">
        <f t="array" ref="D2066">_xlfn.CHOOSEROWS($I$4:$I$7,B2066)</f>
        <v>0</v>
      </c>
      <c r="F2066" s="7">
        <f t="shared" ref="F2066" si="4599">1+0</f>
        <v>1</v>
      </c>
      <c r="H2066" s="7" cm="1">
        <f t="array" ref="H2066:J2067">_xlfn.ANCHORARRAY(AN2062)</f>
        <v>-2.4262830405185882</v>
      </c>
      <c r="I2066" s="7">
        <v>1.5919360820803872</v>
      </c>
      <c r="J2066" s="7">
        <v>1.450338364934195</v>
      </c>
      <c r="L2066" s="7" cm="1">
        <f t="array" ref="L2066:L2067">MMULT(H2066:J2067,F2066:F2068)</f>
        <v>-2.4262830405185882</v>
      </c>
      <c r="N2066" s="7" cm="1">
        <f t="array" ref="N2066:N2068">_xlfn.VSTACK(1,1/(1+EXP(-_xlfn.ANCHORARRAY(L2066))))</f>
        <v>1</v>
      </c>
      <c r="P2066" s="7" cm="1">
        <f t="array" ref="P2066:R2066">_xlfn.ANCHORARRAY(AR2062)</f>
        <v>-0.97325981125186689</v>
      </c>
      <c r="Q2066" s="7">
        <v>-2.0863477249819162</v>
      </c>
      <c r="R2066" s="7">
        <v>2.0906782656941081</v>
      </c>
      <c r="T2066" s="7" cm="1">
        <f t="array" ref="T2066">MMULT(P2066:R2066,_xlfn.ANCHORARRAY(N2066))</f>
        <v>-0.24778902561193683</v>
      </c>
      <c r="V2066" s="18">
        <f t="shared" ref="V2066" si="4600">1/(1+EXP(-T2066))</f>
        <v>0.43836776986670073</v>
      </c>
      <c r="X2066" s="7">
        <f t="shared" ref="X2066" si="4601">D2066-V2066</f>
        <v>-0.43836776986670073</v>
      </c>
      <c r="Z2066" s="7">
        <f t="shared" ref="Z2066" si="4602">V2066*(1-V2066)</f>
        <v>0.24620146820879601</v>
      </c>
      <c r="AB2066" s="7">
        <f t="shared" ref="AB2066" si="4603">Z2066*X2066</f>
        <v>-0.10792678855659733</v>
      </c>
      <c r="AD2066" s="7" cm="1">
        <f t="array" ref="AD2066:AF2066">P2066:R2066*AB2066</f>
        <v>0.10504080585961406</v>
      </c>
      <c r="AE2066" s="7">
        <v>0.22517280976966117</v>
      </c>
      <c r="AF2066" s="7">
        <v>-0.22564019112144162</v>
      </c>
      <c r="AH2066" s="7">
        <f t="shared" ref="AH2066" si="4604">N2066*(1-N2066)*AD2066</f>
        <v>0</v>
      </c>
      <c r="AJ2066" s="7" cm="1">
        <f t="array" ref="AJ2066:AL2066">TRANSPOSE(F2066:F2068)*AH2067*$D$4</f>
        <v>1.0078525288683613E-2</v>
      </c>
      <c r="AK2066" s="7">
        <v>0</v>
      </c>
      <c r="AL2066" s="7">
        <v>0</v>
      </c>
      <c r="AN2066" s="14" cm="1">
        <f t="array" ref="AN2066:AP2067">H2066:J2067+AJ2066:AL2067</f>
        <v>-2.4162045152299045</v>
      </c>
      <c r="AO2066" s="14">
        <v>1.5919360820803872</v>
      </c>
      <c r="AP2066" s="14">
        <v>1.450338364934195</v>
      </c>
      <c r="AR2066" s="14" cm="1">
        <f t="array" ref="AR2066:AT2066">TRANSPOSE(TRANSPOSE(P2066:R2066)+_xlfn.ANCHORARRAY(N2066)*AB2066*$D$4)</f>
        <v>-1.0380158843858254</v>
      </c>
      <c r="AS2066" s="14">
        <v>-2.0916052909796057</v>
      </c>
      <c r="AT2066" s="14">
        <v>2.0629610645060845</v>
      </c>
    </row>
    <row r="2067" spans="1:46" x14ac:dyDescent="0.3">
      <c r="A2067" s="20"/>
      <c r="F2067" s="7" cm="1">
        <f t="array" ref="F2067:F2068">TRANSPOSE(_xlfn.CHOOSEROWS($G$4:$H$7,B2066))</f>
        <v>0</v>
      </c>
      <c r="H2067" s="7">
        <v>-0.28991475230971403</v>
      </c>
      <c r="I2067" s="7">
        <v>2.2870150178295328</v>
      </c>
      <c r="J2067" s="7">
        <v>2.3201668727525182</v>
      </c>
      <c r="L2067" s="7">
        <v>-0.28991475230971403</v>
      </c>
      <c r="N2067" s="7">
        <v>8.1190315336346713E-2</v>
      </c>
      <c r="AH2067" s="7">
        <f t="shared" ref="AH2067" si="4605">N2067*(1-N2067)*AE2066</f>
        <v>1.6797542147806023E-2</v>
      </c>
      <c r="AJ2067" s="7" cm="1">
        <f t="array" ref="AJ2067:AL2067">TRANSPOSE(F2066:F2068)*AH2068*$D$4</f>
        <v>-3.3144679595181047E-2</v>
      </c>
      <c r="AK2067" s="7">
        <v>0</v>
      </c>
      <c r="AL2067" s="7">
        <v>0</v>
      </c>
      <c r="AN2067" s="14">
        <v>-0.32305943190489506</v>
      </c>
      <c r="AO2067" s="14">
        <v>2.2870150178295328</v>
      </c>
      <c r="AP2067" s="14">
        <v>2.3201668727525182</v>
      </c>
    </row>
    <row r="2068" spans="1:46" x14ac:dyDescent="0.3">
      <c r="A2068" s="20"/>
      <c r="F2068" s="7">
        <v>0</v>
      </c>
      <c r="N2068" s="7">
        <v>0.42802473724257417</v>
      </c>
      <c r="AH2068" s="7">
        <f t="shared" ref="AH2068" si="4606">N2068*(1-N2068)*AF2066</f>
        <v>-5.5241132658635075E-2</v>
      </c>
    </row>
    <row r="2069" spans="1:46" x14ac:dyDescent="0.3">
      <c r="A2069" s="20"/>
    </row>
    <row r="2070" spans="1:46" x14ac:dyDescent="0.3">
      <c r="A2070" s="20">
        <v>515</v>
      </c>
      <c r="B2070" s="7">
        <f t="shared" ref="B2070" si="4607">MOD(ROUNDDOWN(ROW(B2070)/4,0),4)+1</f>
        <v>2</v>
      </c>
      <c r="D2070" s="7" cm="1">
        <f t="array" ref="D2070">_xlfn.CHOOSEROWS($I$4:$I$7,B2070)</f>
        <v>1</v>
      </c>
      <c r="F2070" s="7">
        <f t="shared" ref="F2070" si="4608">1+0</f>
        <v>1</v>
      </c>
      <c r="H2070" s="7" cm="1">
        <f t="array" ref="H2070:J2071">_xlfn.ANCHORARRAY(AN2066)</f>
        <v>-2.4162045152299045</v>
      </c>
      <c r="I2070" s="7">
        <v>1.5919360820803872</v>
      </c>
      <c r="J2070" s="7">
        <v>1.450338364934195</v>
      </c>
      <c r="L2070" s="7" cm="1">
        <f t="array" ref="L2070:L2071">MMULT(H2070:J2071,F2070:F2072)</f>
        <v>-0.96586615029570955</v>
      </c>
      <c r="N2070" s="7" cm="1">
        <f t="array" ref="N2070:N2072">_xlfn.VSTACK(1,1/(1+EXP(-_xlfn.ANCHORARRAY(L2070))))</f>
        <v>1</v>
      </c>
      <c r="P2070" s="7" cm="1">
        <f t="array" ref="P2070:R2070">_xlfn.ANCHORARRAY(AR2066)</f>
        <v>-1.0380158843858254</v>
      </c>
      <c r="Q2070" s="7">
        <v>-2.0916052909796057</v>
      </c>
      <c r="R2070" s="7">
        <v>2.0629610645060845</v>
      </c>
      <c r="T2070" s="7" cm="1">
        <f t="array" ref="T2070">MMULT(P2070:R2070,_xlfn.ANCHORARRAY(N2070))</f>
        <v>0.2017404582069664</v>
      </c>
      <c r="V2070" s="18">
        <f t="shared" ref="V2070" si="4609">1/(1+EXP(-T2070))</f>
        <v>0.55026475209299719</v>
      </c>
      <c r="X2070" s="7">
        <f t="shared" ref="X2070" si="4610">D2070-V2070</f>
        <v>0.44973524790700281</v>
      </c>
      <c r="Z2070" s="7">
        <f t="shared" ref="Z2070" si="4611">V2070*(1-V2070)</f>
        <v>0.24747345469702953</v>
      </c>
      <c r="AB2070" s="7">
        <f t="shared" ref="AB2070" si="4612">Z2070*X2070</f>
        <v>0.11129753549857101</v>
      </c>
      <c r="AD2070" s="7" cm="1">
        <f t="array" ref="AD2070:AF2070">P2070:R2070*AB2070</f>
        <v>-0.11552860974051198</v>
      </c>
      <c r="AE2070" s="7">
        <v>-0.2327905141218016</v>
      </c>
      <c r="AF2070" s="7">
        <v>0.22960248230903577</v>
      </c>
      <c r="AH2070" s="7">
        <f t="shared" ref="AH2070" si="4613">N2070*(1-N2070)*AD2070</f>
        <v>0</v>
      </c>
      <c r="AJ2070" s="7" cm="1">
        <f t="array" ref="AJ2070:AL2070">TRANSPOSE(F2070:F2072)*AH2071*$D$4</f>
        <v>-2.7891822070320607E-2</v>
      </c>
      <c r="AK2070" s="7">
        <v>0</v>
      </c>
      <c r="AL2070" s="7">
        <v>-2.7891822070320607E-2</v>
      </c>
      <c r="AN2070" s="14" cm="1">
        <f t="array" ref="AN2070:AP2071">H2070:J2071+AJ2070:AL2071</f>
        <v>-2.4440963373002251</v>
      </c>
      <c r="AO2070" s="14">
        <v>1.5919360820803872</v>
      </c>
      <c r="AP2070" s="14">
        <v>1.4224465428638744</v>
      </c>
      <c r="AR2070" s="14" cm="1">
        <f t="array" ref="AR2070:AT2070">TRANSPOSE(TRANSPOSE(P2070:R2070)+_xlfn.ANCHORARRAY(N2070)*AB2070*$D$4)</f>
        <v>-0.97123736308668274</v>
      </c>
      <c r="AS2070" s="14">
        <v>-2.0731941032408105</v>
      </c>
      <c r="AT2070" s="14">
        <v>2.1217590879415411</v>
      </c>
    </row>
    <row r="2071" spans="1:46" x14ac:dyDescent="0.3">
      <c r="A2071" s="20"/>
      <c r="F2071" s="7" cm="1">
        <f t="array" ref="F2071:F2072">TRANSPOSE(_xlfn.CHOOSEROWS($G$4:$H$7,B2070))</f>
        <v>0</v>
      </c>
      <c r="H2071" s="7">
        <v>-0.32305943190489506</v>
      </c>
      <c r="I2071" s="7">
        <v>2.2870150178295328</v>
      </c>
      <c r="J2071" s="7">
        <v>2.3201668727525182</v>
      </c>
      <c r="L2071" s="7">
        <v>1.997107440847623</v>
      </c>
      <c r="N2071" s="7">
        <v>0.27570523247018552</v>
      </c>
      <c r="AH2071" s="7">
        <f t="shared" ref="AH2071" si="4614">N2071*(1-N2071)*AE2070</f>
        <v>-4.6486370117201012E-2</v>
      </c>
      <c r="AJ2071" s="7" cm="1">
        <f t="array" ref="AJ2071:AL2071">TRANSPOSE(F2070:F2072)*AH2072*$D$4</f>
        <v>1.4495958798297341E-2</v>
      </c>
      <c r="AK2071" s="7">
        <v>0</v>
      </c>
      <c r="AL2071" s="7">
        <v>1.4495958798297341E-2</v>
      </c>
      <c r="AN2071" s="14">
        <v>-0.30856347310659771</v>
      </c>
      <c r="AO2071" s="14">
        <v>2.2870150178295328</v>
      </c>
      <c r="AP2071" s="14">
        <v>2.3346628315508156</v>
      </c>
    </row>
    <row r="2072" spans="1:46" x14ac:dyDescent="0.3">
      <c r="A2072" s="20"/>
      <c r="F2072" s="7">
        <v>1</v>
      </c>
      <c r="N2072" s="7">
        <v>0.88049304314576737</v>
      </c>
      <c r="AH2072" s="7">
        <f t="shared" ref="AH2072" si="4615">N2072*(1-N2072)*AF2070</f>
        <v>2.4159931330495571E-2</v>
      </c>
    </row>
    <row r="2073" spans="1:46" x14ac:dyDescent="0.3">
      <c r="A2073" s="20"/>
    </row>
    <row r="2074" spans="1:46" x14ac:dyDescent="0.3">
      <c r="A2074" s="20">
        <v>516</v>
      </c>
      <c r="B2074" s="7">
        <f t="shared" ref="B2074" si="4616">MOD(ROUNDDOWN(ROW(B2074)/4,0),4)+1</f>
        <v>3</v>
      </c>
      <c r="D2074" s="7" cm="1">
        <f t="array" ref="D2074">_xlfn.CHOOSEROWS($I$4:$I$7,B2074)</f>
        <v>1</v>
      </c>
      <c r="F2074" s="7">
        <f t="shared" ref="F2074" si="4617">1+0</f>
        <v>1</v>
      </c>
      <c r="H2074" s="7" cm="1">
        <f t="array" ref="H2074:J2075">_xlfn.ANCHORARRAY(AN2070)</f>
        <v>-2.4440963373002251</v>
      </c>
      <c r="I2074" s="7">
        <v>1.5919360820803872</v>
      </c>
      <c r="J2074" s="7">
        <v>1.4224465428638744</v>
      </c>
      <c r="L2074" s="7" cm="1">
        <f t="array" ref="L2074:L2075">MMULT(H2074:J2075,F2074:F2076)</f>
        <v>-0.85216025521983796</v>
      </c>
      <c r="N2074" s="7" cm="1">
        <f t="array" ref="N2074:N2076">_xlfn.VSTACK(1,1/(1+EXP(-_xlfn.ANCHORARRAY(L2074))))</f>
        <v>1</v>
      </c>
      <c r="P2074" s="7" cm="1">
        <f t="array" ref="P2074:R2074">_xlfn.ANCHORARRAY(AR2070)</f>
        <v>-0.97123736308668274</v>
      </c>
      <c r="Q2074" s="7">
        <v>-2.0731941032408105</v>
      </c>
      <c r="R2074" s="7">
        <v>2.1217590879415411</v>
      </c>
      <c r="T2074" s="7" cm="1">
        <f t="array" ref="T2074">MMULT(P2074:R2074,_xlfn.ANCHORARRAY(N2074))</f>
        <v>0.27291859456027434</v>
      </c>
      <c r="V2074" s="18">
        <f t="shared" ref="V2074" si="4618">1/(1+EXP(-T2074))</f>
        <v>0.56780927488907718</v>
      </c>
      <c r="X2074" s="7">
        <f t="shared" ref="X2074" si="4619">D2074-V2074</f>
        <v>0.43219072511092282</v>
      </c>
      <c r="Z2074" s="7">
        <f t="shared" ref="Z2074" si="4620">V2074*(1-V2074)</f>
        <v>0.24540190223901756</v>
      </c>
      <c r="AB2074" s="7">
        <f t="shared" ref="AB2074" si="4621">Z2074*X2074</f>
        <v>0.10606042607228079</v>
      </c>
      <c r="AD2074" s="7" cm="1">
        <f t="array" ref="AD2074:AF2074">P2074:R2074*AB2074</f>
        <v>-0.10300984854629205</v>
      </c>
      <c r="AE2074" s="7">
        <v>-0.21988384992026047</v>
      </c>
      <c r="AF2074" s="7">
        <v>0.22503467288981374</v>
      </c>
      <c r="AH2074" s="7">
        <f t="shared" ref="AH2074" si="4622">N2074*(1-N2074)*AD2074</f>
        <v>0</v>
      </c>
      <c r="AJ2074" s="7" cm="1">
        <f t="array" ref="AJ2074:AL2074">TRANSPOSE(F2074:F2076)*AH2075*$D$4</f>
        <v>-2.7651394488563668E-2</v>
      </c>
      <c r="AK2074" s="7">
        <v>-2.7651394488563668E-2</v>
      </c>
      <c r="AL2074" s="7">
        <v>0</v>
      </c>
      <c r="AN2074" s="14" cm="1">
        <f t="array" ref="AN2074:AP2075">H2074:J2075+AJ2074:AL2075</f>
        <v>-2.4717477317887888</v>
      </c>
      <c r="AO2074" s="14">
        <v>1.5642846875918235</v>
      </c>
      <c r="AP2074" s="14">
        <v>1.4224465428638744</v>
      </c>
      <c r="AR2074" s="14" cm="1">
        <f t="array" ref="AR2074:AT2074">TRANSPOSE(TRANSPOSE(P2074:R2074)+_xlfn.ANCHORARRAY(N2074)*AB2074*$D$4)</f>
        <v>-0.90760110744331424</v>
      </c>
      <c r="AS2074" s="14">
        <v>-2.054168142456672</v>
      </c>
      <c r="AT2074" s="14">
        <v>2.1776645566450061</v>
      </c>
    </row>
    <row r="2075" spans="1:46" x14ac:dyDescent="0.3">
      <c r="A2075" s="20"/>
      <c r="F2075" s="7" cm="1">
        <f t="array" ref="F2075:F2076">TRANSPOSE(_xlfn.CHOOSEROWS($G$4:$H$7,B2074))</f>
        <v>1</v>
      </c>
      <c r="H2075" s="7">
        <v>-0.30856347310659771</v>
      </c>
      <c r="I2075" s="7">
        <v>2.2870150178295328</v>
      </c>
      <c r="J2075" s="7">
        <v>2.3346628315508156</v>
      </c>
      <c r="L2075" s="7">
        <v>1.9784515447229349</v>
      </c>
      <c r="N2075" s="7">
        <v>0.2989798911294258</v>
      </c>
      <c r="AH2075" s="7">
        <f t="shared" ref="AH2075" si="4623">N2075*(1-N2075)*AE2074</f>
        <v>-4.608565748093945E-2</v>
      </c>
      <c r="AJ2075" s="7" cm="1">
        <f t="array" ref="AJ2075:AL2075">TRANSPOSE(F2074:F2076)*AH2076*$D$4</f>
        <v>1.4410181482495652E-2</v>
      </c>
      <c r="AK2075" s="7">
        <v>1.4410181482495652E-2</v>
      </c>
      <c r="AL2075" s="7">
        <v>0</v>
      </c>
      <c r="AN2075" s="14">
        <v>-0.29415329162410203</v>
      </c>
      <c r="AO2075" s="14">
        <v>2.3014251993120283</v>
      </c>
      <c r="AP2075" s="14">
        <v>2.3346628315508156</v>
      </c>
    </row>
    <row r="2076" spans="1:46" x14ac:dyDescent="0.3">
      <c r="A2076" s="20"/>
      <c r="F2076" s="7">
        <v>0</v>
      </c>
      <c r="N2076" s="7">
        <v>0.87851599906776001</v>
      </c>
      <c r="AH2076" s="7">
        <f t="shared" ref="AH2076" si="4624">N2076*(1-N2076)*AF2074</f>
        <v>2.4016969137492756E-2</v>
      </c>
    </row>
    <row r="2077" spans="1:46" x14ac:dyDescent="0.3">
      <c r="A2077" s="20"/>
    </row>
    <row r="2078" spans="1:46" x14ac:dyDescent="0.3">
      <c r="A2078" s="20">
        <v>517</v>
      </c>
      <c r="B2078" s="7">
        <f t="shared" ref="B2078" si="4625">MOD(ROUNDDOWN(ROW(B2078)/4,0),4)+1</f>
        <v>4</v>
      </c>
      <c r="D2078" s="7" cm="1">
        <f t="array" ref="D2078">_xlfn.CHOOSEROWS($I$4:$I$7,B2078)</f>
        <v>0</v>
      </c>
      <c r="F2078" s="7">
        <f t="shared" ref="F2078" si="4626">1+0</f>
        <v>1</v>
      </c>
      <c r="H2078" s="7" cm="1">
        <f t="array" ref="H2078:J2079">_xlfn.ANCHORARRAY(AN2074)</f>
        <v>-2.4717477317887888</v>
      </c>
      <c r="I2078" s="7">
        <v>1.5642846875918235</v>
      </c>
      <c r="J2078" s="7">
        <v>1.4224465428638744</v>
      </c>
      <c r="L2078" s="7" cm="1">
        <f t="array" ref="L2078:L2079">MMULT(H2078:J2079,F2078:F2080)</f>
        <v>0.51498349866690907</v>
      </c>
      <c r="N2078" s="7" cm="1">
        <f t="array" ref="N2078:N2080">_xlfn.VSTACK(1,1/(1+EXP(-_xlfn.ANCHORARRAY(L2078))))</f>
        <v>1</v>
      </c>
      <c r="P2078" s="7" cm="1">
        <f t="array" ref="P2078:R2078">_xlfn.ANCHORARRAY(AR2074)</f>
        <v>-0.90760110744331424</v>
      </c>
      <c r="Q2078" s="7">
        <v>-2.054168142456672</v>
      </c>
      <c r="R2078" s="7">
        <v>2.1776645566450061</v>
      </c>
      <c r="T2078" s="7" cm="1">
        <f t="array" ref="T2078">MMULT(P2078:R2078,_xlfn.ANCHORARRAY(N2078))</f>
        <v>-4.3762768885930114E-2</v>
      </c>
      <c r="V2078" s="18">
        <f t="shared" ref="V2078" si="4627">1/(1+EXP(-T2078))</f>
        <v>0.4890610535603595</v>
      </c>
      <c r="X2078" s="7">
        <f t="shared" ref="X2078" si="4628">D2078-V2078</f>
        <v>-0.4890610535603595</v>
      </c>
      <c r="Z2078" s="7">
        <f t="shared" ref="Z2078" si="4629">V2078*(1-V2078)</f>
        <v>0.24988033945079072</v>
      </c>
      <c r="AB2078" s="7">
        <f t="shared" ref="AB2078" si="4630">Z2078*X2078</f>
        <v>-0.12220674207582398</v>
      </c>
      <c r="AD2078" s="7" cm="1">
        <f t="array" ref="AD2078:AF2078">P2078:R2078*AB2078</f>
        <v>0.11091497444505731</v>
      </c>
      <c r="AE2078" s="7">
        <v>0.25103319636557697</v>
      </c>
      <c r="AF2078" s="7">
        <v>-0.26612529080157982</v>
      </c>
      <c r="AH2078" s="7">
        <f t="shared" ref="AH2078" si="4631">N2078*(1-N2078)*AD2078</f>
        <v>0</v>
      </c>
      <c r="AJ2078" s="7" cm="1">
        <f t="array" ref="AJ2078:AL2078">TRANSPOSE(F2078:F2080)*AH2079*$D$4</f>
        <v>3.5264724615406237E-2</v>
      </c>
      <c r="AK2078" s="7">
        <v>3.5264724615406237E-2</v>
      </c>
      <c r="AL2078" s="7">
        <v>3.5264724615406237E-2</v>
      </c>
      <c r="AN2078" s="14" cm="1">
        <f t="array" ref="AN2078:AP2079">H2078:J2079+AJ2078:AL2079</f>
        <v>-2.4364830071733827</v>
      </c>
      <c r="AO2078" s="14">
        <v>1.5995494122072298</v>
      </c>
      <c r="AP2078" s="14">
        <v>1.4577112674792807</v>
      </c>
      <c r="AR2078" s="14" cm="1">
        <f t="array" ref="AR2078:AT2078">TRANSPOSE(TRANSPOSE(P2078:R2078)+_xlfn.ANCHORARRAY(N2078)*AB2078*$D$4)</f>
        <v>-0.98092515268880864</v>
      </c>
      <c r="AS2078" s="14">
        <v>-2.1000670879378438</v>
      </c>
      <c r="AT2078" s="14">
        <v>2.1052823008379891</v>
      </c>
    </row>
    <row r="2079" spans="1:46" x14ac:dyDescent="0.3">
      <c r="A2079" s="20"/>
      <c r="F2079" s="7" cm="1">
        <f t="array" ref="F2079:F2080">TRANSPOSE(_xlfn.CHOOSEROWS($G$4:$H$7,B2078))</f>
        <v>1</v>
      </c>
      <c r="H2079" s="7">
        <v>-0.29415329162410203</v>
      </c>
      <c r="I2079" s="7">
        <v>2.3014251993120283</v>
      </c>
      <c r="J2079" s="7">
        <v>2.3346628315508156</v>
      </c>
      <c r="L2079" s="7">
        <v>4.3419347392387415</v>
      </c>
      <c r="N2079" s="7">
        <v>0.62597399430839706</v>
      </c>
      <c r="AH2079" s="7">
        <f t="shared" ref="AH2079" si="4632">N2079*(1-N2079)*AE2078</f>
        <v>5.8774541025677064E-2</v>
      </c>
      <c r="AJ2079" s="7" cm="1">
        <f t="array" ref="AJ2079:AL2079">TRANSPOSE(F2078:F2080)*AH2080*$D$4</f>
        <v>-2.0245592706044113E-3</v>
      </c>
      <c r="AK2079" s="7">
        <v>-2.0245592706044113E-3</v>
      </c>
      <c r="AL2079" s="7">
        <v>-2.0245592706044113E-3</v>
      </c>
      <c r="AN2079" s="14">
        <v>-0.29617785089470644</v>
      </c>
      <c r="AO2079" s="14">
        <v>2.2994006400414237</v>
      </c>
      <c r="AP2079" s="14">
        <v>2.332638272280211</v>
      </c>
    </row>
    <row r="2080" spans="1:46" x14ac:dyDescent="0.3">
      <c r="A2080" s="20"/>
      <c r="F2080" s="7">
        <v>1</v>
      </c>
      <c r="N2080" s="7">
        <v>0.98715578995506503</v>
      </c>
      <c r="AH2080" s="7">
        <f t="shared" ref="AH2080" si="4633">N2080*(1-N2080)*AF2078</f>
        <v>-3.3742654510073525E-3</v>
      </c>
    </row>
    <row r="2081" spans="1:46" x14ac:dyDescent="0.3">
      <c r="A2081" s="20"/>
    </row>
    <row r="2082" spans="1:46" x14ac:dyDescent="0.3">
      <c r="A2082" s="20">
        <v>518</v>
      </c>
      <c r="B2082" s="7">
        <f t="shared" ref="B2082" si="4634">MOD(ROUNDDOWN(ROW(B2082)/4,0),4)+1</f>
        <v>1</v>
      </c>
      <c r="D2082" s="7" cm="1">
        <f t="array" ref="D2082">_xlfn.CHOOSEROWS($I$4:$I$7,B2082)</f>
        <v>0</v>
      </c>
      <c r="F2082" s="7">
        <f t="shared" ref="F2082" si="4635">1+0</f>
        <v>1</v>
      </c>
      <c r="H2082" s="7" cm="1">
        <f t="array" ref="H2082:J2083">_xlfn.ANCHORARRAY(AN2078)</f>
        <v>-2.4364830071733827</v>
      </c>
      <c r="I2082" s="7">
        <v>1.5995494122072298</v>
      </c>
      <c r="J2082" s="7">
        <v>1.4577112674792807</v>
      </c>
      <c r="L2082" s="7" cm="1">
        <f t="array" ref="L2082:L2083">MMULT(H2082:J2083,F2082:F2084)</f>
        <v>-2.4364830071733827</v>
      </c>
      <c r="N2082" s="7" cm="1">
        <f t="array" ref="N2082:N2084">_xlfn.VSTACK(1,1/(1+EXP(-_xlfn.ANCHORARRAY(L2082))))</f>
        <v>1</v>
      </c>
      <c r="P2082" s="7" cm="1">
        <f t="array" ref="P2082:R2082">_xlfn.ANCHORARRAY(AR2078)</f>
        <v>-0.98092515268880864</v>
      </c>
      <c r="Q2082" s="7">
        <v>-2.1000670879378438</v>
      </c>
      <c r="R2082" s="7">
        <v>2.1052823008379891</v>
      </c>
      <c r="T2082" s="7" cm="1">
        <f t="array" ref="T2082">MMULT(P2082:R2082,_xlfn.ANCHORARRAY(N2082))</f>
        <v>-0.25195284987659772</v>
      </c>
      <c r="V2082" s="18">
        <f t="shared" ref="V2082" si="4636">1/(1+EXP(-T2082))</f>
        <v>0.43734289470948445</v>
      </c>
      <c r="X2082" s="7">
        <f t="shared" ref="X2082" si="4637">D2082-V2082</f>
        <v>-0.43734289470948445</v>
      </c>
      <c r="Z2082" s="7">
        <f t="shared" ref="Z2082" si="4638">V2082*(1-V2082)</f>
        <v>0.24607408715661327</v>
      </c>
      <c r="AB2082" s="7">
        <f t="shared" ref="AB2082" si="4639">Z2082*X2082</f>
        <v>-0.10761875359006721</v>
      </c>
      <c r="AD2082" s="7" cm="1">
        <f t="array" ref="AD2082:AF2082">P2082:R2082*AB2082</f>
        <v>0.10556594229751595</v>
      </c>
      <c r="AE2082" s="7">
        <v>0.22600660245939283</v>
      </c>
      <c r="AF2082" s="7">
        <v>-0.22656785717141331</v>
      </c>
      <c r="AH2082" s="7">
        <f t="shared" ref="AH2082" si="4640">N2082*(1-N2082)*AD2082</f>
        <v>0</v>
      </c>
      <c r="AJ2082" s="7" cm="1">
        <f t="array" ref="AJ2082:AL2082">TRANSPOSE(F2082:F2084)*AH2083*$D$4</f>
        <v>1.0029708963060517E-2</v>
      </c>
      <c r="AK2082" s="7">
        <v>0</v>
      </c>
      <c r="AL2082" s="7">
        <v>0</v>
      </c>
      <c r="AN2082" s="14" cm="1">
        <f t="array" ref="AN2082:AP2083">H2082:J2083+AJ2082:AL2083</f>
        <v>-2.4264532982103222</v>
      </c>
      <c r="AO2082" s="14">
        <v>1.5995494122072298</v>
      </c>
      <c r="AP2082" s="14">
        <v>1.4577112674792807</v>
      </c>
      <c r="AR2082" s="14" cm="1">
        <f t="array" ref="AR2082:AT2082">TRANSPOSE(TRANSPOSE(P2082:R2082)+_xlfn.ANCHORARRAY(N2082)*AB2082*$D$4)</f>
        <v>-1.045496404842849</v>
      </c>
      <c r="AS2082" s="14">
        <v>-2.1052607253029398</v>
      </c>
      <c r="AT2082" s="14">
        <v>2.0777431716427053</v>
      </c>
    </row>
    <row r="2083" spans="1:46" x14ac:dyDescent="0.3">
      <c r="A2083" s="20"/>
      <c r="F2083" s="7" cm="1">
        <f t="array" ref="F2083:F2084">TRANSPOSE(_xlfn.CHOOSEROWS($G$4:$H$7,B2082))</f>
        <v>0</v>
      </c>
      <c r="H2083" s="7">
        <v>-0.29617785089470644</v>
      </c>
      <c r="I2083" s="7">
        <v>2.2994006400414237</v>
      </c>
      <c r="J2083" s="7">
        <v>2.332638272280211</v>
      </c>
      <c r="L2083" s="7">
        <v>-0.29617785089470644</v>
      </c>
      <c r="N2083" s="7">
        <v>8.0432656822363544E-2</v>
      </c>
      <c r="AH2083" s="7">
        <f t="shared" ref="AH2083" si="4641">N2083*(1-N2083)*AE2082</f>
        <v>1.6716181605100862E-2</v>
      </c>
      <c r="AJ2083" s="7" cm="1">
        <f t="array" ref="AJ2083:AL2083">TRANSPOSE(F2082:F2084)*AH2084*$D$4</f>
        <v>-3.3250635057292227E-2</v>
      </c>
      <c r="AK2083" s="7">
        <v>0</v>
      </c>
      <c r="AL2083" s="7">
        <v>0</v>
      </c>
      <c r="AN2083" s="14">
        <v>-0.3294284859519987</v>
      </c>
      <c r="AO2083" s="14">
        <v>2.2994006400414237</v>
      </c>
      <c r="AP2083" s="14">
        <v>2.332638272280211</v>
      </c>
    </row>
    <row r="2084" spans="1:46" x14ac:dyDescent="0.3">
      <c r="A2084" s="20"/>
      <c r="F2084" s="7">
        <v>0</v>
      </c>
      <c r="N2084" s="7">
        <v>0.4264921040959021</v>
      </c>
      <c r="AH2084" s="7">
        <f t="shared" ref="AH2084" si="4642">N2084*(1-N2084)*AF2082</f>
        <v>-5.541772509548705E-2</v>
      </c>
    </row>
    <row r="2085" spans="1:46" x14ac:dyDescent="0.3">
      <c r="A2085" s="20"/>
    </row>
    <row r="2086" spans="1:46" x14ac:dyDescent="0.3">
      <c r="A2086" s="20">
        <v>519</v>
      </c>
      <c r="B2086" s="7">
        <f t="shared" ref="B2086" si="4643">MOD(ROUNDDOWN(ROW(B2086)/4,0),4)+1</f>
        <v>2</v>
      </c>
      <c r="D2086" s="7" cm="1">
        <f t="array" ref="D2086">_xlfn.CHOOSEROWS($I$4:$I$7,B2086)</f>
        <v>1</v>
      </c>
      <c r="F2086" s="7">
        <f t="shared" ref="F2086" si="4644">1+0</f>
        <v>1</v>
      </c>
      <c r="H2086" s="7" cm="1">
        <f t="array" ref="H2086:J2087">_xlfn.ANCHORARRAY(AN2082)</f>
        <v>-2.4264532982103222</v>
      </c>
      <c r="I2086" s="7">
        <v>1.5995494122072298</v>
      </c>
      <c r="J2086" s="7">
        <v>1.4577112674792807</v>
      </c>
      <c r="L2086" s="7" cm="1">
        <f t="array" ref="L2086:L2087">MMULT(H2086:J2087,F2086:F2088)</f>
        <v>-0.96874203073104148</v>
      </c>
      <c r="N2086" s="7" cm="1">
        <f t="array" ref="N2086:N2088">_xlfn.VSTACK(1,1/(1+EXP(-_xlfn.ANCHORARRAY(L2086))))</f>
        <v>1</v>
      </c>
      <c r="P2086" s="7" cm="1">
        <f t="array" ref="P2086:R2086">_xlfn.ANCHORARRAY(AR2082)</f>
        <v>-1.045496404842849</v>
      </c>
      <c r="Q2086" s="7">
        <v>-2.1052607253029398</v>
      </c>
      <c r="R2086" s="7">
        <v>2.0777431716427053</v>
      </c>
      <c r="T2086" s="7" cm="1">
        <f t="array" ref="T2086">MMULT(P2086:R2086,_xlfn.ANCHORARRAY(N2086))</f>
        <v>0.20604992015373114</v>
      </c>
      <c r="V2086" s="18">
        <f t="shared" ref="V2086" si="4645">1/(1+EXP(-T2086))</f>
        <v>0.55133099691511034</v>
      </c>
      <c r="X2086" s="7">
        <f t="shared" ref="X2086" si="4646">D2086-V2086</f>
        <v>0.44866900308488966</v>
      </c>
      <c r="Z2086" s="7">
        <f t="shared" ref="Z2086" si="4647">V2086*(1-V2086)</f>
        <v>0.24736512875570094</v>
      </c>
      <c r="AB2086" s="7">
        <f t="shared" ref="AB2086" si="4648">Z2086*X2086</f>
        <v>0.11098506571678571</v>
      </c>
      <c r="AD2086" s="7" cm="1">
        <f t="array" ref="AD2086:AF2086">P2086:R2086*AB2086</f>
        <v>-0.1160344871981468</v>
      </c>
      <c r="AE2086" s="7">
        <v>-0.23365249994871473</v>
      </c>
      <c r="AF2086" s="7">
        <v>0.23059846244736842</v>
      </c>
      <c r="AH2086" s="7">
        <f t="shared" ref="AH2086" si="4649">N2086*(1-N2086)*AD2086</f>
        <v>0</v>
      </c>
      <c r="AJ2086" s="7" cm="1">
        <f t="array" ref="AJ2086:AL2086">TRANSPOSE(F2086:F2088)*AH2087*$D$4</f>
        <v>-2.7958961934270724E-2</v>
      </c>
      <c r="AK2086" s="7">
        <v>0</v>
      </c>
      <c r="AL2086" s="7">
        <v>-2.7958961934270724E-2</v>
      </c>
      <c r="AN2086" s="14" cm="1">
        <f t="array" ref="AN2086:AP2087">H2086:J2087+AJ2086:AL2087</f>
        <v>-2.454412260144593</v>
      </c>
      <c r="AO2086" s="14">
        <v>1.5995494122072298</v>
      </c>
      <c r="AP2086" s="14">
        <v>1.4297523055450099</v>
      </c>
      <c r="AR2086" s="14" cm="1">
        <f t="array" ref="AR2086:AT2086">TRANSPOSE(TRANSPOSE(P2086:R2086)+_xlfn.ANCHORARRAY(N2086)*AB2086*$D$4)</f>
        <v>-0.97890536541277762</v>
      </c>
      <c r="AS2086" s="14">
        <v>-2.0869394451795817</v>
      </c>
      <c r="AT2086" s="14">
        <v>2.1364187788213349</v>
      </c>
    </row>
    <row r="2087" spans="1:46" x14ac:dyDescent="0.3">
      <c r="A2087" s="20"/>
      <c r="F2087" s="7" cm="1">
        <f t="array" ref="F2087:F2088">TRANSPOSE(_xlfn.CHOOSEROWS($G$4:$H$7,B2086))</f>
        <v>0</v>
      </c>
      <c r="H2087" s="7">
        <v>-0.3294284859519987</v>
      </c>
      <c r="I2087" s="7">
        <v>2.2994006400414237</v>
      </c>
      <c r="J2087" s="7">
        <v>2.332638272280211</v>
      </c>
      <c r="L2087" s="7">
        <v>2.0032097863282123</v>
      </c>
      <c r="N2087" s="7">
        <v>0.27513131316409967</v>
      </c>
      <c r="AH2087" s="7">
        <f t="shared" ref="AH2087" si="4650">N2087*(1-N2087)*AE2086</f>
        <v>-4.659826989045121E-2</v>
      </c>
      <c r="AJ2087" s="7" cm="1">
        <f t="array" ref="AJ2087:AL2087">TRANSPOSE(F2086:F2088)*AH2088*$D$4</f>
        <v>1.4491331730763786E-2</v>
      </c>
      <c r="AK2087" s="7">
        <v>0</v>
      </c>
      <c r="AL2087" s="7">
        <v>1.4491331730763786E-2</v>
      </c>
      <c r="AN2087" s="14">
        <v>-0.31493715422123492</v>
      </c>
      <c r="AO2087" s="14">
        <v>2.2994006400414237</v>
      </c>
      <c r="AP2087" s="14">
        <v>2.3471296040109748</v>
      </c>
    </row>
    <row r="2088" spans="1:46" x14ac:dyDescent="0.3">
      <c r="A2088" s="20"/>
      <c r="F2088" s="7">
        <v>1</v>
      </c>
      <c r="N2088" s="7">
        <v>0.88113367325112668</v>
      </c>
      <c r="AH2088" s="7">
        <f t="shared" ref="AH2088" si="4651">N2088*(1-N2088)*AF2086</f>
        <v>2.4152219551272978E-2</v>
      </c>
    </row>
    <row r="2089" spans="1:46" x14ac:dyDescent="0.3">
      <c r="A2089" s="20"/>
    </row>
    <row r="2090" spans="1:46" x14ac:dyDescent="0.3">
      <c r="A2090" s="20">
        <v>520</v>
      </c>
      <c r="B2090" s="7">
        <f t="shared" ref="B2090" si="4652">MOD(ROUNDDOWN(ROW(B2090)/4,0),4)+1</f>
        <v>3</v>
      </c>
      <c r="D2090" s="7" cm="1">
        <f t="array" ref="D2090">_xlfn.CHOOSEROWS($I$4:$I$7,B2090)</f>
        <v>1</v>
      </c>
      <c r="F2090" s="7">
        <f t="shared" ref="F2090" si="4653">1+0</f>
        <v>1</v>
      </c>
      <c r="H2090" s="7" cm="1">
        <f t="array" ref="H2090:J2091">_xlfn.ANCHORARRAY(AN2086)</f>
        <v>-2.454412260144593</v>
      </c>
      <c r="I2090" s="7">
        <v>1.5995494122072298</v>
      </c>
      <c r="J2090" s="7">
        <v>1.4297523055450099</v>
      </c>
      <c r="L2090" s="7" cm="1">
        <f t="array" ref="L2090:L2091">MMULT(H2090:J2091,F2090:F2092)</f>
        <v>-0.85486284793736322</v>
      </c>
      <c r="N2090" s="7" cm="1">
        <f t="array" ref="N2090:N2092">_xlfn.VSTACK(1,1/(1+EXP(-_xlfn.ANCHORARRAY(L2090))))</f>
        <v>1</v>
      </c>
      <c r="P2090" s="7" cm="1">
        <f t="array" ref="P2090:R2090">_xlfn.ANCHORARRAY(AR2086)</f>
        <v>-0.97890536541277762</v>
      </c>
      <c r="Q2090" s="7">
        <v>-2.0869394451795817</v>
      </c>
      <c r="R2090" s="7">
        <v>2.1364187788213349</v>
      </c>
      <c r="T2090" s="7" cm="1">
        <f t="array" ref="T2090">MMULT(P2090:R2090,_xlfn.ANCHORARRAY(N2090))</f>
        <v>0.27656893567097529</v>
      </c>
      <c r="V2090" s="18">
        <f t="shared" ref="V2090" si="4654">1/(1+EXP(-T2090))</f>
        <v>0.568704852867285</v>
      </c>
      <c r="X2090" s="7">
        <f t="shared" ref="X2090" si="4655">D2090-V2090</f>
        <v>0.431295147132715</v>
      </c>
      <c r="Z2090" s="7">
        <f t="shared" ref="Z2090" si="4656">V2090*(1-V2090)</f>
        <v>0.24527964319248471</v>
      </c>
      <c r="AB2090" s="7">
        <f t="shared" ref="AB2090" si="4657">Z2090*X2090</f>
        <v>0.10578791979936253</v>
      </c>
      <c r="AD2090" s="7" cm="1">
        <f t="array" ref="AD2090:AF2090">P2090:R2090*AB2090</f>
        <v>-0.10355636228745259</v>
      </c>
      <c r="AE2090" s="7">
        <v>-0.22077298265278372</v>
      </c>
      <c r="AF2090" s="7">
        <v>0.22600729843180342</v>
      </c>
      <c r="AH2090" s="7">
        <f t="shared" ref="AH2090" si="4658">N2090*(1-N2090)*AD2090</f>
        <v>0</v>
      </c>
      <c r="AJ2090" s="7" cm="1">
        <f t="array" ref="AJ2090:AL2090">TRANSPOSE(F2090:F2092)*AH2091*$D$4</f>
        <v>-2.7733014778221588E-2</v>
      </c>
      <c r="AK2090" s="7">
        <v>-2.7733014778221588E-2</v>
      </c>
      <c r="AL2090" s="7">
        <v>0</v>
      </c>
      <c r="AN2090" s="14" cm="1">
        <f t="array" ref="AN2090:AP2091">H2090:J2091+AJ2090:AL2091</f>
        <v>-2.4821452749228148</v>
      </c>
      <c r="AO2090" s="14">
        <v>1.5718163974290082</v>
      </c>
      <c r="AP2090" s="14">
        <v>1.4297523055450099</v>
      </c>
      <c r="AR2090" s="14" cm="1">
        <f t="array" ref="AR2090:AT2090">TRANSPOSE(TRANSPOSE(P2090:R2090)+_xlfn.ANCHORARRAY(N2090)*AB2090*$D$4)</f>
        <v>-0.91543261353316008</v>
      </c>
      <c r="AS2090" s="14">
        <v>-2.0679983026237165</v>
      </c>
      <c r="AT2090" s="14">
        <v>2.1922212401750505</v>
      </c>
    </row>
    <row r="2091" spans="1:46" x14ac:dyDescent="0.3">
      <c r="A2091" s="20"/>
      <c r="F2091" s="7" cm="1">
        <f t="array" ref="F2091:F2092">TRANSPOSE(_xlfn.CHOOSEROWS($G$4:$H$7,B2090))</f>
        <v>1</v>
      </c>
      <c r="H2091" s="7">
        <v>-0.31493715422123492</v>
      </c>
      <c r="I2091" s="7">
        <v>2.2994006400414237</v>
      </c>
      <c r="J2091" s="7">
        <v>2.3471296040109748</v>
      </c>
      <c r="L2091" s="7">
        <v>1.9844634858201888</v>
      </c>
      <c r="N2091" s="7">
        <v>0.29841376015630794</v>
      </c>
      <c r="AH2091" s="7">
        <f t="shared" ref="AH2091" si="4659">N2091*(1-N2091)*AE2090</f>
        <v>-4.6221691297035981E-2</v>
      </c>
      <c r="AJ2091" s="7" cm="1">
        <f t="array" ref="AJ2091:AL2091">TRANSPOSE(F2090:F2092)*AH2092*$D$4</f>
        <v>1.4406690567261043E-2</v>
      </c>
      <c r="AK2091" s="7">
        <v>1.4406690567261043E-2</v>
      </c>
      <c r="AL2091" s="7">
        <v>0</v>
      </c>
      <c r="AN2091" s="14">
        <v>-0.30053046365397384</v>
      </c>
      <c r="AO2091" s="14">
        <v>2.3138073306086846</v>
      </c>
      <c r="AP2091" s="14">
        <v>2.3471296040109748</v>
      </c>
    </row>
    <row r="2092" spans="1:46" x14ac:dyDescent="0.3">
      <c r="A2092" s="20"/>
      <c r="F2092" s="7">
        <v>0</v>
      </c>
      <c r="N2092" s="7">
        <v>0.87915616861154056</v>
      </c>
      <c r="AH2092" s="7">
        <f t="shared" ref="AH2092" si="4660">N2092*(1-N2092)*AF2090</f>
        <v>2.4011150945435072E-2</v>
      </c>
    </row>
    <row r="2093" spans="1:46" x14ac:dyDescent="0.3">
      <c r="A2093" s="20"/>
    </row>
    <row r="2094" spans="1:46" x14ac:dyDescent="0.3">
      <c r="A2094" s="20">
        <v>521</v>
      </c>
      <c r="B2094" s="7">
        <f t="shared" ref="B2094" si="4661">MOD(ROUNDDOWN(ROW(B2094)/4,0),4)+1</f>
        <v>4</v>
      </c>
      <c r="D2094" s="7" cm="1">
        <f t="array" ref="D2094">_xlfn.CHOOSEROWS($I$4:$I$7,B2094)</f>
        <v>0</v>
      </c>
      <c r="F2094" s="7">
        <f t="shared" ref="F2094" si="4662">1+0</f>
        <v>1</v>
      </c>
      <c r="H2094" s="7" cm="1">
        <f t="array" ref="H2094:J2095">_xlfn.ANCHORARRAY(AN2090)</f>
        <v>-2.4821452749228148</v>
      </c>
      <c r="I2094" s="7">
        <v>1.5718163974290082</v>
      </c>
      <c r="J2094" s="7">
        <v>1.4297523055450099</v>
      </c>
      <c r="L2094" s="7" cm="1">
        <f t="array" ref="L2094:L2095">MMULT(H2094:J2095,F2094:F2096)</f>
        <v>0.51942342805120334</v>
      </c>
      <c r="N2094" s="7" cm="1">
        <f t="array" ref="N2094:N2096">_xlfn.VSTACK(1,1/(1+EXP(-_xlfn.ANCHORARRAY(L2094))))</f>
        <v>1</v>
      </c>
      <c r="P2094" s="7" cm="1">
        <f t="array" ref="P2094:R2094">_xlfn.ANCHORARRAY(AR2090)</f>
        <v>-0.91543261353316008</v>
      </c>
      <c r="Q2094" s="7">
        <v>-2.0679983026237165</v>
      </c>
      <c r="R2094" s="7">
        <v>2.1922212401750505</v>
      </c>
      <c r="T2094" s="7" cm="1">
        <f t="array" ref="T2094">MMULT(P2094:R2094,_xlfn.ANCHORARRAY(N2094))</f>
        <v>-4.7521566745973853E-2</v>
      </c>
      <c r="V2094" s="18">
        <f t="shared" ref="V2094" si="4663">1/(1+EXP(-T2094))</f>
        <v>0.48812184359873867</v>
      </c>
      <c r="X2094" s="7">
        <f t="shared" ref="X2094" si="4664">D2094-V2094</f>
        <v>-0.48812184359873867</v>
      </c>
      <c r="Z2094" s="7">
        <f t="shared" ref="Z2094" si="4665">V2094*(1-V2094)</f>
        <v>0.24985890940050717</v>
      </c>
      <c r="AB2094" s="7">
        <f t="shared" ref="AB2094" si="4666">Z2094*X2094</f>
        <v>-0.12196159149614577</v>
      </c>
      <c r="AD2094" s="7" cm="1">
        <f t="array" ref="AD2094:AF2094">P2094:R2094*AB2094</f>
        <v>0.11164761845398036</v>
      </c>
      <c r="AE2094" s="7">
        <v>0.25221636419931653</v>
      </c>
      <c r="AF2094" s="7">
        <v>-0.26736679136340358</v>
      </c>
      <c r="AH2094" s="7">
        <f t="shared" ref="AH2094" si="4667">N2094*(1-N2094)*AD2094</f>
        <v>0</v>
      </c>
      <c r="AJ2094" s="7" cm="1">
        <f t="array" ref="AJ2094:AL2094">TRANSPOSE(F2094:F2096)*AH2095*$D$4</f>
        <v>3.5391158783406228E-2</v>
      </c>
      <c r="AK2094" s="7">
        <v>3.5391158783406228E-2</v>
      </c>
      <c r="AL2094" s="7">
        <v>3.5391158783406228E-2</v>
      </c>
      <c r="AN2094" s="14" cm="1">
        <f t="array" ref="AN2094:AP2095">H2094:J2095+AJ2094:AL2095</f>
        <v>-2.4467541161394086</v>
      </c>
      <c r="AO2094" s="14">
        <v>1.6072075562124144</v>
      </c>
      <c r="AP2094" s="14">
        <v>1.465143464328416</v>
      </c>
      <c r="AR2094" s="14" cm="1">
        <f t="array" ref="AR2094:AT2094">TRANSPOSE(TRANSPOSE(P2094:R2094)+_xlfn.ANCHORARRAY(N2094)*AB2094*$D$4)</f>
        <v>-0.98860956843084757</v>
      </c>
      <c r="AS2094" s="14">
        <v>-2.1138811998611877</v>
      </c>
      <c r="AT2094" s="14">
        <v>2.1199672001951022</v>
      </c>
    </row>
    <row r="2095" spans="1:46" x14ac:dyDescent="0.3">
      <c r="A2095" s="20"/>
      <c r="F2095" s="7" cm="1">
        <f t="array" ref="F2095:F2096">TRANSPOSE(_xlfn.CHOOSEROWS($G$4:$H$7,B2094))</f>
        <v>1</v>
      </c>
      <c r="H2095" s="7">
        <v>-0.30053046365397384</v>
      </c>
      <c r="I2095" s="7">
        <v>2.3138073306086846</v>
      </c>
      <c r="J2095" s="7">
        <v>2.3471296040109748</v>
      </c>
      <c r="L2095" s="7">
        <v>4.3604064709656853</v>
      </c>
      <c r="N2095" s="7">
        <v>0.62701293462706387</v>
      </c>
      <c r="AH2095" s="7">
        <f t="shared" ref="AH2095" si="4668">N2095*(1-N2095)*AE2094</f>
        <v>5.8985264639010382E-2</v>
      </c>
      <c r="AJ2095" s="7" cm="1">
        <f t="array" ref="AJ2095:AL2095">TRANSPOSE(F2094:F2096)*AH2096*$D$4</f>
        <v>-1.9977164642660064E-3</v>
      </c>
      <c r="AK2095" s="7">
        <v>-1.9977164642660064E-3</v>
      </c>
      <c r="AL2095" s="7">
        <v>-1.9977164642660064E-3</v>
      </c>
      <c r="AN2095" s="14">
        <v>-0.30252818011823984</v>
      </c>
      <c r="AO2095" s="14">
        <v>2.3118096141444187</v>
      </c>
      <c r="AP2095" s="14">
        <v>2.3451318875467089</v>
      </c>
    </row>
    <row r="2096" spans="1:46" x14ac:dyDescent="0.3">
      <c r="A2096" s="20"/>
      <c r="F2096" s="7">
        <v>1</v>
      </c>
      <c r="N2096" s="7">
        <v>0.98738790211987304</v>
      </c>
      <c r="AH2096" s="7">
        <f t="shared" ref="AH2096" si="4669">N2096*(1-N2096)*AF2094</f>
        <v>-3.3295274404433442E-3</v>
      </c>
    </row>
    <row r="2097" spans="1:46" x14ac:dyDescent="0.3">
      <c r="A2097" s="20"/>
    </row>
    <row r="2098" spans="1:46" x14ac:dyDescent="0.3">
      <c r="A2098" s="20">
        <v>522</v>
      </c>
      <c r="B2098" s="7">
        <f t="shared" ref="B2098" si="4670">MOD(ROUNDDOWN(ROW(B2098)/4,0),4)+1</f>
        <v>1</v>
      </c>
      <c r="D2098" s="7" cm="1">
        <f t="array" ref="D2098">_xlfn.CHOOSEROWS($I$4:$I$7,B2098)</f>
        <v>0</v>
      </c>
      <c r="F2098" s="7">
        <f t="shared" ref="F2098" si="4671">1+0</f>
        <v>1</v>
      </c>
      <c r="H2098" s="7" cm="1">
        <f t="array" ref="H2098:J2099">_xlfn.ANCHORARRAY(AN2094)</f>
        <v>-2.4467541161394086</v>
      </c>
      <c r="I2098" s="7">
        <v>1.6072075562124144</v>
      </c>
      <c r="J2098" s="7">
        <v>1.465143464328416</v>
      </c>
      <c r="L2098" s="7" cm="1">
        <f t="array" ref="L2098:L2099">MMULT(H2098:J2099,F2098:F2100)</f>
        <v>-2.4467541161394086</v>
      </c>
      <c r="N2098" s="7" cm="1">
        <f t="array" ref="N2098:N2100">_xlfn.VSTACK(1,1/(1+EXP(-_xlfn.ANCHORARRAY(L2098))))</f>
        <v>1</v>
      </c>
      <c r="P2098" s="7" cm="1">
        <f t="array" ref="P2098:R2098">_xlfn.ANCHORARRAY(AR2094)</f>
        <v>-0.98860956843084757</v>
      </c>
      <c r="Q2098" s="7">
        <v>-2.1138811998611877</v>
      </c>
      <c r="R2098" s="7">
        <v>2.1199672001951022</v>
      </c>
      <c r="T2098" s="7" cm="1">
        <f t="array" ref="T2098">MMULT(P2098:R2098,_xlfn.ANCHORARRAY(N2098))</f>
        <v>-0.2561777311723209</v>
      </c>
      <c r="V2098" s="18">
        <f t="shared" ref="V2098" si="4672">1/(1+EXP(-T2098))</f>
        <v>0.43630353758470913</v>
      </c>
      <c r="X2098" s="7">
        <f t="shared" ref="X2098" si="4673">D2098-V2098</f>
        <v>-0.43630353758470913</v>
      </c>
      <c r="Z2098" s="7">
        <f t="shared" ref="Z2098" si="4674">V2098*(1-V2098)</f>
        <v>0.24594276067577747</v>
      </c>
      <c r="AB2098" s="7">
        <f t="shared" ref="AB2098" si="4675">Z2098*X2098</f>
        <v>-0.10730569652619119</v>
      </c>
      <c r="AD2098" s="7" cm="1">
        <f t="array" ref="AD2098:AF2098">P2098:R2098*AB2098</f>
        <v>0.10608343833292938</v>
      </c>
      <c r="AE2098" s="7">
        <v>0.22683149452472554</v>
      </c>
      <c r="AF2098" s="7">
        <v>-0.22748455702961484</v>
      </c>
      <c r="AH2098" s="7">
        <f t="shared" ref="AH2098" si="4676">N2098*(1-N2098)*AD2098</f>
        <v>0</v>
      </c>
      <c r="AJ2098" s="7" cm="1">
        <f t="array" ref="AJ2098:AL2098">TRANSPOSE(F2098:F2100)*AH2099*$D$4</f>
        <v>9.979851139964243E-3</v>
      </c>
      <c r="AK2098" s="7">
        <v>0</v>
      </c>
      <c r="AL2098" s="7">
        <v>0</v>
      </c>
      <c r="AN2098" s="14" cm="1">
        <f t="array" ref="AN2098:AP2099">H2098:J2099+AJ2098:AL2099</f>
        <v>-2.4367742649994444</v>
      </c>
      <c r="AO2098" s="14">
        <v>1.6072075562124144</v>
      </c>
      <c r="AP2098" s="14">
        <v>1.465143464328416</v>
      </c>
      <c r="AR2098" s="14" cm="1">
        <f t="array" ref="AR2098:AT2098">TRANSPOSE(TRANSPOSE(P2098:R2098)+_xlfn.ANCHORARRAY(N2098)*AB2098*$D$4)</f>
        <v>-1.0529929863465624</v>
      </c>
      <c r="AS2098" s="14">
        <v>-2.1190110284323449</v>
      </c>
      <c r="AT2098" s="14">
        <v>2.0926081385819164</v>
      </c>
    </row>
    <row r="2099" spans="1:46" x14ac:dyDescent="0.3">
      <c r="A2099" s="20"/>
      <c r="F2099" s="7" cm="1">
        <f t="array" ref="F2099:F2100">TRANSPOSE(_xlfn.CHOOSEROWS($G$4:$H$7,B2098))</f>
        <v>0</v>
      </c>
      <c r="H2099" s="7">
        <v>-0.30252818011823984</v>
      </c>
      <c r="I2099" s="7">
        <v>2.3118096141444187</v>
      </c>
      <c r="J2099" s="7">
        <v>2.3451318875467089</v>
      </c>
      <c r="L2099" s="7">
        <v>-0.30252818011823984</v>
      </c>
      <c r="N2099" s="7">
        <v>7.9676238653140746E-2</v>
      </c>
      <c r="AH2099" s="7">
        <f t="shared" ref="AH2099" si="4677">N2099*(1-N2099)*AE2098</f>
        <v>1.6633085233273739E-2</v>
      </c>
      <c r="AJ2099" s="7" cm="1">
        <f t="array" ref="AJ2099:AL2099">TRANSPOSE(F2098:F2100)*AH2100*$D$4</f>
        <v>-3.3353685356780634E-2</v>
      </c>
      <c r="AK2099" s="7">
        <v>0</v>
      </c>
      <c r="AL2099" s="7">
        <v>0</v>
      </c>
      <c r="AN2099" s="14">
        <v>-0.33588186547502047</v>
      </c>
      <c r="AO2099" s="14">
        <v>2.3118096141444187</v>
      </c>
      <c r="AP2099" s="14">
        <v>2.3451318875467089</v>
      </c>
    </row>
    <row r="2100" spans="1:46" x14ac:dyDescent="0.3">
      <c r="A2100" s="20"/>
      <c r="F2100" s="7">
        <v>0</v>
      </c>
      <c r="N2100" s="7">
        <v>0.4249395651688137</v>
      </c>
      <c r="AH2100" s="7">
        <f t="shared" ref="AH2100" si="4678">N2100*(1-N2100)*AF2098</f>
        <v>-5.558947559463439E-2</v>
      </c>
    </row>
    <row r="2101" spans="1:46" x14ac:dyDescent="0.3">
      <c r="A2101" s="20"/>
    </row>
    <row r="2102" spans="1:46" x14ac:dyDescent="0.3">
      <c r="A2102" s="20">
        <v>523</v>
      </c>
      <c r="B2102" s="7">
        <f t="shared" ref="B2102" si="4679">MOD(ROUNDDOWN(ROW(B2102)/4,0),4)+1</f>
        <v>2</v>
      </c>
      <c r="D2102" s="7" cm="1">
        <f t="array" ref="D2102">_xlfn.CHOOSEROWS($I$4:$I$7,B2102)</f>
        <v>1</v>
      </c>
      <c r="F2102" s="7">
        <f t="shared" ref="F2102" si="4680">1+0</f>
        <v>1</v>
      </c>
      <c r="H2102" s="7" cm="1">
        <f t="array" ref="H2102:J2103">_xlfn.ANCHORARRAY(AN2098)</f>
        <v>-2.4367742649994444</v>
      </c>
      <c r="I2102" s="7">
        <v>1.6072075562124144</v>
      </c>
      <c r="J2102" s="7">
        <v>1.465143464328416</v>
      </c>
      <c r="L2102" s="7" cm="1">
        <f t="array" ref="L2102:L2103">MMULT(H2102:J2103,F2102:F2104)</f>
        <v>-0.97163080067102836</v>
      </c>
      <c r="N2102" s="7" cm="1">
        <f t="array" ref="N2102:N2104">_xlfn.VSTACK(1,1/(1+EXP(-_xlfn.ANCHORARRAY(L2102))))</f>
        <v>1</v>
      </c>
      <c r="P2102" s="7" cm="1">
        <f t="array" ref="P2102:R2102">_xlfn.ANCHORARRAY(AR2098)</f>
        <v>-1.0529929863465624</v>
      </c>
      <c r="Q2102" s="7">
        <v>-2.1190110284323449</v>
      </c>
      <c r="R2102" s="7">
        <v>2.0926081385819164</v>
      </c>
      <c r="T2102" s="7" cm="1">
        <f t="array" ref="T2102">MMULT(P2102:R2102,_xlfn.ANCHORARRAY(N2102))</f>
        <v>0.21040904854387787</v>
      </c>
      <c r="V2102" s="18">
        <f t="shared" ref="V2102" si="4681">1/(1+EXP(-T2102))</f>
        <v>0.55240905033998877</v>
      </c>
      <c r="X2102" s="7">
        <f t="shared" ref="X2102" si="4682">D2102-V2102</f>
        <v>0.44759094966001123</v>
      </c>
      <c r="Z2102" s="7">
        <f t="shared" ref="Z2102" si="4683">V2102*(1-V2102)</f>
        <v>0.24725329144246053</v>
      </c>
      <c r="AB2102" s="7">
        <f t="shared" ref="AB2102" si="4684">Z2102*X2102</f>
        <v>0.11066833552329443</v>
      </c>
      <c r="AD2102" s="7" cm="1">
        <f t="array" ref="AD2102:AF2102">P2102:R2102*AB2102</f>
        <v>-0.11653298111667715</v>
      </c>
      <c r="AE2102" s="7">
        <v>-0.23450742347211193</v>
      </c>
      <c r="AF2102" s="7">
        <v>0.23158545959936014</v>
      </c>
      <c r="AH2102" s="7">
        <f t="shared" ref="AH2102" si="4685">N2102*(1-N2102)*AD2102</f>
        <v>0</v>
      </c>
      <c r="AJ2102" s="7" cm="1">
        <f t="array" ref="AJ2102:AL2102">TRANSPOSE(F2102:F2104)*AH2103*$D$4</f>
        <v>-2.8024782663929469E-2</v>
      </c>
      <c r="AK2102" s="7">
        <v>0</v>
      </c>
      <c r="AL2102" s="7">
        <v>-2.8024782663929469E-2</v>
      </c>
      <c r="AN2102" s="14" cm="1">
        <f t="array" ref="AN2102:AP2103">H2102:J2103+AJ2102:AL2103</f>
        <v>-2.4647990476633739</v>
      </c>
      <c r="AO2102" s="14">
        <v>1.6072075562124144</v>
      </c>
      <c r="AP2102" s="14">
        <v>1.4371186816644865</v>
      </c>
      <c r="AR2102" s="14" cm="1">
        <f t="array" ref="AR2102:AT2102">TRANSPOSE(TRANSPOSE(P2102:R2102)+_xlfn.ANCHORARRAY(N2102)*AB2102*$D$4)</f>
        <v>-0.98659198503258572</v>
      </c>
      <c r="AS2102" s="14">
        <v>-2.1007802637737449</v>
      </c>
      <c r="AT2102" s="14">
        <v>2.151158207889301</v>
      </c>
    </row>
    <row r="2103" spans="1:46" x14ac:dyDescent="0.3">
      <c r="A2103" s="20"/>
      <c r="F2103" s="7" cm="1">
        <f t="array" ref="F2103:F2104">TRANSPOSE(_xlfn.CHOOSEROWS($G$4:$H$7,B2102))</f>
        <v>0</v>
      </c>
      <c r="H2103" s="7">
        <v>-0.33588186547502047</v>
      </c>
      <c r="I2103" s="7">
        <v>2.3118096141444187</v>
      </c>
      <c r="J2103" s="7">
        <v>2.3451318875467089</v>
      </c>
      <c r="L2103" s="7">
        <v>2.0092500220716882</v>
      </c>
      <c r="N2103" s="7">
        <v>0.27455556840770723</v>
      </c>
      <c r="AH2103" s="7">
        <f t="shared" ref="AH2103" si="4686">N2103*(1-N2103)*AE2102</f>
        <v>-4.6707971106549118E-2</v>
      </c>
      <c r="AJ2103" s="7" cm="1">
        <f t="array" ref="AJ2103:AL2103">TRANSPOSE(F2102:F2104)*AH2104*$D$4</f>
        <v>1.4486447978941944E-2</v>
      </c>
      <c r="AK2103" s="7">
        <v>0</v>
      </c>
      <c r="AL2103" s="7">
        <v>1.4486447978941944E-2</v>
      </c>
      <c r="AN2103" s="14">
        <v>-0.32139541749607853</v>
      </c>
      <c r="AO2103" s="14">
        <v>2.3118096141444187</v>
      </c>
      <c r="AP2103" s="14">
        <v>2.359618335525651</v>
      </c>
    </row>
    <row r="2104" spans="1:46" x14ac:dyDescent="0.3">
      <c r="A2104" s="20"/>
      <c r="F2104" s="7">
        <v>1</v>
      </c>
      <c r="N2104" s="7">
        <v>0.88176485517938352</v>
      </c>
      <c r="AH2104" s="7">
        <f t="shared" ref="AH2104" si="4687">N2104*(1-N2104)*AF2102</f>
        <v>2.4144079964903243E-2</v>
      </c>
    </row>
    <row r="2105" spans="1:46" x14ac:dyDescent="0.3">
      <c r="A2105" s="20"/>
    </row>
    <row r="2106" spans="1:46" x14ac:dyDescent="0.3">
      <c r="A2106" s="20">
        <v>524</v>
      </c>
      <c r="B2106" s="7">
        <f t="shared" ref="B2106" si="4688">MOD(ROUNDDOWN(ROW(B2106)/4,0),4)+1</f>
        <v>3</v>
      </c>
      <c r="D2106" s="7" cm="1">
        <f t="array" ref="D2106">_xlfn.CHOOSEROWS($I$4:$I$7,B2106)</f>
        <v>1</v>
      </c>
      <c r="F2106" s="7">
        <f t="shared" ref="F2106" si="4689">1+0</f>
        <v>1</v>
      </c>
      <c r="H2106" s="7" cm="1">
        <f t="array" ref="H2106:J2107">_xlfn.ANCHORARRAY(AN2102)</f>
        <v>-2.4647990476633739</v>
      </c>
      <c r="I2106" s="7">
        <v>1.6072075562124144</v>
      </c>
      <c r="J2106" s="7">
        <v>1.4371186816644865</v>
      </c>
      <c r="L2106" s="7" cm="1">
        <f t="array" ref="L2106:L2107">MMULT(H2106:J2107,F2106:F2108)</f>
        <v>-0.85759149145095948</v>
      </c>
      <c r="N2106" s="7" cm="1">
        <f t="array" ref="N2106:N2108">_xlfn.VSTACK(1,1/(1+EXP(-_xlfn.ANCHORARRAY(L2106))))</f>
        <v>1</v>
      </c>
      <c r="P2106" s="7" cm="1">
        <f t="array" ref="P2106:R2106">_xlfn.ANCHORARRAY(AR2102)</f>
        <v>-0.98659198503258572</v>
      </c>
      <c r="Q2106" s="7">
        <v>-2.1007802637737449</v>
      </c>
      <c r="R2106" s="7">
        <v>2.151158207889301</v>
      </c>
      <c r="T2106" s="7" cm="1">
        <f t="array" ref="T2106">MMULT(P2106:R2106,_xlfn.ANCHORARRAY(N2106))</f>
        <v>0.28026666408963941</v>
      </c>
      <c r="V2106" s="18">
        <f t="shared" ref="V2106" si="4690">1/(1+EXP(-T2106))</f>
        <v>0.56961159898070035</v>
      </c>
      <c r="X2106" s="7">
        <f t="shared" ref="X2106" si="4691">D2106-V2106</f>
        <v>0.43038840101929965</v>
      </c>
      <c r="Z2106" s="7">
        <f t="shared" ref="Z2106" si="4692">V2106*(1-V2106)</f>
        <v>0.24515422528735015</v>
      </c>
      <c r="AB2106" s="7">
        <f t="shared" ref="AB2106" si="4693">Z2106*X2106</f>
        <v>0.10551153502454778</v>
      </c>
      <c r="AD2106" s="7" cm="1">
        <f t="array" ref="AD2106:AF2106">P2106:R2106*AB2106</f>
        <v>-0.1040968347837038</v>
      </c>
      <c r="AE2106" s="7">
        <v>-0.22165655038004223</v>
      </c>
      <c r="AF2106" s="7">
        <v>0.22697200459505543</v>
      </c>
      <c r="AH2106" s="7">
        <f t="shared" ref="AH2106" si="4694">N2106*(1-N2106)*AD2106</f>
        <v>0</v>
      </c>
      <c r="AJ2106" s="7" cm="1">
        <f t="array" ref="AJ2106:AL2106">TRANSPOSE(F2106:F2108)*AH2107*$D$4</f>
        <v>-2.7813348528219362E-2</v>
      </c>
      <c r="AK2106" s="7">
        <v>-2.7813348528219362E-2</v>
      </c>
      <c r="AL2106" s="7">
        <v>0</v>
      </c>
      <c r="AN2106" s="14" cm="1">
        <f t="array" ref="AN2106:AP2107">H2106:J2107+AJ2106:AL2107</f>
        <v>-2.4926123961915931</v>
      </c>
      <c r="AO2106" s="14">
        <v>1.5793942076841951</v>
      </c>
      <c r="AP2106" s="14">
        <v>1.4371186816644865</v>
      </c>
      <c r="AR2106" s="14" cm="1">
        <f t="array" ref="AR2106:AT2106">TRANSPOSE(TRANSPOSE(P2106:R2106)+_xlfn.ANCHORARRAY(N2106)*AB2106*$D$4)</f>
        <v>-0.92328506401785704</v>
      </c>
      <c r="AS2106" s="14">
        <v>-2.081924753310417</v>
      </c>
      <c r="AT2106" s="14">
        <v>2.2068548108830455</v>
      </c>
    </row>
    <row r="2107" spans="1:46" x14ac:dyDescent="0.3">
      <c r="A2107" s="20"/>
      <c r="F2107" s="7" cm="1">
        <f t="array" ref="F2107:F2108">TRANSPOSE(_xlfn.CHOOSEROWS($G$4:$H$7,B2106))</f>
        <v>1</v>
      </c>
      <c r="H2107" s="7">
        <v>-0.32139541749607853</v>
      </c>
      <c r="I2107" s="7">
        <v>2.3118096141444187</v>
      </c>
      <c r="J2107" s="7">
        <v>2.359618335525651</v>
      </c>
      <c r="L2107" s="7">
        <v>1.9904141966483402</v>
      </c>
      <c r="N2107" s="7">
        <v>0.29784279761356541</v>
      </c>
      <c r="AH2107" s="7">
        <f t="shared" ref="AH2107" si="4695">N2107*(1-N2107)*AE2106</f>
        <v>-4.6355580880365607E-2</v>
      </c>
      <c r="AJ2107" s="7" cm="1">
        <f t="array" ref="AJ2107:AL2107">TRANSPOSE(F2106:F2108)*AH2108*$D$4</f>
        <v>1.4402990475712559E-2</v>
      </c>
      <c r="AK2107" s="7">
        <v>1.4402990475712559E-2</v>
      </c>
      <c r="AL2107" s="7">
        <v>0</v>
      </c>
      <c r="AN2107" s="14">
        <v>-0.30699242702036594</v>
      </c>
      <c r="AO2107" s="14">
        <v>2.3262126046201312</v>
      </c>
      <c r="AP2107" s="14">
        <v>2.359618335525651</v>
      </c>
    </row>
    <row r="2108" spans="1:46" x14ac:dyDescent="0.3">
      <c r="A2108" s="20"/>
      <c r="F2108" s="7">
        <v>0</v>
      </c>
      <c r="N2108" s="7">
        <v>0.87978695063666501</v>
      </c>
      <c r="AH2108" s="7">
        <f t="shared" ref="AH2108" si="4696">N2108*(1-N2108)*AF2106</f>
        <v>2.4004984126187599E-2</v>
      </c>
    </row>
    <row r="2109" spans="1:46" x14ac:dyDescent="0.3">
      <c r="A2109" s="20"/>
    </row>
    <row r="2110" spans="1:46" x14ac:dyDescent="0.3">
      <c r="A2110" s="20">
        <v>525</v>
      </c>
      <c r="B2110" s="7">
        <f t="shared" ref="B2110" si="4697">MOD(ROUNDDOWN(ROW(B2110)/4,0),4)+1</f>
        <v>4</v>
      </c>
      <c r="D2110" s="7" cm="1">
        <f t="array" ref="D2110">_xlfn.CHOOSEROWS($I$4:$I$7,B2110)</f>
        <v>0</v>
      </c>
      <c r="F2110" s="7">
        <f t="shared" ref="F2110" si="4698">1+0</f>
        <v>1</v>
      </c>
      <c r="H2110" s="7" cm="1">
        <f t="array" ref="H2110:J2111">_xlfn.ANCHORARRAY(AN2106)</f>
        <v>-2.4926123961915931</v>
      </c>
      <c r="I2110" s="7">
        <v>1.5793942076841951</v>
      </c>
      <c r="J2110" s="7">
        <v>1.4371186816644865</v>
      </c>
      <c r="L2110" s="7" cm="1">
        <f t="array" ref="L2110:L2111">MMULT(H2110:J2111,F2110:F2112)</f>
        <v>0.52390049315708853</v>
      </c>
      <c r="N2110" s="7" cm="1">
        <f t="array" ref="N2110:N2112">_xlfn.VSTACK(1,1/(1+EXP(-_xlfn.ANCHORARRAY(L2110))))</f>
        <v>1</v>
      </c>
      <c r="P2110" s="7" cm="1">
        <f t="array" ref="P2110:R2110">_xlfn.ANCHORARRAY(AR2106)</f>
        <v>-0.92328506401785704</v>
      </c>
      <c r="Q2110" s="7">
        <v>-2.081924753310417</v>
      </c>
      <c r="R2110" s="7">
        <v>2.2068548108830455</v>
      </c>
      <c r="T2110" s="7" cm="1">
        <f t="array" ref="T2110">MMULT(P2110:R2110,_xlfn.ANCHORARRAY(N2110))</f>
        <v>-5.1333663457566292E-2</v>
      </c>
      <c r="V2110" s="18">
        <f t="shared" ref="V2110" si="4699">1/(1+EXP(-T2110))</f>
        <v>0.48716940155248883</v>
      </c>
      <c r="X2110" s="7">
        <f t="shared" ref="X2110" si="4700">D2110-V2110</f>
        <v>-0.48716940155248883</v>
      </c>
      <c r="Z2110" s="7">
        <f t="shared" ref="Z2110" si="4701">V2110*(1-V2110)</f>
        <v>0.24983537574347875</v>
      </c>
      <c r="AB2110" s="7">
        <f t="shared" ref="AB2110" si="4702">Z2110*X2110</f>
        <v>-0.12171215048759172</v>
      </c>
      <c r="AD2110" s="7" cm="1">
        <f t="array" ref="AD2110:AF2110">P2110:R2110*AB2110</f>
        <v>0.11237501065468718</v>
      </c>
      <c r="AE2110" s="7">
        <v>0.25339553887875976</v>
      </c>
      <c r="AF2110" s="7">
        <v>-0.26860104484646302</v>
      </c>
      <c r="AH2110" s="7">
        <f t="shared" ref="AH2110" si="4703">N2110*(1-N2110)*AD2110</f>
        <v>0</v>
      </c>
      <c r="AJ2110" s="7" cm="1">
        <f t="array" ref="AJ2110:AL2110">TRANSPOSE(F2110:F2112)*AH2111*$D$4</f>
        <v>3.5516039674855684E-2</v>
      </c>
      <c r="AK2110" s="7">
        <v>3.5516039674855684E-2</v>
      </c>
      <c r="AL2110" s="7">
        <v>3.5516039674855684E-2</v>
      </c>
      <c r="AN2110" s="14" cm="1">
        <f t="array" ref="AN2110:AP2111">H2110:J2111+AJ2110:AL2111</f>
        <v>-2.4570963565167374</v>
      </c>
      <c r="AO2110" s="14">
        <v>1.6149102473590509</v>
      </c>
      <c r="AP2110" s="14">
        <v>1.4726347213393423</v>
      </c>
      <c r="AR2110" s="14" cm="1">
        <f t="array" ref="AR2110:AT2110">TRANSPOSE(TRANSPOSE(P2110:R2110)+_xlfn.ANCHORARRAY(N2110)*AB2110*$D$4)</f>
        <v>-0.9963123543104121</v>
      </c>
      <c r="AS2110" s="14">
        <v>-2.1277902278875476</v>
      </c>
      <c r="AT2110" s="14">
        <v>2.1347319353276366</v>
      </c>
    </row>
    <row r="2111" spans="1:46" x14ac:dyDescent="0.3">
      <c r="A2111" s="20"/>
      <c r="F2111" s="7" cm="1">
        <f t="array" ref="F2111:F2112">TRANSPOSE(_xlfn.CHOOSEROWS($G$4:$H$7,B2110))</f>
        <v>1</v>
      </c>
      <c r="H2111" s="7">
        <v>-0.30699242702036594</v>
      </c>
      <c r="I2111" s="7">
        <v>2.3262126046201312</v>
      </c>
      <c r="J2111" s="7">
        <v>2.359618335525651</v>
      </c>
      <c r="L2111" s="7">
        <v>4.3788385131254159</v>
      </c>
      <c r="N2111" s="7">
        <v>0.62805937880740825</v>
      </c>
      <c r="AH2111" s="7">
        <f t="shared" ref="AH2111" si="4704">N2111*(1-N2111)*AE2110</f>
        <v>5.9193399458092807E-2</v>
      </c>
      <c r="AJ2111" s="7" cm="1">
        <f t="array" ref="AJ2111:AL2111">TRANSPOSE(F2110:F2112)*AH2112*$D$4</f>
        <v>-1.971193415601839E-3</v>
      </c>
      <c r="AK2111" s="7">
        <v>-1.971193415601839E-3</v>
      </c>
      <c r="AL2111" s="7">
        <v>-1.971193415601839E-3</v>
      </c>
      <c r="AN2111" s="14">
        <v>-0.30896362043596776</v>
      </c>
      <c r="AO2111" s="14">
        <v>2.3242414112045293</v>
      </c>
      <c r="AP2111" s="14">
        <v>2.3576471421100491</v>
      </c>
    </row>
    <row r="2112" spans="1:46" x14ac:dyDescent="0.3">
      <c r="A2112" s="20"/>
      <c r="F2112" s="7">
        <v>1</v>
      </c>
      <c r="N2112" s="7">
        <v>0.98761538688450856</v>
      </c>
      <c r="AH2112" s="7">
        <f t="shared" ref="AH2112" si="4705">N2112*(1-N2112)*AF2110</f>
        <v>-3.2853223593363981E-3</v>
      </c>
    </row>
    <row r="2113" spans="1:46" x14ac:dyDescent="0.3">
      <c r="A2113" s="20"/>
    </row>
    <row r="2114" spans="1:46" x14ac:dyDescent="0.3">
      <c r="A2114" s="20">
        <v>526</v>
      </c>
      <c r="B2114" s="7">
        <f t="shared" ref="B2114" si="4706">MOD(ROUNDDOWN(ROW(B2114)/4,0),4)+1</f>
        <v>1</v>
      </c>
      <c r="D2114" s="7" cm="1">
        <f t="array" ref="D2114">_xlfn.CHOOSEROWS($I$4:$I$7,B2114)</f>
        <v>0</v>
      </c>
      <c r="F2114" s="7">
        <f t="shared" ref="F2114" si="4707">1+0</f>
        <v>1</v>
      </c>
      <c r="H2114" s="7" cm="1">
        <f t="array" ref="H2114:J2115">_xlfn.ANCHORARRAY(AN2110)</f>
        <v>-2.4570963565167374</v>
      </c>
      <c r="I2114" s="7">
        <v>1.6149102473590509</v>
      </c>
      <c r="J2114" s="7">
        <v>1.4726347213393423</v>
      </c>
      <c r="L2114" s="7" cm="1">
        <f t="array" ref="L2114:L2115">MMULT(H2114:J2115,F2114:F2116)</f>
        <v>-2.4570963565167374</v>
      </c>
      <c r="N2114" s="7" cm="1">
        <f t="array" ref="N2114:N2116">_xlfn.VSTACK(1,1/(1+EXP(-_xlfn.ANCHORARRAY(L2114))))</f>
        <v>1</v>
      </c>
      <c r="P2114" s="7" cm="1">
        <f t="array" ref="P2114:R2114">_xlfn.ANCHORARRAY(AR2110)</f>
        <v>-0.9963123543104121</v>
      </c>
      <c r="Q2114" s="7">
        <v>-2.1277902278875476</v>
      </c>
      <c r="R2114" s="7">
        <v>2.1347319353276366</v>
      </c>
      <c r="T2114" s="7" cm="1">
        <f t="array" ref="T2114">MMULT(P2114:R2114,_xlfn.ANCHORARRAY(N2114))</f>
        <v>-0.26046340346121466</v>
      </c>
      <c r="V2114" s="18">
        <f t="shared" ref="V2114" si="4708">1/(1+EXP(-T2114))</f>
        <v>0.43524979677590964</v>
      </c>
      <c r="X2114" s="7">
        <f t="shared" ref="X2114" si="4709">D2114-V2114</f>
        <v>-0.43524979677590964</v>
      </c>
      <c r="Z2114" s="7">
        <f t="shared" ref="Z2114" si="4710">V2114*(1-V2114)</f>
        <v>0.24580741118243898</v>
      </c>
      <c r="AB2114" s="7">
        <f t="shared" ref="AB2114" si="4711">Z2114*X2114</f>
        <v>-0.10698762576316903</v>
      </c>
      <c r="AD2114" s="7" cm="1">
        <f t="array" ref="AD2114:AF2114">P2114:R2114*AB2114</f>
        <v>0.10659309330618423</v>
      </c>
      <c r="AE2114" s="7">
        <v>0.22764722460376108</v>
      </c>
      <c r="AF2114" s="7">
        <v>-0.22838990140151874</v>
      </c>
      <c r="AH2114" s="7">
        <f t="shared" ref="AH2114" si="4712">N2114*(1-N2114)*AD2114</f>
        <v>0</v>
      </c>
      <c r="AJ2114" s="7" cm="1">
        <f t="array" ref="AJ2114:AL2114">TRANSPOSE(F2114:F2116)*AH2115*$D$4</f>
        <v>9.9289617754793075E-3</v>
      </c>
      <c r="AK2114" s="7">
        <v>0</v>
      </c>
      <c r="AL2114" s="7">
        <v>0</v>
      </c>
      <c r="AN2114" s="14" cm="1">
        <f t="array" ref="AN2114:AP2115">H2114:J2115+AJ2114:AL2115</f>
        <v>-2.4471673947412582</v>
      </c>
      <c r="AO2114" s="14">
        <v>1.6149102473590509</v>
      </c>
      <c r="AP2114" s="14">
        <v>1.4726347213393423</v>
      </c>
      <c r="AR2114" s="14" cm="1">
        <f t="array" ref="AR2114:AT2114">TRANSPOSE(TRANSPOSE(P2114:R2114)+_xlfn.ANCHORARRAY(N2114)*AB2114*$D$4)</f>
        <v>-1.0605049297683136</v>
      </c>
      <c r="AS2114" s="14">
        <v>-2.132856379935733</v>
      </c>
      <c r="AT2114" s="14">
        <v>2.1075548705336806</v>
      </c>
    </row>
    <row r="2115" spans="1:46" x14ac:dyDescent="0.3">
      <c r="A2115" s="20"/>
      <c r="F2115" s="7" cm="1">
        <f t="array" ref="F2115:F2116">TRANSPOSE(_xlfn.CHOOSEROWS($G$4:$H$7,B2114))</f>
        <v>0</v>
      </c>
      <c r="H2115" s="7">
        <v>-0.30896362043596776</v>
      </c>
      <c r="I2115" s="7">
        <v>2.3242414112045293</v>
      </c>
      <c r="J2115" s="7">
        <v>2.3576471421100491</v>
      </c>
      <c r="L2115" s="7">
        <v>-0.30896362043596776</v>
      </c>
      <c r="N2115" s="7">
        <v>7.8921152672989076E-2</v>
      </c>
      <c r="AH2115" s="7">
        <f t="shared" ref="AH2115" si="4713">N2115*(1-N2115)*AE2114</f>
        <v>1.6548269625798848E-2</v>
      </c>
      <c r="AJ2115" s="7" cm="1">
        <f t="array" ref="AJ2115:AL2115">TRANSPOSE(F2114:F2116)*AH2116*$D$4</f>
        <v>-3.3453752681627813E-2</v>
      </c>
      <c r="AK2115" s="7">
        <v>0</v>
      </c>
      <c r="AL2115" s="7">
        <v>0</v>
      </c>
      <c r="AN2115" s="14">
        <v>-0.34241737311759557</v>
      </c>
      <c r="AO2115" s="14">
        <v>2.3242414112045293</v>
      </c>
      <c r="AP2115" s="14">
        <v>2.3576471421100491</v>
      </c>
    </row>
    <row r="2116" spans="1:46" x14ac:dyDescent="0.3">
      <c r="A2116" s="20"/>
      <c r="F2116" s="7">
        <v>0</v>
      </c>
      <c r="N2116" s="7">
        <v>0.42336772749956258</v>
      </c>
      <c r="AH2116" s="7">
        <f t="shared" ref="AH2116" si="4714">N2116*(1-N2116)*AF2114</f>
        <v>-5.5756254469379693E-2</v>
      </c>
    </row>
    <row r="2117" spans="1:46" x14ac:dyDescent="0.3">
      <c r="A2117" s="20"/>
    </row>
    <row r="2118" spans="1:46" x14ac:dyDescent="0.3">
      <c r="A2118" s="20">
        <v>527</v>
      </c>
      <c r="B2118" s="7">
        <f t="shared" ref="B2118" si="4715">MOD(ROUNDDOWN(ROW(B2118)/4,0),4)+1</f>
        <v>2</v>
      </c>
      <c r="D2118" s="7" cm="1">
        <f t="array" ref="D2118">_xlfn.CHOOSEROWS($I$4:$I$7,B2118)</f>
        <v>1</v>
      </c>
      <c r="F2118" s="7">
        <f t="shared" ref="F2118" si="4716">1+0</f>
        <v>1</v>
      </c>
      <c r="H2118" s="7" cm="1">
        <f t="array" ref="H2118:J2119">_xlfn.ANCHORARRAY(AN2114)</f>
        <v>-2.4471673947412582</v>
      </c>
      <c r="I2118" s="7">
        <v>1.6149102473590509</v>
      </c>
      <c r="J2118" s="7">
        <v>1.4726347213393423</v>
      </c>
      <c r="L2118" s="7" cm="1">
        <f t="array" ref="L2118:L2119">MMULT(H2118:J2119,F2118:F2120)</f>
        <v>-0.97453267340191596</v>
      </c>
      <c r="N2118" s="7" cm="1">
        <f t="array" ref="N2118:N2120">_xlfn.VSTACK(1,1/(1+EXP(-_xlfn.ANCHORARRAY(L2118))))</f>
        <v>1</v>
      </c>
      <c r="P2118" s="7" cm="1">
        <f t="array" ref="P2118:R2118">_xlfn.ANCHORARRAY(AR2114)</f>
        <v>-1.0605049297683136</v>
      </c>
      <c r="Q2118" s="7">
        <v>-2.132856379935733</v>
      </c>
      <c r="R2118" s="7">
        <v>2.1075548705336806</v>
      </c>
      <c r="T2118" s="7" cm="1">
        <f t="array" ref="T2118">MMULT(P2118:R2118,_xlfn.ANCHORARRAY(N2118))</f>
        <v>0.21481813083171608</v>
      </c>
      <c r="V2118" s="18">
        <f t="shared" ref="V2118" si="4717">1/(1+EXP(-T2118))</f>
        <v>0.55349895683121741</v>
      </c>
      <c r="X2118" s="7">
        <f t="shared" ref="X2118" si="4718">D2118-V2118</f>
        <v>0.44650104316878259</v>
      </c>
      <c r="Z2118" s="7">
        <f t="shared" ref="Z2118" si="4719">V2118*(1-V2118)</f>
        <v>0.24713786161797155</v>
      </c>
      <c r="AB2118" s="7">
        <f t="shared" ref="AB2118" si="4720">Z2118*X2118</f>
        <v>0.11034731301892653</v>
      </c>
      <c r="AD2118" s="7" cm="1">
        <f t="array" ref="AD2118:AF2118">P2118:R2118*AB2118</f>
        <v>-0.11702386944325879</v>
      </c>
      <c r="AE2118" s="7">
        <v>-0.23535497058118282</v>
      </c>
      <c r="AF2118" s="7">
        <v>0.23256301700334323</v>
      </c>
      <c r="AH2118" s="7">
        <f t="shared" ref="AH2118" si="4721">N2118*(1-N2118)*AD2118</f>
        <v>0</v>
      </c>
      <c r="AJ2118" s="7" cm="1">
        <f t="array" ref="AJ2118:AL2118">TRANSPOSE(F2118:F2120)*AH2119*$D$4</f>
        <v>-2.8089244887461038E-2</v>
      </c>
      <c r="AK2118" s="7">
        <v>0</v>
      </c>
      <c r="AL2118" s="7">
        <v>-2.8089244887461038E-2</v>
      </c>
      <c r="AN2118" s="14" cm="1">
        <f t="array" ref="AN2118:AP2119">H2118:J2119+AJ2118:AL2119</f>
        <v>-2.4752566396287192</v>
      </c>
      <c r="AO2118" s="14">
        <v>1.6149102473590509</v>
      </c>
      <c r="AP2118" s="14">
        <v>1.4445454764518812</v>
      </c>
      <c r="AR2118" s="14" cm="1">
        <f t="array" ref="AR2118:AT2118">TRANSPOSE(TRANSPOSE(P2118:R2118)+_xlfn.ANCHORARRAY(N2118)*AB2118*$D$4)</f>
        <v>-0.9942965419569576</v>
      </c>
      <c r="AS2118" s="14">
        <v>-2.1147167404619354</v>
      </c>
      <c r="AT2118" s="14">
        <v>2.1659762816598436</v>
      </c>
    </row>
    <row r="2119" spans="1:46" x14ac:dyDescent="0.3">
      <c r="A2119" s="20"/>
      <c r="F2119" s="7" cm="1">
        <f t="array" ref="F2119:F2120">TRANSPOSE(_xlfn.CHOOSEROWS($G$4:$H$7,B2118))</f>
        <v>0</v>
      </c>
      <c r="H2119" s="7">
        <v>-0.34241737311759557</v>
      </c>
      <c r="I2119" s="7">
        <v>2.3242414112045293</v>
      </c>
      <c r="J2119" s="7">
        <v>2.3576471421100491</v>
      </c>
      <c r="L2119" s="7">
        <v>2.0152297689924534</v>
      </c>
      <c r="N2119" s="7">
        <v>0.27397796674164299</v>
      </c>
      <c r="AH2119" s="7">
        <f t="shared" ref="AH2119" si="4722">N2119*(1-N2119)*AE2118</f>
        <v>-4.68154081457684E-2</v>
      </c>
      <c r="AJ2119" s="7" cm="1">
        <f t="array" ref="AJ2119:AL2119">TRANSPOSE(F2118:F2120)*AH2120*$D$4</f>
        <v>1.4481274795084455E-2</v>
      </c>
      <c r="AK2119" s="7">
        <v>0</v>
      </c>
      <c r="AL2119" s="7">
        <v>1.4481274795084455E-2</v>
      </c>
      <c r="AN2119" s="14">
        <v>-0.32793609832251114</v>
      </c>
      <c r="AO2119" s="14">
        <v>2.3242414112045293</v>
      </c>
      <c r="AP2119" s="14">
        <v>2.3721284169051335</v>
      </c>
    </row>
    <row r="2120" spans="1:46" x14ac:dyDescent="0.3">
      <c r="A2120" s="20"/>
      <c r="F2120" s="7">
        <v>1</v>
      </c>
      <c r="N2120" s="7">
        <v>0.88238685546338835</v>
      </c>
      <c r="AH2120" s="7">
        <f t="shared" ref="AH2120" si="4723">N2120*(1-N2120)*AF2118</f>
        <v>2.4135457991807427E-2</v>
      </c>
    </row>
    <row r="2121" spans="1:46" x14ac:dyDescent="0.3">
      <c r="A2121" s="20"/>
    </row>
    <row r="2122" spans="1:46" x14ac:dyDescent="0.3">
      <c r="A2122" s="20">
        <v>528</v>
      </c>
      <c r="B2122" s="7">
        <f t="shared" ref="B2122" si="4724">MOD(ROUNDDOWN(ROW(B2122)/4,0),4)+1</f>
        <v>3</v>
      </c>
      <c r="D2122" s="7" cm="1">
        <f t="array" ref="D2122">_xlfn.CHOOSEROWS($I$4:$I$7,B2122)</f>
        <v>1</v>
      </c>
      <c r="F2122" s="7">
        <f t="shared" ref="F2122" si="4725">1+0</f>
        <v>1</v>
      </c>
      <c r="H2122" s="7" cm="1">
        <f t="array" ref="H2122:J2123">_xlfn.ANCHORARRAY(AN2118)</f>
        <v>-2.4752566396287192</v>
      </c>
      <c r="I2122" s="7">
        <v>1.6149102473590509</v>
      </c>
      <c r="J2122" s="7">
        <v>1.4445454764518812</v>
      </c>
      <c r="L2122" s="7" cm="1">
        <f t="array" ref="L2122:L2123">MMULT(H2122:J2123,F2122:F2124)</f>
        <v>-0.86034639226966836</v>
      </c>
      <c r="N2122" s="7" cm="1">
        <f t="array" ref="N2122:N2124">_xlfn.VSTACK(1,1/(1+EXP(-_xlfn.ANCHORARRAY(L2122))))</f>
        <v>1</v>
      </c>
      <c r="P2122" s="7" cm="1">
        <f t="array" ref="P2122:R2122">_xlfn.ANCHORARRAY(AR2118)</f>
        <v>-0.9942965419569576</v>
      </c>
      <c r="Q2122" s="7">
        <v>-2.1147167404619354</v>
      </c>
      <c r="R2122" s="7">
        <v>2.1659762816598436</v>
      </c>
      <c r="T2122" s="7" cm="1">
        <f t="array" ref="T2122">MMULT(P2122:R2122,_xlfn.ANCHORARRAY(N2122))</f>
        <v>0.28401217504620835</v>
      </c>
      <c r="V2122" s="18">
        <f t="shared" ref="V2122" si="4726">1/(1+EXP(-T2122))</f>
        <v>0.57052958639658802</v>
      </c>
      <c r="X2122" s="7">
        <f t="shared" ref="X2122" si="4727">D2122-V2122</f>
        <v>0.42947041360341198</v>
      </c>
      <c r="Z2122" s="7">
        <f t="shared" ref="Z2122" si="4728">V2122*(1-V2122)</f>
        <v>0.24502557744272624</v>
      </c>
      <c r="AB2122" s="7">
        <f t="shared" ref="AB2122" si="4729">Z2122*X2122</f>
        <v>0.10523123608774249</v>
      </c>
      <c r="AD2122" s="7" cm="1">
        <f t="array" ref="AD2122:AF2122">P2122:R2122*AB2122</f>
        <v>-0.10463105414789856</v>
      </c>
      <c r="AE2122" s="7">
        <v>-0.22253425657425116</v>
      </c>
      <c r="AF2122" s="7">
        <v>0.22792836145579762</v>
      </c>
      <c r="AH2122" s="7">
        <f t="shared" ref="AH2122" si="4730">N2122*(1-N2122)*AD2122</f>
        <v>0</v>
      </c>
      <c r="AJ2122" s="7" cm="1">
        <f t="array" ref="AJ2122:AL2122">TRANSPOSE(F2122:F2124)*AH2123*$D$4</f>
        <v>-2.7892353243380852E-2</v>
      </c>
      <c r="AK2122" s="7">
        <v>-2.7892353243380852E-2</v>
      </c>
      <c r="AL2122" s="7">
        <v>0</v>
      </c>
      <c r="AN2122" s="14" cm="1">
        <f t="array" ref="AN2122:AP2123">H2122:J2123+AJ2122:AL2123</f>
        <v>-2.5031489928721</v>
      </c>
      <c r="AO2122" s="14">
        <v>1.5870178941156701</v>
      </c>
      <c r="AP2122" s="14">
        <v>1.4445454764518812</v>
      </c>
      <c r="AR2122" s="14" cm="1">
        <f t="array" ref="AR2122:AT2122">TRANSPOSE(TRANSPOSE(P2122:R2122)+_xlfn.ANCHORARRAY(N2122)*AB2122*$D$4)</f>
        <v>-0.93115780030431217</v>
      </c>
      <c r="AS2122" s="14">
        <v>-2.0959476774437173</v>
      </c>
      <c r="AT2122" s="14">
        <v>2.2215641736520544</v>
      </c>
    </row>
    <row r="2123" spans="1:46" x14ac:dyDescent="0.3">
      <c r="A2123" s="20"/>
      <c r="F2123" s="7" cm="1">
        <f t="array" ref="F2123:F2124">TRANSPOSE(_xlfn.CHOOSEROWS($G$4:$H$7,B2122))</f>
        <v>1</v>
      </c>
      <c r="H2123" s="7">
        <v>-0.32793609832251114</v>
      </c>
      <c r="I2123" s="7">
        <v>2.3242414112045293</v>
      </c>
      <c r="J2123" s="7">
        <v>2.3721284169051335</v>
      </c>
      <c r="L2123" s="7">
        <v>1.9963053128820181</v>
      </c>
      <c r="N2123" s="7">
        <v>0.29726697946365249</v>
      </c>
      <c r="AH2123" s="7">
        <f t="shared" ref="AH2123" si="4731">N2123*(1-N2123)*AE2122</f>
        <v>-4.6487255405634753E-2</v>
      </c>
      <c r="AJ2123" s="7" cm="1">
        <f t="array" ref="AJ2123:AL2123">TRANSPOSE(F2122:F2124)*AH2124*$D$4</f>
        <v>1.4399048775220802E-2</v>
      </c>
      <c r="AK2123" s="7">
        <v>1.4399048775220802E-2</v>
      </c>
      <c r="AL2123" s="7">
        <v>0</v>
      </c>
      <c r="AN2123" s="14">
        <v>-0.31353704954729034</v>
      </c>
      <c r="AO2123" s="14">
        <v>2.3386404599797501</v>
      </c>
      <c r="AP2123" s="14">
        <v>2.3721284169051335</v>
      </c>
    </row>
    <row r="2124" spans="1:46" x14ac:dyDescent="0.3">
      <c r="A2124" s="20"/>
      <c r="F2124" s="7">
        <v>0</v>
      </c>
      <c r="N2124" s="7">
        <v>0.88040861343142951</v>
      </c>
      <c r="AH2124" s="7">
        <f t="shared" ref="AH2124" si="4732">N2124*(1-N2124)*AF2122</f>
        <v>2.3998414625368003E-2</v>
      </c>
    </row>
    <row r="2125" spans="1:46" x14ac:dyDescent="0.3">
      <c r="A2125" s="20"/>
    </row>
    <row r="2126" spans="1:46" x14ac:dyDescent="0.3">
      <c r="A2126" s="20">
        <v>529</v>
      </c>
      <c r="B2126" s="7">
        <f t="shared" ref="B2126" si="4733">MOD(ROUNDDOWN(ROW(B2126)/4,0),4)+1</f>
        <v>4</v>
      </c>
      <c r="D2126" s="7" cm="1">
        <f t="array" ref="D2126">_xlfn.CHOOSEROWS($I$4:$I$7,B2126)</f>
        <v>0</v>
      </c>
      <c r="F2126" s="7">
        <f t="shared" ref="F2126" si="4734">1+0</f>
        <v>1</v>
      </c>
      <c r="H2126" s="7" cm="1">
        <f t="array" ref="H2126:J2127">_xlfn.ANCHORARRAY(AN2122)</f>
        <v>-2.5031489928721</v>
      </c>
      <c r="I2126" s="7">
        <v>1.5870178941156701</v>
      </c>
      <c r="J2126" s="7">
        <v>1.4445454764518812</v>
      </c>
      <c r="L2126" s="7" cm="1">
        <f t="array" ref="L2126:L2127">MMULT(H2126:J2127,F2126:F2128)</f>
        <v>0.5284143776954513</v>
      </c>
      <c r="N2126" s="7" cm="1">
        <f t="array" ref="N2126:N2128">_xlfn.VSTACK(1,1/(1+EXP(-_xlfn.ANCHORARRAY(L2126))))</f>
        <v>1</v>
      </c>
      <c r="P2126" s="7" cm="1">
        <f t="array" ref="P2126:R2126">_xlfn.ANCHORARRAY(AR2122)</f>
        <v>-0.93115780030431217</v>
      </c>
      <c r="Q2126" s="7">
        <v>-2.0959476774437173</v>
      </c>
      <c r="R2126" s="7">
        <v>2.2215641736520544</v>
      </c>
      <c r="T2126" s="7" cm="1">
        <f t="array" ref="T2126">MMULT(P2126:R2126,_xlfn.ANCHORARRAY(N2126))</f>
        <v>-5.5199885752388766E-2</v>
      </c>
      <c r="V2126" s="18">
        <f t="shared" ref="V2126" si="4735">1/(1+EXP(-T2126))</f>
        <v>0.48620353156877361</v>
      </c>
      <c r="X2126" s="7">
        <f t="shared" ref="X2126" si="4736">D2126-V2126</f>
        <v>-0.48620353156877361</v>
      </c>
      <c r="Z2126" s="7">
        <f t="shared" ref="Z2126" si="4737">V2126*(1-V2126)</f>
        <v>0.24980965745882616</v>
      </c>
      <c r="AB2126" s="7">
        <f t="shared" ref="AB2126" si="4738">Z2126*X2126</f>
        <v>-0.12145833767646691</v>
      </c>
      <c r="AD2126" s="7" cm="1">
        <f t="array" ref="AD2126:AF2126">P2126:R2126*AB2126</f>
        <v>0.11309687853943728</v>
      </c>
      <c r="AE2126" s="7">
        <v>0.25457032075916558</v>
      </c>
      <c r="AF2126" s="7">
        <v>-0.26982749157337238</v>
      </c>
      <c r="AH2126" s="7">
        <f t="shared" ref="AH2126" si="4739">N2126*(1-N2126)*AD2126</f>
        <v>0</v>
      </c>
      <c r="AJ2126" s="7" cm="1">
        <f t="array" ref="AJ2126:AL2126">TRANSPOSE(F2126:F2128)*AH2127*$D$4</f>
        <v>3.5639301817985691E-2</v>
      </c>
      <c r="AK2126" s="7">
        <v>3.5639301817985691E-2</v>
      </c>
      <c r="AL2126" s="7">
        <v>3.5639301817985691E-2</v>
      </c>
      <c r="AN2126" s="14" cm="1">
        <f t="array" ref="AN2126:AP2127">H2126:J2127+AJ2126:AL2127</f>
        <v>-2.4675096910541141</v>
      </c>
      <c r="AO2126" s="14">
        <v>1.6226571959336558</v>
      </c>
      <c r="AP2126" s="14">
        <v>1.4801847782698669</v>
      </c>
      <c r="AR2126" s="14" cm="1">
        <f t="array" ref="AR2126:AT2126">TRANSPOSE(TRANSPOSE(P2126:R2126)+_xlfn.ANCHORARRAY(N2126)*AB2126*$D$4)</f>
        <v>-1.0040328029101924</v>
      </c>
      <c r="AS2126" s="14">
        <v>-2.1417943046169148</v>
      </c>
      <c r="AT2126" s="14">
        <v>2.149575451046307</v>
      </c>
    </row>
    <row r="2127" spans="1:46" x14ac:dyDescent="0.3">
      <c r="A2127" s="20"/>
      <c r="F2127" s="7" cm="1">
        <f t="array" ref="F2127:F2128">TRANSPOSE(_xlfn.CHOOSEROWS($G$4:$H$7,B2126))</f>
        <v>1</v>
      </c>
      <c r="H2127" s="7">
        <v>-0.31353704954729034</v>
      </c>
      <c r="I2127" s="7">
        <v>2.3386404599797501</v>
      </c>
      <c r="J2127" s="7">
        <v>2.3721284169051335</v>
      </c>
      <c r="L2127" s="7">
        <v>4.3972318273375937</v>
      </c>
      <c r="N2127" s="7">
        <v>0.62911321487209237</v>
      </c>
      <c r="AH2127" s="7">
        <f t="shared" ref="AH2127" si="4740">N2127*(1-N2127)*AE2126</f>
        <v>5.9398836363309483E-2</v>
      </c>
      <c r="AJ2127" s="7" cm="1">
        <f t="array" ref="AJ2127:AL2127">TRANSPOSE(F2126:F2128)*AH2128*$D$4</f>
        <v>-1.9449824916100225E-3</v>
      </c>
      <c r="AK2127" s="7">
        <v>-1.9449824916100225E-3</v>
      </c>
      <c r="AL2127" s="7">
        <v>-1.9449824916100225E-3</v>
      </c>
      <c r="AN2127" s="14">
        <v>-0.31548203203890035</v>
      </c>
      <c r="AO2127" s="14">
        <v>2.3366954774881399</v>
      </c>
      <c r="AP2127" s="14">
        <v>2.3701834344135233</v>
      </c>
    </row>
    <row r="2128" spans="1:46" x14ac:dyDescent="0.3">
      <c r="A2128" s="20"/>
      <c r="F2128" s="7">
        <v>1</v>
      </c>
      <c r="N2128" s="7">
        <v>0.98783835377782347</v>
      </c>
      <c r="AH2128" s="7">
        <f t="shared" ref="AH2128" si="4741">N2128*(1-N2128)*AF2126</f>
        <v>-3.2416374860167042E-3</v>
      </c>
    </row>
    <row r="2129" spans="1:46" x14ac:dyDescent="0.3">
      <c r="A2129" s="20"/>
    </row>
    <row r="2130" spans="1:46" x14ac:dyDescent="0.3">
      <c r="A2130" s="20">
        <v>530</v>
      </c>
      <c r="B2130" s="7">
        <f t="shared" ref="B2130" si="4742">MOD(ROUNDDOWN(ROW(B2130)/4,0),4)+1</f>
        <v>1</v>
      </c>
      <c r="D2130" s="7" cm="1">
        <f t="array" ref="D2130">_xlfn.CHOOSEROWS($I$4:$I$7,B2130)</f>
        <v>0</v>
      </c>
      <c r="F2130" s="7">
        <f t="shared" ref="F2130" si="4743">1+0</f>
        <v>1</v>
      </c>
      <c r="H2130" s="7" cm="1">
        <f t="array" ref="H2130:J2131">_xlfn.ANCHORARRAY(AN2126)</f>
        <v>-2.4675096910541141</v>
      </c>
      <c r="I2130" s="7">
        <v>1.6226571959336558</v>
      </c>
      <c r="J2130" s="7">
        <v>1.4801847782698669</v>
      </c>
      <c r="L2130" s="7" cm="1">
        <f t="array" ref="L2130:L2131">MMULT(H2130:J2131,F2130:F2132)</f>
        <v>-2.4675096910541141</v>
      </c>
      <c r="N2130" s="7" cm="1">
        <f t="array" ref="N2130:N2132">_xlfn.VSTACK(1,1/(1+EXP(-_xlfn.ANCHORARRAY(L2130))))</f>
        <v>1</v>
      </c>
      <c r="P2130" s="7" cm="1">
        <f t="array" ref="P2130:R2130">_xlfn.ANCHORARRAY(AR2126)</f>
        <v>-1.0040328029101924</v>
      </c>
      <c r="Q2130" s="7">
        <v>-2.1417943046169148</v>
      </c>
      <c r="R2130" s="7">
        <v>2.149575451046307</v>
      </c>
      <c r="T2130" s="7" cm="1">
        <f t="array" ref="T2130">MMULT(P2130:R2130,_xlfn.ANCHORARRAY(N2130))</f>
        <v>-0.26480956773539299</v>
      </c>
      <c r="V2130" s="18">
        <f t="shared" ref="V2130" si="4744">1/(1+EXP(-T2130))</f>
        <v>0.43418177962432858</v>
      </c>
      <c r="X2130" s="7">
        <f t="shared" ref="X2130" si="4745">D2130-V2130</f>
        <v>-0.43418177962432858</v>
      </c>
      <c r="Z2130" s="7">
        <f t="shared" ref="Z2130" si="4746">V2130*(1-V2130)</f>
        <v>0.24566796186657955</v>
      </c>
      <c r="AB2130" s="7">
        <f t="shared" ref="AB2130" si="4747">Z2130*X2130</f>
        <v>-0.10666455287991319</v>
      </c>
      <c r="AD2130" s="7" cm="1">
        <f t="array" ref="AD2130:AF2130">P2130:R2130*AB2130</f>
        <v>0.10709470999918168</v>
      </c>
      <c r="AE2130" s="7">
        <v>0.22845353186270781</v>
      </c>
      <c r="AF2130" s="7">
        <v>-0.22928350436749206</v>
      </c>
      <c r="AH2130" s="7">
        <f t="shared" ref="AH2130" si="4748">N2130*(1-N2130)*AD2130</f>
        <v>0</v>
      </c>
      <c r="AJ2130" s="7" cm="1">
        <f t="array" ref="AJ2130:AL2130">TRANSPOSE(F2130:F2132)*AH2131*$D$4</f>
        <v>9.8770516047119797E-3</v>
      </c>
      <c r="AK2130" s="7">
        <v>0</v>
      </c>
      <c r="AL2130" s="7">
        <v>0</v>
      </c>
      <c r="AN2130" s="14" cm="1">
        <f t="array" ref="AN2130:AP2131">H2130:J2131+AJ2130:AL2131</f>
        <v>-2.4576326394494021</v>
      </c>
      <c r="AO2130" s="14">
        <v>1.6226571959336558</v>
      </c>
      <c r="AP2130" s="14">
        <v>1.4801847782698669</v>
      </c>
      <c r="AR2130" s="14" cm="1">
        <f t="array" ref="AR2130:AT2130">TRANSPOSE(TRANSPOSE(P2130:R2130)+_xlfn.ANCHORARRAY(N2130)*AB2130*$D$4)</f>
        <v>-1.0680315346381404</v>
      </c>
      <c r="AS2130" s="14">
        <v>-2.1467969249515759</v>
      </c>
      <c r="AT2130" s="14">
        <v>2.1225822449098524</v>
      </c>
    </row>
    <row r="2131" spans="1:46" x14ac:dyDescent="0.3">
      <c r="A2131" s="20"/>
      <c r="F2131" s="7" cm="1">
        <f t="array" ref="F2131:F2132">TRANSPOSE(_xlfn.CHOOSEROWS($G$4:$H$7,B2130))</f>
        <v>0</v>
      </c>
      <c r="H2131" s="7">
        <v>-0.31548203203890035</v>
      </c>
      <c r="I2131" s="7">
        <v>2.3366954774881399</v>
      </c>
      <c r="J2131" s="7">
        <v>2.3701834344135233</v>
      </c>
      <c r="L2131" s="7">
        <v>-0.31548203203890035</v>
      </c>
      <c r="N2131" s="7">
        <v>7.8167491754783755E-2</v>
      </c>
      <c r="AH2131" s="7">
        <f t="shared" ref="AH2131" si="4749">N2131*(1-N2131)*AE2130</f>
        <v>1.6461752674519967E-2</v>
      </c>
      <c r="AJ2131" s="7" cm="1">
        <f t="array" ref="AJ2131:AL2131">TRANSPOSE(F2130:F2132)*AH2132*$D$4</f>
        <v>-3.355076091429296E-2</v>
      </c>
      <c r="AK2131" s="7">
        <v>0</v>
      </c>
      <c r="AL2131" s="7">
        <v>0</v>
      </c>
      <c r="AN2131" s="14">
        <v>-0.34903279295319334</v>
      </c>
      <c r="AO2131" s="14">
        <v>2.3366954774881399</v>
      </c>
      <c r="AP2131" s="14">
        <v>2.3701834344135233</v>
      </c>
    </row>
    <row r="2132" spans="1:46" x14ac:dyDescent="0.3">
      <c r="A2132" s="20"/>
      <c r="F2132" s="7">
        <v>0</v>
      </c>
      <c r="N2132" s="7">
        <v>0.42177720413585684</v>
      </c>
      <c r="AH2132" s="7">
        <f t="shared" ref="AH2132" si="4750">N2132*(1-N2132)*AF2130</f>
        <v>-5.591793485715494E-2</v>
      </c>
    </row>
    <row r="2133" spans="1:46" x14ac:dyDescent="0.3">
      <c r="A2133" s="20"/>
    </row>
    <row r="2134" spans="1:46" x14ac:dyDescent="0.3">
      <c r="A2134" s="20">
        <v>531</v>
      </c>
      <c r="B2134" s="7">
        <f t="shared" ref="B2134" si="4751">MOD(ROUNDDOWN(ROW(B2134)/4,0),4)+1</f>
        <v>2</v>
      </c>
      <c r="D2134" s="7" cm="1">
        <f t="array" ref="D2134">_xlfn.CHOOSEROWS($I$4:$I$7,B2134)</f>
        <v>1</v>
      </c>
      <c r="F2134" s="7">
        <f t="shared" ref="F2134" si="4752">1+0</f>
        <v>1</v>
      </c>
      <c r="H2134" s="7" cm="1">
        <f t="array" ref="H2134:J2135">_xlfn.ANCHORARRAY(AN2130)</f>
        <v>-2.4576326394494021</v>
      </c>
      <c r="I2134" s="7">
        <v>1.6226571959336558</v>
      </c>
      <c r="J2134" s="7">
        <v>1.4801847782698669</v>
      </c>
      <c r="L2134" s="7" cm="1">
        <f t="array" ref="L2134:L2135">MMULT(H2134:J2135,F2134:F2136)</f>
        <v>-0.97744786117953519</v>
      </c>
      <c r="N2134" s="7" cm="1">
        <f t="array" ref="N2134:N2136">_xlfn.VSTACK(1,1/(1+EXP(-_xlfn.ANCHORARRAY(L2134))))</f>
        <v>1</v>
      </c>
      <c r="P2134" s="7" cm="1">
        <f t="array" ref="P2134:R2134">_xlfn.ANCHORARRAY(AR2130)</f>
        <v>-1.0680315346381404</v>
      </c>
      <c r="Q2134" s="7">
        <v>-2.1467969249515759</v>
      </c>
      <c r="R2134" s="7">
        <v>2.1225822449098524</v>
      </c>
      <c r="T2134" s="7" cm="1">
        <f t="array" ref="T2134">MMULT(P2134:R2134,_xlfn.ANCHORARRAY(N2134))</f>
        <v>0.21927744057570808</v>
      </c>
      <c r="V2134" s="18">
        <f t="shared" ref="V2134" si="4753">1/(1+EXP(-T2134))</f>
        <v>0.55460075642523821</v>
      </c>
      <c r="X2134" s="7">
        <f t="shared" ref="X2134" si="4754">D2134-V2134</f>
        <v>0.44539924357476179</v>
      </c>
      <c r="Z2134" s="7">
        <f t="shared" ref="Z2134" si="4755">V2134*(1-V2134)</f>
        <v>0.2470187573977918</v>
      </c>
      <c r="AB2134" s="7">
        <f t="shared" ref="AB2134" si="4756">Z2134*X2134</f>
        <v>0.11002196769375407</v>
      </c>
      <c r="AD2134" s="7" cm="1">
        <f t="array" ref="AD2134:AF2134">P2134:R2134*AB2134</f>
        <v>-0.11750693099986806</v>
      </c>
      <c r="AE2134" s="7">
        <v>-0.23619482192207286</v>
      </c>
      <c r="AF2134" s="7">
        <v>0.23353067517680776</v>
      </c>
      <c r="AH2134" s="7">
        <f t="shared" ref="AH2134" si="4757">N2134*(1-N2134)*AD2134</f>
        <v>0</v>
      </c>
      <c r="AJ2134" s="7" cm="1">
        <f t="array" ref="AJ2134:AL2134">TRANSPOSE(F2134:F2136)*AH2135*$D$4</f>
        <v>-2.8152308810036646E-2</v>
      </c>
      <c r="AK2134" s="7">
        <v>0</v>
      </c>
      <c r="AL2134" s="7">
        <v>-2.8152308810036646E-2</v>
      </c>
      <c r="AN2134" s="14" cm="1">
        <f t="array" ref="AN2134:AP2135">H2134:J2135+AJ2134:AL2135</f>
        <v>-2.4857849482594387</v>
      </c>
      <c r="AO2134" s="14">
        <v>1.6226571959336558</v>
      </c>
      <c r="AP2134" s="14">
        <v>1.4520324694598303</v>
      </c>
      <c r="AR2134" s="14" cm="1">
        <f t="array" ref="AR2134:AT2134">TRANSPOSE(TRANSPOSE(P2134:R2134)+_xlfn.ANCHORARRAY(N2134)*AB2134*$D$4)</f>
        <v>-1.0020183540218879</v>
      </c>
      <c r="AS2134" s="14">
        <v>-2.1287490218962177</v>
      </c>
      <c r="AT2134" s="14">
        <v>2.1808718791360335</v>
      </c>
    </row>
    <row r="2135" spans="1:46" x14ac:dyDescent="0.3">
      <c r="A2135" s="20"/>
      <c r="F2135" s="7" cm="1">
        <f t="array" ref="F2135:F2136">TRANSPOSE(_xlfn.CHOOSEROWS($G$4:$H$7,B2134))</f>
        <v>0</v>
      </c>
      <c r="H2135" s="7">
        <v>-0.34903279295319334</v>
      </c>
      <c r="I2135" s="7">
        <v>2.3366954774881399</v>
      </c>
      <c r="J2135" s="7">
        <v>2.3701834344135233</v>
      </c>
      <c r="L2135" s="7">
        <v>2.0211506414603297</v>
      </c>
      <c r="N2135" s="7">
        <v>0.27339847719615545</v>
      </c>
      <c r="AH2135" s="7">
        <f t="shared" ref="AH2135" si="4758">N2135*(1-N2135)*AE2134</f>
        <v>-4.6920514683394414E-2</v>
      </c>
      <c r="AJ2135" s="7" cm="1">
        <f t="array" ref="AJ2135:AL2135">TRANSPOSE(F2134:F2136)*AH2136*$D$4</f>
        <v>1.4475779472938663E-2</v>
      </c>
      <c r="AK2135" s="7">
        <v>0</v>
      </c>
      <c r="AL2135" s="7">
        <v>1.4475779472938663E-2</v>
      </c>
      <c r="AN2135" s="14">
        <v>-0.33455701348025468</v>
      </c>
      <c r="AO2135" s="14">
        <v>2.3366954774881399</v>
      </c>
      <c r="AP2135" s="14">
        <v>2.384659213886462</v>
      </c>
    </row>
    <row r="2136" spans="1:46" x14ac:dyDescent="0.3">
      <c r="A2136" s="20"/>
      <c r="F2136" s="7">
        <v>1</v>
      </c>
      <c r="N2136" s="7">
        <v>0.88299993549818789</v>
      </c>
      <c r="AH2136" s="7">
        <f t="shared" ref="AH2136" si="4759">N2136*(1-N2136)*AF2134</f>
        <v>2.4126299121564439E-2</v>
      </c>
    </row>
    <row r="2137" spans="1:46" x14ac:dyDescent="0.3">
      <c r="A2137" s="20"/>
    </row>
    <row r="2138" spans="1:46" x14ac:dyDescent="0.3">
      <c r="A2138" s="20">
        <v>532</v>
      </c>
      <c r="B2138" s="7">
        <f t="shared" ref="B2138" si="4760">MOD(ROUNDDOWN(ROW(B2138)/4,0),4)+1</f>
        <v>3</v>
      </c>
      <c r="D2138" s="7" cm="1">
        <f t="array" ref="D2138">_xlfn.CHOOSEROWS($I$4:$I$7,B2138)</f>
        <v>1</v>
      </c>
      <c r="F2138" s="7">
        <f t="shared" ref="F2138" si="4761">1+0</f>
        <v>1</v>
      </c>
      <c r="H2138" s="7" cm="1">
        <f t="array" ref="H2138:J2139">_xlfn.ANCHORARRAY(AN2134)</f>
        <v>-2.4857849482594387</v>
      </c>
      <c r="I2138" s="7">
        <v>1.6226571959336558</v>
      </c>
      <c r="J2138" s="7">
        <v>1.4520324694598303</v>
      </c>
      <c r="L2138" s="7" cm="1">
        <f t="array" ref="L2138:L2139">MMULT(H2138:J2139,F2138:F2140)</f>
        <v>-0.86312775232578298</v>
      </c>
      <c r="N2138" s="7" cm="1">
        <f t="array" ref="N2138:N2140">_xlfn.VSTACK(1,1/(1+EXP(-_xlfn.ANCHORARRAY(L2138))))</f>
        <v>1</v>
      </c>
      <c r="P2138" s="7" cm="1">
        <f t="array" ref="P2138:R2138">_xlfn.ANCHORARRAY(AR2134)</f>
        <v>-1.0020183540218879</v>
      </c>
      <c r="Q2138" s="7">
        <v>-2.1287490218962177</v>
      </c>
      <c r="R2138" s="7">
        <v>2.1808718791360335</v>
      </c>
      <c r="T2138" s="7" cm="1">
        <f t="array" ref="T2138">MMULT(P2138:R2138,_xlfn.ANCHORARRAY(N2138))</f>
        <v>0.28780585138415216</v>
      </c>
      <c r="V2138" s="18">
        <f t="shared" ref="V2138" si="4762">1/(1+EXP(-T2138))</f>
        <v>0.57145888436845305</v>
      </c>
      <c r="X2138" s="7">
        <f t="shared" ref="X2138" si="4763">D2138-V2138</f>
        <v>0.42854111563154695</v>
      </c>
      <c r="Z2138" s="7">
        <f t="shared" ref="Z2138" si="4764">V2138*(1-V2138)</f>
        <v>0.24489362784481605</v>
      </c>
      <c r="AB2138" s="7">
        <f t="shared" ref="AB2138" si="4765">Z2138*X2138</f>
        <v>0.10494698848767434</v>
      </c>
      <c r="AD2138" s="7" cm="1">
        <f t="array" ref="AD2138:AF2138">P2138:R2138*AB2138</f>
        <v>-0.10515880866397345</v>
      </c>
      <c r="AE2138" s="7">
        <v>-0.22340579909409036</v>
      </c>
      <c r="AF2138" s="7">
        <v>0.228875935992782</v>
      </c>
      <c r="AH2138" s="7">
        <f t="shared" ref="AH2138" si="4766">N2138*(1-N2138)*AD2138</f>
        <v>0</v>
      </c>
      <c r="AJ2138" s="7" cm="1">
        <f t="array" ref="AJ2138:AL2138">TRANSPOSE(F2138:F2140)*AH2139*$D$4</f>
        <v>-2.7969985931770667E-2</v>
      </c>
      <c r="AK2138" s="7">
        <v>-2.7969985931770667E-2</v>
      </c>
      <c r="AL2138" s="7">
        <v>0</v>
      </c>
      <c r="AN2138" s="14" cm="1">
        <f t="array" ref="AN2138:AP2139">H2138:J2139+AJ2138:AL2139</f>
        <v>-2.5137549341912093</v>
      </c>
      <c r="AO2138" s="14">
        <v>1.5946872100018852</v>
      </c>
      <c r="AP2138" s="14">
        <v>1.4520324694598303</v>
      </c>
      <c r="AR2138" s="14" cm="1">
        <f t="array" ref="AR2138:AT2138">TRANSPOSE(TRANSPOSE(P2138:R2138)+_xlfn.ANCHORARRAY(N2138)*AB2138*$D$4)</f>
        <v>-0.93905016092928328</v>
      </c>
      <c r="AS2138" s="14">
        <v>-2.1100672227374302</v>
      </c>
      <c r="AT2138" s="14">
        <v>2.236348206042492</v>
      </c>
    </row>
    <row r="2139" spans="1:46" x14ac:dyDescent="0.3">
      <c r="A2139" s="20"/>
      <c r="F2139" s="7" cm="1">
        <f t="array" ref="F2139:F2140">TRANSPOSE(_xlfn.CHOOSEROWS($G$4:$H$7,B2138))</f>
        <v>1</v>
      </c>
      <c r="H2139" s="7">
        <v>-0.33455701348025468</v>
      </c>
      <c r="I2139" s="7">
        <v>2.3366954774881399</v>
      </c>
      <c r="J2139" s="7">
        <v>2.384659213886462</v>
      </c>
      <c r="L2139" s="7">
        <v>2.002138464007885</v>
      </c>
      <c r="N2139" s="7">
        <v>0.2966862830463135</v>
      </c>
      <c r="AH2139" s="7">
        <f t="shared" ref="AH2139" si="4767">N2139*(1-N2139)*AE2138</f>
        <v>-4.6616643219617782E-2</v>
      </c>
      <c r="AJ2139" s="7" cm="1">
        <f t="array" ref="AJ2139:AL2139">TRANSPOSE(F2138:F2140)*AH2140*$D$4</f>
        <v>1.439483303391129E-2</v>
      </c>
      <c r="AK2139" s="7">
        <v>1.439483303391129E-2</v>
      </c>
      <c r="AL2139" s="7">
        <v>0</v>
      </c>
      <c r="AN2139" s="14">
        <v>-0.32016218044634337</v>
      </c>
      <c r="AO2139" s="14">
        <v>2.3510903105220513</v>
      </c>
      <c r="AP2139" s="14">
        <v>2.384659213886462</v>
      </c>
    </row>
    <row r="2140" spans="1:46" x14ac:dyDescent="0.3">
      <c r="A2140" s="20"/>
      <c r="F2140" s="7">
        <v>0</v>
      </c>
      <c r="N2140" s="7">
        <v>0.88102142020927754</v>
      </c>
      <c r="AH2140" s="7">
        <f t="shared" ref="AH2140" si="4768">N2140*(1-N2140)*AF2138</f>
        <v>2.3991388389852149E-2</v>
      </c>
    </row>
    <row r="2141" spans="1:46" x14ac:dyDescent="0.3">
      <c r="A2141" s="20"/>
    </row>
    <row r="2142" spans="1:46" x14ac:dyDescent="0.3">
      <c r="A2142" s="20">
        <v>533</v>
      </c>
      <c r="B2142" s="7">
        <f t="shared" ref="B2142" si="4769">MOD(ROUNDDOWN(ROW(B2142)/4,0),4)+1</f>
        <v>4</v>
      </c>
      <c r="D2142" s="7" cm="1">
        <f t="array" ref="D2142">_xlfn.CHOOSEROWS($I$4:$I$7,B2142)</f>
        <v>0</v>
      </c>
      <c r="F2142" s="7">
        <f t="shared" ref="F2142" si="4770">1+0</f>
        <v>1</v>
      </c>
      <c r="H2142" s="7" cm="1">
        <f t="array" ref="H2142:J2143">_xlfn.ANCHORARRAY(AN2138)</f>
        <v>-2.5137549341912093</v>
      </c>
      <c r="I2142" s="7">
        <v>1.5946872100018852</v>
      </c>
      <c r="J2142" s="7">
        <v>1.4520324694598303</v>
      </c>
      <c r="L2142" s="7" cm="1">
        <f t="array" ref="L2142:L2143">MMULT(H2142:J2143,F2142:F2144)</f>
        <v>0.53296474527050619</v>
      </c>
      <c r="N2142" s="7" cm="1">
        <f t="array" ref="N2142:N2144">_xlfn.VSTACK(1,1/(1+EXP(-_xlfn.ANCHORARRAY(L2142))))</f>
        <v>1</v>
      </c>
      <c r="P2142" s="7" cm="1">
        <f t="array" ref="P2142:R2142">_xlfn.ANCHORARRAY(AR2138)</f>
        <v>-0.93905016092928328</v>
      </c>
      <c r="Q2142" s="7">
        <v>-2.1100672227374302</v>
      </c>
      <c r="R2142" s="7">
        <v>2.236348206042492</v>
      </c>
      <c r="T2142" s="7" cm="1">
        <f t="array" ref="T2142">MMULT(P2142:R2142,_xlfn.ANCHORARRAY(N2142))</f>
        <v>-5.9121054673211493E-2</v>
      </c>
      <c r="V2142" s="18">
        <f t="shared" ref="V2142" si="4771">1/(1+EXP(-T2142))</f>
        <v>0.48522403994765934</v>
      </c>
      <c r="X2142" s="7">
        <f t="shared" ref="X2142" si="4772">D2142-V2142</f>
        <v>-0.48522403994765934</v>
      </c>
      <c r="Z2142" s="7">
        <f t="shared" ref="Z2142" si="4773">V2142*(1-V2142)</f>
        <v>0.24978167100453166</v>
      </c>
      <c r="AB2142" s="7">
        <f t="shared" ref="AB2142" si="4774">Z2142*X2142</f>
        <v>-0.12120007150969597</v>
      </c>
      <c r="AD2142" s="7" cm="1">
        <f t="array" ref="AD2142:AF2142">P2142:R2142*AB2142</f>
        <v>0.11381294665582065</v>
      </c>
      <c r="AE2142" s="7">
        <v>0.25574029828604211</v>
      </c>
      <c r="AF2142" s="7">
        <v>-0.27104556249293033</v>
      </c>
      <c r="AH2142" s="7">
        <f t="shared" ref="AH2142" si="4775">N2142*(1-N2142)*AD2142</f>
        <v>0</v>
      </c>
      <c r="AJ2142" s="7" cm="1">
        <f t="array" ref="AJ2142:AL2142">TRANSPOSE(F2142:F2144)*AH2143*$D$4</f>
        <v>3.5760878639392868E-2</v>
      </c>
      <c r="AK2142" s="7">
        <v>3.5760878639392868E-2</v>
      </c>
      <c r="AL2142" s="7">
        <v>3.5760878639392868E-2</v>
      </c>
      <c r="AN2142" s="14" cm="1">
        <f t="array" ref="AN2142:AP2143">H2142:J2143+AJ2142:AL2143</f>
        <v>-2.4779940555518163</v>
      </c>
      <c r="AO2142" s="14">
        <v>1.630448088641278</v>
      </c>
      <c r="AP2142" s="14">
        <v>1.4877933480992231</v>
      </c>
      <c r="AR2142" s="14" cm="1">
        <f t="array" ref="AR2142:AT2142">TRANSPOSE(TRANSPOSE(P2142:R2142)+_xlfn.ANCHORARRAY(N2142)*AB2142*$D$4)</f>
        <v>-1.0117702038351009</v>
      </c>
      <c r="AS2142" s="14">
        <v>-2.1558935267535708</v>
      </c>
      <c r="AT2142" s="14">
        <v>2.1644966652267477</v>
      </c>
    </row>
    <row r="2143" spans="1:46" x14ac:dyDescent="0.3">
      <c r="A2143" s="20"/>
      <c r="F2143" s="7" cm="1">
        <f t="array" ref="F2143:F2144">TRANSPOSE(_xlfn.CHOOSEROWS($G$4:$H$7,B2142))</f>
        <v>1</v>
      </c>
      <c r="H2143" s="7">
        <v>-0.32016218044634337</v>
      </c>
      <c r="I2143" s="7">
        <v>2.3510903105220513</v>
      </c>
      <c r="J2143" s="7">
        <v>2.384659213886462</v>
      </c>
      <c r="L2143" s="7">
        <v>4.4155873439621693</v>
      </c>
      <c r="N2143" s="7">
        <v>0.63017432588003419</v>
      </c>
      <c r="AH2143" s="7">
        <f t="shared" ref="AH2143" si="4776">N2143*(1-N2143)*AE2142</f>
        <v>5.9601464398988113E-2</v>
      </c>
      <c r="AJ2143" s="7" cm="1">
        <f t="array" ref="AJ2143:AL2143">TRANSPOSE(F2142:F2144)*AH2144*$D$4</f>
        <v>-1.9190763468027029E-3</v>
      </c>
      <c r="AK2143" s="7">
        <v>-1.9190763468027029E-3</v>
      </c>
      <c r="AL2143" s="7">
        <v>-1.9190763468027029E-3</v>
      </c>
      <c r="AN2143" s="14">
        <v>-0.32208125679314609</v>
      </c>
      <c r="AO2143" s="14">
        <v>2.3491712341752486</v>
      </c>
      <c r="AP2143" s="14">
        <v>2.3827401375396593</v>
      </c>
    </row>
    <row r="2144" spans="1:46" x14ac:dyDescent="0.3">
      <c r="A2144" s="20"/>
      <c r="F2144" s="7">
        <v>1</v>
      </c>
      <c r="N2144" s="7">
        <v>0.98805690899827758</v>
      </c>
      <c r="AH2144" s="7">
        <f t="shared" ref="AH2144" si="4777">N2144*(1-N2144)*AF2142</f>
        <v>-3.1984605780045051E-3</v>
      </c>
    </row>
    <row r="2145" spans="1:46" x14ac:dyDescent="0.3">
      <c r="A2145" s="20"/>
    </row>
    <row r="2146" spans="1:46" x14ac:dyDescent="0.3">
      <c r="A2146" s="20">
        <v>534</v>
      </c>
      <c r="B2146" s="7">
        <f t="shared" ref="B2146" si="4778">MOD(ROUNDDOWN(ROW(B2146)/4,0),4)+1</f>
        <v>1</v>
      </c>
      <c r="D2146" s="7" cm="1">
        <f t="array" ref="D2146">_xlfn.CHOOSEROWS($I$4:$I$7,B2146)</f>
        <v>0</v>
      </c>
      <c r="F2146" s="7">
        <f t="shared" ref="F2146" si="4779">1+0</f>
        <v>1</v>
      </c>
      <c r="H2146" s="7" cm="1">
        <f t="array" ref="H2146:J2147">_xlfn.ANCHORARRAY(AN2142)</f>
        <v>-2.4779940555518163</v>
      </c>
      <c r="I2146" s="7">
        <v>1.630448088641278</v>
      </c>
      <c r="J2146" s="7">
        <v>1.4877933480992231</v>
      </c>
      <c r="L2146" s="7" cm="1">
        <f t="array" ref="L2146:L2147">MMULT(H2146:J2147,F2146:F2148)</f>
        <v>-2.4779940555518163</v>
      </c>
      <c r="N2146" s="7" cm="1">
        <f t="array" ref="N2146:N2148">_xlfn.VSTACK(1,1/(1+EXP(-_xlfn.ANCHORARRAY(L2146))))</f>
        <v>1</v>
      </c>
      <c r="P2146" s="7" cm="1">
        <f t="array" ref="P2146:R2146">_xlfn.ANCHORARRAY(AR2142)</f>
        <v>-1.0117702038351009</v>
      </c>
      <c r="Q2146" s="7">
        <v>-2.1558935267535708</v>
      </c>
      <c r="R2146" s="7">
        <v>2.1644966652267477</v>
      </c>
      <c r="T2146" s="7" cm="1">
        <f t="array" ref="T2146">MMULT(P2146:R2146,_xlfn.ANCHORARRAY(N2146))</f>
        <v>-0.26921589238684995</v>
      </c>
      <c r="V2146" s="18">
        <f t="shared" ref="V2146" si="4780">1/(1+EXP(-T2146))</f>
        <v>0.43309960242800294</v>
      </c>
      <c r="X2146" s="7">
        <f t="shared" ref="X2146" si="4781">D2146-V2146</f>
        <v>-0.43309960242800294</v>
      </c>
      <c r="Z2146" s="7">
        <f t="shared" ref="Z2146" si="4782">V2146*(1-V2146)</f>
        <v>0.24552433680470873</v>
      </c>
      <c r="AB2146" s="7">
        <f t="shared" ref="AB2146" si="4783">Z2146*X2146</f>
        <v>-0.10633649265651844</v>
      </c>
      <c r="AD2146" s="7" cm="1">
        <f t="array" ref="AD2146:AF2146">P2146:R2146*AB2146</f>
        <v>0.10758809485019537</v>
      </c>
      <c r="AE2146" s="7">
        <v>0.22925015617586672</v>
      </c>
      <c r="AF2146" s="7">
        <v>-0.23016498374694272</v>
      </c>
      <c r="AH2146" s="7">
        <f t="shared" ref="AH2146" si="4784">N2146*(1-N2146)*AD2146</f>
        <v>0</v>
      </c>
      <c r="AJ2146" s="7" cm="1">
        <f t="array" ref="AJ2146:AL2146">TRANSPOSE(F2146:F2148)*AH2147*$D$4</f>
        <v>9.8241321406682975E-3</v>
      </c>
      <c r="AK2146" s="7">
        <v>0</v>
      </c>
      <c r="AL2146" s="7">
        <v>0</v>
      </c>
      <c r="AN2146" s="14" cm="1">
        <f t="array" ref="AN2146:AP2147">H2146:J2147+AJ2146:AL2147</f>
        <v>-2.468169923411148</v>
      </c>
      <c r="AO2146" s="14">
        <v>1.630448088641278</v>
      </c>
      <c r="AP2146" s="14">
        <v>1.4877933480992231</v>
      </c>
      <c r="AR2146" s="14" cm="1">
        <f t="array" ref="AR2146:AT2146">TRANSPOSE(TRANSPOSE(P2146:R2146)+_xlfn.ANCHORARRAY(N2146)*AB2146*$D$4)</f>
        <v>-1.0755720994290119</v>
      </c>
      <c r="AS2146" s="14">
        <v>-2.1608327728148877</v>
      </c>
      <c r="AT2146" s="14">
        <v>2.1376891112144678</v>
      </c>
    </row>
    <row r="2147" spans="1:46" x14ac:dyDescent="0.3">
      <c r="A2147" s="20"/>
      <c r="F2147" s="7" cm="1">
        <f t="array" ref="F2147:F2148">TRANSPOSE(_xlfn.CHOOSEROWS($G$4:$H$7,B2146))</f>
        <v>0</v>
      </c>
      <c r="H2147" s="7">
        <v>-0.32208125679314609</v>
      </c>
      <c r="I2147" s="7">
        <v>2.3491712341752486</v>
      </c>
      <c r="J2147" s="7">
        <v>2.3827401375396593</v>
      </c>
      <c r="L2147" s="7">
        <v>-0.32208125679314609</v>
      </c>
      <c r="N2147" s="7">
        <v>7.7415349737482361E-2</v>
      </c>
      <c r="AH2147" s="7">
        <f t="shared" ref="AH2147" si="4785">N2147*(1-N2147)*AE2146</f>
        <v>1.6373553567780495E-2</v>
      </c>
      <c r="AJ2147" s="7" cm="1">
        <f t="array" ref="AJ2147:AL2147">TRANSPOSE(F2146:F2148)*AH2148*$D$4</f>
        <v>-3.364463575554455E-2</v>
      </c>
      <c r="AK2147" s="7">
        <v>0</v>
      </c>
      <c r="AL2147" s="7">
        <v>0</v>
      </c>
      <c r="AN2147" s="14">
        <v>-0.35572589254869064</v>
      </c>
      <c r="AO2147" s="14">
        <v>2.3491712341752486</v>
      </c>
      <c r="AP2147" s="14">
        <v>2.3827401375396593</v>
      </c>
    </row>
    <row r="2148" spans="1:46" x14ac:dyDescent="0.3">
      <c r="A2148" s="20"/>
      <c r="F2148" s="7">
        <v>0</v>
      </c>
      <c r="N2148" s="7">
        <v>0.42016861353001006</v>
      </c>
      <c r="AH2148" s="7">
        <f t="shared" ref="AH2148" si="4786">N2148*(1-N2148)*AF2146</f>
        <v>-5.6074392925907587E-2</v>
      </c>
    </row>
    <row r="2149" spans="1:46" x14ac:dyDescent="0.3">
      <c r="A2149" s="20"/>
    </row>
    <row r="2150" spans="1:46" x14ac:dyDescent="0.3">
      <c r="A2150" s="20">
        <v>535</v>
      </c>
      <c r="B2150" s="7">
        <f t="shared" ref="B2150" si="4787">MOD(ROUNDDOWN(ROW(B2150)/4,0),4)+1</f>
        <v>2</v>
      </c>
      <c r="D2150" s="7" cm="1">
        <f t="array" ref="D2150">_xlfn.CHOOSEROWS($I$4:$I$7,B2150)</f>
        <v>1</v>
      </c>
      <c r="F2150" s="7">
        <f t="shared" ref="F2150" si="4788">1+0</f>
        <v>1</v>
      </c>
      <c r="H2150" s="7" cm="1">
        <f t="array" ref="H2150:J2151">_xlfn.ANCHORARRAY(AN2146)</f>
        <v>-2.468169923411148</v>
      </c>
      <c r="I2150" s="7">
        <v>1.630448088641278</v>
      </c>
      <c r="J2150" s="7">
        <v>1.4877933480992231</v>
      </c>
      <c r="L2150" s="7" cm="1">
        <f t="array" ref="L2150:L2151">MMULT(H2150:J2151,F2150:F2152)</f>
        <v>-0.9803765753119249</v>
      </c>
      <c r="N2150" s="7" cm="1">
        <f t="array" ref="N2150:N2152">_xlfn.VSTACK(1,1/(1+EXP(-_xlfn.ANCHORARRAY(L2150))))</f>
        <v>1</v>
      </c>
      <c r="P2150" s="7" cm="1">
        <f t="array" ref="P2150:R2150">_xlfn.ANCHORARRAY(AR2146)</f>
        <v>-1.0755720994290119</v>
      </c>
      <c r="Q2150" s="7">
        <v>-2.1608327728148877</v>
      </c>
      <c r="R2150" s="7">
        <v>2.1376891112144678</v>
      </c>
      <c r="T2150" s="7" cm="1">
        <f t="array" ref="T2150">MMULT(P2150:R2150,_xlfn.ANCHORARRAY(N2150))</f>
        <v>0.22378723696340597</v>
      </c>
      <c r="V2150" s="18">
        <f t="shared" ref="V2150" si="4789">1/(1+EXP(-T2150))</f>
        <v>0.55571448459491235</v>
      </c>
      <c r="X2150" s="7">
        <f t="shared" ref="X2150" si="4790">D2150-V2150</f>
        <v>0.44428551540508765</v>
      </c>
      <c r="Z2150" s="7">
        <f t="shared" ref="Z2150" si="4791">V2150*(1-V2150)</f>
        <v>0.24689589620632327</v>
      </c>
      <c r="AB2150" s="7">
        <f t="shared" ref="AB2150" si="4792">Z2150*X2150</f>
        <v>0.10969227049742736</v>
      </c>
      <c r="AD2150" s="7" cm="1">
        <f t="array" ref="AD2150:AF2150">P2150:R2150*AB2150</f>
        <v>-0.117981945670053</v>
      </c>
      <c r="AE2150" s="7">
        <v>-0.23702665301531667</v>
      </c>
      <c r="AF2150" s="7">
        <v>0.23448797222674247</v>
      </c>
      <c r="AH2150" s="7">
        <f t="shared" ref="AH2150" si="4793">N2150*(1-N2150)*AD2150</f>
        <v>0</v>
      </c>
      <c r="AJ2150" s="7" cm="1">
        <f t="array" ref="AJ2150:AL2150">TRANSPOSE(F2150:F2152)*AH2151*$D$4</f>
        <v>-2.8213934235173644E-2</v>
      </c>
      <c r="AK2150" s="7">
        <v>0</v>
      </c>
      <c r="AL2150" s="7">
        <v>-2.8213934235173644E-2</v>
      </c>
      <c r="AN2150" s="14" cm="1">
        <f t="array" ref="AN2150:AP2151">H2150:J2151+AJ2150:AL2151</f>
        <v>-2.4963838576463218</v>
      </c>
      <c r="AO2150" s="14">
        <v>1.630448088641278</v>
      </c>
      <c r="AP2150" s="14">
        <v>1.4595794138640494</v>
      </c>
      <c r="AR2150" s="14" cm="1">
        <f t="array" ref="AR2150:AT2150">TRANSPOSE(TRANSPOSE(P2150:R2150)+_xlfn.ANCHORARRAY(N2150)*AB2150*$D$4)</f>
        <v>-1.0097567371305556</v>
      </c>
      <c r="AS2150" s="14">
        <v>-2.1428772185592528</v>
      </c>
      <c r="AT2150" s="14">
        <v>2.195843851732163</v>
      </c>
    </row>
    <row r="2151" spans="1:46" x14ac:dyDescent="0.3">
      <c r="A2151" s="20"/>
      <c r="F2151" s="7" cm="1">
        <f t="array" ref="F2151:F2152">TRANSPOSE(_xlfn.CHOOSEROWS($G$4:$H$7,B2150))</f>
        <v>0</v>
      </c>
      <c r="H2151" s="7">
        <v>-0.35572589254869064</v>
      </c>
      <c r="I2151" s="7">
        <v>2.3491712341752486</v>
      </c>
      <c r="J2151" s="7">
        <v>2.3827401375396593</v>
      </c>
      <c r="L2151" s="7">
        <v>2.0270142449909687</v>
      </c>
      <c r="N2151" s="7">
        <v>0.27281706927648192</v>
      </c>
      <c r="AH2151" s="7">
        <f t="shared" ref="AH2151" si="4794">N2151*(1-N2151)*AE2150</f>
        <v>-4.7023223725289408E-2</v>
      </c>
      <c r="AJ2151" s="7" cm="1">
        <f t="array" ref="AJ2151:AL2151">TRANSPOSE(F2150:F2152)*AH2152*$D$4</f>
        <v>1.4469929393016544E-2</v>
      </c>
      <c r="AK2151" s="7">
        <v>0</v>
      </c>
      <c r="AL2151" s="7">
        <v>1.4469929393016544E-2</v>
      </c>
      <c r="AN2151" s="14">
        <v>-0.34125596315567408</v>
      </c>
      <c r="AO2151" s="14">
        <v>2.3491712341752486</v>
      </c>
      <c r="AP2151" s="14">
        <v>2.3972100669326757</v>
      </c>
    </row>
    <row r="2152" spans="1:46" x14ac:dyDescent="0.3">
      <c r="A2152" s="20"/>
      <c r="F2152" s="7">
        <v>1</v>
      </c>
      <c r="N2152" s="7">
        <v>0.88360435142752847</v>
      </c>
      <c r="AH2152" s="7">
        <f t="shared" ref="AH2152" si="4795">N2152*(1-N2152)*AF2150</f>
        <v>2.4116548988360909E-2</v>
      </c>
    </row>
    <row r="2153" spans="1:46" x14ac:dyDescent="0.3">
      <c r="A2153" s="20"/>
    </row>
    <row r="2154" spans="1:46" x14ac:dyDescent="0.3">
      <c r="A2154" s="20">
        <v>536</v>
      </c>
      <c r="B2154" s="7">
        <f t="shared" ref="B2154" si="4796">MOD(ROUNDDOWN(ROW(B2154)/4,0),4)+1</f>
        <v>3</v>
      </c>
      <c r="D2154" s="7" cm="1">
        <f t="array" ref="D2154">_xlfn.CHOOSEROWS($I$4:$I$7,B2154)</f>
        <v>1</v>
      </c>
      <c r="F2154" s="7">
        <f t="shared" ref="F2154" si="4797">1+0</f>
        <v>1</v>
      </c>
      <c r="H2154" s="7" cm="1">
        <f t="array" ref="H2154:J2155">_xlfn.ANCHORARRAY(AN2150)</f>
        <v>-2.4963838576463218</v>
      </c>
      <c r="I2154" s="7">
        <v>1.630448088641278</v>
      </c>
      <c r="J2154" s="7">
        <v>1.4595794138640494</v>
      </c>
      <c r="L2154" s="7" cm="1">
        <f t="array" ref="L2154:L2155">MMULT(H2154:J2155,F2154:F2156)</f>
        <v>-0.86593576900504377</v>
      </c>
      <c r="N2154" s="7" cm="1">
        <f t="array" ref="N2154:N2156">_xlfn.VSTACK(1,1/(1+EXP(-_xlfn.ANCHORARRAY(L2154))))</f>
        <v>1</v>
      </c>
      <c r="P2154" s="7" cm="1">
        <f t="array" ref="P2154:R2154">_xlfn.ANCHORARRAY(AR2150)</f>
        <v>-1.0097567371305556</v>
      </c>
      <c r="Q2154" s="7">
        <v>-2.1428772185592528</v>
      </c>
      <c r="R2154" s="7">
        <v>2.195843851732163</v>
      </c>
      <c r="T2154" s="7" cm="1">
        <f t="array" ref="T2154">MMULT(P2154:R2154,_xlfn.ANCHORARRAY(N2154))</f>
        <v>0.29164806308846569</v>
      </c>
      <c r="V2154" s="18">
        <f t="shared" ref="V2154" si="4798">1/(1+EXP(-T2154))</f>
        <v>0.57239955810290588</v>
      </c>
      <c r="X2154" s="7">
        <f t="shared" ref="X2154" si="4799">D2154-V2154</f>
        <v>0.42760044189709412</v>
      </c>
      <c r="Z2154" s="7">
        <f t="shared" ref="Z2154" si="4800">V2154*(1-V2154)</f>
        <v>0.24475830398650394</v>
      </c>
      <c r="AB2154" s="7">
        <f t="shared" ref="AB2154" si="4801">Z2154*X2154</f>
        <v>0.10465875894261238</v>
      </c>
      <c r="AD2154" s="7" cm="1">
        <f t="array" ref="AD2154:AF2154">P2154:R2154*AB2154</f>
        <v>-0.10567988694202564</v>
      </c>
      <c r="AE2154" s="7">
        <v>-0.22427087026080855</v>
      </c>
      <c r="AF2154" s="7">
        <v>0.22981429235405393</v>
      </c>
      <c r="AH2154" s="7">
        <f t="shared" ref="AH2154" si="4802">N2154*(1-N2154)*AD2154</f>
        <v>0</v>
      </c>
      <c r="AJ2154" s="7" cm="1">
        <f t="array" ref="AJ2154:AL2154">TRANSPOSE(F2154:F2156)*AH2155*$D$4</f>
        <v>-2.8046203125131054E-2</v>
      </c>
      <c r="AK2154" s="7">
        <v>-2.8046203125131054E-2</v>
      </c>
      <c r="AL2154" s="7">
        <v>0</v>
      </c>
      <c r="AN2154" s="14" cm="1">
        <f t="array" ref="AN2154:AP2155">H2154:J2155+AJ2154:AL2155</f>
        <v>-2.5244300607714529</v>
      </c>
      <c r="AO2154" s="14">
        <v>1.602401885516147</v>
      </c>
      <c r="AP2154" s="14">
        <v>1.4595794138640494</v>
      </c>
      <c r="AR2154" s="14" cm="1">
        <f t="array" ref="AR2154:AT2154">TRANSPOSE(TRANSPOSE(P2154:R2154)+_xlfn.ANCHORARRAY(N2154)*AB2154*$D$4)</f>
        <v>-0.94696148176498818</v>
      </c>
      <c r="AS2154" s="14">
        <v>-2.124283500300578</v>
      </c>
      <c r="AT2154" s="14">
        <v>2.2512057582414333</v>
      </c>
    </row>
    <row r="2155" spans="1:46" x14ac:dyDescent="0.3">
      <c r="A2155" s="20"/>
      <c r="F2155" s="7" cm="1">
        <f t="array" ref="F2155:F2156">TRANSPOSE(_xlfn.CHOOSEROWS($G$4:$H$7,B2154))</f>
        <v>1</v>
      </c>
      <c r="H2155" s="7">
        <v>-0.34125596315567408</v>
      </c>
      <c r="I2155" s="7">
        <v>2.3491712341752486</v>
      </c>
      <c r="J2155" s="7">
        <v>2.3972100669326757</v>
      </c>
      <c r="L2155" s="7">
        <v>2.0079152710195745</v>
      </c>
      <c r="N2155" s="7">
        <v>0.29610068707309395</v>
      </c>
      <c r="AH2155" s="7">
        <f t="shared" ref="AH2155" si="4803">N2155*(1-N2155)*AE2154</f>
        <v>-4.6743671875218426E-2</v>
      </c>
      <c r="AJ2155" s="7" cm="1">
        <f t="array" ref="AJ2155:AL2155">TRANSPOSE(F2154:F2156)*AH2156*$D$4</f>
        <v>1.4390310863739465E-2</v>
      </c>
      <c r="AK2155" s="7">
        <v>1.4390310863739465E-2</v>
      </c>
      <c r="AL2155" s="7">
        <v>0</v>
      </c>
      <c r="AN2155" s="14">
        <v>-0.32686565229193459</v>
      </c>
      <c r="AO2155" s="14">
        <v>2.363561545038988</v>
      </c>
      <c r="AP2155" s="14">
        <v>2.3972100669326757</v>
      </c>
    </row>
    <row r="2156" spans="1:46" x14ac:dyDescent="0.3">
      <c r="A2156" s="20"/>
      <c r="F2156" s="7">
        <v>0</v>
      </c>
      <c r="N2156" s="7">
        <v>0.88162562899022956</v>
      </c>
      <c r="AH2156" s="7">
        <f t="shared" ref="AH2156" si="4804">N2156*(1-N2156)*AF2154</f>
        <v>2.3983851439565777E-2</v>
      </c>
    </row>
    <row r="2157" spans="1:46" x14ac:dyDescent="0.3">
      <c r="A2157" s="20"/>
    </row>
    <row r="2158" spans="1:46" x14ac:dyDescent="0.3">
      <c r="A2158" s="20">
        <v>537</v>
      </c>
      <c r="B2158" s="7">
        <f t="shared" ref="B2158" si="4805">MOD(ROUNDDOWN(ROW(B2158)/4,0),4)+1</f>
        <v>4</v>
      </c>
      <c r="D2158" s="7" cm="1">
        <f t="array" ref="D2158">_xlfn.CHOOSEROWS($I$4:$I$7,B2158)</f>
        <v>0</v>
      </c>
      <c r="F2158" s="7">
        <f t="shared" ref="F2158" si="4806">1+0</f>
        <v>1</v>
      </c>
      <c r="H2158" s="7" cm="1">
        <f t="array" ref="H2158:J2159">_xlfn.ANCHORARRAY(AN2154)</f>
        <v>-2.5244300607714529</v>
      </c>
      <c r="I2158" s="7">
        <v>1.602401885516147</v>
      </c>
      <c r="J2158" s="7">
        <v>1.4595794138640494</v>
      </c>
      <c r="L2158" s="7" cm="1">
        <f t="array" ref="L2158:L2159">MMULT(H2158:J2159,F2158:F2160)</f>
        <v>0.53755123860874354</v>
      </c>
      <c r="N2158" s="7" cm="1">
        <f t="array" ref="N2158:N2160">_xlfn.VSTACK(1,1/(1+EXP(-_xlfn.ANCHORARRAY(L2158))))</f>
        <v>1</v>
      </c>
      <c r="P2158" s="7" cm="1">
        <f t="array" ref="P2158:R2158">_xlfn.ANCHORARRAY(AR2154)</f>
        <v>-0.94696148176498818</v>
      </c>
      <c r="Q2158" s="7">
        <v>-2.124283500300578</v>
      </c>
      <c r="R2158" s="7">
        <v>2.2512057582414333</v>
      </c>
      <c r="T2158" s="7" cm="1">
        <f t="array" ref="T2158">MMULT(P2158:R2158,_xlfn.ANCHORARRAY(N2158))</f>
        <v>-6.3097983952476344E-2</v>
      </c>
      <c r="V2158" s="18">
        <f t="shared" ref="V2158" si="4807">1/(1+EXP(-T2158))</f>
        <v>0.48423073558548257</v>
      </c>
      <c r="X2158" s="7">
        <f t="shared" ref="X2158" si="4808">D2158-V2158</f>
        <v>-0.48423073558548257</v>
      </c>
      <c r="Z2158" s="7">
        <f t="shared" ref="Z2158" si="4809">V2158*(1-V2158)</f>
        <v>0.24975133029982505</v>
      </c>
      <c r="AB2158" s="7">
        <f t="shared" ref="AB2158" si="4810">Z2158*X2158</f>
        <v>-0.12093727038453711</v>
      </c>
      <c r="AD2158" s="7" cm="1">
        <f t="array" ref="AD2158:AF2158">P2158:R2158*AB2158</f>
        <v>0.11452293676395428</v>
      </c>
      <c r="AE2158" s="7">
        <v>0.2569050480492619</v>
      </c>
      <c r="AF2158" s="7">
        <v>-0.27225467947567111</v>
      </c>
      <c r="AH2158" s="7">
        <f t="shared" ref="AH2158" si="4811">N2158*(1-N2158)*AD2158</f>
        <v>0</v>
      </c>
      <c r="AJ2158" s="7" cm="1">
        <f t="array" ref="AJ2158:AL2158">TRANSPOSE(F2158:F2160)*AH2159*$D$4</f>
        <v>3.5880702515078182E-2</v>
      </c>
      <c r="AK2158" s="7">
        <v>3.5880702515078182E-2</v>
      </c>
      <c r="AL2158" s="7">
        <v>3.5880702515078182E-2</v>
      </c>
      <c r="AN2158" s="14" cm="1">
        <f t="array" ref="AN2158:AP2159">H2158:J2159+AJ2158:AL2159</f>
        <v>-2.4885493582563747</v>
      </c>
      <c r="AO2158" s="14">
        <v>1.6382825880312253</v>
      </c>
      <c r="AP2158" s="14">
        <v>1.4954601163791277</v>
      </c>
      <c r="AR2158" s="14" cm="1">
        <f t="array" ref="AR2158:AT2158">TRANSPOSE(TRANSPOSE(P2158:R2158)+_xlfn.ANCHORARRAY(N2158)*AB2158*$D$4)</f>
        <v>-1.0195238439957104</v>
      </c>
      <c r="AS2158" s="14">
        <v>-2.1700879537558975</v>
      </c>
      <c r="AT2158" s="14">
        <v>2.17949446867352</v>
      </c>
    </row>
    <row r="2159" spans="1:46" x14ac:dyDescent="0.3">
      <c r="A2159" s="20"/>
      <c r="F2159" s="7" cm="1">
        <f t="array" ref="F2159:F2160">TRANSPOSE(_xlfn.CHOOSEROWS($G$4:$H$7,B2158))</f>
        <v>1</v>
      </c>
      <c r="H2159" s="7">
        <v>-0.32686565229193459</v>
      </c>
      <c r="I2159" s="7">
        <v>2.363561545038988</v>
      </c>
      <c r="J2159" s="7">
        <v>2.3972100669326757</v>
      </c>
      <c r="L2159" s="7">
        <v>4.4339059596797288</v>
      </c>
      <c r="N2159" s="7">
        <v>0.6312425897833599</v>
      </c>
      <c r="AH2159" s="7">
        <f t="shared" ref="AH2159" si="4812">N2159*(1-N2159)*AE2158</f>
        <v>5.9801170858463634E-2</v>
      </c>
      <c r="AJ2159" s="7" cm="1">
        <f t="array" ref="AJ2159:AL2159">TRANSPOSE(F2158:F2160)*AH2160*$D$4</f>
        <v>-1.8934679206377108E-3</v>
      </c>
      <c r="AK2159" s="7">
        <v>-1.8934679206377108E-3</v>
      </c>
      <c r="AL2159" s="7">
        <v>-1.8934679206377108E-3</v>
      </c>
      <c r="AN2159" s="14">
        <v>-0.32875912021257231</v>
      </c>
      <c r="AO2159" s="14">
        <v>2.3616680771183503</v>
      </c>
      <c r="AP2159" s="14">
        <v>2.395316599012038</v>
      </c>
    </row>
    <row r="2160" spans="1:46" x14ac:dyDescent="0.3">
      <c r="A2160" s="20"/>
      <c r="F2160" s="7">
        <v>1</v>
      </c>
      <c r="N2160" s="7">
        <v>0.98827115550479505</v>
      </c>
      <c r="AH2160" s="7">
        <f t="shared" ref="AH2160" si="4813">N2160*(1-N2160)*AF2158</f>
        <v>-3.1557798677295181E-3</v>
      </c>
    </row>
    <row r="2161" spans="1:46" x14ac:dyDescent="0.3">
      <c r="A2161" s="20"/>
    </row>
    <row r="2162" spans="1:46" x14ac:dyDescent="0.3">
      <c r="A2162" s="20">
        <v>538</v>
      </c>
      <c r="B2162" s="7">
        <f t="shared" ref="B2162" si="4814">MOD(ROUNDDOWN(ROW(B2162)/4,0),4)+1</f>
        <v>1</v>
      </c>
      <c r="D2162" s="7" cm="1">
        <f t="array" ref="D2162">_xlfn.CHOOSEROWS($I$4:$I$7,B2162)</f>
        <v>0</v>
      </c>
      <c r="F2162" s="7">
        <f t="shared" ref="F2162" si="4815">1+0</f>
        <v>1</v>
      </c>
      <c r="H2162" s="7" cm="1">
        <f t="array" ref="H2162:J2163">_xlfn.ANCHORARRAY(AN2158)</f>
        <v>-2.4885493582563747</v>
      </c>
      <c r="I2162" s="7">
        <v>1.6382825880312253</v>
      </c>
      <c r="J2162" s="7">
        <v>1.4954601163791277</v>
      </c>
      <c r="L2162" s="7" cm="1">
        <f t="array" ref="L2162:L2163">MMULT(H2162:J2163,F2162:F2164)</f>
        <v>-2.4885493582563747</v>
      </c>
      <c r="N2162" s="7" cm="1">
        <f t="array" ref="N2162:N2164">_xlfn.VSTACK(1,1/(1+EXP(-_xlfn.ANCHORARRAY(L2162))))</f>
        <v>1</v>
      </c>
      <c r="P2162" s="7" cm="1">
        <f t="array" ref="P2162:R2162">_xlfn.ANCHORARRAY(AR2158)</f>
        <v>-1.0195238439957104</v>
      </c>
      <c r="Q2162" s="7">
        <v>-2.1700879537558975</v>
      </c>
      <c r="R2162" s="7">
        <v>2.17949446867352</v>
      </c>
      <c r="T2162" s="7" cm="1">
        <f t="array" ref="T2162">MMULT(P2162:R2162,_xlfn.ANCHORARRAY(N2162))</f>
        <v>-0.27368201364829081</v>
      </c>
      <c r="V2162" s="18">
        <f t="shared" ref="V2162" si="4816">1/(1+EXP(-T2162))</f>
        <v>0.43200339032135676</v>
      </c>
      <c r="X2162" s="7">
        <f t="shared" ref="X2162" si="4817">D2162-V2162</f>
        <v>-0.43200339032135676</v>
      </c>
      <c r="Z2162" s="7">
        <f t="shared" ref="Z2162" si="4818">V2162*(1-V2162)</f>
        <v>0.24537646107221026</v>
      </c>
      <c r="AB2162" s="7">
        <f t="shared" ref="AB2162" si="4819">Z2162*X2162</f>
        <v>-0.10600346308825125</v>
      </c>
      <c r="AD2162" s="7" cm="1">
        <f t="array" ref="AD2162:AF2162">P2162:R2162*AB2162</f>
        <v>0.10807305816459131</v>
      </c>
      <c r="AE2162" s="7">
        <v>0.23003683830422195</v>
      </c>
      <c r="AF2162" s="7">
        <v>-0.23103396146108124</v>
      </c>
      <c r="AH2162" s="7">
        <f t="shared" ref="AH2162" si="4820">N2162*(1-N2162)*AD2162</f>
        <v>0</v>
      </c>
      <c r="AJ2162" s="7" cm="1">
        <f t="array" ref="AJ2162:AL2162">TRANSPOSE(F2162:F2164)*AH2163*$D$4</f>
        <v>9.7702156718884516E-3</v>
      </c>
      <c r="AK2162" s="7">
        <v>0</v>
      </c>
      <c r="AL2162" s="7">
        <v>0</v>
      </c>
      <c r="AN2162" s="14" cm="1">
        <f t="array" ref="AN2162:AP2163">H2162:J2163+AJ2162:AL2163</f>
        <v>-2.4787791425844863</v>
      </c>
      <c r="AO2162" s="14">
        <v>1.6382825880312253</v>
      </c>
      <c r="AP2162" s="14">
        <v>1.4954601163791277</v>
      </c>
      <c r="AR2162" s="14" cm="1">
        <f t="array" ref="AR2162:AT2162">TRANSPOSE(TRANSPOSE(P2162:R2162)+_xlfn.ANCHORARRAY(N2162)*AB2162*$D$4)</f>
        <v>-1.0831259218486611</v>
      </c>
      <c r="AS2162" s="14">
        <v>-2.1749639956927718</v>
      </c>
      <c r="AT2162" s="14">
        <v>2.1528742909842076</v>
      </c>
    </row>
    <row r="2163" spans="1:46" x14ac:dyDescent="0.3">
      <c r="A2163" s="20"/>
      <c r="F2163" s="7" cm="1">
        <f t="array" ref="F2163:F2164">TRANSPOSE(_xlfn.CHOOSEROWS($G$4:$H$7,B2162))</f>
        <v>0</v>
      </c>
      <c r="H2163" s="7">
        <v>-0.32875912021257231</v>
      </c>
      <c r="I2163" s="7">
        <v>2.3616680771183503</v>
      </c>
      <c r="J2163" s="7">
        <v>2.395316599012038</v>
      </c>
      <c r="L2163" s="7">
        <v>-0.32875912021257231</v>
      </c>
      <c r="N2163" s="7">
        <v>7.6664821362403407E-2</v>
      </c>
      <c r="AH2163" s="7">
        <f t="shared" ref="AH2163" si="4821">N2163*(1-N2163)*AE2162</f>
        <v>1.6283692786480754E-2</v>
      </c>
      <c r="AJ2163" s="7" cm="1">
        <f t="array" ref="AJ2163:AL2163">TRANSPOSE(F2162:F2164)*AH2164*$D$4</f>
        <v>-3.3735304845431378E-2</v>
      </c>
      <c r="AK2163" s="7">
        <v>0</v>
      </c>
      <c r="AL2163" s="7">
        <v>0</v>
      </c>
      <c r="AN2163" s="14">
        <v>-0.36249442505800367</v>
      </c>
      <c r="AO2163" s="14">
        <v>2.3616680771183503</v>
      </c>
      <c r="AP2163" s="14">
        <v>2.395316599012038</v>
      </c>
    </row>
    <row r="2164" spans="1:46" x14ac:dyDescent="0.3">
      <c r="A2164" s="20"/>
      <c r="F2164" s="7">
        <v>0</v>
      </c>
      <c r="N2164" s="7">
        <v>0.4185425789210685</v>
      </c>
      <c r="AH2164" s="7">
        <f t="shared" ref="AH2164" si="4822">N2164*(1-N2164)*AF2162</f>
        <v>-5.6225508075718966E-2</v>
      </c>
    </row>
    <row r="2165" spans="1:46" x14ac:dyDescent="0.3">
      <c r="A2165" s="20"/>
    </row>
    <row r="2166" spans="1:46" x14ac:dyDescent="0.3">
      <c r="A2166" s="20">
        <v>539</v>
      </c>
      <c r="B2166" s="7">
        <f t="shared" ref="B2166" si="4823">MOD(ROUNDDOWN(ROW(B2166)/4,0),4)+1</f>
        <v>2</v>
      </c>
      <c r="D2166" s="7" cm="1">
        <f t="array" ref="D2166">_xlfn.CHOOSEROWS($I$4:$I$7,B2166)</f>
        <v>1</v>
      </c>
      <c r="F2166" s="7">
        <f t="shared" ref="F2166" si="4824">1+0</f>
        <v>1</v>
      </c>
      <c r="H2166" s="7" cm="1">
        <f t="array" ref="H2166:J2167">_xlfn.ANCHORARRAY(AN2162)</f>
        <v>-2.4787791425844863</v>
      </c>
      <c r="I2166" s="7">
        <v>1.6382825880312253</v>
      </c>
      <c r="J2166" s="7">
        <v>1.4954601163791277</v>
      </c>
      <c r="L2166" s="7" cm="1">
        <f t="array" ref="L2166:L2167">MMULT(H2166:J2167,F2166:F2168)</f>
        <v>-0.9833190262053586</v>
      </c>
      <c r="N2166" s="7" cm="1">
        <f t="array" ref="N2166:N2168">_xlfn.VSTACK(1,1/(1+EXP(-_xlfn.ANCHORARRAY(L2166))))</f>
        <v>1</v>
      </c>
      <c r="P2166" s="7" cm="1">
        <f t="array" ref="P2166:R2166">_xlfn.ANCHORARRAY(AR2162)</f>
        <v>-1.0831259218486611</v>
      </c>
      <c r="Q2166" s="7">
        <v>-2.1749639956927718</v>
      </c>
      <c r="R2166" s="7">
        <v>2.1528742909842076</v>
      </c>
      <c r="T2166" s="7" cm="1">
        <f t="array" ref="T2166">MMULT(P2166:R2166,_xlfn.ANCHORARRAY(N2166))</f>
        <v>0.2283477643396632</v>
      </c>
      <c r="V2166" s="18">
        <f t="shared" ref="V2166" si="4825">1/(1+EXP(-T2166))</f>
        <v>0.55684017211455372</v>
      </c>
      <c r="X2166" s="7">
        <f t="shared" ref="X2166" si="4826">D2166-V2166</f>
        <v>0.44315982788544628</v>
      </c>
      <c r="Z2166" s="7">
        <f t="shared" ref="Z2166" si="4827">V2166*(1-V2166)</f>
        <v>0.2467691948339879</v>
      </c>
      <c r="AB2166" s="7">
        <f t="shared" ref="AB2166" si="4828">Z2166*X2166</f>
        <v>0.10935819391006024</v>
      </c>
      <c r="AD2166" s="7" cm="1">
        <f t="array" ref="AD2166:AF2166">P2166:R2166*AB2166</f>
        <v>-0.11844869459053864</v>
      </c>
      <c r="AE2166" s="7">
        <v>-0.23785013438836958</v>
      </c>
      <c r="AF2166" s="7">
        <v>0.23543444417743442</v>
      </c>
      <c r="AH2166" s="7">
        <f t="shared" ref="AH2166" si="4829">N2166*(1-N2166)*AD2166</f>
        <v>0</v>
      </c>
      <c r="AJ2166" s="7" cm="1">
        <f t="array" ref="AJ2166:AL2166">TRANSPOSE(F2166:F2168)*AH2167*$D$4</f>
        <v>-2.8274080588357023E-2</v>
      </c>
      <c r="AK2166" s="7">
        <v>0</v>
      </c>
      <c r="AL2166" s="7">
        <v>-2.8274080588357023E-2</v>
      </c>
      <c r="AN2166" s="14" cm="1">
        <f t="array" ref="AN2166:AP2167">H2166:J2167+AJ2166:AL2167</f>
        <v>-2.5070532231728433</v>
      </c>
      <c r="AO2166" s="14">
        <v>1.6382825880312253</v>
      </c>
      <c r="AP2166" s="14">
        <v>1.4671860357907707</v>
      </c>
      <c r="AR2166" s="14" cm="1">
        <f t="array" ref="AR2166:AT2166">TRANSPOSE(TRANSPOSE(P2166:R2166)+_xlfn.ANCHORARRAY(N2166)*AB2166*$D$4)</f>
        <v>-1.0175110055026249</v>
      </c>
      <c r="AS2166" s="14">
        <v>-2.1571014033906177</v>
      </c>
      <c r="AT2166" s="14">
        <v>2.2108910232473336</v>
      </c>
    </row>
    <row r="2167" spans="1:46" x14ac:dyDescent="0.3">
      <c r="A2167" s="20"/>
      <c r="F2167" s="7" cm="1">
        <f t="array" ref="F2167:F2168">TRANSPOSE(_xlfn.CHOOSEROWS($G$4:$H$7,B2166))</f>
        <v>0</v>
      </c>
      <c r="H2167" s="7">
        <v>-0.36249442505800367</v>
      </c>
      <c r="I2167" s="7">
        <v>2.3616680771183503</v>
      </c>
      <c r="J2167" s="7">
        <v>2.395316599012038</v>
      </c>
      <c r="L2167" s="7">
        <v>2.0328221739540342</v>
      </c>
      <c r="N2167" s="7">
        <v>0.27223371295562276</v>
      </c>
      <c r="AH2167" s="7">
        <f t="shared" ref="AH2167" si="4830">N2167*(1-N2167)*AE2166</f>
        <v>-4.7123467647261705E-2</v>
      </c>
      <c r="AJ2167" s="7" cm="1">
        <f t="array" ref="AJ2167:AL2167">TRANSPOSE(F2166:F2168)*AH2168*$D$4</f>
        <v>1.4463692068823517E-2</v>
      </c>
      <c r="AK2167" s="7">
        <v>0</v>
      </c>
      <c r="AL2167" s="7">
        <v>1.4463692068823517E-2</v>
      </c>
      <c r="AN2167" s="14">
        <v>-0.34803073298918014</v>
      </c>
      <c r="AO2167" s="14">
        <v>2.3616680771183503</v>
      </c>
      <c r="AP2167" s="14">
        <v>2.4097802910808617</v>
      </c>
    </row>
    <row r="2168" spans="1:46" x14ac:dyDescent="0.3">
      <c r="A2168" s="20"/>
      <c r="F2168" s="7">
        <v>1</v>
      </c>
      <c r="N2168" s="7">
        <v>0.88420035403475794</v>
      </c>
      <c r="AH2168" s="7">
        <f t="shared" ref="AH2168" si="4831">N2168*(1-N2168)*AF2166</f>
        <v>2.4106153448039194E-2</v>
      </c>
    </row>
    <row r="2169" spans="1:46" x14ac:dyDescent="0.3">
      <c r="A2169" s="20"/>
    </row>
    <row r="2170" spans="1:46" x14ac:dyDescent="0.3">
      <c r="A2170" s="20">
        <v>540</v>
      </c>
      <c r="B2170" s="7">
        <f t="shared" ref="B2170" si="4832">MOD(ROUNDDOWN(ROW(B2170)/4,0),4)+1</f>
        <v>3</v>
      </c>
      <c r="D2170" s="7" cm="1">
        <f t="array" ref="D2170">_xlfn.CHOOSEROWS($I$4:$I$7,B2170)</f>
        <v>1</v>
      </c>
      <c r="F2170" s="7">
        <f t="shared" ref="F2170" si="4833">1+0</f>
        <v>1</v>
      </c>
      <c r="H2170" s="7" cm="1">
        <f t="array" ref="H2170:J2171">_xlfn.ANCHORARRAY(AN2166)</f>
        <v>-2.5070532231728433</v>
      </c>
      <c r="I2170" s="7">
        <v>1.6382825880312253</v>
      </c>
      <c r="J2170" s="7">
        <v>1.4671860357907707</v>
      </c>
      <c r="L2170" s="7" cm="1">
        <f t="array" ref="L2170:L2171">MMULT(H2170:J2171,F2170:F2172)</f>
        <v>-0.86877063514161801</v>
      </c>
      <c r="N2170" s="7" cm="1">
        <f t="array" ref="N2170:N2172">_xlfn.VSTACK(1,1/(1+EXP(-_xlfn.ANCHORARRAY(L2170))))</f>
        <v>1</v>
      </c>
      <c r="P2170" s="7" cm="1">
        <f t="array" ref="P2170:R2170">_xlfn.ANCHORARRAY(AR2166)</f>
        <v>-1.0175110055026249</v>
      </c>
      <c r="Q2170" s="7">
        <v>-2.1571014033906177</v>
      </c>
      <c r="R2170" s="7">
        <v>2.2108910232473336</v>
      </c>
      <c r="T2170" s="7" cm="1">
        <f t="array" ref="T2170">MMULT(P2170:R2170,_xlfn.ANCHORARRAY(N2170))</f>
        <v>0.29553916681452908</v>
      </c>
      <c r="V2170" s="18">
        <f t="shared" ref="V2170" si="4834">1/(1+EXP(-T2170))</f>
        <v>0.57335166862718689</v>
      </c>
      <c r="X2170" s="7">
        <f t="shared" ref="X2170" si="4835">D2170-V2170</f>
        <v>0.42664833137281311</v>
      </c>
      <c r="Z2170" s="7">
        <f t="shared" ref="Z2170" si="4836">V2170*(1-V2170)</f>
        <v>0.24461953270960737</v>
      </c>
      <c r="AB2170" s="7">
        <f t="shared" ref="AB2170" si="4837">Z2170*X2170</f>
        <v>0.10436651545175125</v>
      </c>
      <c r="AD2170" s="7" cm="1">
        <f t="array" ref="AD2170:AF2170">P2170:R2170*AB2170</f>
        <v>-0.10619407807811665</v>
      </c>
      <c r="AE2170" s="7">
        <v>-0.22512915694796123</v>
      </c>
      <c r="AF2170" s="7">
        <v>0.23074299213988098</v>
      </c>
      <c r="AH2170" s="7">
        <f t="shared" ref="AH2170" si="4838">N2170*(1-N2170)*AD2170</f>
        <v>0</v>
      </c>
      <c r="AJ2170" s="7" cm="1">
        <f t="array" ref="AJ2170:AL2170">TRANSPOSE(F2170:F2172)*AH2171*$D$4</f>
        <v>-2.8120960901598664E-2</v>
      </c>
      <c r="AK2170" s="7">
        <v>-2.8120960901598664E-2</v>
      </c>
      <c r="AL2170" s="7">
        <v>0</v>
      </c>
      <c r="AN2170" s="14" cm="1">
        <f t="array" ref="AN2170:AP2171">H2170:J2171+AJ2170:AL2171</f>
        <v>-2.5351741840744419</v>
      </c>
      <c r="AO2170" s="14">
        <v>1.6101616271296266</v>
      </c>
      <c r="AP2170" s="14">
        <v>1.4671860357907707</v>
      </c>
      <c r="AR2170" s="14" cm="1">
        <f t="array" ref="AR2170:AT2170">TRANSPOSE(TRANSPOSE(P2170:R2170)+_xlfn.ANCHORARRAY(N2170)*AB2170*$D$4)</f>
        <v>-0.95489109623157409</v>
      </c>
      <c r="AS2170" s="14">
        <v>-2.1385965832545311</v>
      </c>
      <c r="AT2170" s="14">
        <v>2.2661356530638153</v>
      </c>
    </row>
    <row r="2171" spans="1:46" x14ac:dyDescent="0.3">
      <c r="A2171" s="20"/>
      <c r="F2171" s="7" cm="1">
        <f t="array" ref="F2171:F2172">TRANSPOSE(_xlfn.CHOOSEROWS($G$4:$H$7,B2170))</f>
        <v>1</v>
      </c>
      <c r="H2171" s="7">
        <v>-0.34803073298918014</v>
      </c>
      <c r="I2171" s="7">
        <v>2.3616680771183503</v>
      </c>
      <c r="J2171" s="7">
        <v>2.4097802910808617</v>
      </c>
      <c r="L2171" s="7">
        <v>2.0136373441291702</v>
      </c>
      <c r="N2171" s="7">
        <v>0.29551017162909909</v>
      </c>
      <c r="AH2171" s="7">
        <f t="shared" ref="AH2171" si="4839">N2171*(1-N2171)*AE2170</f>
        <v>-4.6868268169331109E-2</v>
      </c>
      <c r="AJ2171" s="7" cm="1">
        <f t="array" ref="AJ2171:AL2171">TRANSPOSE(F2170:F2172)*AH2172*$D$4</f>
        <v>1.4385449964527916E-2</v>
      </c>
      <c r="AK2171" s="7">
        <v>1.4385449964527916E-2</v>
      </c>
      <c r="AL2171" s="7">
        <v>0</v>
      </c>
      <c r="AN2171" s="14">
        <v>-0.33364528302465224</v>
      </c>
      <c r="AO2171" s="14">
        <v>2.376053527082878</v>
      </c>
      <c r="AP2171" s="14">
        <v>2.4097802910808617</v>
      </c>
    </row>
    <row r="2172" spans="1:46" x14ac:dyDescent="0.3">
      <c r="A2172" s="20"/>
      <c r="F2172" s="7">
        <v>0</v>
      </c>
      <c r="N2172" s="7">
        <v>0.88222149248659865</v>
      </c>
      <c r="AH2172" s="7">
        <f t="shared" ref="AH2172" si="4840">N2172*(1-N2172)*AF2170</f>
        <v>2.3975749940879861E-2</v>
      </c>
    </row>
    <row r="2173" spans="1:46" x14ac:dyDescent="0.3">
      <c r="A2173" s="20"/>
    </row>
    <row r="2174" spans="1:46" x14ac:dyDescent="0.3">
      <c r="A2174" s="20">
        <v>541</v>
      </c>
      <c r="B2174" s="7">
        <f t="shared" ref="B2174" si="4841">MOD(ROUNDDOWN(ROW(B2174)/4,0),4)+1</f>
        <v>4</v>
      </c>
      <c r="D2174" s="7" cm="1">
        <f t="array" ref="D2174">_xlfn.CHOOSEROWS($I$4:$I$7,B2174)</f>
        <v>0</v>
      </c>
      <c r="F2174" s="7">
        <f t="shared" ref="F2174" si="4842">1+0</f>
        <v>1</v>
      </c>
      <c r="H2174" s="7" cm="1">
        <f t="array" ref="H2174:J2175">_xlfn.ANCHORARRAY(AN2170)</f>
        <v>-2.5351741840744419</v>
      </c>
      <c r="I2174" s="7">
        <v>1.6101616271296266</v>
      </c>
      <c r="J2174" s="7">
        <v>1.4671860357907707</v>
      </c>
      <c r="L2174" s="7" cm="1">
        <f t="array" ref="L2174:L2175">MMULT(H2174:J2175,F2174:F2176)</f>
        <v>0.54217347884595535</v>
      </c>
      <c r="N2174" s="7" cm="1">
        <f t="array" ref="N2174:N2176">_xlfn.VSTACK(1,1/(1+EXP(-_xlfn.ANCHORARRAY(L2174))))</f>
        <v>1</v>
      </c>
      <c r="P2174" s="7" cm="1">
        <f t="array" ref="P2174:R2174">_xlfn.ANCHORARRAY(AR2170)</f>
        <v>-0.95489109623157409</v>
      </c>
      <c r="Q2174" s="7">
        <v>-2.1385965832545311</v>
      </c>
      <c r="R2174" s="7">
        <v>2.2661356530638153</v>
      </c>
      <c r="T2174" s="7" cm="1">
        <f t="array" ref="T2174">MMULT(P2174:R2174,_xlfn.ANCHORARRAY(N2174))</f>
        <v>-6.7131478352287832E-2</v>
      </c>
      <c r="V2174" s="18">
        <f t="shared" ref="V2174" si="4843">1/(1+EXP(-T2174))</f>
        <v>0.48322343042891874</v>
      </c>
      <c r="X2174" s="7">
        <f t="shared" ref="X2174" si="4844">D2174-V2174</f>
        <v>-0.48322343042891874</v>
      </c>
      <c r="Z2174" s="7">
        <f t="shared" ref="Z2174" si="4845">V2174*(1-V2174)</f>
        <v>0.24971854671342669</v>
      </c>
      <c r="AB2174" s="7">
        <f t="shared" ref="AB2174" si="4846">Z2174*X2174</f>
        <v>-0.12066985278458624</v>
      </c>
      <c r="AD2174" s="7" cm="1">
        <f t="array" ref="AD2174:AF2174">P2174:R2174*AB2174</f>
        <v>0.11522656800757622</v>
      </c>
      <c r="AE2174" s="7">
        <v>0.25806413486694341</v>
      </c>
      <c r="AF2174" s="7">
        <v>-0.27345425564511278</v>
      </c>
      <c r="AH2174" s="7">
        <f t="shared" ref="AH2174" si="4847">N2174*(1-N2174)*AD2174</f>
        <v>0</v>
      </c>
      <c r="AJ2174" s="7" cm="1">
        <f t="array" ref="AJ2174:AL2174">TRANSPOSE(F2174:F2176)*AH2175*$D$4</f>
        <v>3.5998704826205111E-2</v>
      </c>
      <c r="AK2174" s="7">
        <v>3.5998704826205111E-2</v>
      </c>
      <c r="AL2174" s="7">
        <v>3.5998704826205111E-2</v>
      </c>
      <c r="AN2174" s="14" cm="1">
        <f t="array" ref="AN2174:AP2175">H2174:J2175+AJ2174:AL2175</f>
        <v>-2.4991754792482368</v>
      </c>
      <c r="AO2174" s="14">
        <v>1.6461603319558318</v>
      </c>
      <c r="AP2174" s="14">
        <v>1.5031847406169758</v>
      </c>
      <c r="AR2174" s="14" cm="1">
        <f t="array" ref="AR2174:AT2174">TRANSPOSE(TRANSPOSE(P2174:R2174)+_xlfn.ANCHORARRAY(N2174)*AB2174*$D$4)</f>
        <v>-1.0272930079023259</v>
      </c>
      <c r="AS2174" s="14">
        <v>-2.184377606499496</v>
      </c>
      <c r="AT2174" s="14">
        <v>2.1945677250322944</v>
      </c>
    </row>
    <row r="2175" spans="1:46" x14ac:dyDescent="0.3">
      <c r="A2175" s="20"/>
      <c r="F2175" s="7" cm="1">
        <f t="array" ref="F2175:F2176">TRANSPOSE(_xlfn.CHOOSEROWS($G$4:$H$7,B2174))</f>
        <v>1</v>
      </c>
      <c r="H2175" s="7">
        <v>-0.33364528302465224</v>
      </c>
      <c r="I2175" s="7">
        <v>2.376053527082878</v>
      </c>
      <c r="J2175" s="7">
        <v>2.4097802910808617</v>
      </c>
      <c r="L2175" s="7">
        <v>4.4521885351390873</v>
      </c>
      <c r="N2175" s="7">
        <v>0.63231787930067951</v>
      </c>
      <c r="AH2175" s="7">
        <f t="shared" ref="AH2175" si="4848">N2175*(1-N2175)*AE2174</f>
        <v>5.9997841377008525E-2</v>
      </c>
      <c r="AJ2175" s="7" cm="1">
        <f t="array" ref="AJ2175:AL2175">TRANSPOSE(F2174:F2176)*AH2176*$D$4</f>
        <v>-1.8681504347308096E-3</v>
      </c>
      <c r="AK2175" s="7">
        <v>-1.8681504347308096E-3</v>
      </c>
      <c r="AL2175" s="7">
        <v>-1.8681504347308096E-3</v>
      </c>
      <c r="AN2175" s="14">
        <v>-0.33551343345938306</v>
      </c>
      <c r="AO2175" s="14">
        <v>2.3741853766481471</v>
      </c>
      <c r="AP2175" s="14">
        <v>2.4079121406461308</v>
      </c>
    </row>
    <row r="2176" spans="1:46" x14ac:dyDescent="0.3">
      <c r="A2176" s="20"/>
      <c r="F2176" s="7">
        <v>1</v>
      </c>
      <c r="N2176" s="7">
        <v>0.98848119310684091</v>
      </c>
      <c r="AH2176" s="7">
        <f t="shared" ref="AH2176" si="4849">N2176*(1-N2176)*AF2174</f>
        <v>-3.1135840578846827E-3</v>
      </c>
    </row>
    <row r="2177" spans="1:46" x14ac:dyDescent="0.3">
      <c r="A2177" s="20"/>
    </row>
    <row r="2178" spans="1:46" x14ac:dyDescent="0.3">
      <c r="A2178" s="20">
        <v>542</v>
      </c>
      <c r="B2178" s="7">
        <f t="shared" ref="B2178" si="4850">MOD(ROUNDDOWN(ROW(B2178)/4,0),4)+1</f>
        <v>1</v>
      </c>
      <c r="D2178" s="7" cm="1">
        <f t="array" ref="D2178">_xlfn.CHOOSEROWS($I$4:$I$7,B2178)</f>
        <v>0</v>
      </c>
      <c r="F2178" s="7">
        <f t="shared" ref="F2178" si="4851">1+0</f>
        <v>1</v>
      </c>
      <c r="H2178" s="7" cm="1">
        <f t="array" ref="H2178:J2179">_xlfn.ANCHORARRAY(AN2174)</f>
        <v>-2.4991754792482368</v>
      </c>
      <c r="I2178" s="7">
        <v>1.6461603319558318</v>
      </c>
      <c r="J2178" s="7">
        <v>1.5031847406169758</v>
      </c>
      <c r="L2178" s="7" cm="1">
        <f t="array" ref="L2178:L2179">MMULT(H2178:J2179,F2178:F2180)</f>
        <v>-2.4991754792482368</v>
      </c>
      <c r="N2178" s="7" cm="1">
        <f t="array" ref="N2178:N2180">_xlfn.VSTACK(1,1/(1+EXP(-_xlfn.ANCHORARRAY(L2178))))</f>
        <v>1</v>
      </c>
      <c r="P2178" s="7" cm="1">
        <f t="array" ref="P2178:R2178">_xlfn.ANCHORARRAY(AR2174)</f>
        <v>-1.0272930079023259</v>
      </c>
      <c r="Q2178" s="7">
        <v>-2.184377606499496</v>
      </c>
      <c r="R2178" s="7">
        <v>2.1945677250322944</v>
      </c>
      <c r="T2178" s="7" cm="1">
        <f t="array" ref="T2178">MMULT(P2178:R2178,_xlfn.ANCHORARRAY(N2178))</f>
        <v>-0.27820753610348847</v>
      </c>
      <c r="V2178" s="18">
        <f t="shared" ref="V2178" si="4852">1/(1+EXP(-T2178))</f>
        <v>0.43089327713565639</v>
      </c>
      <c r="X2178" s="7">
        <f t="shared" ref="X2178" si="4853">D2178-V2178</f>
        <v>-0.43089327713565639</v>
      </c>
      <c r="Z2178" s="7">
        <f t="shared" ref="Z2178" si="4854">V2178*(1-V2178)</f>
        <v>0.2452242608549508</v>
      </c>
      <c r="AB2178" s="7">
        <f t="shared" ref="AB2178" si="4855">Z2178*X2178</f>
        <v>-0.10566548539295881</v>
      </c>
      <c r="AD2178" s="7" cm="1">
        <f t="array" ref="AD2178:AF2178">P2178:R2178*AB2178</f>
        <v>0.10854941432079193</v>
      </c>
      <c r="AE2178" s="7">
        <v>0.23081332007227881</v>
      </c>
      <c r="AF2178" s="7">
        <v>-0.23189006389325875</v>
      </c>
      <c r="AH2178" s="7">
        <f t="shared" ref="AH2178" si="4856">N2178*(1-N2178)*AD2178</f>
        <v>0</v>
      </c>
      <c r="AJ2178" s="7" cm="1">
        <f t="array" ref="AJ2178:AL2178">TRANSPOSE(F2178:F2180)*AH2179*$D$4</f>
        <v>9.7153152588160922E-3</v>
      </c>
      <c r="AK2178" s="7">
        <v>0</v>
      </c>
      <c r="AL2178" s="7">
        <v>0</v>
      </c>
      <c r="AN2178" s="14" cm="1">
        <f t="array" ref="AN2178:AP2179">H2178:J2179+AJ2178:AL2179</f>
        <v>-2.4894601639894205</v>
      </c>
      <c r="AO2178" s="14">
        <v>1.6461603319558318</v>
      </c>
      <c r="AP2178" s="14">
        <v>1.5031847406169758</v>
      </c>
      <c r="AR2178" s="14" cm="1">
        <f t="array" ref="AR2178:AT2178">TRANSPOSE(TRANSPOSE(P2178:R2178)+_xlfn.ANCHORARRAY(N2178)*AB2178*$D$4)</f>
        <v>-1.0906922991381012</v>
      </c>
      <c r="AS2178" s="14">
        <v>-2.1891906272329522</v>
      </c>
      <c r="AT2178" s="14">
        <v>2.1681365777793706</v>
      </c>
    </row>
    <row r="2179" spans="1:46" x14ac:dyDescent="0.3">
      <c r="A2179" s="20"/>
      <c r="F2179" s="7" cm="1">
        <f t="array" ref="F2179:F2180">TRANSPOSE(_xlfn.CHOOSEROWS($G$4:$H$7,B2178))</f>
        <v>0</v>
      </c>
      <c r="H2179" s="7">
        <v>-0.33551343345938306</v>
      </c>
      <c r="I2179" s="7">
        <v>2.3741853766481471</v>
      </c>
      <c r="J2179" s="7">
        <v>2.4079121406461308</v>
      </c>
      <c r="L2179" s="7">
        <v>-0.33551343345938306</v>
      </c>
      <c r="N2179" s="7">
        <v>7.5916002208247749E-2</v>
      </c>
      <c r="AH2179" s="7">
        <f t="shared" ref="AH2179" si="4857">N2179*(1-N2179)*AE2178</f>
        <v>1.619219209802682E-2</v>
      </c>
      <c r="AJ2179" s="7" cm="1">
        <f t="array" ref="AJ2179:AL2179">TRANSPOSE(F2178:F2180)*AH2180*$D$4</f>
        <v>-3.3822697880949028E-2</v>
      </c>
      <c r="AK2179" s="7">
        <v>0</v>
      </c>
      <c r="AL2179" s="7">
        <v>0</v>
      </c>
      <c r="AN2179" s="14">
        <v>-0.36933613134033211</v>
      </c>
      <c r="AO2179" s="14">
        <v>2.3741853766481471</v>
      </c>
      <c r="AP2179" s="14">
        <v>2.4079121406461308</v>
      </c>
    </row>
    <row r="2180" spans="1:46" x14ac:dyDescent="0.3">
      <c r="A2180" s="20"/>
      <c r="F2180" s="7">
        <v>0</v>
      </c>
      <c r="N2180" s="7">
        <v>0.41689972770561756</v>
      </c>
      <c r="AH2180" s="7">
        <f t="shared" ref="AH2180" si="4858">N2180*(1-N2180)*AF2178</f>
        <v>-5.6371163134915046E-2</v>
      </c>
    </row>
    <row r="2181" spans="1:46" x14ac:dyDescent="0.3">
      <c r="A2181" s="20"/>
    </row>
    <row r="2182" spans="1:46" x14ac:dyDescent="0.3">
      <c r="A2182" s="20">
        <v>543</v>
      </c>
      <c r="B2182" s="7">
        <f t="shared" ref="B2182" si="4859">MOD(ROUNDDOWN(ROW(B2182)/4,0),4)+1</f>
        <v>2</v>
      </c>
      <c r="D2182" s="7" cm="1">
        <f t="array" ref="D2182">_xlfn.CHOOSEROWS($I$4:$I$7,B2182)</f>
        <v>1</v>
      </c>
      <c r="F2182" s="7">
        <f t="shared" ref="F2182" si="4860">1+0</f>
        <v>1</v>
      </c>
      <c r="H2182" s="7" cm="1">
        <f t="array" ref="H2182:J2183">_xlfn.ANCHORARRAY(AN2178)</f>
        <v>-2.4894601639894205</v>
      </c>
      <c r="I2182" s="7">
        <v>1.6461603319558318</v>
      </c>
      <c r="J2182" s="7">
        <v>1.5031847406169758</v>
      </c>
      <c r="L2182" s="7" cm="1">
        <f t="array" ref="L2182:L2183">MMULT(H2182:J2183,F2182:F2184)</f>
        <v>-0.98627542337244467</v>
      </c>
      <c r="N2182" s="7" cm="1">
        <f t="array" ref="N2182:N2184">_xlfn.VSTACK(1,1/(1+EXP(-_xlfn.ANCHORARRAY(L2182))))</f>
        <v>1</v>
      </c>
      <c r="P2182" s="7" cm="1">
        <f t="array" ref="P2182:R2182">_xlfn.ANCHORARRAY(AR2178)</f>
        <v>-1.0906922991381012</v>
      </c>
      <c r="Q2182" s="7">
        <v>-2.1891906272329522</v>
      </c>
      <c r="R2182" s="7">
        <v>2.1681365777793706</v>
      </c>
      <c r="T2182" s="7" cm="1">
        <f t="array" ref="T2182">MMULT(P2182:R2182,_xlfn.ANCHORARRAY(N2182))</f>
        <v>0.23295925173859211</v>
      </c>
      <c r="V2182" s="18">
        <f t="shared" ref="V2182" si="4861">1/(1+EXP(-T2182))</f>
        <v>0.55797784492662328</v>
      </c>
      <c r="X2182" s="7">
        <f t="shared" ref="X2182" si="4862">D2182-V2182</f>
        <v>0.44202215507337672</v>
      </c>
      <c r="Z2182" s="7">
        <f t="shared" ref="Z2182" si="4863">V2182*(1-V2182)</f>
        <v>0.24663856949766441</v>
      </c>
      <c r="AB2182" s="7">
        <f t="shared" ref="AB2182" si="4864">Z2182*X2182</f>
        <v>0.10901971201357243</v>
      </c>
      <c r="AD2182" s="7" cm="1">
        <f t="array" ref="AD2182:AF2182">P2182:R2182*AB2182</f>
        <v>-0.11890696034745697</v>
      </c>
      <c r="AE2182" s="7">
        <v>-0.23866493172374845</v>
      </c>
      <c r="AF2182" s="7">
        <v>0.23636962531559946</v>
      </c>
      <c r="AH2182" s="7">
        <f t="shared" ref="AH2182" si="4865">N2182*(1-N2182)*AD2182</f>
        <v>0</v>
      </c>
      <c r="AJ2182" s="7" cm="1">
        <f t="array" ref="AJ2182:AL2182">TRANSPOSE(F2182:F2184)*AH2183*$D$4</f>
        <v>-2.8332706943019877E-2</v>
      </c>
      <c r="AK2182" s="7">
        <v>0</v>
      </c>
      <c r="AL2182" s="7">
        <v>-2.8332706943019877E-2</v>
      </c>
      <c r="AN2182" s="14" cm="1">
        <f t="array" ref="AN2182:AP2183">H2182:J2183+AJ2182:AL2183</f>
        <v>-2.5177928709324404</v>
      </c>
      <c r="AO2182" s="14">
        <v>1.6461603319558318</v>
      </c>
      <c r="AP2182" s="14">
        <v>1.4748520336739559</v>
      </c>
      <c r="AR2182" s="14" cm="1">
        <f t="array" ref="AR2182:AT2182">TRANSPOSE(TRANSPOSE(P2182:R2182)+_xlfn.ANCHORARRAY(N2182)*AB2182*$D$4)</f>
        <v>-1.0252804719299577</v>
      </c>
      <c r="AS2182" s="14">
        <v>-2.1714216104257096</v>
      </c>
      <c r="AT2182" s="14">
        <v>2.2260121898904019</v>
      </c>
    </row>
    <row r="2183" spans="1:46" x14ac:dyDescent="0.3">
      <c r="A2183" s="20"/>
      <c r="F2183" s="7" cm="1">
        <f t="array" ref="F2183:F2184">TRANSPOSE(_xlfn.CHOOSEROWS($G$4:$H$7,B2182))</f>
        <v>0</v>
      </c>
      <c r="H2183" s="7">
        <v>-0.36933613134033211</v>
      </c>
      <c r="I2183" s="7">
        <v>2.3741853766481471</v>
      </c>
      <c r="J2183" s="7">
        <v>2.4079121406461308</v>
      </c>
      <c r="L2183" s="7">
        <v>2.0385760093057987</v>
      </c>
      <c r="N2183" s="7">
        <v>0.27164837867471031</v>
      </c>
      <c r="AH2183" s="7">
        <f t="shared" ref="AH2183" si="4866">N2183*(1-N2183)*AE2182</f>
        <v>-4.7221178238366461E-2</v>
      </c>
      <c r="AJ2183" s="7" cm="1">
        <f t="array" ref="AJ2183:AL2183">TRANSPOSE(F2182:F2184)*AH2184*$D$4</f>
        <v>1.4457035193927638E-2</v>
      </c>
      <c r="AK2183" s="7">
        <v>0</v>
      </c>
      <c r="AL2183" s="7">
        <v>1.4457035193927638E-2</v>
      </c>
      <c r="AN2183" s="14">
        <v>-0.35487909614640445</v>
      </c>
      <c r="AO2183" s="14">
        <v>2.3741853766481471</v>
      </c>
      <c r="AP2183" s="14">
        <v>2.4223691758400583</v>
      </c>
    </row>
    <row r="2184" spans="1:46" x14ac:dyDescent="0.3">
      <c r="A2184" s="20"/>
      <c r="F2184" s="7">
        <v>1</v>
      </c>
      <c r="N2184" s="7">
        <v>0.88478818863855124</v>
      </c>
      <c r="AH2184" s="7">
        <f t="shared" ref="AH2184" si="4867">N2184*(1-N2184)*AF2182</f>
        <v>2.4095058656546063E-2</v>
      </c>
    </row>
    <row r="2185" spans="1:46" x14ac:dyDescent="0.3">
      <c r="A2185" s="20"/>
    </row>
    <row r="2186" spans="1:46" x14ac:dyDescent="0.3">
      <c r="A2186" s="20">
        <v>544</v>
      </c>
      <c r="B2186" s="7">
        <f t="shared" ref="B2186" si="4868">MOD(ROUNDDOWN(ROW(B2186)/4,0),4)+1</f>
        <v>3</v>
      </c>
      <c r="D2186" s="7" cm="1">
        <f t="array" ref="D2186">_xlfn.CHOOSEROWS($I$4:$I$7,B2186)</f>
        <v>1</v>
      </c>
      <c r="F2186" s="7">
        <f t="shared" ref="F2186" si="4869">1+0</f>
        <v>1</v>
      </c>
      <c r="H2186" s="7" cm="1">
        <f t="array" ref="H2186:J2187">_xlfn.ANCHORARRAY(AN2182)</f>
        <v>-2.5177928709324404</v>
      </c>
      <c r="I2186" s="7">
        <v>1.6461603319558318</v>
      </c>
      <c r="J2186" s="7">
        <v>1.4748520336739559</v>
      </c>
      <c r="L2186" s="7" cm="1">
        <f t="array" ref="L2186:L2187">MMULT(H2186:J2187,F2186:F2188)</f>
        <v>-0.87163253897660864</v>
      </c>
      <c r="N2186" s="7" cm="1">
        <f t="array" ref="N2186:N2188">_xlfn.VSTACK(1,1/(1+EXP(-_xlfn.ANCHORARRAY(L2186))))</f>
        <v>1</v>
      </c>
      <c r="P2186" s="7" cm="1">
        <f t="array" ref="P2186:R2186">_xlfn.ANCHORARRAY(AR2182)</f>
        <v>-1.0252804719299577</v>
      </c>
      <c r="Q2186" s="7">
        <v>-2.1714216104257096</v>
      </c>
      <c r="R2186" s="7">
        <v>2.2260121898904019</v>
      </c>
      <c r="T2186" s="7" cm="1">
        <f t="array" ref="T2186">MMULT(P2186:R2186,_xlfn.ANCHORARRAY(N2186))</f>
        <v>0.29947950541805102</v>
      </c>
      <c r="V2186" s="18">
        <f t="shared" ref="V2186" si="4870">1/(1+EXP(-T2186))</f>
        <v>0.5743152726574644</v>
      </c>
      <c r="X2186" s="7">
        <f t="shared" ref="X2186" si="4871">D2186-V2186</f>
        <v>0.4256847273425356</v>
      </c>
      <c r="Z2186" s="7">
        <f t="shared" ref="Z2186" si="4872">V2186*(1-V2186)</f>
        <v>0.24447724024984671</v>
      </c>
      <c r="AB2186" s="7">
        <f t="shared" ref="AB2186" si="4873">Z2186*X2186</f>
        <v>0.10407022735721157</v>
      </c>
      <c r="AD2186" s="7" cm="1">
        <f t="array" ref="AD2186:AF2186">P2186:R2186*AB2186</f>
        <v>-0.10670117181865987</v>
      </c>
      <c r="AE2186" s="7">
        <v>-0.22598034068536607</v>
      </c>
      <c r="AF2186" s="7">
        <v>0.23166159470181855</v>
      </c>
      <c r="AH2186" s="7">
        <f t="shared" ref="AH2186" si="4874">N2186*(1-N2186)*AD2186</f>
        <v>0</v>
      </c>
      <c r="AJ2186" s="7" cm="1">
        <f t="array" ref="AJ2186:AL2186">TRANSPOSE(F2186:F2188)*AH2187*$D$4</f>
        <v>-2.8194214910788554E-2</v>
      </c>
      <c r="AK2186" s="7">
        <v>-2.8194214910788554E-2</v>
      </c>
      <c r="AL2186" s="7">
        <v>0</v>
      </c>
      <c r="AN2186" s="14" cm="1">
        <f t="array" ref="AN2186:AP2187">H2186:J2187+AJ2186:AL2187</f>
        <v>-2.5459870858432292</v>
      </c>
      <c r="AO2186" s="14">
        <v>1.6179661170450432</v>
      </c>
      <c r="AP2186" s="14">
        <v>1.4748520336739559</v>
      </c>
      <c r="AR2186" s="14" cm="1">
        <f t="array" ref="AR2186:AT2186">TRANSPOSE(TRANSPOSE(P2186:R2186)+_xlfn.ANCHORARRAY(N2186)*AB2186*$D$4)</f>
        <v>-0.96283833551563081</v>
      </c>
      <c r="AS2186" s="14">
        <v>-2.1530065053623839</v>
      </c>
      <c r="AT2186" s="14">
        <v>2.2811366860058575</v>
      </c>
    </row>
    <row r="2187" spans="1:46" x14ac:dyDescent="0.3">
      <c r="A2187" s="20"/>
      <c r="F2187" s="7" cm="1">
        <f t="array" ref="F2187:F2188">TRANSPOSE(_xlfn.CHOOSEROWS($G$4:$H$7,B2186))</f>
        <v>1</v>
      </c>
      <c r="H2187" s="7">
        <v>-0.35487909614640445</v>
      </c>
      <c r="I2187" s="7">
        <v>2.3741853766481471</v>
      </c>
      <c r="J2187" s="7">
        <v>2.4223691758400583</v>
      </c>
      <c r="L2187" s="7">
        <v>2.0193062805017425</v>
      </c>
      <c r="N2187" s="7">
        <v>0.29491471818219656</v>
      </c>
      <c r="AH2187" s="7">
        <f t="shared" ref="AH2187" si="4875">N2187*(1-N2187)*AE2186</f>
        <v>-4.6990358184647592E-2</v>
      </c>
      <c r="AJ2187" s="7" cm="1">
        <f t="array" ref="AJ2187:AL2187">TRANSPOSE(F2186:F2188)*AH2188*$D$4</f>
        <v>1.4380218168860544E-2</v>
      </c>
      <c r="AK2187" s="7">
        <v>1.4380218168860544E-2</v>
      </c>
      <c r="AL2187" s="7">
        <v>0</v>
      </c>
      <c r="AN2187" s="14">
        <v>-0.34049887797754391</v>
      </c>
      <c r="AO2187" s="14">
        <v>2.3885655948170075</v>
      </c>
      <c r="AP2187" s="14">
        <v>2.4223691758400583</v>
      </c>
    </row>
    <row r="2188" spans="1:46" x14ac:dyDescent="0.3">
      <c r="A2188" s="20"/>
      <c r="F2188" s="7">
        <v>0</v>
      </c>
      <c r="N2188" s="7">
        <v>0.88280925799341314</v>
      </c>
      <c r="AH2188" s="7">
        <f t="shared" ref="AH2188" si="4876">N2188*(1-N2188)*AF2186</f>
        <v>2.3967030281434241E-2</v>
      </c>
    </row>
    <row r="2189" spans="1:46" x14ac:dyDescent="0.3">
      <c r="A2189" s="20"/>
    </row>
    <row r="2190" spans="1:46" x14ac:dyDescent="0.3">
      <c r="A2190" s="20">
        <v>545</v>
      </c>
      <c r="B2190" s="7">
        <f t="shared" ref="B2190" si="4877">MOD(ROUNDDOWN(ROW(B2190)/4,0),4)+1</f>
        <v>4</v>
      </c>
      <c r="D2190" s="7" cm="1">
        <f t="array" ref="D2190">_xlfn.CHOOSEROWS($I$4:$I$7,B2190)</f>
        <v>0</v>
      </c>
      <c r="F2190" s="7">
        <f t="shared" ref="F2190" si="4878">1+0</f>
        <v>1</v>
      </c>
      <c r="H2190" s="7" cm="1">
        <f t="array" ref="H2190:J2191">_xlfn.ANCHORARRAY(AN2186)</f>
        <v>-2.5459870858432292</v>
      </c>
      <c r="I2190" s="7">
        <v>1.6179661170450432</v>
      </c>
      <c r="J2190" s="7">
        <v>1.4748520336739559</v>
      </c>
      <c r="L2190" s="7" cm="1">
        <f t="array" ref="L2190:L2191">MMULT(H2190:J2191,F2190:F2192)</f>
        <v>0.54683106487576993</v>
      </c>
      <c r="N2190" s="7" cm="1">
        <f t="array" ref="N2190:N2192">_xlfn.VSTACK(1,1/(1+EXP(-_xlfn.ANCHORARRAY(L2190))))</f>
        <v>1</v>
      </c>
      <c r="P2190" s="7" cm="1">
        <f t="array" ref="P2190:R2190">_xlfn.ANCHORARRAY(AR2186)</f>
        <v>-0.96283833551563081</v>
      </c>
      <c r="Q2190" s="7">
        <v>-2.1530065053623839</v>
      </c>
      <c r="R2190" s="7">
        <v>2.2811366860058575</v>
      </c>
      <c r="T2190" s="7" cm="1">
        <f t="array" ref="T2190">MMULT(P2190:R2190,_xlfn.ANCHORARRAY(N2190))</f>
        <v>-7.1222331969742037E-2</v>
      </c>
      <c r="V2190" s="18">
        <f t="shared" ref="V2190" si="4879">1/(1+EXP(-T2190))</f>
        <v>0.48220193993870414</v>
      </c>
      <c r="X2190" s="7">
        <f t="shared" ref="X2190" si="4880">D2190-V2190</f>
        <v>-0.48220193993870414</v>
      </c>
      <c r="Z2190" s="7">
        <f t="shared" ref="Z2190" si="4881">V2190*(1-V2190)</f>
        <v>0.24968322905805454</v>
      </c>
      <c r="AB2190" s="7">
        <f t="shared" ref="AB2190" si="4882">Z2190*X2190</f>
        <v>-0.12039773742195373</v>
      </c>
      <c r="AD2190" s="7" cm="1">
        <f t="array" ref="AD2190:AF2190">P2190:R2190*AB2190</f>
        <v>0.11592355709920191</v>
      </c>
      <c r="AE2190" s="7">
        <v>0.25921711190037849</v>
      </c>
      <c r="AF2190" s="7">
        <v>-0.27464369574531894</v>
      </c>
      <c r="AH2190" s="7">
        <f t="shared" ref="AH2190" si="4883">N2190*(1-N2190)*AD2190</f>
        <v>0</v>
      </c>
      <c r="AJ2190" s="7" cm="1">
        <f t="array" ref="AJ2190:AL2190">TRANSPOSE(F2190:F2192)*AH2191*$D$4</f>
        <v>3.6114816019617108E-2</v>
      </c>
      <c r="AK2190" s="7">
        <v>3.6114816019617108E-2</v>
      </c>
      <c r="AL2190" s="7">
        <v>3.6114816019617108E-2</v>
      </c>
      <c r="AN2190" s="14" cm="1">
        <f t="array" ref="AN2190:AP2191">H2190:J2191+AJ2190:AL2191</f>
        <v>-2.509872269823612</v>
      </c>
      <c r="AO2190" s="14">
        <v>1.6540809330646604</v>
      </c>
      <c r="AP2190" s="14">
        <v>1.5109668496935731</v>
      </c>
      <c r="AR2190" s="14" cm="1">
        <f t="array" ref="AR2190:AT2190">TRANSPOSE(TRANSPOSE(P2190:R2190)+_xlfn.ANCHORARRAY(N2190)*AB2190*$D$4)</f>
        <v>-1.0350769779688029</v>
      </c>
      <c r="AS2190" s="14">
        <v>-2.1987624659571088</v>
      </c>
      <c r="AT2190" s="14">
        <v>2.2097152707506003</v>
      </c>
    </row>
    <row r="2191" spans="1:46" x14ac:dyDescent="0.3">
      <c r="A2191" s="20"/>
      <c r="F2191" s="7" cm="1">
        <f t="array" ref="F2191:F2192">TRANSPOSE(_xlfn.CHOOSEROWS($G$4:$H$7,B2190))</f>
        <v>1</v>
      </c>
      <c r="H2191" s="7">
        <v>-0.34049887797754391</v>
      </c>
      <c r="I2191" s="7">
        <v>2.3885655948170075</v>
      </c>
      <c r="J2191" s="7">
        <v>2.4223691758400583</v>
      </c>
      <c r="L2191" s="7">
        <v>4.4704358926795216</v>
      </c>
      <c r="N2191" s="7">
        <v>0.63340006180744068</v>
      </c>
      <c r="AH2191" s="7">
        <f t="shared" ref="AH2191" si="4884">N2191*(1-N2191)*AE2190</f>
        <v>6.0191360032695186E-2</v>
      </c>
      <c r="AJ2191" s="7" cm="1">
        <f t="array" ref="AJ2191:AL2191">TRANSPOSE(F2190:F2192)*AH2192*$D$4</f>
        <v>-1.8431173898401123E-3</v>
      </c>
      <c r="AK2191" s="7">
        <v>-1.8431173898401123E-3</v>
      </c>
      <c r="AL2191" s="7">
        <v>-1.8431173898401123E-3</v>
      </c>
      <c r="AN2191" s="14">
        <v>-0.34234199536738402</v>
      </c>
      <c r="AO2191" s="14">
        <v>2.3867224774271674</v>
      </c>
      <c r="AP2191" s="14">
        <v>2.4205260584502182</v>
      </c>
    </row>
    <row r="2192" spans="1:46" x14ac:dyDescent="0.3">
      <c r="A2192" s="20"/>
      <c r="F2192" s="7">
        <v>1</v>
      </c>
      <c r="N2192" s="7">
        <v>0.98868711855368985</v>
      </c>
      <c r="AH2192" s="7">
        <f t="shared" ref="AH2192" si="4885">N2192*(1-N2192)*AF2190</f>
        <v>-3.0718623164001872E-3</v>
      </c>
    </row>
    <row r="2193" spans="1:46" x14ac:dyDescent="0.3">
      <c r="A2193" s="20"/>
    </row>
    <row r="2194" spans="1:46" x14ac:dyDescent="0.3">
      <c r="A2194" s="20">
        <v>546</v>
      </c>
      <c r="B2194" s="7">
        <f t="shared" ref="B2194" si="4886">MOD(ROUNDDOWN(ROW(B2194)/4,0),4)+1</f>
        <v>1</v>
      </c>
      <c r="D2194" s="7" cm="1">
        <f t="array" ref="D2194">_xlfn.CHOOSEROWS($I$4:$I$7,B2194)</f>
        <v>0</v>
      </c>
      <c r="F2194" s="7">
        <f t="shared" ref="F2194" si="4887">1+0</f>
        <v>1</v>
      </c>
      <c r="H2194" s="7" cm="1">
        <f t="array" ref="H2194:J2195">_xlfn.ANCHORARRAY(AN2190)</f>
        <v>-2.509872269823612</v>
      </c>
      <c r="I2194" s="7">
        <v>1.6540809330646604</v>
      </c>
      <c r="J2194" s="7">
        <v>1.5109668496935731</v>
      </c>
      <c r="L2194" s="7" cm="1">
        <f t="array" ref="L2194:L2195">MMULT(H2194:J2195,F2194:F2196)</f>
        <v>-2.509872269823612</v>
      </c>
      <c r="N2194" s="7" cm="1">
        <f t="array" ref="N2194:N2196">_xlfn.VSTACK(1,1/(1+EXP(-_xlfn.ANCHORARRAY(L2194))))</f>
        <v>1</v>
      </c>
      <c r="P2194" s="7" cm="1">
        <f t="array" ref="P2194:R2194">_xlfn.ANCHORARRAY(AR2190)</f>
        <v>-1.0350769779688029</v>
      </c>
      <c r="Q2194" s="7">
        <v>-2.1987624659571088</v>
      </c>
      <c r="R2194" s="7">
        <v>2.2097152707506003</v>
      </c>
      <c r="T2194" s="7" cm="1">
        <f t="array" ref="T2194">MMULT(P2194:R2194,_xlfn.ANCHORARRAY(N2194))</f>
        <v>-0.28279203326537039</v>
      </c>
      <c r="V2194" s="18">
        <f t="shared" ref="V2194" si="4888">1/(1+EXP(-T2194))</f>
        <v>0.42976940524078305</v>
      </c>
      <c r="X2194" s="7">
        <f t="shared" ref="X2194" si="4889">D2194-V2194</f>
        <v>-0.42976940524078305</v>
      </c>
      <c r="Z2194" s="7">
        <f t="shared" ref="Z2194" si="4890">V2194*(1-V2194)</f>
        <v>0.24506766355976667</v>
      </c>
      <c r="AB2194" s="7">
        <f t="shared" ref="AB2194" si="4891">Z2194*X2194</f>
        <v>-0.10532258401182924</v>
      </c>
      <c r="AD2194" s="7" cm="1">
        <f t="array" ref="AD2194:AF2194">P2194:R2194*AB2194</f>
        <v>0.10901698197082957</v>
      </c>
      <c r="AE2194" s="7">
        <v>0.23157934454282442</v>
      </c>
      <c r="AF2194" s="7">
        <v>-0.2327329222458521</v>
      </c>
      <c r="AH2194" s="7">
        <f t="shared" ref="AH2194" si="4892">N2194*(1-N2194)*AD2194</f>
        <v>0</v>
      </c>
      <c r="AJ2194" s="7" cm="1">
        <f t="array" ref="AJ2194:AL2194">TRANSPOSE(F2194:F2196)*AH2195*$D$4</f>
        <v>9.6594447288846311E-3</v>
      </c>
      <c r="AK2194" s="7">
        <v>0</v>
      </c>
      <c r="AL2194" s="7">
        <v>0</v>
      </c>
      <c r="AN2194" s="14" cm="1">
        <f t="array" ref="AN2194:AP2195">H2194:J2195+AJ2194:AL2195</f>
        <v>-2.5002128250947275</v>
      </c>
      <c r="AO2194" s="14">
        <v>1.6540809330646604</v>
      </c>
      <c r="AP2194" s="14">
        <v>1.5109668496935731</v>
      </c>
      <c r="AR2194" s="14" cm="1">
        <f t="array" ref="AR2194:AT2194">TRANSPOSE(TRANSPOSE(P2194:R2194)+_xlfn.ANCHORARRAY(N2194)*AB2194*$D$4)</f>
        <v>-1.0982705283759004</v>
      </c>
      <c r="AS2194" s="14">
        <v>-2.2035126612288232</v>
      </c>
      <c r="AT2194" s="14">
        <v>2.1834747372255121</v>
      </c>
    </row>
    <row r="2195" spans="1:46" x14ac:dyDescent="0.3">
      <c r="A2195" s="20"/>
      <c r="F2195" s="7" cm="1">
        <f t="array" ref="F2195:F2196">TRANSPOSE(_xlfn.CHOOSEROWS($G$4:$H$7,B2194))</f>
        <v>0</v>
      </c>
      <c r="H2195" s="7">
        <v>-0.34234199536738402</v>
      </c>
      <c r="I2195" s="7">
        <v>2.3867224774271674</v>
      </c>
      <c r="J2195" s="7">
        <v>2.4205260584502182</v>
      </c>
      <c r="L2195" s="7">
        <v>-0.34234199536738402</v>
      </c>
      <c r="N2195" s="7">
        <v>7.5168988624843183E-2</v>
      </c>
      <c r="AH2195" s="7">
        <f t="shared" ref="AH2195" si="4893">N2195*(1-N2195)*AE2194</f>
        <v>1.6099074548141051E-2</v>
      </c>
      <c r="AJ2195" s="7" cm="1">
        <f t="array" ref="AJ2195:AL2195">TRANSPOSE(F2194:F2196)*AH2196*$D$4</f>
        <v>-3.3906746729971536E-2</v>
      </c>
      <c r="AK2195" s="7">
        <v>0</v>
      </c>
      <c r="AL2195" s="7">
        <v>0</v>
      </c>
      <c r="AN2195" s="14">
        <v>-0.37624874209735554</v>
      </c>
      <c r="AO2195" s="14">
        <v>2.3867224774271674</v>
      </c>
      <c r="AP2195" s="14">
        <v>2.4205260584502182</v>
      </c>
    </row>
    <row r="2196" spans="1:46" x14ac:dyDescent="0.3">
      <c r="A2196" s="20"/>
      <c r="F2196" s="7">
        <v>0</v>
      </c>
      <c r="N2196" s="7">
        <v>0.41524069079905246</v>
      </c>
      <c r="AH2196" s="7">
        <f t="shared" ref="AH2196" si="4894">N2196*(1-N2196)*AF2194</f>
        <v>-5.6511244549952558E-2</v>
      </c>
    </row>
    <row r="2197" spans="1:46" x14ac:dyDescent="0.3">
      <c r="A2197" s="20"/>
    </row>
    <row r="2198" spans="1:46" x14ac:dyDescent="0.3">
      <c r="A2198" s="20">
        <v>547</v>
      </c>
      <c r="B2198" s="7">
        <f t="shared" ref="B2198" si="4895">MOD(ROUNDDOWN(ROW(B2198)/4,0),4)+1</f>
        <v>2</v>
      </c>
      <c r="D2198" s="7" cm="1">
        <f t="array" ref="D2198">_xlfn.CHOOSEROWS($I$4:$I$7,B2198)</f>
        <v>1</v>
      </c>
      <c r="F2198" s="7">
        <f t="shared" ref="F2198" si="4896">1+0</f>
        <v>1</v>
      </c>
      <c r="H2198" s="7" cm="1">
        <f t="array" ref="H2198:J2199">_xlfn.ANCHORARRAY(AN2194)</f>
        <v>-2.5002128250947275</v>
      </c>
      <c r="I2198" s="7">
        <v>1.6540809330646604</v>
      </c>
      <c r="J2198" s="7">
        <v>1.5109668496935731</v>
      </c>
      <c r="L2198" s="7" cm="1">
        <f t="array" ref="L2198:L2199">MMULT(H2198:J2199,F2198:F2200)</f>
        <v>-0.98924597540115444</v>
      </c>
      <c r="N2198" s="7" cm="1">
        <f t="array" ref="N2198:N2200">_xlfn.VSTACK(1,1/(1+EXP(-_xlfn.ANCHORARRAY(L2198))))</f>
        <v>1</v>
      </c>
      <c r="P2198" s="7" cm="1">
        <f t="array" ref="P2198:R2198">_xlfn.ANCHORARRAY(AR2194)</f>
        <v>-1.0982705283759004</v>
      </c>
      <c r="Q2198" s="7">
        <v>-2.2035126612288232</v>
      </c>
      <c r="R2198" s="7">
        <v>2.1834747372255121</v>
      </c>
      <c r="T2198" s="7" cm="1">
        <f t="array" ref="T2198">MMULT(P2198:R2198,_xlfn.ANCHORARRAY(N2198))</f>
        <v>0.23762191241969788</v>
      </c>
      <c r="V2198" s="18">
        <f t="shared" ref="V2198" si="4897">1/(1+EXP(-T2198))</f>
        <v>0.55912752401027399</v>
      </c>
      <c r="X2198" s="7">
        <f t="shared" ref="X2198" si="4898">D2198-V2198</f>
        <v>0.44087247598972601</v>
      </c>
      <c r="Z2198" s="7">
        <f t="shared" ref="Z2198" si="4899">V2198*(1-V2198)</f>
        <v>0.24650393590441447</v>
      </c>
      <c r="AB2198" s="7">
        <f t="shared" ref="AB2198" si="4900">Z2198*X2198</f>
        <v>0.10867680056339192</v>
      </c>
      <c r="AD2198" s="7" cm="1">
        <f t="array" ref="AD2198:AF2198">P2198:R2198*AB2198</f>
        <v>-0.1193565271769588</v>
      </c>
      <c r="AE2198" s="7">
        <v>-0.2394707060232738</v>
      </c>
      <c r="AF2198" s="7">
        <v>0.23729304855266156</v>
      </c>
      <c r="AH2198" s="7">
        <f t="shared" ref="AH2198" si="4901">N2198*(1-N2198)*AD2198</f>
        <v>0</v>
      </c>
      <c r="AJ2198" s="7" cm="1">
        <f t="array" ref="AJ2198:AL2198">TRANSPOSE(F2198:F2200)*AH2199*$D$4</f>
        <v>-2.838977204895381E-2</v>
      </c>
      <c r="AK2198" s="7">
        <v>0</v>
      </c>
      <c r="AL2198" s="7">
        <v>-2.838977204895381E-2</v>
      </c>
      <c r="AN2198" s="14" cm="1">
        <f t="array" ref="AN2198:AP2199">H2198:J2199+AJ2198:AL2199</f>
        <v>-2.5286025971436814</v>
      </c>
      <c r="AO2198" s="14">
        <v>1.6540809330646604</v>
      </c>
      <c r="AP2198" s="14">
        <v>1.4825770776446192</v>
      </c>
      <c r="AR2198" s="14" cm="1">
        <f t="array" ref="AR2198:AT2198">TRANSPOSE(TRANSPOSE(P2198:R2198)+_xlfn.ANCHORARRAY(N2198)*AB2198*$D$4)</f>
        <v>-1.0330644480378652</v>
      </c>
      <c r="AS2198" s="14">
        <v>-2.1858378334507944</v>
      </c>
      <c r="AT2198" s="14">
        <v>2.2412061203564169</v>
      </c>
    </row>
    <row r="2199" spans="1:46" x14ac:dyDescent="0.3">
      <c r="A2199" s="20"/>
      <c r="F2199" s="7" cm="1">
        <f t="array" ref="F2199:F2200">TRANSPOSE(_xlfn.CHOOSEROWS($G$4:$H$7,B2198))</f>
        <v>0</v>
      </c>
      <c r="H2199" s="7">
        <v>-0.37624874209735554</v>
      </c>
      <c r="I2199" s="7">
        <v>2.3867224774271674</v>
      </c>
      <c r="J2199" s="7">
        <v>2.4205260584502182</v>
      </c>
      <c r="L2199" s="7">
        <v>2.0442773163528627</v>
      </c>
      <c r="N2199" s="7">
        <v>0.27106103735112919</v>
      </c>
      <c r="AH2199" s="7">
        <f t="shared" ref="AH2199" si="4902">N2199*(1-N2199)*AE2198</f>
        <v>-4.7316286748256352E-2</v>
      </c>
      <c r="AJ2199" s="7" cm="1">
        <f t="array" ref="AJ2199:AL2199">TRANSPOSE(F2198:F2200)*AH2200*$D$4</f>
        <v>1.4449926689743939E-2</v>
      </c>
      <c r="AK2199" s="7">
        <v>0</v>
      </c>
      <c r="AL2199" s="7">
        <v>1.4449926689743939E-2</v>
      </c>
      <c r="AN2199" s="14">
        <v>-0.36179881540761161</v>
      </c>
      <c r="AO2199" s="14">
        <v>2.3867224774271674</v>
      </c>
      <c r="AP2199" s="14">
        <v>2.4349759851399622</v>
      </c>
    </row>
    <row r="2200" spans="1:46" x14ac:dyDescent="0.3">
      <c r="A2200" s="20"/>
      <c r="F2200" s="7">
        <v>1</v>
      </c>
      <c r="N2200" s="7">
        <v>0.88536809499388724</v>
      </c>
      <c r="AH2200" s="7">
        <f t="shared" ref="AH2200" si="4903">N2200*(1-N2200)*AF2198</f>
        <v>2.4083211149573232E-2</v>
      </c>
    </row>
    <row r="2201" spans="1:46" x14ac:dyDescent="0.3">
      <c r="A2201" s="20"/>
    </row>
    <row r="2202" spans="1:46" x14ac:dyDescent="0.3">
      <c r="A2202" s="20">
        <v>548</v>
      </c>
      <c r="B2202" s="7">
        <f t="shared" ref="B2202" si="4904">MOD(ROUNDDOWN(ROW(B2202)/4,0),4)+1</f>
        <v>3</v>
      </c>
      <c r="D2202" s="7" cm="1">
        <f t="array" ref="D2202">_xlfn.CHOOSEROWS($I$4:$I$7,B2202)</f>
        <v>1</v>
      </c>
      <c r="F2202" s="7">
        <f t="shared" ref="F2202" si="4905">1+0</f>
        <v>1</v>
      </c>
      <c r="H2202" s="7" cm="1">
        <f t="array" ref="H2202:J2203">_xlfn.ANCHORARRAY(AN2198)</f>
        <v>-2.5286025971436814</v>
      </c>
      <c r="I2202" s="7">
        <v>1.6540809330646604</v>
      </c>
      <c r="J2202" s="7">
        <v>1.4825770776446192</v>
      </c>
      <c r="L2202" s="7" cm="1">
        <f t="array" ref="L2202:L2203">MMULT(H2202:J2203,F2202:F2204)</f>
        <v>-0.87452166407902099</v>
      </c>
      <c r="N2202" s="7" cm="1">
        <f t="array" ref="N2202:N2204">_xlfn.VSTACK(1,1/(1+EXP(-_xlfn.ANCHORARRAY(L2202))))</f>
        <v>1</v>
      </c>
      <c r="P2202" s="7" cm="1">
        <f t="array" ref="P2202:R2202">_xlfn.ANCHORARRAY(AR2198)</f>
        <v>-1.0330644480378652</v>
      </c>
      <c r="Q2202" s="7">
        <v>-2.1858378334507944</v>
      </c>
      <c r="R2202" s="7">
        <v>2.2412061203564169</v>
      </c>
      <c r="T2202" s="7" cm="1">
        <f t="array" ref="T2202">MMULT(P2202:R2202,_xlfn.ANCHORARRAY(N2202))</f>
        <v>0.30346940748633022</v>
      </c>
      <c r="V2202" s="18">
        <f t="shared" ref="V2202" si="4906">1/(1+EXP(-T2202))</f>
        <v>0.57529042246802731</v>
      </c>
      <c r="X2202" s="7">
        <f t="shared" ref="X2202" si="4907">D2202-V2202</f>
        <v>0.42470957753197269</v>
      </c>
      <c r="Z2202" s="7">
        <f t="shared" ref="Z2202" si="4908">V2202*(1-V2202)</f>
        <v>0.24433135228458597</v>
      </c>
      <c r="AB2202" s="7">
        <f t="shared" ref="AB2202" si="4909">Z2202*X2202</f>
        <v>0.1037698654066021</v>
      </c>
      <c r="AD2202" s="7" cm="1">
        <f t="array" ref="AD2202:AF2202">P2202:R2202*AB2202</f>
        <v>-0.10720095872923496</v>
      </c>
      <c r="AE2202" s="7">
        <v>-0.22682409777784768</v>
      </c>
      <c r="AF2202" s="7">
        <v>0.23256965745783825</v>
      </c>
      <c r="AH2202" s="7">
        <f t="shared" ref="AH2202" si="4910">N2202*(1-N2202)*AD2202</f>
        <v>0</v>
      </c>
      <c r="AJ2202" s="7" cm="1">
        <f t="array" ref="AJ2202:AL2202">TRANSPOSE(F2202:F2204)*AH2203*$D$4</f>
        <v>-2.8265920401328311E-2</v>
      </c>
      <c r="AK2202" s="7">
        <v>-2.8265920401328311E-2</v>
      </c>
      <c r="AL2202" s="7">
        <v>0</v>
      </c>
      <c r="AN2202" s="14" cm="1">
        <f t="array" ref="AN2202:AP2203">H2202:J2203+AJ2202:AL2203</f>
        <v>-2.5568685175450097</v>
      </c>
      <c r="AO2202" s="14">
        <v>1.6258150126633322</v>
      </c>
      <c r="AP2202" s="14">
        <v>1.4825770776446192</v>
      </c>
      <c r="AR2202" s="14" cm="1">
        <f t="array" ref="AR2202:AT2202">TRANSPOSE(TRANSPOSE(P2202:R2202)+_xlfn.ANCHORARRAY(N2202)*AB2202*$D$4)</f>
        <v>-0.97080252879390394</v>
      </c>
      <c r="AS2202" s="14">
        <v>-2.1675132596741484</v>
      </c>
      <c r="AT2202" s="14">
        <v>2.2962076253508426</v>
      </c>
    </row>
    <row r="2203" spans="1:46" x14ac:dyDescent="0.3">
      <c r="A2203" s="20"/>
      <c r="F2203" s="7" cm="1">
        <f t="array" ref="F2203:F2204">TRANSPOSE(_xlfn.CHOOSEROWS($G$4:$H$7,B2202))</f>
        <v>1</v>
      </c>
      <c r="H2203" s="7">
        <v>-0.36179881540761161</v>
      </c>
      <c r="I2203" s="7">
        <v>2.3867224774271674</v>
      </c>
      <c r="J2203" s="7">
        <v>2.4349759851399622</v>
      </c>
      <c r="L2203" s="7">
        <v>2.0249236620195559</v>
      </c>
      <c r="N2203" s="7">
        <v>0.29431430959981947</v>
      </c>
      <c r="AH2203" s="7">
        <f t="shared" ref="AH2203" si="4911">N2203*(1-N2203)*AE2202</f>
        <v>-4.7109867335547187E-2</v>
      </c>
      <c r="AJ2203" s="7" cm="1">
        <f t="array" ref="AJ2203:AL2203">TRANSPOSE(F2202:F2204)*AH2204*$D$4</f>
        <v>1.4374583487719939E-2</v>
      </c>
      <c r="AK2203" s="7">
        <v>1.4374583487719939E-2</v>
      </c>
      <c r="AL2203" s="7">
        <v>0</v>
      </c>
      <c r="AN2203" s="14">
        <v>-0.34742423191989169</v>
      </c>
      <c r="AO2203" s="14">
        <v>2.4010970609148874</v>
      </c>
      <c r="AP2203" s="14">
        <v>2.4349759851399622</v>
      </c>
    </row>
    <row r="2204" spans="1:46" x14ac:dyDescent="0.3">
      <c r="A2204" s="20"/>
      <c r="F2204" s="7">
        <v>0</v>
      </c>
      <c r="N2204" s="7">
        <v>0.88338916728398742</v>
      </c>
      <c r="AH2204" s="7">
        <f t="shared" ref="AH2204" si="4912">N2204*(1-N2204)*AF2202</f>
        <v>2.3957639146199899E-2</v>
      </c>
    </row>
    <row r="2205" spans="1:46" x14ac:dyDescent="0.3">
      <c r="A2205" s="20"/>
    </row>
    <row r="2206" spans="1:46" x14ac:dyDescent="0.3">
      <c r="A2206" s="20">
        <v>549</v>
      </c>
      <c r="B2206" s="7">
        <f t="shared" ref="B2206" si="4913">MOD(ROUNDDOWN(ROW(B2206)/4,0),4)+1</f>
        <v>4</v>
      </c>
      <c r="D2206" s="7" cm="1">
        <f t="array" ref="D2206">_xlfn.CHOOSEROWS($I$4:$I$7,B2206)</f>
        <v>0</v>
      </c>
      <c r="F2206" s="7">
        <f t="shared" ref="F2206" si="4914">1+0</f>
        <v>1</v>
      </c>
      <c r="H2206" s="7" cm="1">
        <f t="array" ref="H2206:J2207">_xlfn.ANCHORARRAY(AN2202)</f>
        <v>-2.5568685175450097</v>
      </c>
      <c r="I2206" s="7">
        <v>1.6258150126633322</v>
      </c>
      <c r="J2206" s="7">
        <v>1.4825770776446192</v>
      </c>
      <c r="L2206" s="7" cm="1">
        <f t="array" ref="L2206:L2207">MMULT(H2206:J2207,F2206:F2208)</f>
        <v>0.55152357276294173</v>
      </c>
      <c r="N2206" s="7" cm="1">
        <f t="array" ref="N2206:N2208">_xlfn.VSTACK(1,1/(1+EXP(-_xlfn.ANCHORARRAY(L2206))))</f>
        <v>1</v>
      </c>
      <c r="P2206" s="7" cm="1">
        <f t="array" ref="P2206:R2206">_xlfn.ANCHORARRAY(AR2202)</f>
        <v>-0.97080252879390394</v>
      </c>
      <c r="Q2206" s="7">
        <v>-2.1675132596741484</v>
      </c>
      <c r="R2206" s="7">
        <v>2.2962076253508426</v>
      </c>
      <c r="T2206" s="7" cm="1">
        <f t="array" ref="T2206">MMULT(P2206:R2206,_xlfn.ANCHORARRAY(N2206))</f>
        <v>-7.5371326511818104E-2</v>
      </c>
      <c r="V2206" s="18">
        <f t="shared" ref="V2206" si="4915">1/(1+EXP(-T2206))</f>
        <v>0.48116608356187768</v>
      </c>
      <c r="X2206" s="7">
        <f t="shared" ref="X2206" si="4916">D2206-V2206</f>
        <v>-0.48116608356187768</v>
      </c>
      <c r="Z2206" s="7">
        <f t="shared" ref="Z2206" si="4917">V2206*(1-V2206)</f>
        <v>0.24964528359160185</v>
      </c>
      <c r="AB2206" s="7">
        <f t="shared" ref="AB2206" si="4918">Z2206*X2206</f>
        <v>-0.12012084338546535</v>
      </c>
      <c r="AD2206" s="7" cm="1">
        <f t="array" ref="AD2206:AF2206">P2206:R2206*AB2206</f>
        <v>0.11661361851946625</v>
      </c>
      <c r="AE2206" s="7">
        <v>0.26036352080123787</v>
      </c>
      <c r="AF2206" s="7">
        <v>-0.27582239654527985</v>
      </c>
      <c r="AH2206" s="7">
        <f t="shared" ref="AH2206" si="4919">N2206*(1-N2206)*AD2206</f>
        <v>0</v>
      </c>
      <c r="AJ2206" s="7" cm="1">
        <f t="array" ref="AJ2206:AL2206">TRANSPOSE(F2206:F2208)*AH2207*$D$4</f>
        <v>3.6228965673137506E-2</v>
      </c>
      <c r="AK2206" s="7">
        <v>3.6228965673137506E-2</v>
      </c>
      <c r="AL2206" s="7">
        <v>3.6228965673137506E-2</v>
      </c>
      <c r="AN2206" s="14" cm="1">
        <f t="array" ref="AN2206:AP2207">H2206:J2207+AJ2206:AL2207</f>
        <v>-2.5206395518718723</v>
      </c>
      <c r="AO2206" s="14">
        <v>1.6620439783364698</v>
      </c>
      <c r="AP2206" s="14">
        <v>1.5188060433177568</v>
      </c>
      <c r="AR2206" s="14" cm="1">
        <f t="array" ref="AR2206:AT2206">TRANSPOSE(TRANSPOSE(P2206:R2206)+_xlfn.ANCHORARRAY(N2206)*AB2206*$D$4)</f>
        <v>-1.0428750348251832</v>
      </c>
      <c r="AS2206" s="14">
        <v>-2.2132424718989459</v>
      </c>
      <c r="AT2206" s="14">
        <v>2.2249359150873738</v>
      </c>
    </row>
    <row r="2207" spans="1:46" x14ac:dyDescent="0.3">
      <c r="A2207" s="20"/>
      <c r="F2207" s="7" cm="1">
        <f t="array" ref="F2207:F2208">TRANSPOSE(_xlfn.CHOOSEROWS($G$4:$H$7,B2206))</f>
        <v>1</v>
      </c>
      <c r="H2207" s="7">
        <v>-0.34742423191989169</v>
      </c>
      <c r="I2207" s="7">
        <v>2.4010970609148874</v>
      </c>
      <c r="J2207" s="7">
        <v>2.4349759851399622</v>
      </c>
      <c r="L2207" s="7">
        <v>4.4886488141349581</v>
      </c>
      <c r="N2207" s="7">
        <v>0.63448899924405699</v>
      </c>
      <c r="AH2207" s="7">
        <f t="shared" ref="AH2207" si="4920">N2207*(1-N2207)*AE2206</f>
        <v>6.0381609455229183E-2</v>
      </c>
      <c r="AJ2207" s="7" cm="1">
        <f t="array" ref="AJ2207:AL2207">TRANSPOSE(F2206:F2208)*AH2208*$D$4</f>
        <v>-1.8183625626157992E-3</v>
      </c>
      <c r="AK2207" s="7">
        <v>-1.8183625626157992E-3</v>
      </c>
      <c r="AL2207" s="7">
        <v>-1.8183625626157992E-3</v>
      </c>
      <c r="AN2207" s="14">
        <v>-0.3492425944825075</v>
      </c>
      <c r="AO2207" s="14">
        <v>2.3992786983522718</v>
      </c>
      <c r="AP2207" s="14">
        <v>2.4331576225773466</v>
      </c>
    </row>
    <row r="2208" spans="1:46" x14ac:dyDescent="0.3">
      <c r="A2208" s="20"/>
      <c r="F2208" s="7">
        <v>1</v>
      </c>
      <c r="N2208" s="7">
        <v>0.9888890256228533</v>
      </c>
      <c r="AH2208" s="7">
        <f t="shared" ref="AH2208" si="4921">N2208*(1-N2208)*AF2206</f>
        <v>-3.0306042710263321E-3</v>
      </c>
    </row>
    <row r="2209" spans="1:46" x14ac:dyDescent="0.3">
      <c r="A2209" s="20"/>
    </row>
    <row r="2210" spans="1:46" x14ac:dyDescent="0.3">
      <c r="A2210" s="20">
        <v>550</v>
      </c>
      <c r="B2210" s="7">
        <f t="shared" ref="B2210" si="4922">MOD(ROUNDDOWN(ROW(B2210)/4,0),4)+1</f>
        <v>1</v>
      </c>
      <c r="D2210" s="7" cm="1">
        <f t="array" ref="D2210">_xlfn.CHOOSEROWS($I$4:$I$7,B2210)</f>
        <v>0</v>
      </c>
      <c r="F2210" s="7">
        <f t="shared" ref="F2210" si="4923">1+0</f>
        <v>1</v>
      </c>
      <c r="H2210" s="7" cm="1">
        <f t="array" ref="H2210:J2211">_xlfn.ANCHORARRAY(AN2206)</f>
        <v>-2.5206395518718723</v>
      </c>
      <c r="I2210" s="7">
        <v>1.6620439783364698</v>
      </c>
      <c r="J2210" s="7">
        <v>1.5188060433177568</v>
      </c>
      <c r="L2210" s="7" cm="1">
        <f t="array" ref="L2210:L2211">MMULT(H2210:J2211,F2210:F2212)</f>
        <v>-2.5206395518718723</v>
      </c>
      <c r="N2210" s="7" cm="1">
        <f t="array" ref="N2210:N2212">_xlfn.VSTACK(1,1/(1+EXP(-_xlfn.ANCHORARRAY(L2210))))</f>
        <v>1</v>
      </c>
      <c r="P2210" s="7" cm="1">
        <f t="array" ref="P2210:R2210">_xlfn.ANCHORARRAY(AR2206)</f>
        <v>-1.0428750348251832</v>
      </c>
      <c r="Q2210" s="7">
        <v>-2.2132424718989459</v>
      </c>
      <c r="R2210" s="7">
        <v>2.2249359150873738</v>
      </c>
      <c r="T2210" s="7" cm="1">
        <f t="array" ref="T2210">MMULT(P2210:R2210,_xlfn.ANCHORARRAY(N2210))</f>
        <v>-0.2874350482196808</v>
      </c>
      <c r="V2210" s="18">
        <f t="shared" ref="V2210" si="4924">1/(1+EXP(-T2210))</f>
        <v>0.42863192536887224</v>
      </c>
      <c r="X2210" s="7">
        <f t="shared" ref="X2210" si="4925">D2210-V2210</f>
        <v>-0.42863192536887224</v>
      </c>
      <c r="Z2210" s="7">
        <f t="shared" ref="Z2210" si="4926">V2210*(1-V2210)</f>
        <v>0.2449065979234458</v>
      </c>
      <c r="AB2210" s="7">
        <f t="shared" ref="AB2210" si="4927">Z2210*X2210</f>
        <v>-0.10497478660346682</v>
      </c>
      <c r="AD2210" s="7" cm="1">
        <f t="array" ref="AD2210:AF2210">P2210:R2210*AB2210</f>
        <v>0.10947558423485663</v>
      </c>
      <c r="AE2210" s="7">
        <v>0.23233465618932125</v>
      </c>
      <c r="AF2210" s="7">
        <v>-0.23356217289268624</v>
      </c>
      <c r="AH2210" s="7">
        <f t="shared" ref="AH2210" si="4928">N2210*(1-N2210)*AD2210</f>
        <v>0</v>
      </c>
      <c r="AJ2210" s="7" cm="1">
        <f t="array" ref="AJ2210:AL2210">TRANSPOSE(F2210:F2212)*AH2211*$D$4</f>
        <v>9.6026186703063732E-3</v>
      </c>
      <c r="AK2210" s="7">
        <v>0</v>
      </c>
      <c r="AL2210" s="7">
        <v>0</v>
      </c>
      <c r="AN2210" s="14" cm="1">
        <f t="array" ref="AN2210:AP2211">H2210:J2211+AJ2210:AL2211</f>
        <v>-2.5110369332015661</v>
      </c>
      <c r="AO2210" s="14">
        <v>1.6620439783364698</v>
      </c>
      <c r="AP2210" s="14">
        <v>1.5188060433177568</v>
      </c>
      <c r="AR2210" s="14" cm="1">
        <f t="array" ref="AR2210:AT2210">TRANSPOSE(TRANSPOSE(P2210:R2210)+_xlfn.ANCHORARRAY(N2210)*AB2210*$D$4)</f>
        <v>-1.1058599067872632</v>
      </c>
      <c r="AS2210" s="14">
        <v>-2.2179300503046346</v>
      </c>
      <c r="AT2210" s="14">
        <v>2.198887507105729</v>
      </c>
    </row>
    <row r="2211" spans="1:46" x14ac:dyDescent="0.3">
      <c r="A2211" s="20"/>
      <c r="F2211" s="7" cm="1">
        <f t="array" ref="F2211:F2212">TRANSPOSE(_xlfn.CHOOSEROWS($G$4:$H$7,B2210))</f>
        <v>0</v>
      </c>
      <c r="H2211" s="7">
        <v>-0.3492425944825075</v>
      </c>
      <c r="I2211" s="7">
        <v>2.3992786983522718</v>
      </c>
      <c r="J2211" s="7">
        <v>2.4331576225773466</v>
      </c>
      <c r="L2211" s="7">
        <v>-0.3492425944825075</v>
      </c>
      <c r="N2211" s="7">
        <v>7.4423877665592497E-2</v>
      </c>
      <c r="AH2211" s="7">
        <f t="shared" ref="AH2211" si="4929">N2211*(1-N2211)*AE2210</f>
        <v>1.6004364450510622E-2</v>
      </c>
      <c r="AJ2211" s="7" cm="1">
        <f t="array" ref="AJ2211:AL2211">TRANSPOSE(F2210:F2212)*AH2212*$D$4</f>
        <v>-3.3987385541035468E-2</v>
      </c>
      <c r="AK2211" s="7">
        <v>0</v>
      </c>
      <c r="AL2211" s="7">
        <v>0</v>
      </c>
      <c r="AN2211" s="14">
        <v>-0.38322998002354297</v>
      </c>
      <c r="AO2211" s="14">
        <v>2.3992786983522718</v>
      </c>
      <c r="AP2211" s="14">
        <v>2.4331576225773466</v>
      </c>
    </row>
    <row r="2212" spans="1:46" x14ac:dyDescent="0.3">
      <c r="A2212" s="20"/>
      <c r="F2212" s="7">
        <v>0</v>
      </c>
      <c r="N2212" s="7">
        <v>0.41356610198917487</v>
      </c>
      <c r="AH2212" s="7">
        <f t="shared" ref="AH2212" si="4930">N2212*(1-N2212)*AF2210</f>
        <v>-5.6645642568392447E-2</v>
      </c>
    </row>
    <row r="2213" spans="1:46" x14ac:dyDescent="0.3">
      <c r="A2213" s="20"/>
    </row>
    <row r="2214" spans="1:46" x14ac:dyDescent="0.3">
      <c r="A2214" s="20">
        <v>551</v>
      </c>
      <c r="B2214" s="7">
        <f t="shared" ref="B2214" si="4931">MOD(ROUNDDOWN(ROW(B2214)/4,0),4)+1</f>
        <v>2</v>
      </c>
      <c r="D2214" s="7" cm="1">
        <f t="array" ref="D2214">_xlfn.CHOOSEROWS($I$4:$I$7,B2214)</f>
        <v>1</v>
      </c>
      <c r="F2214" s="7">
        <f t="shared" ref="F2214" si="4932">1+0</f>
        <v>1</v>
      </c>
      <c r="H2214" s="7" cm="1">
        <f t="array" ref="H2214:J2215">_xlfn.ANCHORARRAY(AN2210)</f>
        <v>-2.5110369332015661</v>
      </c>
      <c r="I2214" s="7">
        <v>1.6620439783364698</v>
      </c>
      <c r="J2214" s="7">
        <v>1.5188060433177568</v>
      </c>
      <c r="L2214" s="7" cm="1">
        <f t="array" ref="L2214:L2215">MMULT(H2214:J2215,F2214:F2216)</f>
        <v>-0.99223088988380925</v>
      </c>
      <c r="N2214" s="7" cm="1">
        <f t="array" ref="N2214:N2216">_xlfn.VSTACK(1,1/(1+EXP(-_xlfn.ANCHORARRAY(L2214))))</f>
        <v>1</v>
      </c>
      <c r="P2214" s="7" cm="1">
        <f t="array" ref="P2214:R2214">_xlfn.ANCHORARRAY(AR2210)</f>
        <v>-1.1058599067872632</v>
      </c>
      <c r="Q2214" s="7">
        <v>-2.2179300503046346</v>
      </c>
      <c r="R2214" s="7">
        <v>2.198887507105729</v>
      </c>
      <c r="T2214" s="7" cm="1">
        <f t="array" ref="T2214">MMULT(P2214:R2214,_xlfn.ANCHORARRAY(N2214))</f>
        <v>0.2423359434086465</v>
      </c>
      <c r="V2214" s="18">
        <f t="shared" ref="V2214" si="4933">1/(1+EXP(-T2214))</f>
        <v>0.56028922525193758</v>
      </c>
      <c r="X2214" s="7">
        <f t="shared" ref="X2214" si="4934">D2214-V2214</f>
        <v>0.43971077474806242</v>
      </c>
      <c r="Z2214" s="7">
        <f t="shared" ref="Z2214" si="4935">V2214*(1-V2214)</f>
        <v>0.24636520931852113</v>
      </c>
      <c r="AB2214" s="7">
        <f t="shared" ref="AB2214" si="4936">Z2214*X2214</f>
        <v>0.10832943706041549</v>
      </c>
      <c r="AD2214" s="7" cm="1">
        <f t="array" ref="AD2214:AF2214">P2214:R2214*AB2214</f>
        <v>-0.11979718116994777</v>
      </c>
      <c r="AE2214" s="7">
        <v>-0.24026711378888008</v>
      </c>
      <c r="AF2214" s="7">
        <v>0.238204245803944</v>
      </c>
      <c r="AH2214" s="7">
        <f t="shared" ref="AH2214" si="4937">N2214*(1-N2214)*AD2214</f>
        <v>0</v>
      </c>
      <c r="AJ2214" s="7" cm="1">
        <f t="array" ref="AJ2214:AL2214">TRANSPOSE(F2214:F2216)*AH2215*$D$4</f>
        <v>-2.8445234363213692E-2</v>
      </c>
      <c r="AK2214" s="7">
        <v>0</v>
      </c>
      <c r="AL2214" s="7">
        <v>-2.8445234363213692E-2</v>
      </c>
      <c r="AN2214" s="14" cm="1">
        <f t="array" ref="AN2214:AP2215">H2214:J2215+AJ2214:AL2215</f>
        <v>-2.5394821675647798</v>
      </c>
      <c r="AO2214" s="14">
        <v>1.6620439783364698</v>
      </c>
      <c r="AP2214" s="14">
        <v>1.490360808954543</v>
      </c>
      <c r="AR2214" s="14" cm="1">
        <f t="array" ref="AR2214:AT2214">TRANSPOSE(TRANSPOSE(P2214:R2214)+_xlfn.ANCHORARRAY(N2214)*AB2214*$D$4)</f>
        <v>-1.0408622445510138</v>
      </c>
      <c r="AS2214" s="14">
        <v>-2.2003500246778351</v>
      </c>
      <c r="AT2214" s="14">
        <v>2.2564715559545103</v>
      </c>
    </row>
    <row r="2215" spans="1:46" x14ac:dyDescent="0.3">
      <c r="A2215" s="20"/>
      <c r="F2215" s="7" cm="1">
        <f t="array" ref="F2215:F2216">TRANSPOSE(_xlfn.CHOOSEROWS($G$4:$H$7,B2214))</f>
        <v>0</v>
      </c>
      <c r="H2215" s="7">
        <v>-0.38322998002354297</v>
      </c>
      <c r="I2215" s="7">
        <v>2.3992786983522718</v>
      </c>
      <c r="J2215" s="7">
        <v>2.4331576225773466</v>
      </c>
      <c r="L2215" s="7">
        <v>2.0499276425538038</v>
      </c>
      <c r="N2215" s="7">
        <v>0.27047166039450393</v>
      </c>
      <c r="AH2215" s="7">
        <f t="shared" ref="AH2215" si="4938">N2215*(1-N2215)*AE2214</f>
        <v>-4.7408723938689487E-2</v>
      </c>
      <c r="AJ2215" s="7" cm="1">
        <f t="array" ref="AJ2215:AL2215">TRANSPOSE(F2214:F2216)*AH2216*$D$4</f>
        <v>1.4442334753901238E-2</v>
      </c>
      <c r="AK2215" s="7">
        <v>0</v>
      </c>
      <c r="AL2215" s="7">
        <v>1.4442334753901238E-2</v>
      </c>
      <c r="AN2215" s="14">
        <v>-0.36878764526964175</v>
      </c>
      <c r="AO2215" s="14">
        <v>2.3992786983522718</v>
      </c>
      <c r="AP2215" s="14">
        <v>2.4475999573312479</v>
      </c>
    </row>
    <row r="2216" spans="1:46" x14ac:dyDescent="0.3">
      <c r="A2216" s="20"/>
      <c r="F2216" s="7">
        <v>1</v>
      </c>
      <c r="N2216" s="7">
        <v>0.88594030719871675</v>
      </c>
      <c r="AH2216" s="7">
        <f t="shared" ref="AH2216" si="4939">N2216*(1-N2216)*AF2214</f>
        <v>2.4070557923168732E-2</v>
      </c>
    </row>
    <row r="2217" spans="1:46" x14ac:dyDescent="0.3">
      <c r="A2217" s="20"/>
    </row>
    <row r="2218" spans="1:46" x14ac:dyDescent="0.3">
      <c r="A2218" s="20">
        <v>552</v>
      </c>
      <c r="B2218" s="7">
        <f t="shared" ref="B2218" si="4940">MOD(ROUNDDOWN(ROW(B2218)/4,0),4)+1</f>
        <v>3</v>
      </c>
      <c r="D2218" s="7" cm="1">
        <f t="array" ref="D2218">_xlfn.CHOOSEROWS($I$4:$I$7,B2218)</f>
        <v>1</v>
      </c>
      <c r="F2218" s="7">
        <f t="shared" ref="F2218" si="4941">1+0</f>
        <v>1</v>
      </c>
      <c r="H2218" s="7" cm="1">
        <f t="array" ref="H2218:J2219">_xlfn.ANCHORARRAY(AN2214)</f>
        <v>-2.5394821675647798</v>
      </c>
      <c r="I2218" s="7">
        <v>1.6620439783364698</v>
      </c>
      <c r="J2218" s="7">
        <v>1.490360808954543</v>
      </c>
      <c r="L2218" s="7" cm="1">
        <f t="array" ref="L2218:L2219">MMULT(H2218:J2219,F2218:F2220)</f>
        <v>-0.87743818922831007</v>
      </c>
      <c r="N2218" s="7" cm="1">
        <f t="array" ref="N2218:N2220">_xlfn.VSTACK(1,1/(1+EXP(-_xlfn.ANCHORARRAY(L2218))))</f>
        <v>1</v>
      </c>
      <c r="P2218" s="7" cm="1">
        <f t="array" ref="P2218:R2218">_xlfn.ANCHORARRAY(AR2214)</f>
        <v>-1.0408622445510138</v>
      </c>
      <c r="Q2218" s="7">
        <v>-2.2003500246778351</v>
      </c>
      <c r="R2218" s="7">
        <v>2.2564715559545103</v>
      </c>
      <c r="T2218" s="7" cm="1">
        <f t="array" ref="T2218">MMULT(P2218:R2218,_xlfn.ANCHORARRAY(N2218))</f>
        <v>0.30750918687104556</v>
      </c>
      <c r="V2218" s="18">
        <f t="shared" ref="V2218" si="4942">1/(1+EXP(-T2218))</f>
        <v>0.57627716576149024</v>
      </c>
      <c r="X2218" s="7">
        <f t="shared" ref="X2218" si="4943">D2218-V2218</f>
        <v>0.42372283423850976</v>
      </c>
      <c r="Z2218" s="7">
        <f t="shared" ref="Z2218" si="4944">V2218*(1-V2218)</f>
        <v>0.24418179398339415</v>
      </c>
      <c r="AB2218" s="7">
        <f t="shared" ref="AB2218" si="4945">Z2218*X2218</f>
        <v>0.10346540181608765</v>
      </c>
      <c r="AD2218" s="7" cm="1">
        <f t="array" ref="AD2218:AF2218">P2218:R2218*AB2218</f>
        <v>-0.10769323036766554</v>
      </c>
      <c r="AE2218" s="7">
        <v>-0.2276600994393306</v>
      </c>
      <c r="AF2218" s="7">
        <v>0.23346673622340594</v>
      </c>
      <c r="AH2218" s="7">
        <f t="shared" ref="AH2218" si="4946">N2218*(1-N2218)*AD2218</f>
        <v>0</v>
      </c>
      <c r="AJ2218" s="7" cm="1">
        <f t="array" ref="AJ2218:AL2218">TRANSPOSE(F2218:F2220)*AH2219*$D$4</f>
        <v>-2.8336032250919727E-2</v>
      </c>
      <c r="AK2218" s="7">
        <v>-2.8336032250919727E-2</v>
      </c>
      <c r="AL2218" s="7">
        <v>0</v>
      </c>
      <c r="AN2218" s="14" cm="1">
        <f t="array" ref="AN2218:AP2219">H2218:J2219+AJ2218:AL2219</f>
        <v>-2.5678181998156995</v>
      </c>
      <c r="AO2218" s="14">
        <v>1.6337079460855501</v>
      </c>
      <c r="AP2218" s="14">
        <v>1.490360808954543</v>
      </c>
      <c r="AR2218" s="14" cm="1">
        <f t="array" ref="AR2218:AT2218">TRANSPOSE(TRANSPOSE(P2218:R2218)+_xlfn.ANCHORARRAY(N2218)*AB2218*$D$4)</f>
        <v>-0.97878300346136127</v>
      </c>
      <c r="AS2218" s="14">
        <v>-2.1821167971914117</v>
      </c>
      <c r="AT2218" s="14">
        <v>2.3113472123272221</v>
      </c>
    </row>
    <row r="2219" spans="1:46" x14ac:dyDescent="0.3">
      <c r="A2219" s="20"/>
      <c r="F2219" s="7" cm="1">
        <f t="array" ref="F2219:F2220">TRANSPOSE(_xlfn.CHOOSEROWS($G$4:$H$7,B2218))</f>
        <v>1</v>
      </c>
      <c r="H2219" s="7">
        <v>-0.36878764526964175</v>
      </c>
      <c r="I2219" s="7">
        <v>2.3992786983522718</v>
      </c>
      <c r="J2219" s="7">
        <v>2.4475999573312479</v>
      </c>
      <c r="L2219" s="7">
        <v>2.0304910530826299</v>
      </c>
      <c r="N2219" s="7">
        <v>0.29370893017347716</v>
      </c>
      <c r="AH2219" s="7">
        <f t="shared" ref="AH2219" si="4947">N2219*(1-N2219)*AE2218</f>
        <v>-4.7226720418199544E-2</v>
      </c>
      <c r="AJ2219" s="7" cm="1">
        <f t="array" ref="AJ2219:AL2219">TRANSPOSE(F2218:F2220)*AH2220*$D$4</f>
        <v>1.4368514156748866E-2</v>
      </c>
      <c r="AK2219" s="7">
        <v>1.4368514156748866E-2</v>
      </c>
      <c r="AL2219" s="7">
        <v>0</v>
      </c>
      <c r="AN2219" s="14">
        <v>-0.35441913111289286</v>
      </c>
      <c r="AO2219" s="14">
        <v>2.4136472125090207</v>
      </c>
      <c r="AP2219" s="14">
        <v>2.4475999573312479</v>
      </c>
    </row>
    <row r="2220" spans="1:46" x14ac:dyDescent="0.3">
      <c r="A2220" s="20"/>
      <c r="F2220" s="7">
        <v>0</v>
      </c>
      <c r="N2220" s="7">
        <v>0.88396145651107938</v>
      </c>
      <c r="AH2220" s="7">
        <f t="shared" ref="AH2220" si="4948">N2220*(1-N2220)*AF2218</f>
        <v>2.3947523594581445E-2</v>
      </c>
    </row>
    <row r="2221" spans="1:46" x14ac:dyDescent="0.3">
      <c r="A2221" s="20"/>
    </row>
    <row r="2222" spans="1:46" x14ac:dyDescent="0.3">
      <c r="A2222" s="20">
        <v>553</v>
      </c>
      <c r="B2222" s="7">
        <f t="shared" ref="B2222" si="4949">MOD(ROUNDDOWN(ROW(B2222)/4,0),4)+1</f>
        <v>4</v>
      </c>
      <c r="D2222" s="7" cm="1">
        <f t="array" ref="D2222">_xlfn.CHOOSEROWS($I$4:$I$7,B2222)</f>
        <v>0</v>
      </c>
      <c r="F2222" s="7">
        <f t="shared" ref="F2222" si="4950">1+0</f>
        <v>1</v>
      </c>
      <c r="H2222" s="7" cm="1">
        <f t="array" ref="H2222:J2223">_xlfn.ANCHORARRAY(AN2218)</f>
        <v>-2.5678181998156995</v>
      </c>
      <c r="I2222" s="7">
        <v>1.6337079460855501</v>
      </c>
      <c r="J2222" s="7">
        <v>1.490360808954543</v>
      </c>
      <c r="L2222" s="7" cm="1">
        <f t="array" ref="L2222:L2223">MMULT(H2222:J2223,F2222:F2224)</f>
        <v>0.55625055522439371</v>
      </c>
      <c r="N2222" s="7" cm="1">
        <f t="array" ref="N2222:N2224">_xlfn.VSTACK(1,1/(1+EXP(-_xlfn.ANCHORARRAY(L2222))))</f>
        <v>1</v>
      </c>
      <c r="P2222" s="7" cm="1">
        <f t="array" ref="P2222:R2222">_xlfn.ANCHORARRAY(AR2218)</f>
        <v>-0.97878300346136127</v>
      </c>
      <c r="Q2222" s="7">
        <v>-2.1821167971914117</v>
      </c>
      <c r="R2222" s="7">
        <v>2.3113472123272221</v>
      </c>
      <c r="T2222" s="7" cm="1">
        <f t="array" ref="T2222">MMULT(P2222:R2222,_xlfn.ANCHORARRAY(N2222))</f>
        <v>-7.9579229544314067E-2</v>
      </c>
      <c r="V2222" s="18">
        <f t="shared" ref="V2222" si="4951">1/(1+EXP(-T2222))</f>
        <v>0.4801156852113343</v>
      </c>
      <c r="X2222" s="7">
        <f t="shared" ref="X2222" si="4952">D2222-V2222</f>
        <v>-0.4801156852113343</v>
      </c>
      <c r="Z2222" s="7">
        <f t="shared" ref="Z2222" si="4953">V2222*(1-V2222)</f>
        <v>0.24960461402538525</v>
      </c>
      <c r="AB2222" s="7">
        <f t="shared" ref="AB2222" si="4954">Z2222*X2222</f>
        <v>-0.11983909029470846</v>
      </c>
      <c r="AD2222" s="7" cm="1">
        <f t="array" ref="AD2222:AF2222">P2222:R2222*AB2222</f>
        <v>0.11729646473073202</v>
      </c>
      <c r="AE2222" s="7">
        <v>0.26150289189222164</v>
      </c>
      <c r="AF2222" s="7">
        <v>-0.27698974728050463</v>
      </c>
      <c r="AH2222" s="7">
        <f t="shared" ref="AH2222" si="4955">N2222*(1-N2222)*AD2222</f>
        <v>0</v>
      </c>
      <c r="AJ2222" s="7" cm="1">
        <f t="array" ref="AJ2222:AL2222">TRANSPOSE(F2222:F2224)*AH2223*$D$4</f>
        <v>3.6341082565657323E-2</v>
      </c>
      <c r="AK2222" s="7">
        <v>3.6341082565657323E-2</v>
      </c>
      <c r="AL2222" s="7">
        <v>3.6341082565657323E-2</v>
      </c>
      <c r="AN2222" s="14" cm="1">
        <f t="array" ref="AN2222:AP2223">H2222:J2223+AJ2222:AL2223</f>
        <v>-2.5314771172500423</v>
      </c>
      <c r="AO2222" s="14">
        <v>1.6700490286512075</v>
      </c>
      <c r="AP2222" s="14">
        <v>1.5267018915202004</v>
      </c>
      <c r="AR2222" s="14" cm="1">
        <f t="array" ref="AR2222:AT2222">TRANSPOSE(TRANSPOSE(P2222:R2222)+_xlfn.ANCHORARRAY(N2222)*AB2222*$D$4)</f>
        <v>-1.0506864576381862</v>
      </c>
      <c r="AS2222" s="14">
        <v>-2.2278175216170784</v>
      </c>
      <c r="AT2222" s="14">
        <v>2.2402284401713821</v>
      </c>
    </row>
    <row r="2223" spans="1:46" x14ac:dyDescent="0.3">
      <c r="A2223" s="20"/>
      <c r="F2223" s="7" cm="1">
        <f t="array" ref="F2223:F2224">TRANSPOSE(_xlfn.CHOOSEROWS($G$4:$H$7,B2222))</f>
        <v>1</v>
      </c>
      <c r="H2223" s="7">
        <v>-0.35441913111289286</v>
      </c>
      <c r="I2223" s="7">
        <v>2.4136472125090207</v>
      </c>
      <c r="J2223" s="7">
        <v>2.4475999573312479</v>
      </c>
      <c r="L2223" s="7">
        <v>4.5068280387273756</v>
      </c>
      <c r="N2223" s="7">
        <v>0.63558454804242759</v>
      </c>
      <c r="AH2223" s="7">
        <f t="shared" ref="AH2223" si="4956">N2223*(1-N2223)*AE2222</f>
        <v>6.0568470942762208E-2</v>
      </c>
      <c r="AJ2223" s="7" cm="1">
        <f t="array" ref="AJ2223:AL2223">TRANSPOSE(F2222:F2224)*AH2224*$D$4</f>
        <v>-1.79388000210879E-3</v>
      </c>
      <c r="AK2223" s="7">
        <v>-1.79388000210879E-3</v>
      </c>
      <c r="AL2223" s="7">
        <v>-1.79388000210879E-3</v>
      </c>
      <c r="AN2223" s="14">
        <v>-0.35621301111500164</v>
      </c>
      <c r="AO2223" s="14">
        <v>2.411853332506912</v>
      </c>
      <c r="AP2223" s="14">
        <v>2.4458060773291392</v>
      </c>
    </row>
    <row r="2224" spans="1:46" x14ac:dyDescent="0.3">
      <c r="A2224" s="20"/>
      <c r="F2224" s="7">
        <v>1</v>
      </c>
      <c r="N2224" s="7">
        <v>0.98908700520763171</v>
      </c>
      <c r="AH2224" s="7">
        <f t="shared" ref="AH2224" si="4957">N2224*(1-N2224)*AF2222</f>
        <v>-2.9898000035146503E-3</v>
      </c>
    </row>
    <row r="2225" spans="1:46" x14ac:dyDescent="0.3">
      <c r="A2225" s="20"/>
    </row>
    <row r="2226" spans="1:46" x14ac:dyDescent="0.3">
      <c r="A2226" s="20">
        <v>554</v>
      </c>
      <c r="B2226" s="7">
        <f t="shared" ref="B2226" si="4958">MOD(ROUNDDOWN(ROW(B2226)/4,0),4)+1</f>
        <v>1</v>
      </c>
      <c r="D2226" s="7" cm="1">
        <f t="array" ref="D2226">_xlfn.CHOOSEROWS($I$4:$I$7,B2226)</f>
        <v>0</v>
      </c>
      <c r="F2226" s="7">
        <f t="shared" ref="F2226" si="4959">1+0</f>
        <v>1</v>
      </c>
      <c r="H2226" s="7" cm="1">
        <f t="array" ref="H2226:J2227">_xlfn.ANCHORARRAY(AN2222)</f>
        <v>-2.5314771172500423</v>
      </c>
      <c r="I2226" s="7">
        <v>1.6700490286512075</v>
      </c>
      <c r="J2226" s="7">
        <v>1.5267018915202004</v>
      </c>
      <c r="L2226" s="7" cm="1">
        <f t="array" ref="L2226:L2227">MMULT(H2226:J2227,F2226:F2228)</f>
        <v>-2.5314771172500423</v>
      </c>
      <c r="N2226" s="7" cm="1">
        <f t="array" ref="N2226:N2228">_xlfn.VSTACK(1,1/(1+EXP(-_xlfn.ANCHORARRAY(L2226))))</f>
        <v>1</v>
      </c>
      <c r="P2226" s="7" cm="1">
        <f t="array" ref="P2226:R2226">_xlfn.ANCHORARRAY(AR2222)</f>
        <v>-1.0506864576381862</v>
      </c>
      <c r="Q2226" s="7">
        <v>-2.2278175216170784</v>
      </c>
      <c r="R2226" s="7">
        <v>2.2402284401713821</v>
      </c>
      <c r="T2226" s="7" cm="1">
        <f t="array" ref="T2226">MMULT(P2226:R2226,_xlfn.ANCHORARRAY(N2226))</f>
        <v>-0.29213609433170318</v>
      </c>
      <c r="V2226" s="18">
        <f t="shared" ref="V2226" si="4960">1/(1+EXP(-T2226))</f>
        <v>0.4274809964204741</v>
      </c>
      <c r="X2226" s="7">
        <f t="shared" ref="X2226" si="4961">D2226-V2226</f>
        <v>-0.4274809964204741</v>
      </c>
      <c r="Z2226" s="7">
        <f t="shared" ref="Z2226" si="4962">V2226*(1-V2226)</f>
        <v>0.24474099411983272</v>
      </c>
      <c r="AB2226" s="7">
        <f t="shared" ref="AB2226" si="4963">Z2226*X2226</f>
        <v>-0.10462212403128349</v>
      </c>
      <c r="AD2226" s="7" cm="1">
        <f t="array" ref="AD2226:AF2226">P2226:R2226*AB2226</f>
        <v>0.10992504888901221</v>
      </c>
      <c r="AE2226" s="7">
        <v>0.23307900106568855</v>
      </c>
      <c r="AF2226" s="7">
        <v>-0.23437745772601909</v>
      </c>
      <c r="AH2226" s="7">
        <f t="shared" ref="AH2226" si="4964">N2226*(1-N2226)*AD2226</f>
        <v>0</v>
      </c>
      <c r="AJ2226" s="7" cm="1">
        <f t="array" ref="AJ2226:AL2226">TRANSPOSE(F2226:F2228)*AH2227*$D$4</f>
        <v>9.5448524245542628E-3</v>
      </c>
      <c r="AK2226" s="7">
        <v>0</v>
      </c>
      <c r="AL2226" s="7">
        <v>0</v>
      </c>
      <c r="AN2226" s="14" cm="1">
        <f t="array" ref="AN2226:AP2227">H2226:J2227+AJ2226:AL2227</f>
        <v>-2.5219322648254883</v>
      </c>
      <c r="AO2226" s="14">
        <v>1.6700490286512075</v>
      </c>
      <c r="AP2226" s="14">
        <v>1.5267018915202004</v>
      </c>
      <c r="AR2226" s="14" cm="1">
        <f t="array" ref="AR2226:AT2226">TRANSPOSE(TRANSPOSE(P2226:R2226)+_xlfn.ANCHORARRAY(N2226)*AB2226*$D$4)</f>
        <v>-1.1134597320569564</v>
      </c>
      <c r="AS2226" s="14">
        <v>-2.2324427046245225</v>
      </c>
      <c r="AT2226" s="14">
        <v>2.214373597503402</v>
      </c>
    </row>
    <row r="2227" spans="1:46" x14ac:dyDescent="0.3">
      <c r="A2227" s="20"/>
      <c r="F2227" s="7" cm="1">
        <f t="array" ref="F2227:F2228">TRANSPOSE(_xlfn.CHOOSEROWS($G$4:$H$7,B2226))</f>
        <v>0</v>
      </c>
      <c r="H2227" s="7">
        <v>-0.35621301111500164</v>
      </c>
      <c r="I2227" s="7">
        <v>2.411853332506912</v>
      </c>
      <c r="J2227" s="7">
        <v>2.4458060773291392</v>
      </c>
      <c r="L2227" s="7">
        <v>-0.35621301111500164</v>
      </c>
      <c r="N2227" s="7">
        <v>7.3680767018605389E-2</v>
      </c>
      <c r="AH2227" s="7">
        <f t="shared" ref="AH2227" si="4965">N2227*(1-N2227)*AE2226</f>
        <v>1.5908087374257106E-2</v>
      </c>
      <c r="AJ2227" s="7" cm="1">
        <f t="array" ref="AJ2227:AL2227">TRANSPOSE(F2226:F2228)*AH2228*$D$4</f>
        <v>-3.4064550848584868E-2</v>
      </c>
      <c r="AK2227" s="7">
        <v>0</v>
      </c>
      <c r="AL2227" s="7">
        <v>0</v>
      </c>
      <c r="AN2227" s="14">
        <v>-0.39027756196358654</v>
      </c>
      <c r="AO2227" s="14">
        <v>2.411853332506912</v>
      </c>
      <c r="AP2227" s="14">
        <v>2.4458060773291392</v>
      </c>
    </row>
    <row r="2228" spans="1:46" x14ac:dyDescent="0.3">
      <c r="A2228" s="20"/>
      <c r="F2228" s="7">
        <v>0</v>
      </c>
      <c r="N2228" s="7">
        <v>0.41187659728403841</v>
      </c>
      <c r="AH2228" s="7">
        <f t="shared" ref="AH2228" si="4966">N2228*(1-N2228)*AF2226</f>
        <v>-5.6774251414308113E-2</v>
      </c>
    </row>
    <row r="2229" spans="1:46" x14ac:dyDescent="0.3">
      <c r="A2229" s="20"/>
    </row>
    <row r="2230" spans="1:46" x14ac:dyDescent="0.3">
      <c r="A2230" s="20">
        <v>555</v>
      </c>
      <c r="B2230" s="7">
        <f t="shared" ref="B2230" si="4967">MOD(ROUNDDOWN(ROW(B2230)/4,0),4)+1</f>
        <v>2</v>
      </c>
      <c r="D2230" s="7" cm="1">
        <f t="array" ref="D2230">_xlfn.CHOOSEROWS($I$4:$I$7,B2230)</f>
        <v>1</v>
      </c>
      <c r="F2230" s="7">
        <f t="shared" ref="F2230" si="4968">1+0</f>
        <v>1</v>
      </c>
      <c r="H2230" s="7" cm="1">
        <f t="array" ref="H2230:J2231">_xlfn.ANCHORARRAY(AN2226)</f>
        <v>-2.5219322648254883</v>
      </c>
      <c r="I2230" s="7">
        <v>1.6700490286512075</v>
      </c>
      <c r="J2230" s="7">
        <v>1.5267018915202004</v>
      </c>
      <c r="L2230" s="7" cm="1">
        <f t="array" ref="L2230:L2231">MMULT(H2230:J2231,F2230:F2232)</f>
        <v>-0.99523037330528785</v>
      </c>
      <c r="N2230" s="7" cm="1">
        <f t="array" ref="N2230:N2232">_xlfn.VSTACK(1,1/(1+EXP(-_xlfn.ANCHORARRAY(L2230))))</f>
        <v>1</v>
      </c>
      <c r="P2230" s="7" cm="1">
        <f t="array" ref="P2230:R2230">_xlfn.ANCHORARRAY(AR2226)</f>
        <v>-1.1134597320569564</v>
      </c>
      <c r="Q2230" s="7">
        <v>-2.2324427046245225</v>
      </c>
      <c r="R2230" s="7">
        <v>2.214373597503402</v>
      </c>
      <c r="T2230" s="7" cm="1">
        <f t="array" ref="T2230">MMULT(P2230:R2230,_xlfn.ANCHORARRAY(N2230))</f>
        <v>0.24710152504309746</v>
      </c>
      <c r="V2230" s="18">
        <f t="shared" ref="V2230" si="4969">1/(1+EXP(-T2230))</f>
        <v>0.56146295931814827</v>
      </c>
      <c r="X2230" s="7">
        <f t="shared" ref="X2230" si="4970">D2230-V2230</f>
        <v>0.43853704068185173</v>
      </c>
      <c r="Z2230" s="7">
        <f t="shared" ref="Z2230" si="4971">V2230*(1-V2230)</f>
        <v>0.24622230463185565</v>
      </c>
      <c r="AB2230" s="7">
        <f t="shared" ref="AB2230" si="4972">Z2230*X2230</f>
        <v>0.10797760082311937</v>
      </c>
      <c r="AD2230" s="7" cm="1">
        <f t="array" ref="AD2230:AF2230">P2230:R2230*AB2230</f>
        <v>-0.12022871048066348</v>
      </c>
      <c r="AE2230" s="7">
        <v>-0.24105380722043168</v>
      </c>
      <c r="AF2230" s="7">
        <v>0.23910274838447715</v>
      </c>
      <c r="AH2230" s="7">
        <f t="shared" ref="AH2230" si="4973">N2230*(1-N2230)*AD2230</f>
        <v>0</v>
      </c>
      <c r="AJ2230" s="7" cm="1">
        <f t="array" ref="AJ2230:AL2230">TRANSPOSE(F2230:F2232)*AH2231*$D$4</f>
        <v>-2.8499052083573704E-2</v>
      </c>
      <c r="AK2230" s="7">
        <v>0</v>
      </c>
      <c r="AL2230" s="7">
        <v>-2.8499052083573704E-2</v>
      </c>
      <c r="AN2230" s="14" cm="1">
        <f t="array" ref="AN2230:AP2231">H2230:J2231+AJ2230:AL2231</f>
        <v>-2.5504313169090618</v>
      </c>
      <c r="AO2230" s="14">
        <v>1.6700490286512075</v>
      </c>
      <c r="AP2230" s="14">
        <v>1.4982028394366267</v>
      </c>
      <c r="AR2230" s="14" cm="1">
        <f t="array" ref="AR2230:AT2230">TRANSPOSE(TRANSPOSE(P2230:R2230)+_xlfn.ANCHORARRAY(N2230)*AB2230*$D$4)</f>
        <v>-1.0486731715630848</v>
      </c>
      <c r="AS2230" s="14">
        <v>-2.2149580934428452</v>
      </c>
      <c r="AT2230" s="14">
        <v>2.2718072107870193</v>
      </c>
    </row>
    <row r="2231" spans="1:46" x14ac:dyDescent="0.3">
      <c r="A2231" s="20"/>
      <c r="F2231" s="7" cm="1">
        <f t="array" ref="F2231:F2232">TRANSPOSE(_xlfn.CHOOSEROWS($G$4:$H$7,B2230))</f>
        <v>0</v>
      </c>
      <c r="H2231" s="7">
        <v>-0.39027756196358654</v>
      </c>
      <c r="I2231" s="7">
        <v>2.411853332506912</v>
      </c>
      <c r="J2231" s="7">
        <v>2.4458060773291392</v>
      </c>
      <c r="L2231" s="7">
        <v>2.0555285153655527</v>
      </c>
      <c r="N2231" s="7">
        <v>0.26988021973062215</v>
      </c>
      <c r="AH2231" s="7">
        <f t="shared" ref="AH2231" si="4974">N2231*(1-N2231)*AE2230</f>
        <v>-4.749842013928951E-2</v>
      </c>
      <c r="AJ2231" s="7" cm="1">
        <f t="array" ref="AJ2231:AL2231">TRANSPOSE(F2230:F2232)*AH2232*$D$4</f>
        <v>1.4434227909052664E-2</v>
      </c>
      <c r="AK2231" s="7">
        <v>0</v>
      </c>
      <c r="AL2231" s="7">
        <v>1.4434227909052664E-2</v>
      </c>
      <c r="AN2231" s="14">
        <v>-0.37584333405453385</v>
      </c>
      <c r="AO2231" s="14">
        <v>2.411853332506912</v>
      </c>
      <c r="AP2231" s="14">
        <v>2.4602403052381918</v>
      </c>
    </row>
    <row r="2232" spans="1:46" x14ac:dyDescent="0.3">
      <c r="A2232" s="20"/>
      <c r="F2232" s="7">
        <v>1</v>
      </c>
      <c r="N2232" s="7">
        <v>0.88650505360675858</v>
      </c>
      <c r="AH2232" s="7">
        <f t="shared" ref="AH2232" si="4975">N2232*(1-N2232)*AF2230</f>
        <v>2.4057046515087773E-2</v>
      </c>
    </row>
    <row r="2233" spans="1:46" x14ac:dyDescent="0.3">
      <c r="A2233" s="20"/>
    </row>
    <row r="2234" spans="1:46" x14ac:dyDescent="0.3">
      <c r="A2234" s="20">
        <v>556</v>
      </c>
      <c r="B2234" s="7">
        <f t="shared" ref="B2234" si="4976">MOD(ROUNDDOWN(ROW(B2234)/4,0),4)+1</f>
        <v>3</v>
      </c>
      <c r="D2234" s="7" cm="1">
        <f t="array" ref="D2234">_xlfn.CHOOSEROWS($I$4:$I$7,B2234)</f>
        <v>1</v>
      </c>
      <c r="F2234" s="7">
        <f t="shared" ref="F2234" si="4977">1+0</f>
        <v>1</v>
      </c>
      <c r="H2234" s="7" cm="1">
        <f t="array" ref="H2234:J2235">_xlfn.ANCHORARRAY(AN2230)</f>
        <v>-2.5504313169090618</v>
      </c>
      <c r="I2234" s="7">
        <v>1.6700490286512075</v>
      </c>
      <c r="J2234" s="7">
        <v>1.4982028394366267</v>
      </c>
      <c r="L2234" s="7" cm="1">
        <f t="array" ref="L2234:L2235">MMULT(H2234:J2235,F2234:F2236)</f>
        <v>-0.88038228825785425</v>
      </c>
      <c r="N2234" s="7" cm="1">
        <f t="array" ref="N2234:N2236">_xlfn.VSTACK(1,1/(1+EXP(-_xlfn.ANCHORARRAY(L2234))))</f>
        <v>1</v>
      </c>
      <c r="P2234" s="7" cm="1">
        <f t="array" ref="P2234:R2234">_xlfn.ANCHORARRAY(AR2230)</f>
        <v>-1.0486731715630848</v>
      </c>
      <c r="Q2234" s="7">
        <v>-2.2149580934428452</v>
      </c>
      <c r="R2234" s="7">
        <v>2.2718072107870193</v>
      </c>
      <c r="T2234" s="7" cm="1">
        <f t="array" ref="T2234">MMULT(P2234:R2234,_xlfn.ANCHORARRAY(N2234))</f>
        <v>0.31159914222281238</v>
      </c>
      <c r="V2234" s="18">
        <f t="shared" ref="V2234" si="4978">1/(1+EXP(-T2234))</f>
        <v>0.57727554554013616</v>
      </c>
      <c r="X2234" s="7">
        <f t="shared" ref="X2234" si="4979">D2234-V2234</f>
        <v>0.42272445445986384</v>
      </c>
      <c r="Z2234" s="7">
        <f t="shared" ref="Z2234" si="4980">V2234*(1-V2234)</f>
        <v>0.24402849006147434</v>
      </c>
      <c r="AB2234" s="7">
        <f t="shared" ref="AB2234" si="4981">Z2234*X2234</f>
        <v>0.10315681033390105</v>
      </c>
      <c r="AD2234" s="7" cm="1">
        <f t="array" ref="AD2234:AF2234">P2234:R2234*AB2234</f>
        <v>-0.10817777946118361</v>
      </c>
      <c r="AE2234" s="7">
        <v>-0.22848801194282264</v>
      </c>
      <c r="AF2234" s="7">
        <v>0.23435238555834531</v>
      </c>
      <c r="AH2234" s="7">
        <f t="shared" ref="AH2234" si="4982">N2234*(1-N2234)*AD2234</f>
        <v>0</v>
      </c>
      <c r="AJ2234" s="7" cm="1">
        <f t="array" ref="AJ2234:AL2234">TRANSPOSE(F2234:F2236)*AH2235*$D$4</f>
        <v>-2.8404504998999484E-2</v>
      </c>
      <c r="AK2234" s="7">
        <v>-2.8404504998999484E-2</v>
      </c>
      <c r="AL2234" s="7">
        <v>0</v>
      </c>
      <c r="AN2234" s="14" cm="1">
        <f t="array" ref="AN2234:AP2235">H2234:J2235+AJ2234:AL2235</f>
        <v>-2.5788358219080614</v>
      </c>
      <c r="AO2234" s="14">
        <v>1.6416445236522081</v>
      </c>
      <c r="AP2234" s="14">
        <v>1.4982028394366267</v>
      </c>
      <c r="AR2234" s="14" cm="1">
        <f t="array" ref="AR2234:AT2234">TRANSPOSE(TRANSPOSE(P2234:R2234)+_xlfn.ANCHORARRAY(N2234)*AB2234*$D$4)</f>
        <v>-0.98677908536274417</v>
      </c>
      <c r="AS2234" s="14">
        <v>-2.1968170255552439</v>
      </c>
      <c r="AT2234" s="14">
        <v>2.3265541613188176</v>
      </c>
    </row>
    <row r="2235" spans="1:46" x14ac:dyDescent="0.3">
      <c r="A2235" s="20"/>
      <c r="F2235" s="7" cm="1">
        <f t="array" ref="F2235:F2236">TRANSPOSE(_xlfn.CHOOSEROWS($G$4:$H$7,B2234))</f>
        <v>1</v>
      </c>
      <c r="H2235" s="7">
        <v>-0.37584333405453385</v>
      </c>
      <c r="I2235" s="7">
        <v>2.411853332506912</v>
      </c>
      <c r="J2235" s="7">
        <v>2.4602403052381918</v>
      </c>
      <c r="L2235" s="7">
        <v>2.0360099984523781</v>
      </c>
      <c r="N2235" s="7">
        <v>0.29309856565103432</v>
      </c>
      <c r="AH2235" s="7">
        <f t="shared" ref="AH2235" si="4983">N2235*(1-N2235)*AE2234</f>
        <v>-4.7340841664999141E-2</v>
      </c>
      <c r="AJ2235" s="7" cm="1">
        <f t="array" ref="AJ2235:AL2235">TRANSPOSE(F2234:F2236)*AH2236*$D$4</f>
        <v>1.4361978683009508E-2</v>
      </c>
      <c r="AK2235" s="7">
        <v>1.4361978683009508E-2</v>
      </c>
      <c r="AL2235" s="7">
        <v>0</v>
      </c>
      <c r="AN2235" s="14">
        <v>-0.36148135537152437</v>
      </c>
      <c r="AO2235" s="14">
        <v>2.4262153111899214</v>
      </c>
      <c r="AP2235" s="14">
        <v>2.4602403052381918</v>
      </c>
    </row>
    <row r="2236" spans="1:46" x14ac:dyDescent="0.3">
      <c r="A2236" s="20"/>
      <c r="F2236" s="7">
        <v>0</v>
      </c>
      <c r="N2236" s="7">
        <v>0.8845263561140847</v>
      </c>
      <c r="AH2236" s="7">
        <f t="shared" ref="AH2236" si="4984">N2236*(1-N2236)*AF2234</f>
        <v>2.3936631138349179E-2</v>
      </c>
    </row>
    <row r="2237" spans="1:46" x14ac:dyDescent="0.3">
      <c r="A2237" s="20"/>
    </row>
    <row r="2238" spans="1:46" x14ac:dyDescent="0.3">
      <c r="A2238" s="20">
        <v>557</v>
      </c>
      <c r="B2238" s="7">
        <f t="shared" ref="B2238" si="4985">MOD(ROUNDDOWN(ROW(B2238)/4,0),4)+1</f>
        <v>4</v>
      </c>
      <c r="D2238" s="7" cm="1">
        <f t="array" ref="D2238">_xlfn.CHOOSEROWS($I$4:$I$7,B2238)</f>
        <v>0</v>
      </c>
      <c r="F2238" s="7">
        <f t="shared" ref="F2238" si="4986">1+0</f>
        <v>1</v>
      </c>
      <c r="H2238" s="7" cm="1">
        <f t="array" ref="H2238:J2239">_xlfn.ANCHORARRAY(AN2234)</f>
        <v>-2.5788358219080614</v>
      </c>
      <c r="I2238" s="7">
        <v>1.6416445236522081</v>
      </c>
      <c r="J2238" s="7">
        <v>1.4982028394366267</v>
      </c>
      <c r="L2238" s="7" cm="1">
        <f t="array" ref="L2238:L2239">MMULT(H2238:J2239,F2238:F2240)</f>
        <v>0.56101154118077345</v>
      </c>
      <c r="N2238" s="7" cm="1">
        <f t="array" ref="N2238:N2240">_xlfn.VSTACK(1,1/(1+EXP(-_xlfn.ANCHORARRAY(L2238))))</f>
        <v>1</v>
      </c>
      <c r="P2238" s="7" cm="1">
        <f t="array" ref="P2238:R2238">_xlfn.ANCHORARRAY(AR2234)</f>
        <v>-0.98677908536274417</v>
      </c>
      <c r="Q2238" s="7">
        <v>-2.1968170255552439</v>
      </c>
      <c r="R2238" s="7">
        <v>2.3265541613188176</v>
      </c>
      <c r="T2238" s="7" cm="1">
        <f t="array" ref="T2238">MMULT(P2238:R2238,_xlfn.ANCHORARRAY(N2238))</f>
        <v>-8.3846792719622698E-2</v>
      </c>
      <c r="V2238" s="18">
        <f t="shared" ref="V2238" si="4987">1/(1+EXP(-T2238))</f>
        <v>0.47905057375139448</v>
      </c>
      <c r="X2238" s="7">
        <f t="shared" ref="X2238" si="4988">D2238-V2238</f>
        <v>-0.47905057375139448</v>
      </c>
      <c r="Z2238" s="7">
        <f t="shared" ref="Z2238" si="4989">V2238*(1-V2238)</f>
        <v>0.24956112153985424</v>
      </c>
      <c r="AB2238" s="7">
        <f t="shared" ref="AB2238" si="4990">Z2238*X2238</f>
        <v>-0.11955239845970866</v>
      </c>
      <c r="AD2238" s="7" cm="1">
        <f t="array" ref="AD2238:AF2238">P2238:R2238*AB2238</f>
        <v>0.11797180640499366</v>
      </c>
      <c r="AE2238" s="7">
        <v>0.26263474438225254</v>
      </c>
      <c r="AF2238" s="7">
        <v>-0.27814513013208059</v>
      </c>
      <c r="AH2238" s="7">
        <f t="shared" ref="AH2238" si="4991">N2238*(1-N2238)*AD2238</f>
        <v>0</v>
      </c>
      <c r="AJ2238" s="7" cm="1">
        <f t="array" ref="AJ2238:AL2238">TRANSPOSE(F2238:F2240)*AH2239*$D$4</f>
        <v>3.6451094751997051E-2</v>
      </c>
      <c r="AK2238" s="7">
        <v>3.6451094751997051E-2</v>
      </c>
      <c r="AL2238" s="7">
        <v>3.6451094751997051E-2</v>
      </c>
      <c r="AN2238" s="14" cm="1">
        <f t="array" ref="AN2238:AP2239">H2238:J2239+AJ2238:AL2239</f>
        <v>-2.5423847271560645</v>
      </c>
      <c r="AO2238" s="14">
        <v>1.6780956184042053</v>
      </c>
      <c r="AP2238" s="14">
        <v>1.5346539341886238</v>
      </c>
      <c r="AR2238" s="14" cm="1">
        <f t="array" ref="AR2238:AT2238">TRANSPOSE(TRANSPOSE(P2238:R2238)+_xlfn.ANCHORARRAY(N2238)*AB2238*$D$4)</f>
        <v>-1.0585105244385693</v>
      </c>
      <c r="AS2238" s="14">
        <v>-2.242487468677671</v>
      </c>
      <c r="AT2238" s="14">
        <v>2.2555916011084252</v>
      </c>
    </row>
    <row r="2239" spans="1:46" x14ac:dyDescent="0.3">
      <c r="A2239" s="20"/>
      <c r="F2239" s="7" cm="1">
        <f t="array" ref="F2239:F2240">TRANSPOSE(_xlfn.CHOOSEROWS($G$4:$H$7,B2238))</f>
        <v>1</v>
      </c>
      <c r="H2239" s="7">
        <v>-0.36148135537152437</v>
      </c>
      <c r="I2239" s="7">
        <v>2.4262153111899214</v>
      </c>
      <c r="J2239" s="7">
        <v>2.4602403052381918</v>
      </c>
      <c r="L2239" s="7">
        <v>4.5249742610565891</v>
      </c>
      <c r="N2239" s="7">
        <v>0.63668655907140137</v>
      </c>
      <c r="AH2239" s="7">
        <f t="shared" ref="AH2239" si="4992">N2239*(1-N2239)*AE2238</f>
        <v>6.0751824586661757E-2</v>
      </c>
      <c r="AJ2239" s="7" cm="1">
        <f t="array" ref="AJ2239:AL2239">TRANSPOSE(F2238:F2240)*AH2240*$D$4</f>
        <v>-1.7696640260327586E-3</v>
      </c>
      <c r="AK2239" s="7">
        <v>-1.7696640260327586E-3</v>
      </c>
      <c r="AL2239" s="7">
        <v>-1.7696640260327586E-3</v>
      </c>
      <c r="AN2239" s="14">
        <v>-0.36325101939755711</v>
      </c>
      <c r="AO2239" s="14">
        <v>2.4244456471638887</v>
      </c>
      <c r="AP2239" s="14">
        <v>2.4584706412121591</v>
      </c>
    </row>
    <row r="2240" spans="1:46" x14ac:dyDescent="0.3">
      <c r="A2240" s="20"/>
      <c r="F2240" s="7">
        <v>1</v>
      </c>
      <c r="N2240" s="7">
        <v>0.98928114540375844</v>
      </c>
      <c r="AH2240" s="7">
        <f t="shared" ref="AH2240" si="4993">N2240*(1-N2240)*AF2238</f>
        <v>-2.9494400433879311E-3</v>
      </c>
    </row>
    <row r="2241" spans="1:46" x14ac:dyDescent="0.3">
      <c r="A2241" s="20"/>
    </row>
    <row r="2242" spans="1:46" x14ac:dyDescent="0.3">
      <c r="A2242" s="20">
        <v>558</v>
      </c>
      <c r="B2242" s="7">
        <f t="shared" ref="B2242" si="4994">MOD(ROUNDDOWN(ROW(B2242)/4,0),4)+1</f>
        <v>1</v>
      </c>
      <c r="D2242" s="7" cm="1">
        <f t="array" ref="D2242">_xlfn.CHOOSEROWS($I$4:$I$7,B2242)</f>
        <v>0</v>
      </c>
      <c r="F2242" s="7">
        <f t="shared" ref="F2242" si="4995">1+0</f>
        <v>1</v>
      </c>
      <c r="H2242" s="7" cm="1">
        <f t="array" ref="H2242:J2243">_xlfn.ANCHORARRAY(AN2238)</f>
        <v>-2.5423847271560645</v>
      </c>
      <c r="I2242" s="7">
        <v>1.6780956184042053</v>
      </c>
      <c r="J2242" s="7">
        <v>1.5346539341886238</v>
      </c>
      <c r="L2242" s="7" cm="1">
        <f t="array" ref="L2242:L2243">MMULT(H2242:J2243,F2242:F2244)</f>
        <v>-2.5423847271560645</v>
      </c>
      <c r="N2242" s="7" cm="1">
        <f t="array" ref="N2242:N2244">_xlfn.VSTACK(1,1/(1+EXP(-_xlfn.ANCHORARRAY(L2242))))</f>
        <v>1</v>
      </c>
      <c r="P2242" s="7" cm="1">
        <f t="array" ref="P2242:R2242">_xlfn.ANCHORARRAY(AR2238)</f>
        <v>-1.0585105244385693</v>
      </c>
      <c r="Q2242" s="7">
        <v>-2.242487468677671</v>
      </c>
      <c r="R2242" s="7">
        <v>2.2555916011084252</v>
      </c>
      <c r="T2242" s="7" cm="1">
        <f t="array" ref="T2242">MMULT(P2242:R2242,_xlfn.ANCHORARRAY(N2242))</f>
        <v>-0.29689465601321163</v>
      </c>
      <c r="V2242" s="18">
        <f t="shared" ref="V2242" si="4996">1/(1+EXP(-T2242))</f>
        <v>0.42631678525396921</v>
      </c>
      <c r="X2242" s="7">
        <f t="shared" ref="X2242" si="4997">D2242-V2242</f>
        <v>-0.42631678525396921</v>
      </c>
      <c r="Z2242" s="7">
        <f t="shared" ref="Z2242" si="4998">V2242*(1-V2242)</f>
        <v>0.24457078386469031</v>
      </c>
      <c r="AB2242" s="7">
        <f t="shared" ref="AB2242" si="4999">Z2242*X2242</f>
        <v>-0.10426463034423809</v>
      </c>
      <c r="AD2242" s="7" cm="1">
        <f t="array" ref="AD2242:AF2242">P2242:R2242*AB2242</f>
        <v>0.11036520854607303</v>
      </c>
      <c r="AE2242" s="7">
        <v>0.23381212697326356</v>
      </c>
      <c r="AF2242" s="7">
        <v>-0.23517842449713808</v>
      </c>
      <c r="AH2242" s="7">
        <f t="shared" ref="AH2242" si="5000">N2242*(1-N2242)*AD2242</f>
        <v>0</v>
      </c>
      <c r="AJ2242" s="7" cm="1">
        <f t="array" ref="AJ2242:AL2242">TRANSPOSE(F2242:F2244)*AH2243*$D$4</f>
        <v>9.4861620775297927E-3</v>
      </c>
      <c r="AK2242" s="7">
        <v>0</v>
      </c>
      <c r="AL2242" s="7">
        <v>0</v>
      </c>
      <c r="AN2242" s="14" cm="1">
        <f t="array" ref="AN2242:AP2243">H2242:J2243+AJ2242:AL2243</f>
        <v>-2.5328985650785345</v>
      </c>
      <c r="AO2242" s="14">
        <v>1.6780956184042053</v>
      </c>
      <c r="AP2242" s="14">
        <v>1.5346539341886238</v>
      </c>
      <c r="AR2242" s="14" cm="1">
        <f t="array" ref="AR2242:AT2242">TRANSPOSE(TRANSPOSE(P2242:R2242)+_xlfn.ANCHORARRAY(N2242)*AB2242*$D$4)</f>
        <v>-1.1210693026451122</v>
      </c>
      <c r="AS2242" s="14">
        <v>-2.2470504906291828</v>
      </c>
      <c r="AT2242" s="14">
        <v>2.2299316909950297</v>
      </c>
    </row>
    <row r="2243" spans="1:46" x14ac:dyDescent="0.3">
      <c r="A2243" s="20"/>
      <c r="F2243" s="7" cm="1">
        <f t="array" ref="F2243:F2244">TRANSPOSE(_xlfn.CHOOSEROWS($G$4:$H$7,B2242))</f>
        <v>0</v>
      </c>
      <c r="H2243" s="7">
        <v>-0.36325101939755711</v>
      </c>
      <c r="I2243" s="7">
        <v>2.4244456471638887</v>
      </c>
      <c r="J2243" s="7">
        <v>2.4584706412121591</v>
      </c>
      <c r="L2243" s="7">
        <v>-0.36325101939755711</v>
      </c>
      <c r="N2243" s="7">
        <v>7.293975493649496E-2</v>
      </c>
      <c r="AH2243" s="7">
        <f t="shared" ref="AH2243" si="5001">N2243*(1-N2243)*AE2242</f>
        <v>1.5810270129216323E-2</v>
      </c>
      <c r="AJ2243" s="7" cm="1">
        <f t="array" ref="AJ2243:AL2243">TRANSPOSE(F2242:F2244)*AH2244*$D$4</f>
        <v>-3.4138181673306942E-2</v>
      </c>
      <c r="AK2243" s="7">
        <v>0</v>
      </c>
      <c r="AL2243" s="7">
        <v>0</v>
      </c>
      <c r="AN2243" s="14">
        <v>-0.39738920107086406</v>
      </c>
      <c r="AO2243" s="14">
        <v>2.4244456471638887</v>
      </c>
      <c r="AP2243" s="14">
        <v>2.4584706412121591</v>
      </c>
    </row>
    <row r="2244" spans="1:46" x14ac:dyDescent="0.3">
      <c r="A2244" s="20"/>
      <c r="F2244" s="7">
        <v>0</v>
      </c>
      <c r="N2244" s="7">
        <v>0.41017281425601249</v>
      </c>
      <c r="AH2244" s="7">
        <f t="shared" ref="AH2244" si="5002">N2244*(1-N2244)*AF2242</f>
        <v>-5.6896969455511572E-2</v>
      </c>
    </row>
    <row r="2245" spans="1:46" x14ac:dyDescent="0.3">
      <c r="A2245" s="20"/>
    </row>
    <row r="2246" spans="1:46" x14ac:dyDescent="0.3">
      <c r="A2246" s="20">
        <v>559</v>
      </c>
      <c r="B2246" s="7">
        <f t="shared" ref="B2246" si="5003">MOD(ROUNDDOWN(ROW(B2246)/4,0),4)+1</f>
        <v>2</v>
      </c>
      <c r="D2246" s="7" cm="1">
        <f t="array" ref="D2246">_xlfn.CHOOSEROWS($I$4:$I$7,B2246)</f>
        <v>1</v>
      </c>
      <c r="F2246" s="7">
        <f t="shared" ref="F2246" si="5004">1+0</f>
        <v>1</v>
      </c>
      <c r="H2246" s="7" cm="1">
        <f t="array" ref="H2246:J2247">_xlfn.ANCHORARRAY(AN2242)</f>
        <v>-2.5328985650785345</v>
      </c>
      <c r="I2246" s="7">
        <v>1.6780956184042053</v>
      </c>
      <c r="J2246" s="7">
        <v>1.5346539341886238</v>
      </c>
      <c r="L2246" s="7" cm="1">
        <f t="array" ref="L2246:L2247">MMULT(H2246:J2247,F2246:F2248)</f>
        <v>-0.99824463088991067</v>
      </c>
      <c r="N2246" s="7" cm="1">
        <f t="array" ref="N2246:N2248">_xlfn.VSTACK(1,1/(1+EXP(-_xlfn.ANCHORARRAY(L2246))))</f>
        <v>1</v>
      </c>
      <c r="P2246" s="7" cm="1">
        <f t="array" ref="P2246:R2246">_xlfn.ANCHORARRAY(AR2242)</f>
        <v>-1.1210693026451122</v>
      </c>
      <c r="Q2246" s="7">
        <v>-2.2470504906291828</v>
      </c>
      <c r="R2246" s="7">
        <v>2.2299316909950297</v>
      </c>
      <c r="T2246" s="7" cm="1">
        <f t="array" ref="T2246">MMULT(P2246:R2246,_xlfn.ANCHORARRAY(N2246))</f>
        <v>0.25191882052401615</v>
      </c>
      <c r="V2246" s="18">
        <f t="shared" ref="V2246" si="5005">1/(1+EXP(-T2246))</f>
        <v>0.56264873153078887</v>
      </c>
      <c r="X2246" s="7">
        <f t="shared" ref="X2246" si="5006">D2246-V2246</f>
        <v>0.43735126846921113</v>
      </c>
      <c r="Z2246" s="7">
        <f t="shared" ref="Z2246" si="5007">V2246*(1-V2246)</f>
        <v>0.24607513643758314</v>
      </c>
      <c r="AB2246" s="7">
        <f t="shared" ref="AB2246" si="5008">Z2246*X2246</f>
        <v>0.10762127305971118</v>
      </c>
      <c r="AD2246" s="7" cm="1">
        <f t="array" ref="AD2246:AF2246">P2246:R2246*AB2246</f>
        <v>-0.12065090553882961</v>
      </c>
      <c r="AE2246" s="7">
        <v>-0.24183043443096128</v>
      </c>
      <c r="AF2246" s="7">
        <v>0.2399880874210796</v>
      </c>
      <c r="AH2246" s="7">
        <f t="shared" ref="AH2246" si="5009">N2246*(1-N2246)*AD2246</f>
        <v>0</v>
      </c>
      <c r="AJ2246" s="7" cm="1">
        <f t="array" ref="AJ2246:AL2246">TRANSPOSE(F2246:F2248)*AH2247*$D$4</f>
        <v>-2.8551183184584834E-2</v>
      </c>
      <c r="AK2246" s="7">
        <v>0</v>
      </c>
      <c r="AL2246" s="7">
        <v>-2.8551183184584834E-2</v>
      </c>
      <c r="AN2246" s="14" cm="1">
        <f t="array" ref="AN2246:AP2247">H2246:J2247+AJ2246:AL2247</f>
        <v>-2.5614497482631196</v>
      </c>
      <c r="AO2246" s="14">
        <v>1.6780956184042053</v>
      </c>
      <c r="AP2246" s="14">
        <v>1.506102751004039</v>
      </c>
      <c r="AR2246" s="14" cm="1">
        <f t="array" ref="AR2246:AT2246">TRANSPOSE(TRANSPOSE(P2246:R2246)+_xlfn.ANCHORARRAY(N2246)*AB2246*$D$4)</f>
        <v>-1.0564965388092855</v>
      </c>
      <c r="AS2246" s="14">
        <v>-2.2296619049315898</v>
      </c>
      <c r="AT2246" s="14">
        <v>2.2872117719794494</v>
      </c>
    </row>
    <row r="2247" spans="1:46" x14ac:dyDescent="0.3">
      <c r="A2247" s="20"/>
      <c r="F2247" s="7" cm="1">
        <f t="array" ref="F2247:F2248">TRANSPOSE(_xlfn.CHOOSEROWS($G$4:$H$7,B2246))</f>
        <v>0</v>
      </c>
      <c r="H2247" s="7">
        <v>-0.39738920107086406</v>
      </c>
      <c r="I2247" s="7">
        <v>2.4244456471638887</v>
      </c>
      <c r="J2247" s="7">
        <v>2.4584706412121591</v>
      </c>
      <c r="L2247" s="7">
        <v>2.0610814401412951</v>
      </c>
      <c r="N2247" s="7">
        <v>0.26928668783331805</v>
      </c>
      <c r="AH2247" s="7">
        <f t="shared" ref="AH2247" si="5010">N2247*(1-N2247)*AE2246</f>
        <v>-4.7585305307641393E-2</v>
      </c>
      <c r="AJ2247" s="7" cm="1">
        <f t="array" ref="AJ2247:AL2247">TRANSPOSE(F2246:F2248)*AH2248*$D$4</f>
        <v>1.4425575051986248E-2</v>
      </c>
      <c r="AK2247" s="7">
        <v>0</v>
      </c>
      <c r="AL2247" s="7">
        <v>1.4425575051986248E-2</v>
      </c>
      <c r="AN2247" s="14">
        <v>-0.38296362601887779</v>
      </c>
      <c r="AO2247" s="14">
        <v>2.4244456471638887</v>
      </c>
      <c r="AP2247" s="14">
        <v>2.4728962162641452</v>
      </c>
    </row>
    <row r="2248" spans="1:46" x14ac:dyDescent="0.3">
      <c r="A2248" s="20"/>
      <c r="F2248" s="7">
        <v>1</v>
      </c>
      <c r="N2248" s="7">
        <v>0.88706255674685697</v>
      </c>
      <c r="AH2248" s="7">
        <f t="shared" ref="AH2248" si="5011">N2248*(1-N2248)*AF2246</f>
        <v>2.4042625086643749E-2</v>
      </c>
    </row>
    <row r="2249" spans="1:46" x14ac:dyDescent="0.3">
      <c r="A2249" s="20"/>
    </row>
    <row r="2250" spans="1:46" x14ac:dyDescent="0.3">
      <c r="A2250" s="20">
        <v>560</v>
      </c>
      <c r="B2250" s="7">
        <f t="shared" ref="B2250" si="5012">MOD(ROUNDDOWN(ROW(B2250)/4,0),4)+1</f>
        <v>3</v>
      </c>
      <c r="D2250" s="7" cm="1">
        <f t="array" ref="D2250">_xlfn.CHOOSEROWS($I$4:$I$7,B2250)</f>
        <v>1</v>
      </c>
      <c r="F2250" s="7">
        <f t="shared" ref="F2250" si="5013">1+0</f>
        <v>1</v>
      </c>
      <c r="H2250" s="7" cm="1">
        <f t="array" ref="H2250:J2251">_xlfn.ANCHORARRAY(AN2246)</f>
        <v>-2.5614497482631196</v>
      </c>
      <c r="I2250" s="7">
        <v>1.6780956184042053</v>
      </c>
      <c r="J2250" s="7">
        <v>1.506102751004039</v>
      </c>
      <c r="L2250" s="7" cm="1">
        <f t="array" ref="L2250:L2251">MMULT(H2250:J2251,F2250:F2252)</f>
        <v>-0.88335412985891426</v>
      </c>
      <c r="N2250" s="7" cm="1">
        <f t="array" ref="N2250:N2252">_xlfn.VSTACK(1,1/(1+EXP(-_xlfn.ANCHORARRAY(L2250))))</f>
        <v>1</v>
      </c>
      <c r="P2250" s="7" cm="1">
        <f t="array" ref="P2250:R2250">_xlfn.ANCHORARRAY(AR2246)</f>
        <v>-1.0564965388092855</v>
      </c>
      <c r="Q2250" s="7">
        <v>-2.2296619049315898</v>
      </c>
      <c r="R2250" s="7">
        <v>2.2872117719794494</v>
      </c>
      <c r="T2250" s="7" cm="1">
        <f t="array" ref="T2250">MMULT(P2250:R2250,_xlfn.ANCHORARRAY(N2250))</f>
        <v>0.31573955652772123</v>
      </c>
      <c r="V2250" s="18">
        <f t="shared" ref="V2250" si="5014">1/(1+EXP(-T2250))</f>
        <v>0.57828559997852325</v>
      </c>
      <c r="X2250" s="7">
        <f t="shared" ref="X2250" si="5015">D2250-V2250</f>
        <v>0.42171440002147675</v>
      </c>
      <c r="Z2250" s="7">
        <f t="shared" ref="Z2250" si="5016">V2250*(1-V2250)</f>
        <v>0.24387136483600264</v>
      </c>
      <c r="AB2250" s="7">
        <f t="shared" ref="AB2250" si="5017">Z2250*X2250</f>
        <v>0.10284406630423351</v>
      </c>
      <c r="AD2250" s="7" cm="1">
        <f t="array" ref="AD2250:AF2250">P2250:R2250*AB2250</f>
        <v>-0.10865440008749537</v>
      </c>
      <c r="AE2250" s="7">
        <v>-0.22930749678680801</v>
      </c>
      <c r="AF2250" s="7">
        <v>0.23522615912927791</v>
      </c>
      <c r="AH2250" s="7">
        <f t="shared" ref="AH2250" si="5018">N2250*(1-N2250)*AD2250</f>
        <v>0</v>
      </c>
      <c r="AJ2250" s="7" cm="1">
        <f t="array" ref="AJ2250:AL2250">TRANSPOSE(F2250:F2252)*AH2251*$D$4</f>
        <v>-2.8471292882063112E-2</v>
      </c>
      <c r="AK2250" s="7">
        <v>-2.8471292882063112E-2</v>
      </c>
      <c r="AL2250" s="7">
        <v>0</v>
      </c>
      <c r="AN2250" s="14" cm="1">
        <f t="array" ref="AN2250:AP2251">H2250:J2251+AJ2250:AL2251</f>
        <v>-2.5899210411451827</v>
      </c>
      <c r="AO2250" s="14">
        <v>1.6496243255221421</v>
      </c>
      <c r="AP2250" s="14">
        <v>1.506102751004039</v>
      </c>
      <c r="AR2250" s="14" cm="1">
        <f t="array" ref="AR2250:AT2250">TRANSPOSE(TRANSPOSE(P2250:R2250)+_xlfn.ANCHORARRAY(N2250)*AB2250*$D$4)</f>
        <v>-0.99479009902674542</v>
      </c>
      <c r="AS2250" s="14">
        <v>-2.2116138077611875</v>
      </c>
      <c r="AT2250" s="14">
        <v>2.3418271601267313</v>
      </c>
    </row>
    <row r="2251" spans="1:46" x14ac:dyDescent="0.3">
      <c r="A2251" s="20"/>
      <c r="F2251" s="7" cm="1">
        <f t="array" ref="F2251:F2252">TRANSPOSE(_xlfn.CHOOSEROWS($G$4:$H$7,B2250))</f>
        <v>1</v>
      </c>
      <c r="H2251" s="7">
        <v>-0.38296362601887779</v>
      </c>
      <c r="I2251" s="7">
        <v>2.4244456471638887</v>
      </c>
      <c r="J2251" s="7">
        <v>2.4728962162641452</v>
      </c>
      <c r="L2251" s="7">
        <v>2.0414820211450109</v>
      </c>
      <c r="N2251" s="7">
        <v>0.29248320327676613</v>
      </c>
      <c r="AH2251" s="7">
        <f t="shared" ref="AH2251" si="5019">N2251*(1-N2251)*AE2250</f>
        <v>-4.745215480343852E-2</v>
      </c>
      <c r="AJ2251" s="7" cm="1">
        <f t="array" ref="AJ2251:AL2251">TRANSPOSE(F2250:F2252)*AH2252*$D$4</f>
        <v>1.4354945892109628E-2</v>
      </c>
      <c r="AK2251" s="7">
        <v>1.4354945892109628E-2</v>
      </c>
      <c r="AL2251" s="7">
        <v>0</v>
      </c>
      <c r="AN2251" s="14">
        <v>-0.36860868012676817</v>
      </c>
      <c r="AO2251" s="14">
        <v>2.4388005930559982</v>
      </c>
      <c r="AP2251" s="14">
        <v>2.4728962162641452</v>
      </c>
    </row>
    <row r="2252" spans="1:46" x14ac:dyDescent="0.3">
      <c r="A2252" s="20"/>
      <c r="F2252" s="7">
        <v>0</v>
      </c>
      <c r="N2252" s="7">
        <v>0.88508409073270711</v>
      </c>
      <c r="AH2252" s="7">
        <f t="shared" ref="AH2252" si="5020">N2252*(1-N2252)*AF2250</f>
        <v>2.3924909820182715E-2</v>
      </c>
    </row>
    <row r="2253" spans="1:46" x14ac:dyDescent="0.3">
      <c r="A2253" s="20"/>
    </row>
    <row r="2254" spans="1:46" x14ac:dyDescent="0.3">
      <c r="A2254" s="20">
        <v>561</v>
      </c>
      <c r="B2254" s="7">
        <f t="shared" ref="B2254" si="5021">MOD(ROUNDDOWN(ROW(B2254)/4,0),4)+1</f>
        <v>4</v>
      </c>
      <c r="D2254" s="7" cm="1">
        <f t="array" ref="D2254">_xlfn.CHOOSEROWS($I$4:$I$7,B2254)</f>
        <v>0</v>
      </c>
      <c r="F2254" s="7">
        <f t="shared" ref="F2254" si="5022">1+0</f>
        <v>1</v>
      </c>
      <c r="H2254" s="7" cm="1">
        <f t="array" ref="H2254:J2255">_xlfn.ANCHORARRAY(AN2250)</f>
        <v>-2.5899210411451827</v>
      </c>
      <c r="I2254" s="7">
        <v>1.6496243255221421</v>
      </c>
      <c r="J2254" s="7">
        <v>1.506102751004039</v>
      </c>
      <c r="L2254" s="7" cm="1">
        <f t="array" ref="L2254:L2255">MMULT(H2254:J2255,F2254:F2256)</f>
        <v>0.56580603538099838</v>
      </c>
      <c r="N2254" s="7" cm="1">
        <f t="array" ref="N2254:N2256">_xlfn.VSTACK(1,1/(1+EXP(-_xlfn.ANCHORARRAY(L2254))))</f>
        <v>1</v>
      </c>
      <c r="P2254" s="7" cm="1">
        <f t="array" ref="P2254:R2254">_xlfn.ANCHORARRAY(AR2250)</f>
        <v>-0.99479009902674542</v>
      </c>
      <c r="Q2254" s="7">
        <v>-2.2116138077611875</v>
      </c>
      <c r="R2254" s="7">
        <v>2.3418271601267313</v>
      </c>
      <c r="T2254" s="7" cm="1">
        <f t="array" ref="T2254">MMULT(P2254:R2254,_xlfn.ANCHORARRAY(N2254))</f>
        <v>-8.817474998830388E-2</v>
      </c>
      <c r="V2254" s="18">
        <f t="shared" ref="V2254" si="5023">1/(1+EXP(-T2254))</f>
        <v>0.47797058348803578</v>
      </c>
      <c r="X2254" s="7">
        <f t="shared" ref="X2254" si="5024">D2254-V2254</f>
        <v>-0.47797058348803578</v>
      </c>
      <c r="Z2254" s="7">
        <f t="shared" ref="Z2254" si="5025">V2254*(1-V2254)</f>
        <v>0.24951470480814239</v>
      </c>
      <c r="AB2254" s="7">
        <f t="shared" ref="AB2254" si="5026">Z2254*X2254</f>
        <v>-0.11926068904599282</v>
      </c>
      <c r="AD2254" s="7" cm="1">
        <f t="array" ref="AD2254:AF2254">P2254:R2254*AB2254</f>
        <v>0.1186393526660611</v>
      </c>
      <c r="AE2254" s="7">
        <v>0.26375858661723112</v>
      </c>
      <c r="AF2254" s="7">
        <v>-0.27928792074333453</v>
      </c>
      <c r="AH2254" s="7">
        <f t="shared" ref="AH2254" si="5027">N2254*(1-N2254)*AD2254</f>
        <v>0</v>
      </c>
      <c r="AJ2254" s="7" cm="1">
        <f t="array" ref="AJ2254:AL2254">TRANSPOSE(F2254:F2256)*AH2255*$D$4</f>
        <v>3.6558929642510098E-2</v>
      </c>
      <c r="AK2254" s="7">
        <v>3.6558929642510098E-2</v>
      </c>
      <c r="AL2254" s="7">
        <v>3.6558929642510098E-2</v>
      </c>
      <c r="AN2254" s="14" cm="1">
        <f t="array" ref="AN2254:AP2255">H2254:J2255+AJ2254:AL2255</f>
        <v>-2.5533621115026728</v>
      </c>
      <c r="AO2254" s="14">
        <v>1.6861832551646523</v>
      </c>
      <c r="AP2254" s="14">
        <v>1.5426616806465492</v>
      </c>
      <c r="AR2254" s="14" cm="1">
        <f t="array" ref="AR2254:AT2254">TRANSPOSE(TRANSPOSE(P2254:R2254)+_xlfn.ANCHORARRAY(N2254)*AB2254*$D$4)</f>
        <v>-1.0663465124543412</v>
      </c>
      <c r="AS2254" s="14">
        <v>-2.2572521217048536</v>
      </c>
      <c r="AT2254" s="14">
        <v>2.271024126137076</v>
      </c>
    </row>
    <row r="2255" spans="1:46" x14ac:dyDescent="0.3">
      <c r="A2255" s="20"/>
      <c r="F2255" s="7" cm="1">
        <f t="array" ref="F2255:F2256">TRANSPOSE(_xlfn.CHOOSEROWS($G$4:$H$7,B2254))</f>
        <v>1</v>
      </c>
      <c r="H2255" s="7">
        <v>-0.36860868012676817</v>
      </c>
      <c r="I2255" s="7">
        <v>2.4388005930559982</v>
      </c>
      <c r="J2255" s="7">
        <v>2.4728962162641452</v>
      </c>
      <c r="L2255" s="7">
        <v>4.5430881291933751</v>
      </c>
      <c r="N2255" s="7">
        <v>0.63779487760164533</v>
      </c>
      <c r="AH2255" s="7">
        <f t="shared" ref="AH2255" si="5028">N2255*(1-N2255)*AE2254</f>
        <v>6.0931549404183494E-2</v>
      </c>
      <c r="AJ2255" s="7" cm="1">
        <f t="array" ref="AJ2255:AL2255">TRANSPOSE(F2254:F2256)*AH2256*$D$4</f>
        <v>-1.7457092167752525E-3</v>
      </c>
      <c r="AK2255" s="7">
        <v>-1.7457092167752525E-3</v>
      </c>
      <c r="AL2255" s="7">
        <v>-1.7457092167752525E-3</v>
      </c>
      <c r="AN2255" s="14">
        <v>-0.37035438934354342</v>
      </c>
      <c r="AO2255" s="14">
        <v>2.437054883839223</v>
      </c>
      <c r="AP2255" s="14">
        <v>2.47115050704737</v>
      </c>
    </row>
    <row r="2256" spans="1:46" x14ac:dyDescent="0.3">
      <c r="A2256" s="20"/>
      <c r="F2256" s="7">
        <v>1</v>
      </c>
      <c r="N2256" s="7">
        <v>0.9894715315950986</v>
      </c>
      <c r="AH2256" s="7">
        <f t="shared" ref="AH2256" si="5029">N2256*(1-N2256)*AF2254</f>
        <v>-2.9095153612920875E-3</v>
      </c>
    </row>
    <row r="2257" spans="1:46" x14ac:dyDescent="0.3">
      <c r="A2257" s="20"/>
    </row>
    <row r="2258" spans="1:46" x14ac:dyDescent="0.3">
      <c r="A2258" s="20">
        <v>562</v>
      </c>
      <c r="B2258" s="7">
        <f t="shared" ref="B2258" si="5030">MOD(ROUNDDOWN(ROW(B2258)/4,0),4)+1</f>
        <v>1</v>
      </c>
      <c r="D2258" s="7" cm="1">
        <f t="array" ref="D2258">_xlfn.CHOOSEROWS($I$4:$I$7,B2258)</f>
        <v>0</v>
      </c>
      <c r="F2258" s="7">
        <f t="shared" ref="F2258" si="5031">1+0</f>
        <v>1</v>
      </c>
      <c r="H2258" s="7" cm="1">
        <f t="array" ref="H2258:J2259">_xlfn.ANCHORARRAY(AN2254)</f>
        <v>-2.5533621115026728</v>
      </c>
      <c r="I2258" s="7">
        <v>1.6861832551646523</v>
      </c>
      <c r="J2258" s="7">
        <v>1.5426616806465492</v>
      </c>
      <c r="L2258" s="7" cm="1">
        <f t="array" ref="L2258:L2259">MMULT(H2258:J2259,F2258:F2260)</f>
        <v>-2.5533621115026728</v>
      </c>
      <c r="N2258" s="7" cm="1">
        <f t="array" ref="N2258:N2260">_xlfn.VSTACK(1,1/(1+EXP(-_xlfn.ANCHORARRAY(L2258))))</f>
        <v>1</v>
      </c>
      <c r="P2258" s="7" cm="1">
        <f t="array" ref="P2258:R2258">_xlfn.ANCHORARRAY(AR2254)</f>
        <v>-1.0663465124543412</v>
      </c>
      <c r="Q2258" s="7">
        <v>-2.2572521217048536</v>
      </c>
      <c r="R2258" s="7">
        <v>2.271024126137076</v>
      </c>
      <c r="T2258" s="7" cm="1">
        <f t="array" ref="T2258">MMULT(P2258:R2258,_xlfn.ANCHORARRAY(N2258))</f>
        <v>-0.30171018954646334</v>
      </c>
      <c r="V2258" s="18">
        <f t="shared" ref="V2258" si="5032">1/(1+EXP(-T2258))</f>
        <v>0.42513946645907436</v>
      </c>
      <c r="X2258" s="7">
        <f t="shared" ref="X2258" si="5033">D2258-V2258</f>
        <v>-0.42513946645907436</v>
      </c>
      <c r="Z2258" s="7">
        <f t="shared" ref="Z2258" si="5034">V2258*(1-V2258)</f>
        <v>0.24439590051796792</v>
      </c>
      <c r="AB2258" s="7">
        <f t="shared" ref="AB2258" si="5035">Z2258*X2258</f>
        <v>-0.1039023427509939</v>
      </c>
      <c r="AD2258" s="7" cm="1">
        <f t="array" ref="AD2258:AF2258">P2258:R2258*AB2258</f>
        <v>0.11079590082835794</v>
      </c>
      <c r="AE2258" s="7">
        <v>0.23453378362478589</v>
      </c>
      <c r="AF2258" s="7">
        <v>-0.23596472714967087</v>
      </c>
      <c r="AH2258" s="7">
        <f t="shared" ref="AH2258" si="5036">N2258*(1-N2258)*AD2258</f>
        <v>0</v>
      </c>
      <c r="AJ2258" s="7" cm="1">
        <f t="array" ref="AJ2258:AL2258">TRANSPOSE(F2258:F2260)*AH2259*$D$4</f>
        <v>9.4265644494148596E-3</v>
      </c>
      <c r="AK2258" s="7">
        <v>0</v>
      </c>
      <c r="AL2258" s="7">
        <v>0</v>
      </c>
      <c r="AN2258" s="14" cm="1">
        <f t="array" ref="AN2258:AP2259">H2258:J2259+AJ2258:AL2259</f>
        <v>-2.5439355470532581</v>
      </c>
      <c r="AO2258" s="14">
        <v>1.6861832551646523</v>
      </c>
      <c r="AP2258" s="14">
        <v>1.5426616806465492</v>
      </c>
      <c r="AR2258" s="14" cm="1">
        <f t="array" ref="AR2258:AT2258">TRANSPOSE(TRANSPOSE(P2258:R2258)+_xlfn.ANCHORARRAY(N2258)*AB2258*$D$4)</f>
        <v>-1.1286879181049376</v>
      </c>
      <c r="AS2258" s="14">
        <v>-2.261753229804023</v>
      </c>
      <c r="AT2258" s="14">
        <v>2.2455604428926281</v>
      </c>
    </row>
    <row r="2259" spans="1:46" x14ac:dyDescent="0.3">
      <c r="A2259" s="20"/>
      <c r="F2259" s="7" cm="1">
        <f t="array" ref="F2259:F2260">TRANSPOSE(_xlfn.CHOOSEROWS($G$4:$H$7,B2258))</f>
        <v>0</v>
      </c>
      <c r="H2259" s="7">
        <v>-0.37035438934354342</v>
      </c>
      <c r="I2259" s="7">
        <v>2.437054883839223</v>
      </c>
      <c r="J2259" s="7">
        <v>2.47115050704737</v>
      </c>
      <c r="L2259" s="7">
        <v>-0.37035438934354342</v>
      </c>
      <c r="N2259" s="7">
        <v>7.2200940164821273E-2</v>
      </c>
      <c r="AH2259" s="7">
        <f t="shared" ref="AH2259" si="5037">N2259*(1-N2259)*AE2258</f>
        <v>1.5710940749024765E-2</v>
      </c>
      <c r="AJ2259" s="7" cm="1">
        <f t="array" ref="AJ2259:AL2259">TRANSPOSE(F2258:F2260)*AH2260*$D$4</f>
        <v>-3.4208219617216255E-2</v>
      </c>
      <c r="AK2259" s="7">
        <v>0</v>
      </c>
      <c r="AL2259" s="7">
        <v>0</v>
      </c>
      <c r="AN2259" s="14">
        <v>-0.40456260896075968</v>
      </c>
      <c r="AO2259" s="14">
        <v>2.437054883839223</v>
      </c>
      <c r="AP2259" s="14">
        <v>2.47115050704737</v>
      </c>
    </row>
    <row r="2260" spans="1:46" x14ac:dyDescent="0.3">
      <c r="A2260" s="20"/>
      <c r="F2260" s="7">
        <v>0</v>
      </c>
      <c r="N2260" s="7">
        <v>0.40845539138407916</v>
      </c>
      <c r="AH2260" s="7">
        <f t="shared" ref="AH2260" si="5038">N2260*(1-N2260)*AF2258</f>
        <v>-5.7013699362027097E-2</v>
      </c>
    </row>
    <row r="2261" spans="1:46" x14ac:dyDescent="0.3">
      <c r="A2261" s="20"/>
    </row>
    <row r="2262" spans="1:46" x14ac:dyDescent="0.3">
      <c r="A2262" s="20">
        <v>563</v>
      </c>
      <c r="B2262" s="7">
        <f t="shared" ref="B2262" si="5039">MOD(ROUNDDOWN(ROW(B2262)/4,0),4)+1</f>
        <v>2</v>
      </c>
      <c r="D2262" s="7" cm="1">
        <f t="array" ref="D2262">_xlfn.CHOOSEROWS($I$4:$I$7,B2262)</f>
        <v>1</v>
      </c>
      <c r="F2262" s="7">
        <f t="shared" ref="F2262" si="5040">1+0</f>
        <v>1</v>
      </c>
      <c r="H2262" s="7" cm="1">
        <f t="array" ref="H2262:J2263">_xlfn.ANCHORARRAY(AN2258)</f>
        <v>-2.5439355470532581</v>
      </c>
      <c r="I2262" s="7">
        <v>1.6861832551646523</v>
      </c>
      <c r="J2262" s="7">
        <v>1.5426616806465492</v>
      </c>
      <c r="L2262" s="7" cm="1">
        <f t="array" ref="L2262:L2263">MMULT(H2262:J2263,F2262:F2264)</f>
        <v>-1.0012738664067089</v>
      </c>
      <c r="N2262" s="7" cm="1">
        <f t="array" ref="N2262:N2264">_xlfn.VSTACK(1,1/(1+EXP(-_xlfn.ANCHORARRAY(L2262))))</f>
        <v>1</v>
      </c>
      <c r="P2262" s="7" cm="1">
        <f t="array" ref="P2262:R2262">_xlfn.ANCHORARRAY(AR2258)</f>
        <v>-1.1286879181049376</v>
      </c>
      <c r="Q2262" s="7">
        <v>-2.261753229804023</v>
      </c>
      <c r="R2262" s="7">
        <v>2.2455604428926281</v>
      </c>
      <c r="T2262" s="7" cm="1">
        <f t="array" ref="T2262">MMULT(P2262:R2262,_xlfn.ANCHORARRAY(N2262))</f>
        <v>0.25678797547291365</v>
      </c>
      <c r="V2262" s="18">
        <f t="shared" ref="V2262" si="5041">1/(1+EXP(-T2262))</f>
        <v>0.56384654174496374</v>
      </c>
      <c r="X2262" s="7">
        <f t="shared" ref="X2262" si="5042">D2262-V2262</f>
        <v>0.43615345825503626</v>
      </c>
      <c r="Z2262" s="7">
        <f t="shared" ref="Z2262" si="5043">V2262*(1-V2262)</f>
        <v>0.24592361910720861</v>
      </c>
      <c r="AB2262" s="7">
        <f t="shared" ref="AB2262" si="5044">Z2262*X2262</f>
        <v>0.10726043694020335</v>
      </c>
      <c r="AD2262" s="7" cm="1">
        <f t="array" ref="AD2262:AF2262">P2262:R2262*AB2262</f>
        <v>-0.12106355926506406</v>
      </c>
      <c r="AE2262" s="7">
        <v>-0.24259663967969566</v>
      </c>
      <c r="AF2262" s="7">
        <v>0.24085979428029983</v>
      </c>
      <c r="AH2262" s="7">
        <f t="shared" ref="AH2262" si="5045">N2262*(1-N2262)*AD2262</f>
        <v>0</v>
      </c>
      <c r="AJ2262" s="7" cm="1">
        <f t="array" ref="AJ2262:AL2262">TRANSPOSE(F2262:F2264)*AH2263*$D$4</f>
        <v>-2.8601585456272949E-2</v>
      </c>
      <c r="AK2262" s="7">
        <v>0</v>
      </c>
      <c r="AL2262" s="7">
        <v>-2.8601585456272949E-2</v>
      </c>
      <c r="AN2262" s="14" cm="1">
        <f t="array" ref="AN2262:AP2263">H2262:J2263+AJ2262:AL2263</f>
        <v>-2.572537132509531</v>
      </c>
      <c r="AO2262" s="14">
        <v>1.6861832551646523</v>
      </c>
      <c r="AP2262" s="14">
        <v>1.5140600951902763</v>
      </c>
      <c r="AR2262" s="14" cm="1">
        <f t="array" ref="AR2262:AT2262">TRANSPOSE(TRANSPOSE(P2262:R2262)+_xlfn.ANCHORARRAY(N2262)*AB2262*$D$4)</f>
        <v>-1.0643316559408156</v>
      </c>
      <c r="AS2262" s="14">
        <v>-2.2444612789365146</v>
      </c>
      <c r="AT2262" s="14">
        <v>2.3026838999607135</v>
      </c>
    </row>
    <row r="2263" spans="1:46" x14ac:dyDescent="0.3">
      <c r="A2263" s="20"/>
      <c r="F2263" s="7" cm="1">
        <f t="array" ref="F2263:F2264">TRANSPOSE(_xlfn.CHOOSEROWS($G$4:$H$7,B2262))</f>
        <v>0</v>
      </c>
      <c r="H2263" s="7">
        <v>-0.40456260896075968</v>
      </c>
      <c r="I2263" s="7">
        <v>2.437054883839223</v>
      </c>
      <c r="J2263" s="7">
        <v>2.47115050704737</v>
      </c>
      <c r="L2263" s="7">
        <v>2.0665878980866106</v>
      </c>
      <c r="N2263" s="7">
        <v>0.26869103776428954</v>
      </c>
      <c r="AH2263" s="7">
        <f t="shared" ref="AH2263" si="5046">N2263*(1-N2263)*AE2262</f>
        <v>-4.7669309093788248E-2</v>
      </c>
      <c r="AJ2263" s="7" cm="1">
        <f t="array" ref="AJ2263:AL2263">TRANSPOSE(F2262:F2264)*AH2264*$D$4</f>
        <v>1.4416345502886297E-2</v>
      </c>
      <c r="AK2263" s="7">
        <v>0</v>
      </c>
      <c r="AL2263" s="7">
        <v>1.4416345502886297E-2</v>
      </c>
      <c r="AN2263" s="14">
        <v>-0.3901462634578734</v>
      </c>
      <c r="AO2263" s="14">
        <v>2.437054883839223</v>
      </c>
      <c r="AP2263" s="14">
        <v>2.4855668525502566</v>
      </c>
    </row>
    <row r="2264" spans="1:46" x14ac:dyDescent="0.3">
      <c r="A2264" s="20"/>
      <c r="F2264" s="7">
        <v>1</v>
      </c>
      <c r="N2264" s="7">
        <v>0.88761303324932705</v>
      </c>
      <c r="AH2264" s="7">
        <f t="shared" ref="AH2264" si="5047">N2264*(1-N2264)*AF2262</f>
        <v>2.4027242504810496E-2</v>
      </c>
    </row>
    <row r="2265" spans="1:46" x14ac:dyDescent="0.3">
      <c r="A2265" s="20"/>
    </row>
    <row r="2266" spans="1:46" x14ac:dyDescent="0.3">
      <c r="A2266" s="20">
        <v>564</v>
      </c>
      <c r="B2266" s="7">
        <f t="shared" ref="B2266" si="5048">MOD(ROUNDDOWN(ROW(B2266)/4,0),4)+1</f>
        <v>3</v>
      </c>
      <c r="D2266" s="7" cm="1">
        <f t="array" ref="D2266">_xlfn.CHOOSEROWS($I$4:$I$7,B2266)</f>
        <v>1</v>
      </c>
      <c r="F2266" s="7">
        <f t="shared" ref="F2266" si="5049">1+0</f>
        <v>1</v>
      </c>
      <c r="H2266" s="7" cm="1">
        <f t="array" ref="H2266:J2267">_xlfn.ANCHORARRAY(AN2262)</f>
        <v>-2.572537132509531</v>
      </c>
      <c r="I2266" s="7">
        <v>1.6861832551646523</v>
      </c>
      <c r="J2266" s="7">
        <v>1.5140600951902763</v>
      </c>
      <c r="L2266" s="7" cm="1">
        <f t="array" ref="L2266:L2267">MMULT(H2266:J2267,F2266:F2268)</f>
        <v>-0.88635387734487869</v>
      </c>
      <c r="N2266" s="7" cm="1">
        <f t="array" ref="N2266:N2268">_xlfn.VSTACK(1,1/(1+EXP(-_xlfn.ANCHORARRAY(L2266))))</f>
        <v>1</v>
      </c>
      <c r="P2266" s="7" cm="1">
        <f t="array" ref="P2266:R2266">_xlfn.ANCHORARRAY(AR2262)</f>
        <v>-1.0643316559408156</v>
      </c>
      <c r="Q2266" s="7">
        <v>-2.2444612789365146</v>
      </c>
      <c r="R2266" s="7">
        <v>2.3026838999607135</v>
      </c>
      <c r="T2266" s="7" cm="1">
        <f t="array" ref="T2266">MMULT(P2266:R2266,_xlfn.ANCHORARRAY(N2266))</f>
        <v>0.31993069664610307</v>
      </c>
      <c r="V2266" s="18">
        <f t="shared" ref="V2266" si="5050">1/(1+EXP(-T2266))</f>
        <v>0.57930736229748758</v>
      </c>
      <c r="X2266" s="7">
        <f t="shared" ref="X2266" si="5051">D2266-V2266</f>
        <v>0.42069263770251242</v>
      </c>
      <c r="Z2266" s="7">
        <f t="shared" ref="Z2266" si="5052">V2266*(1-V2266)</f>
        <v>0.24371034228541505</v>
      </c>
      <c r="AB2266" s="7">
        <f t="shared" ref="AB2266" si="5053">Z2266*X2266</f>
        <v>0.1025271467314334</v>
      </c>
      <c r="AD2266" s="7" cm="1">
        <f t="array" ref="AD2266:AF2266">P2266:R2266*AB2266</f>
        <v>-0.10912288785955349</v>
      </c>
      <c r="AE2266" s="7">
        <v>-0.2301182108785447</v>
      </c>
      <c r="AF2266" s="7">
        <v>0.23608761008738138</v>
      </c>
      <c r="AH2266" s="7">
        <f t="shared" ref="AH2266" si="5054">N2266*(1-N2266)*AD2266</f>
        <v>0</v>
      </c>
      <c r="AJ2266" s="7" cm="1">
        <f t="array" ref="AJ2266:AL2266">TRANSPOSE(F2266:F2268)*AH2267*$D$4</f>
        <v>-2.8536349871708649E-2</v>
      </c>
      <c r="AK2266" s="7">
        <v>-2.8536349871708649E-2</v>
      </c>
      <c r="AL2266" s="7">
        <v>0</v>
      </c>
      <c r="AN2266" s="14" cm="1">
        <f t="array" ref="AN2266:AP2267">H2266:J2267+AJ2266:AL2267</f>
        <v>-2.6010734823812398</v>
      </c>
      <c r="AO2266" s="14">
        <v>1.6576469052929437</v>
      </c>
      <c r="AP2266" s="14">
        <v>1.5140600951902763</v>
      </c>
      <c r="AR2266" s="14" cm="1">
        <f t="array" ref="AR2266:AT2266">TRANSPOSE(TRANSPOSE(P2266:R2266)+_xlfn.ANCHORARRAY(N2266)*AB2266*$D$4)</f>
        <v>-1.0028153679019556</v>
      </c>
      <c r="AS2266" s="14">
        <v>-2.2265069609052603</v>
      </c>
      <c r="AT2266" s="14">
        <v>2.3571648702823844</v>
      </c>
    </row>
    <row r="2267" spans="1:46" x14ac:dyDescent="0.3">
      <c r="A2267" s="20"/>
      <c r="F2267" s="7" cm="1">
        <f t="array" ref="F2267:F2268">TRANSPOSE(_xlfn.CHOOSEROWS($G$4:$H$7,B2266))</f>
        <v>1</v>
      </c>
      <c r="H2267" s="7">
        <v>-0.3901462634578734</v>
      </c>
      <c r="I2267" s="7">
        <v>2.437054883839223</v>
      </c>
      <c r="J2267" s="7">
        <v>2.4855668525502566</v>
      </c>
      <c r="L2267" s="7">
        <v>2.0469086203813496</v>
      </c>
      <c r="N2267" s="7">
        <v>0.29186283183914691</v>
      </c>
      <c r="AH2267" s="7">
        <f t="shared" ref="AH2267" si="5055">N2267*(1-N2267)*AE2266</f>
        <v>-4.7560583119514416E-2</v>
      </c>
      <c r="AJ2267" s="7" cm="1">
        <f t="array" ref="AJ2267:AL2267">TRANSPOSE(F2266:F2268)*AH2268*$D$4</f>
        <v>1.4347384975559676E-2</v>
      </c>
      <c r="AK2267" s="7">
        <v>1.4347384975559676E-2</v>
      </c>
      <c r="AL2267" s="7">
        <v>0</v>
      </c>
      <c r="AN2267" s="14">
        <v>-0.37579887848231375</v>
      </c>
      <c r="AO2267" s="14">
        <v>2.4514022688147827</v>
      </c>
      <c r="AP2267" s="14">
        <v>2.4855668525502566</v>
      </c>
    </row>
    <row r="2268" spans="1:46" x14ac:dyDescent="0.3">
      <c r="A2268" s="20"/>
      <c r="F2268" s="7">
        <v>0</v>
      </c>
      <c r="N2268" s="7">
        <v>0.8856348791275418</v>
      </c>
      <c r="AH2268" s="7">
        <f t="shared" ref="AH2268" si="5056">N2268*(1-N2268)*AF2266</f>
        <v>2.3912308292599462E-2</v>
      </c>
    </row>
    <row r="2269" spans="1:46" x14ac:dyDescent="0.3">
      <c r="A2269" s="20"/>
    </row>
    <row r="2270" spans="1:46" x14ac:dyDescent="0.3">
      <c r="A2270" s="20">
        <v>565</v>
      </c>
      <c r="B2270" s="7">
        <f t="shared" ref="B2270" si="5057">MOD(ROUNDDOWN(ROW(B2270)/4,0),4)+1</f>
        <v>4</v>
      </c>
      <c r="D2270" s="7" cm="1">
        <f t="array" ref="D2270">_xlfn.CHOOSEROWS($I$4:$I$7,B2270)</f>
        <v>0</v>
      </c>
      <c r="F2270" s="7">
        <f t="shared" ref="F2270" si="5058">1+0</f>
        <v>1</v>
      </c>
      <c r="H2270" s="7" cm="1">
        <f t="array" ref="H2270:J2271">_xlfn.ANCHORARRAY(AN2266)</f>
        <v>-2.6010734823812398</v>
      </c>
      <c r="I2270" s="7">
        <v>1.6576469052929437</v>
      </c>
      <c r="J2270" s="7">
        <v>1.5140600951902763</v>
      </c>
      <c r="L2270" s="7" cm="1">
        <f t="array" ref="L2270:L2271">MMULT(H2270:J2271,F2270:F2272)</f>
        <v>0.57063351810198015</v>
      </c>
      <c r="N2270" s="7" cm="1">
        <f t="array" ref="N2270:N2272">_xlfn.VSTACK(1,1/(1+EXP(-_xlfn.ANCHORARRAY(L2270))))</f>
        <v>1</v>
      </c>
      <c r="P2270" s="7" cm="1">
        <f t="array" ref="P2270:R2270">_xlfn.ANCHORARRAY(AR2266)</f>
        <v>-1.0028153679019556</v>
      </c>
      <c r="Q2270" s="7">
        <v>-2.2265069609052603</v>
      </c>
      <c r="R2270" s="7">
        <v>2.3571648702823844</v>
      </c>
      <c r="T2270" s="7" cm="1">
        <f t="array" ref="T2270">MMULT(P2270:R2270,_xlfn.ANCHORARRAY(N2270))</f>
        <v>-9.2563815799723059E-2</v>
      </c>
      <c r="V2270" s="18">
        <f t="shared" ref="V2270" si="5059">1/(1+EXP(-T2270))</f>
        <v>0.4768755546623516</v>
      </c>
      <c r="X2270" s="7">
        <f t="shared" ref="X2270" si="5060">D2270-V2270</f>
        <v>-0.4768755546623516</v>
      </c>
      <c r="Z2270" s="7">
        <f t="shared" ref="Z2270" si="5061">V2270*(1-V2270)</f>
        <v>0.24946526002782612</v>
      </c>
      <c r="AB2270" s="7">
        <f t="shared" ref="AB2270" si="5062">Z2270*X2270</f>
        <v>-0.11896388424475735</v>
      </c>
      <c r="AD2270" s="7" cm="1">
        <f t="array" ref="AD2270:AF2270">P2270:R2270*AB2270</f>
        <v>0.11929881134595199</v>
      </c>
      <c r="AE2270" s="7">
        <v>0.26487391636727986</v>
      </c>
      <c r="AF2270" s="7">
        <v>-0.28041748877408207</v>
      </c>
      <c r="AH2270" s="7">
        <f t="shared" ref="AH2270" si="5063">N2270*(1-N2270)*AD2270</f>
        <v>0</v>
      </c>
      <c r="AJ2270" s="7" cm="1">
        <f t="array" ref="AJ2270:AL2270">TRANSPOSE(F2270:F2272)*AH2271*$D$4</f>
        <v>3.6664514087374249E-2</v>
      </c>
      <c r="AK2270" s="7">
        <v>3.6664514087374249E-2</v>
      </c>
      <c r="AL2270" s="7">
        <v>3.6664514087374249E-2</v>
      </c>
      <c r="AN2270" s="14" cm="1">
        <f t="array" ref="AN2270:AP2271">H2270:J2271+AJ2270:AL2271</f>
        <v>-2.5644089682938658</v>
      </c>
      <c r="AO2270" s="14">
        <v>1.6943114193803179</v>
      </c>
      <c r="AP2270" s="14">
        <v>1.5507246092776505</v>
      </c>
      <c r="AR2270" s="14" cm="1">
        <f t="array" ref="AR2270:AT2270">TRANSPOSE(TRANSPOSE(P2270:R2270)+_xlfn.ANCHORARRAY(N2270)*AB2270*$D$4)</f>
        <v>-1.0741936984488101</v>
      </c>
      <c r="AS2270" s="14">
        <v>-2.2721112432001092</v>
      </c>
      <c r="AT2270" s="14">
        <v>2.2865247168325484</v>
      </c>
    </row>
    <row r="2271" spans="1:46" x14ac:dyDescent="0.3">
      <c r="A2271" s="20"/>
      <c r="F2271" s="7" cm="1">
        <f t="array" ref="F2271:F2272">TRANSPOSE(_xlfn.CHOOSEROWS($G$4:$H$7,B2270))</f>
        <v>1</v>
      </c>
      <c r="H2271" s="7">
        <v>-0.37579887848231375</v>
      </c>
      <c r="I2271" s="7">
        <v>2.4514022688147827</v>
      </c>
      <c r="J2271" s="7">
        <v>2.4855668525502566</v>
      </c>
      <c r="L2271" s="7">
        <v>4.5611702428827261</v>
      </c>
      <c r="N2271" s="7">
        <v>0.63890934329030247</v>
      </c>
      <c r="AH2271" s="7">
        <f t="shared" ref="AH2271" si="5064">N2271*(1-N2271)*AE2270</f>
        <v>6.1107523478957079E-2</v>
      </c>
      <c r="AJ2271" s="7" cm="1">
        <f t="array" ref="AJ2271:AL2271">TRANSPOSE(F2270:F2272)*AH2272*$D$4</f>
        <v>-1.7220104171544279E-3</v>
      </c>
      <c r="AK2271" s="7">
        <v>-1.7220104171544279E-3</v>
      </c>
      <c r="AL2271" s="7">
        <v>-1.7220104171544279E-3</v>
      </c>
      <c r="AN2271" s="14">
        <v>-0.37752088889946817</v>
      </c>
      <c r="AO2271" s="14">
        <v>2.4496802583976285</v>
      </c>
      <c r="AP2271" s="14">
        <v>2.4838448421331023</v>
      </c>
    </row>
    <row r="2272" spans="1:46" x14ac:dyDescent="0.3">
      <c r="A2272" s="20"/>
      <c r="F2272" s="7">
        <v>1</v>
      </c>
      <c r="N2272" s="7">
        <v>0.98965824653836609</v>
      </c>
      <c r="AH2272" s="7">
        <f t="shared" ref="AH2272" si="5065">N2272*(1-N2272)*AF2270</f>
        <v>-2.8700173619240466E-3</v>
      </c>
    </row>
    <row r="2273" spans="1:46" x14ac:dyDescent="0.3">
      <c r="A2273" s="20"/>
    </row>
    <row r="2274" spans="1:46" x14ac:dyDescent="0.3">
      <c r="A2274" s="20">
        <v>566</v>
      </c>
      <c r="B2274" s="7">
        <f t="shared" ref="B2274" si="5066">MOD(ROUNDDOWN(ROW(B2274)/4,0),4)+1</f>
        <v>1</v>
      </c>
      <c r="D2274" s="7" cm="1">
        <f t="array" ref="D2274">_xlfn.CHOOSEROWS($I$4:$I$7,B2274)</f>
        <v>0</v>
      </c>
      <c r="F2274" s="7">
        <f t="shared" ref="F2274" si="5067">1+0</f>
        <v>1</v>
      </c>
      <c r="H2274" s="7" cm="1">
        <f t="array" ref="H2274:J2275">_xlfn.ANCHORARRAY(AN2270)</f>
        <v>-2.5644089682938658</v>
      </c>
      <c r="I2274" s="7">
        <v>1.6943114193803179</v>
      </c>
      <c r="J2274" s="7">
        <v>1.5507246092776505</v>
      </c>
      <c r="L2274" s="7" cm="1">
        <f t="array" ref="L2274:L2275">MMULT(H2274:J2275,F2274:F2276)</f>
        <v>-2.5644089682938658</v>
      </c>
      <c r="N2274" s="7" cm="1">
        <f t="array" ref="N2274:N2276">_xlfn.VSTACK(1,1/(1+EXP(-_xlfn.ANCHORARRAY(L2274))))</f>
        <v>1</v>
      </c>
      <c r="P2274" s="7" cm="1">
        <f t="array" ref="P2274:R2274">_xlfn.ANCHORARRAY(AR2270)</f>
        <v>-1.0741936984488101</v>
      </c>
      <c r="Q2274" s="7">
        <v>-2.2721112432001092</v>
      </c>
      <c r="R2274" s="7">
        <v>2.2865247168325484</v>
      </c>
      <c r="T2274" s="7" cm="1">
        <f t="array" ref="T2274">MMULT(P2274:R2274,_xlfn.ANCHORARRAY(N2274))</f>
        <v>-0.30658212396178053</v>
      </c>
      <c r="V2274" s="18">
        <f t="shared" ref="V2274" si="5068">1/(1+EXP(-T2274))</f>
        <v>0.42394922211534702</v>
      </c>
      <c r="X2274" s="7">
        <f t="shared" ref="X2274" si="5069">D2274-V2274</f>
        <v>-0.42394922211534702</v>
      </c>
      <c r="Z2274" s="7">
        <f t="shared" ref="Z2274" si="5070">V2274*(1-V2274)</f>
        <v>0.24421627918313918</v>
      </c>
      <c r="AB2274" s="7">
        <f t="shared" ref="AB2274" si="5071">Z2274*X2274</f>
        <v>-0.10353530158759627</v>
      </c>
      <c r="AD2274" s="7" cm="1">
        <f t="array" ref="AD2274:AF2274">P2274:R2274*AB2274</f>
        <v>0.111216968532393</v>
      </c>
      <c r="AE2274" s="7">
        <v>0.2352437228052916</v>
      </c>
      <c r="AF2274" s="7">
        <v>-0.23673602614475106</v>
      </c>
      <c r="AH2274" s="7">
        <f t="shared" ref="AH2274" si="5072">N2274*(1-N2274)*AD2274</f>
        <v>0</v>
      </c>
      <c r="AJ2274" s="7" cm="1">
        <f t="array" ref="AJ2274:AL2274">TRANSPOSE(F2274:F2276)*AH2275*$D$4</f>
        <v>9.3660770832093166E-3</v>
      </c>
      <c r="AK2274" s="7">
        <v>0</v>
      </c>
      <c r="AL2274" s="7">
        <v>0</v>
      </c>
      <c r="AN2274" s="14" cm="1">
        <f t="array" ref="AN2274:AP2275">H2274:J2275+AJ2274:AL2275</f>
        <v>-2.5550428912106566</v>
      </c>
      <c r="AO2274" s="14">
        <v>1.6943114193803179</v>
      </c>
      <c r="AP2274" s="14">
        <v>1.5507246092776505</v>
      </c>
      <c r="AR2274" s="14" cm="1">
        <f t="array" ref="AR2274:AT2274">TRANSPOSE(TRANSPOSE(P2274:R2274)+_xlfn.ANCHORARRAY(N2274)*AB2274*$D$4)</f>
        <v>-1.1363148794013678</v>
      </c>
      <c r="AS2274" s="14">
        <v>-2.2765506974827137</v>
      </c>
      <c r="AT2274" s="14">
        <v>2.2612584815349943</v>
      </c>
    </row>
    <row r="2275" spans="1:46" x14ac:dyDescent="0.3">
      <c r="A2275" s="20"/>
      <c r="F2275" s="7" cm="1">
        <f t="array" ref="F2275:F2276">TRANSPOSE(_xlfn.CHOOSEROWS($G$4:$H$7,B2274))</f>
        <v>0</v>
      </c>
      <c r="H2275" s="7">
        <v>-0.37752088889946817</v>
      </c>
      <c r="I2275" s="7">
        <v>2.4496802583976285</v>
      </c>
      <c r="J2275" s="7">
        <v>2.4838448421331023</v>
      </c>
      <c r="L2275" s="7">
        <v>-0.37752088889946817</v>
      </c>
      <c r="N2275" s="7">
        <v>7.1464421869166669E-2</v>
      </c>
      <c r="AH2275" s="7">
        <f t="shared" ref="AH2275" si="5073">N2275*(1-N2275)*AE2274</f>
        <v>1.5610128472015528E-2</v>
      </c>
      <c r="AJ2275" s="7" cm="1">
        <f t="array" ref="AJ2275:AL2275">TRANSPOSE(F2274:F2276)*AH2276*$D$4</f>
        <v>-3.4274608953171366E-2</v>
      </c>
      <c r="AK2275" s="7">
        <v>0</v>
      </c>
      <c r="AL2275" s="7">
        <v>0</v>
      </c>
      <c r="AN2275" s="14">
        <v>-0.41179549785263952</v>
      </c>
      <c r="AO2275" s="14">
        <v>2.4496802583976285</v>
      </c>
      <c r="AP2275" s="14">
        <v>2.4838448421331023</v>
      </c>
    </row>
    <row r="2276" spans="1:46" x14ac:dyDescent="0.3">
      <c r="A2276" s="20"/>
      <c r="F2276" s="7">
        <v>0</v>
      </c>
      <c r="N2276" s="7">
        <v>0.40672496739639036</v>
      </c>
      <c r="AH2276" s="7">
        <f t="shared" ref="AH2276" si="5074">N2276*(1-N2276)*AF2274</f>
        <v>-5.7124348255285617E-2</v>
      </c>
    </row>
    <row r="2277" spans="1:46" x14ac:dyDescent="0.3">
      <c r="A2277" s="20"/>
    </row>
    <row r="2278" spans="1:46" x14ac:dyDescent="0.3">
      <c r="A2278" s="20">
        <v>567</v>
      </c>
      <c r="B2278" s="7">
        <f t="shared" ref="B2278" si="5075">MOD(ROUNDDOWN(ROW(B2278)/4,0),4)+1</f>
        <v>2</v>
      </c>
      <c r="D2278" s="7" cm="1">
        <f t="array" ref="D2278">_xlfn.CHOOSEROWS($I$4:$I$7,B2278)</f>
        <v>1</v>
      </c>
      <c r="F2278" s="7">
        <f t="shared" ref="F2278" si="5076">1+0</f>
        <v>1</v>
      </c>
      <c r="H2278" s="7" cm="1">
        <f t="array" ref="H2278:J2279">_xlfn.ANCHORARRAY(AN2274)</f>
        <v>-2.5550428912106566</v>
      </c>
      <c r="I2278" s="7">
        <v>1.6943114193803179</v>
      </c>
      <c r="J2278" s="7">
        <v>1.5507246092776505</v>
      </c>
      <c r="L2278" s="7" cm="1">
        <f t="array" ref="L2278:L2279">MMULT(H2278:J2279,F2278:F2280)</f>
        <v>-1.0043182819330061</v>
      </c>
      <c r="N2278" s="7" cm="1">
        <f t="array" ref="N2278:N2280">_xlfn.VSTACK(1,1/(1+EXP(-_xlfn.ANCHORARRAY(L2278))))</f>
        <v>1</v>
      </c>
      <c r="P2278" s="7" cm="1">
        <f t="array" ref="P2278:R2278">_xlfn.ANCHORARRAY(AR2274)</f>
        <v>-1.1363148794013678</v>
      </c>
      <c r="Q2278" s="7">
        <v>-2.2765506974827137</v>
      </c>
      <c r="R2278" s="7">
        <v>2.2612584815349943</v>
      </c>
      <c r="T2278" s="7" cm="1">
        <f t="array" ref="T2278">MMULT(P2278:R2278,_xlfn.ANCHORARRAY(N2278))</f>
        <v>0.2617091174954056</v>
      </c>
      <c r="V2278" s="18">
        <f t="shared" ref="V2278" si="5077">1/(1+EXP(-T2278))</f>
        <v>0.56505638422968174</v>
      </c>
      <c r="X2278" s="7">
        <f t="shared" ref="X2278" si="5078">D2278-V2278</f>
        <v>0.43494361577031826</v>
      </c>
      <c r="Z2278" s="7">
        <f t="shared" ref="Z2278" si="5079">V2278*(1-V2278)</f>
        <v>0.24576766687096002</v>
      </c>
      <c r="AB2278" s="7">
        <f t="shared" ref="AB2278" si="5080">Z2278*X2278</f>
        <v>0.10689507766829041</v>
      </c>
      <c r="AD2278" s="7" cm="1">
        <f t="array" ref="AD2278:AF2278">P2278:R2278*AB2278</f>
        <v>-0.12146646728924326</v>
      </c>
      <c r="AE2278" s="7">
        <v>-0.2433520636232154</v>
      </c>
      <c r="AF2278" s="7">
        <v>0.24171740101176367</v>
      </c>
      <c r="AH2278" s="7">
        <f t="shared" ref="AH2278" si="5081">N2278*(1-N2278)*AD2278</f>
        <v>0</v>
      </c>
      <c r="AJ2278" s="7" cm="1">
        <f t="array" ref="AJ2278:AL2278">TRANSPOSE(F2278:F2280)*AH2279*$D$4</f>
        <v>-2.8650216545509692E-2</v>
      </c>
      <c r="AK2278" s="7">
        <v>0</v>
      </c>
      <c r="AL2278" s="7">
        <v>-2.8650216545509692E-2</v>
      </c>
      <c r="AN2278" s="14" cm="1">
        <f t="array" ref="AN2278:AP2279">H2278:J2279+AJ2278:AL2279</f>
        <v>-2.5836931077561665</v>
      </c>
      <c r="AO2278" s="14">
        <v>1.6943114193803179</v>
      </c>
      <c r="AP2278" s="14">
        <v>1.522074392732141</v>
      </c>
      <c r="AR2278" s="14" cm="1">
        <f t="array" ref="AR2278:AT2278">TRANSPOSE(TRANSPOSE(P2278:R2278)+_xlfn.ANCHORARRAY(N2278)*AB2278*$D$4)</f>
        <v>-1.0721778328003935</v>
      </c>
      <c r="AS2278" s="14">
        <v>-2.2593559886488563</v>
      </c>
      <c r="AT2278" s="14">
        <v>2.3182222287929104</v>
      </c>
    </row>
    <row r="2279" spans="1:46" x14ac:dyDescent="0.3">
      <c r="A2279" s="20"/>
      <c r="F2279" s="7" cm="1">
        <f t="array" ref="F2279:F2280">TRANSPOSE(_xlfn.CHOOSEROWS($G$4:$H$7,B2278))</f>
        <v>0</v>
      </c>
      <c r="H2279" s="7">
        <v>-0.41179549785263952</v>
      </c>
      <c r="I2279" s="7">
        <v>2.4496802583976285</v>
      </c>
      <c r="J2279" s="7">
        <v>2.4838448421331023</v>
      </c>
      <c r="L2279" s="7">
        <v>2.0720493442804626</v>
      </c>
      <c r="N2279" s="7">
        <v>0.26809324322077588</v>
      </c>
      <c r="AH2279" s="7">
        <f t="shared" ref="AH2279" si="5082">N2279*(1-N2279)*AE2278</f>
        <v>-4.7750360909182825E-2</v>
      </c>
      <c r="AJ2279" s="7" cm="1">
        <f t="array" ref="AJ2279:AL2279">TRANSPOSE(F2278:F2280)*AH2280*$D$4</f>
        <v>1.4406509054593003E-2</v>
      </c>
      <c r="AK2279" s="7">
        <v>0</v>
      </c>
      <c r="AL2279" s="7">
        <v>1.4406509054593003E-2</v>
      </c>
      <c r="AN2279" s="14">
        <v>-0.39738898879804652</v>
      </c>
      <c r="AO2279" s="14">
        <v>2.4496802583976285</v>
      </c>
      <c r="AP2279" s="14">
        <v>2.4982513511876951</v>
      </c>
    </row>
    <row r="2280" spans="1:46" x14ac:dyDescent="0.3">
      <c r="A2280" s="20"/>
      <c r="F2280" s="7">
        <v>1</v>
      </c>
      <c r="N2280" s="7">
        <v>0.88815669377970363</v>
      </c>
      <c r="AH2280" s="7">
        <f t="shared" ref="AH2280" si="5083">N2280*(1-N2280)*AF2278</f>
        <v>2.4010848424321673E-2</v>
      </c>
    </row>
    <row r="2281" spans="1:46" x14ac:dyDescent="0.3">
      <c r="A2281" s="20"/>
    </row>
    <row r="2282" spans="1:46" x14ac:dyDescent="0.3">
      <c r="A2282" s="20">
        <v>568</v>
      </c>
      <c r="B2282" s="7">
        <f t="shared" ref="B2282" si="5084">MOD(ROUNDDOWN(ROW(B2282)/4,0),4)+1</f>
        <v>3</v>
      </c>
      <c r="D2282" s="7" cm="1">
        <f t="array" ref="D2282">_xlfn.CHOOSEROWS($I$4:$I$7,B2282)</f>
        <v>1</v>
      </c>
      <c r="F2282" s="7">
        <f t="shared" ref="F2282" si="5085">1+0</f>
        <v>1</v>
      </c>
      <c r="H2282" s="7" cm="1">
        <f t="array" ref="H2282:J2283">_xlfn.ANCHORARRAY(AN2278)</f>
        <v>-2.5836931077561665</v>
      </c>
      <c r="I2282" s="7">
        <v>1.6943114193803179</v>
      </c>
      <c r="J2282" s="7">
        <v>1.522074392732141</v>
      </c>
      <c r="L2282" s="7" cm="1">
        <f t="array" ref="L2282:L2283">MMULT(H2282:J2283,F2282:F2284)</f>
        <v>-0.88938168837584852</v>
      </c>
      <c r="N2282" s="7" cm="1">
        <f t="array" ref="N2282:N2284">_xlfn.VSTACK(1,1/(1+EXP(-_xlfn.ANCHORARRAY(L2282))))</f>
        <v>1</v>
      </c>
      <c r="P2282" s="7" cm="1">
        <f t="array" ref="P2282:R2282">_xlfn.ANCHORARRAY(AR2278)</f>
        <v>-1.0721778328003935</v>
      </c>
      <c r="Q2282" s="7">
        <v>-2.2593559886488563</v>
      </c>
      <c r="R2282" s="7">
        <v>2.3182222287929104</v>
      </c>
      <c r="T2282" s="7" cm="1">
        <f t="array" ref="T2282">MMULT(P2282:R2282,_xlfn.ANCHORARRAY(N2282))</f>
        <v>0.32417281285374933</v>
      </c>
      <c r="V2282" s="18">
        <f t="shared" ref="V2282" si="5086">1/(1+EXP(-T2282))</f>
        <v>0.58034086063967449</v>
      </c>
      <c r="X2282" s="7">
        <f t="shared" ref="X2282" si="5087">D2282-V2282</f>
        <v>0.41965913936032551</v>
      </c>
      <c r="Z2282" s="7">
        <f t="shared" ref="Z2282" si="5088">V2282*(1-V2282)</f>
        <v>0.24354534611167641</v>
      </c>
      <c r="AB2282" s="7">
        <f t="shared" ref="AB2282" si="5089">Z2282*X2282</f>
        <v>0.10220603034443872</v>
      </c>
      <c r="AD2282" s="7" cm="1">
        <f t="array" ref="AD2282:AF2282">P2282:R2282*AB2282</f>
        <v>-0.10958304011383156</v>
      </c>
      <c r="AE2282" s="7">
        <v>-0.23091980673473436</v>
      </c>
      <c r="AF2282" s="7">
        <v>0.23693629146116055</v>
      </c>
      <c r="AH2282" s="7">
        <f t="shared" ref="AH2282" si="5090">N2282*(1-N2282)*AD2282</f>
        <v>0</v>
      </c>
      <c r="AJ2282" s="7" cm="1">
        <f t="array" ref="AJ2282:AL2282">TRANSPOSE(F2282:F2284)*AH2283*$D$4</f>
        <v>-2.8599629715447942E-2</v>
      </c>
      <c r="AK2282" s="7">
        <v>-2.8599629715447942E-2</v>
      </c>
      <c r="AL2282" s="7">
        <v>0</v>
      </c>
      <c r="AN2282" s="14" cm="1">
        <f t="array" ref="AN2282:AP2283">H2282:J2283+AJ2282:AL2283</f>
        <v>-2.6122927374716145</v>
      </c>
      <c r="AO2282" s="14">
        <v>1.6657117896648699</v>
      </c>
      <c r="AP2282" s="14">
        <v>1.522074392732141</v>
      </c>
      <c r="AR2282" s="14" cm="1">
        <f t="array" ref="AR2282:AT2282">TRANSPOSE(TRANSPOSE(P2282:R2282)+_xlfn.ANCHORARRAY(N2282)*AB2282*$D$4)</f>
        <v>-1.0108542145937303</v>
      </c>
      <c r="AS2282" s="14">
        <v>-2.2414962549649493</v>
      </c>
      <c r="AT2282" s="14">
        <v>2.3725659274109367</v>
      </c>
    </row>
    <row r="2283" spans="1:46" x14ac:dyDescent="0.3">
      <c r="A2283" s="20"/>
      <c r="F2283" s="7" cm="1">
        <f t="array" ref="F2283:F2284">TRANSPOSE(_xlfn.CHOOSEROWS($G$4:$H$7,B2282))</f>
        <v>1</v>
      </c>
      <c r="H2283" s="7">
        <v>-0.39738898879804652</v>
      </c>
      <c r="I2283" s="7">
        <v>2.4496802583976285</v>
      </c>
      <c r="J2283" s="7">
        <v>2.4982513511876951</v>
      </c>
      <c r="L2283" s="7">
        <v>2.0522912695995821</v>
      </c>
      <c r="N2283" s="7">
        <v>0.29123744172627031</v>
      </c>
      <c r="AH2283" s="7">
        <f t="shared" ref="AH2283" si="5091">N2283*(1-N2283)*AE2282</f>
        <v>-4.7666049525746573E-2</v>
      </c>
      <c r="AJ2283" s="7" cm="1">
        <f t="array" ref="AJ2283:AL2283">TRANSPOSE(F2282:F2284)*AH2284*$D$4</f>
        <v>1.4339265538220958E-2</v>
      </c>
      <c r="AK2283" s="7">
        <v>1.4339265538220958E-2</v>
      </c>
      <c r="AL2283" s="7">
        <v>0</v>
      </c>
      <c r="AN2283" s="14">
        <v>-0.38304972325982556</v>
      </c>
      <c r="AO2283" s="14">
        <v>2.4640195239358493</v>
      </c>
      <c r="AP2283" s="14">
        <v>2.4982513511876951</v>
      </c>
    </row>
    <row r="2284" spans="1:46" x14ac:dyDescent="0.3">
      <c r="A2284" s="20"/>
      <c r="F2284" s="7">
        <v>0</v>
      </c>
      <c r="N2284" s="7">
        <v>0.88617893410799586</v>
      </c>
      <c r="AH2284" s="7">
        <f t="shared" ref="AH2284" si="5092">N2284*(1-N2284)*AF2282</f>
        <v>2.389877589703493E-2</v>
      </c>
    </row>
    <row r="2285" spans="1:46" x14ac:dyDescent="0.3">
      <c r="A2285" s="20"/>
    </row>
    <row r="2286" spans="1:46" x14ac:dyDescent="0.3">
      <c r="A2286" s="20">
        <v>569</v>
      </c>
      <c r="B2286" s="7">
        <f t="shared" ref="B2286" si="5093">MOD(ROUNDDOWN(ROW(B2286)/4,0),4)+1</f>
        <v>4</v>
      </c>
      <c r="D2286" s="7" cm="1">
        <f t="array" ref="D2286">_xlfn.CHOOSEROWS($I$4:$I$7,B2286)</f>
        <v>0</v>
      </c>
      <c r="F2286" s="7">
        <f t="shared" ref="F2286" si="5094">1+0</f>
        <v>1</v>
      </c>
      <c r="H2286" s="7" cm="1">
        <f t="array" ref="H2286:J2287">_xlfn.ANCHORARRAY(AN2282)</f>
        <v>-2.6122927374716145</v>
      </c>
      <c r="I2286" s="7">
        <v>1.6657117896648699</v>
      </c>
      <c r="J2286" s="7">
        <v>1.522074392732141</v>
      </c>
      <c r="L2286" s="7" cm="1">
        <f t="array" ref="L2286:L2287">MMULT(H2286:J2287,F2286:F2288)</f>
        <v>0.57549344492539634</v>
      </c>
      <c r="N2286" s="7" cm="1">
        <f t="array" ref="N2286:N2288">_xlfn.VSTACK(1,1/(1+EXP(-_xlfn.ANCHORARRAY(L2286))))</f>
        <v>1</v>
      </c>
      <c r="P2286" s="7" cm="1">
        <f t="array" ref="P2286:R2286">_xlfn.ANCHORARRAY(AR2282)</f>
        <v>-1.0108542145937303</v>
      </c>
      <c r="Q2286" s="7">
        <v>-2.2414962549649493</v>
      </c>
      <c r="R2286" s="7">
        <v>2.3725659274109367</v>
      </c>
      <c r="T2286" s="7" cm="1">
        <f t="array" ref="T2286">MMULT(P2286:R2286,_xlfn.ANCHORARRAY(N2286))</f>
        <v>-9.7014683297172777E-2</v>
      </c>
      <c r="V2286" s="18">
        <f t="shared" ref="V2286" si="5095">1/(1+EXP(-T2286))</f>
        <v>0.475765333945742</v>
      </c>
      <c r="X2286" s="7">
        <f t="shared" ref="X2286" si="5096">D2286-V2286</f>
        <v>-0.475765333945742</v>
      </c>
      <c r="Z2286" s="7">
        <f t="shared" ref="Z2286" si="5097">V2286*(1-V2286)</f>
        <v>0.24941268096123861</v>
      </c>
      <c r="AB2286" s="7">
        <f t="shared" ref="AB2286" si="5098">Z2286*X2286</f>
        <v>-0.1186619074478265</v>
      </c>
      <c r="AD2286" s="7" cm="1">
        <f t="array" ref="AD2286:AF2286">P2286:R2286*AB2286</f>
        <v>0.11994988925536657</v>
      </c>
      <c r="AE2286" s="7">
        <v>0.26598022115130049</v>
      </c>
      <c r="AF2286" s="7">
        <v>-0.28153319849230324</v>
      </c>
      <c r="AH2286" s="7">
        <f t="shared" ref="AH2286" si="5099">N2286*(1-N2286)*AD2286</f>
        <v>0</v>
      </c>
      <c r="AJ2286" s="7" cm="1">
        <f t="array" ref="AJ2286:AL2286">TRANSPOSE(F2286:F2288)*AH2287*$D$4</f>
        <v>3.6767774465496908E-2</v>
      </c>
      <c r="AK2286" s="7">
        <v>3.6767774465496908E-2</v>
      </c>
      <c r="AL2286" s="7">
        <v>3.6767774465496908E-2</v>
      </c>
      <c r="AN2286" s="14" cm="1">
        <f t="array" ref="AN2286:AP2287">H2286:J2287+AJ2286:AL2287</f>
        <v>-2.5755249630061177</v>
      </c>
      <c r="AO2286" s="14">
        <v>1.7024795641303667</v>
      </c>
      <c r="AP2286" s="14">
        <v>1.5588421671976378</v>
      </c>
      <c r="AR2286" s="14" cm="1">
        <f t="array" ref="AR2286:AT2286">TRANSPOSE(TRANSPOSE(P2286:R2286)+_xlfn.ANCHORARRAY(N2286)*AB2286*$D$4)</f>
        <v>-1.0820513590624261</v>
      </c>
      <c r="AS2286" s="14">
        <v>-2.2870645484010717</v>
      </c>
      <c r="AT2286" s="14">
        <v>2.3020920483581429</v>
      </c>
    </row>
    <row r="2287" spans="1:46" x14ac:dyDescent="0.3">
      <c r="A2287" s="20"/>
      <c r="F2287" s="7" cm="1">
        <f t="array" ref="F2287:F2288">TRANSPOSE(_xlfn.CHOOSEROWS($G$4:$H$7,B2286))</f>
        <v>1</v>
      </c>
      <c r="H2287" s="7">
        <v>-0.38304972325982556</v>
      </c>
      <c r="I2287" s="7">
        <v>2.4640195239358493</v>
      </c>
      <c r="J2287" s="7">
        <v>2.4982513511876951</v>
      </c>
      <c r="L2287" s="7">
        <v>4.5792211518637185</v>
      </c>
      <c r="N2287" s="7">
        <v>0.64002979018572714</v>
      </c>
      <c r="AH2287" s="7">
        <f t="shared" ref="AH2287" si="5100">N2287*(1-N2287)*AE2286</f>
        <v>6.1279624109161511E-2</v>
      </c>
      <c r="AJ2287" s="7" cm="1">
        <f t="array" ref="AJ2287:AL2287">TRANSPOSE(F2286:F2288)*AH2288*$D$4</f>
        <v>-1.6985627259196152E-3</v>
      </c>
      <c r="AK2287" s="7">
        <v>-1.6985627259196152E-3</v>
      </c>
      <c r="AL2287" s="7">
        <v>-1.6985627259196152E-3</v>
      </c>
      <c r="AN2287" s="14">
        <v>-0.38474828598574518</v>
      </c>
      <c r="AO2287" s="14">
        <v>2.4623209612099299</v>
      </c>
      <c r="AP2287" s="14">
        <v>2.4965527884617758</v>
      </c>
    </row>
    <row r="2288" spans="1:46" x14ac:dyDescent="0.3">
      <c r="A2288" s="20"/>
      <c r="F2288" s="7">
        <v>1</v>
      </c>
      <c r="N2288" s="7">
        <v>0.98984137044681786</v>
      </c>
      <c r="AH2288" s="7">
        <f t="shared" ref="AH2288" si="5101">N2288*(1-N2288)*AF2286</f>
        <v>-2.8309378765326923E-3</v>
      </c>
    </row>
    <row r="2289" spans="1:46" x14ac:dyDescent="0.3">
      <c r="A2289" s="20"/>
    </row>
    <row r="2290" spans="1:46" x14ac:dyDescent="0.3">
      <c r="A2290" s="20">
        <v>570</v>
      </c>
      <c r="B2290" s="7">
        <f t="shared" ref="B2290" si="5102">MOD(ROUNDDOWN(ROW(B2290)/4,0),4)+1</f>
        <v>1</v>
      </c>
      <c r="D2290" s="7" cm="1">
        <f t="array" ref="D2290">_xlfn.CHOOSEROWS($I$4:$I$7,B2290)</f>
        <v>0</v>
      </c>
      <c r="F2290" s="7">
        <f t="shared" ref="F2290" si="5103">1+0</f>
        <v>1</v>
      </c>
      <c r="H2290" s="7" cm="1">
        <f t="array" ref="H2290:J2291">_xlfn.ANCHORARRAY(AN2286)</f>
        <v>-2.5755249630061177</v>
      </c>
      <c r="I2290" s="7">
        <v>1.7024795641303667</v>
      </c>
      <c r="J2290" s="7">
        <v>1.5588421671976378</v>
      </c>
      <c r="L2290" s="7" cm="1">
        <f t="array" ref="L2290:L2291">MMULT(H2290:J2291,F2290:F2292)</f>
        <v>-2.5755249630061177</v>
      </c>
      <c r="N2290" s="7" cm="1">
        <f t="array" ref="N2290:N2292">_xlfn.VSTACK(1,1/(1+EXP(-_xlfn.ANCHORARRAY(L2290))))</f>
        <v>1</v>
      </c>
      <c r="P2290" s="7" cm="1">
        <f t="array" ref="P2290:R2290">_xlfn.ANCHORARRAY(AR2286)</f>
        <v>-1.0820513590624261</v>
      </c>
      <c r="Q2290" s="7">
        <v>-2.2870645484010717</v>
      </c>
      <c r="R2290" s="7">
        <v>2.3020920483581429</v>
      </c>
      <c r="T2290" s="7" cm="1">
        <f t="array" ref="T2290">MMULT(P2290:R2290,_xlfn.ANCHORARRAY(N2290))</f>
        <v>-0.31150986196494534</v>
      </c>
      <c r="V2290" s="18">
        <f t="shared" ref="V2290" si="5104">1/(1+EXP(-T2290))</f>
        <v>0.42274624153668194</v>
      </c>
      <c r="X2290" s="7">
        <f t="shared" ref="X2290" si="5105">D2290-V2290</f>
        <v>-0.42274624153668194</v>
      </c>
      <c r="Z2290" s="7">
        <f t="shared" ref="Z2290" si="5106">V2290*(1-V2290)</f>
        <v>0.24403185680329131</v>
      </c>
      <c r="AB2290" s="7">
        <f t="shared" ref="AB2290" si="5107">Z2290*X2290</f>
        <v>-0.10316355027880918</v>
      </c>
      <c r="AD2290" s="7" cm="1">
        <f t="array" ref="AD2290:AF2290">P2290:R2290*AB2290</f>
        <v>0.1116282597848904</v>
      </c>
      <c r="AE2290" s="7">
        <v>0.23594169852985597</v>
      </c>
      <c r="AF2290" s="7">
        <v>-0.23749198877724206</v>
      </c>
      <c r="AH2290" s="7">
        <f t="shared" ref="AH2290" si="5108">N2290*(1-N2290)*AD2290</f>
        <v>0</v>
      </c>
      <c r="AJ2290" s="7" cm="1">
        <f t="array" ref="AJ2290:AL2290">TRANSPOSE(F2290:F2292)*AH2291*$D$4</f>
        <v>9.3047182319600536E-3</v>
      </c>
      <c r="AK2290" s="7">
        <v>0</v>
      </c>
      <c r="AL2290" s="7">
        <v>0</v>
      </c>
      <c r="AN2290" s="14" cm="1">
        <f t="array" ref="AN2290:AP2291">H2290:J2291+AJ2290:AL2291</f>
        <v>-2.5662202447741578</v>
      </c>
      <c r="AO2290" s="14">
        <v>1.7024795641303667</v>
      </c>
      <c r="AP2290" s="14">
        <v>1.5588421671976378</v>
      </c>
      <c r="AR2290" s="14" cm="1">
        <f t="array" ref="AR2290:AT2290">TRANSPOSE(TRANSPOSE(P2290:R2290)+_xlfn.ANCHORARRAY(N2290)*AB2290*$D$4)</f>
        <v>-1.1439494892297115</v>
      </c>
      <c r="AS2290" s="14">
        <v>-2.291442621690059</v>
      </c>
      <c r="AT2290" s="14">
        <v>2.2770244086269962</v>
      </c>
    </row>
    <row r="2291" spans="1:46" x14ac:dyDescent="0.3">
      <c r="A2291" s="20"/>
      <c r="F2291" s="7" cm="1">
        <f t="array" ref="F2291:F2292">TRANSPOSE(_xlfn.CHOOSEROWS($G$4:$H$7,B2290))</f>
        <v>0</v>
      </c>
      <c r="H2291" s="7">
        <v>-0.38474828598574518</v>
      </c>
      <c r="I2291" s="7">
        <v>2.4623209612099299</v>
      </c>
      <c r="J2291" s="7">
        <v>2.4965527884617758</v>
      </c>
      <c r="L2291" s="7">
        <v>-0.38474828598574518</v>
      </c>
      <c r="N2291" s="7">
        <v>7.0730299560829796E-2</v>
      </c>
      <c r="AH2291" s="7">
        <f t="shared" ref="AH2291" si="5109">N2291*(1-N2291)*AE2290</f>
        <v>1.5507863719933422E-2</v>
      </c>
      <c r="AJ2291" s="7" cm="1">
        <f t="array" ref="AJ2291:AL2291">TRANSPOSE(F2290:F2292)*AH2292*$D$4</f>
        <v>-3.4337296708539813E-2</v>
      </c>
      <c r="AK2291" s="7">
        <v>0</v>
      </c>
      <c r="AL2291" s="7">
        <v>0</v>
      </c>
      <c r="AN2291" s="14">
        <v>-0.41908558269428497</v>
      </c>
      <c r="AO2291" s="14">
        <v>2.4623209612099299</v>
      </c>
      <c r="AP2291" s="14">
        <v>2.4965527884617758</v>
      </c>
    </row>
    <row r="2292" spans="1:46" x14ac:dyDescent="0.3">
      <c r="A2292" s="20"/>
      <c r="F2292" s="7">
        <v>0</v>
      </c>
      <c r="N2292" s="7">
        <v>0.40498218061513452</v>
      </c>
      <c r="AH2292" s="7">
        <f t="shared" ref="AH2292" si="5110">N2292*(1-N2292)*AF2290</f>
        <v>-5.722882784756636E-2</v>
      </c>
    </row>
    <row r="2293" spans="1:46" x14ac:dyDescent="0.3">
      <c r="A2293" s="20"/>
    </row>
    <row r="2294" spans="1:46" x14ac:dyDescent="0.3">
      <c r="A2294" s="20">
        <v>571</v>
      </c>
      <c r="B2294" s="7">
        <f t="shared" ref="B2294" si="5111">MOD(ROUNDDOWN(ROW(B2294)/4,0),4)+1</f>
        <v>2</v>
      </c>
      <c r="D2294" s="7" cm="1">
        <f t="array" ref="D2294">_xlfn.CHOOSEROWS($I$4:$I$7,B2294)</f>
        <v>1</v>
      </c>
      <c r="F2294" s="7">
        <f t="shared" ref="F2294" si="5112">1+0</f>
        <v>1</v>
      </c>
      <c r="H2294" s="7" cm="1">
        <f t="array" ref="H2294:J2295">_xlfn.ANCHORARRAY(AN2290)</f>
        <v>-2.5662202447741578</v>
      </c>
      <c r="I2294" s="7">
        <v>1.7024795641303667</v>
      </c>
      <c r="J2294" s="7">
        <v>1.5588421671976378</v>
      </c>
      <c r="L2294" s="7" cm="1">
        <f t="array" ref="L2294:L2295">MMULT(H2294:J2295,F2294:F2296)</f>
        <v>-1.00737807757652</v>
      </c>
      <c r="N2294" s="7" cm="1">
        <f t="array" ref="N2294:N2296">_xlfn.VSTACK(1,1/(1+EXP(-_xlfn.ANCHORARRAY(L2294))))</f>
        <v>1</v>
      </c>
      <c r="P2294" s="7" cm="1">
        <f t="array" ref="P2294:R2294">_xlfn.ANCHORARRAY(AR2290)</f>
        <v>-1.1439494892297115</v>
      </c>
      <c r="Q2294" s="7">
        <v>-2.291442621690059</v>
      </c>
      <c r="R2294" s="7">
        <v>2.2770244086269962</v>
      </c>
      <c r="T2294" s="7" cm="1">
        <f t="array" ref="T2294">MMULT(P2294:R2294,_xlfn.ANCHORARRAY(N2294))</f>
        <v>0.26668235575153565</v>
      </c>
      <c r="V2294" s="18">
        <f t="shared" ref="V2294" si="5113">1/(1+EXP(-T2294))</f>
        <v>0.56627824755155554</v>
      </c>
      <c r="X2294" s="7">
        <f t="shared" ref="X2294" si="5114">D2294-V2294</f>
        <v>0.43372175244844446</v>
      </c>
      <c r="Z2294" s="7">
        <f t="shared" ref="Z2294" si="5115">V2294*(1-V2294)</f>
        <v>0.24560719390149471</v>
      </c>
      <c r="AB2294" s="7">
        <f t="shared" ref="AB2294" si="5116">Z2294*X2294</f>
        <v>0.10652518255290119</v>
      </c>
      <c r="AD2294" s="7" cm="1">
        <f t="array" ref="AD2294:AF2294">P2294:R2294*AB2294</f>
        <v>-0.12185942817149309</v>
      </c>
      <c r="AE2294" s="7">
        <v>-0.24409634358503204</v>
      </c>
      <c r="AF2294" s="7">
        <v>0.24256044080640266</v>
      </c>
      <c r="AH2294" s="7">
        <f t="shared" ref="AH2294" si="5117">N2294*(1-N2294)*AD2294</f>
        <v>0</v>
      </c>
      <c r="AJ2294" s="7" cm="1">
        <f t="array" ref="AJ2294:AL2294">TRANSPOSE(F2294:F2296)*AH2295*$D$4</f>
        <v>-2.8697034000075235E-2</v>
      </c>
      <c r="AK2294" s="7">
        <v>0</v>
      </c>
      <c r="AL2294" s="7">
        <v>-2.8697034000075235E-2</v>
      </c>
      <c r="AN2294" s="14" cm="1">
        <f t="array" ref="AN2294:AP2295">H2294:J2295+AJ2294:AL2295</f>
        <v>-2.5949172787742332</v>
      </c>
      <c r="AO2294" s="14">
        <v>1.7024795641303667</v>
      </c>
      <c r="AP2294" s="14">
        <v>1.5301451331975626</v>
      </c>
      <c r="AR2294" s="14" cm="1">
        <f t="array" ref="AR2294:AT2294">TRANSPOSE(TRANSPOSE(P2294:R2294)+_xlfn.ANCHORARRAY(N2294)*AB2294*$D$4)</f>
        <v>-1.0800343796979708</v>
      </c>
      <c r="AS2294" s="14">
        <v>-2.274345759489913</v>
      </c>
      <c r="AT2294" s="14">
        <v>2.3338253665497537</v>
      </c>
    </row>
    <row r="2295" spans="1:46" x14ac:dyDescent="0.3">
      <c r="A2295" s="20"/>
      <c r="F2295" s="7" cm="1">
        <f t="array" ref="F2295:F2296">TRANSPOSE(_xlfn.CHOOSEROWS($G$4:$H$7,B2294))</f>
        <v>0</v>
      </c>
      <c r="H2295" s="7">
        <v>-0.41908558269428497</v>
      </c>
      <c r="I2295" s="7">
        <v>2.4623209612099299</v>
      </c>
      <c r="J2295" s="7">
        <v>2.4965527884617758</v>
      </c>
      <c r="L2295" s="7">
        <v>2.0774672057674906</v>
      </c>
      <c r="N2295" s="7">
        <v>0.26749327859096556</v>
      </c>
      <c r="AH2295" s="7">
        <f t="shared" ref="AH2295" si="5118">N2295*(1-N2295)*AE2294</f>
        <v>-4.7828390000125391E-2</v>
      </c>
      <c r="AJ2295" s="7" cm="1">
        <f t="array" ref="AJ2295:AL2295">TRANSPOSE(F2294:F2296)*AH2296*$D$4</f>
        <v>1.4396036021704634E-2</v>
      </c>
      <c r="AK2295" s="7">
        <v>0</v>
      </c>
      <c r="AL2295" s="7">
        <v>1.4396036021704634E-2</v>
      </c>
      <c r="AN2295" s="14">
        <v>-0.40468954667258034</v>
      </c>
      <c r="AO2295" s="14">
        <v>2.4623209612099299</v>
      </c>
      <c r="AP2295" s="14">
        <v>2.5109488244834806</v>
      </c>
    </row>
    <row r="2296" spans="1:46" x14ac:dyDescent="0.3">
      <c r="A2296" s="20"/>
      <c r="F2296" s="7">
        <v>1</v>
      </c>
      <c r="N2296" s="7">
        <v>0.88869374298028647</v>
      </c>
      <c r="AH2296" s="7">
        <f t="shared" ref="AH2296" si="5119">N2296*(1-N2296)*AF2294</f>
        <v>2.3993393369507725E-2</v>
      </c>
    </row>
    <row r="2297" spans="1:46" x14ac:dyDescent="0.3">
      <c r="A2297" s="20"/>
    </row>
    <row r="2298" spans="1:46" x14ac:dyDescent="0.3">
      <c r="A2298" s="20">
        <v>572</v>
      </c>
      <c r="B2298" s="7">
        <f t="shared" ref="B2298" si="5120">MOD(ROUNDDOWN(ROW(B2298)/4,0),4)+1</f>
        <v>3</v>
      </c>
      <c r="D2298" s="7" cm="1">
        <f t="array" ref="D2298">_xlfn.CHOOSEROWS($I$4:$I$7,B2298)</f>
        <v>1</v>
      </c>
      <c r="F2298" s="7">
        <f t="shared" ref="F2298" si="5121">1+0</f>
        <v>1</v>
      </c>
      <c r="H2298" s="7" cm="1">
        <f t="array" ref="H2298:J2299">_xlfn.ANCHORARRAY(AN2294)</f>
        <v>-2.5949172787742332</v>
      </c>
      <c r="I2298" s="7">
        <v>1.7024795641303667</v>
      </c>
      <c r="J2298" s="7">
        <v>1.5301451331975626</v>
      </c>
      <c r="L2298" s="7" cm="1">
        <f t="array" ref="L2298:L2299">MMULT(H2298:J2299,F2298:F2300)</f>
        <v>-0.89243771464386645</v>
      </c>
      <c r="N2298" s="7" cm="1">
        <f t="array" ref="N2298:N2300">_xlfn.VSTACK(1,1/(1+EXP(-_xlfn.ANCHORARRAY(L2298))))</f>
        <v>1</v>
      </c>
      <c r="P2298" s="7" cm="1">
        <f t="array" ref="P2298:R2298">_xlfn.ANCHORARRAY(AR2294)</f>
        <v>-1.0800343796979708</v>
      </c>
      <c r="Q2298" s="7">
        <v>-2.274345759489913</v>
      </c>
      <c r="R2298" s="7">
        <v>2.3338253665497537</v>
      </c>
      <c r="T2298" s="7" cm="1">
        <f t="array" ref="T2298">MMULT(P2298:R2298,_xlfn.ANCHORARRAY(N2298))</f>
        <v>0.32846613838587047</v>
      </c>
      <c r="V2298" s="18">
        <f t="shared" ref="V2298" si="5122">1/(1+EXP(-T2298))</f>
        <v>0.58138611794674711</v>
      </c>
      <c r="X2298" s="7">
        <f t="shared" ref="X2298" si="5123">D2298-V2298</f>
        <v>0.41861388205325289</v>
      </c>
      <c r="Z2298" s="7">
        <f t="shared" ref="Z2298" si="5124">V2298*(1-V2298)</f>
        <v>0.24337629980555817</v>
      </c>
      <c r="AB2298" s="7">
        <f t="shared" ref="AB2298" si="5125">Z2298*X2298</f>
        <v>0.10188069766136104</v>
      </c>
      <c r="AD2298" s="7" cm="1">
        <f t="array" ref="AD2298:AF2298">P2298:R2298*AB2298</f>
        <v>-0.11003465610188458</v>
      </c>
      <c r="AE2298" s="7">
        <v>-0.23171193269999038</v>
      </c>
      <c r="AF2298" s="7">
        <v>0.23777175656387056</v>
      </c>
      <c r="AH2298" s="7">
        <f t="shared" ref="AH2298" si="5126">N2298*(1-N2298)*AD2298</f>
        <v>0</v>
      </c>
      <c r="AJ2298" s="7" cm="1">
        <f t="array" ref="AJ2298:AL2298">TRANSPOSE(F2298:F2300)*AH2299*$D$4</f>
        <v>-2.8661085980322881E-2</v>
      </c>
      <c r="AK2298" s="7">
        <v>-2.8661085980322881E-2</v>
      </c>
      <c r="AL2298" s="7">
        <v>0</v>
      </c>
      <c r="AN2298" s="14" cm="1">
        <f t="array" ref="AN2298:AP2299">H2298:J2299+AJ2298:AL2299</f>
        <v>-2.6235783647545561</v>
      </c>
      <c r="AO2298" s="14">
        <v>1.6738184781500438</v>
      </c>
      <c r="AP2298" s="14">
        <v>1.5301451331975626</v>
      </c>
      <c r="AR2298" s="14" cm="1">
        <f t="array" ref="AR2298:AT2298">TRANSPOSE(TRANSPOSE(P2298:R2298)+_xlfn.ANCHORARRAY(N2298)*AB2298*$D$4)</f>
        <v>-1.0189059611011542</v>
      </c>
      <c r="AS2298" s="14">
        <v>-2.2565814116192251</v>
      </c>
      <c r="AT2298" s="14">
        <v>2.3880289416441833</v>
      </c>
    </row>
    <row r="2299" spans="1:46" x14ac:dyDescent="0.3">
      <c r="A2299" s="20"/>
      <c r="F2299" s="7" cm="1">
        <f t="array" ref="F2299:F2300">TRANSPOSE(_xlfn.CHOOSEROWS($G$4:$H$7,B2298))</f>
        <v>1</v>
      </c>
      <c r="H2299" s="7">
        <v>-0.40468954667258034</v>
      </c>
      <c r="I2299" s="7">
        <v>2.4623209612099299</v>
      </c>
      <c r="J2299" s="7">
        <v>2.5109488244834806</v>
      </c>
      <c r="L2299" s="7">
        <v>2.0576314145373495</v>
      </c>
      <c r="N2299" s="7">
        <v>0.29060702498874785</v>
      </c>
      <c r="AH2299" s="7">
        <f t="shared" ref="AH2299" si="5127">N2299*(1-N2299)*AE2298</f>
        <v>-4.7768476633871473E-2</v>
      </c>
      <c r="AJ2299" s="7" cm="1">
        <f t="array" ref="AJ2299:AL2299">TRANSPOSE(F2298:F2300)*AH2300*$D$4</f>
        <v>1.4330557645701243E-2</v>
      </c>
      <c r="AK2299" s="7">
        <v>1.4330557645701243E-2</v>
      </c>
      <c r="AL2299" s="7">
        <v>0</v>
      </c>
      <c r="AN2299" s="14">
        <v>-0.3903589890268791</v>
      </c>
      <c r="AO2299" s="14">
        <v>2.4766515188556313</v>
      </c>
      <c r="AP2299" s="14">
        <v>2.5109488244834806</v>
      </c>
    </row>
    <row r="2300" spans="1:46" x14ac:dyDescent="0.3">
      <c r="A2300" s="20"/>
      <c r="F2300" s="7">
        <v>0</v>
      </c>
      <c r="N2300" s="7">
        <v>0.88671646246795643</v>
      </c>
      <c r="AH2300" s="7">
        <f t="shared" ref="AH2300" si="5128">N2300*(1-N2300)*AF2298</f>
        <v>2.3884262742835408E-2</v>
      </c>
    </row>
    <row r="2301" spans="1:46" x14ac:dyDescent="0.3">
      <c r="A2301" s="20"/>
    </row>
    <row r="2302" spans="1:46" x14ac:dyDescent="0.3">
      <c r="A2302" s="20">
        <v>573</v>
      </c>
      <c r="B2302" s="7">
        <f t="shared" ref="B2302" si="5129">MOD(ROUNDDOWN(ROW(B2302)/4,0),4)+1</f>
        <v>4</v>
      </c>
      <c r="D2302" s="7" cm="1">
        <f t="array" ref="D2302">_xlfn.CHOOSEROWS($I$4:$I$7,B2302)</f>
        <v>0</v>
      </c>
      <c r="F2302" s="7">
        <f t="shared" ref="F2302" si="5130">1+0</f>
        <v>1</v>
      </c>
      <c r="H2302" s="7" cm="1">
        <f t="array" ref="H2302:J2303">_xlfn.ANCHORARRAY(AN2298)</f>
        <v>-2.6235783647545561</v>
      </c>
      <c r="I2302" s="7">
        <v>1.6738184781500438</v>
      </c>
      <c r="J2302" s="7">
        <v>1.5301451331975626</v>
      </c>
      <c r="L2302" s="7" cm="1">
        <f t="array" ref="L2302:L2303">MMULT(H2302:J2303,F2302:F2304)</f>
        <v>0.58038524659305035</v>
      </c>
      <c r="N2302" s="7" cm="1">
        <f t="array" ref="N2302:N2304">_xlfn.VSTACK(1,1/(1+EXP(-_xlfn.ANCHORARRAY(L2302))))</f>
        <v>1</v>
      </c>
      <c r="P2302" s="7" cm="1">
        <f t="array" ref="P2302:R2302">_xlfn.ANCHORARRAY(AR2298)</f>
        <v>-1.0189059611011542</v>
      </c>
      <c r="Q2302" s="7">
        <v>-2.2565814116192251</v>
      </c>
      <c r="R2302" s="7">
        <v>2.3880289416441833</v>
      </c>
      <c r="T2302" s="7" cm="1">
        <f t="array" ref="T2302">MMULT(P2302:R2302,_xlfn.ANCHORARRAY(N2302))</f>
        <v>-0.10152802251307813</v>
      </c>
      <c r="V2302" s="18">
        <f t="shared" ref="V2302" si="5131">1/(1+EXP(-T2302))</f>
        <v>0.4746397749352943</v>
      </c>
      <c r="X2302" s="7">
        <f t="shared" ref="X2302" si="5132">D2302-V2302</f>
        <v>-0.4746397749352943</v>
      </c>
      <c r="Z2302" s="7">
        <f t="shared" ref="Z2302" si="5133">V2302*(1-V2302)</f>
        <v>0.24935685898466747</v>
      </c>
      <c r="AB2302" s="7">
        <f t="shared" ref="AB2302" si="5134">Z2302*X2302</f>
        <v>-0.11835468342705449</v>
      </c>
      <c r="AD2302" s="7" cm="1">
        <f t="array" ref="AD2302:AF2302">P2302:R2302*AB2302</f>
        <v>0.1205922924680658</v>
      </c>
      <c r="AE2302" s="7">
        <v>0.26707697859956914</v>
      </c>
      <c r="AF2302" s="7">
        <v>-0.28263440940294132</v>
      </c>
      <c r="AH2302" s="7">
        <f t="shared" ref="AH2302" si="5135">N2302*(1-N2302)*AD2302</f>
        <v>0</v>
      </c>
      <c r="AJ2302" s="7" cm="1">
        <f t="array" ref="AJ2302:AL2302">TRANSPOSE(F2302:F2304)*AH2303*$D$4</f>
        <v>3.6868636777939646E-2</v>
      </c>
      <c r="AK2302" s="7">
        <v>3.6868636777939646E-2</v>
      </c>
      <c r="AL2302" s="7">
        <v>3.6868636777939646E-2</v>
      </c>
      <c r="AN2302" s="14" cm="1">
        <f t="array" ref="AN2302:AP2303">H2302:J2303+AJ2302:AL2303</f>
        <v>-2.5867097279766162</v>
      </c>
      <c r="AO2302" s="14">
        <v>1.7106871149279834</v>
      </c>
      <c r="AP2302" s="14">
        <v>1.5670137699755022</v>
      </c>
      <c r="AR2302" s="14" cm="1">
        <f t="array" ref="AR2302:AT2302">TRANSPOSE(TRANSPOSE(P2302:R2302)+_xlfn.ANCHORARRAY(N2302)*AB2302*$D$4)</f>
        <v>-1.0899187711573868</v>
      </c>
      <c r="AS2302" s="14">
        <v>-2.3021117041836652</v>
      </c>
      <c r="AT2302" s="14">
        <v>2.3177247697635694</v>
      </c>
    </row>
    <row r="2303" spans="1:46" x14ac:dyDescent="0.3">
      <c r="A2303" s="20"/>
      <c r="F2303" s="7" cm="1">
        <f t="array" ref="F2303:F2304">TRANSPOSE(_xlfn.CHOOSEROWS($G$4:$H$7,B2302))</f>
        <v>1</v>
      </c>
      <c r="H2303" s="7">
        <v>-0.3903589890268791</v>
      </c>
      <c r="I2303" s="7">
        <v>2.4766515188556313</v>
      </c>
      <c r="J2303" s="7">
        <v>2.5109488244834806</v>
      </c>
      <c r="L2303" s="7">
        <v>4.5972413543122332</v>
      </c>
      <c r="N2303" s="7">
        <v>0.64115604675249449</v>
      </c>
      <c r="AH2303" s="7">
        <f t="shared" ref="AH2303" si="5136">N2303*(1-N2303)*AE2302</f>
        <v>6.1447727963232744E-2</v>
      </c>
      <c r="AJ2303" s="7" cm="1">
        <f t="array" ref="AJ2303:AL2303">TRANSPOSE(F2302:F2304)*AH2304*$D$4</f>
        <v>-1.6753614929944933E-3</v>
      </c>
      <c r="AK2303" s="7">
        <v>-1.6753614929944933E-3</v>
      </c>
      <c r="AL2303" s="7">
        <v>-1.6753614929944933E-3</v>
      </c>
      <c r="AN2303" s="14">
        <v>-0.39203435051987362</v>
      </c>
      <c r="AO2303" s="14">
        <v>2.474976157362637</v>
      </c>
      <c r="AP2303" s="14">
        <v>2.5092734629904863</v>
      </c>
    </row>
    <row r="2304" spans="1:46" x14ac:dyDescent="0.3">
      <c r="A2304" s="20"/>
      <c r="F2304" s="7">
        <v>1</v>
      </c>
      <c r="N2304" s="7">
        <v>0.99002098107288672</v>
      </c>
      <c r="AH2304" s="7">
        <f t="shared" ref="AH2304" si="5137">N2304*(1-N2304)*AF2302</f>
        <v>-2.7922691549908223E-3</v>
      </c>
    </row>
    <row r="2305" spans="1:46" x14ac:dyDescent="0.3">
      <c r="A2305" s="20"/>
    </row>
    <row r="2306" spans="1:46" x14ac:dyDescent="0.3">
      <c r="A2306" s="20">
        <v>574</v>
      </c>
      <c r="B2306" s="7">
        <f t="shared" ref="B2306" si="5138">MOD(ROUNDDOWN(ROW(B2306)/4,0),4)+1</f>
        <v>1</v>
      </c>
      <c r="D2306" s="7" cm="1">
        <f t="array" ref="D2306">_xlfn.CHOOSEROWS($I$4:$I$7,B2306)</f>
        <v>0</v>
      </c>
      <c r="F2306" s="7">
        <f t="shared" ref="F2306" si="5139">1+0</f>
        <v>1</v>
      </c>
      <c r="H2306" s="7" cm="1">
        <f t="array" ref="H2306:J2307">_xlfn.ANCHORARRAY(AN2302)</f>
        <v>-2.5867097279766162</v>
      </c>
      <c r="I2306" s="7">
        <v>1.7106871149279834</v>
      </c>
      <c r="J2306" s="7">
        <v>1.5670137699755022</v>
      </c>
      <c r="L2306" s="7" cm="1">
        <f t="array" ref="L2306:L2307">MMULT(H2306:J2307,F2306:F2308)</f>
        <v>-2.5867097279766162</v>
      </c>
      <c r="N2306" s="7" cm="1">
        <f t="array" ref="N2306:N2308">_xlfn.VSTACK(1,1/(1+EXP(-_xlfn.ANCHORARRAY(L2306))))</f>
        <v>1</v>
      </c>
      <c r="P2306" s="7" cm="1">
        <f t="array" ref="P2306:R2306">_xlfn.ANCHORARRAY(AR2302)</f>
        <v>-1.0899187711573868</v>
      </c>
      <c r="Q2306" s="7">
        <v>-2.3021117041836652</v>
      </c>
      <c r="R2306" s="7">
        <v>2.3177247697635694</v>
      </c>
      <c r="T2306" s="7" cm="1">
        <f t="array" ref="T2306">MMULT(P2306:R2306,_xlfn.ANCHORARRAY(N2306))</f>
        <v>-0.31649278091041211</v>
      </c>
      <c r="V2306" s="18">
        <f t="shared" ref="V2306" si="5140">1/(1+EXP(-T2306))</f>
        <v>0.42153072100285771</v>
      </c>
      <c r="X2306" s="7">
        <f t="shared" ref="X2306" si="5141">D2306-V2306</f>
        <v>-0.42153072100285771</v>
      </c>
      <c r="Z2306" s="7">
        <f t="shared" ref="Z2306" si="5142">V2306*(1-V2306)</f>
        <v>0.24384257225366865</v>
      </c>
      <c r="AB2306" s="7">
        <f t="shared" ref="AB2306" si="5143">Z2306*X2306</f>
        <v>-0.10278713529328037</v>
      </c>
      <c r="AD2306" s="7" cm="1">
        <f t="array" ref="AD2306:AF2306">P2306:R2306*AB2306</f>
        <v>0.11202962818964021</v>
      </c>
      <c r="AE2306" s="7">
        <v>0.23662746719817063</v>
      </c>
      <c r="AF2306" s="7">
        <v>-0.23823228948227512</v>
      </c>
      <c r="AH2306" s="7">
        <f t="shared" ref="AH2306" si="5144">N2306*(1-N2306)*AD2306</f>
        <v>0</v>
      </c>
      <c r="AJ2306" s="7" cm="1">
        <f t="array" ref="AJ2306:AL2306">TRANSPOSE(F2306:F2308)*AH2307*$D$4</f>
        <v>9.2425068446915747E-3</v>
      </c>
      <c r="AK2306" s="7">
        <v>0</v>
      </c>
      <c r="AL2306" s="7">
        <v>0</v>
      </c>
      <c r="AN2306" s="14" cm="1">
        <f t="array" ref="AN2306:AP2307">H2306:J2307+AJ2306:AL2307</f>
        <v>-2.5774672211319247</v>
      </c>
      <c r="AO2306" s="14">
        <v>1.7106871149279834</v>
      </c>
      <c r="AP2306" s="14">
        <v>1.5670137699755022</v>
      </c>
      <c r="AR2306" s="14" cm="1">
        <f t="array" ref="AR2306:AT2306">TRANSPOSE(TRANSPOSE(P2306:R2306)+_xlfn.ANCHORARRAY(N2306)*AB2306*$D$4)</f>
        <v>-1.151591052333355</v>
      </c>
      <c r="AS2306" s="14">
        <v>-2.306428682028169</v>
      </c>
      <c r="AT2306" s="14">
        <v>2.2928567996258873</v>
      </c>
    </row>
    <row r="2307" spans="1:46" x14ac:dyDescent="0.3">
      <c r="A2307" s="20"/>
      <c r="F2307" s="7" cm="1">
        <f t="array" ref="F2307:F2308">TRANSPOSE(_xlfn.CHOOSEROWS($G$4:$H$7,B2306))</f>
        <v>0</v>
      </c>
      <c r="H2307" s="7">
        <v>-0.39203435051987362</v>
      </c>
      <c r="I2307" s="7">
        <v>2.474976157362637</v>
      </c>
      <c r="J2307" s="7">
        <v>2.5092734629904863</v>
      </c>
      <c r="L2307" s="7">
        <v>-0.39203435051987362</v>
      </c>
      <c r="N2307" s="7">
        <v>6.9998673021129457E-2</v>
      </c>
      <c r="AH2307" s="7">
        <f t="shared" ref="AH2307" si="5145">N2307*(1-N2307)*AE2306</f>
        <v>1.5404178074485958E-2</v>
      </c>
      <c r="AJ2307" s="7" cm="1">
        <f t="array" ref="AJ2307:AL2307">TRANSPOSE(F2306:F2308)*AH2308*$D$4</f>
        <v>-3.4396232742758187E-2</v>
      </c>
      <c r="AK2307" s="7">
        <v>0</v>
      </c>
      <c r="AL2307" s="7">
        <v>0</v>
      </c>
      <c r="AN2307" s="14">
        <v>-0.42643058326263183</v>
      </c>
      <c r="AO2307" s="14">
        <v>2.474976157362637</v>
      </c>
      <c r="AP2307" s="14">
        <v>2.5092734629904863</v>
      </c>
    </row>
    <row r="2308" spans="1:46" x14ac:dyDescent="0.3">
      <c r="A2308" s="20"/>
      <c r="F2308" s="7">
        <v>0</v>
      </c>
      <c r="N2308" s="7">
        <v>0.40322766830574858</v>
      </c>
      <c r="AH2308" s="7">
        <f t="shared" ref="AH2308" si="5146">N2308*(1-N2308)*AF2306</f>
        <v>-5.7327054571263643E-2</v>
      </c>
    </row>
    <row r="2309" spans="1:46" x14ac:dyDescent="0.3">
      <c r="A2309" s="20"/>
    </row>
    <row r="2310" spans="1:46" x14ac:dyDescent="0.3">
      <c r="A2310" s="20">
        <v>575</v>
      </c>
      <c r="B2310" s="7">
        <f t="shared" ref="B2310" si="5147">MOD(ROUNDDOWN(ROW(B2310)/4,0),4)+1</f>
        <v>2</v>
      </c>
      <c r="D2310" s="7" cm="1">
        <f t="array" ref="D2310">_xlfn.CHOOSEROWS($I$4:$I$7,B2310)</f>
        <v>1</v>
      </c>
      <c r="F2310" s="7">
        <f t="shared" ref="F2310" si="5148">1+0</f>
        <v>1</v>
      </c>
      <c r="H2310" s="7" cm="1">
        <f t="array" ref="H2310:J2311">_xlfn.ANCHORARRAY(AN2306)</f>
        <v>-2.5774672211319247</v>
      </c>
      <c r="I2310" s="7">
        <v>1.7106871149279834</v>
      </c>
      <c r="J2310" s="7">
        <v>1.5670137699755022</v>
      </c>
      <c r="L2310" s="7" cm="1">
        <f t="array" ref="L2310:L2311">MMULT(H2310:J2311,F2310:F2312)</f>
        <v>-1.0104534511564225</v>
      </c>
      <c r="N2310" s="7" cm="1">
        <f t="array" ref="N2310:N2312">_xlfn.VSTACK(1,1/(1+EXP(-_xlfn.ANCHORARRAY(L2310))))</f>
        <v>1</v>
      </c>
      <c r="P2310" s="7" cm="1">
        <f t="array" ref="P2310:R2310">_xlfn.ANCHORARRAY(AR2306)</f>
        <v>-1.151591052333355</v>
      </c>
      <c r="Q2310" s="7">
        <v>-2.306428682028169</v>
      </c>
      <c r="R2310" s="7">
        <v>2.2928567996258873</v>
      </c>
      <c r="T2310" s="7" cm="1">
        <f t="array" ref="T2310">MMULT(P2310:R2310,_xlfn.ANCHORARRAY(N2310))</f>
        <v>0.2717077805332837</v>
      </c>
      <c r="V2310" s="18">
        <f t="shared" ref="V2310" si="5149">1/(1+EXP(-T2310))</f>
        <v>0.5675121144617159</v>
      </c>
      <c r="X2310" s="7">
        <f t="shared" ref="X2310" si="5150">D2310-V2310</f>
        <v>0.4324878855382841</v>
      </c>
      <c r="Z2310" s="7">
        <f t="shared" ref="Z2310" si="5151">V2310*(1-V2310)</f>
        <v>0.24544211440090818</v>
      </c>
      <c r="AB2310" s="7">
        <f t="shared" ref="AB2310" si="5152">Z2310*X2310</f>
        <v>0.10615074107929441</v>
      </c>
      <c r="AD2310" s="7" cm="1">
        <f t="array" ref="AD2310:AF2310">P2310:R2310*AB2310</f>
        <v>-0.12224224362547015</v>
      </c>
      <c r="AE2310" s="7">
        <v>-0.24482911384383044</v>
      </c>
      <c r="AF2310" s="7">
        <v>0.24338844846898719</v>
      </c>
      <c r="AH2310" s="7">
        <f t="shared" ref="AH2310" si="5153">N2310*(1-N2310)*AD2310</f>
        <v>0</v>
      </c>
      <c r="AJ2310" s="7" cm="1">
        <f t="array" ref="AJ2310:AL2310">TRANSPOSE(F2310:F2312)*AH2311*$D$4</f>
        <v>-2.8741995315422264E-2</v>
      </c>
      <c r="AK2310" s="7">
        <v>0</v>
      </c>
      <c r="AL2310" s="7">
        <v>-2.8741995315422264E-2</v>
      </c>
      <c r="AN2310" s="14" cm="1">
        <f t="array" ref="AN2310:AP2311">H2310:J2311+AJ2310:AL2311</f>
        <v>-2.6062092164473469</v>
      </c>
      <c r="AO2310" s="14">
        <v>1.7106871149279834</v>
      </c>
      <c r="AP2310" s="14">
        <v>1.53827177466008</v>
      </c>
      <c r="AR2310" s="14" cm="1">
        <f t="array" ref="AR2310:AT2310">TRANSPOSE(TRANSPOSE(P2310:R2310)+_xlfn.ANCHORARRAY(N2310)*AB2310*$D$4)</f>
        <v>-1.0879006076857785</v>
      </c>
      <c r="AS2310" s="14">
        <v>-2.2894302679854897</v>
      </c>
      <c r="AT2310" s="14">
        <v>2.3494918957426036</v>
      </c>
    </row>
    <row r="2311" spans="1:46" x14ac:dyDescent="0.3">
      <c r="A2311" s="20"/>
      <c r="F2311" s="7" cm="1">
        <f t="array" ref="F2311:F2312">TRANSPOSE(_xlfn.CHOOSEROWS($G$4:$H$7,B2310))</f>
        <v>0</v>
      </c>
      <c r="H2311" s="7">
        <v>-0.42643058326263183</v>
      </c>
      <c r="I2311" s="7">
        <v>2.474976157362637</v>
      </c>
      <c r="J2311" s="7">
        <v>2.5092734629904863</v>
      </c>
      <c r="L2311" s="7">
        <v>2.0828428797278544</v>
      </c>
      <c r="N2311" s="7">
        <v>0.26689111901695756</v>
      </c>
      <c r="AH2311" s="7">
        <f t="shared" ref="AH2311" si="5154">N2311*(1-N2311)*AE2310</f>
        <v>-4.7903325525703776E-2</v>
      </c>
      <c r="AJ2311" s="7" cm="1">
        <f t="array" ref="AJ2311:AL2311">TRANSPOSE(F2310:F2312)*AH2312*$D$4</f>
        <v>1.4384897289363706E-2</v>
      </c>
      <c r="AK2311" s="7">
        <v>0</v>
      </c>
      <c r="AL2311" s="7">
        <v>1.4384897289363706E-2</v>
      </c>
      <c r="AN2311" s="14">
        <v>-0.41204568597326813</v>
      </c>
      <c r="AO2311" s="14">
        <v>2.474976157362637</v>
      </c>
      <c r="AP2311" s="14">
        <v>2.5236583602798501</v>
      </c>
    </row>
    <row r="2312" spans="1:46" x14ac:dyDescent="0.3">
      <c r="A2312" s="20"/>
      <c r="F2312" s="7">
        <v>1</v>
      </c>
      <c r="N2312" s="7">
        <v>0.88922437941986321</v>
      </c>
      <c r="AH2312" s="7">
        <f t="shared" ref="AH2312" si="5155">N2312*(1-N2312)*AF2310</f>
        <v>2.3974828815606176E-2</v>
      </c>
    </row>
    <row r="2313" spans="1:46" x14ac:dyDescent="0.3">
      <c r="A2313" s="20"/>
    </row>
    <row r="2314" spans="1:46" x14ac:dyDescent="0.3">
      <c r="A2314" s="20">
        <v>576</v>
      </c>
      <c r="B2314" s="7">
        <f t="shared" ref="B2314" si="5156">MOD(ROUNDDOWN(ROW(B2314)/4,0),4)+1</f>
        <v>3</v>
      </c>
      <c r="D2314" s="7" cm="1">
        <f t="array" ref="D2314">_xlfn.CHOOSEROWS($I$4:$I$7,B2314)</f>
        <v>1</v>
      </c>
      <c r="F2314" s="7">
        <f t="shared" ref="F2314" si="5157">1+0</f>
        <v>1</v>
      </c>
      <c r="H2314" s="7" cm="1">
        <f t="array" ref="H2314:J2315">_xlfn.ANCHORARRAY(AN2310)</f>
        <v>-2.6062092164473469</v>
      </c>
      <c r="I2314" s="7">
        <v>1.7106871149279834</v>
      </c>
      <c r="J2314" s="7">
        <v>1.53827177466008</v>
      </c>
      <c r="L2314" s="7" cm="1">
        <f t="array" ref="L2314:L2315">MMULT(H2314:J2315,F2314:F2316)</f>
        <v>-0.89552210151936351</v>
      </c>
      <c r="N2314" s="7" cm="1">
        <f t="array" ref="N2314:N2316">_xlfn.VSTACK(1,1/(1+EXP(-_xlfn.ANCHORARRAY(L2314))))</f>
        <v>1</v>
      </c>
      <c r="P2314" s="7" cm="1">
        <f t="array" ref="P2314:R2314">_xlfn.ANCHORARRAY(AR2310)</f>
        <v>-1.0879006076857785</v>
      </c>
      <c r="Q2314" s="7">
        <v>-2.2894302679854897</v>
      </c>
      <c r="R2314" s="7">
        <v>2.3494918957426036</v>
      </c>
      <c r="T2314" s="7" cm="1">
        <f t="array" ref="T2314">MMULT(P2314:R2314,_xlfn.ANCHORARRAY(N2314))</f>
        <v>0.33281088898405287</v>
      </c>
      <c r="V2314" s="18">
        <f t="shared" ref="V2314" si="5158">1/(1+EXP(-T2314))</f>
        <v>0.58244315183841655</v>
      </c>
      <c r="X2314" s="7">
        <f t="shared" ref="X2314" si="5159">D2314-V2314</f>
        <v>0.41755684816158345</v>
      </c>
      <c r="Z2314" s="7">
        <f t="shared" ref="Z2314" si="5160">V2314*(1-V2314)</f>
        <v>0.24320312671494779</v>
      </c>
      <c r="AB2314" s="7">
        <f t="shared" ref="AB2314" si="5161">Z2314*X2314</f>
        <v>0.1015511310541358</v>
      </c>
      <c r="AD2314" s="7" cm="1">
        <f t="array" ref="AD2314:AF2314">P2314:R2314*AB2314</f>
        <v>-0.11047753718497245</v>
      </c>
      <c r="AE2314" s="7">
        <v>-0.23249423318349968</v>
      </c>
      <c r="AF2314" s="7">
        <v>0.23859355941518709</v>
      </c>
      <c r="AH2314" s="7">
        <f t="shared" ref="AH2314" si="5162">N2314*(1-N2314)*AD2314</f>
        <v>0</v>
      </c>
      <c r="AJ2314" s="7" cm="1">
        <f t="array" ref="AJ2314:AL2314">TRANSPOSE(F2314:F2316)*AH2315*$D$4</f>
        <v>-2.8720672099354257E-2</v>
      </c>
      <c r="AK2314" s="7">
        <v>-2.8720672099354257E-2</v>
      </c>
      <c r="AL2314" s="7">
        <v>0</v>
      </c>
      <c r="AN2314" s="14" cm="1">
        <f t="array" ref="AN2314:AP2315">H2314:J2315+AJ2314:AL2315</f>
        <v>-2.6349298885467012</v>
      </c>
      <c r="AO2314" s="14">
        <v>1.6819664428286292</v>
      </c>
      <c r="AP2314" s="14">
        <v>1.53827177466008</v>
      </c>
      <c r="AR2314" s="14" cm="1">
        <f t="array" ref="AR2314:AT2314">TRANSPOSE(TRANSPOSE(P2314:R2314)+_xlfn.ANCHORARRAY(N2314)*AB2314*$D$4)</f>
        <v>-1.026969929053297</v>
      </c>
      <c r="AS2314" s="14">
        <v>-2.2717621031116364</v>
      </c>
      <c r="AT2314" s="14">
        <v>2.4035524980818481</v>
      </c>
    </row>
    <row r="2315" spans="1:46" x14ac:dyDescent="0.3">
      <c r="A2315" s="20"/>
      <c r="F2315" s="7" cm="1">
        <f t="array" ref="F2315:F2316">TRANSPOSE(_xlfn.CHOOSEROWS($G$4:$H$7,B2314))</f>
        <v>1</v>
      </c>
      <c r="H2315" s="7">
        <v>-0.41204568597326813</v>
      </c>
      <c r="I2315" s="7">
        <v>2.474976157362637</v>
      </c>
      <c r="J2315" s="7">
        <v>2.5236583602798501</v>
      </c>
      <c r="L2315" s="7">
        <v>2.062930471389369</v>
      </c>
      <c r="N2315" s="7">
        <v>0.28997157540986979</v>
      </c>
      <c r="AH2315" s="7">
        <f t="shared" ref="AH2315" si="5163">N2315*(1-N2315)*AE2314</f>
        <v>-4.7867786832257099E-2</v>
      </c>
      <c r="AJ2315" s="7" cm="1">
        <f t="array" ref="AJ2315:AL2315">TRANSPOSE(F2314:F2316)*AH2316*$D$4</f>
        <v>1.4321231871552721E-2</v>
      </c>
      <c r="AK2315" s="7">
        <v>1.4321231871552721E-2</v>
      </c>
      <c r="AL2315" s="7">
        <v>0</v>
      </c>
      <c r="AN2315" s="14">
        <v>-0.39772445410171542</v>
      </c>
      <c r="AO2315" s="14">
        <v>2.4892973892341899</v>
      </c>
      <c r="AP2315" s="14">
        <v>2.5236583602798501</v>
      </c>
    </row>
    <row r="2316" spans="1:46" x14ac:dyDescent="0.3">
      <c r="A2316" s="20"/>
      <c r="F2316" s="7">
        <v>0</v>
      </c>
      <c r="N2316" s="7">
        <v>0.8872476649295914</v>
      </c>
      <c r="AH2316" s="7">
        <f t="shared" ref="AH2316" si="5164">N2316*(1-N2316)*AF2314</f>
        <v>2.3868719785921203E-2</v>
      </c>
    </row>
    <row r="2317" spans="1:46" x14ac:dyDescent="0.3">
      <c r="A2317" s="20"/>
    </row>
    <row r="2318" spans="1:46" x14ac:dyDescent="0.3">
      <c r="A2318" s="20">
        <v>577</v>
      </c>
      <c r="B2318" s="7">
        <f t="shared" ref="B2318" si="5165">MOD(ROUNDDOWN(ROW(B2318)/4,0),4)+1</f>
        <v>4</v>
      </c>
      <c r="D2318" s="7" cm="1">
        <f t="array" ref="D2318">_xlfn.CHOOSEROWS($I$4:$I$7,B2318)</f>
        <v>0</v>
      </c>
      <c r="F2318" s="7">
        <f t="shared" ref="F2318" si="5166">1+0</f>
        <v>1</v>
      </c>
      <c r="H2318" s="7" cm="1">
        <f t="array" ref="H2318:J2319">_xlfn.ANCHORARRAY(AN2314)</f>
        <v>-2.6349298885467012</v>
      </c>
      <c r="I2318" s="7">
        <v>1.6819664428286292</v>
      </c>
      <c r="J2318" s="7">
        <v>1.53827177466008</v>
      </c>
      <c r="L2318" s="7" cm="1">
        <f t="array" ref="L2318:L2319">MMULT(H2318:J2319,F2318:F2320)</f>
        <v>0.58530832894200802</v>
      </c>
      <c r="N2318" s="7" cm="1">
        <f t="array" ref="N2318:N2320">_xlfn.VSTACK(1,1/(1+EXP(-_xlfn.ANCHORARRAY(L2318))))</f>
        <v>1</v>
      </c>
      <c r="P2318" s="7" cm="1">
        <f t="array" ref="P2318:R2318">_xlfn.ANCHORARRAY(AR2314)</f>
        <v>-1.026969929053297</v>
      </c>
      <c r="Q2318" s="7">
        <v>-2.2717621031116364</v>
      </c>
      <c r="R2318" s="7">
        <v>2.4035524980818481</v>
      </c>
      <c r="T2318" s="7" cm="1">
        <f t="array" ref="T2318">MMULT(P2318:R2318,_xlfn.ANCHORARRAY(N2318))</f>
        <v>-0.106104478570058</v>
      </c>
      <c r="V2318" s="18">
        <f t="shared" ref="V2318" si="5167">1/(1+EXP(-T2318))</f>
        <v>0.47349873864774855</v>
      </c>
      <c r="X2318" s="7">
        <f t="shared" ref="X2318" si="5168">D2318-V2318</f>
        <v>-0.47349873864774855</v>
      </c>
      <c r="Z2318" s="7">
        <f t="shared" ref="Z2318" si="5169">V2318*(1-V2318)</f>
        <v>0.2492976831467397</v>
      </c>
      <c r="AB2318" s="7">
        <f t="shared" ref="AB2318" si="5170">Z2318*X2318</f>
        <v>-0.11804213851778733</v>
      </c>
      <c r="AD2318" s="7" cm="1">
        <f t="array" ref="AD2318:AF2318">P2318:R2318*AB2318</f>
        <v>0.12122572661891151</v>
      </c>
      <c r="AE2318" s="7">
        <v>0.26816365685496363</v>
      </c>
      <c r="AF2318" s="7">
        <v>-0.28372047691335128</v>
      </c>
      <c r="AH2318" s="7">
        <f t="shared" ref="AH2318" si="5171">N2318*(1-N2318)*AD2318</f>
        <v>0</v>
      </c>
      <c r="AJ2318" s="7" cm="1">
        <f t="array" ref="AJ2318:AL2318">TRANSPOSE(F2318:F2320)*AH2319*$D$4</f>
        <v>3.6967026745744203E-2</v>
      </c>
      <c r="AK2318" s="7">
        <v>3.6967026745744203E-2</v>
      </c>
      <c r="AL2318" s="7">
        <v>3.6967026745744203E-2</v>
      </c>
      <c r="AN2318" s="14" cm="1">
        <f t="array" ref="AN2318:AP2319">H2318:J2319+AJ2318:AL2319</f>
        <v>-2.5979628618009571</v>
      </c>
      <c r="AO2318" s="14">
        <v>1.7189334695743734</v>
      </c>
      <c r="AP2318" s="14">
        <v>1.5752388014058243</v>
      </c>
      <c r="AR2318" s="14" cm="1">
        <f t="array" ref="AR2318:AT2318">TRANSPOSE(TRANSPOSE(P2318:R2318)+_xlfn.ANCHORARRAY(N2318)*AB2318*$D$4)</f>
        <v>-1.0977952121639694</v>
      </c>
      <c r="AS2318" s="14">
        <v>-2.317252328011512</v>
      </c>
      <c r="AT2318" s="14">
        <v>2.3334215043293098</v>
      </c>
    </row>
    <row r="2319" spans="1:46" x14ac:dyDescent="0.3">
      <c r="A2319" s="20"/>
      <c r="F2319" s="7" cm="1">
        <f t="array" ref="F2319:F2320">TRANSPOSE(_xlfn.CHOOSEROWS($G$4:$H$7,B2318))</f>
        <v>1</v>
      </c>
      <c r="H2319" s="7">
        <v>-0.39772445410171542</v>
      </c>
      <c r="I2319" s="7">
        <v>2.4892973892341899</v>
      </c>
      <c r="J2319" s="7">
        <v>2.5236583602798501</v>
      </c>
      <c r="L2319" s="7">
        <v>4.6152312954123245</v>
      </c>
      <c r="N2319" s="7">
        <v>0.6422879359167859</v>
      </c>
      <c r="AH2319" s="7">
        <f t="shared" ref="AH2319" si="5172">N2319*(1-N2319)*AE2318</f>
        <v>6.1611711242907007E-2</v>
      </c>
      <c r="AJ2319" s="7" cm="1">
        <f t="array" ref="AJ2319:AL2319">TRANSPOSE(F2318:F2320)*AH2320*$D$4</f>
        <v>-1.6524023144637605E-3</v>
      </c>
      <c r="AK2319" s="7">
        <v>-1.6524023144637605E-3</v>
      </c>
      <c r="AL2319" s="7">
        <v>-1.6524023144637605E-3</v>
      </c>
      <c r="AN2319" s="14">
        <v>-0.3993768564161792</v>
      </c>
      <c r="AO2319" s="14">
        <v>2.4876449869197259</v>
      </c>
      <c r="AP2319" s="14">
        <v>2.5220059579653862</v>
      </c>
    </row>
    <row r="2320" spans="1:46" x14ac:dyDescent="0.3">
      <c r="A2320" s="20"/>
      <c r="F2320" s="7">
        <v>1</v>
      </c>
      <c r="N2320" s="7">
        <v>0.99019715378970785</v>
      </c>
      <c r="AH2320" s="7">
        <f t="shared" ref="AH2320" si="5173">N2320*(1-N2320)*AF2318</f>
        <v>-2.7540038574396008E-3</v>
      </c>
    </row>
    <row r="2321" spans="1:46" x14ac:dyDescent="0.3">
      <c r="A2321" s="20"/>
    </row>
    <row r="2322" spans="1:46" x14ac:dyDescent="0.3">
      <c r="A2322" s="20">
        <v>578</v>
      </c>
      <c r="B2322" s="7">
        <f t="shared" ref="B2322" si="5174">MOD(ROUNDDOWN(ROW(B2322)/4,0),4)+1</f>
        <v>1</v>
      </c>
      <c r="D2322" s="7" cm="1">
        <f t="array" ref="D2322">_xlfn.CHOOSEROWS($I$4:$I$7,B2322)</f>
        <v>0</v>
      </c>
      <c r="F2322" s="7">
        <f t="shared" ref="F2322" si="5175">1+0</f>
        <v>1</v>
      </c>
      <c r="H2322" s="7" cm="1">
        <f t="array" ref="H2322:J2323">_xlfn.ANCHORARRAY(AN2318)</f>
        <v>-2.5979628618009571</v>
      </c>
      <c r="I2322" s="7">
        <v>1.7189334695743734</v>
      </c>
      <c r="J2322" s="7">
        <v>1.5752388014058243</v>
      </c>
      <c r="L2322" s="7" cm="1">
        <f t="array" ref="L2322:L2323">MMULT(H2322:J2323,F2322:F2324)</f>
        <v>-2.5979628618009571</v>
      </c>
      <c r="N2322" s="7" cm="1">
        <f t="array" ref="N2322:N2324">_xlfn.VSTACK(1,1/(1+EXP(-_xlfn.ANCHORARRAY(L2322))))</f>
        <v>1</v>
      </c>
      <c r="P2322" s="7" cm="1">
        <f t="array" ref="P2322:R2322">_xlfn.ANCHORARRAY(AR2318)</f>
        <v>-1.0977952121639694</v>
      </c>
      <c r="Q2322" s="7">
        <v>-2.317252328011512</v>
      </c>
      <c r="R2322" s="7">
        <v>2.3334215043293098</v>
      </c>
      <c r="T2322" s="7" cm="1">
        <f t="array" ref="T2322">MMULT(P2322:R2322,_xlfn.ANCHORARRAY(N2322))</f>
        <v>-0.32153023381607126</v>
      </c>
      <c r="V2322" s="18">
        <f t="shared" ref="V2322" si="5176">1/(1+EXP(-T2322))</f>
        <v>0.42030286347926288</v>
      </c>
      <c r="X2322" s="7">
        <f t="shared" ref="X2322" si="5177">D2322-V2322</f>
        <v>-0.42030286347926288</v>
      </c>
      <c r="Z2322" s="7">
        <f t="shared" ref="Z2322" si="5178">V2322*(1-V2322)</f>
        <v>0.24364836643039497</v>
      </c>
      <c r="AB2322" s="7">
        <f t="shared" ref="AB2322" si="5179">Z2322*X2322</f>
        <v>-0.10240610609273972</v>
      </c>
      <c r="AD2322" s="7" cm="1">
        <f t="array" ref="AD2322:AF2322">P2322:R2322*AB2322</f>
        <v>0.11242093296496515</v>
      </c>
      <c r="AE2322" s="7">
        <v>0.237300787745995</v>
      </c>
      <c r="AF2322" s="7">
        <v>-0.2389566101314276</v>
      </c>
      <c r="AH2322" s="7">
        <f t="shared" ref="AH2322" si="5180">N2322*(1-N2322)*AD2322</f>
        <v>0</v>
      </c>
      <c r="AJ2322" s="7" cm="1">
        <f t="array" ref="AJ2322:AL2322">TRANSPOSE(F2322:F2324)*AH2323*$D$4</f>
        <v>9.1794625510521789E-3</v>
      </c>
      <c r="AK2322" s="7">
        <v>0</v>
      </c>
      <c r="AL2322" s="7">
        <v>0</v>
      </c>
      <c r="AN2322" s="14" cm="1">
        <f t="array" ref="AN2322:AP2323">H2322:J2323+AJ2322:AL2323</f>
        <v>-2.588783399249905</v>
      </c>
      <c r="AO2322" s="14">
        <v>1.7189334695743734</v>
      </c>
      <c r="AP2322" s="14">
        <v>1.5752388014058243</v>
      </c>
      <c r="AR2322" s="14" cm="1">
        <f t="array" ref="AR2322:AT2322">TRANSPOSE(TRANSPOSE(P2322:R2322)+_xlfn.ANCHORARRAY(N2322)*AB2322*$D$4)</f>
        <v>-1.1592388758196133</v>
      </c>
      <c r="AS2322" s="14">
        <v>-2.3215085086098894</v>
      </c>
      <c r="AT2322" s="14">
        <v>2.3087542041735087</v>
      </c>
    </row>
    <row r="2323" spans="1:46" x14ac:dyDescent="0.3">
      <c r="A2323" s="20"/>
      <c r="F2323" s="7" cm="1">
        <f t="array" ref="F2323:F2324">TRANSPOSE(_xlfn.CHOOSEROWS($G$4:$H$7,B2322))</f>
        <v>0</v>
      </c>
      <c r="H2323" s="7">
        <v>-0.3993768564161792</v>
      </c>
      <c r="I2323" s="7">
        <v>2.4876449869197259</v>
      </c>
      <c r="J2323" s="7">
        <v>2.5220059579653862</v>
      </c>
      <c r="L2323" s="7">
        <v>-0.3993768564161792</v>
      </c>
      <c r="N2323" s="7">
        <v>6.9269642224313741E-2</v>
      </c>
      <c r="AH2323" s="7">
        <f t="shared" ref="AH2323" si="5181">N2323*(1-N2323)*AE2322</f>
        <v>1.5299104251753633E-2</v>
      </c>
      <c r="AJ2323" s="7" cm="1">
        <f t="array" ref="AJ2323:AL2323">TRANSPOSE(F2322:F2324)*AH2324*$D$4</f>
        <v>-3.4451369818568688E-2</v>
      </c>
      <c r="AK2323" s="7">
        <v>0</v>
      </c>
      <c r="AL2323" s="7">
        <v>0</v>
      </c>
      <c r="AN2323" s="14">
        <v>-0.43382822623474787</v>
      </c>
      <c r="AO2323" s="14">
        <v>2.4876449869197259</v>
      </c>
      <c r="AP2323" s="14">
        <v>2.5220059579653862</v>
      </c>
    </row>
    <row r="2324" spans="1:46" x14ac:dyDescent="0.3">
      <c r="A2324" s="20"/>
      <c r="F2324" s="7">
        <v>0</v>
      </c>
      <c r="N2324" s="7">
        <v>0.40146206603250201</v>
      </c>
      <c r="AH2324" s="7">
        <f t="shared" ref="AH2324" si="5182">N2324*(1-N2324)*AF2322</f>
        <v>-5.7418949697614484E-2</v>
      </c>
    </row>
    <row r="2325" spans="1:46" x14ac:dyDescent="0.3">
      <c r="A2325" s="20"/>
    </row>
    <row r="2326" spans="1:46" x14ac:dyDescent="0.3">
      <c r="A2326" s="20">
        <v>579</v>
      </c>
      <c r="B2326" s="7">
        <f t="shared" ref="B2326" si="5183">MOD(ROUNDDOWN(ROW(B2326)/4,0),4)+1</f>
        <v>2</v>
      </c>
      <c r="D2326" s="7" cm="1">
        <f t="array" ref="D2326">_xlfn.CHOOSEROWS($I$4:$I$7,B2326)</f>
        <v>1</v>
      </c>
      <c r="F2326" s="7">
        <f t="shared" ref="F2326" si="5184">1+0</f>
        <v>1</v>
      </c>
      <c r="H2326" s="7" cm="1">
        <f t="array" ref="H2326:J2327">_xlfn.ANCHORARRAY(AN2322)</f>
        <v>-2.588783399249905</v>
      </c>
      <c r="I2326" s="7">
        <v>1.7189334695743734</v>
      </c>
      <c r="J2326" s="7">
        <v>1.5752388014058243</v>
      </c>
      <c r="L2326" s="7" cm="1">
        <f t="array" ref="L2326:L2327">MMULT(H2326:J2327,F2326:F2328)</f>
        <v>-1.0135445978440807</v>
      </c>
      <c r="N2326" s="7" cm="1">
        <f t="array" ref="N2326:N2328">_xlfn.VSTACK(1,1/(1+EXP(-_xlfn.ANCHORARRAY(L2326))))</f>
        <v>1</v>
      </c>
      <c r="P2326" s="7" cm="1">
        <f t="array" ref="P2326:R2326">_xlfn.ANCHORARRAY(AR2322)</f>
        <v>-1.1592388758196133</v>
      </c>
      <c r="Q2326" s="7">
        <v>-2.3215085086098894</v>
      </c>
      <c r="R2326" s="7">
        <v>2.3087542041735087</v>
      </c>
      <c r="T2326" s="7" cm="1">
        <f t="array" ref="T2326">MMULT(P2326:R2326,_xlfn.ANCHORARRAY(N2326))</f>
        <v>0.27678546284969485</v>
      </c>
      <c r="V2326" s="18">
        <f t="shared" ref="V2326" si="5185">1/(1+EXP(-T2326))</f>
        <v>0.56875796178614213</v>
      </c>
      <c r="X2326" s="7">
        <f t="shared" ref="X2326" si="5186">D2326-V2326</f>
        <v>0.43124203821385787</v>
      </c>
      <c r="Z2326" s="7">
        <f t="shared" ref="Z2326" si="5187">V2326*(1-V2326)</f>
        <v>0.24527234269101542</v>
      </c>
      <c r="AB2326" s="7">
        <f t="shared" ref="AB2326" si="5188">Z2326*X2326</f>
        <v>0.10577174497956131</v>
      </c>
      <c r="AD2326" s="7" cm="1">
        <f t="array" ref="AD2326:AF2326">P2326:R2326*AB2326</f>
        <v>-0.12261471874358547</v>
      </c>
      <c r="AE2326" s="7">
        <v>-0.24555000594056695</v>
      </c>
      <c r="AF2326" s="7">
        <v>0.24420096090433038</v>
      </c>
      <c r="AH2326" s="7">
        <f t="shared" ref="AH2326" si="5189">N2326*(1-N2326)*AD2326</f>
        <v>0</v>
      </c>
      <c r="AJ2326" s="7" cm="1">
        <f t="array" ref="AJ2326:AL2326">TRANSPOSE(F2326:F2328)*AH2327*$D$4</f>
        <v>-2.8785057984137979E-2</v>
      </c>
      <c r="AK2326" s="7">
        <v>0</v>
      </c>
      <c r="AL2326" s="7">
        <v>-2.8785057984137979E-2</v>
      </c>
      <c r="AN2326" s="14" cm="1">
        <f t="array" ref="AN2326:AP2327">H2326:J2327+AJ2326:AL2327</f>
        <v>-2.617568457234043</v>
      </c>
      <c r="AO2326" s="14">
        <v>1.7189334695743734</v>
      </c>
      <c r="AP2326" s="14">
        <v>1.5464537434216863</v>
      </c>
      <c r="AR2326" s="14" cm="1">
        <f t="array" ref="AR2326:AT2326">TRANSPOSE(TRANSPOSE(P2326:R2326)+_xlfn.ANCHORARRAY(N2326)*AB2326*$D$4)</f>
        <v>-1.0957758288318764</v>
      </c>
      <c r="AS2326" s="14">
        <v>-2.3046091406875453</v>
      </c>
      <c r="AT2326" s="14">
        <v>2.365220373792905</v>
      </c>
    </row>
    <row r="2327" spans="1:46" x14ac:dyDescent="0.3">
      <c r="A2327" s="20"/>
      <c r="F2327" s="7" cm="1">
        <f t="array" ref="F2327:F2328">TRANSPOSE(_xlfn.CHOOSEROWS($G$4:$H$7,B2326))</f>
        <v>0</v>
      </c>
      <c r="H2327" s="7">
        <v>-0.43382822623474787</v>
      </c>
      <c r="I2327" s="7">
        <v>2.4876449869197259</v>
      </c>
      <c r="J2327" s="7">
        <v>2.5220059579653862</v>
      </c>
      <c r="L2327" s="7">
        <v>2.0881777317306383</v>
      </c>
      <c r="N2327" s="7">
        <v>0.26628674046504153</v>
      </c>
      <c r="AH2327" s="7">
        <f t="shared" ref="AH2327" si="5190">N2327*(1-N2327)*AE2326</f>
        <v>-4.7975096640229968E-2</v>
      </c>
      <c r="AJ2327" s="7" cm="1">
        <f t="array" ref="AJ2327:AL2327">TRANSPOSE(F2326:F2328)*AH2328*$D$4</f>
        <v>1.4373064361568332E-2</v>
      </c>
      <c r="AK2327" s="7">
        <v>0</v>
      </c>
      <c r="AL2327" s="7">
        <v>1.4373064361568332E-2</v>
      </c>
      <c r="AN2327" s="14">
        <v>-0.41945516187317955</v>
      </c>
      <c r="AO2327" s="14">
        <v>2.4876449869197259</v>
      </c>
      <c r="AP2327" s="14">
        <v>2.5363790223269547</v>
      </c>
    </row>
    <row r="2328" spans="1:46" x14ac:dyDescent="0.3">
      <c r="A2328" s="20"/>
      <c r="F2328" s="7">
        <v>1</v>
      </c>
      <c r="N2328" s="7">
        <v>0.88974879555195652</v>
      </c>
      <c r="AH2328" s="7">
        <f t="shared" ref="AH2328" si="5191">N2328*(1-N2328)*AF2326</f>
        <v>2.3955107269280556E-2</v>
      </c>
    </row>
    <row r="2329" spans="1:46" x14ac:dyDescent="0.3">
      <c r="A2329" s="20"/>
    </row>
    <row r="2330" spans="1:46" x14ac:dyDescent="0.3">
      <c r="A2330" s="20">
        <v>580</v>
      </c>
      <c r="B2330" s="7">
        <f t="shared" ref="B2330" si="5192">MOD(ROUNDDOWN(ROW(B2330)/4,0),4)+1</f>
        <v>3</v>
      </c>
      <c r="D2330" s="7" cm="1">
        <f t="array" ref="D2330">_xlfn.CHOOSEROWS($I$4:$I$7,B2330)</f>
        <v>1</v>
      </c>
      <c r="F2330" s="7">
        <f t="shared" ref="F2330" si="5193">1+0</f>
        <v>1</v>
      </c>
      <c r="H2330" s="7" cm="1">
        <f t="array" ref="H2330:J2331">_xlfn.ANCHORARRAY(AN2326)</f>
        <v>-2.617568457234043</v>
      </c>
      <c r="I2330" s="7">
        <v>1.7189334695743734</v>
      </c>
      <c r="J2330" s="7">
        <v>1.5464537434216863</v>
      </c>
      <c r="L2330" s="7" cm="1">
        <f t="array" ref="L2330:L2331">MMULT(H2330:J2331,F2330:F2332)</f>
        <v>-0.89863498765966954</v>
      </c>
      <c r="N2330" s="7" cm="1">
        <f t="array" ref="N2330:N2332">_xlfn.VSTACK(1,1/(1+EXP(-_xlfn.ANCHORARRAY(L2330))))</f>
        <v>1</v>
      </c>
      <c r="P2330" s="7" cm="1">
        <f t="array" ref="P2330:R2330">_xlfn.ANCHORARRAY(AR2326)</f>
        <v>-1.0957758288318764</v>
      </c>
      <c r="Q2330" s="7">
        <v>-2.3046091406875453</v>
      </c>
      <c r="R2330" s="7">
        <v>2.365220373792905</v>
      </c>
      <c r="T2330" s="7" cm="1">
        <f t="array" ref="T2330">MMULT(P2330:R2330,_xlfn.ANCHORARRAY(N2330))</f>
        <v>0.33720726244652344</v>
      </c>
      <c r="V2330" s="18">
        <f t="shared" ref="V2330" si="5194">1/(1+EXP(-T2330))</f>
        <v>0.5835119744934536</v>
      </c>
      <c r="X2330" s="7">
        <f t="shared" ref="X2330" si="5195">D2330-V2330</f>
        <v>0.4164880255065464</v>
      </c>
      <c r="Z2330" s="7">
        <f t="shared" ref="Z2330" si="5196">V2330*(1-V2330)</f>
        <v>0.24302575011620475</v>
      </c>
      <c r="AB2330" s="7">
        <f t="shared" ref="AB2330" si="5197">Z2330*X2330</f>
        <v>0.10121731481314546</v>
      </c>
      <c r="AD2330" s="7" cm="1">
        <f t="array" ref="AD2330:AF2330">P2330:R2330*AB2330</f>
        <v>-0.11091148703151142</v>
      </c>
      <c r="AE2330" s="7">
        <v>-0.2332663489142239</v>
      </c>
      <c r="AF2330" s="7">
        <v>0.23940125517666203</v>
      </c>
      <c r="AH2330" s="7">
        <f t="shared" ref="AH2330" si="5198">N2330*(1-N2330)*AD2330</f>
        <v>0</v>
      </c>
      <c r="AJ2330" s="7" cm="1">
        <f t="array" ref="AJ2330:AL2330">TRANSPOSE(F2330:F2332)*AH2331*$D$4</f>
        <v>-2.8778341420838606E-2</v>
      </c>
      <c r="AK2330" s="7">
        <v>-2.8778341420838606E-2</v>
      </c>
      <c r="AL2330" s="7">
        <v>0</v>
      </c>
      <c r="AN2330" s="14" cm="1">
        <f t="array" ref="AN2330:AP2331">H2330:J2331+AJ2330:AL2331</f>
        <v>-2.6463467986548816</v>
      </c>
      <c r="AO2330" s="14">
        <v>1.6901551281535347</v>
      </c>
      <c r="AP2330" s="14">
        <v>1.5464537434216863</v>
      </c>
      <c r="AR2330" s="14" cm="1">
        <f t="array" ref="AR2330:AT2330">TRANSPOSE(TRANSPOSE(P2330:R2330)+_xlfn.ANCHORARRAY(N2330)*AB2330*$D$4)</f>
        <v>-1.0350454399439892</v>
      </c>
      <c r="AS2330" s="14">
        <v>-2.2870379511605585</v>
      </c>
      <c r="AT2330" s="14">
        <v>2.4191351573000577</v>
      </c>
    </row>
    <row r="2331" spans="1:46" x14ac:dyDescent="0.3">
      <c r="A2331" s="20"/>
      <c r="F2331" s="7" cm="1">
        <f t="array" ref="F2331:F2332">TRANSPOSE(_xlfn.CHOOSEROWS($G$4:$H$7,B2330))</f>
        <v>1</v>
      </c>
      <c r="H2331" s="7">
        <v>-0.41945516187317955</v>
      </c>
      <c r="I2331" s="7">
        <v>2.4876449869197259</v>
      </c>
      <c r="J2331" s="7">
        <v>2.5363790223269547</v>
      </c>
      <c r="L2331" s="7">
        <v>2.0681898250465465</v>
      </c>
      <c r="N2331" s="7">
        <v>0.28933108858275841</v>
      </c>
      <c r="AH2331" s="7">
        <f t="shared" ref="AH2331" si="5199">N2331*(1-N2331)*AE2330</f>
        <v>-4.7963902368064346E-2</v>
      </c>
      <c r="AJ2331" s="7" cm="1">
        <f t="array" ref="AJ2331:AL2331">TRANSPOSE(F2330:F2332)*AH2332*$D$4</f>
        <v>1.4311259344124467E-2</v>
      </c>
      <c r="AK2331" s="7">
        <v>1.4311259344124467E-2</v>
      </c>
      <c r="AL2331" s="7">
        <v>0</v>
      </c>
      <c r="AN2331" s="14">
        <v>-0.40514390252905508</v>
      </c>
      <c r="AO2331" s="14">
        <v>2.5019562462638505</v>
      </c>
      <c r="AP2331" s="14">
        <v>2.5363790223269547</v>
      </c>
    </row>
    <row r="2332" spans="1:46" x14ac:dyDescent="0.3">
      <c r="A2332" s="20"/>
      <c r="F2332" s="7">
        <v>0</v>
      </c>
      <c r="N2332" s="7">
        <v>0.88777273609564977</v>
      </c>
      <c r="AH2332" s="7">
        <f t="shared" ref="AH2332" si="5200">N2332*(1-N2332)*AF2330</f>
        <v>2.3852098906874113E-2</v>
      </c>
    </row>
    <row r="2333" spans="1:46" x14ac:dyDescent="0.3">
      <c r="A2333" s="20"/>
    </row>
    <row r="2334" spans="1:46" x14ac:dyDescent="0.3">
      <c r="A2334" s="20">
        <v>581</v>
      </c>
      <c r="B2334" s="7">
        <f t="shared" ref="B2334" si="5201">MOD(ROUNDDOWN(ROW(B2334)/4,0),4)+1</f>
        <v>4</v>
      </c>
      <c r="D2334" s="7" cm="1">
        <f t="array" ref="D2334">_xlfn.CHOOSEROWS($I$4:$I$7,B2334)</f>
        <v>0</v>
      </c>
      <c r="F2334" s="7">
        <f t="shared" ref="F2334" si="5202">1+0</f>
        <v>1</v>
      </c>
      <c r="H2334" s="7" cm="1">
        <f t="array" ref="H2334:J2335">_xlfn.ANCHORARRAY(AN2330)</f>
        <v>-2.6463467986548816</v>
      </c>
      <c r="I2334" s="7">
        <v>1.6901551281535347</v>
      </c>
      <c r="J2334" s="7">
        <v>1.5464537434216863</v>
      </c>
      <c r="L2334" s="7" cm="1">
        <f t="array" ref="L2334:L2335">MMULT(H2334:J2335,F2334:F2336)</f>
        <v>0.59026207292033939</v>
      </c>
      <c r="N2334" s="7" cm="1">
        <f t="array" ref="N2334:N2336">_xlfn.VSTACK(1,1/(1+EXP(-_xlfn.ANCHORARRAY(L2334))))</f>
        <v>1</v>
      </c>
      <c r="P2334" s="7" cm="1">
        <f t="array" ref="P2334:R2334">_xlfn.ANCHORARRAY(AR2330)</f>
        <v>-1.0350454399439892</v>
      </c>
      <c r="Q2334" s="7">
        <v>-2.2870379511605585</v>
      </c>
      <c r="R2334" s="7">
        <v>2.4191351573000577</v>
      </c>
      <c r="T2334" s="7" cm="1">
        <f t="array" ref="T2334">MMULT(P2334:R2334,_xlfn.ANCHORARRAY(N2334))</f>
        <v>-0.1107446698937169</v>
      </c>
      <c r="V2334" s="18">
        <f t="shared" ref="V2334" si="5203">1/(1+EXP(-T2334))</f>
        <v>0.47234209401040655</v>
      </c>
      <c r="X2334" s="7">
        <f t="shared" ref="X2334" si="5204">D2334-V2334</f>
        <v>-0.47234209401040655</v>
      </c>
      <c r="Z2334" s="7">
        <f t="shared" ref="Z2334" si="5205">V2334*(1-V2334)</f>
        <v>0.24923504023627077</v>
      </c>
      <c r="AB2334" s="7">
        <f t="shared" ref="AB2334" si="5206">Z2334*X2334</f>
        <v>-0.11772420080596807</v>
      </c>
      <c r="AD2334" s="7" cm="1">
        <f t="array" ref="AD2334:AF2334">P2334:R2334*AB2334</f>
        <v>0.12184989721526776</v>
      </c>
      <c r="AE2334" s="7">
        <v>0.26923971501329541</v>
      </c>
      <c r="AF2334" s="7">
        <v>-0.28479075303476914</v>
      </c>
      <c r="AH2334" s="7">
        <f t="shared" ref="AH2334" si="5207">N2334*(1-N2334)*AD2334</f>
        <v>0</v>
      </c>
      <c r="AJ2334" s="7" cm="1">
        <f t="array" ref="AJ2334:AL2334">TRANSPOSE(F2334:F2336)*AH2335*$D$4</f>
        <v>3.7062869912021269E-2</v>
      </c>
      <c r="AK2334" s="7">
        <v>3.7062869912021269E-2</v>
      </c>
      <c r="AL2334" s="7">
        <v>3.7062869912021269E-2</v>
      </c>
      <c r="AN2334" s="14" cm="1">
        <f t="array" ref="AN2334:AP2335">H2334:J2335+AJ2334:AL2335</f>
        <v>-2.6092839287428604</v>
      </c>
      <c r="AO2334" s="14">
        <v>1.727217998065556</v>
      </c>
      <c r="AP2334" s="14">
        <v>1.5835166133337075</v>
      </c>
      <c r="AR2334" s="14" cm="1">
        <f t="array" ref="AR2334:AT2334">TRANSPOSE(TRANSPOSE(P2334:R2334)+_xlfn.ANCHORARRAY(N2334)*AB2334*$D$4)</f>
        <v>-1.10567996042757</v>
      </c>
      <c r="AS2334" s="14">
        <v>-2.332485986936534</v>
      </c>
      <c r="AT2334" s="14">
        <v>2.3491808499560496</v>
      </c>
    </row>
    <row r="2335" spans="1:46" x14ac:dyDescent="0.3">
      <c r="A2335" s="20"/>
      <c r="F2335" s="7" cm="1">
        <f t="array" ref="F2335:F2336">TRANSPOSE(_xlfn.CHOOSEROWS($G$4:$H$7,B2334))</f>
        <v>1</v>
      </c>
      <c r="H2335" s="7">
        <v>-0.40514390252905508</v>
      </c>
      <c r="I2335" s="7">
        <v>2.5019562462638505</v>
      </c>
      <c r="J2335" s="7">
        <v>2.5363790223269547</v>
      </c>
      <c r="L2335" s="7">
        <v>4.6331913660617499</v>
      </c>
      <c r="N2335" s="7">
        <v>0.64342527513214898</v>
      </c>
      <c r="AH2335" s="7">
        <f t="shared" ref="AH2335" si="5208">N2335*(1-N2335)*AE2334</f>
        <v>6.1771449853368784E-2</v>
      </c>
      <c r="AJ2335" s="7" cm="1">
        <f t="array" ref="AJ2335:AL2335">TRANSPOSE(F2334:F2336)*AH2336*$D$4</f>
        <v>-1.6296810273053579E-3</v>
      </c>
      <c r="AK2335" s="7">
        <v>-1.6296810273053579E-3</v>
      </c>
      <c r="AL2335" s="7">
        <v>-1.6296810273053579E-3</v>
      </c>
      <c r="AN2335" s="14">
        <v>-0.40677358355636045</v>
      </c>
      <c r="AO2335" s="14">
        <v>2.500326565236545</v>
      </c>
      <c r="AP2335" s="14">
        <v>2.5347493412996491</v>
      </c>
    </row>
    <row r="2336" spans="1:46" x14ac:dyDescent="0.3">
      <c r="A2336" s="20"/>
      <c r="F2336" s="7">
        <v>1</v>
      </c>
      <c r="N2336" s="7">
        <v>0.99036996167149371</v>
      </c>
      <c r="AH2336" s="7">
        <f t="shared" ref="AH2336" si="5209">N2336*(1-N2336)*AF2334</f>
        <v>-2.7161350455089297E-3</v>
      </c>
    </row>
    <row r="2337" spans="1:46" x14ac:dyDescent="0.3">
      <c r="A2337" s="20"/>
    </row>
    <row r="2338" spans="1:46" x14ac:dyDescent="0.3">
      <c r="A2338" s="20">
        <v>582</v>
      </c>
      <c r="B2338" s="7">
        <f t="shared" ref="B2338" si="5210">MOD(ROUNDDOWN(ROW(B2338)/4,0),4)+1</f>
        <v>1</v>
      </c>
      <c r="D2338" s="7" cm="1">
        <f t="array" ref="D2338">_xlfn.CHOOSEROWS($I$4:$I$7,B2338)</f>
        <v>0</v>
      </c>
      <c r="F2338" s="7">
        <f t="shared" ref="F2338" si="5211">1+0</f>
        <v>1</v>
      </c>
      <c r="H2338" s="7" cm="1">
        <f t="array" ref="H2338:J2339">_xlfn.ANCHORARRAY(AN2334)</f>
        <v>-2.6092839287428604</v>
      </c>
      <c r="I2338" s="7">
        <v>1.727217998065556</v>
      </c>
      <c r="J2338" s="7">
        <v>1.5835166133337075</v>
      </c>
      <c r="L2338" s="7" cm="1">
        <f t="array" ref="L2338:L2339">MMULT(H2338:J2339,F2338:F2340)</f>
        <v>-2.6092839287428604</v>
      </c>
      <c r="N2338" s="7" cm="1">
        <f t="array" ref="N2338:N2340">_xlfn.VSTACK(1,1/(1+EXP(-_xlfn.ANCHORARRAY(L2338))))</f>
        <v>1</v>
      </c>
      <c r="P2338" s="7" cm="1">
        <f t="array" ref="P2338:R2338">_xlfn.ANCHORARRAY(AR2334)</f>
        <v>-1.10567996042757</v>
      </c>
      <c r="Q2338" s="7">
        <v>-2.332485986936534</v>
      </c>
      <c r="R2338" s="7">
        <v>2.3491808499560496</v>
      </c>
      <c r="T2338" s="7" cm="1">
        <f t="array" ref="T2338">MMULT(P2338:R2338,_xlfn.ANCHORARRAY(N2338))</f>
        <v>-0.3266215504151273</v>
      </c>
      <c r="V2338" s="18">
        <f t="shared" ref="V2338" si="5212">1/(1+EXP(-T2338))</f>
        <v>0.41906287832597999</v>
      </c>
      <c r="X2338" s="7">
        <f t="shared" ref="X2338" si="5213">D2338-V2338</f>
        <v>-0.41906287832597999</v>
      </c>
      <c r="Z2338" s="7">
        <f t="shared" ref="Z2338" si="5214">V2338*(1-V2338)</f>
        <v>0.24344918233512489</v>
      </c>
      <c r="AB2338" s="7">
        <f t="shared" ref="AB2338" si="5215">Z2338*X2338</f>
        <v>-0.10202051507546375</v>
      </c>
      <c r="AD2338" s="7" cm="1">
        <f t="array" ref="AD2338:AF2338">P2338:R2338*AB2338</f>
        <v>0.11280203907143907</v>
      </c>
      <c r="AE2338" s="7">
        <v>0.23796142179356661</v>
      </c>
      <c r="AF2338" s="7">
        <v>-0.23966464031793192</v>
      </c>
      <c r="AH2338" s="7">
        <f t="shared" ref="AH2338" si="5216">N2338*(1-N2338)*AD2338</f>
        <v>0</v>
      </c>
      <c r="AJ2338" s="7" cm="1">
        <f t="array" ref="AJ2338:AL2338">TRANSPOSE(F2338:F2340)*AH2339*$D$4</f>
        <v>9.1156056446937556E-3</v>
      </c>
      <c r="AK2338" s="7">
        <v>0</v>
      </c>
      <c r="AL2338" s="7">
        <v>0</v>
      </c>
      <c r="AN2338" s="14" cm="1">
        <f t="array" ref="AN2338:AP2339">H2338:J2339+AJ2338:AL2339</f>
        <v>-2.6001683230981665</v>
      </c>
      <c r="AO2338" s="14">
        <v>1.727217998065556</v>
      </c>
      <c r="AP2338" s="14">
        <v>1.5835166133337075</v>
      </c>
      <c r="AR2338" s="14" cm="1">
        <f t="array" ref="AR2338:AT2338">TRANSPOSE(TRANSPOSE(P2338:R2338)+_xlfn.ANCHORARRAY(N2338)*AB2338*$D$4)</f>
        <v>-1.1668922694728483</v>
      </c>
      <c r="AS2338" s="14">
        <v>-2.3366816810434621</v>
      </c>
      <c r="AT2338" s="14">
        <v>2.3247151465731184</v>
      </c>
    </row>
    <row r="2339" spans="1:46" x14ac:dyDescent="0.3">
      <c r="A2339" s="20"/>
      <c r="F2339" s="7" cm="1">
        <f t="array" ref="F2339:F2340">TRANSPOSE(_xlfn.CHOOSEROWS($G$4:$H$7,B2338))</f>
        <v>0</v>
      </c>
      <c r="H2339" s="7">
        <v>-0.40677358355636045</v>
      </c>
      <c r="I2339" s="7">
        <v>2.500326565236545</v>
      </c>
      <c r="J2339" s="7">
        <v>2.5347493412996491</v>
      </c>
      <c r="L2339" s="7">
        <v>-0.40677358355636045</v>
      </c>
      <c r="N2339" s="7">
        <v>6.854330725907512E-2</v>
      </c>
      <c r="AH2339" s="7">
        <f t="shared" ref="AH2339" si="5217">N2339*(1-N2339)*AE2338</f>
        <v>1.5192676074489594E-2</v>
      </c>
      <c r="AJ2339" s="7" cm="1">
        <f t="array" ref="AJ2339:AL2339">TRANSPOSE(F2338:F2340)*AH2340*$D$4</f>
        <v>-3.4502663666747986E-2</v>
      </c>
      <c r="AK2339" s="7">
        <v>0</v>
      </c>
      <c r="AL2339" s="7">
        <v>0</v>
      </c>
      <c r="AN2339" s="14">
        <v>-0.44127624722310843</v>
      </c>
      <c r="AO2339" s="14">
        <v>2.500326565236545</v>
      </c>
      <c r="AP2339" s="14">
        <v>2.5347493412996491</v>
      </c>
    </row>
    <row r="2340" spans="1:46" x14ac:dyDescent="0.3">
      <c r="A2340" s="20"/>
      <c r="F2340" s="7">
        <v>0</v>
      </c>
      <c r="N2340" s="7">
        <v>0.39968600702244228</v>
      </c>
      <c r="AH2340" s="7">
        <f t="shared" ref="AH2340" si="5218">N2340*(1-N2340)*AF2338</f>
        <v>-5.7504439444579974E-2</v>
      </c>
    </row>
    <row r="2341" spans="1:46" x14ac:dyDescent="0.3">
      <c r="A2341" s="20"/>
    </row>
    <row r="2342" spans="1:46" x14ac:dyDescent="0.3">
      <c r="A2342" s="20">
        <v>583</v>
      </c>
      <c r="B2342" s="7">
        <f t="shared" ref="B2342" si="5219">MOD(ROUNDDOWN(ROW(B2342)/4,0),4)+1</f>
        <v>2</v>
      </c>
      <c r="D2342" s="7" cm="1">
        <f t="array" ref="D2342">_xlfn.CHOOSEROWS($I$4:$I$7,B2342)</f>
        <v>1</v>
      </c>
      <c r="F2342" s="7">
        <f t="shared" ref="F2342" si="5220">1+0</f>
        <v>1</v>
      </c>
      <c r="H2342" s="7" cm="1">
        <f t="array" ref="H2342:J2343">_xlfn.ANCHORARRAY(AN2338)</f>
        <v>-2.6001683230981665</v>
      </c>
      <c r="I2342" s="7">
        <v>1.727217998065556</v>
      </c>
      <c r="J2342" s="7">
        <v>1.5835166133337075</v>
      </c>
      <c r="L2342" s="7" cm="1">
        <f t="array" ref="L2342:L2343">MMULT(H2342:J2343,F2342:F2344)</f>
        <v>-1.016651709764459</v>
      </c>
      <c r="N2342" s="7" cm="1">
        <f t="array" ref="N2342:N2344">_xlfn.VSTACK(1,1/(1+EXP(-_xlfn.ANCHORARRAY(L2342))))</f>
        <v>1</v>
      </c>
      <c r="P2342" s="7" cm="1">
        <f t="array" ref="P2342:R2342">_xlfn.ANCHORARRAY(AR2338)</f>
        <v>-1.1668922694728483</v>
      </c>
      <c r="Q2342" s="7">
        <v>-2.3366816810434621</v>
      </c>
      <c r="R2342" s="7">
        <v>2.3247151465731184</v>
      </c>
      <c r="T2342" s="7" cm="1">
        <f t="array" ref="T2342">MMULT(P2342:R2342,_xlfn.ANCHORARRAY(N2342))</f>
        <v>0.28191545402007656</v>
      </c>
      <c r="V2342" s="18">
        <f t="shared" ref="V2342" si="5221">1/(1+EXP(-T2342))</f>
        <v>0.57001576031961998</v>
      </c>
      <c r="X2342" s="7">
        <f t="shared" ref="X2342" si="5222">D2342-V2342</f>
        <v>0.42998423968038002</v>
      </c>
      <c r="Z2342" s="7">
        <f t="shared" ref="Z2342" si="5223">V2342*(1-V2342)</f>
        <v>0.24509779330686554</v>
      </c>
      <c r="AB2342" s="7">
        <f t="shared" ref="AB2342" si="5224">Z2342*X2342</f>
        <v>0.10538818830239151</v>
      </c>
      <c r="AD2342" s="7" cm="1">
        <f t="array" ref="AD2342:AF2342">P2342:R2342*AB2342</f>
        <v>-0.12297666222380951</v>
      </c>
      <c r="AE2342" s="7">
        <v>-0.24625864900455713</v>
      </c>
      <c r="AF2342" s="7">
        <v>0.24499751761646948</v>
      </c>
      <c r="AH2342" s="7">
        <f t="shared" ref="AH2342" si="5225">N2342*(1-N2342)*AD2342</f>
        <v>0</v>
      </c>
      <c r="AJ2342" s="7" cm="1">
        <f t="array" ref="AJ2342:AL2342">TRANSPOSE(F2342:F2344)*AH2343*$D$4</f>
        <v>-2.8826179548087829E-2</v>
      </c>
      <c r="AK2342" s="7">
        <v>0</v>
      </c>
      <c r="AL2342" s="7">
        <v>-2.8826179548087829E-2</v>
      </c>
      <c r="AN2342" s="14" cm="1">
        <f t="array" ref="AN2342:AP2343">H2342:J2343+AJ2342:AL2343</f>
        <v>-2.6289945026462544</v>
      </c>
      <c r="AO2342" s="14">
        <v>1.727217998065556</v>
      </c>
      <c r="AP2342" s="14">
        <v>1.5546904337856198</v>
      </c>
      <c r="AR2342" s="14" cm="1">
        <f t="array" ref="AR2342:AT2342">TRANSPOSE(TRANSPOSE(P2342:R2342)+_xlfn.ANCHORARRAY(N2342)*AB2342*$D$4)</f>
        <v>-1.1036593564914134</v>
      </c>
      <c r="AS2342" s="14">
        <v>-2.3198819531470609</v>
      </c>
      <c r="AT2342" s="14">
        <v>2.3810093335497067</v>
      </c>
    </row>
    <row r="2343" spans="1:46" x14ac:dyDescent="0.3">
      <c r="A2343" s="20"/>
      <c r="F2343" s="7" cm="1">
        <f t="array" ref="F2343:F2344">TRANSPOSE(_xlfn.CHOOSEROWS($G$4:$H$7,B2342))</f>
        <v>0</v>
      </c>
      <c r="H2343" s="7">
        <v>-0.44127624722310843</v>
      </c>
      <c r="I2343" s="7">
        <v>2.500326565236545</v>
      </c>
      <c r="J2343" s="7">
        <v>2.5347493412996491</v>
      </c>
      <c r="L2343" s="7">
        <v>2.0934730940765407</v>
      </c>
      <c r="N2343" s="7">
        <v>0.2656801198030127</v>
      </c>
      <c r="AH2343" s="7">
        <f t="shared" ref="AH2343" si="5226">N2343*(1-N2343)*AE2342</f>
        <v>-4.8043632580146385E-2</v>
      </c>
      <c r="AJ2343" s="7" cm="1">
        <f t="array" ref="AJ2343:AL2343">TRANSPOSE(F2342:F2344)*AH2344*$D$4</f>
        <v>1.4360509408848808E-2</v>
      </c>
      <c r="AK2343" s="7">
        <v>0</v>
      </c>
      <c r="AL2343" s="7">
        <v>1.4360509408848808E-2</v>
      </c>
      <c r="AN2343" s="14">
        <v>-0.42691573781425962</v>
      </c>
      <c r="AO2343" s="14">
        <v>2.500326565236545</v>
      </c>
      <c r="AP2343" s="14">
        <v>2.5491098507084979</v>
      </c>
    </row>
    <row r="2344" spans="1:46" x14ac:dyDescent="0.3">
      <c r="A2344" s="20"/>
      <c r="F2344" s="7">
        <v>1</v>
      </c>
      <c r="N2344" s="7">
        <v>0.89026717768191832</v>
      </c>
      <c r="AH2344" s="7">
        <f t="shared" ref="AH2344" si="5227">N2344*(1-N2344)*AF2342</f>
        <v>2.3934182348081347E-2</v>
      </c>
    </row>
    <row r="2345" spans="1:46" x14ac:dyDescent="0.3">
      <c r="A2345" s="20"/>
    </row>
    <row r="2346" spans="1:46" x14ac:dyDescent="0.3">
      <c r="A2346" s="20">
        <v>584</v>
      </c>
      <c r="B2346" s="7">
        <f t="shared" ref="B2346" si="5228">MOD(ROUNDDOWN(ROW(B2346)/4,0),4)+1</f>
        <v>3</v>
      </c>
      <c r="D2346" s="7" cm="1">
        <f t="array" ref="D2346">_xlfn.CHOOSEROWS($I$4:$I$7,B2346)</f>
        <v>1</v>
      </c>
      <c r="F2346" s="7">
        <f t="shared" ref="F2346" si="5229">1+0</f>
        <v>1</v>
      </c>
      <c r="H2346" s="7" cm="1">
        <f t="array" ref="H2346:J2347">_xlfn.ANCHORARRAY(AN2342)</f>
        <v>-2.6289945026462544</v>
      </c>
      <c r="I2346" s="7">
        <v>1.727217998065556</v>
      </c>
      <c r="J2346" s="7">
        <v>1.5546904337856198</v>
      </c>
      <c r="L2346" s="7" cm="1">
        <f t="array" ref="L2346:L2347">MMULT(H2346:J2347,F2346:F2348)</f>
        <v>-0.90177650458069847</v>
      </c>
      <c r="N2346" s="7" cm="1">
        <f t="array" ref="N2346:N2348">_xlfn.VSTACK(1,1/(1+EXP(-_xlfn.ANCHORARRAY(L2346))))</f>
        <v>1</v>
      </c>
      <c r="P2346" s="7" cm="1">
        <f t="array" ref="P2346:R2346">_xlfn.ANCHORARRAY(AR2342)</f>
        <v>-1.1036593564914134</v>
      </c>
      <c r="Q2346" s="7">
        <v>-2.3198819531470609</v>
      </c>
      <c r="R2346" s="7">
        <v>2.3810093335497067</v>
      </c>
      <c r="T2346" s="7" cm="1">
        <f t="array" ref="T2346">MMULT(P2346:R2346,_xlfn.ANCHORARRAY(N2346))</f>
        <v>0.34165543818206645</v>
      </c>
      <c r="V2346" s="18">
        <f t="shared" ref="V2346" si="5230">1/(1+EXP(-T2346))</f>
        <v>0.58459259253284968</v>
      </c>
      <c r="X2346" s="7">
        <f t="shared" ref="X2346" si="5231">D2346-V2346</f>
        <v>0.41540740746715032</v>
      </c>
      <c r="Z2346" s="7">
        <f t="shared" ref="Z2346" si="5232">V2346*(1-V2346)</f>
        <v>0.24284409328857126</v>
      </c>
      <c r="AB2346" s="7">
        <f t="shared" ref="AB2346" si="5233">Z2346*X2346</f>
        <v>0.10087923521171618</v>
      </c>
      <c r="AD2346" s="7" cm="1">
        <f t="array" ref="AD2346:AF2346">P2346:R2346*AB2346</f>
        <v>-0.11133631181710862</v>
      </c>
      <c r="AE2346" s="7">
        <v>-0.2340279172149379</v>
      </c>
      <c r="AF2346" s="7">
        <v>0.24019440060045244</v>
      </c>
      <c r="AH2346" s="7">
        <f t="shared" ref="AH2346" si="5234">N2346*(1-N2346)*AD2346</f>
        <v>0</v>
      </c>
      <c r="AJ2346" s="7" cm="1">
        <f t="array" ref="AJ2346:AL2346">TRANSPOSE(F2346:F2348)*AH2347*$D$4</f>
        <v>-2.8834047260496341E-2</v>
      </c>
      <c r="AK2346" s="7">
        <v>-2.8834047260496341E-2</v>
      </c>
      <c r="AL2346" s="7">
        <v>0</v>
      </c>
      <c r="AN2346" s="14" cm="1">
        <f t="array" ref="AN2346:AP2347">H2346:J2347+AJ2346:AL2347</f>
        <v>-2.6578285499067507</v>
      </c>
      <c r="AO2346" s="14">
        <v>1.6983839508050596</v>
      </c>
      <c r="AP2346" s="14">
        <v>1.5546904337856198</v>
      </c>
      <c r="AR2346" s="14" cm="1">
        <f t="array" ref="AR2346:AT2346">TRANSPOSE(TRANSPOSE(P2346:R2346)+_xlfn.ANCHORARRAY(N2346)*AB2346*$D$4)</f>
        <v>-1.0431318153643838</v>
      </c>
      <c r="AS2346" s="14">
        <v>-2.3024085259206784</v>
      </c>
      <c r="AT2346" s="14">
        <v>2.4347754559056249</v>
      </c>
    </row>
    <row r="2347" spans="1:46" x14ac:dyDescent="0.3">
      <c r="A2347" s="20"/>
      <c r="F2347" s="7" cm="1">
        <f t="array" ref="F2347:F2348">TRANSPOSE(_xlfn.CHOOSEROWS($G$4:$H$7,B2346))</f>
        <v>1</v>
      </c>
      <c r="H2347" s="7">
        <v>-0.42691573781425962</v>
      </c>
      <c r="I2347" s="7">
        <v>2.500326565236545</v>
      </c>
      <c r="J2347" s="7">
        <v>2.5491098507084979</v>
      </c>
      <c r="L2347" s="7">
        <v>2.0734108274222853</v>
      </c>
      <c r="N2347" s="7">
        <v>0.28868556199418494</v>
      </c>
      <c r="AH2347" s="7">
        <f t="shared" ref="AH2347" si="5235">N2347*(1-N2347)*AE2346</f>
        <v>-4.8056745434160573E-2</v>
      </c>
      <c r="AJ2347" s="7" cm="1">
        <f t="array" ref="AJ2347:AL2347">TRANSPOSE(F2346:F2348)*AH2348*$D$4</f>
        <v>1.4300611792921159E-2</v>
      </c>
      <c r="AK2347" s="7">
        <v>1.4300611792921159E-2</v>
      </c>
      <c r="AL2347" s="7">
        <v>0</v>
      </c>
      <c r="AN2347" s="14">
        <v>-0.41261512602133849</v>
      </c>
      <c r="AO2347" s="14">
        <v>2.5146271770294661</v>
      </c>
      <c r="AP2347" s="14">
        <v>2.5491098507084979</v>
      </c>
    </row>
    <row r="2348" spans="1:46" x14ac:dyDescent="0.3">
      <c r="A2348" s="20"/>
      <c r="F2348" s="7">
        <v>0</v>
      </c>
      <c r="N2348" s="7">
        <v>0.88829186441059893</v>
      </c>
      <c r="AH2348" s="7">
        <f t="shared" ref="AH2348" si="5236">N2348*(1-N2348)*AF2346</f>
        <v>2.3834352988201933E-2</v>
      </c>
    </row>
    <row r="2349" spans="1:46" x14ac:dyDescent="0.3">
      <c r="A2349" s="20"/>
    </row>
    <row r="2350" spans="1:46" x14ac:dyDescent="0.3">
      <c r="A2350" s="20">
        <v>585</v>
      </c>
      <c r="B2350" s="7">
        <f t="shared" ref="B2350" si="5237">MOD(ROUNDDOWN(ROW(B2350)/4,0),4)+1</f>
        <v>4</v>
      </c>
      <c r="D2350" s="7" cm="1">
        <f t="array" ref="D2350">_xlfn.CHOOSEROWS($I$4:$I$7,B2350)</f>
        <v>0</v>
      </c>
      <c r="F2350" s="7">
        <f t="shared" ref="F2350" si="5238">1+0</f>
        <v>1</v>
      </c>
      <c r="H2350" s="7" cm="1">
        <f t="array" ref="H2350:J2351">_xlfn.ANCHORARRAY(AN2346)</f>
        <v>-2.6578285499067507</v>
      </c>
      <c r="I2350" s="7">
        <v>1.6983839508050596</v>
      </c>
      <c r="J2350" s="7">
        <v>1.5546904337856198</v>
      </c>
      <c r="L2350" s="7" cm="1">
        <f t="array" ref="L2350:L2351">MMULT(H2350:J2351,F2350:F2352)</f>
        <v>0.59524583468392867</v>
      </c>
      <c r="N2350" s="7" cm="1">
        <f t="array" ref="N2350:N2352">_xlfn.VSTACK(1,1/(1+EXP(-_xlfn.ANCHORARRAY(L2350))))</f>
        <v>1</v>
      </c>
      <c r="P2350" s="7" cm="1">
        <f t="array" ref="P2350:R2350">_xlfn.ANCHORARRAY(AR2346)</f>
        <v>-1.0431318153643838</v>
      </c>
      <c r="Q2350" s="7">
        <v>-2.3024085259206784</v>
      </c>
      <c r="R2350" s="7">
        <v>2.4347754559056249</v>
      </c>
      <c r="T2350" s="7" cm="1">
        <f t="array" ref="T2350">MMULT(P2350:R2350,_xlfn.ANCHORARRAY(N2350))</f>
        <v>-0.11544918644314084</v>
      </c>
      <c r="V2350" s="18">
        <f t="shared" ref="V2350" si="5239">1/(1+EXP(-T2350))</f>
        <v>0.4711697183473097</v>
      </c>
      <c r="X2350" s="7">
        <f t="shared" ref="X2350" si="5240">D2350-V2350</f>
        <v>-0.4711697183473097</v>
      </c>
      <c r="Z2350" s="7">
        <f t="shared" ref="Z2350" si="5241">V2350*(1-V2350)</f>
        <v>0.24916881485982656</v>
      </c>
      <c r="AB2350" s="7">
        <f t="shared" ref="AB2350" si="5242">Z2350*X2350</f>
        <v>-0.11740080031843743</v>
      </c>
      <c r="AD2350" s="7" cm="1">
        <f t="array" ref="AD2350:AF2350">P2350:R2350*AB2350</f>
        <v>0.12246450996140316</v>
      </c>
      <c r="AE2350" s="7">
        <v>0.27030460360308145</v>
      </c>
      <c r="AF2350" s="7">
        <v>-0.28584458711900873</v>
      </c>
      <c r="AH2350" s="7">
        <f t="shared" ref="AH2350" si="5243">N2350*(1-N2350)*AD2350</f>
        <v>0</v>
      </c>
      <c r="AJ2350" s="7" cm="1">
        <f t="array" ref="AJ2350:AL2350">TRANSPOSE(F2350:F2352)*AH2351*$D$4</f>
        <v>3.7156091748140968E-2</v>
      </c>
      <c r="AK2350" s="7">
        <v>3.7156091748140968E-2</v>
      </c>
      <c r="AL2350" s="7">
        <v>3.7156091748140968E-2</v>
      </c>
      <c r="AN2350" s="14" cm="1">
        <f t="array" ref="AN2350:AP2351">H2350:J2351+AJ2350:AL2351</f>
        <v>-2.6206724581586096</v>
      </c>
      <c r="AO2350" s="14">
        <v>1.7355400425532006</v>
      </c>
      <c r="AP2350" s="14">
        <v>1.5918465255337608</v>
      </c>
      <c r="AR2350" s="14" cm="1">
        <f t="array" ref="AR2350:AT2350">TRANSPOSE(TRANSPOSE(P2350:R2350)+_xlfn.ANCHORARRAY(N2350)*AB2350*$D$4)</f>
        <v>-1.1135722955554463</v>
      </c>
      <c r="AS2350" s="14">
        <v>-2.3478121966546439</v>
      </c>
      <c r="AT2350" s="14">
        <v>2.3650013795980795</v>
      </c>
    </row>
    <row r="2351" spans="1:46" x14ac:dyDescent="0.3">
      <c r="A2351" s="20"/>
      <c r="F2351" s="7" cm="1">
        <f t="array" ref="F2351:F2352">TRANSPOSE(_xlfn.CHOOSEROWS($G$4:$H$7,B2350))</f>
        <v>1</v>
      </c>
      <c r="H2351" s="7">
        <v>-0.41261512602133849</v>
      </c>
      <c r="I2351" s="7">
        <v>2.5146271770294661</v>
      </c>
      <c r="J2351" s="7">
        <v>2.5491098507084979</v>
      </c>
      <c r="L2351" s="7">
        <v>4.6511219017166257</v>
      </c>
      <c r="N2351" s="7">
        <v>0.64456787646553437</v>
      </c>
      <c r="AH2351" s="7">
        <f t="shared" ref="AH2351" si="5244">N2351*(1-N2351)*AE2350</f>
        <v>6.1926819580234951E-2</v>
      </c>
      <c r="AJ2351" s="7" cm="1">
        <f t="array" ref="AJ2351:AL2351">TRANSPOSE(F2350:F2352)*AH2352*$D$4</f>
        <v>-1.6071937038710546E-3</v>
      </c>
      <c r="AK2351" s="7">
        <v>-1.6071937038710546E-3</v>
      </c>
      <c r="AL2351" s="7">
        <v>-1.6071937038710546E-3</v>
      </c>
      <c r="AN2351" s="14">
        <v>-0.41422231972520956</v>
      </c>
      <c r="AO2351" s="14">
        <v>2.5130199833255951</v>
      </c>
      <c r="AP2351" s="14">
        <v>2.5475026570046269</v>
      </c>
    </row>
    <row r="2352" spans="1:46" x14ac:dyDescent="0.3">
      <c r="A2352" s="20"/>
      <c r="F2352" s="7">
        <v>1</v>
      </c>
      <c r="N2352" s="7">
        <v>0.99053947557271493</v>
      </c>
      <c r="AH2352" s="7">
        <f t="shared" ref="AH2352" si="5245">N2352*(1-N2352)*AF2350</f>
        <v>-2.6786561731184243E-3</v>
      </c>
    </row>
    <row r="2353" spans="1:46" x14ac:dyDescent="0.3">
      <c r="A2353" s="20"/>
    </row>
    <row r="2354" spans="1:46" x14ac:dyDescent="0.3">
      <c r="A2354" s="20">
        <v>586</v>
      </c>
      <c r="B2354" s="7">
        <f t="shared" ref="B2354" si="5246">MOD(ROUNDDOWN(ROW(B2354)/4,0),4)+1</f>
        <v>1</v>
      </c>
      <c r="D2354" s="7" cm="1">
        <f t="array" ref="D2354">_xlfn.CHOOSEROWS($I$4:$I$7,B2354)</f>
        <v>0</v>
      </c>
      <c r="F2354" s="7">
        <f t="shared" ref="F2354" si="5247">1+0</f>
        <v>1</v>
      </c>
      <c r="H2354" s="7" cm="1">
        <f t="array" ref="H2354:J2355">_xlfn.ANCHORARRAY(AN2350)</f>
        <v>-2.6206724581586096</v>
      </c>
      <c r="I2354" s="7">
        <v>1.7355400425532006</v>
      </c>
      <c r="J2354" s="7">
        <v>1.5918465255337608</v>
      </c>
      <c r="L2354" s="7" cm="1">
        <f t="array" ref="L2354:L2355">MMULT(H2354:J2355,F2354:F2356)</f>
        <v>-2.6206724581586096</v>
      </c>
      <c r="N2354" s="7" cm="1">
        <f t="array" ref="N2354:N2356">_xlfn.VSTACK(1,1/(1+EXP(-_xlfn.ANCHORARRAY(L2354))))</f>
        <v>1</v>
      </c>
      <c r="P2354" s="7" cm="1">
        <f t="array" ref="P2354:R2354">_xlfn.ANCHORARRAY(AR2350)</f>
        <v>-1.1135722955554463</v>
      </c>
      <c r="Q2354" s="7">
        <v>-2.3478121966546439</v>
      </c>
      <c r="R2354" s="7">
        <v>2.3650013795980795</v>
      </c>
      <c r="T2354" s="7" cm="1">
        <f t="array" ref="T2354">MMULT(P2354:R2354,_xlfn.ANCHORARRAY(N2354))</f>
        <v>-0.33176603824046336</v>
      </c>
      <c r="V2354" s="18">
        <f t="shared" ref="V2354" si="5248">1/(1+EXP(-T2354))</f>
        <v>0.41781098099745767</v>
      </c>
      <c r="X2354" s="7">
        <f t="shared" ref="X2354" si="5249">D2354-V2354</f>
        <v>-0.41781098099745767</v>
      </c>
      <c r="Z2354" s="7">
        <f t="shared" ref="Z2354" si="5250">V2354*(1-V2354)</f>
        <v>0.2432449651553997</v>
      </c>
      <c r="AB2354" s="7">
        <f t="shared" ref="AB2354" si="5251">Z2354*X2354</f>
        <v>-0.10163041751426996</v>
      </c>
      <c r="AD2354" s="7" cm="1">
        <f t="array" ref="AD2354:AF2354">P2354:R2354*AB2354</f>
        <v>0.11317281732962405</v>
      </c>
      <c r="AE2354" s="7">
        <v>0.23860913379110676</v>
      </c>
      <c r="AF2354" s="7">
        <v>-0.24035607763037728</v>
      </c>
      <c r="AH2354" s="7">
        <f t="shared" ref="AH2354" si="5252">N2354*(1-N2354)*AD2354</f>
        <v>0</v>
      </c>
      <c r="AJ2354" s="7" cm="1">
        <f t="array" ref="AJ2354:AL2354">TRANSPOSE(F2354:F2356)*AH2355*$D$4</f>
        <v>9.0509570654072405E-3</v>
      </c>
      <c r="AK2354" s="7">
        <v>0</v>
      </c>
      <c r="AL2354" s="7">
        <v>0</v>
      </c>
      <c r="AN2354" s="14" cm="1">
        <f t="array" ref="AN2354:AP2355">H2354:J2355+AJ2354:AL2355</f>
        <v>-2.6116215010932025</v>
      </c>
      <c r="AO2354" s="14">
        <v>1.7355400425532006</v>
      </c>
      <c r="AP2354" s="14">
        <v>1.5918465255337608</v>
      </c>
      <c r="AR2354" s="14" cm="1">
        <f t="array" ref="AR2354:AT2354">TRANSPOSE(TRANSPOSE(P2354:R2354)+_xlfn.ANCHORARRAY(N2354)*AB2354*$D$4)</f>
        <v>-1.1745505460640082</v>
      </c>
      <c r="AS2354" s="14">
        <v>-2.3519477274723446</v>
      </c>
      <c r="AT2354" s="14">
        <v>2.3407381263094473</v>
      </c>
    </row>
    <row r="2355" spans="1:46" x14ac:dyDescent="0.3">
      <c r="A2355" s="20"/>
      <c r="F2355" s="7" cm="1">
        <f t="array" ref="F2355:F2356">TRANSPOSE(_xlfn.CHOOSEROWS($G$4:$H$7,B2354))</f>
        <v>0</v>
      </c>
      <c r="H2355" s="7">
        <v>-0.41422231972520956</v>
      </c>
      <c r="I2355" s="7">
        <v>2.5130199833255951</v>
      </c>
      <c r="J2355" s="7">
        <v>2.5475026570046269</v>
      </c>
      <c r="L2355" s="7">
        <v>-0.41422231972520956</v>
      </c>
      <c r="N2355" s="7">
        <v>6.7819768248678261E-2</v>
      </c>
      <c r="AH2355" s="7">
        <f t="shared" ref="AH2355" si="5253">N2355*(1-N2355)*AE2354</f>
        <v>1.5084928442345401E-2</v>
      </c>
      <c r="AJ2355" s="7" cm="1">
        <f t="array" ref="AJ2355:AL2355">TRANSPOSE(F2354:F2356)*AH2356*$D$4</f>
        <v>-3.4550073044179459E-2</v>
      </c>
      <c r="AK2355" s="7">
        <v>0</v>
      </c>
      <c r="AL2355" s="7">
        <v>0</v>
      </c>
      <c r="AN2355" s="14">
        <v>-0.44877239276938902</v>
      </c>
      <c r="AO2355" s="14">
        <v>2.5130199833255951</v>
      </c>
      <c r="AP2355" s="14">
        <v>2.5475026570046269</v>
      </c>
    </row>
    <row r="2356" spans="1:46" x14ac:dyDescent="0.3">
      <c r="A2356" s="20"/>
      <c r="F2356" s="7">
        <v>0</v>
      </c>
      <c r="N2356" s="7">
        <v>0.39790012153965226</v>
      </c>
      <c r="AH2356" s="7">
        <f t="shared" ref="AH2356" si="5254">N2356*(1-N2356)*AF2354</f>
        <v>-5.7583455073632439E-2</v>
      </c>
    </row>
    <row r="2357" spans="1:46" x14ac:dyDescent="0.3">
      <c r="A2357" s="20"/>
    </row>
    <row r="2358" spans="1:46" x14ac:dyDescent="0.3">
      <c r="A2358" s="20">
        <v>587</v>
      </c>
      <c r="B2358" s="7">
        <f t="shared" ref="B2358" si="5255">MOD(ROUNDDOWN(ROW(B2358)/4,0),4)+1</f>
        <v>2</v>
      </c>
      <c r="D2358" s="7" cm="1">
        <f t="array" ref="D2358">_xlfn.CHOOSEROWS($I$4:$I$7,B2358)</f>
        <v>1</v>
      </c>
      <c r="F2358" s="7">
        <f t="shared" ref="F2358" si="5256">1+0</f>
        <v>1</v>
      </c>
      <c r="H2358" s="7" cm="1">
        <f t="array" ref="H2358:J2359">_xlfn.ANCHORARRAY(AN2354)</f>
        <v>-2.6116215010932025</v>
      </c>
      <c r="I2358" s="7">
        <v>1.7355400425532006</v>
      </c>
      <c r="J2358" s="7">
        <v>1.5918465255337608</v>
      </c>
      <c r="L2358" s="7" cm="1">
        <f t="array" ref="L2358:L2359">MMULT(H2358:J2359,F2358:F2360)</f>
        <v>-1.0197749755594416</v>
      </c>
      <c r="N2358" s="7" cm="1">
        <f t="array" ref="N2358:N2360">_xlfn.VSTACK(1,1/(1+EXP(-_xlfn.ANCHORARRAY(L2358))))</f>
        <v>1</v>
      </c>
      <c r="P2358" s="7" cm="1">
        <f t="array" ref="P2358:R2358">_xlfn.ANCHORARRAY(AR2354)</f>
        <v>-1.1745505460640082</v>
      </c>
      <c r="Q2358" s="7">
        <v>-2.3519477274723446</v>
      </c>
      <c r="R2358" s="7">
        <v>2.3407381263094473</v>
      </c>
      <c r="T2358" s="7" cm="1">
        <f t="array" ref="T2358">MMULT(P2358:R2358,_xlfn.ANCHORARRAY(N2358))</f>
        <v>0.28709778527573304</v>
      </c>
      <c r="V2358" s="18">
        <f t="shared" ref="V2358" si="5257">1/(1+EXP(-T2358))</f>
        <v>0.57128547472353897</v>
      </c>
      <c r="X2358" s="7">
        <f t="shared" ref="X2358" si="5258">D2358-V2358</f>
        <v>0.42871452527646103</v>
      </c>
      <c r="Z2358" s="7">
        <f t="shared" ref="Z2358" si="5259">V2358*(1-V2358)</f>
        <v>0.24491838109343969</v>
      </c>
      <c r="AB2358" s="7">
        <f t="shared" ref="AB2358" si="5260">Z2358*X2358</f>
        <v>0.10500006748195337</v>
      </c>
      <c r="AD2358" s="7" cm="1">
        <f t="array" ref="AD2358:AF2358">P2358:R2358*AB2358</f>
        <v>-0.12332788659768604</v>
      </c>
      <c r="AE2358" s="7">
        <v>-0.24695467009862304</v>
      </c>
      <c r="AF2358" s="7">
        <v>0.24577766122007305</v>
      </c>
      <c r="AH2358" s="7">
        <f t="shared" ref="AH2358" si="5261">N2358*(1-N2358)*AD2358</f>
        <v>0</v>
      </c>
      <c r="AJ2358" s="7" cm="1">
        <f t="array" ref="AJ2358:AL2358">TRANSPOSE(F2358:F2360)*AH2359*$D$4</f>
        <v>-2.8865317653211143E-2</v>
      </c>
      <c r="AK2358" s="7">
        <v>0</v>
      </c>
      <c r="AL2358" s="7">
        <v>-2.8865317653211143E-2</v>
      </c>
      <c r="AN2358" s="14" cm="1">
        <f t="array" ref="AN2358:AP2359">H2358:J2359+AJ2358:AL2359</f>
        <v>-2.6404868187464134</v>
      </c>
      <c r="AO2358" s="14">
        <v>1.7355400425532006</v>
      </c>
      <c r="AP2358" s="14">
        <v>1.5629812078805496</v>
      </c>
      <c r="AR2358" s="14" cm="1">
        <f t="array" ref="AR2358:AT2358">TRANSPOSE(TRANSPOSE(P2358:R2358)+_xlfn.ANCHORARRAY(N2358)*AB2358*$D$4)</f>
        <v>-1.1115505055748363</v>
      </c>
      <c r="AS2358" s="14">
        <v>-2.3352482289421266</v>
      </c>
      <c r="AT2358" s="14">
        <v>2.3968572838507991</v>
      </c>
    </row>
    <row r="2359" spans="1:46" x14ac:dyDescent="0.3">
      <c r="A2359" s="20"/>
      <c r="F2359" s="7" cm="1">
        <f t="array" ref="F2359:F2360">TRANSPOSE(_xlfn.CHOOSEROWS($G$4:$H$7,B2358))</f>
        <v>0</v>
      </c>
      <c r="H2359" s="7">
        <v>-0.44877239276938902</v>
      </c>
      <c r="I2359" s="7">
        <v>2.5130199833255951</v>
      </c>
      <c r="J2359" s="7">
        <v>2.5475026570046269</v>
      </c>
      <c r="L2359" s="7">
        <v>2.0987302642352379</v>
      </c>
      <c r="N2359" s="7">
        <v>0.265071234884181</v>
      </c>
      <c r="AH2359" s="7">
        <f t="shared" ref="AH2359" si="5262">N2359*(1-N2359)*AE2358</f>
        <v>-4.8108862755351908E-2</v>
      </c>
      <c r="AJ2359" s="7" cm="1">
        <f t="array" ref="AJ2359:AL2359">TRANSPOSE(F2358:F2360)*AH2360*$D$4</f>
        <v>1.4347205315149894E-2</v>
      </c>
      <c r="AK2359" s="7">
        <v>0</v>
      </c>
      <c r="AL2359" s="7">
        <v>1.4347205315149894E-2</v>
      </c>
      <c r="AN2359" s="14">
        <v>-0.43442518745423914</v>
      </c>
      <c r="AO2359" s="14">
        <v>2.5130199833255951</v>
      </c>
      <c r="AP2359" s="14">
        <v>2.561849862319777</v>
      </c>
    </row>
    <row r="2360" spans="1:46" x14ac:dyDescent="0.3">
      <c r="A2360" s="20"/>
      <c r="F2360" s="7">
        <v>1</v>
      </c>
      <c r="N2360" s="7">
        <v>0.89077970594316258</v>
      </c>
      <c r="AH2360" s="7">
        <f t="shared" ref="AH2360" si="5263">N2360*(1-N2360)*AF2358</f>
        <v>2.3912008858583158E-2</v>
      </c>
    </row>
    <row r="2361" spans="1:46" x14ac:dyDescent="0.3">
      <c r="A2361" s="20"/>
    </row>
    <row r="2362" spans="1:46" x14ac:dyDescent="0.3">
      <c r="A2362" s="20">
        <v>588</v>
      </c>
      <c r="B2362" s="7">
        <f t="shared" ref="B2362" si="5264">MOD(ROUNDDOWN(ROW(B2362)/4,0),4)+1</f>
        <v>3</v>
      </c>
      <c r="D2362" s="7" cm="1">
        <f t="array" ref="D2362">_xlfn.CHOOSEROWS($I$4:$I$7,B2362)</f>
        <v>1</v>
      </c>
      <c r="F2362" s="7">
        <f t="shared" ref="F2362" si="5265">1+0</f>
        <v>1</v>
      </c>
      <c r="H2362" s="7" cm="1">
        <f t="array" ref="H2362:J2363">_xlfn.ANCHORARRAY(AN2358)</f>
        <v>-2.6404868187464134</v>
      </c>
      <c r="I2362" s="7">
        <v>1.7355400425532006</v>
      </c>
      <c r="J2362" s="7">
        <v>1.5629812078805496</v>
      </c>
      <c r="L2362" s="7" cm="1">
        <f t="array" ref="L2362:L2363">MMULT(H2362:J2363,F2362:F2364)</f>
        <v>-0.90494677619321284</v>
      </c>
      <c r="N2362" s="7" cm="1">
        <f t="array" ref="N2362:N2364">_xlfn.VSTACK(1,1/(1+EXP(-_xlfn.ANCHORARRAY(L2362))))</f>
        <v>1</v>
      </c>
      <c r="P2362" s="7" cm="1">
        <f t="array" ref="P2362:R2362">_xlfn.ANCHORARRAY(AR2358)</f>
        <v>-1.1115505055748363</v>
      </c>
      <c r="Q2362" s="7">
        <v>-2.3352482289421266</v>
      </c>
      <c r="R2362" s="7">
        <v>2.3968572838507991</v>
      </c>
      <c r="T2362" s="7" cm="1">
        <f t="array" ref="T2362">MMULT(P2362:R2362,_xlfn.ANCHORARRAY(N2362))</f>
        <v>0.34615557676794051</v>
      </c>
      <c r="V2362" s="18">
        <f t="shared" ref="V2362" si="5266">1/(1+EXP(-T2362))</f>
        <v>0.58568500690530267</v>
      </c>
      <c r="X2362" s="7">
        <f t="shared" ref="X2362" si="5267">D2362-V2362</f>
        <v>0.41431499309469733</v>
      </c>
      <c r="Z2362" s="7">
        <f t="shared" ref="Z2362" si="5268">V2362*(1-V2362)</f>
        <v>0.24265807959163824</v>
      </c>
      <c r="AB2362" s="7">
        <f t="shared" ref="AB2362" si="5269">Z2362*X2362</f>
        <v>0.10053688057038211</v>
      </c>
      <c r="AD2362" s="7" cm="1">
        <f t="array" ref="AD2362:AF2362">P2362:R2362*AB2362</f>
        <v>-0.11175182042692516</v>
      </c>
      <c r="AE2362" s="7">
        <v>-0.23477857229535093</v>
      </c>
      <c r="AF2362" s="7">
        <v>0.24097255449075825</v>
      </c>
      <c r="AH2362" s="7">
        <f t="shared" ref="AH2362" si="5270">N2362*(1-N2362)*AD2362</f>
        <v>0</v>
      </c>
      <c r="AJ2362" s="7" cm="1">
        <f t="array" ref="AJ2362:AL2362">TRANSPOSE(F2362:F2364)*AH2363*$D$4</f>
        <v>-2.8887742956461019E-2</v>
      </c>
      <c r="AK2362" s="7">
        <v>-2.8887742956461019E-2</v>
      </c>
      <c r="AL2362" s="7">
        <v>0</v>
      </c>
      <c r="AN2362" s="14" cm="1">
        <f t="array" ref="AN2362:AP2363">H2362:J2363+AJ2362:AL2363</f>
        <v>-2.6693745617028743</v>
      </c>
      <c r="AO2362" s="14">
        <v>1.7066522995967395</v>
      </c>
      <c r="AP2362" s="14">
        <v>1.5629812078805496</v>
      </c>
      <c r="AR2362" s="14" cm="1">
        <f t="array" ref="AR2362:AT2362">TRANSPOSE(TRANSPOSE(P2362:R2362)+_xlfn.ANCHORARRAY(N2362)*AB2362*$D$4)</f>
        <v>-1.051228377232607</v>
      </c>
      <c r="AS2362" s="14">
        <v>-2.3178733449997666</v>
      </c>
      <c r="AT2362" s="14">
        <v>2.4504719071346441</v>
      </c>
    </row>
    <row r="2363" spans="1:46" x14ac:dyDescent="0.3">
      <c r="A2363" s="20"/>
      <c r="F2363" s="7" cm="1">
        <f t="array" ref="F2363:F2364">TRANSPOSE(_xlfn.CHOOSEROWS($G$4:$H$7,B2362))</f>
        <v>1</v>
      </c>
      <c r="H2363" s="7">
        <v>-0.43442518745423914</v>
      </c>
      <c r="I2363" s="7">
        <v>2.5130199833255951</v>
      </c>
      <c r="J2363" s="7">
        <v>2.561849862319777</v>
      </c>
      <c r="L2363" s="7">
        <v>2.0785947958713558</v>
      </c>
      <c r="N2363" s="7">
        <v>0.28803499511466113</v>
      </c>
      <c r="AH2363" s="7">
        <f t="shared" ref="AH2363" si="5271">N2363*(1-N2363)*AE2362</f>
        <v>-4.8146238260768366E-2</v>
      </c>
      <c r="AJ2363" s="7" cm="1">
        <f t="array" ref="AJ2363:AL2363">TRANSPOSE(F2362:F2364)*AH2364*$D$4</f>
        <v>1.4289261594320361E-2</v>
      </c>
      <c r="AK2363" s="7">
        <v>1.4289261594320361E-2</v>
      </c>
      <c r="AL2363" s="7">
        <v>0</v>
      </c>
      <c r="AN2363" s="14">
        <v>-0.42013592585991877</v>
      </c>
      <c r="AO2363" s="14">
        <v>2.5273092449199153</v>
      </c>
      <c r="AP2363" s="14">
        <v>2.561849862319777</v>
      </c>
    </row>
    <row r="2364" spans="1:46" x14ac:dyDescent="0.3">
      <c r="A2364" s="20"/>
      <c r="F2364" s="7">
        <v>0</v>
      </c>
      <c r="N2364" s="7">
        <v>0.88880523213089802</v>
      </c>
      <c r="AH2364" s="7">
        <f t="shared" ref="AH2364" si="5272">N2364*(1-N2364)*AF2362</f>
        <v>2.3815435990533936E-2</v>
      </c>
    </row>
    <row r="2365" spans="1:46" x14ac:dyDescent="0.3">
      <c r="A2365" s="20"/>
    </row>
    <row r="2366" spans="1:46" x14ac:dyDescent="0.3">
      <c r="A2366" s="20">
        <v>589</v>
      </c>
      <c r="B2366" s="7">
        <f t="shared" ref="B2366" si="5273">MOD(ROUNDDOWN(ROW(B2366)/4,0),4)+1</f>
        <v>4</v>
      </c>
      <c r="D2366" s="7" cm="1">
        <f t="array" ref="D2366">_xlfn.CHOOSEROWS($I$4:$I$7,B2366)</f>
        <v>0</v>
      </c>
      <c r="F2366" s="7">
        <f t="shared" ref="F2366" si="5274">1+0</f>
        <v>1</v>
      </c>
      <c r="H2366" s="7" cm="1">
        <f t="array" ref="H2366:J2367">_xlfn.ANCHORARRAY(AN2362)</f>
        <v>-2.6693745617028743</v>
      </c>
      <c r="I2366" s="7">
        <v>1.7066522995967395</v>
      </c>
      <c r="J2366" s="7">
        <v>1.5629812078805496</v>
      </c>
      <c r="L2366" s="7" cm="1">
        <f t="array" ref="L2366:L2367">MMULT(H2366:J2367,F2366:F2368)</f>
        <v>0.60025894577441474</v>
      </c>
      <c r="N2366" s="7" cm="1">
        <f t="array" ref="N2366:N2368">_xlfn.VSTACK(1,1/(1+EXP(-_xlfn.ANCHORARRAY(L2366))))</f>
        <v>1</v>
      </c>
      <c r="P2366" s="7" cm="1">
        <f t="array" ref="P2366:R2366">_xlfn.ANCHORARRAY(AR2362)</f>
        <v>-1.051228377232607</v>
      </c>
      <c r="Q2366" s="7">
        <v>-2.3178733449997666</v>
      </c>
      <c r="R2366" s="7">
        <v>2.4504719071346441</v>
      </c>
      <c r="T2366" s="7" cm="1">
        <f t="array" ref="T2366">MMULT(P2366:R2366,_xlfn.ANCHORARRAY(N2366))</f>
        <v>-0.12021858796512985</v>
      </c>
      <c r="V2366" s="18">
        <f t="shared" ref="V2366" si="5275">1/(1+EXP(-T2366))</f>
        <v>0.46998149785898058</v>
      </c>
      <c r="X2366" s="7">
        <f t="shared" ref="X2366" si="5276">D2366-V2366</f>
        <v>-0.46998149785898058</v>
      </c>
      <c r="Z2366" s="7">
        <f t="shared" ref="Z2366" si="5277">V2366*(1-V2366)</f>
        <v>0.24909888952920961</v>
      </c>
      <c r="AB2366" s="7">
        <f t="shared" ref="AB2366" si="5278">Z2366*X2366</f>
        <v>-0.11707186921594667</v>
      </c>
      <c r="AD2366" s="7" cm="1">
        <f t="array" ref="AD2366:AF2366">P2366:R2366*AB2366</f>
        <v>0.12306927109546761</v>
      </c>
      <c r="AE2366" s="7">
        <v>0.27135776510494153</v>
      </c>
      <c r="AF2366" s="7">
        <v>-0.28688132662941845</v>
      </c>
      <c r="AH2366" s="7">
        <f t="shared" ref="AH2366" si="5279">N2366*(1-N2366)*AD2366</f>
        <v>0</v>
      </c>
      <c r="AJ2366" s="7" cm="1">
        <f t="array" ref="AJ2366:AL2366">TRANSPOSE(F2366:F2368)*AH2367*$D$4</f>
        <v>3.7246617763841465E-2</v>
      </c>
      <c r="AK2366" s="7">
        <v>3.7246617763841465E-2</v>
      </c>
      <c r="AL2366" s="7">
        <v>3.7246617763841465E-2</v>
      </c>
      <c r="AN2366" s="14" cm="1">
        <f t="array" ref="AN2366:AP2367">H2366:J2367+AJ2366:AL2367</f>
        <v>-2.6321279439390328</v>
      </c>
      <c r="AO2366" s="14">
        <v>1.743898917360581</v>
      </c>
      <c r="AP2366" s="14">
        <v>1.6002278256443911</v>
      </c>
      <c r="AR2366" s="14" cm="1">
        <f t="array" ref="AR2366:AT2366">TRANSPOSE(TRANSPOSE(P2366:R2366)+_xlfn.ANCHORARRAY(N2366)*AB2366*$D$4)</f>
        <v>-1.121471498762175</v>
      </c>
      <c r="AS2366" s="14">
        <v>-2.3632304206203854</v>
      </c>
      <c r="AT2366" s="14">
        <v>2.3808816417394758</v>
      </c>
    </row>
    <row r="2367" spans="1:46" x14ac:dyDescent="0.3">
      <c r="A2367" s="20"/>
      <c r="F2367" s="7" cm="1">
        <f t="array" ref="F2367:F2368">TRANSPOSE(_xlfn.CHOOSEROWS($G$4:$H$7,B2366))</f>
        <v>1</v>
      </c>
      <c r="H2367" s="7">
        <v>-0.42013592585991877</v>
      </c>
      <c r="I2367" s="7">
        <v>2.5273092449199153</v>
      </c>
      <c r="J2367" s="7">
        <v>2.561849862319777</v>
      </c>
      <c r="L2367" s="7">
        <v>4.6690231813797736</v>
      </c>
      <c r="N2367" s="7">
        <v>0.64571554670340525</v>
      </c>
      <c r="AH2367" s="7">
        <f t="shared" ref="AH2367" si="5280">N2367*(1-N2367)*AE2366</f>
        <v>6.2077696273069111E-2</v>
      </c>
      <c r="AJ2367" s="7" cm="1">
        <f t="array" ref="AJ2367:AL2367">TRANSPOSE(F2366:F2368)*AH2368*$D$4</f>
        <v>-1.5849366461207289E-3</v>
      </c>
      <c r="AK2367" s="7">
        <v>-1.5849366461207289E-3</v>
      </c>
      <c r="AL2367" s="7">
        <v>-1.5849366461207289E-3</v>
      </c>
      <c r="AN2367" s="14">
        <v>-0.42172086250603952</v>
      </c>
      <c r="AO2367" s="14">
        <v>2.5257243082737943</v>
      </c>
      <c r="AP2367" s="14">
        <v>2.560264925673656</v>
      </c>
    </row>
    <row r="2368" spans="1:46" x14ac:dyDescent="0.3">
      <c r="A2368" s="20"/>
      <c r="F2368" s="7">
        <v>1</v>
      </c>
      <c r="N2368" s="7">
        <v>0.99070576420603673</v>
      </c>
      <c r="AH2368" s="7">
        <f t="shared" ref="AH2368" si="5281">N2368*(1-N2368)*AF2366</f>
        <v>-2.6415610768678816E-3</v>
      </c>
    </row>
    <row r="2369" spans="1:46" x14ac:dyDescent="0.3">
      <c r="A2369" s="20"/>
    </row>
    <row r="2370" spans="1:46" x14ac:dyDescent="0.3">
      <c r="A2370" s="20">
        <v>590</v>
      </c>
      <c r="B2370" s="7">
        <f t="shared" ref="B2370" si="5282">MOD(ROUNDDOWN(ROW(B2370)/4,0),4)+1</f>
        <v>1</v>
      </c>
      <c r="D2370" s="7" cm="1">
        <f t="array" ref="D2370">_xlfn.CHOOSEROWS($I$4:$I$7,B2370)</f>
        <v>0</v>
      </c>
      <c r="F2370" s="7">
        <f t="shared" ref="F2370" si="5283">1+0</f>
        <v>1</v>
      </c>
      <c r="H2370" s="7" cm="1">
        <f t="array" ref="H2370:J2371">_xlfn.ANCHORARRAY(AN2366)</f>
        <v>-2.6321279439390328</v>
      </c>
      <c r="I2370" s="7">
        <v>1.743898917360581</v>
      </c>
      <c r="J2370" s="7">
        <v>1.6002278256443911</v>
      </c>
      <c r="L2370" s="7" cm="1">
        <f t="array" ref="L2370:L2371">MMULT(H2370:J2371,F2370:F2372)</f>
        <v>-2.6321279439390328</v>
      </c>
      <c r="N2370" s="7" cm="1">
        <f t="array" ref="N2370:N2372">_xlfn.VSTACK(1,1/(1+EXP(-_xlfn.ANCHORARRAY(L2370))))</f>
        <v>1</v>
      </c>
      <c r="P2370" s="7" cm="1">
        <f t="array" ref="P2370:R2370">_xlfn.ANCHORARRAY(AR2366)</f>
        <v>-1.121471498762175</v>
      </c>
      <c r="Q2370" s="7">
        <v>-2.3632304206203854</v>
      </c>
      <c r="R2370" s="7">
        <v>2.3808816417394758</v>
      </c>
      <c r="T2370" s="7" cm="1">
        <f t="array" ref="T2370">MMULT(P2370:R2370,_xlfn.ANCHORARRAY(N2370))</f>
        <v>-0.33696298373672029</v>
      </c>
      <c r="V2370" s="18">
        <f t="shared" ref="V2370" si="5284">1/(1+EXP(-T2370))</f>
        <v>0.41654739273404162</v>
      </c>
      <c r="X2370" s="7">
        <f t="shared" ref="X2370" si="5285">D2370-V2370</f>
        <v>-0.41654739273404162</v>
      </c>
      <c r="Z2370" s="7">
        <f t="shared" ref="Z2370" si="5286">V2370*(1-V2370)</f>
        <v>0.24303566234051371</v>
      </c>
      <c r="AB2370" s="7">
        <f t="shared" ref="AB2370" si="5287">Z2370*X2370</f>
        <v>-0.1012358714893319</v>
      </c>
      <c r="AD2370" s="7" cm="1">
        <f t="array" ref="AD2370:AF2370">P2370:R2370*AB2370</f>
        <v>0.11353314452763599</v>
      </c>
      <c r="AE2370" s="7">
        <v>0.2392436911616051</v>
      </c>
      <c r="AF2370" s="7">
        <v>-0.24103062791444713</v>
      </c>
      <c r="AH2370" s="7">
        <f t="shared" ref="AH2370" si="5288">N2370*(1-N2370)*AD2370</f>
        <v>0</v>
      </c>
      <c r="AJ2370" s="7" cm="1">
        <f t="array" ref="AJ2370:AL2370">TRANSPOSE(F2370:F2372)*AH2371*$D$4</f>
        <v>8.9855383800397388E-3</v>
      </c>
      <c r="AK2370" s="7">
        <v>0</v>
      </c>
      <c r="AL2370" s="7">
        <v>0</v>
      </c>
      <c r="AN2370" s="14" cm="1">
        <f t="array" ref="AN2370:AP2371">H2370:J2371+AJ2370:AL2371</f>
        <v>-2.6231424055589931</v>
      </c>
      <c r="AO2370" s="14">
        <v>1.743898917360581</v>
      </c>
      <c r="AP2370" s="14">
        <v>1.6002278256443911</v>
      </c>
      <c r="AR2370" s="14" cm="1">
        <f t="array" ref="AR2370:AT2370">TRANSPOSE(TRANSPOSE(P2370:R2370)+_xlfn.ANCHORARRAY(N2370)*AB2370*$D$4)</f>
        <v>-1.1822130216557742</v>
      </c>
      <c r="AS2370" s="14">
        <v>-2.367306123674096</v>
      </c>
      <c r="AT2370" s="14">
        <v>2.3568216186105078</v>
      </c>
    </row>
    <row r="2371" spans="1:46" x14ac:dyDescent="0.3">
      <c r="A2371" s="20"/>
      <c r="F2371" s="7" cm="1">
        <f t="array" ref="F2371:F2372">TRANSPOSE(_xlfn.CHOOSEROWS($G$4:$H$7,B2370))</f>
        <v>0</v>
      </c>
      <c r="H2371" s="7">
        <v>-0.42172086250603952</v>
      </c>
      <c r="I2371" s="7">
        <v>2.5257243082737943</v>
      </c>
      <c r="J2371" s="7">
        <v>2.560264925673656</v>
      </c>
      <c r="L2371" s="7">
        <v>-0.42172086250603952</v>
      </c>
      <c r="N2371" s="7">
        <v>6.7099125269714191E-2</v>
      </c>
      <c r="AH2371" s="7">
        <f t="shared" ref="AH2371" si="5289">N2371*(1-N2371)*AE2370</f>
        <v>1.4975897300066231E-2</v>
      </c>
      <c r="AJ2371" s="7" cm="1">
        <f t="array" ref="AJ2371:AL2371">TRANSPOSE(F2370:F2372)*AH2372*$D$4</f>
        <v>-3.4593559785157886E-2</v>
      </c>
      <c r="AK2371" s="7">
        <v>0</v>
      </c>
      <c r="AL2371" s="7">
        <v>0</v>
      </c>
      <c r="AN2371" s="14">
        <v>-0.4563144222911974</v>
      </c>
      <c r="AO2371" s="14">
        <v>2.5257243082737943</v>
      </c>
      <c r="AP2371" s="14">
        <v>2.560264925673656</v>
      </c>
    </row>
    <row r="2372" spans="1:46" x14ac:dyDescent="0.3">
      <c r="A2372" s="20"/>
      <c r="F2372" s="7">
        <v>0</v>
      </c>
      <c r="N2372" s="7">
        <v>0.39610503627170912</v>
      </c>
      <c r="AH2372" s="7">
        <f t="shared" ref="AH2372" si="5290">N2372*(1-N2372)*AF2370</f>
        <v>-5.7655932975263141E-2</v>
      </c>
    </row>
    <row r="2373" spans="1:46" x14ac:dyDescent="0.3">
      <c r="A2373" s="20"/>
    </row>
    <row r="2374" spans="1:46" x14ac:dyDescent="0.3">
      <c r="A2374" s="20">
        <v>591</v>
      </c>
      <c r="B2374" s="7">
        <f t="shared" ref="B2374" si="5291">MOD(ROUNDDOWN(ROW(B2374)/4,0),4)+1</f>
        <v>2</v>
      </c>
      <c r="D2374" s="7" cm="1">
        <f t="array" ref="D2374">_xlfn.CHOOSEROWS($I$4:$I$7,B2374)</f>
        <v>1</v>
      </c>
      <c r="F2374" s="7">
        <f t="shared" ref="F2374" si="5292">1+0</f>
        <v>1</v>
      </c>
      <c r="H2374" s="7" cm="1">
        <f t="array" ref="H2374:J2375">_xlfn.ANCHORARRAY(AN2370)</f>
        <v>-2.6231424055589931</v>
      </c>
      <c r="I2374" s="7">
        <v>1.743898917360581</v>
      </c>
      <c r="J2374" s="7">
        <v>1.6002278256443911</v>
      </c>
      <c r="L2374" s="7" cm="1">
        <f t="array" ref="L2374:L2375">MMULT(H2374:J2375,F2374:F2376)</f>
        <v>-1.022914579914602</v>
      </c>
      <c r="N2374" s="7" cm="1">
        <f t="array" ref="N2374:N2376">_xlfn.VSTACK(1,1/(1+EXP(-_xlfn.ANCHORARRAY(L2374))))</f>
        <v>1</v>
      </c>
      <c r="P2374" s="7" cm="1">
        <f t="array" ref="P2374:R2374">_xlfn.ANCHORARRAY(AR2370)</f>
        <v>-1.1822130216557742</v>
      </c>
      <c r="Q2374" s="7">
        <v>-2.367306123674096</v>
      </c>
      <c r="R2374" s="7">
        <v>2.3568216186105078</v>
      </c>
      <c r="T2374" s="7" cm="1">
        <f t="array" ref="T2374">MMULT(P2374:R2374,_xlfn.ANCHORARRAY(N2374))</f>
        <v>0.2923324673707306</v>
      </c>
      <c r="V2374" s="18">
        <f t="shared" ref="V2374" si="5293">1/(1+EXP(-T2374))</f>
        <v>0.57256706342775165</v>
      </c>
      <c r="X2374" s="7">
        <f t="shared" ref="X2374" si="5294">D2374-V2374</f>
        <v>0.42743293657224835</v>
      </c>
      <c r="Z2374" s="7">
        <f t="shared" ref="Z2374" si="5295">V2374*(1-V2374)</f>
        <v>0.24473402130547267</v>
      </c>
      <c r="AB2374" s="7">
        <f t="shared" ref="AB2374" si="5296">Z2374*X2374</f>
        <v>0.10460738140573338</v>
      </c>
      <c r="AD2374" s="7" cm="1">
        <f t="array" ref="AD2374:AF2374">P2374:R2374*AB2374</f>
        <v>-0.12366820845917011</v>
      </c>
      <c r="AE2374" s="7">
        <v>-0.2476376945833044</v>
      </c>
      <c r="AF2374" s="7">
        <v>0.24654093796326726</v>
      </c>
      <c r="AH2374" s="7">
        <f t="shared" ref="AH2374" si="5297">N2374*(1-N2374)*AD2374</f>
        <v>0</v>
      </c>
      <c r="AJ2374" s="7" cm="1">
        <f t="array" ref="AJ2374:AL2374">TRANSPOSE(F2374:F2376)*AH2375*$D$4</f>
        <v>-2.8902430106924466E-2</v>
      </c>
      <c r="AK2374" s="7">
        <v>0</v>
      </c>
      <c r="AL2374" s="7">
        <v>-2.8902430106924466E-2</v>
      </c>
      <c r="AN2374" s="14" cm="1">
        <f t="array" ref="AN2374:AP2375">H2374:J2375+AJ2374:AL2375</f>
        <v>-2.6520448356659174</v>
      </c>
      <c r="AO2374" s="14">
        <v>1.743898917360581</v>
      </c>
      <c r="AP2374" s="14">
        <v>1.5713253955374666</v>
      </c>
      <c r="AR2374" s="14" cm="1">
        <f t="array" ref="AR2374:AT2374">TRANSPOSE(TRANSPOSE(P2374:R2374)+_xlfn.ANCHORARRAY(N2374)*AB2374*$D$4)</f>
        <v>-1.1194485928123341</v>
      </c>
      <c r="AS2374" s="14">
        <v>-2.3507074387652125</v>
      </c>
      <c r="AT2374" s="14">
        <v>2.4127627101259046</v>
      </c>
    </row>
    <row r="2375" spans="1:46" x14ac:dyDescent="0.3">
      <c r="A2375" s="20"/>
      <c r="F2375" s="7" cm="1">
        <f t="array" ref="F2375:F2376">TRANSPOSE(_xlfn.CHOOSEROWS($G$4:$H$7,B2374))</f>
        <v>0</v>
      </c>
      <c r="H2375" s="7">
        <v>-0.4563144222911974</v>
      </c>
      <c r="I2375" s="7">
        <v>2.5257243082737943</v>
      </c>
      <c r="J2375" s="7">
        <v>2.560264925673656</v>
      </c>
      <c r="L2375" s="7">
        <v>2.1039505033824586</v>
      </c>
      <c r="N2375" s="7">
        <v>0.26446006463768434</v>
      </c>
      <c r="AH2375" s="7">
        <f t="shared" ref="AH2375" si="5298">N2375*(1-N2375)*AE2374</f>
        <v>-4.817071684487411E-2</v>
      </c>
      <c r="AJ2375" s="7" cm="1">
        <f t="array" ref="AJ2375:AL2375">TRANSPOSE(F2374:F2376)*AH2376*$D$4</f>
        <v>1.4333125723761353E-2</v>
      </c>
      <c r="AK2375" s="7">
        <v>0</v>
      </c>
      <c r="AL2375" s="7">
        <v>1.4333125723761353E-2</v>
      </c>
      <c r="AN2375" s="14">
        <v>-0.44198129656743607</v>
      </c>
      <c r="AO2375" s="14">
        <v>2.5257243082737943</v>
      </c>
      <c r="AP2375" s="14">
        <v>2.5745980513974174</v>
      </c>
    </row>
    <row r="2376" spans="1:46" x14ac:dyDescent="0.3">
      <c r="A2376" s="20"/>
      <c r="F2376" s="7">
        <v>1</v>
      </c>
      <c r="N2376" s="7">
        <v>0.8912865542827878</v>
      </c>
      <c r="AH2376" s="7">
        <f t="shared" ref="AH2376" si="5299">N2376*(1-N2376)*AF2374</f>
        <v>2.3888542872935591E-2</v>
      </c>
    </row>
    <row r="2377" spans="1:46" x14ac:dyDescent="0.3">
      <c r="A2377" s="20"/>
    </row>
    <row r="2378" spans="1:46" x14ac:dyDescent="0.3">
      <c r="A2378" s="20">
        <v>592</v>
      </c>
      <c r="B2378" s="7">
        <f t="shared" ref="B2378" si="5300">MOD(ROUNDDOWN(ROW(B2378)/4,0),4)+1</f>
        <v>3</v>
      </c>
      <c r="D2378" s="7" cm="1">
        <f t="array" ref="D2378">_xlfn.CHOOSEROWS($I$4:$I$7,B2378)</f>
        <v>1</v>
      </c>
      <c r="F2378" s="7">
        <f t="shared" ref="F2378" si="5301">1+0</f>
        <v>1</v>
      </c>
      <c r="H2378" s="7" cm="1">
        <f t="array" ref="H2378:J2379">_xlfn.ANCHORARRAY(AN2374)</f>
        <v>-2.6520448356659174</v>
      </c>
      <c r="I2378" s="7">
        <v>1.743898917360581</v>
      </c>
      <c r="J2378" s="7">
        <v>1.5713253955374666</v>
      </c>
      <c r="L2378" s="7" cm="1">
        <f t="array" ref="L2378:L2379">MMULT(H2378:J2379,F2378:F2380)</f>
        <v>-0.90814591830533642</v>
      </c>
      <c r="N2378" s="7" cm="1">
        <f t="array" ref="N2378:N2380">_xlfn.VSTACK(1,1/(1+EXP(-_xlfn.ANCHORARRAY(L2378))))</f>
        <v>1</v>
      </c>
      <c r="P2378" s="7" cm="1">
        <f t="array" ref="P2378:R2378">_xlfn.ANCHORARRAY(AR2374)</f>
        <v>-1.1194485928123341</v>
      </c>
      <c r="Q2378" s="7">
        <v>-2.3507074387652125</v>
      </c>
      <c r="R2378" s="7">
        <v>2.4127627101259046</v>
      </c>
      <c r="T2378" s="7" cm="1">
        <f t="array" ref="T2378">MMULT(P2378:R2378,_xlfn.ANCHORARRAY(N2378))</f>
        <v>0.3507078195122304</v>
      </c>
      <c r="V2378" s="18">
        <f t="shared" ref="V2378" si="5302">1/(1+EXP(-T2378))</f>
        <v>0.58678921277522089</v>
      </c>
      <c r="X2378" s="7">
        <f t="shared" ref="X2378" si="5303">D2378-V2378</f>
        <v>0.41321078722477911</v>
      </c>
      <c r="Z2378" s="7">
        <f t="shared" ref="Z2378" si="5304">V2378*(1-V2378)</f>
        <v>0.24246763254585743</v>
      </c>
      <c r="AB2378" s="7">
        <f t="shared" ref="AB2378" si="5305">Z2378*X2378</f>
        <v>0.10019024132080222</v>
      </c>
      <c r="AD2378" s="7" cm="1">
        <f t="array" ref="AD2378:AF2378">P2378:R2378*AB2378</f>
        <v>-0.11215782466010021</v>
      </c>
      <c r="AE2378" s="7">
        <v>-0.23551794556449154</v>
      </c>
      <c r="AF2378" s="7">
        <v>0.24173527817734716</v>
      </c>
      <c r="AH2378" s="7">
        <f t="shared" ref="AH2378" si="5306">N2378*(1-N2378)*AD2378</f>
        <v>0</v>
      </c>
      <c r="AJ2378" s="7" cm="1">
        <f t="array" ref="AJ2378:AL2378">TRANSPOSE(F2378:F2380)*AH2379*$D$4</f>
        <v>-2.8939381927085155E-2</v>
      </c>
      <c r="AK2378" s="7">
        <v>-2.8939381927085155E-2</v>
      </c>
      <c r="AL2378" s="7">
        <v>0</v>
      </c>
      <c r="AN2378" s="14" cm="1">
        <f t="array" ref="AN2378:AP2379">H2378:J2379+AJ2378:AL2379</f>
        <v>-2.6809842175930028</v>
      </c>
      <c r="AO2378" s="14">
        <v>1.7149595354334959</v>
      </c>
      <c r="AP2378" s="14">
        <v>1.5713253955374666</v>
      </c>
      <c r="AR2378" s="14" cm="1">
        <f t="array" ref="AR2378:AT2378">TRANSPOSE(TRANSPOSE(P2378:R2378)+_xlfn.ANCHORARRAY(N2378)*AB2378*$D$4)</f>
        <v>-1.0593344480198528</v>
      </c>
      <c r="AS2378" s="14">
        <v>-2.3334318725347734</v>
      </c>
      <c r="AT2378" s="14">
        <v>2.4662230014937685</v>
      </c>
    </row>
    <row r="2379" spans="1:46" x14ac:dyDescent="0.3">
      <c r="A2379" s="20"/>
      <c r="F2379" s="7" cm="1">
        <f t="array" ref="F2379:F2380">TRANSPOSE(_xlfn.CHOOSEROWS($G$4:$H$7,B2378))</f>
        <v>1</v>
      </c>
      <c r="H2379" s="7">
        <v>-0.44198129656743607</v>
      </c>
      <c r="I2379" s="7">
        <v>2.5257243082737943</v>
      </c>
      <c r="J2379" s="7">
        <v>2.5745980513974174</v>
      </c>
      <c r="L2379" s="7">
        <v>2.0837430117063582</v>
      </c>
      <c r="N2379" s="7">
        <v>0.28737938949436165</v>
      </c>
      <c r="AH2379" s="7">
        <f t="shared" ref="AH2379" si="5307">N2379*(1-N2379)*AE2378</f>
        <v>-4.8232303211808596E-2</v>
      </c>
      <c r="AJ2379" s="7" cm="1">
        <f t="array" ref="AJ2379:AL2379">TRANSPOSE(F2378:F2380)*AH2380*$D$4</f>
        <v>1.4277181816500287E-2</v>
      </c>
      <c r="AK2379" s="7">
        <v>1.4277181816500287E-2</v>
      </c>
      <c r="AL2379" s="7">
        <v>0</v>
      </c>
      <c r="AN2379" s="14">
        <v>-0.42770411475093578</v>
      </c>
      <c r="AO2379" s="14">
        <v>2.5400014900902947</v>
      </c>
      <c r="AP2379" s="14">
        <v>2.5745980513974174</v>
      </c>
    </row>
    <row r="2380" spans="1:46" x14ac:dyDescent="0.3">
      <c r="A2380" s="20"/>
      <c r="F2380" s="7">
        <v>0</v>
      </c>
      <c r="N2380" s="7">
        <v>0.88931301530468254</v>
      </c>
      <c r="AH2380" s="7">
        <f t="shared" ref="AH2380" si="5308">N2380*(1-N2380)*AF2378</f>
        <v>2.3795303027500481E-2</v>
      </c>
    </row>
    <row r="2381" spans="1:46" x14ac:dyDescent="0.3">
      <c r="A2381" s="20"/>
    </row>
    <row r="2382" spans="1:46" x14ac:dyDescent="0.3">
      <c r="A2382" s="20">
        <v>593</v>
      </c>
      <c r="B2382" s="7">
        <f t="shared" ref="B2382" si="5309">MOD(ROUNDDOWN(ROW(B2382)/4,0),4)+1</f>
        <v>4</v>
      </c>
      <c r="D2382" s="7" cm="1">
        <f t="array" ref="D2382">_xlfn.CHOOSEROWS($I$4:$I$7,B2382)</f>
        <v>0</v>
      </c>
      <c r="F2382" s="7">
        <f t="shared" ref="F2382" si="5310">1+0</f>
        <v>1</v>
      </c>
      <c r="H2382" s="7" cm="1">
        <f t="array" ref="H2382:J2383">_xlfn.ANCHORARRAY(AN2378)</f>
        <v>-2.6809842175930028</v>
      </c>
      <c r="I2382" s="7">
        <v>1.7149595354334959</v>
      </c>
      <c r="J2382" s="7">
        <v>1.5713253955374666</v>
      </c>
      <c r="L2382" s="7" cm="1">
        <f t="array" ref="L2382:L2383">MMULT(H2382:J2383,F2382:F2384)</f>
        <v>0.60530071337795976</v>
      </c>
      <c r="N2382" s="7" cm="1">
        <f t="array" ref="N2382:N2384">_xlfn.VSTACK(1,1/(1+EXP(-_xlfn.ANCHORARRAY(L2382))))</f>
        <v>1</v>
      </c>
      <c r="P2382" s="7" cm="1">
        <f t="array" ref="P2382:R2382">_xlfn.ANCHORARRAY(AR2378)</f>
        <v>-1.0593344480198528</v>
      </c>
      <c r="Q2382" s="7">
        <v>-2.3334318725347734</v>
      </c>
      <c r="R2382" s="7">
        <v>2.4662230014937685</v>
      </c>
      <c r="T2382" s="7" cm="1">
        <f t="array" ref="T2382">MMULT(P2382:R2382,_xlfn.ANCHORARRAY(N2382))</f>
        <v>-0.12505340227823503</v>
      </c>
      <c r="V2382" s="18">
        <f t="shared" ref="V2382" si="5311">1/(1+EXP(-T2382))</f>
        <v>0.46877732809400557</v>
      </c>
      <c r="X2382" s="7">
        <f t="shared" ref="X2382" si="5312">D2382-V2382</f>
        <v>-0.46877732809400557</v>
      </c>
      <c r="Z2382" s="7">
        <f t="shared" ref="Z2382" si="5313">V2382*(1-V2382)</f>
        <v>0.24902514475905066</v>
      </c>
      <c r="AB2382" s="7">
        <f t="shared" ref="AB2382" si="5314">Z2382*X2382</f>
        <v>-0.11673734198837073</v>
      </c>
      <c r="AD2382" s="7" cm="1">
        <f t="array" ref="AD2382:AF2382">P2382:R2382*AB2382</f>
        <v>0.12366388773855548</v>
      </c>
      <c r="AE2382" s="7">
        <v>0.2723986345106561</v>
      </c>
      <c r="AF2382" s="7">
        <v>-0.28790031794496418</v>
      </c>
      <c r="AH2382" s="7">
        <f t="shared" ref="AH2382" si="5315">N2382*(1-N2382)*AD2382</f>
        <v>0</v>
      </c>
      <c r="AJ2382" s="7" cm="1">
        <f t="array" ref="AJ2382:AL2382">TRANSPOSE(F2382:F2384)*AH2383*$D$4</f>
        <v>3.7334373621050375E-2</v>
      </c>
      <c r="AK2382" s="7">
        <v>3.7334373621050375E-2</v>
      </c>
      <c r="AL2382" s="7">
        <v>3.7334373621050375E-2</v>
      </c>
      <c r="AN2382" s="14" cm="1">
        <f t="array" ref="AN2382:AP2383">H2382:J2383+AJ2382:AL2383</f>
        <v>-2.6436498439719522</v>
      </c>
      <c r="AO2382" s="14">
        <v>1.7522939090545462</v>
      </c>
      <c r="AP2382" s="14">
        <v>1.6086597691585169</v>
      </c>
      <c r="AR2382" s="14" cm="1">
        <f t="array" ref="AR2382:AT2382">TRANSPOSE(TRANSPOSE(P2382:R2382)+_xlfn.ANCHORARRAY(N2382)*AB2382*$D$4)</f>
        <v>-1.1293768532128752</v>
      </c>
      <c r="AS2382" s="14">
        <v>-2.3787400692243161</v>
      </c>
      <c r="AT2382" s="14">
        <v>2.3968201609117217</v>
      </c>
    </row>
    <row r="2383" spans="1:46" x14ac:dyDescent="0.3">
      <c r="A2383" s="20"/>
      <c r="F2383" s="7" cm="1">
        <f t="array" ref="F2383:F2384">TRANSPOSE(_xlfn.CHOOSEROWS($G$4:$H$7,B2382))</f>
        <v>1</v>
      </c>
      <c r="H2383" s="7">
        <v>-0.42770411475093578</v>
      </c>
      <c r="I2383" s="7">
        <v>2.5400014900902947</v>
      </c>
      <c r="J2383" s="7">
        <v>2.5745980513974174</v>
      </c>
      <c r="L2383" s="7">
        <v>4.6868954267367764</v>
      </c>
      <c r="N2383" s="7">
        <v>0.64686808747761659</v>
      </c>
      <c r="AH2383" s="7">
        <f t="shared" ref="AH2383" si="5316">N2383*(1-N2383)*AE2382</f>
        <v>6.222395603508396E-2</v>
      </c>
      <c r="AJ2383" s="7" cm="1">
        <f t="array" ref="AJ2383:AL2383">TRANSPOSE(F2382:F2384)*AH2384*$D$4</f>
        <v>-1.5629063796167417E-3</v>
      </c>
      <c r="AK2383" s="7">
        <v>-1.5629063796167417E-3</v>
      </c>
      <c r="AL2383" s="7">
        <v>-1.5629063796167417E-3</v>
      </c>
      <c r="AN2383" s="14">
        <v>-0.42926702113055254</v>
      </c>
      <c r="AO2383" s="14">
        <v>2.5384385837106782</v>
      </c>
      <c r="AP2383" s="14">
        <v>2.5730351450178008</v>
      </c>
    </row>
    <row r="2384" spans="1:46" x14ac:dyDescent="0.3">
      <c r="A2384" s="20"/>
      <c r="F2384" s="7">
        <v>1</v>
      </c>
      <c r="N2384" s="7">
        <v>0.99086889421896218</v>
      </c>
      <c r="AH2384" s="7">
        <f t="shared" ref="AH2384" si="5317">N2384*(1-N2384)*AF2382</f>
        <v>-2.604843966027903E-3</v>
      </c>
    </row>
    <row r="2385" spans="1:46" x14ac:dyDescent="0.3">
      <c r="A2385" s="20"/>
    </row>
    <row r="2386" spans="1:46" x14ac:dyDescent="0.3">
      <c r="A2386" s="20">
        <v>594</v>
      </c>
      <c r="B2386" s="7">
        <f t="shared" ref="B2386" si="5318">MOD(ROUNDDOWN(ROW(B2386)/4,0),4)+1</f>
        <v>1</v>
      </c>
      <c r="D2386" s="7" cm="1">
        <f t="array" ref="D2386">_xlfn.CHOOSEROWS($I$4:$I$7,B2386)</f>
        <v>0</v>
      </c>
      <c r="F2386" s="7">
        <f t="shared" ref="F2386" si="5319">1+0</f>
        <v>1</v>
      </c>
      <c r="H2386" s="7" cm="1">
        <f t="array" ref="H2386:J2387">_xlfn.ANCHORARRAY(AN2382)</f>
        <v>-2.6436498439719522</v>
      </c>
      <c r="I2386" s="7">
        <v>1.7522939090545462</v>
      </c>
      <c r="J2386" s="7">
        <v>1.6086597691585169</v>
      </c>
      <c r="L2386" s="7" cm="1">
        <f t="array" ref="L2386:L2387">MMULT(H2386:J2387,F2386:F2388)</f>
        <v>-2.6436498439719522</v>
      </c>
      <c r="N2386" s="7" cm="1">
        <f t="array" ref="N2386:N2388">_xlfn.VSTACK(1,1/(1+EXP(-_xlfn.ANCHORARRAY(L2386))))</f>
        <v>1</v>
      </c>
      <c r="P2386" s="7" cm="1">
        <f t="array" ref="P2386:R2386">_xlfn.ANCHORARRAY(AR2382)</f>
        <v>-1.1293768532128752</v>
      </c>
      <c r="Q2386" s="7">
        <v>-2.3787400692243161</v>
      </c>
      <c r="R2386" s="7">
        <v>2.3968201609117217</v>
      </c>
      <c r="T2386" s="7" cm="1">
        <f t="array" ref="T2386">MMULT(P2386:R2386,_xlfn.ANCHORARRAY(N2386))</f>
        <v>-0.3422116533952283</v>
      </c>
      <c r="V2386" s="18">
        <f t="shared" ref="V2386" si="5320">1/(1+EXP(-T2386))</f>
        <v>0.41527234024665949</v>
      </c>
      <c r="X2386" s="7">
        <f t="shared" ref="X2386" si="5321">D2386-V2386</f>
        <v>-0.41527234024665949</v>
      </c>
      <c r="Z2386" s="7">
        <f t="shared" ref="Z2386" si="5322">V2386*(1-V2386)</f>
        <v>0.24282122367272216</v>
      </c>
      <c r="AB2386" s="7">
        <f t="shared" ref="AB2386" si="5323">Z2386*X2386</f>
        <v>-0.10083693781612889</v>
      </c>
      <c r="AD2386" s="7" cm="1">
        <f t="array" ref="AD2386:AF2386">P2386:R2386*AB2386</f>
        <v>0.11388290351840202</v>
      </c>
      <c r="AE2386" s="7">
        <v>0.2398648644411065</v>
      </c>
      <c r="AF2386" s="7">
        <v>-0.24168800552229933</v>
      </c>
      <c r="AH2386" s="7">
        <f t="shared" ref="AH2386" si="5324">N2386*(1-N2386)*AD2386</f>
        <v>0</v>
      </c>
      <c r="AJ2386" s="7" cm="1">
        <f t="array" ref="AJ2386:AL2386">TRANSPOSE(F2386:F2388)*AH2387*$D$4</f>
        <v>8.9193717622229572E-3</v>
      </c>
      <c r="AK2386" s="7">
        <v>0</v>
      </c>
      <c r="AL2386" s="7">
        <v>0</v>
      </c>
      <c r="AN2386" s="14" cm="1">
        <f t="array" ref="AN2386:AP2387">H2386:J2387+AJ2386:AL2387</f>
        <v>-2.6347304722097293</v>
      </c>
      <c r="AO2386" s="14">
        <v>1.7522939090545462</v>
      </c>
      <c r="AP2386" s="14">
        <v>1.6086597691585169</v>
      </c>
      <c r="AR2386" s="14" cm="1">
        <f t="array" ref="AR2386:AT2386">TRANSPOSE(TRANSPOSE(P2386:R2386)+_xlfn.ANCHORARRAY(N2386)*AB2386*$D$4)</f>
        <v>-1.1898790159025525</v>
      </c>
      <c r="AS2386" s="14">
        <v>-2.382756292222159</v>
      </c>
      <c r="AT2386" s="14">
        <v>2.3729640750495355</v>
      </c>
    </row>
    <row r="2387" spans="1:46" x14ac:dyDescent="0.3">
      <c r="A2387" s="20"/>
      <c r="F2387" s="7" cm="1">
        <f t="array" ref="F2387:F2388">TRANSPOSE(_xlfn.CHOOSEROWS($G$4:$H$7,B2386))</f>
        <v>0</v>
      </c>
      <c r="H2387" s="7">
        <v>-0.42926702113055254</v>
      </c>
      <c r="I2387" s="7">
        <v>2.5384385837106782</v>
      </c>
      <c r="J2387" s="7">
        <v>2.5730351450178008</v>
      </c>
      <c r="L2387" s="7">
        <v>-0.42926702113055254</v>
      </c>
      <c r="N2387" s="7">
        <v>6.6381478269502678E-2</v>
      </c>
      <c r="AH2387" s="7">
        <f t="shared" ref="AH2387" si="5325">N2387*(1-N2387)*AE2386</f>
        <v>1.4865619603704928E-2</v>
      </c>
      <c r="AJ2387" s="7" cm="1">
        <f t="array" ref="AJ2387:AL2387">TRANSPOSE(F2386:F2388)*AH2388*$D$4</f>
        <v>-3.463308884584957E-2</v>
      </c>
      <c r="AK2387" s="7">
        <v>0</v>
      </c>
      <c r="AL2387" s="7">
        <v>0</v>
      </c>
      <c r="AN2387" s="14">
        <v>-0.46390010997640213</v>
      </c>
      <c r="AO2387" s="14">
        <v>2.5384385837106782</v>
      </c>
      <c r="AP2387" s="14">
        <v>2.5730351450178008</v>
      </c>
    </row>
    <row r="2388" spans="1:46" x14ac:dyDescent="0.3">
      <c r="A2388" s="20"/>
      <c r="F2388" s="7">
        <v>0</v>
      </c>
      <c r="N2388" s="7">
        <v>0.39430137373016882</v>
      </c>
      <c r="AH2388" s="7">
        <f t="shared" ref="AH2388" si="5326">N2388*(1-N2388)*AF2386</f>
        <v>-5.772181474308262E-2</v>
      </c>
    </row>
    <row r="2389" spans="1:46" x14ac:dyDescent="0.3">
      <c r="A2389" s="20"/>
    </row>
    <row r="2390" spans="1:46" x14ac:dyDescent="0.3">
      <c r="A2390" s="20">
        <v>595</v>
      </c>
      <c r="B2390" s="7">
        <f t="shared" ref="B2390" si="5327">MOD(ROUNDDOWN(ROW(B2390)/4,0),4)+1</f>
        <v>2</v>
      </c>
      <c r="D2390" s="7" cm="1">
        <f t="array" ref="D2390">_xlfn.CHOOSEROWS($I$4:$I$7,B2390)</f>
        <v>1</v>
      </c>
      <c r="F2390" s="7">
        <f t="shared" ref="F2390" si="5328">1+0</f>
        <v>1</v>
      </c>
      <c r="H2390" s="7" cm="1">
        <f t="array" ref="H2390:J2391">_xlfn.ANCHORARRAY(AN2386)</f>
        <v>-2.6347304722097293</v>
      </c>
      <c r="I2390" s="7">
        <v>1.7522939090545462</v>
      </c>
      <c r="J2390" s="7">
        <v>1.6086597691585169</v>
      </c>
      <c r="L2390" s="7" cm="1">
        <f t="array" ref="L2390:L2391">MMULT(H2390:J2391,F2390:F2392)</f>
        <v>-1.0260707030512124</v>
      </c>
      <c r="N2390" s="7" cm="1">
        <f t="array" ref="N2390:N2392">_xlfn.VSTACK(1,1/(1+EXP(-_xlfn.ANCHORARRAY(L2390))))</f>
        <v>1</v>
      </c>
      <c r="P2390" s="7" cm="1">
        <f t="array" ref="P2390:R2390">_xlfn.ANCHORARRAY(AR2386)</f>
        <v>-1.1898790159025525</v>
      </c>
      <c r="Q2390" s="7">
        <v>-2.382756292222159</v>
      </c>
      <c r="R2390" s="7">
        <v>2.3729640750495355</v>
      </c>
      <c r="T2390" s="7" cm="1">
        <f t="array" ref="T2390">MMULT(P2390:R2390,_xlfn.ANCHORARRAY(N2390))</f>
        <v>0.29761949020219669</v>
      </c>
      <c r="V2390" s="18">
        <f t="shared" ref="V2390" si="5329">1/(1+EXP(-T2390))</f>
        <v>0.57386047853671729</v>
      </c>
      <c r="X2390" s="7">
        <f t="shared" ref="X2390" si="5330">D2390-V2390</f>
        <v>0.42613952146328271</v>
      </c>
      <c r="Z2390" s="7">
        <f t="shared" ref="Z2390" si="5331">V2390*(1-V2390)</f>
        <v>0.24454462971032712</v>
      </c>
      <c r="AB2390" s="7">
        <f t="shared" ref="AB2390" si="5332">Z2390*X2390</f>
        <v>0.10421013148117446</v>
      </c>
      <c r="AD2390" s="7" cm="1">
        <f t="array" ref="AD2390:AF2390">P2390:R2390*AB2390</f>
        <v>-0.12399744869389548</v>
      </c>
      <c r="AE2390" s="7">
        <v>-0.24830734650006694</v>
      </c>
      <c r="AF2390" s="7">
        <v>0.24728689826101563</v>
      </c>
      <c r="AH2390" s="7">
        <f t="shared" ref="AH2390" si="5333">N2390*(1-N2390)*AD2390</f>
        <v>0</v>
      </c>
      <c r="AJ2390" s="7" cm="1">
        <f t="array" ref="AJ2390:AL2390">TRANSPOSE(F2390:F2392)*AH2391*$D$4</f>
        <v>-2.8937474938073717E-2</v>
      </c>
      <c r="AK2390" s="7">
        <v>0</v>
      </c>
      <c r="AL2390" s="7">
        <v>-2.8937474938073717E-2</v>
      </c>
      <c r="AN2390" s="14" cm="1">
        <f t="array" ref="AN2390:AP2391">H2390:J2391+AJ2390:AL2391</f>
        <v>-2.6636679471478031</v>
      </c>
      <c r="AO2390" s="14">
        <v>1.7522939090545462</v>
      </c>
      <c r="AP2390" s="14">
        <v>1.5797222942204432</v>
      </c>
      <c r="AR2390" s="14" cm="1">
        <f t="array" ref="AR2390:AT2390">TRANSPOSE(TRANSPOSE(P2390:R2390)+_xlfn.ANCHORARRAY(N2390)*AB2390*$D$4)</f>
        <v>-1.1273529370138478</v>
      </c>
      <c r="AS2390" s="14">
        <v>-2.3662589995735335</v>
      </c>
      <c r="AT2390" s="14">
        <v>2.428724075040229</v>
      </c>
    </row>
    <row r="2391" spans="1:46" x14ac:dyDescent="0.3">
      <c r="A2391" s="20"/>
      <c r="F2391" s="7" cm="1">
        <f t="array" ref="F2391:F2392">TRANSPOSE(_xlfn.CHOOSEROWS($G$4:$H$7,B2390))</f>
        <v>0</v>
      </c>
      <c r="H2391" s="7">
        <v>-0.46390010997640213</v>
      </c>
      <c r="I2391" s="7">
        <v>2.5384385837106782</v>
      </c>
      <c r="J2391" s="7">
        <v>2.5730351450178008</v>
      </c>
      <c r="L2391" s="7">
        <v>2.1091350350413989</v>
      </c>
      <c r="N2391" s="7">
        <v>0.26384658916466425</v>
      </c>
      <c r="AH2391" s="7">
        <f t="shared" ref="AH2391" si="5334">N2391*(1-N2391)*AE2390</f>
        <v>-4.822912489678953E-2</v>
      </c>
      <c r="AJ2391" s="7" cm="1">
        <f t="array" ref="AJ2391:AL2391">TRANSPOSE(F2390:F2392)*AH2392*$D$4</f>
        <v>1.4318245082141122E-2</v>
      </c>
      <c r="AK2391" s="7">
        <v>0</v>
      </c>
      <c r="AL2391" s="7">
        <v>1.4318245082141122E-2</v>
      </c>
      <c r="AN2391" s="14">
        <v>-0.449581864894261</v>
      </c>
      <c r="AO2391" s="14">
        <v>2.5384385837106782</v>
      </c>
      <c r="AP2391" s="14">
        <v>2.5873533900999419</v>
      </c>
    </row>
    <row r="2392" spans="1:46" x14ac:dyDescent="0.3">
      <c r="A2392" s="20"/>
      <c r="F2392" s="7">
        <v>1</v>
      </c>
      <c r="N2392" s="7">
        <v>0.89178789045680462</v>
      </c>
      <c r="AH2392" s="7">
        <f t="shared" ref="AH2392" si="5335">N2392*(1-N2392)*AF2390</f>
        <v>2.3863741803568539E-2</v>
      </c>
    </row>
    <row r="2393" spans="1:46" x14ac:dyDescent="0.3">
      <c r="A2393" s="20"/>
    </row>
    <row r="2394" spans="1:46" x14ac:dyDescent="0.3">
      <c r="A2394" s="20">
        <v>596</v>
      </c>
      <c r="B2394" s="7">
        <f t="shared" ref="B2394" si="5336">MOD(ROUNDDOWN(ROW(B2394)/4,0),4)+1</f>
        <v>3</v>
      </c>
      <c r="D2394" s="7" cm="1">
        <f t="array" ref="D2394">_xlfn.CHOOSEROWS($I$4:$I$7,B2394)</f>
        <v>1</v>
      </c>
      <c r="F2394" s="7">
        <f t="shared" ref="F2394" si="5337">1+0</f>
        <v>1</v>
      </c>
      <c r="H2394" s="7" cm="1">
        <f t="array" ref="H2394:J2395">_xlfn.ANCHORARRAY(AN2390)</f>
        <v>-2.6636679471478031</v>
      </c>
      <c r="I2394" s="7">
        <v>1.7522939090545462</v>
      </c>
      <c r="J2394" s="7">
        <v>1.5797222942204432</v>
      </c>
      <c r="L2394" s="7" cm="1">
        <f t="array" ref="L2394:L2395">MMULT(H2394:J2395,F2394:F2396)</f>
        <v>-0.9113740380932569</v>
      </c>
      <c r="N2394" s="7" cm="1">
        <f t="array" ref="N2394:N2396">_xlfn.VSTACK(1,1/(1+EXP(-_xlfn.ANCHORARRAY(L2394))))</f>
        <v>1</v>
      </c>
      <c r="P2394" s="7" cm="1">
        <f t="array" ref="P2394:R2394">_xlfn.ANCHORARRAY(AR2390)</f>
        <v>-1.1273529370138478</v>
      </c>
      <c r="Q2394" s="7">
        <v>-2.3662589995735335</v>
      </c>
      <c r="R2394" s="7">
        <v>2.428724075040229</v>
      </c>
      <c r="T2394" s="7" cm="1">
        <f t="array" ref="T2394">MMULT(P2394:R2394,_xlfn.ANCHORARRAY(N2394))</f>
        <v>0.35531228802106751</v>
      </c>
      <c r="V2394" s="18">
        <f t="shared" ref="V2394" si="5338">1/(1+EXP(-T2394))</f>
        <v>0.58790519941344144</v>
      </c>
      <c r="X2394" s="7">
        <f t="shared" ref="X2394" si="5339">D2394-V2394</f>
        <v>0.41209480058655856</v>
      </c>
      <c r="Z2394" s="7">
        <f t="shared" ref="Z2394" si="5340">V2394*(1-V2394)</f>
        <v>0.24227267591608309</v>
      </c>
      <c r="AB2394" s="7">
        <f t="shared" ref="AB2394" si="5341">Z2394*X2394</f>
        <v>9.9839310069210194E-2</v>
      </c>
      <c r="AD2394" s="7" cm="1">
        <f t="array" ref="AD2394:AF2394">P2394:R2394*AB2394</f>
        <v>-0.11255413943596033</v>
      </c>
      <c r="AE2394" s="7">
        <v>-0.23624566596248112</v>
      </c>
      <c r="AF2394" s="7">
        <v>0.24248213600049714</v>
      </c>
      <c r="AH2394" s="7">
        <f t="shared" ref="AH2394" si="5342">N2394*(1-N2394)*AD2394</f>
        <v>0</v>
      </c>
      <c r="AJ2394" s="7" cm="1">
        <f t="array" ref="AJ2394:AL2394">TRANSPOSE(F2394:F2396)*AH2395*$D$4</f>
        <v>-2.8988917731524066E-2</v>
      </c>
      <c r="AK2394" s="7">
        <v>-2.8988917731524066E-2</v>
      </c>
      <c r="AL2394" s="7">
        <v>0</v>
      </c>
      <c r="AN2394" s="14" cm="1">
        <f t="array" ref="AN2394:AP2395">H2394:J2395+AJ2394:AL2395</f>
        <v>-2.6926568648793272</v>
      </c>
      <c r="AO2394" s="14">
        <v>1.7233049913230221</v>
      </c>
      <c r="AP2394" s="14">
        <v>1.5797222942204432</v>
      </c>
      <c r="AR2394" s="14" cm="1">
        <f t="array" ref="AR2394:AT2394">TRANSPOSE(TRANSPOSE(P2394:R2394)+_xlfn.ANCHORARRAY(N2394)*AB2394*$D$4)</f>
        <v>-1.0674493509723217</v>
      </c>
      <c r="AS2394" s="14">
        <v>-2.3490835183312173</v>
      </c>
      <c r="AT2394" s="14">
        <v>2.4820272074424348</v>
      </c>
    </row>
    <row r="2395" spans="1:46" x14ac:dyDescent="0.3">
      <c r="A2395" s="20"/>
      <c r="F2395" s="7" cm="1">
        <f t="array" ref="F2395:F2396">TRANSPOSE(_xlfn.CHOOSEROWS($G$4:$H$7,B2394))</f>
        <v>1</v>
      </c>
      <c r="H2395" s="7">
        <v>-0.449581864894261</v>
      </c>
      <c r="I2395" s="7">
        <v>2.5384385837106782</v>
      </c>
      <c r="J2395" s="7">
        <v>2.5873533900999419</v>
      </c>
      <c r="L2395" s="7">
        <v>2.0888567188164173</v>
      </c>
      <c r="N2395" s="7">
        <v>0.2867187488643787</v>
      </c>
      <c r="AH2395" s="7">
        <f t="shared" ref="AH2395" si="5343">N2395*(1-N2395)*AE2394</f>
        <v>-4.8314862885873444E-2</v>
      </c>
      <c r="AJ2395" s="7" cm="1">
        <f t="array" ref="AJ2395:AL2395">TRANSPOSE(F2394:F2396)*AH2396*$D$4</f>
        <v>1.4264346263432775E-2</v>
      </c>
      <c r="AK2395" s="7">
        <v>1.4264346263432775E-2</v>
      </c>
      <c r="AL2395" s="7">
        <v>0</v>
      </c>
      <c r="AN2395" s="14">
        <v>-0.43531751863082824</v>
      </c>
      <c r="AO2395" s="14">
        <v>2.5527029299741111</v>
      </c>
      <c r="AP2395" s="14">
        <v>2.5873533900999419</v>
      </c>
    </row>
    <row r="2396" spans="1:46" x14ac:dyDescent="0.3">
      <c r="A2396" s="20"/>
      <c r="F2396" s="7">
        <v>0</v>
      </c>
      <c r="N2396" s="7">
        <v>0.88981538376108815</v>
      </c>
      <c r="AH2396" s="7">
        <f t="shared" ref="AH2396" si="5344">N2396*(1-N2396)*AF2394</f>
        <v>2.3773910439054625E-2</v>
      </c>
    </row>
    <row r="2397" spans="1:46" x14ac:dyDescent="0.3">
      <c r="A2397" s="20"/>
    </row>
    <row r="2398" spans="1:46" x14ac:dyDescent="0.3">
      <c r="A2398" s="20">
        <v>597</v>
      </c>
      <c r="B2398" s="7">
        <f t="shared" ref="B2398" si="5345">MOD(ROUNDDOWN(ROW(B2398)/4,0),4)+1</f>
        <v>4</v>
      </c>
      <c r="D2398" s="7" cm="1">
        <f t="array" ref="D2398">_xlfn.CHOOSEROWS($I$4:$I$7,B2398)</f>
        <v>0</v>
      </c>
      <c r="F2398" s="7">
        <f t="shared" ref="F2398" si="5346">1+0</f>
        <v>1</v>
      </c>
      <c r="H2398" s="7" cm="1">
        <f t="array" ref="H2398:J2399">_xlfn.ANCHORARRAY(AN2394)</f>
        <v>-2.6926568648793272</v>
      </c>
      <c r="I2398" s="7">
        <v>1.7233049913230221</v>
      </c>
      <c r="J2398" s="7">
        <v>1.5797222942204432</v>
      </c>
      <c r="L2398" s="7" cm="1">
        <f t="array" ref="L2398:L2399">MMULT(H2398:J2399,F2398:F2400)</f>
        <v>0.61037042066413805</v>
      </c>
      <c r="N2398" s="7" cm="1">
        <f t="array" ref="N2398:N2400">_xlfn.VSTACK(1,1/(1+EXP(-_xlfn.ANCHORARRAY(L2398))))</f>
        <v>1</v>
      </c>
      <c r="P2398" s="7" cm="1">
        <f t="array" ref="P2398:R2398">_xlfn.ANCHORARRAY(AR2394)</f>
        <v>-1.0674493509723217</v>
      </c>
      <c r="Q2398" s="7">
        <v>-2.3490835183312173</v>
      </c>
      <c r="R2398" s="7">
        <v>2.4820272074424348</v>
      </c>
      <c r="T2398" s="7" cm="1">
        <f t="array" ref="T2398">MMULT(P2398:R2398,_xlfn.ANCHORARRAY(N2398))</f>
        <v>-0.12995412359265135</v>
      </c>
      <c r="V2398" s="18">
        <f t="shared" ref="V2398" si="5347">1/(1+EXP(-T2398))</f>
        <v>0.46755711441072645</v>
      </c>
      <c r="X2398" s="7">
        <f t="shared" ref="X2398" si="5348">D2398-V2398</f>
        <v>-0.46755711441072645</v>
      </c>
      <c r="Z2398" s="7">
        <f t="shared" ref="Z2398" si="5349">V2398*(1-V2398)</f>
        <v>0.24894745917464131</v>
      </c>
      <c r="AB2398" s="7">
        <f t="shared" ref="AB2398" si="5350">Z2398*X2398</f>
        <v>-0.11639715565157742</v>
      </c>
      <c r="AD2398" s="7" cm="1">
        <f t="array" ref="AD2398:AF2398">P2398:R2398*AB2398</f>
        <v>0.12424806825530063</v>
      </c>
      <c r="AE2398" s="7">
        <v>0.27342663992175381</v>
      </c>
      <c r="AF2398" s="7">
        <v>-0.2889009071961271</v>
      </c>
      <c r="AH2398" s="7">
        <f t="shared" ref="AH2398" si="5351">N2398*(1-N2398)*AD2398</f>
        <v>0</v>
      </c>
      <c r="AJ2398" s="7" cm="1">
        <f t="array" ref="AJ2398:AL2398">TRANSPOSE(F2398:F2400)*AH2399*$D$4</f>
        <v>3.7419285251191349E-2</v>
      </c>
      <c r="AK2398" s="7">
        <v>3.7419285251191349E-2</v>
      </c>
      <c r="AL2398" s="7">
        <v>3.7419285251191349E-2</v>
      </c>
      <c r="AN2398" s="14" cm="1">
        <f t="array" ref="AN2398:AP2399">H2398:J2399+AJ2398:AL2399</f>
        <v>-2.6552375796281358</v>
      </c>
      <c r="AO2398" s="14">
        <v>1.7607242765742135</v>
      </c>
      <c r="AP2398" s="14">
        <v>1.6171415794716346</v>
      </c>
      <c r="AR2398" s="14" cm="1">
        <f t="array" ref="AR2398:AT2398">TRANSPOSE(TRANSPOSE(P2398:R2398)+_xlfn.ANCHORARRAY(N2398)*AB2398*$D$4)</f>
        <v>-1.1372876443632682</v>
      </c>
      <c r="AS2398" s="14">
        <v>-2.3943404990368617</v>
      </c>
      <c r="AT2398" s="14">
        <v>2.4128154382513829</v>
      </c>
    </row>
    <row r="2399" spans="1:46" x14ac:dyDescent="0.3">
      <c r="A2399" s="20"/>
      <c r="F2399" s="7" cm="1">
        <f t="array" ref="F2399:F2400">TRANSPOSE(_xlfn.CHOOSEROWS($G$4:$H$7,B2398))</f>
        <v>1</v>
      </c>
      <c r="H2399" s="7">
        <v>-0.43531751863082824</v>
      </c>
      <c r="I2399" s="7">
        <v>2.5527029299741111</v>
      </c>
      <c r="J2399" s="7">
        <v>2.5873533900999419</v>
      </c>
      <c r="L2399" s="7">
        <v>4.7047388014432245</v>
      </c>
      <c r="N2399" s="7">
        <v>0.64802529541065812</v>
      </c>
      <c r="AH2399" s="7">
        <f t="shared" ref="AH2399" si="5352">N2399*(1-N2399)*AE2398</f>
        <v>6.2365475418652248E-2</v>
      </c>
      <c r="AJ2399" s="7" cm="1">
        <f t="array" ref="AJ2399:AL2399">TRANSPOSE(F2398:F2400)*AH2400*$D$4</f>
        <v>-1.5410996472857671E-3</v>
      </c>
      <c r="AK2399" s="7">
        <v>-1.5410996472857671E-3</v>
      </c>
      <c r="AL2399" s="7">
        <v>-1.5410996472857671E-3</v>
      </c>
      <c r="AN2399" s="14">
        <v>-0.43685861827811401</v>
      </c>
      <c r="AO2399" s="14">
        <v>2.5511618303268255</v>
      </c>
      <c r="AP2399" s="14">
        <v>2.5858122904526564</v>
      </c>
    </row>
    <row r="2400" spans="1:46" x14ac:dyDescent="0.3">
      <c r="A2400" s="20"/>
      <c r="F2400" s="7">
        <v>1</v>
      </c>
      <c r="N2400" s="7">
        <v>0.99102893026913541</v>
      </c>
      <c r="AH2400" s="7">
        <f t="shared" ref="AH2400" si="5353">N2400*(1-N2400)*AF2398</f>
        <v>-2.5684994121429453E-3</v>
      </c>
    </row>
    <row r="2401" spans="1:46" x14ac:dyDescent="0.3">
      <c r="A2401" s="20"/>
    </row>
    <row r="2402" spans="1:46" x14ac:dyDescent="0.3">
      <c r="A2402" s="20">
        <v>598</v>
      </c>
      <c r="B2402" s="7">
        <f t="shared" ref="B2402" si="5354">MOD(ROUNDDOWN(ROW(B2402)/4,0),4)+1</f>
        <v>1</v>
      </c>
      <c r="D2402" s="7" cm="1">
        <f t="array" ref="D2402">_xlfn.CHOOSEROWS($I$4:$I$7,B2402)</f>
        <v>0</v>
      </c>
      <c r="F2402" s="7">
        <f t="shared" ref="F2402" si="5355">1+0</f>
        <v>1</v>
      </c>
      <c r="H2402" s="7" cm="1">
        <f t="array" ref="H2402:J2403">_xlfn.ANCHORARRAY(AN2398)</f>
        <v>-2.6552375796281358</v>
      </c>
      <c r="I2402" s="7">
        <v>1.7607242765742135</v>
      </c>
      <c r="J2402" s="7">
        <v>1.6171415794716346</v>
      </c>
      <c r="L2402" s="7" cm="1">
        <f t="array" ref="L2402:L2403">MMULT(H2402:J2403,F2402:F2404)</f>
        <v>-2.6552375796281358</v>
      </c>
      <c r="N2402" s="7" cm="1">
        <f t="array" ref="N2402:N2404">_xlfn.VSTACK(1,1/(1+EXP(-_xlfn.ANCHORARRAY(L2402))))</f>
        <v>1</v>
      </c>
      <c r="P2402" s="7" cm="1">
        <f t="array" ref="P2402:R2402">_xlfn.ANCHORARRAY(AR2398)</f>
        <v>-1.1372876443632682</v>
      </c>
      <c r="Q2402" s="7">
        <v>-2.3943404990368617</v>
      </c>
      <c r="R2402" s="7">
        <v>2.4128154382513829</v>
      </c>
      <c r="T2402" s="7" cm="1">
        <f t="array" ref="T2402">MMULT(P2402:R2402,_xlfn.ANCHORARRAY(N2402))</f>
        <v>-0.34751129490684296</v>
      </c>
      <c r="V2402" s="18">
        <f t="shared" ref="V2402" si="5356">1/(1+EXP(-T2402))</f>
        <v>0.41398605539598021</v>
      </c>
      <c r="X2402" s="7">
        <f t="shared" ref="X2402" si="5357">D2402-V2402</f>
        <v>-0.41398605539598021</v>
      </c>
      <c r="Z2402" s="7">
        <f t="shared" ref="Z2402" si="5358">V2402*(1-V2402)</f>
        <v>0.2426016013336566</v>
      </c>
      <c r="AB2402" s="7">
        <f t="shared" ref="AB2402" si="5359">Z2402*X2402</f>
        <v>-0.10043367996886866</v>
      </c>
      <c r="AD2402" s="7" cm="1">
        <f t="array" ref="AD2402:AF2402">P2402:R2402*AB2402</f>
        <v>0.114221983306529</v>
      </c>
      <c r="AE2402" s="7">
        <v>0.24047242741676947</v>
      </c>
      <c r="AF2402" s="7">
        <v>-0.24232793354928497</v>
      </c>
      <c r="AH2402" s="7">
        <f t="shared" ref="AH2402" si="5360">N2402*(1-N2402)*AD2402</f>
        <v>0</v>
      </c>
      <c r="AJ2402" s="7" cm="1">
        <f t="array" ref="AJ2402:AL2402">TRANSPOSE(F2402:F2404)*AH2403*$D$4</f>
        <v>8.8524799709464048E-3</v>
      </c>
      <c r="AK2402" s="7">
        <v>0</v>
      </c>
      <c r="AL2402" s="7">
        <v>0</v>
      </c>
      <c r="AN2402" s="14" cm="1">
        <f t="array" ref="AN2402:AP2403">H2402:J2403+AJ2402:AL2403</f>
        <v>-2.6463850996571892</v>
      </c>
      <c r="AO2402" s="14">
        <v>1.7607242765742135</v>
      </c>
      <c r="AP2402" s="14">
        <v>1.6171415794716346</v>
      </c>
      <c r="AR2402" s="14" cm="1">
        <f t="array" ref="AR2402:AT2402">TRANSPOSE(TRANSPOSE(P2402:R2402)+_xlfn.ANCHORARRAY(N2402)*AB2402*$D$4)</f>
        <v>-1.1975478523445895</v>
      </c>
      <c r="AS2402" s="14">
        <v>-2.3982976017143018</v>
      </c>
      <c r="AT2402" s="14">
        <v>2.3891639241854037</v>
      </c>
    </row>
    <row r="2403" spans="1:46" x14ac:dyDescent="0.3">
      <c r="A2403" s="20"/>
      <c r="F2403" s="7" cm="1">
        <f t="array" ref="F2403:F2404">TRANSPOSE(_xlfn.CHOOSEROWS($G$4:$H$7,B2402))</f>
        <v>0</v>
      </c>
      <c r="H2403" s="7">
        <v>-0.43685861827811401</v>
      </c>
      <c r="I2403" s="7">
        <v>2.5511618303268255</v>
      </c>
      <c r="J2403" s="7">
        <v>2.5858122904526564</v>
      </c>
      <c r="L2403" s="7">
        <v>-0.43685861827811401</v>
      </c>
      <c r="N2403" s="7">
        <v>6.5666926982172719E-2</v>
      </c>
      <c r="AH2403" s="7">
        <f t="shared" ref="AH2403" si="5361">N2403*(1-N2403)*AE2402</f>
        <v>1.4754133284910676E-2</v>
      </c>
      <c r="AJ2403" s="7" cm="1">
        <f t="array" ref="AJ2403:AL2403">TRANSPOSE(F2402:F2404)*AH2404*$D$4</f>
        <v>-3.4668628341869553E-2</v>
      </c>
      <c r="AK2403" s="7">
        <v>0</v>
      </c>
      <c r="AL2403" s="7">
        <v>0</v>
      </c>
      <c r="AN2403" s="14">
        <v>-0.47152724661998358</v>
      </c>
      <c r="AO2403" s="14">
        <v>2.5511618303268255</v>
      </c>
      <c r="AP2403" s="14">
        <v>2.5858122904526564</v>
      </c>
    </row>
    <row r="2404" spans="1:46" x14ac:dyDescent="0.3">
      <c r="A2404" s="20"/>
      <c r="F2404" s="7">
        <v>0</v>
      </c>
      <c r="N2404" s="7">
        <v>0.39248975166681299</v>
      </c>
      <c r="AH2404" s="7">
        <f t="shared" ref="AH2404" si="5362">N2404*(1-N2404)*AF2402</f>
        <v>-5.7781047236449258E-2</v>
      </c>
    </row>
    <row r="2405" spans="1:46" x14ac:dyDescent="0.3">
      <c r="A2405" s="20"/>
    </row>
    <row r="2406" spans="1:46" x14ac:dyDescent="0.3">
      <c r="A2406" s="20">
        <v>599</v>
      </c>
      <c r="B2406" s="7">
        <f t="shared" ref="B2406" si="5363">MOD(ROUNDDOWN(ROW(B2406)/4,0),4)+1</f>
        <v>2</v>
      </c>
      <c r="D2406" s="7" cm="1">
        <f t="array" ref="D2406">_xlfn.CHOOSEROWS($I$4:$I$7,B2406)</f>
        <v>1</v>
      </c>
      <c r="F2406" s="7">
        <f t="shared" ref="F2406" si="5364">1+0</f>
        <v>1</v>
      </c>
      <c r="H2406" s="7" cm="1">
        <f t="array" ref="H2406:J2407">_xlfn.ANCHORARRAY(AN2402)</f>
        <v>-2.6463850996571892</v>
      </c>
      <c r="I2406" s="7">
        <v>1.7607242765742135</v>
      </c>
      <c r="J2406" s="7">
        <v>1.6171415794716346</v>
      </c>
      <c r="L2406" s="7" cm="1">
        <f t="array" ref="L2406:L2407">MMULT(H2406:J2407,F2406:F2408)</f>
        <v>-1.0292435201855545</v>
      </c>
      <c r="N2406" s="7" cm="1">
        <f t="array" ref="N2406:N2408">_xlfn.VSTACK(1,1/(1+EXP(-_xlfn.ANCHORARRAY(L2406))))</f>
        <v>1</v>
      </c>
      <c r="P2406" s="7" cm="1">
        <f t="array" ref="P2406:R2406">_xlfn.ANCHORARRAY(AR2402)</f>
        <v>-1.1975478523445895</v>
      </c>
      <c r="Q2406" s="7">
        <v>-2.3982976017143018</v>
      </c>
      <c r="R2406" s="7">
        <v>2.3891639241854037</v>
      </c>
      <c r="T2406" s="7" cm="1">
        <f t="array" ref="T2406">MMULT(P2406:R2406,_xlfn.ANCHORARRAY(N2406))</f>
        <v>0.30295882244070782</v>
      </c>
      <c r="V2406" s="18">
        <f t="shared" ref="V2406" si="5365">1/(1+EXP(-T2406))</f>
        <v>0.57516566574016592</v>
      </c>
      <c r="X2406" s="7">
        <f t="shared" ref="X2406" si="5366">D2406-V2406</f>
        <v>0.42483433425983408</v>
      </c>
      <c r="Z2406" s="7">
        <f t="shared" ref="Z2406" si="5367">V2406*(1-V2406)</f>
        <v>0.24435012269383766</v>
      </c>
      <c r="AB2406" s="7">
        <f t="shared" ref="AB2406" si="5368">Z2406*X2406</f>
        <v>0.1038083217009453</v>
      </c>
      <c r="AD2406" s="7" cm="1">
        <f t="array" ref="AD2406:AF2406">P2406:R2406*AB2406</f>
        <v>-0.12431543270846328</v>
      </c>
      <c r="AE2406" s="7">
        <v>-0.24896324897336383</v>
      </c>
      <c r="AF2406" s="7">
        <v>0.24801509723813125</v>
      </c>
      <c r="AH2406" s="7">
        <f t="shared" ref="AH2406" si="5369">N2406*(1-N2406)*AD2406</f>
        <v>0</v>
      </c>
      <c r="AJ2406" s="7" cm="1">
        <f t="array" ref="AJ2406:AL2406">TRANSPOSE(F2406:F2408)*AH2407*$D$4</f>
        <v>-2.8970410459360649E-2</v>
      </c>
      <c r="AK2406" s="7">
        <v>0</v>
      </c>
      <c r="AL2406" s="7">
        <v>-2.8970410459360649E-2</v>
      </c>
      <c r="AN2406" s="14" cm="1">
        <f t="array" ref="AN2406:AP2407">H2406:J2407+AJ2406:AL2407</f>
        <v>-2.6753555101165496</v>
      </c>
      <c r="AO2406" s="14">
        <v>1.7607242765742135</v>
      </c>
      <c r="AP2406" s="14">
        <v>1.588171169012274</v>
      </c>
      <c r="AR2406" s="14" cm="1">
        <f t="array" ref="AR2406:AT2406">TRANSPOSE(TRANSPOSE(P2406:R2406)+_xlfn.ANCHORARRAY(N2406)*AB2406*$D$4)</f>
        <v>-1.1352628593240224</v>
      </c>
      <c r="AS2406" s="14">
        <v>-2.3819022738063307</v>
      </c>
      <c r="AT2406" s="14">
        <v>2.444739819176617</v>
      </c>
    </row>
    <row r="2407" spans="1:46" x14ac:dyDescent="0.3">
      <c r="A2407" s="20"/>
      <c r="F2407" s="7" cm="1">
        <f t="array" ref="F2407:F2408">TRANSPOSE(_xlfn.CHOOSEROWS($G$4:$H$7,B2406))</f>
        <v>0</v>
      </c>
      <c r="H2407" s="7">
        <v>-0.47152724661998358</v>
      </c>
      <c r="I2407" s="7">
        <v>2.5511618303268255</v>
      </c>
      <c r="J2407" s="7">
        <v>2.5858122904526564</v>
      </c>
      <c r="L2407" s="7">
        <v>2.1142850438326728</v>
      </c>
      <c r="N2407" s="7">
        <v>0.26323078983981218</v>
      </c>
      <c r="AH2407" s="7">
        <f t="shared" ref="AH2407" si="5370">N2407*(1-N2407)*AE2406</f>
        <v>-4.8284017432267748E-2</v>
      </c>
      <c r="AJ2407" s="7" cm="1">
        <f t="array" ref="AJ2407:AL2407">TRANSPOSE(F2406:F2408)*AH2408*$D$4</f>
        <v>1.4302538685479045E-2</v>
      </c>
      <c r="AK2407" s="7">
        <v>0</v>
      </c>
      <c r="AL2407" s="7">
        <v>1.4302538685479045E-2</v>
      </c>
      <c r="AN2407" s="14">
        <v>-0.45722470793450454</v>
      </c>
      <c r="AO2407" s="14">
        <v>2.5511618303268255</v>
      </c>
      <c r="AP2407" s="14">
        <v>2.6001148291381355</v>
      </c>
    </row>
    <row r="2408" spans="1:46" x14ac:dyDescent="0.3">
      <c r="A2408" s="20"/>
      <c r="F2408" s="7">
        <v>1</v>
      </c>
      <c r="N2408" s="7">
        <v>0.89228387603514125</v>
      </c>
      <c r="AH2408" s="7">
        <f t="shared" ref="AH2408" si="5371">N2408*(1-N2408)*AF2406</f>
        <v>2.383756447579841E-2</v>
      </c>
    </row>
    <row r="2409" spans="1:46" x14ac:dyDescent="0.3">
      <c r="A2409" s="20"/>
    </row>
    <row r="2410" spans="1:46" x14ac:dyDescent="0.3">
      <c r="A2410" s="20">
        <v>600</v>
      </c>
      <c r="B2410" s="7">
        <f t="shared" ref="B2410" si="5372">MOD(ROUNDDOWN(ROW(B2410)/4,0),4)+1</f>
        <v>3</v>
      </c>
      <c r="D2410" s="7" cm="1">
        <f t="array" ref="D2410">_xlfn.CHOOSEROWS($I$4:$I$7,B2410)</f>
        <v>1</v>
      </c>
      <c r="F2410" s="7">
        <f t="shared" ref="F2410" si="5373">1+0</f>
        <v>1</v>
      </c>
      <c r="H2410" s="7" cm="1">
        <f t="array" ref="H2410:J2411">_xlfn.ANCHORARRAY(AN2406)</f>
        <v>-2.6753555101165496</v>
      </c>
      <c r="I2410" s="7">
        <v>1.7607242765742135</v>
      </c>
      <c r="J2410" s="7">
        <v>1.588171169012274</v>
      </c>
      <c r="L2410" s="7" cm="1">
        <f t="array" ref="L2410:L2411">MMULT(H2410:J2411,F2410:F2412)</f>
        <v>-0.91463123354233611</v>
      </c>
      <c r="N2410" s="7" cm="1">
        <f t="array" ref="N2410:N2412">_xlfn.VSTACK(1,1/(1+EXP(-_xlfn.ANCHORARRAY(L2410))))</f>
        <v>1</v>
      </c>
      <c r="P2410" s="7" cm="1">
        <f t="array" ref="P2410:R2410">_xlfn.ANCHORARRAY(AR2406)</f>
        <v>-1.1352628593240224</v>
      </c>
      <c r="Q2410" s="7">
        <v>-2.3819022738063307</v>
      </c>
      <c r="R2410" s="7">
        <v>2.444739819176617</v>
      </c>
      <c r="T2410" s="7" cm="1">
        <f t="array" ref="T2410">MMULT(P2410:R2410,_xlfn.ANCHORARRAY(N2410))</f>
        <v>0.3599690837712366</v>
      </c>
      <c r="V2410" s="18">
        <f t="shared" ref="V2410" si="5374">1/(1+EXP(-T2410))</f>
        <v>0.58903295009088386</v>
      </c>
      <c r="X2410" s="7">
        <f t="shared" ref="X2410" si="5375">D2410-V2410</f>
        <v>0.41096704990911614</v>
      </c>
      <c r="Z2410" s="7">
        <f t="shared" ref="Z2410" si="5376">V2410*(1-V2410)</f>
        <v>0.24207313379811418</v>
      </c>
      <c r="AB2410" s="7">
        <f t="shared" ref="AB2410" si="5377">Z2410*X2410</f>
        <v>9.9484081659265741E-2</v>
      </c>
      <c r="AD2410" s="7" cm="1">
        <f t="array" ref="AD2410:AF2410">P2410:R2410*AB2410</f>
        <v>-0.11294058300172256</v>
      </c>
      <c r="AE2410" s="7">
        <v>-0.23696136031173975</v>
      </c>
      <c r="AF2410" s="7">
        <v>0.24321269580662513</v>
      </c>
      <c r="AH2410" s="7">
        <f t="shared" ref="AH2410" si="5378">N2410*(1-N2410)*AD2410</f>
        <v>0</v>
      </c>
      <c r="AJ2410" s="7" cm="1">
        <f t="array" ref="AJ2410:AL2410">TRANSPOSE(F2410:F2412)*AH2411*$D$4</f>
        <v>-2.9036304133042205E-2</v>
      </c>
      <c r="AK2410" s="7">
        <v>-2.9036304133042205E-2</v>
      </c>
      <c r="AL2410" s="7">
        <v>0</v>
      </c>
      <c r="AN2410" s="14" cm="1">
        <f t="array" ref="AN2410:AP2411">H2410:J2411+AJ2410:AL2411</f>
        <v>-2.704391814249592</v>
      </c>
      <c r="AO2410" s="14">
        <v>1.7316879724411713</v>
      </c>
      <c r="AP2410" s="14">
        <v>1.588171169012274</v>
      </c>
      <c r="AR2410" s="14" cm="1">
        <f t="array" ref="AR2410:AT2410">TRANSPOSE(TRANSPOSE(P2410:R2410)+_xlfn.ANCHORARRAY(N2410)*AB2410*$D$4)</f>
        <v>-1.075572410328463</v>
      </c>
      <c r="AS2410" s="14">
        <v>-2.3648276370697685</v>
      </c>
      <c r="AT2410" s="14">
        <v>2.4978829721141969</v>
      </c>
    </row>
    <row r="2411" spans="1:46" x14ac:dyDescent="0.3">
      <c r="A2411" s="20"/>
      <c r="F2411" s="7" cm="1">
        <f t="array" ref="F2411:F2412">TRANSPOSE(_xlfn.CHOOSEROWS($G$4:$H$7,B2410))</f>
        <v>1</v>
      </c>
      <c r="H2411" s="7">
        <v>-0.45722470793450454</v>
      </c>
      <c r="I2411" s="7">
        <v>2.5511618303268255</v>
      </c>
      <c r="J2411" s="7">
        <v>2.6001148291381355</v>
      </c>
      <c r="L2411" s="7">
        <v>2.0939371223923211</v>
      </c>
      <c r="N2411" s="7">
        <v>0.28605307924275464</v>
      </c>
      <c r="AH2411" s="7">
        <f t="shared" ref="AH2411" si="5379">N2411*(1-N2411)*AE2410</f>
        <v>-4.8393840221737011E-2</v>
      </c>
      <c r="AJ2411" s="7" cm="1">
        <f t="array" ref="AJ2411:AL2411">TRANSPOSE(F2410:F2412)*AH2412*$D$4</f>
        <v>1.4250729517798405E-2</v>
      </c>
      <c r="AK2411" s="7">
        <v>1.4250729517798405E-2</v>
      </c>
      <c r="AL2411" s="7">
        <v>0</v>
      </c>
      <c r="AN2411" s="14">
        <v>-0.44297397841670616</v>
      </c>
      <c r="AO2411" s="14">
        <v>2.5654125598446238</v>
      </c>
      <c r="AP2411" s="14">
        <v>2.6001148291381355</v>
      </c>
    </row>
    <row r="2412" spans="1:46" x14ac:dyDescent="0.3">
      <c r="A2412" s="20"/>
      <c r="F2412" s="7">
        <v>0</v>
      </c>
      <c r="N2412" s="7">
        <v>0.89031250110940108</v>
      </c>
      <c r="AH2412" s="7">
        <f t="shared" ref="AH2412" si="5380">N2412*(1-N2412)*AF2410</f>
        <v>2.3751215862997343E-2</v>
      </c>
    </row>
    <row r="2413" spans="1:46" x14ac:dyDescent="0.3">
      <c r="A2413" s="20"/>
    </row>
    <row r="2414" spans="1:46" x14ac:dyDescent="0.3">
      <c r="A2414" s="20">
        <v>601</v>
      </c>
      <c r="B2414" s="7">
        <f t="shared" ref="B2414" si="5381">MOD(ROUNDDOWN(ROW(B2414)/4,0),4)+1</f>
        <v>4</v>
      </c>
      <c r="D2414" s="7" cm="1">
        <f t="array" ref="D2414">_xlfn.CHOOSEROWS($I$4:$I$7,B2414)</f>
        <v>0</v>
      </c>
      <c r="F2414" s="7">
        <f t="shared" ref="F2414" si="5382">1+0</f>
        <v>1</v>
      </c>
      <c r="H2414" s="7" cm="1">
        <f t="array" ref="H2414:J2415">_xlfn.ANCHORARRAY(AN2410)</f>
        <v>-2.704391814249592</v>
      </c>
      <c r="I2414" s="7">
        <v>1.7316879724411713</v>
      </c>
      <c r="J2414" s="7">
        <v>1.588171169012274</v>
      </c>
      <c r="L2414" s="7" cm="1">
        <f t="array" ref="L2414:L2415">MMULT(H2414:J2415,F2414:F2416)</f>
        <v>0.61546732720385333</v>
      </c>
      <c r="N2414" s="7" cm="1">
        <f t="array" ref="N2414:N2416">_xlfn.VSTACK(1,1/(1+EXP(-_xlfn.ANCHORARRAY(L2414))))</f>
        <v>1</v>
      </c>
      <c r="P2414" s="7" cm="1">
        <f t="array" ref="P2414:R2414">_xlfn.ANCHORARRAY(AR2410)</f>
        <v>-1.075572410328463</v>
      </c>
      <c r="Q2414" s="7">
        <v>-2.3648276370697685</v>
      </c>
      <c r="R2414" s="7">
        <v>2.4978829721141969</v>
      </c>
      <c r="T2414" s="7" cm="1">
        <f t="array" ref="T2414">MMULT(P2414:R2414,_xlfn.ANCHORARRAY(N2414))</f>
        <v>-0.13492121087198239</v>
      </c>
      <c r="V2414" s="18">
        <f t="shared" ref="V2414" si="5383">1/(1+EXP(-T2414))</f>
        <v>0.46632077242731368</v>
      </c>
      <c r="X2414" s="7">
        <f t="shared" ref="X2414" si="5384">D2414-V2414</f>
        <v>-0.46632077242731368</v>
      </c>
      <c r="Z2414" s="7">
        <f t="shared" ref="Z2414" si="5385">V2414*(1-V2414)</f>
        <v>0.24886570963010718</v>
      </c>
      <c r="AB2414" s="7">
        <f t="shared" ref="AB2414" si="5386">Z2414*X2414</f>
        <v>-0.11605124994538314</v>
      </c>
      <c r="AD2414" s="7" cm="1">
        <f t="array" ref="AD2414:AF2414">P2414:R2414*AB2414</f>
        <v>0.12482152262538665</v>
      </c>
      <c r="AE2414" s="7">
        <v>0.2744412031873335</v>
      </c>
      <c r="AF2414" s="7">
        <v>-0.28988244113114114</v>
      </c>
      <c r="AH2414" s="7">
        <f t="shared" ref="AH2414" si="5387">N2414*(1-N2414)*AD2414</f>
        <v>0</v>
      </c>
      <c r="AJ2414" s="7" cm="1">
        <f t="array" ref="AJ2414:AL2414">TRANSPOSE(F2414:F2416)*AH2415*$D$4</f>
        <v>3.7501278975727317E-2</v>
      </c>
      <c r="AK2414" s="7">
        <v>3.7501278975727317E-2</v>
      </c>
      <c r="AL2414" s="7">
        <v>3.7501278975727317E-2</v>
      </c>
      <c r="AN2414" s="14" cm="1">
        <f t="array" ref="AN2414:AP2415">H2414:J2415+AJ2414:AL2415</f>
        <v>-2.6668905352738648</v>
      </c>
      <c r="AO2414" s="14">
        <v>1.7691892514168988</v>
      </c>
      <c r="AP2414" s="14">
        <v>1.6256724479880014</v>
      </c>
      <c r="AR2414" s="14" cm="1">
        <f t="array" ref="AR2414:AT2414">TRANSPOSE(TRANSPOSE(P2414:R2414)+_xlfn.ANCHORARRAY(N2414)*AB2414*$D$4)</f>
        <v>-1.1452031602956929</v>
      </c>
      <c r="AS2414" s="14">
        <v>-2.4100310121222557</v>
      </c>
      <c r="AT2414" s="14">
        <v>2.4288659520963356</v>
      </c>
    </row>
    <row r="2415" spans="1:46" x14ac:dyDescent="0.3">
      <c r="A2415" s="20"/>
      <c r="F2415" s="7" cm="1">
        <f t="array" ref="F2415:F2416">TRANSPOSE(_xlfn.CHOOSEROWS($G$4:$H$7,B2414))</f>
        <v>1</v>
      </c>
      <c r="H2415" s="7">
        <v>-0.44297397841670616</v>
      </c>
      <c r="I2415" s="7">
        <v>2.5654125598446238</v>
      </c>
      <c r="J2415" s="7">
        <v>2.6001148291381355</v>
      </c>
      <c r="L2415" s="7">
        <v>4.7225534105660536</v>
      </c>
      <c r="N2415" s="7">
        <v>0.64918696227975548</v>
      </c>
      <c r="AH2415" s="7">
        <f t="shared" ref="AH2415" si="5388">N2415*(1-N2415)*AE2414</f>
        <v>6.2502131626212196E-2</v>
      </c>
      <c r="AJ2415" s="7" cm="1">
        <f t="array" ref="AJ2415:AL2415">TRANSPOSE(F2414:F2416)*AH2416*$D$4</f>
        <v>-1.5195134029575659E-3</v>
      </c>
      <c r="AK2415" s="7">
        <v>-1.5195134029575659E-3</v>
      </c>
      <c r="AL2415" s="7">
        <v>-1.5195134029575659E-3</v>
      </c>
      <c r="AN2415" s="14">
        <v>-0.44449349181966374</v>
      </c>
      <c r="AO2415" s="14">
        <v>2.5638930464416663</v>
      </c>
      <c r="AP2415" s="14">
        <v>2.598595315735178</v>
      </c>
    </row>
    <row r="2416" spans="1:46" x14ac:dyDescent="0.3">
      <c r="A2416" s="20"/>
      <c r="F2416" s="7">
        <v>1</v>
      </c>
      <c r="N2416" s="7">
        <v>0.99118593509825381</v>
      </c>
      <c r="AH2416" s="7">
        <f t="shared" ref="AH2416" si="5389">N2416*(1-N2416)*AF2414</f>
        <v>-2.5325223382626099E-3</v>
      </c>
    </row>
    <row r="2417" spans="1:46" x14ac:dyDescent="0.3">
      <c r="A2417" s="20"/>
    </row>
    <row r="2418" spans="1:46" x14ac:dyDescent="0.3">
      <c r="A2418" s="20">
        <v>602</v>
      </c>
      <c r="B2418" s="7">
        <f t="shared" ref="B2418" si="5390">MOD(ROUNDDOWN(ROW(B2418)/4,0),4)+1</f>
        <v>1</v>
      </c>
      <c r="D2418" s="7" cm="1">
        <f t="array" ref="D2418">_xlfn.CHOOSEROWS($I$4:$I$7,B2418)</f>
        <v>0</v>
      </c>
      <c r="F2418" s="7">
        <f t="shared" ref="F2418" si="5391">1+0</f>
        <v>1</v>
      </c>
      <c r="H2418" s="7" cm="1">
        <f t="array" ref="H2418:J2419">_xlfn.ANCHORARRAY(AN2414)</f>
        <v>-2.6668905352738648</v>
      </c>
      <c r="I2418" s="7">
        <v>1.7691892514168988</v>
      </c>
      <c r="J2418" s="7">
        <v>1.6256724479880014</v>
      </c>
      <c r="L2418" s="7" cm="1">
        <f t="array" ref="L2418:L2419">MMULT(H2418:J2419,F2418:F2420)</f>
        <v>-2.6668905352738648</v>
      </c>
      <c r="N2418" s="7" cm="1">
        <f t="array" ref="N2418:N2420">_xlfn.VSTACK(1,1/(1+EXP(-_xlfn.ANCHORARRAY(L2418))))</f>
        <v>1</v>
      </c>
      <c r="P2418" s="7" cm="1">
        <f t="array" ref="P2418:R2418">_xlfn.ANCHORARRAY(AR2414)</f>
        <v>-1.1452031602956929</v>
      </c>
      <c r="Q2418" s="7">
        <v>-2.4100310121222557</v>
      </c>
      <c r="R2418" s="7">
        <v>2.4288659520963356</v>
      </c>
      <c r="T2418" s="7" cm="1">
        <f t="array" ref="T2418">MMULT(P2418:R2418,_xlfn.ANCHORARRAY(N2418))</f>
        <v>-0.35286113832769772</v>
      </c>
      <c r="V2418" s="18">
        <f t="shared" ref="V2418" si="5392">1/(1+EXP(-T2418))</f>
        <v>0.41268877486737948</v>
      </c>
      <c r="X2418" s="7">
        <f t="shared" ref="X2418" si="5393">D2418-V2418</f>
        <v>-0.41268877486737948</v>
      </c>
      <c r="Z2418" s="7">
        <f t="shared" ref="Z2418" si="5394">V2418*(1-V2418)</f>
        <v>0.24237674996584083</v>
      </c>
      <c r="AB2418" s="7">
        <f t="shared" ref="AB2418" si="5395">Z2418*X2418</f>
        <v>-0.10002616399974001</v>
      </c>
      <c r="AD2418" s="7" cm="1">
        <f t="array" ref="AD2418:AF2418">P2418:R2418*AB2418</f>
        <v>0.11455027912475753</v>
      </c>
      <c r="AE2418" s="7">
        <v>0.24106615726300015</v>
      </c>
      <c r="AF2418" s="7">
        <v>-0.24295014405777274</v>
      </c>
      <c r="AH2418" s="7">
        <f t="shared" ref="AH2418" si="5396">N2418*(1-N2418)*AD2418</f>
        <v>0</v>
      </c>
      <c r="AJ2418" s="7" cm="1">
        <f t="array" ref="AJ2418:AL2418">TRANSPOSE(F2418:F2420)*AH2419*$D$4</f>
        <v>8.7848863280122671E-3</v>
      </c>
      <c r="AK2418" s="7">
        <v>0</v>
      </c>
      <c r="AL2418" s="7">
        <v>0</v>
      </c>
      <c r="AN2418" s="14" cm="1">
        <f t="array" ref="AN2418:AP2419">H2418:J2419+AJ2418:AL2419</f>
        <v>-2.6581056489458526</v>
      </c>
      <c r="AO2418" s="14">
        <v>1.7691892514168988</v>
      </c>
      <c r="AP2418" s="14">
        <v>1.6256724479880014</v>
      </c>
      <c r="AR2418" s="14" cm="1">
        <f t="array" ref="AR2418:AT2418">TRANSPOSE(TRANSPOSE(P2418:R2418)+_xlfn.ANCHORARRAY(N2418)*AB2418*$D$4)</f>
        <v>-1.205218858695537</v>
      </c>
      <c r="AS2418" s="14">
        <v>-2.4139293660713865</v>
      </c>
      <c r="AT2418" s="14">
        <v>2.405419572239746</v>
      </c>
    </row>
    <row r="2419" spans="1:46" x14ac:dyDescent="0.3">
      <c r="A2419" s="20"/>
      <c r="F2419" s="7" cm="1">
        <f t="array" ref="F2419:F2420">TRANSPOSE(_xlfn.CHOOSEROWS($G$4:$H$7,B2418))</f>
        <v>0</v>
      </c>
      <c r="H2419" s="7">
        <v>-0.44449349181966374</v>
      </c>
      <c r="I2419" s="7">
        <v>2.5638930464416663</v>
      </c>
      <c r="J2419" s="7">
        <v>2.598595315735178</v>
      </c>
      <c r="L2419" s="7">
        <v>-0.44449349181966374</v>
      </c>
      <c r="N2419" s="7">
        <v>6.4955570843460611E-2</v>
      </c>
      <c r="AH2419" s="7">
        <f t="shared" ref="AH2419" si="5397">N2419*(1-N2419)*AE2418</f>
        <v>1.4641477213353779E-2</v>
      </c>
      <c r="AJ2419" s="7" cm="1">
        <f t="array" ref="AJ2419:AL2419">TRANSPOSE(F2418:F2420)*AH2420*$D$4</f>
        <v>-3.4700149578972064E-2</v>
      </c>
      <c r="AK2419" s="7">
        <v>0</v>
      </c>
      <c r="AL2419" s="7">
        <v>0</v>
      </c>
      <c r="AN2419" s="14">
        <v>-0.47919364139863579</v>
      </c>
      <c r="AO2419" s="14">
        <v>2.5638930464416663</v>
      </c>
      <c r="AP2419" s="14">
        <v>2.598595315735178</v>
      </c>
    </row>
    <row r="2420" spans="1:46" x14ac:dyDescent="0.3">
      <c r="A2420" s="20"/>
      <c r="F2420" s="7">
        <v>0</v>
      </c>
      <c r="N2420" s="7">
        <v>0.39067078250731063</v>
      </c>
      <c r="AH2420" s="7">
        <f t="shared" ref="AH2420" si="5398">N2420*(1-N2420)*AF2418</f>
        <v>-5.7833582631620112E-2</v>
      </c>
    </row>
    <row r="2421" spans="1:46" x14ac:dyDescent="0.3">
      <c r="A2421" s="20"/>
    </row>
    <row r="2422" spans="1:46" x14ac:dyDescent="0.3">
      <c r="A2422" s="20">
        <v>603</v>
      </c>
      <c r="B2422" s="7">
        <f t="shared" ref="B2422" si="5399">MOD(ROUNDDOWN(ROW(B2422)/4,0),4)+1</f>
        <v>2</v>
      </c>
      <c r="D2422" s="7" cm="1">
        <f t="array" ref="D2422">_xlfn.CHOOSEROWS($I$4:$I$7,B2422)</f>
        <v>1</v>
      </c>
      <c r="F2422" s="7">
        <f t="shared" ref="F2422" si="5400">1+0</f>
        <v>1</v>
      </c>
      <c r="H2422" s="7" cm="1">
        <f t="array" ref="H2422:J2423">_xlfn.ANCHORARRAY(AN2418)</f>
        <v>-2.6581056489458526</v>
      </c>
      <c r="I2422" s="7">
        <v>1.7691892514168988</v>
      </c>
      <c r="J2422" s="7">
        <v>1.6256724479880014</v>
      </c>
      <c r="L2422" s="7" cm="1">
        <f t="array" ref="L2422:L2423">MMULT(H2422:J2423,F2422:F2424)</f>
        <v>-1.0324332009578512</v>
      </c>
      <c r="N2422" s="7" cm="1">
        <f t="array" ref="N2422:N2424">_xlfn.VSTACK(1,1/(1+EXP(-_xlfn.ANCHORARRAY(L2422))))</f>
        <v>1</v>
      </c>
      <c r="P2422" s="7" cm="1">
        <f t="array" ref="P2422:R2422">_xlfn.ANCHORARRAY(AR2418)</f>
        <v>-1.205218858695537</v>
      </c>
      <c r="Q2422" s="7">
        <v>-2.4139293660713865</v>
      </c>
      <c r="R2422" s="7">
        <v>2.405419572239746</v>
      </c>
      <c r="T2422" s="7" cm="1">
        <f t="array" ref="T2422">MMULT(P2422:R2422,_xlfn.ANCHORARRAY(N2422))</f>
        <v>0.30835041117134931</v>
      </c>
      <c r="V2422" s="18">
        <f t="shared" ref="V2422" si="5401">1/(1+EXP(-T2422))</f>
        <v>0.57648256422852795</v>
      </c>
      <c r="X2422" s="7">
        <f t="shared" ref="X2422" si="5402">D2422-V2422</f>
        <v>0.42351743577147205</v>
      </c>
      <c r="Z2422" s="7">
        <f t="shared" ref="Z2422" si="5403">V2422*(1-V2422)</f>
        <v>0.24415041736902909</v>
      </c>
      <c r="AB2422" s="7">
        <f t="shared" ref="AB2422" si="5404">Z2422*X2422</f>
        <v>0.10340195870666587</v>
      </c>
      <c r="AD2422" s="7" cm="1">
        <f t="array" ref="AD2422:AF2422">P2422:R2422*AB2422</f>
        <v>-0.12462199065933088</v>
      </c>
      <c r="AE2422" s="7">
        <v>-0.24960502463132161</v>
      </c>
      <c r="AF2422" s="7">
        <v>0.24872509528094008</v>
      </c>
      <c r="AH2422" s="7">
        <f t="shared" ref="AH2422" si="5405">N2422*(1-N2422)*AD2422</f>
        <v>0</v>
      </c>
      <c r="AJ2422" s="7" cm="1">
        <f t="array" ref="AJ2422:AL2422">TRANSPOSE(F2422:F2424)*AH2423*$D$4</f>
        <v>-2.9001195332152636E-2</v>
      </c>
      <c r="AK2422" s="7">
        <v>0</v>
      </c>
      <c r="AL2422" s="7">
        <v>-2.9001195332152636E-2</v>
      </c>
      <c r="AN2422" s="14" cm="1">
        <f t="array" ref="AN2422:AP2423">H2422:J2423+AJ2422:AL2423</f>
        <v>-2.6871068442780053</v>
      </c>
      <c r="AO2422" s="14">
        <v>1.7691892514168988</v>
      </c>
      <c r="AP2422" s="14">
        <v>1.5966712526558486</v>
      </c>
      <c r="AR2422" s="14" cm="1">
        <f t="array" ref="AR2422:AT2422">TRANSPOSE(TRANSPOSE(P2422:R2422)+_xlfn.ANCHORARRAY(N2422)*AB2422*$D$4)</f>
        <v>-1.1431776834715375</v>
      </c>
      <c r="AS2422" s="14">
        <v>-2.3976365686728212</v>
      </c>
      <c r="AT2422" s="14">
        <v>2.4608083617544434</v>
      </c>
    </row>
    <row r="2423" spans="1:46" x14ac:dyDescent="0.3">
      <c r="A2423" s="20"/>
      <c r="F2423" s="7" cm="1">
        <f t="array" ref="F2423:F2424">TRANSPOSE(_xlfn.CHOOSEROWS($G$4:$H$7,B2422))</f>
        <v>0</v>
      </c>
      <c r="H2423" s="7">
        <v>-0.47919364139863579</v>
      </c>
      <c r="I2423" s="7">
        <v>2.5638930464416663</v>
      </c>
      <c r="J2423" s="7">
        <v>2.598595315735178</v>
      </c>
      <c r="L2423" s="7">
        <v>2.119401674336542</v>
      </c>
      <c r="N2423" s="7">
        <v>0.26261264941774703</v>
      </c>
      <c r="AH2423" s="7">
        <f t="shared" ref="AH2423" si="5406">N2423*(1-N2423)*AE2422</f>
        <v>-4.833532555358773E-2</v>
      </c>
      <c r="AJ2423" s="7" cm="1">
        <f t="array" ref="AJ2423:AL2423">TRANSPOSE(F2422:F2424)*AH2424*$D$4</f>
        <v>1.4285982718852862E-2</v>
      </c>
      <c r="AK2423" s="7">
        <v>0</v>
      </c>
      <c r="AL2423" s="7">
        <v>1.4285982718852862E-2</v>
      </c>
      <c r="AN2423" s="14">
        <v>-0.46490765867978295</v>
      </c>
      <c r="AO2423" s="14">
        <v>2.5638930464416663</v>
      </c>
      <c r="AP2423" s="14">
        <v>2.6128812984540311</v>
      </c>
    </row>
    <row r="2424" spans="1:46" x14ac:dyDescent="0.3">
      <c r="A2424" s="20"/>
      <c r="F2424" s="7">
        <v>1</v>
      </c>
      <c r="N2424" s="7">
        <v>0.89277466641655667</v>
      </c>
      <c r="AH2424" s="7">
        <f t="shared" ref="AH2424" si="5407">N2424*(1-N2424)*AF2422</f>
        <v>2.3809971198088104E-2</v>
      </c>
    </row>
    <row r="2425" spans="1:46" x14ac:dyDescent="0.3">
      <c r="A2425" s="20"/>
    </row>
    <row r="2426" spans="1:46" x14ac:dyDescent="0.3">
      <c r="A2426" s="20">
        <v>604</v>
      </c>
      <c r="B2426" s="7">
        <f t="shared" ref="B2426" si="5408">MOD(ROUNDDOWN(ROW(B2426)/4,0),4)+1</f>
        <v>3</v>
      </c>
      <c r="D2426" s="7" cm="1">
        <f t="array" ref="D2426">_xlfn.CHOOSEROWS($I$4:$I$7,B2426)</f>
        <v>1</v>
      </c>
      <c r="F2426" s="7">
        <f t="shared" ref="F2426" si="5409">1+0</f>
        <v>1</v>
      </c>
      <c r="H2426" s="7" cm="1">
        <f t="array" ref="H2426:J2427">_xlfn.ANCHORARRAY(AN2422)</f>
        <v>-2.6871068442780053</v>
      </c>
      <c r="I2426" s="7">
        <v>1.7691892514168988</v>
      </c>
      <c r="J2426" s="7">
        <v>1.5966712526558486</v>
      </c>
      <c r="L2426" s="7" cm="1">
        <f t="array" ref="L2426:L2427">MMULT(H2426:J2427,F2426:F2428)</f>
        <v>-0.91791759286110652</v>
      </c>
      <c r="N2426" s="7" cm="1">
        <f t="array" ref="N2426:N2428">_xlfn.VSTACK(1,1/(1+EXP(-_xlfn.ANCHORARRAY(L2426))))</f>
        <v>1</v>
      </c>
      <c r="P2426" s="7" cm="1">
        <f t="array" ref="P2426:R2426">_xlfn.ANCHORARRAY(AR2422)</f>
        <v>-1.1431776834715375</v>
      </c>
      <c r="Q2426" s="7">
        <v>-2.3976365686728212</v>
      </c>
      <c r="R2426" s="7">
        <v>2.4608083617544434</v>
      </c>
      <c r="T2426" s="7" cm="1">
        <f t="array" ref="T2426">MMULT(P2426:R2426,_xlfn.ANCHORARRAY(N2426))</f>
        <v>0.36467828768873556</v>
      </c>
      <c r="V2426" s="18">
        <f t="shared" ref="V2426" si="5410">1/(1+EXP(-T2426))</f>
        <v>0.59017244197536789</v>
      </c>
      <c r="X2426" s="7">
        <f t="shared" ref="X2426" si="5411">D2426-V2426</f>
        <v>0.40982755802463211</v>
      </c>
      <c r="Z2426" s="7">
        <f t="shared" ref="Z2426" si="5412">V2426*(1-V2426)</f>
        <v>0.2418689307081989</v>
      </c>
      <c r="AB2426" s="7">
        <f t="shared" ref="AB2426" si="5413">Z2426*X2426</f>
        <v>9.9124553234170104E-2</v>
      </c>
      <c r="AD2426" s="7" cm="1">
        <f t="array" ref="AD2426:AF2426">P2426:R2426*AB2426</f>
        <v>-0.11331697714138968</v>
      </c>
      <c r="AE2426" s="7">
        <v>-0.23766465368760201</v>
      </c>
      <c r="AF2426" s="7">
        <v>0.24392652945381924</v>
      </c>
      <c r="AH2426" s="7">
        <f t="shared" ref="AH2426" si="5414">N2426*(1-N2426)*AD2426</f>
        <v>0</v>
      </c>
      <c r="AJ2426" s="7" cm="1">
        <f t="array" ref="AJ2426:AL2426">TRANSPOSE(F2426:F2428)*AH2427*$D$4</f>
        <v>-2.9081495164971192E-2</v>
      </c>
      <c r="AK2426" s="7">
        <v>-2.9081495164971192E-2</v>
      </c>
      <c r="AL2426" s="7">
        <v>0</v>
      </c>
      <c r="AN2426" s="14" cm="1">
        <f t="array" ref="AN2426:AP2427">H2426:J2427+AJ2426:AL2427</f>
        <v>-2.7161883394429767</v>
      </c>
      <c r="AO2426" s="14">
        <v>1.7401077562519276</v>
      </c>
      <c r="AP2426" s="14">
        <v>1.5966712526558486</v>
      </c>
      <c r="AR2426" s="14" cm="1">
        <f t="array" ref="AR2426:AT2426">TRANSPOSE(TRANSPOSE(P2426:R2426)+_xlfn.ANCHORARRAY(N2426)*AB2426*$D$4)</f>
        <v>-1.0837029515310355</v>
      </c>
      <c r="AS2426" s="14">
        <v>-2.3806635275838484</v>
      </c>
      <c r="AT2426" s="14">
        <v>2.513788722075228</v>
      </c>
    </row>
    <row r="2427" spans="1:46" x14ac:dyDescent="0.3">
      <c r="A2427" s="20"/>
      <c r="F2427" s="7" cm="1">
        <f t="array" ref="F2427:F2428">TRANSPOSE(_xlfn.CHOOSEROWS($G$4:$H$7,B2426))</f>
        <v>1</v>
      </c>
      <c r="H2427" s="7">
        <v>-0.46490765867978295</v>
      </c>
      <c r="I2427" s="7">
        <v>2.5638930464416663</v>
      </c>
      <c r="J2427" s="7">
        <v>2.6128812984540311</v>
      </c>
      <c r="L2427" s="7">
        <v>2.0989853877618834</v>
      </c>
      <c r="N2427" s="7">
        <v>0.28538238904468749</v>
      </c>
      <c r="AH2427" s="7">
        <f t="shared" ref="AH2427" si="5415">N2427*(1-N2427)*AE2426</f>
        <v>-4.8469158608285323E-2</v>
      </c>
      <c r="AJ2427" s="7" cm="1">
        <f t="array" ref="AJ2427:AL2427">TRANSPOSE(F2426:F2428)*AH2428*$D$4</f>
        <v>1.4236306982683291E-2</v>
      </c>
      <c r="AK2427" s="7">
        <v>1.4236306982683291E-2</v>
      </c>
      <c r="AL2427" s="7">
        <v>0</v>
      </c>
      <c r="AN2427" s="14">
        <v>-0.45067135169709965</v>
      </c>
      <c r="AO2427" s="14">
        <v>2.5781293534243495</v>
      </c>
      <c r="AP2427" s="14">
        <v>2.6128812984540311</v>
      </c>
    </row>
    <row r="2428" spans="1:46" x14ac:dyDescent="0.3">
      <c r="A2428" s="20"/>
      <c r="F2428" s="7">
        <v>0</v>
      </c>
      <c r="N2428" s="7">
        <v>0.89080452474818617</v>
      </c>
      <c r="AH2428" s="7">
        <f t="shared" ref="AH2428" si="5416">N2428*(1-N2428)*AF2426</f>
        <v>2.3727178304472154E-2</v>
      </c>
    </row>
    <row r="2429" spans="1:46" x14ac:dyDescent="0.3">
      <c r="A2429" s="20"/>
    </row>
    <row r="2430" spans="1:46" x14ac:dyDescent="0.3">
      <c r="A2430" s="20">
        <v>605</v>
      </c>
      <c r="B2430" s="7">
        <f t="shared" ref="B2430" si="5417">MOD(ROUNDDOWN(ROW(B2430)/4,0),4)+1</f>
        <v>4</v>
      </c>
      <c r="D2430" s="7" cm="1">
        <f t="array" ref="D2430">_xlfn.CHOOSEROWS($I$4:$I$7,B2430)</f>
        <v>0</v>
      </c>
      <c r="F2430" s="7">
        <f t="shared" ref="F2430" si="5418">1+0</f>
        <v>1</v>
      </c>
      <c r="H2430" s="7" cm="1">
        <f t="array" ref="H2430:J2431">_xlfn.ANCHORARRAY(AN2426)</f>
        <v>-2.7161883394429767</v>
      </c>
      <c r="I2430" s="7">
        <v>1.7401077562519276</v>
      </c>
      <c r="J2430" s="7">
        <v>1.5966712526558486</v>
      </c>
      <c r="L2430" s="7" cm="1">
        <f t="array" ref="L2430:L2431">MMULT(H2430:J2431,F2430:F2432)</f>
        <v>0.62059066946479957</v>
      </c>
      <c r="N2430" s="7" cm="1">
        <f t="array" ref="N2430:N2432">_xlfn.VSTACK(1,1/(1+EXP(-_xlfn.ANCHORARRAY(L2430))))</f>
        <v>1</v>
      </c>
      <c r="P2430" s="7" cm="1">
        <f t="array" ref="P2430:R2430">_xlfn.ANCHORARRAY(AR2426)</f>
        <v>-1.0837029515310355</v>
      </c>
      <c r="Q2430" s="7">
        <v>-2.3806635275838484</v>
      </c>
      <c r="R2430" s="7">
        <v>2.513788722075228</v>
      </c>
      <c r="T2430" s="7" cm="1">
        <f t="array" ref="T2430">MMULT(P2430:R2430,_xlfn.ANCHORARRAY(N2430))</f>
        <v>-0.13995508624283115</v>
      </c>
      <c r="V2430" s="18">
        <f t="shared" ref="V2430" si="5419">1/(1+EXP(-T2430))</f>
        <v>0.46506822845849155</v>
      </c>
      <c r="X2430" s="7">
        <f t="shared" ref="X2430" si="5420">D2430-V2430</f>
        <v>-0.46506822845849155</v>
      </c>
      <c r="Z2430" s="7">
        <f t="shared" ref="Z2430" si="5421">V2430*(1-V2430)</f>
        <v>0.24877977133697188</v>
      </c>
      <c r="AB2430" s="7">
        <f t="shared" ref="AB2430" si="5422">Z2430*X2430</f>
        <v>-0.11569956753199412</v>
      </c>
      <c r="AD2430" s="7" cm="1">
        <f t="array" ref="AD2430:AF2430">P2430:R2430*AB2430</f>
        <v>0.12538396282528638</v>
      </c>
      <c r="AE2430" s="7">
        <v>0.2754417405806428</v>
      </c>
      <c r="AF2430" s="7">
        <v>-0.29084426801090801</v>
      </c>
      <c r="AH2430" s="7">
        <f t="shared" ref="AH2430" si="5423">N2430*(1-N2430)*AD2430</f>
        <v>0</v>
      </c>
      <c r="AJ2430" s="7" cm="1">
        <f t="array" ref="AJ2430:AL2430">TRANSPOSE(F2430:F2432)*AH2431*$D$4</f>
        <v>3.7580281629669851E-2</v>
      </c>
      <c r="AK2430" s="7">
        <v>3.7580281629669851E-2</v>
      </c>
      <c r="AL2430" s="7">
        <v>3.7580281629669851E-2</v>
      </c>
      <c r="AN2430" s="14" cm="1">
        <f t="array" ref="AN2430:AP2431">H2430:J2431+AJ2430:AL2431</f>
        <v>-2.6786080578133067</v>
      </c>
      <c r="AO2430" s="14">
        <v>1.7776880378815973</v>
      </c>
      <c r="AP2430" s="14">
        <v>1.6342515342855184</v>
      </c>
      <c r="AR2430" s="14" cm="1">
        <f t="array" ref="AR2430:AT2430">TRANSPOSE(TRANSPOSE(P2430:R2430)+_xlfn.ANCHORARRAY(N2430)*AB2430*$D$4)</f>
        <v>-1.153122692050232</v>
      </c>
      <c r="AS2430" s="14">
        <v>-2.425810855426092</v>
      </c>
      <c r="AT2430" s="14">
        <v>2.4449701586189727</v>
      </c>
    </row>
    <row r="2431" spans="1:46" x14ac:dyDescent="0.3">
      <c r="A2431" s="20"/>
      <c r="F2431" s="7" cm="1">
        <f t="array" ref="F2431:F2432">TRANSPOSE(_xlfn.CHOOSEROWS($G$4:$H$7,B2430))</f>
        <v>1</v>
      </c>
      <c r="H2431" s="7">
        <v>-0.45067135169709965</v>
      </c>
      <c r="I2431" s="7">
        <v>2.5781293534243495</v>
      </c>
      <c r="J2431" s="7">
        <v>2.6128812984540311</v>
      </c>
      <c r="L2431" s="7">
        <v>4.7403393001812812</v>
      </c>
      <c r="N2431" s="7">
        <v>0.6503528751992248</v>
      </c>
      <c r="AH2431" s="7">
        <f t="shared" ref="AH2431" si="5424">N2431*(1-N2431)*AE2430</f>
        <v>6.2633802716116418E-2</v>
      </c>
      <c r="AJ2431" s="7" cm="1">
        <f t="array" ref="AJ2431:AL2431">TRANSPOSE(F2430:F2432)*AH2432*$D$4</f>
        <v>-1.4981448046914108E-3</v>
      </c>
      <c r="AK2431" s="7">
        <v>-1.4981448046914108E-3</v>
      </c>
      <c r="AL2431" s="7">
        <v>-1.4981448046914108E-3</v>
      </c>
      <c r="AN2431" s="14">
        <v>-0.45216949650179106</v>
      </c>
      <c r="AO2431" s="14">
        <v>2.5766312086196579</v>
      </c>
      <c r="AP2431" s="14">
        <v>2.6113831536493395</v>
      </c>
    </row>
    <row r="2432" spans="1:46" x14ac:dyDescent="0.3">
      <c r="A2432" s="20"/>
      <c r="F2432" s="7">
        <v>1</v>
      </c>
      <c r="N2432" s="7">
        <v>0.99133996960453885</v>
      </c>
      <c r="AH2432" s="7">
        <f t="shared" ref="AH2432" si="5425">N2432*(1-N2432)*AF2430</f>
        <v>-2.4969080078190179E-3</v>
      </c>
    </row>
    <row r="2433" spans="1:46" x14ac:dyDescent="0.3">
      <c r="A2433" s="20"/>
    </row>
    <row r="2434" spans="1:46" x14ac:dyDescent="0.3">
      <c r="A2434" s="20">
        <v>606</v>
      </c>
      <c r="B2434" s="7">
        <f t="shared" ref="B2434" si="5426">MOD(ROUNDDOWN(ROW(B2434)/4,0),4)+1</f>
        <v>1</v>
      </c>
      <c r="D2434" s="7" cm="1">
        <f t="array" ref="D2434">_xlfn.CHOOSEROWS($I$4:$I$7,B2434)</f>
        <v>0</v>
      </c>
      <c r="F2434" s="7">
        <f t="shared" ref="F2434" si="5427">1+0</f>
        <v>1</v>
      </c>
      <c r="H2434" s="7" cm="1">
        <f t="array" ref="H2434:J2435">_xlfn.ANCHORARRAY(AN2430)</f>
        <v>-2.6786080578133067</v>
      </c>
      <c r="I2434" s="7">
        <v>1.7776880378815973</v>
      </c>
      <c r="J2434" s="7">
        <v>1.6342515342855184</v>
      </c>
      <c r="L2434" s="7" cm="1">
        <f t="array" ref="L2434:L2435">MMULT(H2434:J2435,F2434:F2436)</f>
        <v>-2.6786080578133067</v>
      </c>
      <c r="N2434" s="7" cm="1">
        <f t="array" ref="N2434:N2436">_xlfn.VSTACK(1,1/(1+EXP(-_xlfn.ANCHORARRAY(L2434))))</f>
        <v>1</v>
      </c>
      <c r="P2434" s="7" cm="1">
        <f t="array" ref="P2434:R2434">_xlfn.ANCHORARRAY(AR2430)</f>
        <v>-1.153122692050232</v>
      </c>
      <c r="Q2434" s="7">
        <v>-2.425810855426092</v>
      </c>
      <c r="R2434" s="7">
        <v>2.4449701586189727</v>
      </c>
      <c r="T2434" s="7" cm="1">
        <f t="array" ref="T2434">MMULT(P2434:R2434,_xlfn.ANCHORARRAY(N2434))</f>
        <v>-0.35826039725290237</v>
      </c>
      <c r="V2434" s="18">
        <f t="shared" ref="V2434" si="5428">1/(1+EXP(-T2434))</f>
        <v>0.41138073984303897</v>
      </c>
      <c r="X2434" s="7">
        <f t="shared" ref="X2434" si="5429">D2434-V2434</f>
        <v>-0.41138073984303897</v>
      </c>
      <c r="Z2434" s="7">
        <f t="shared" ref="Z2434" si="5430">V2434*(1-V2434)</f>
        <v>0.24214662672923287</v>
      </c>
      <c r="AB2434" s="7">
        <f t="shared" ref="AB2434" si="5431">Z2434*X2434</f>
        <v>-9.9614458454368018E-2</v>
      </c>
      <c r="AD2434" s="7" cm="1">
        <f t="array" ref="AD2434:AF2434">P2434:R2434*AB2434</f>
        <v>0.11486769250002685</v>
      </c>
      <c r="AE2434" s="7">
        <v>0.24164583467599737</v>
      </c>
      <c r="AF2434" s="7">
        <v>-0.24355437828791923</v>
      </c>
      <c r="AH2434" s="7">
        <f t="shared" ref="AH2434" si="5432">N2434*(1-N2434)*AD2434</f>
        <v>0</v>
      </c>
      <c r="AJ2434" s="7" cm="1">
        <f t="array" ref="AJ2434:AL2434">TRANSPOSE(F2434:F2436)*AH2435*$D$4</f>
        <v>8.7166146944122995E-3</v>
      </c>
      <c r="AK2434" s="7">
        <v>0</v>
      </c>
      <c r="AL2434" s="7">
        <v>0</v>
      </c>
      <c r="AN2434" s="14" cm="1">
        <f t="array" ref="AN2434:AP2435">H2434:J2435+AJ2434:AL2435</f>
        <v>-2.6698914431188943</v>
      </c>
      <c r="AO2434" s="14">
        <v>1.7776880378815973</v>
      </c>
      <c r="AP2434" s="14">
        <v>1.6342515342855184</v>
      </c>
      <c r="AR2434" s="14" cm="1">
        <f t="array" ref="AR2434:AT2434">TRANSPOSE(TRANSPOSE(P2434:R2434)+_xlfn.ANCHORARRAY(N2434)*AB2434*$D$4)</f>
        <v>-1.2128913671228527</v>
      </c>
      <c r="AS2434" s="14">
        <v>-2.4296508439100171</v>
      </c>
      <c r="AT2434" s="14">
        <v>2.4217294038089707</v>
      </c>
    </row>
    <row r="2435" spans="1:46" x14ac:dyDescent="0.3">
      <c r="A2435" s="20"/>
      <c r="F2435" s="7" cm="1">
        <f t="array" ref="F2435:F2436">TRANSPOSE(_xlfn.CHOOSEROWS($G$4:$H$7,B2434))</f>
        <v>0</v>
      </c>
      <c r="H2435" s="7">
        <v>-0.45216949650179106</v>
      </c>
      <c r="I2435" s="7">
        <v>2.5766312086196579</v>
      </c>
      <c r="J2435" s="7">
        <v>2.6113831536493395</v>
      </c>
      <c r="L2435" s="7">
        <v>-0.45216949650179106</v>
      </c>
      <c r="N2435" s="7">
        <v>6.4247508904275344E-2</v>
      </c>
      <c r="AH2435" s="7">
        <f t="shared" ref="AH2435" si="5433">N2435*(1-N2435)*AE2434</f>
        <v>1.4527691157353832E-2</v>
      </c>
      <c r="AJ2435" s="7" cm="1">
        <f t="array" ref="AJ2435:AL2435">TRANSPOSE(F2434:F2436)*AH2436*$D$4</f>
        <v>-3.4727627076885009E-2</v>
      </c>
      <c r="AK2435" s="7">
        <v>0</v>
      </c>
      <c r="AL2435" s="7">
        <v>0</v>
      </c>
      <c r="AN2435" s="14">
        <v>-0.48689712357867609</v>
      </c>
      <c r="AO2435" s="14">
        <v>2.5766312086196579</v>
      </c>
      <c r="AP2435" s="14">
        <v>2.6113831536493395</v>
      </c>
    </row>
    <row r="2436" spans="1:46" x14ac:dyDescent="0.3">
      <c r="A2436" s="20"/>
      <c r="F2436" s="7">
        <v>0</v>
      </c>
      <c r="N2436" s="7">
        <v>0.38884507280383779</v>
      </c>
      <c r="AH2436" s="7">
        <f t="shared" ref="AH2436" si="5434">N2436*(1-N2436)*AF2434</f>
        <v>-5.787937846147502E-2</v>
      </c>
    </row>
    <row r="2437" spans="1:46" x14ac:dyDescent="0.3">
      <c r="A2437" s="20"/>
    </row>
    <row r="2438" spans="1:46" x14ac:dyDescent="0.3">
      <c r="A2438" s="20">
        <v>607</v>
      </c>
      <c r="B2438" s="7">
        <f t="shared" ref="B2438" si="5435">MOD(ROUNDDOWN(ROW(B2438)/4,0),4)+1</f>
        <v>2</v>
      </c>
      <c r="D2438" s="7" cm="1">
        <f t="array" ref="D2438">_xlfn.CHOOSEROWS($I$4:$I$7,B2438)</f>
        <v>1</v>
      </c>
      <c r="F2438" s="7">
        <f t="shared" ref="F2438" si="5436">1+0</f>
        <v>1</v>
      </c>
      <c r="H2438" s="7" cm="1">
        <f t="array" ref="H2438:J2439">_xlfn.ANCHORARRAY(AN2434)</f>
        <v>-2.6698914431188943</v>
      </c>
      <c r="I2438" s="7">
        <v>1.7776880378815973</v>
      </c>
      <c r="J2438" s="7">
        <v>1.6342515342855184</v>
      </c>
      <c r="L2438" s="7" cm="1">
        <f t="array" ref="L2438:L2439">MMULT(H2438:J2439,F2438:F2440)</f>
        <v>-1.0356399088333759</v>
      </c>
      <c r="N2438" s="7" cm="1">
        <f t="array" ref="N2438:N2440">_xlfn.VSTACK(1,1/(1+EXP(-_xlfn.ANCHORARRAY(L2438))))</f>
        <v>1</v>
      </c>
      <c r="P2438" s="7" cm="1">
        <f t="array" ref="P2438:R2438">_xlfn.ANCHORARRAY(AR2434)</f>
        <v>-1.2128913671228527</v>
      </c>
      <c r="Q2438" s="7">
        <v>-2.4296508439100171</v>
      </c>
      <c r="R2438" s="7">
        <v>2.4217294038089707</v>
      </c>
      <c r="T2438" s="7" cm="1">
        <f t="array" ref="T2438">MMULT(P2438:R2438,_xlfn.ANCHORARRAY(N2438))</f>
        <v>0.31379418154604899</v>
      </c>
      <c r="V2438" s="18">
        <f t="shared" ref="V2438" si="5437">1/(1+EXP(-T2438))</f>
        <v>0.57781110661337298</v>
      </c>
      <c r="X2438" s="7">
        <f t="shared" ref="X2438" si="5438">D2438-V2438</f>
        <v>0.42218889338662702</v>
      </c>
      <c r="Z2438" s="7">
        <f t="shared" ref="Z2438" si="5439">V2438*(1-V2438)</f>
        <v>0.2439454316876023</v>
      </c>
      <c r="AB2438" s="7">
        <f t="shared" ref="AB2438" si="5440">Z2438*X2438</f>
        <v>0.10299105185091183</v>
      </c>
      <c r="AD2438" s="7" cm="1">
        <f t="array" ref="AD2438:AF2438">P2438:R2438*AB2438</f>
        <v>-0.12491695768087306</v>
      </c>
      <c r="AE2438" s="7">
        <v>-0.25023229604474823</v>
      </c>
      <c r="AF2438" s="7">
        <v>0.2494164585965675</v>
      </c>
      <c r="AH2438" s="7">
        <f t="shared" ref="AH2438" si="5441">N2438*(1-N2438)*AD2438</f>
        <v>0</v>
      </c>
      <c r="AJ2438" s="7" cm="1">
        <f t="array" ref="AJ2438:AL2438">TRANSPOSE(F2438:F2440)*AH2439*$D$4</f>
        <v>-2.9029788633569979E-2</v>
      </c>
      <c r="AK2438" s="7">
        <v>0</v>
      </c>
      <c r="AL2438" s="7">
        <v>-2.9029788633569979E-2</v>
      </c>
      <c r="AN2438" s="14" cm="1">
        <f t="array" ref="AN2438:AP2439">H2438:J2439+AJ2438:AL2439</f>
        <v>-2.6989212317524642</v>
      </c>
      <c r="AO2438" s="14">
        <v>1.7776880378815973</v>
      </c>
      <c r="AP2438" s="14">
        <v>1.6052217456519484</v>
      </c>
      <c r="AR2438" s="14" cm="1">
        <f t="array" ref="AR2438:AT2438">TRANSPOSE(TRANSPOSE(P2438:R2438)+_xlfn.ANCHORARRAY(N2438)*AB2438*$D$4)</f>
        <v>-1.1510967360123057</v>
      </c>
      <c r="AS2438" s="14">
        <v>-2.4134611355144422</v>
      </c>
      <c r="AT2438" s="14">
        <v>2.4769281013833213</v>
      </c>
    </row>
    <row r="2439" spans="1:46" x14ac:dyDescent="0.3">
      <c r="A2439" s="20"/>
      <c r="F2439" s="7" cm="1">
        <f t="array" ref="F2439:F2440">TRANSPOSE(_xlfn.CHOOSEROWS($G$4:$H$7,B2438))</f>
        <v>0</v>
      </c>
      <c r="H2439" s="7">
        <v>-0.48689712357867609</v>
      </c>
      <c r="I2439" s="7">
        <v>2.5766312086196579</v>
      </c>
      <c r="J2439" s="7">
        <v>2.6113831536493395</v>
      </c>
      <c r="L2439" s="7">
        <v>2.1244860300706634</v>
      </c>
      <c r="N2439" s="7">
        <v>0.26199215214364302</v>
      </c>
      <c r="AH2439" s="7">
        <f t="shared" ref="AH2439" si="5442">N2439*(1-N2439)*AE2438</f>
        <v>-4.8382981055949965E-2</v>
      </c>
      <c r="AJ2439" s="7" cm="1">
        <f t="array" ref="AJ2439:AL2439">TRANSPOSE(F2438:F2440)*AH2440*$D$4</f>
        <v>1.4268554297833981E-2</v>
      </c>
      <c r="AK2439" s="7">
        <v>0</v>
      </c>
      <c r="AL2439" s="7">
        <v>1.4268554297833981E-2</v>
      </c>
      <c r="AN2439" s="14">
        <v>-0.47262856928084213</v>
      </c>
      <c r="AO2439" s="14">
        <v>2.5766312086196579</v>
      </c>
      <c r="AP2439" s="14">
        <v>2.6256517079471733</v>
      </c>
    </row>
    <row r="2440" spans="1:46" x14ac:dyDescent="0.3">
      <c r="A2440" s="20"/>
      <c r="F2440" s="7">
        <v>1</v>
      </c>
      <c r="N2440" s="7">
        <v>0.89326041085354235</v>
      </c>
      <c r="AH2440" s="7">
        <f t="shared" ref="AH2440" si="5443">N2440*(1-N2440)*AF2438</f>
        <v>2.3780923829723303E-2</v>
      </c>
    </row>
    <row r="2441" spans="1:46" x14ac:dyDescent="0.3">
      <c r="A2441" s="20"/>
    </row>
    <row r="2442" spans="1:46" x14ac:dyDescent="0.3">
      <c r="A2442" s="20">
        <v>608</v>
      </c>
      <c r="B2442" s="7">
        <f t="shared" ref="B2442" si="5444">MOD(ROUNDDOWN(ROW(B2442)/4,0),4)+1</f>
        <v>3</v>
      </c>
      <c r="D2442" s="7" cm="1">
        <f t="array" ref="D2442">_xlfn.CHOOSEROWS($I$4:$I$7,B2442)</f>
        <v>1</v>
      </c>
      <c r="F2442" s="7">
        <f t="shared" ref="F2442" si="5445">1+0</f>
        <v>1</v>
      </c>
      <c r="H2442" s="7" cm="1">
        <f t="array" ref="H2442:J2443">_xlfn.ANCHORARRAY(AN2438)</f>
        <v>-2.6989212317524642</v>
      </c>
      <c r="I2442" s="7">
        <v>1.7776880378815973</v>
      </c>
      <c r="J2442" s="7">
        <v>1.6052217456519484</v>
      </c>
      <c r="L2442" s="7" cm="1">
        <f t="array" ref="L2442:L2443">MMULT(H2442:J2443,F2442:F2444)</f>
        <v>-0.92123319387086688</v>
      </c>
      <c r="N2442" s="7" cm="1">
        <f t="array" ref="N2442:N2444">_xlfn.VSTACK(1,1/(1+EXP(-_xlfn.ANCHORARRAY(L2442))))</f>
        <v>1</v>
      </c>
      <c r="P2442" s="7" cm="1">
        <f t="array" ref="P2442:R2442">_xlfn.ANCHORARRAY(AR2438)</f>
        <v>-1.1510967360123057</v>
      </c>
      <c r="Q2442" s="7">
        <v>-2.4134611355144422</v>
      </c>
      <c r="R2442" s="7">
        <v>2.4769281013833213</v>
      </c>
      <c r="T2442" s="7" cm="1">
        <f t="array" ref="T2442">MMULT(P2442:R2442,_xlfn.ANCHORARRAY(N2442))</f>
        <v>0.36943995973389177</v>
      </c>
      <c r="V2442" s="18">
        <f t="shared" ref="V2442" si="5446">1/(1+EXP(-T2442))</f>
        <v>0.59132364603183629</v>
      </c>
      <c r="X2442" s="7">
        <f t="shared" ref="X2442" si="5447">D2442-V2442</f>
        <v>0.40867635396816371</v>
      </c>
      <c r="Z2442" s="7">
        <f t="shared" ref="Z2442" si="5448">V2442*(1-V2442)</f>
        <v>0.24165999167545188</v>
      </c>
      <c r="AB2442" s="7">
        <f t="shared" ref="AB2442" si="5449">Z2442*X2442</f>
        <v>9.8760724297900462E-2</v>
      </c>
      <c r="AD2442" s="7" cm="1">
        <f t="array" ref="AD2442:AF2442">P2442:R2442*AB2442</f>
        <v>-0.11368314738552443</v>
      </c>
      <c r="AE2442" s="7">
        <v>-0.23835516980823962</v>
      </c>
      <c r="AF2442" s="7">
        <v>0.24462321332644024</v>
      </c>
      <c r="AH2442" s="7">
        <f t="shared" ref="AH2442" si="5450">N2442*(1-N2442)*AD2442</f>
        <v>0</v>
      </c>
      <c r="AJ2442" s="7" cm="1">
        <f t="array" ref="AJ2442:AL2442">TRANSPOSE(F2442:F2444)*AH2443*$D$4</f>
        <v>-2.9124445199232171E-2</v>
      </c>
      <c r="AK2442" s="7">
        <v>-2.9124445199232171E-2</v>
      </c>
      <c r="AL2442" s="7">
        <v>0</v>
      </c>
      <c r="AN2442" s="14" cm="1">
        <f t="array" ref="AN2442:AP2443">H2442:J2443+AJ2442:AL2443</f>
        <v>-2.7280456769516963</v>
      </c>
      <c r="AO2442" s="14">
        <v>1.7485635926823653</v>
      </c>
      <c r="AP2442" s="14">
        <v>1.6052217456519484</v>
      </c>
      <c r="AR2442" s="14" cm="1">
        <f t="array" ref="AR2442:AT2442">TRANSPOSE(TRANSPOSE(P2442:R2442)+_xlfn.ANCHORARRAY(N2442)*AB2442*$D$4)</f>
        <v>-1.0918403014335654</v>
      </c>
      <c r="AS2442" s="14">
        <v>-2.3965904322119544</v>
      </c>
      <c r="AT2442" s="14">
        <v>2.529742864117996</v>
      </c>
    </row>
    <row r="2443" spans="1:46" x14ac:dyDescent="0.3">
      <c r="A2443" s="20"/>
      <c r="F2443" s="7" cm="1">
        <f t="array" ref="F2443:F2444">TRANSPOSE(_xlfn.CHOOSEROWS($G$4:$H$7,B2442))</f>
        <v>1</v>
      </c>
      <c r="H2443" s="7">
        <v>-0.47262856928084213</v>
      </c>
      <c r="I2443" s="7">
        <v>2.5766312086196579</v>
      </c>
      <c r="J2443" s="7">
        <v>2.6256517079471733</v>
      </c>
      <c r="L2443" s="7">
        <v>2.1040026393388156</v>
      </c>
      <c r="N2443" s="7">
        <v>0.28470668919625897</v>
      </c>
      <c r="AH2443" s="7">
        <f t="shared" ref="AH2443" si="5451">N2443*(1-N2443)*AE2442</f>
        <v>-4.8540741998720285E-2</v>
      </c>
      <c r="AJ2443" s="7" cm="1">
        <f t="array" ref="AJ2443:AL2443">TRANSPOSE(F2442:F2444)*AH2444*$D$4</f>
        <v>1.4221054921922521E-2</v>
      </c>
      <c r="AK2443" s="7">
        <v>1.4221054921922521E-2</v>
      </c>
      <c r="AL2443" s="7">
        <v>0</v>
      </c>
      <c r="AN2443" s="14">
        <v>-0.45840751435891958</v>
      </c>
      <c r="AO2443" s="14">
        <v>2.5908522635415805</v>
      </c>
      <c r="AP2443" s="14">
        <v>2.6256517079471733</v>
      </c>
    </row>
    <row r="2444" spans="1:46" x14ac:dyDescent="0.3">
      <c r="A2444" s="20"/>
      <c r="F2444" s="7">
        <v>0</v>
      </c>
      <c r="N2444" s="7">
        <v>0.89129160588448864</v>
      </c>
      <c r="AH2444" s="7">
        <f t="shared" ref="AH2444" si="5452">N2444*(1-N2444)*AF2442</f>
        <v>2.3701758203204203E-2</v>
      </c>
    </row>
    <row r="2445" spans="1:46" x14ac:dyDescent="0.3">
      <c r="A2445" s="20"/>
    </row>
    <row r="2446" spans="1:46" x14ac:dyDescent="0.3">
      <c r="A2446" s="20">
        <v>609</v>
      </c>
      <c r="B2446" s="7">
        <f t="shared" ref="B2446" si="5453">MOD(ROUNDDOWN(ROW(B2446)/4,0),4)+1</f>
        <v>4</v>
      </c>
      <c r="D2446" s="7" cm="1">
        <f t="array" ref="D2446">_xlfn.CHOOSEROWS($I$4:$I$7,B2446)</f>
        <v>0</v>
      </c>
      <c r="F2446" s="7">
        <f t="shared" ref="F2446" si="5454">1+0</f>
        <v>1</v>
      </c>
      <c r="H2446" s="7" cm="1">
        <f t="array" ref="H2446:J2447">_xlfn.ANCHORARRAY(AN2442)</f>
        <v>-2.7280456769516963</v>
      </c>
      <c r="I2446" s="7">
        <v>1.7485635926823653</v>
      </c>
      <c r="J2446" s="7">
        <v>1.6052217456519484</v>
      </c>
      <c r="L2446" s="7" cm="1">
        <f t="array" ref="L2446:L2447">MMULT(H2446:J2447,F2446:F2448)</f>
        <v>0.62573966138261738</v>
      </c>
      <c r="N2446" s="7" cm="1">
        <f t="array" ref="N2446:N2448">_xlfn.VSTACK(1,1/(1+EXP(-_xlfn.ANCHORARRAY(L2446))))</f>
        <v>1</v>
      </c>
      <c r="P2446" s="7" cm="1">
        <f t="array" ref="P2446:R2446">_xlfn.ANCHORARRAY(AR2442)</f>
        <v>-1.0918403014335654</v>
      </c>
      <c r="Q2446" s="7">
        <v>-2.3965904322119544</v>
      </c>
      <c r="R2446" s="7">
        <v>2.529742864117996</v>
      </c>
      <c r="T2446" s="7" cm="1">
        <f t="array" ref="T2446">MMULT(P2446:R2446,_xlfn.ANCHORARRAY(N2446))</f>
        <v>-0.14505613345805468</v>
      </c>
      <c r="V2446" s="18">
        <f t="shared" ref="V2446" si="5455">1/(1+EXP(-T2446))</f>
        <v>0.46379941993721419</v>
      </c>
      <c r="X2446" s="7">
        <f t="shared" ref="X2446" si="5456">D2446-V2446</f>
        <v>-0.46379941993721419</v>
      </c>
      <c r="Z2446" s="7">
        <f t="shared" ref="Z2446" si="5457">V2446*(1-V2446)</f>
        <v>0.24868951800311784</v>
      </c>
      <c r="AB2446" s="7">
        <f t="shared" ref="AB2446" si="5458">Z2446*X2446</f>
        <v>-0.11534205419431144</v>
      </c>
      <c r="AD2446" s="7" cm="1">
        <f t="array" ref="AD2446:AF2446">P2446:R2446*AB2446</f>
        <v>0.12593510321948365</v>
      </c>
      <c r="AE2446" s="7">
        <v>0.27642766351375953</v>
      </c>
      <c r="AF2446" s="7">
        <v>-0.29178573853077056</v>
      </c>
      <c r="AH2446" s="7">
        <f t="shared" ref="AH2446" si="5459">N2446*(1-N2446)*AD2446</f>
        <v>0</v>
      </c>
      <c r="AJ2446" s="7" cm="1">
        <f t="array" ref="AJ2446:AL2446">TRANSPOSE(F2446:F2448)*AH2447*$D$4</f>
        <v>3.7656220687764308E-2</v>
      </c>
      <c r="AK2446" s="7">
        <v>3.7656220687764308E-2</v>
      </c>
      <c r="AL2446" s="7">
        <v>3.7656220687764308E-2</v>
      </c>
      <c r="AN2446" s="14" cm="1">
        <f t="array" ref="AN2446:AP2447">H2446:J2447+AJ2446:AL2447</f>
        <v>-2.6903894562639321</v>
      </c>
      <c r="AO2446" s="14">
        <v>1.7862198133701295</v>
      </c>
      <c r="AP2446" s="14">
        <v>1.6428779663397126</v>
      </c>
      <c r="AR2446" s="14" cm="1">
        <f t="array" ref="AR2446:AT2446">TRANSPOSE(TRANSPOSE(P2446:R2446)+_xlfn.ANCHORARRAY(N2446)*AB2446*$D$4)</f>
        <v>-1.1610455339501522</v>
      </c>
      <c r="AS2446" s="14">
        <v>-2.4416792202398709</v>
      </c>
      <c r="AT2446" s="14">
        <v>2.4611264924947776</v>
      </c>
    </row>
    <row r="2447" spans="1:46" x14ac:dyDescent="0.3">
      <c r="A2447" s="20"/>
      <c r="F2447" s="7" cm="1">
        <f t="array" ref="F2447:F2448">TRANSPOSE(_xlfn.CHOOSEROWS($G$4:$H$7,B2446))</f>
        <v>1</v>
      </c>
      <c r="H2447" s="7">
        <v>-0.45840751435891958</v>
      </c>
      <c r="I2447" s="7">
        <v>2.5908522635415805</v>
      </c>
      <c r="J2447" s="7">
        <v>2.6256517079471733</v>
      </c>
      <c r="L2447" s="7">
        <v>4.7580964571298345</v>
      </c>
      <c r="N2447" s="7">
        <v>0.65152281682038526</v>
      </c>
      <c r="AH2447" s="7">
        <f t="shared" ref="AH2447" si="5460">N2447*(1-N2447)*AE2446</f>
        <v>6.2760367812940518E-2</v>
      </c>
      <c r="AJ2447" s="7" cm="1">
        <f t="array" ref="AJ2447:AL2447">TRANSPOSE(F2446:F2448)*AH2448*$D$4</f>
        <v>-1.4769912079020699E-3</v>
      </c>
      <c r="AK2447" s="7">
        <v>-1.4769912079020699E-3</v>
      </c>
      <c r="AL2447" s="7">
        <v>-1.4769912079020699E-3</v>
      </c>
      <c r="AN2447" s="14">
        <v>-0.45988450556682164</v>
      </c>
      <c r="AO2447" s="14">
        <v>2.5893752723336783</v>
      </c>
      <c r="AP2447" s="14">
        <v>2.6241747167392711</v>
      </c>
    </row>
    <row r="2448" spans="1:46" x14ac:dyDescent="0.3">
      <c r="A2448" s="20"/>
      <c r="F2448" s="7">
        <v>1</v>
      </c>
      <c r="N2448" s="7">
        <v>0.99149109291371673</v>
      </c>
      <c r="AH2448" s="7">
        <f t="shared" ref="AH2448" si="5461">N2448*(1-N2448)*AF2446</f>
        <v>-2.4616520131701164E-3</v>
      </c>
    </row>
    <row r="2449" spans="1:46" x14ac:dyDescent="0.3">
      <c r="A2449" s="20"/>
    </row>
    <row r="2450" spans="1:46" x14ac:dyDescent="0.3">
      <c r="A2450" s="20">
        <v>610</v>
      </c>
      <c r="B2450" s="7">
        <f t="shared" ref="B2450" si="5462">MOD(ROUNDDOWN(ROW(B2450)/4,0),4)+1</f>
        <v>1</v>
      </c>
      <c r="D2450" s="7" cm="1">
        <f t="array" ref="D2450">_xlfn.CHOOSEROWS($I$4:$I$7,B2450)</f>
        <v>0</v>
      </c>
      <c r="F2450" s="7">
        <f t="shared" ref="F2450" si="5463">1+0</f>
        <v>1</v>
      </c>
      <c r="H2450" s="7" cm="1">
        <f t="array" ref="H2450:J2451">_xlfn.ANCHORARRAY(AN2446)</f>
        <v>-2.6903894562639321</v>
      </c>
      <c r="I2450" s="7">
        <v>1.7862198133701295</v>
      </c>
      <c r="J2450" s="7">
        <v>1.6428779663397126</v>
      </c>
      <c r="L2450" s="7" cm="1">
        <f t="array" ref="L2450:L2451">MMULT(H2450:J2451,F2450:F2452)</f>
        <v>-2.6903894562639321</v>
      </c>
      <c r="N2450" s="7" cm="1">
        <f t="array" ref="N2450:N2452">_xlfn.VSTACK(1,1/(1+EXP(-_xlfn.ANCHORARRAY(L2450))))</f>
        <v>1</v>
      </c>
      <c r="P2450" s="7" cm="1">
        <f t="array" ref="P2450:R2450">_xlfn.ANCHORARRAY(AR2446)</f>
        <v>-1.1610455339501522</v>
      </c>
      <c r="Q2450" s="7">
        <v>-2.4416792202398709</v>
      </c>
      <c r="R2450" s="7">
        <v>2.4611264924947776</v>
      </c>
      <c r="T2450" s="7" cm="1">
        <f t="array" ref="T2450">MMULT(P2450:R2450,_xlfn.ANCHORARRAY(N2450))</f>
        <v>-0.36370826999323003</v>
      </c>
      <c r="V2450" s="18">
        <f t="shared" ref="V2450" si="5464">1/(1+EXP(-T2450))</f>
        <v>0.41006219567250252</v>
      </c>
      <c r="X2450" s="7">
        <f t="shared" ref="X2450" si="5465">D2450-V2450</f>
        <v>-0.41006219567250252</v>
      </c>
      <c r="Z2450" s="7">
        <f t="shared" ref="Z2450" si="5466">V2450*(1-V2450)</f>
        <v>0.24191119135274874</v>
      </c>
      <c r="AB2450" s="7">
        <f t="shared" ref="AB2450" si="5467">Z2450*X2450</f>
        <v>-9.9198634283859055E-2</v>
      </c>
      <c r="AD2450" s="7" cm="1">
        <f t="array" ref="AD2450:AF2450">P2450:R2450*AB2450</f>
        <v>0.11517413130922902</v>
      </c>
      <c r="AE2450" s="7">
        <v>0.24221124400707311</v>
      </c>
      <c r="AF2450" s="7">
        <v>-0.24414038685530623</v>
      </c>
      <c r="AH2450" s="7">
        <f t="shared" ref="AH2450" si="5468">N2450*(1-N2450)*AD2450</f>
        <v>0</v>
      </c>
      <c r="AJ2450" s="7" cm="1">
        <f t="array" ref="AJ2450:AL2450">TRANSPOSE(F2450:F2452)*AH2451*$D$4</f>
        <v>8.647689445670315E-3</v>
      </c>
      <c r="AK2450" s="7">
        <v>0</v>
      </c>
      <c r="AL2450" s="7">
        <v>0</v>
      </c>
      <c r="AN2450" s="14" cm="1">
        <f t="array" ref="AN2450:AP2451">H2450:J2451+AJ2450:AL2451</f>
        <v>-2.6817417668182619</v>
      </c>
      <c r="AO2450" s="14">
        <v>1.7862198133701295</v>
      </c>
      <c r="AP2450" s="14">
        <v>1.6428779663397126</v>
      </c>
      <c r="AR2450" s="14" cm="1">
        <f t="array" ref="AR2450:AT2450">TRANSPOSE(TRANSPOSE(P2450:R2450)+_xlfn.ANCHORARRAY(N2450)*AB2450*$D$4)</f>
        <v>-1.2205647145204677</v>
      </c>
      <c r="AS2450" s="14">
        <v>-2.4454612379924905</v>
      </c>
      <c r="AT2450" s="14">
        <v>2.4380917826093151</v>
      </c>
    </row>
    <row r="2451" spans="1:46" x14ac:dyDescent="0.3">
      <c r="A2451" s="20"/>
      <c r="F2451" s="7" cm="1">
        <f t="array" ref="F2451:F2452">TRANSPOSE(_xlfn.CHOOSEROWS($G$4:$H$7,B2450))</f>
        <v>0</v>
      </c>
      <c r="H2451" s="7">
        <v>-0.45988450556682164</v>
      </c>
      <c r="I2451" s="7">
        <v>2.5893752723336783</v>
      </c>
      <c r="J2451" s="7">
        <v>2.6241747167392711</v>
      </c>
      <c r="L2451" s="7">
        <v>-0.45988450556682164</v>
      </c>
      <c r="N2451" s="7">
        <v>6.3542839743091786E-2</v>
      </c>
      <c r="AH2451" s="7">
        <f t="shared" ref="AH2451" si="5469">N2451*(1-N2451)*AE2450</f>
        <v>1.4412815742783859E-2</v>
      </c>
      <c r="AJ2451" s="7" cm="1">
        <f t="array" ref="AJ2451:AL2451">TRANSPOSE(F2450:F2452)*AH2452*$D$4</f>
        <v>-3.4751038586353852E-2</v>
      </c>
      <c r="AK2451" s="7">
        <v>0</v>
      </c>
      <c r="AL2451" s="7">
        <v>0</v>
      </c>
      <c r="AN2451" s="14">
        <v>-0.49463554415317551</v>
      </c>
      <c r="AO2451" s="14">
        <v>2.5893752723336783</v>
      </c>
      <c r="AP2451" s="14">
        <v>2.6241747167392711</v>
      </c>
    </row>
    <row r="2452" spans="1:46" x14ac:dyDescent="0.3">
      <c r="A2452" s="20"/>
      <c r="F2452" s="7">
        <v>0</v>
      </c>
      <c r="N2452" s="7">
        <v>0.38701322270808997</v>
      </c>
      <c r="AH2452" s="7">
        <f t="shared" ref="AH2452" si="5470">N2452*(1-N2452)*AF2450</f>
        <v>-5.7918397643923085E-2</v>
      </c>
    </row>
    <row r="2453" spans="1:46" x14ac:dyDescent="0.3">
      <c r="A2453" s="20"/>
    </row>
    <row r="2454" spans="1:46" x14ac:dyDescent="0.3">
      <c r="A2454" s="20">
        <v>611</v>
      </c>
      <c r="B2454" s="7">
        <f t="shared" ref="B2454" si="5471">MOD(ROUNDDOWN(ROW(B2454)/4,0),4)+1</f>
        <v>2</v>
      </c>
      <c r="D2454" s="7" cm="1">
        <f t="array" ref="D2454">_xlfn.CHOOSEROWS($I$4:$I$7,B2454)</f>
        <v>1</v>
      </c>
      <c r="F2454" s="7">
        <f t="shared" ref="F2454" si="5472">1+0</f>
        <v>1</v>
      </c>
      <c r="H2454" s="7" cm="1">
        <f t="array" ref="H2454:J2455">_xlfn.ANCHORARRAY(AN2450)</f>
        <v>-2.6817417668182619</v>
      </c>
      <c r="I2454" s="7">
        <v>1.7862198133701295</v>
      </c>
      <c r="J2454" s="7">
        <v>1.6428779663397126</v>
      </c>
      <c r="L2454" s="7" cm="1">
        <f t="array" ref="L2454:L2455">MMULT(H2454:J2455,F2454:F2456)</f>
        <v>-1.0388638004785493</v>
      </c>
      <c r="N2454" s="7" cm="1">
        <f t="array" ref="N2454:N2456">_xlfn.VSTACK(1,1/(1+EXP(-_xlfn.ANCHORARRAY(L2454))))</f>
        <v>1</v>
      </c>
      <c r="P2454" s="7" cm="1">
        <f t="array" ref="P2454:R2454">_xlfn.ANCHORARRAY(AR2450)</f>
        <v>-1.2205647145204677</v>
      </c>
      <c r="Q2454" s="7">
        <v>-2.4454612379924905</v>
      </c>
      <c r="R2454" s="7">
        <v>2.4380917826093151</v>
      </c>
      <c r="T2454" s="7" cm="1">
        <f t="array" ref="T2454">MMULT(P2454:R2454,_xlfn.ANCHORARRAY(N2454))</f>
        <v>0.31929003644788079</v>
      </c>
      <c r="V2454" s="18">
        <f t="shared" ref="V2454" si="5473">1/(1+EXP(-T2454))</f>
        <v>0.57915121885312759</v>
      </c>
      <c r="X2454" s="7">
        <f t="shared" ref="X2454" si="5474">D2454-V2454</f>
        <v>0.42084878114687241</v>
      </c>
      <c r="Z2454" s="7">
        <f t="shared" ref="Z2454" si="5475">V2454*(1-V2454)</f>
        <v>0.24373508455406431</v>
      </c>
      <c r="AB2454" s="7">
        <f t="shared" ref="AB2454" si="5476">Z2454*X2454</f>
        <v>0.10257561325730785</v>
      </c>
      <c r="AD2454" s="7" cm="1">
        <f t="array" ref="AD2454:AF2454">P2454:R2454*AB2454</f>
        <v>-0.12520017411216786</v>
      </c>
      <c r="AE2454" s="7">
        <v>-0.25084468618405498</v>
      </c>
      <c r="AF2454" s="7">
        <v>0.25008875977875339</v>
      </c>
      <c r="AH2454" s="7">
        <f t="shared" ref="AH2454" si="5477">N2454*(1-N2454)*AD2454</f>
        <v>0</v>
      </c>
      <c r="AJ2454" s="7" cm="1">
        <f t="array" ref="AJ2454:AL2454">TRANSPOSE(F2454:F2456)*AH2455*$D$4</f>
        <v>-2.9056149925726256E-2</v>
      </c>
      <c r="AK2454" s="7">
        <v>0</v>
      </c>
      <c r="AL2454" s="7">
        <v>-2.9056149925726256E-2</v>
      </c>
      <c r="AN2454" s="14" cm="1">
        <f t="array" ref="AN2454:AP2455">H2454:J2455+AJ2454:AL2455</f>
        <v>-2.7107979167439882</v>
      </c>
      <c r="AO2454" s="14">
        <v>1.7862198133701295</v>
      </c>
      <c r="AP2454" s="14">
        <v>1.6138218164139864</v>
      </c>
      <c r="AR2454" s="14" cm="1">
        <f t="array" ref="AR2454:AT2454">TRANSPOSE(TRANSPOSE(P2454:R2454)+_xlfn.ANCHORARRAY(N2454)*AB2454*$D$4)</f>
        <v>-1.159019346566083</v>
      </c>
      <c r="AS2454" s="14">
        <v>-2.4293751692448922</v>
      </c>
      <c r="AT2454" s="14">
        <v>2.4930974168496558</v>
      </c>
    </row>
    <row r="2455" spans="1:46" x14ac:dyDescent="0.3">
      <c r="A2455" s="20"/>
      <c r="F2455" s="7" cm="1">
        <f t="array" ref="F2455:F2456">TRANSPOSE(_xlfn.CHOOSEROWS($G$4:$H$7,B2454))</f>
        <v>0</v>
      </c>
      <c r="H2455" s="7">
        <v>-0.49463554415317551</v>
      </c>
      <c r="I2455" s="7">
        <v>2.5893752723336783</v>
      </c>
      <c r="J2455" s="7">
        <v>2.6241747167392711</v>
      </c>
      <c r="L2455" s="7">
        <v>2.1295391725860955</v>
      </c>
      <c r="N2455" s="7">
        <v>0.26136928386748076</v>
      </c>
      <c r="AH2455" s="7">
        <f t="shared" ref="AH2455" si="5478">N2455*(1-N2455)*AE2454</f>
        <v>-4.8426916542877098E-2</v>
      </c>
      <c r="AJ2455" s="7" cm="1">
        <f t="array" ref="AJ2455:AL2455">TRANSPOSE(F2454:F2456)*AH2456*$D$4</f>
        <v>1.4250231507404855E-2</v>
      </c>
      <c r="AK2455" s="7">
        <v>0</v>
      </c>
      <c r="AL2455" s="7">
        <v>1.4250231507404855E-2</v>
      </c>
      <c r="AN2455" s="14">
        <v>-0.48038531264577067</v>
      </c>
      <c r="AO2455" s="14">
        <v>2.5893752723336783</v>
      </c>
      <c r="AP2455" s="14">
        <v>2.6384249482466759</v>
      </c>
    </row>
    <row r="2456" spans="1:46" x14ac:dyDescent="0.3">
      <c r="A2456" s="20"/>
      <c r="F2456" s="7">
        <v>1</v>
      </c>
      <c r="N2456" s="7">
        <v>0.89374125248725289</v>
      </c>
      <c r="AH2456" s="7">
        <f t="shared" ref="AH2456" si="5479">N2456*(1-N2456)*AF2454</f>
        <v>2.3750385845674758E-2</v>
      </c>
    </row>
    <row r="2457" spans="1:46" x14ac:dyDescent="0.3">
      <c r="A2457" s="20"/>
    </row>
    <row r="2458" spans="1:46" x14ac:dyDescent="0.3">
      <c r="A2458" s="20">
        <v>612</v>
      </c>
      <c r="B2458" s="7">
        <f t="shared" ref="B2458" si="5480">MOD(ROUNDDOWN(ROW(B2458)/4,0),4)+1</f>
        <v>3</v>
      </c>
      <c r="D2458" s="7" cm="1">
        <f t="array" ref="D2458">_xlfn.CHOOSEROWS($I$4:$I$7,B2458)</f>
        <v>1</v>
      </c>
      <c r="F2458" s="7">
        <f t="shared" ref="F2458" si="5481">1+0</f>
        <v>1</v>
      </c>
      <c r="H2458" s="7" cm="1">
        <f t="array" ref="H2458:J2459">_xlfn.ANCHORARRAY(AN2454)</f>
        <v>-2.7107979167439882</v>
      </c>
      <c r="I2458" s="7">
        <v>1.7862198133701295</v>
      </c>
      <c r="J2458" s="7">
        <v>1.6138218164139864</v>
      </c>
      <c r="L2458" s="7" cm="1">
        <f t="array" ref="L2458:L2459">MMULT(H2458:J2459,F2458:F2460)</f>
        <v>-0.92457810337385871</v>
      </c>
      <c r="N2458" s="7" cm="1">
        <f t="array" ref="N2458:N2460">_xlfn.VSTACK(1,1/(1+EXP(-_xlfn.ANCHORARRAY(L2458))))</f>
        <v>1</v>
      </c>
      <c r="P2458" s="7" cm="1">
        <f t="array" ref="P2458:R2458">_xlfn.ANCHORARRAY(AR2454)</f>
        <v>-1.159019346566083</v>
      </c>
      <c r="Q2458" s="7">
        <v>-2.4293751692448922</v>
      </c>
      <c r="R2458" s="7">
        <v>2.4930974168496558</v>
      </c>
      <c r="T2458" s="7" cm="1">
        <f t="array" ref="T2458">MMULT(P2458:R2458,_xlfn.ANCHORARRAY(N2458))</f>
        <v>0.37425413849375344</v>
      </c>
      <c r="V2458" s="18">
        <f t="shared" ref="V2458" si="5482">1/(1+EXP(-T2458))</f>
        <v>0.59248652692625359</v>
      </c>
      <c r="X2458" s="7">
        <f t="shared" ref="X2458" si="5483">D2458-V2458</f>
        <v>0.40751347307374641</v>
      </c>
      <c r="Z2458" s="7">
        <f t="shared" ref="Z2458" si="5484">V2458*(1-V2458)</f>
        <v>0.24144624233711937</v>
      </c>
      <c r="AB2458" s="7">
        <f t="shared" ref="AB2458" si="5485">Z2458*X2458</f>
        <v>9.8392596775404947E-2</v>
      </c>
      <c r="AD2458" s="7" cm="1">
        <f t="array" ref="AD2458:AF2458">P2458:R2458*AB2458</f>
        <v>-0.11403892322156993</v>
      </c>
      <c r="AE2458" s="7">
        <v>-0.23903253144369382</v>
      </c>
      <c r="AF2458" s="7">
        <v>0.24530232885789185</v>
      </c>
      <c r="AH2458" s="7">
        <f t="shared" ref="AH2458" si="5486">N2458*(1-N2458)*AD2458</f>
        <v>0</v>
      </c>
      <c r="AJ2458" s="7" cm="1">
        <f t="array" ref="AJ2458:AL2458">TRANSPOSE(F2458:F2460)*AH2459*$D$4</f>
        <v>-2.916510901731624E-2</v>
      </c>
      <c r="AK2458" s="7">
        <v>-2.916510901731624E-2</v>
      </c>
      <c r="AL2458" s="7">
        <v>0</v>
      </c>
      <c r="AN2458" s="14" cm="1">
        <f t="array" ref="AN2458:AP2459">H2458:J2459+AJ2458:AL2459</f>
        <v>-2.7399630257613046</v>
      </c>
      <c r="AO2458" s="14">
        <v>1.7570547043528133</v>
      </c>
      <c r="AP2458" s="14">
        <v>1.6138218164139864</v>
      </c>
      <c r="AR2458" s="14" cm="1">
        <f t="array" ref="AR2458:AT2458">TRANSPOSE(TRANSPOSE(P2458:R2458)+_xlfn.ANCHORARRAY(N2458)*AB2458*$D$4)</f>
        <v>-1.0999837885008401</v>
      </c>
      <c r="AS2458" s="14">
        <v>-2.4126075362282853</v>
      </c>
      <c r="AT2458" s="14">
        <v>2.5457437860880296</v>
      </c>
    </row>
    <row r="2459" spans="1:46" x14ac:dyDescent="0.3">
      <c r="A2459" s="20"/>
      <c r="F2459" s="7" cm="1">
        <f t="array" ref="F2459:F2460">TRANSPOSE(_xlfn.CHOOSEROWS($G$4:$H$7,B2458))</f>
        <v>1</v>
      </c>
      <c r="H2459" s="7">
        <v>-0.48038531264577067</v>
      </c>
      <c r="I2459" s="7">
        <v>2.5893752723336783</v>
      </c>
      <c r="J2459" s="7">
        <v>2.6384249482466759</v>
      </c>
      <c r="L2459" s="7">
        <v>2.1089899596879076</v>
      </c>
      <c r="N2459" s="7">
        <v>0.28402599325098515</v>
      </c>
      <c r="AH2459" s="7">
        <f t="shared" ref="AH2459" si="5487">N2459*(1-N2459)*AE2458</f>
        <v>-4.8608515028860405E-2</v>
      </c>
      <c r="AJ2459" s="7" cm="1">
        <f t="array" ref="AJ2459:AL2459">TRANSPOSE(F2458:F2460)*AH2460*$D$4</f>
        <v>1.4204950498958566E-2</v>
      </c>
      <c r="AK2459" s="7">
        <v>1.4204950498958566E-2</v>
      </c>
      <c r="AL2459" s="7">
        <v>0</v>
      </c>
      <c r="AN2459" s="14">
        <v>-0.46618036214681208</v>
      </c>
      <c r="AO2459" s="14">
        <v>2.6035802228326368</v>
      </c>
      <c r="AP2459" s="14">
        <v>2.6384249482466759</v>
      </c>
    </row>
    <row r="2460" spans="1:46" x14ac:dyDescent="0.3">
      <c r="A2460" s="20"/>
      <c r="F2460" s="7">
        <v>0</v>
      </c>
      <c r="N2460" s="7">
        <v>0.89177388956316495</v>
      </c>
      <c r="AH2460" s="7">
        <f t="shared" ref="AH2460" si="5488">N2460*(1-N2460)*AF2458</f>
        <v>2.3674917498264277E-2</v>
      </c>
    </row>
    <row r="2461" spans="1:46" x14ac:dyDescent="0.3">
      <c r="A2461" s="20"/>
    </row>
    <row r="2462" spans="1:46" x14ac:dyDescent="0.3">
      <c r="A2462" s="20">
        <v>613</v>
      </c>
      <c r="B2462" s="7">
        <f t="shared" ref="B2462" si="5489">MOD(ROUNDDOWN(ROW(B2462)/4,0),4)+1</f>
        <v>4</v>
      </c>
      <c r="D2462" s="7" cm="1">
        <f t="array" ref="D2462">_xlfn.CHOOSEROWS($I$4:$I$7,B2462)</f>
        <v>0</v>
      </c>
      <c r="F2462" s="7">
        <f t="shared" ref="F2462" si="5490">1+0</f>
        <v>1</v>
      </c>
      <c r="H2462" s="7" cm="1">
        <f t="array" ref="H2462:J2463">_xlfn.ANCHORARRAY(AN2458)</f>
        <v>-2.7399630257613046</v>
      </c>
      <c r="I2462" s="7">
        <v>1.7570547043528133</v>
      </c>
      <c r="J2462" s="7">
        <v>1.6138218164139864</v>
      </c>
      <c r="L2462" s="7" cm="1">
        <f t="array" ref="L2462:L2463">MMULT(H2462:J2463,F2462:F2464)</f>
        <v>0.6309134950054951</v>
      </c>
      <c r="N2462" s="7" cm="1">
        <f t="array" ref="N2462:N2464">_xlfn.VSTACK(1,1/(1+EXP(-_xlfn.ANCHORARRAY(L2462))))</f>
        <v>1</v>
      </c>
      <c r="P2462" s="7" cm="1">
        <f t="array" ref="P2462:R2462">_xlfn.ANCHORARRAY(AR2458)</f>
        <v>-1.0999837885008401</v>
      </c>
      <c r="Q2462" s="7">
        <v>-2.4126075362282853</v>
      </c>
      <c r="R2462" s="7">
        <v>2.5457437860880296</v>
      </c>
      <c r="T2462" s="7" cm="1">
        <f t="array" ref="T2462">MMULT(P2462:R2462,_xlfn.ANCHORARRAY(N2462))</f>
        <v>-0.15022469641937075</v>
      </c>
      <c r="V2462" s="18">
        <f t="shared" ref="V2462" si="5491">1/(1+EXP(-T2462))</f>
        <v>0.46251429581961834</v>
      </c>
      <c r="X2462" s="7">
        <f t="shared" ref="X2462" si="5492">D2462-V2462</f>
        <v>-0.46251429581961834</v>
      </c>
      <c r="Z2462" s="7">
        <f t="shared" ref="Z2462" si="5493">V2462*(1-V2462)</f>
        <v>0.24859482198210092</v>
      </c>
      <c r="AB2462" s="7">
        <f t="shared" ref="AB2462" si="5494">Z2462*X2462</f>
        <v>-0.11497865903345479</v>
      </c>
      <c r="AD2462" s="7" cm="1">
        <f t="array" ref="AD2462:AF2462">P2462:R2462*AB2462</f>
        <v>0.12647466096036594</v>
      </c>
      <c r="AE2462" s="7">
        <v>0.27739837928953542</v>
      </c>
      <c r="AF2462" s="7">
        <v>-0.29270620676715181</v>
      </c>
      <c r="AH2462" s="7">
        <f t="shared" ref="AH2462" si="5495">N2462*(1-N2462)*AD2462</f>
        <v>0</v>
      </c>
      <c r="AJ2462" s="7" cm="1">
        <f t="array" ref="AJ2462:AL2462">TRANSPOSE(F2462:F2464)*AH2463*$D$4</f>
        <v>3.772902439304094E-2</v>
      </c>
      <c r="AK2462" s="7">
        <v>3.772902439304094E-2</v>
      </c>
      <c r="AL2462" s="7">
        <v>3.772902439304094E-2</v>
      </c>
      <c r="AN2462" s="14" cm="1">
        <f t="array" ref="AN2462:AP2463">H2462:J2463+AJ2462:AL2463</f>
        <v>-2.7022340013682635</v>
      </c>
      <c r="AO2462" s="14">
        <v>1.7947837287458543</v>
      </c>
      <c r="AP2462" s="14">
        <v>1.6515508408070274</v>
      </c>
      <c r="AR2462" s="14" cm="1">
        <f t="array" ref="AR2462:AT2462">TRANSPOSE(TRANSPOSE(P2462:R2462)+_xlfn.ANCHORARRAY(N2462)*AB2462*$D$4)</f>
        <v>-1.168970983920913</v>
      </c>
      <c r="AS2462" s="14">
        <v>-2.4576352417457721</v>
      </c>
      <c r="AT2462" s="14">
        <v>2.4773333676045612</v>
      </c>
    </row>
    <row r="2463" spans="1:46" x14ac:dyDescent="0.3">
      <c r="A2463" s="20"/>
      <c r="F2463" s="7" cm="1">
        <f t="array" ref="F2463:F2464">TRANSPOSE(_xlfn.CHOOSEROWS($G$4:$H$7,B2462))</f>
        <v>1</v>
      </c>
      <c r="H2463" s="7">
        <v>-0.46618036214681208</v>
      </c>
      <c r="I2463" s="7">
        <v>2.6035802228326368</v>
      </c>
      <c r="J2463" s="7">
        <v>2.6384249482466759</v>
      </c>
      <c r="L2463" s="7">
        <v>4.7758248089325006</v>
      </c>
      <c r="N2463" s="7">
        <v>0.65269656554823663</v>
      </c>
      <c r="AH2463" s="7">
        <f t="shared" ref="AH2463" si="5496">N2463*(1-N2463)*AE2462</f>
        <v>6.2881707321734898E-2</v>
      </c>
      <c r="AJ2463" s="7" cm="1">
        <f t="array" ref="AJ2463:AL2463">TRANSPOSE(F2462:F2464)*AH2464*$D$4</f>
        <v>-1.4560501582985719E-3</v>
      </c>
      <c r="AK2463" s="7">
        <v>-1.4560501582985719E-3</v>
      </c>
      <c r="AL2463" s="7">
        <v>-1.4560501582985719E-3</v>
      </c>
      <c r="AN2463" s="14">
        <v>-0.46763641230511066</v>
      </c>
      <c r="AO2463" s="14">
        <v>2.6021241726743383</v>
      </c>
      <c r="AP2463" s="14">
        <v>2.6369688980883774</v>
      </c>
    </row>
    <row r="2464" spans="1:46" x14ac:dyDescent="0.3">
      <c r="A2464" s="20"/>
      <c r="F2464" s="7">
        <v>1</v>
      </c>
      <c r="N2464" s="7">
        <v>0.99163936244846063</v>
      </c>
      <c r="AH2464" s="7">
        <f t="shared" ref="AH2464" si="5497">N2464*(1-N2464)*AF2462</f>
        <v>-2.4267502638309533E-3</v>
      </c>
    </row>
    <row r="2465" spans="1:46" x14ac:dyDescent="0.3">
      <c r="A2465" s="20"/>
    </row>
    <row r="2466" spans="1:46" x14ac:dyDescent="0.3">
      <c r="A2466" s="20">
        <v>614</v>
      </c>
      <c r="B2466" s="7">
        <f t="shared" ref="B2466" si="5498">MOD(ROUNDDOWN(ROW(B2466)/4,0),4)+1</f>
        <v>1</v>
      </c>
      <c r="D2466" s="7" cm="1">
        <f t="array" ref="D2466">_xlfn.CHOOSEROWS($I$4:$I$7,B2466)</f>
        <v>0</v>
      </c>
      <c r="F2466" s="7">
        <f t="shared" ref="F2466" si="5499">1+0</f>
        <v>1</v>
      </c>
      <c r="H2466" s="7" cm="1">
        <f t="array" ref="H2466:J2467">_xlfn.ANCHORARRAY(AN2462)</f>
        <v>-2.7022340013682635</v>
      </c>
      <c r="I2466" s="7">
        <v>1.7947837287458543</v>
      </c>
      <c r="J2466" s="7">
        <v>1.6515508408070274</v>
      </c>
      <c r="L2466" s="7" cm="1">
        <f t="array" ref="L2466:L2467">MMULT(H2466:J2467,F2466:F2468)</f>
        <v>-2.7022340013682635</v>
      </c>
      <c r="N2466" s="7" cm="1">
        <f t="array" ref="N2466:N2468">_xlfn.VSTACK(1,1/(1+EXP(-_xlfn.ANCHORARRAY(L2466))))</f>
        <v>1</v>
      </c>
      <c r="P2466" s="7" cm="1">
        <f t="array" ref="P2466:R2466">_xlfn.ANCHORARRAY(AR2462)</f>
        <v>-1.168970983920913</v>
      </c>
      <c r="Q2466" s="7">
        <v>-2.4576352417457721</v>
      </c>
      <c r="R2466" s="7">
        <v>2.4773333676045612</v>
      </c>
      <c r="T2466" s="7" cm="1">
        <f t="array" ref="T2466">MMULT(P2466:R2466,_xlfn.ANCHORARRAY(N2466))</f>
        <v>-0.36920394074991891</v>
      </c>
      <c r="V2466" s="18">
        <f t="shared" ref="V2466" si="5500">1/(1+EXP(-T2466))</f>
        <v>0.40873339154299548</v>
      </c>
      <c r="X2466" s="7">
        <f t="shared" ref="X2466" si="5501">D2466-V2466</f>
        <v>-0.40873339154299548</v>
      </c>
      <c r="Z2466" s="7">
        <f t="shared" ref="Z2466" si="5502">V2466*(1-V2466)</f>
        <v>0.24167040618075583</v>
      </c>
      <c r="AB2466" s="7">
        <f t="shared" ref="AB2466" si="5503">Z2466*X2466</f>
        <v>-9.8778764753833626E-2</v>
      </c>
      <c r="AD2466" s="7" cm="1">
        <f t="array" ref="AD2466:AF2466">P2466:R2466*AB2466</f>
        <v>0.1154695098247813</v>
      </c>
      <c r="AE2466" s="7">
        <v>0.24276217339513664</v>
      </c>
      <c r="AF2466" s="7">
        <v>-0.24470792993543339</v>
      </c>
      <c r="AH2466" s="7">
        <f t="shared" ref="AH2466" si="5504">N2466*(1-N2466)*AD2466</f>
        <v>0</v>
      </c>
      <c r="AJ2466" s="7" cm="1">
        <f t="array" ref="AJ2466:AL2466">TRANSPOSE(F2466:F2468)*AH2467*$D$4</f>
        <v>8.5781354461969619E-3</v>
      </c>
      <c r="AK2466" s="7">
        <v>0</v>
      </c>
      <c r="AL2466" s="7">
        <v>0</v>
      </c>
      <c r="AN2466" s="14" cm="1">
        <f t="array" ref="AN2466:AP2467">H2466:J2467+AJ2466:AL2467</f>
        <v>-2.6936558659220666</v>
      </c>
      <c r="AO2466" s="14">
        <v>1.7947837287458543</v>
      </c>
      <c r="AP2466" s="14">
        <v>1.6515508408070274</v>
      </c>
      <c r="AR2466" s="14" cm="1">
        <f t="array" ref="AR2466:AT2466">TRANSPOSE(TRANSPOSE(P2466:R2466)+_xlfn.ANCHORARRAY(N2466)*AB2466*$D$4)</f>
        <v>-1.2282382427732133</v>
      </c>
      <c r="AS2466" s="14">
        <v>-2.4613596947573257</v>
      </c>
      <c r="AT2466" s="14">
        <v>2.4545050522530194</v>
      </c>
    </row>
    <row r="2467" spans="1:46" x14ac:dyDescent="0.3">
      <c r="A2467" s="20"/>
      <c r="F2467" s="7" cm="1">
        <f t="array" ref="F2467:F2468">TRANSPOSE(_xlfn.CHOOSEROWS($G$4:$H$7,B2466))</f>
        <v>0</v>
      </c>
      <c r="H2467" s="7">
        <v>-0.46763641230511066</v>
      </c>
      <c r="I2467" s="7">
        <v>2.6021241726743383</v>
      </c>
      <c r="J2467" s="7">
        <v>2.6369688980883774</v>
      </c>
      <c r="L2467" s="7">
        <v>-0.46763641230511066</v>
      </c>
      <c r="N2467" s="7">
        <v>6.2841661377242938E-2</v>
      </c>
      <c r="AH2467" s="7">
        <f t="shared" ref="AH2467" si="5505">N2467*(1-N2467)*AE2466</f>
        <v>1.4296892410328272E-2</v>
      </c>
      <c r="AJ2467" s="7" cm="1">
        <f t="array" ref="AJ2467:AL2467">TRANSPOSE(F2466:F2468)*AH2468*$D$4</f>
        <v>-3.4770365099492044E-2</v>
      </c>
      <c r="AK2467" s="7">
        <v>0</v>
      </c>
      <c r="AL2467" s="7">
        <v>0</v>
      </c>
      <c r="AN2467" s="14">
        <v>-0.50240677740460271</v>
      </c>
      <c r="AO2467" s="14">
        <v>2.6021241726743383</v>
      </c>
      <c r="AP2467" s="14">
        <v>2.6369688980883774</v>
      </c>
    </row>
    <row r="2468" spans="1:46" x14ac:dyDescent="0.3">
      <c r="A2468" s="20"/>
      <c r="F2468" s="7">
        <v>0</v>
      </c>
      <c r="N2468" s="7">
        <v>0.38517582546600321</v>
      </c>
      <c r="AH2468" s="7">
        <f t="shared" ref="AH2468" si="5506">N2468*(1-N2468)*AF2466</f>
        <v>-5.7950608499153407E-2</v>
      </c>
    </row>
    <row r="2469" spans="1:46" x14ac:dyDescent="0.3">
      <c r="A2469" s="20"/>
    </row>
    <row r="2470" spans="1:46" x14ac:dyDescent="0.3">
      <c r="A2470" s="20">
        <v>615</v>
      </c>
      <c r="B2470" s="7">
        <f t="shared" ref="B2470" si="5507">MOD(ROUNDDOWN(ROW(B2470)/4,0),4)+1</f>
        <v>2</v>
      </c>
      <c r="D2470" s="7" cm="1">
        <f t="array" ref="D2470">_xlfn.CHOOSEROWS($I$4:$I$7,B2470)</f>
        <v>1</v>
      </c>
      <c r="F2470" s="7">
        <f t="shared" ref="F2470" si="5508">1+0</f>
        <v>1</v>
      </c>
      <c r="H2470" s="7" cm="1">
        <f t="array" ref="H2470:J2471">_xlfn.ANCHORARRAY(AN2466)</f>
        <v>-2.6936558659220666</v>
      </c>
      <c r="I2470" s="7">
        <v>1.7947837287458543</v>
      </c>
      <c r="J2470" s="7">
        <v>1.6515508408070274</v>
      </c>
      <c r="L2470" s="7" cm="1">
        <f t="array" ref="L2470:L2471">MMULT(H2470:J2471,F2470:F2472)</f>
        <v>-1.0421050251150392</v>
      </c>
      <c r="N2470" s="7" cm="1">
        <f t="array" ref="N2470:N2472">_xlfn.VSTACK(1,1/(1+EXP(-_xlfn.ANCHORARRAY(L2470))))</f>
        <v>1</v>
      </c>
      <c r="P2470" s="7" cm="1">
        <f t="array" ref="P2470:R2470">_xlfn.ANCHORARRAY(AR2466)</f>
        <v>-1.2282382427732133</v>
      </c>
      <c r="Q2470" s="7">
        <v>-2.4613596947573257</v>
      </c>
      <c r="R2470" s="7">
        <v>2.4545050522530194</v>
      </c>
      <c r="T2470" s="7" cm="1">
        <f t="array" ref="T2470">MMULT(P2470:R2470,_xlfn.ANCHORARRAY(N2470))</f>
        <v>0.32483785616801342</v>
      </c>
      <c r="V2470" s="18">
        <f t="shared" ref="V2470" si="5509">1/(1+EXP(-T2470))</f>
        <v>0.58050282018433363</v>
      </c>
      <c r="X2470" s="7">
        <f t="shared" ref="X2470" si="5510">D2470-V2470</f>
        <v>0.41949717981566637</v>
      </c>
      <c r="Z2470" s="7">
        <f t="shared" ref="Z2470" si="5511">V2470*(1-V2470)</f>
        <v>0.24351929594236885</v>
      </c>
      <c r="AB2470" s="7">
        <f t="shared" ref="AB2470" si="5512">Z2470*X2470</f>
        <v>0.10215565787852038</v>
      </c>
      <c r="AD2470" s="7" cm="1">
        <f t="array" ref="AD2470:AF2470">P2470:R2470*AB2470</f>
        <v>-0.12547148572205544</v>
      </c>
      <c r="AE2470" s="7">
        <v>-0.25144181889360873</v>
      </c>
      <c r="AF2470" s="7">
        <v>0.25074157837905925</v>
      </c>
      <c r="AH2470" s="7">
        <f t="shared" ref="AH2470" si="5513">N2470*(1-N2470)*AD2470</f>
        <v>0</v>
      </c>
      <c r="AJ2470" s="7" cm="1">
        <f t="array" ref="AJ2470:AL2470">TRANSPOSE(F2470:F2472)*AH2471*$D$4</f>
        <v>-2.9080239326982532E-2</v>
      </c>
      <c r="AK2470" s="7">
        <v>0</v>
      </c>
      <c r="AL2470" s="7">
        <v>-2.9080239326982532E-2</v>
      </c>
      <c r="AN2470" s="14" cm="1">
        <f t="array" ref="AN2470:AP2471">H2470:J2471+AJ2470:AL2471</f>
        <v>-2.7227361052490493</v>
      </c>
      <c r="AO2470" s="14">
        <v>1.7947837287458543</v>
      </c>
      <c r="AP2470" s="14">
        <v>1.622470601480045</v>
      </c>
      <c r="AR2470" s="14" cm="1">
        <f t="array" ref="AR2470:AT2470">TRANSPOSE(TRANSPOSE(P2470:R2470)+_xlfn.ANCHORARRAY(N2470)*AB2470*$D$4)</f>
        <v>-1.1669448480461011</v>
      </c>
      <c r="AS2470" s="14">
        <v>-2.4453778078713269</v>
      </c>
      <c r="AT2470" s="14">
        <v>2.5093146679340013</v>
      </c>
    </row>
    <row r="2471" spans="1:46" x14ac:dyDescent="0.3">
      <c r="A2471" s="20"/>
      <c r="F2471" s="7" cm="1">
        <f t="array" ref="F2471:F2472">TRANSPOSE(_xlfn.CHOOSEROWS($G$4:$H$7,B2470))</f>
        <v>0</v>
      </c>
      <c r="H2471" s="7">
        <v>-0.50240677740460271</v>
      </c>
      <c r="I2471" s="7">
        <v>2.6021241726743383</v>
      </c>
      <c r="J2471" s="7">
        <v>2.6369688980883774</v>
      </c>
      <c r="L2471" s="7">
        <v>2.1345621206837748</v>
      </c>
      <c r="N2471" s="7">
        <v>0.26074403216126052</v>
      </c>
      <c r="AH2471" s="7">
        <f t="shared" ref="AH2471" si="5514">N2471*(1-N2471)*AE2470</f>
        <v>-4.8467065544970891E-2</v>
      </c>
      <c r="AJ2471" s="7" cm="1">
        <f t="array" ref="AJ2471:AL2471">TRANSPOSE(F2470:F2472)*AH2472*$D$4</f>
        <v>1.423099343905814E-2</v>
      </c>
      <c r="AK2471" s="7">
        <v>0</v>
      </c>
      <c r="AL2471" s="7">
        <v>1.423099343905814E-2</v>
      </c>
      <c r="AN2471" s="14">
        <v>-0.48817578396554456</v>
      </c>
      <c r="AO2471" s="14">
        <v>2.6021241726743383</v>
      </c>
      <c r="AP2471" s="14">
        <v>2.6511998915274355</v>
      </c>
    </row>
    <row r="2472" spans="1:46" x14ac:dyDescent="0.3">
      <c r="A2472" s="20"/>
      <c r="F2472" s="7">
        <v>1</v>
      </c>
      <c r="N2472" s="7">
        <v>0.89421732839244816</v>
      </c>
      <c r="AH2472" s="7">
        <f t="shared" ref="AH2472" si="5515">N2472*(1-N2472)*AF2470</f>
        <v>2.3718322398430233E-2</v>
      </c>
    </row>
    <row r="2473" spans="1:46" x14ac:dyDescent="0.3">
      <c r="A2473" s="20"/>
    </row>
    <row r="2474" spans="1:46" x14ac:dyDescent="0.3">
      <c r="A2474" s="20">
        <v>616</v>
      </c>
      <c r="B2474" s="7">
        <f t="shared" ref="B2474" si="5516">MOD(ROUNDDOWN(ROW(B2474)/4,0),4)+1</f>
        <v>3</v>
      </c>
      <c r="D2474" s="7" cm="1">
        <f t="array" ref="D2474">_xlfn.CHOOSEROWS($I$4:$I$7,B2474)</f>
        <v>1</v>
      </c>
      <c r="F2474" s="7">
        <f t="shared" ref="F2474" si="5517">1+0</f>
        <v>1</v>
      </c>
      <c r="H2474" s="7" cm="1">
        <f t="array" ref="H2474:J2475">_xlfn.ANCHORARRAY(AN2470)</f>
        <v>-2.7227361052490493</v>
      </c>
      <c r="I2474" s="7">
        <v>1.7947837287458543</v>
      </c>
      <c r="J2474" s="7">
        <v>1.622470601480045</v>
      </c>
      <c r="L2474" s="7" cm="1">
        <f t="array" ref="L2474:L2475">MMULT(H2474:J2475,F2474:F2476)</f>
        <v>-0.92795237650319495</v>
      </c>
      <c r="N2474" s="7" cm="1">
        <f t="array" ref="N2474:N2476">_xlfn.VSTACK(1,1/(1+EXP(-_xlfn.ANCHORARRAY(L2474))))</f>
        <v>1</v>
      </c>
      <c r="P2474" s="7" cm="1">
        <f t="array" ref="P2474:R2474">_xlfn.ANCHORARRAY(AR2470)</f>
        <v>-1.1669448480461011</v>
      </c>
      <c r="Q2474" s="7">
        <v>-2.4453778078713269</v>
      </c>
      <c r="R2474" s="7">
        <v>2.5093146679340013</v>
      </c>
      <c r="T2474" s="7" cm="1">
        <f t="array" ref="T2474">MMULT(P2474:R2474,_xlfn.ANCHORARRAY(N2474))</f>
        <v>0.37912084078247865</v>
      </c>
      <c r="V2474" s="18">
        <f t="shared" ref="V2474" si="5518">1/(1+EXP(-T2474))</f>
        <v>0.59366104293344646</v>
      </c>
      <c r="X2474" s="7">
        <f t="shared" ref="X2474" si="5519">D2474-V2474</f>
        <v>0.40633895706655354</v>
      </c>
      <c r="Z2474" s="7">
        <f t="shared" ref="Z2474" si="5520">V2474*(1-V2474)</f>
        <v>0.24122760903661911</v>
      </c>
      <c r="AB2474" s="7">
        <f t="shared" ref="AB2474" si="5521">Z2474*X2474</f>
        <v>9.8020175071598131E-2</v>
      </c>
      <c r="AD2474" s="7" cm="1">
        <f t="array" ref="AD2474:AF2474">P2474:R2474*AB2474</f>
        <v>-0.11438413830437831</v>
      </c>
      <c r="AE2474" s="7">
        <v>-0.23969636084374832</v>
      </c>
      <c r="AF2474" s="7">
        <v>0.24596346306061995</v>
      </c>
      <c r="AH2474" s="7">
        <f t="shared" ref="AH2474" si="5522">N2474*(1-N2474)*AD2474</f>
        <v>0</v>
      </c>
      <c r="AJ2474" s="7" cm="1">
        <f t="array" ref="AJ2474:AL2474">TRANSPOSE(F2474:F2476)*AH2475*$D$4</f>
        <v>-2.9203441883601685E-2</v>
      </c>
      <c r="AK2474" s="7">
        <v>-2.9203441883601685E-2</v>
      </c>
      <c r="AL2474" s="7">
        <v>0</v>
      </c>
      <c r="AN2474" s="14" cm="1">
        <f t="array" ref="AN2474:AP2475">H2474:J2475+AJ2474:AL2475</f>
        <v>-2.7519395471326509</v>
      </c>
      <c r="AO2474" s="14">
        <v>1.7655802868622528</v>
      </c>
      <c r="AP2474" s="14">
        <v>1.622470601480045</v>
      </c>
      <c r="AR2474" s="14" cm="1">
        <f t="array" ref="AR2474:AT2474">TRANSPOSE(TRANSPOSE(P2474:R2474)+_xlfn.ANCHORARRAY(N2474)*AB2474*$D$4)</f>
        <v>-1.1081327430031422</v>
      </c>
      <c r="AS2474" s="14">
        <v>-2.4287139673551144</v>
      </c>
      <c r="AT2474" s="14">
        <v>2.5617898577416502</v>
      </c>
    </row>
    <row r="2475" spans="1:46" x14ac:dyDescent="0.3">
      <c r="A2475" s="20"/>
      <c r="F2475" s="7" cm="1">
        <f t="array" ref="F2475:F2476">TRANSPOSE(_xlfn.CHOOSEROWS($G$4:$H$7,B2474))</f>
        <v>1</v>
      </c>
      <c r="H2475" s="7">
        <v>-0.48817578396554456</v>
      </c>
      <c r="I2475" s="7">
        <v>2.6021241726743383</v>
      </c>
      <c r="J2475" s="7">
        <v>2.6511998915274355</v>
      </c>
      <c r="L2475" s="7">
        <v>2.1139483887087938</v>
      </c>
      <c r="N2475" s="7">
        <v>0.28334031750845418</v>
      </c>
      <c r="AH2475" s="7">
        <f t="shared" ref="AH2475" si="5523">N2475*(1-N2475)*AE2474</f>
        <v>-4.8672403139336143E-2</v>
      </c>
      <c r="AJ2475" s="7" cm="1">
        <f t="array" ref="AJ2475:AL2475">TRANSPOSE(F2474:F2476)*AH2476*$D$4</f>
        <v>1.4187971814089777E-2</v>
      </c>
      <c r="AK2475" s="7">
        <v>1.4187971814089777E-2</v>
      </c>
      <c r="AL2475" s="7">
        <v>0</v>
      </c>
      <c r="AN2475" s="14">
        <v>-0.4739878121514548</v>
      </c>
      <c r="AO2475" s="14">
        <v>2.6163121444884281</v>
      </c>
      <c r="AP2475" s="14">
        <v>2.6511998915274355</v>
      </c>
    </row>
    <row r="2476" spans="1:46" x14ac:dyDescent="0.3">
      <c r="A2476" s="20"/>
      <c r="F2476" s="7">
        <v>0</v>
      </c>
      <c r="N2476" s="7">
        <v>0.892251514706348</v>
      </c>
      <c r="AH2476" s="7">
        <f t="shared" ref="AH2476" si="5524">N2476*(1-N2476)*AF2474</f>
        <v>2.3646619690149629E-2</v>
      </c>
    </row>
    <row r="2477" spans="1:46" x14ac:dyDescent="0.3">
      <c r="A2477" s="20"/>
    </row>
    <row r="2478" spans="1:46" x14ac:dyDescent="0.3">
      <c r="A2478" s="20">
        <v>617</v>
      </c>
      <c r="B2478" s="7">
        <f t="shared" ref="B2478" si="5525">MOD(ROUNDDOWN(ROW(B2478)/4,0),4)+1</f>
        <v>4</v>
      </c>
      <c r="D2478" s="7" cm="1">
        <f t="array" ref="D2478">_xlfn.CHOOSEROWS($I$4:$I$7,B2478)</f>
        <v>0</v>
      </c>
      <c r="F2478" s="7">
        <f t="shared" ref="F2478" si="5526">1+0</f>
        <v>1</v>
      </c>
      <c r="H2478" s="7" cm="1">
        <f t="array" ref="H2478:J2479">_xlfn.ANCHORARRAY(AN2474)</f>
        <v>-2.7519395471326509</v>
      </c>
      <c r="I2478" s="7">
        <v>1.7655802868622528</v>
      </c>
      <c r="J2478" s="7">
        <v>1.622470601480045</v>
      </c>
      <c r="L2478" s="7" cm="1">
        <f t="array" ref="L2478:L2479">MMULT(H2478:J2479,F2478:F2480)</f>
        <v>0.63611134120964685</v>
      </c>
      <c r="N2478" s="7" cm="1">
        <f t="array" ref="N2478:N2480">_xlfn.VSTACK(1,1/(1+EXP(-_xlfn.ANCHORARRAY(L2478))))</f>
        <v>1</v>
      </c>
      <c r="P2478" s="7" cm="1">
        <f t="array" ref="P2478:R2478">_xlfn.ANCHORARRAY(AR2474)</f>
        <v>-1.1081327430031422</v>
      </c>
      <c r="Q2478" s="7">
        <v>-2.4287139673551144</v>
      </c>
      <c r="R2478" s="7">
        <v>2.5617898577416502</v>
      </c>
      <c r="T2478" s="7" cm="1">
        <f t="array" ref="T2478">MMULT(P2478:R2478,_xlfn.ANCHORARRAY(N2478))</f>
        <v>-0.15546107776486728</v>
      </c>
      <c r="V2478" s="18">
        <f t="shared" ref="V2478" si="5527">1/(1+EXP(-T2478))</f>
        <v>0.46121281697160543</v>
      </c>
      <c r="X2478" s="7">
        <f t="shared" ref="X2478" si="5528">D2478-V2478</f>
        <v>-0.46121281697160543</v>
      </c>
      <c r="Z2478" s="7">
        <f t="shared" ref="Z2478" si="5529">V2478*(1-V2478)</f>
        <v>0.24849555443272181</v>
      </c>
      <c r="AB2478" s="7">
        <f t="shared" ref="AB2478" si="5530">Z2478*X2478</f>
        <v>-0.11460933466483654</v>
      </c>
      <c r="AD2478" s="7" cm="1">
        <f t="array" ref="AD2478:AF2478">P2478:R2478*AB2478</f>
        <v>0.12700235639591043</v>
      </c>
      <c r="AE2478" s="7">
        <v>0.27835329188976521</v>
      </c>
      <c r="AF2478" s="7">
        <v>-0.29360503114689679</v>
      </c>
      <c r="AH2478" s="7">
        <f t="shared" ref="AH2478" si="5531">N2478*(1-N2478)*AD2478</f>
        <v>0</v>
      </c>
      <c r="AJ2478" s="7" cm="1">
        <f t="array" ref="AJ2478:AL2478">TRANSPOSE(F2478:F2480)*AH2479*$D$4</f>
        <v>3.7798621887401969E-2</v>
      </c>
      <c r="AK2478" s="7">
        <v>3.7798621887401969E-2</v>
      </c>
      <c r="AL2478" s="7">
        <v>3.7798621887401969E-2</v>
      </c>
      <c r="AN2478" s="14" cm="1">
        <f t="array" ref="AN2478:AP2479">H2478:J2479+AJ2478:AL2479</f>
        <v>-2.7141409252452489</v>
      </c>
      <c r="AO2478" s="14">
        <v>1.8033789087496548</v>
      </c>
      <c r="AP2478" s="14">
        <v>1.660269223367447</v>
      </c>
      <c r="AR2478" s="14" cm="1">
        <f t="array" ref="AR2478:AT2478">TRANSPOSE(TRANSPOSE(P2478:R2478)+_xlfn.ANCHORARRAY(N2478)*AB2478*$D$4)</f>
        <v>-1.1768983438020442</v>
      </c>
      <c r="AS2478" s="14">
        <v>-2.4736779986447344</v>
      </c>
      <c r="AT2478" s="14">
        <v>2.493589177768659</v>
      </c>
    </row>
    <row r="2479" spans="1:46" x14ac:dyDescent="0.3">
      <c r="A2479" s="20"/>
      <c r="F2479" s="7" cm="1">
        <f t="array" ref="F2479:F2480">TRANSPOSE(_xlfn.CHOOSEROWS($G$4:$H$7,B2478))</f>
        <v>1</v>
      </c>
      <c r="H2479" s="7">
        <v>-0.4739878121514548</v>
      </c>
      <c r="I2479" s="7">
        <v>2.6163121444884281</v>
      </c>
      <c r="J2479" s="7">
        <v>2.6511998915274355</v>
      </c>
      <c r="L2479" s="7">
        <v>4.7935242238644094</v>
      </c>
      <c r="N2479" s="7">
        <v>0.65387389577403243</v>
      </c>
      <c r="AH2479" s="7">
        <f t="shared" ref="AH2479" si="5532">N2479*(1-N2479)*AE2478</f>
        <v>6.299770314566995E-2</v>
      </c>
      <c r="AJ2479" s="7" cm="1">
        <f t="array" ref="AJ2479:AL2479">TRANSPOSE(F2478:F2480)*AH2480*$D$4</f>
        <v>-1.4353193846503617E-3</v>
      </c>
      <c r="AK2479" s="7">
        <v>-1.4353193846503617E-3</v>
      </c>
      <c r="AL2479" s="7">
        <v>-1.4353193846503617E-3</v>
      </c>
      <c r="AN2479" s="14">
        <v>-0.47542313153610516</v>
      </c>
      <c r="AO2479" s="14">
        <v>2.6148768251037775</v>
      </c>
      <c r="AP2479" s="14">
        <v>2.6497645721427849</v>
      </c>
    </row>
    <row r="2480" spans="1:46" x14ac:dyDescent="0.3">
      <c r="A2480" s="20"/>
      <c r="F2480" s="7">
        <v>1</v>
      </c>
      <c r="N2480" s="7">
        <v>0.99178483399624617</v>
      </c>
      <c r="AH2480" s="7">
        <f t="shared" ref="AH2480" si="5533">N2480*(1-N2480)*AF2478</f>
        <v>-2.3921989744172694E-3</v>
      </c>
    </row>
    <row r="2481" spans="1:46" x14ac:dyDescent="0.3">
      <c r="A2481" s="20"/>
    </row>
    <row r="2482" spans="1:46" x14ac:dyDescent="0.3">
      <c r="A2482" s="20">
        <v>618</v>
      </c>
      <c r="B2482" s="7">
        <f t="shared" ref="B2482" si="5534">MOD(ROUNDDOWN(ROW(B2482)/4,0),4)+1</f>
        <v>1</v>
      </c>
      <c r="D2482" s="7" cm="1">
        <f t="array" ref="D2482">_xlfn.CHOOSEROWS($I$4:$I$7,B2482)</f>
        <v>0</v>
      </c>
      <c r="F2482" s="7">
        <f t="shared" ref="F2482" si="5535">1+0</f>
        <v>1</v>
      </c>
      <c r="H2482" s="7" cm="1">
        <f t="array" ref="H2482:J2483">_xlfn.ANCHORARRAY(AN2478)</f>
        <v>-2.7141409252452489</v>
      </c>
      <c r="I2482" s="7">
        <v>1.8033789087496548</v>
      </c>
      <c r="J2482" s="7">
        <v>1.660269223367447</v>
      </c>
      <c r="L2482" s="7" cm="1">
        <f t="array" ref="L2482:L2483">MMULT(H2482:J2483,F2482:F2484)</f>
        <v>-2.7141409252452489</v>
      </c>
      <c r="N2482" s="7" cm="1">
        <f t="array" ref="N2482:N2484">_xlfn.VSTACK(1,1/(1+EXP(-_xlfn.ANCHORARRAY(L2482))))</f>
        <v>1</v>
      </c>
      <c r="P2482" s="7" cm="1">
        <f t="array" ref="P2482:R2482">_xlfn.ANCHORARRAY(AR2478)</f>
        <v>-1.1768983438020442</v>
      </c>
      <c r="Q2482" s="7">
        <v>-2.4736779986447344</v>
      </c>
      <c r="R2482" s="7">
        <v>2.493589177768659</v>
      </c>
      <c r="T2482" s="7" cm="1">
        <f t="array" ref="T2482">MMULT(P2482:R2482,_xlfn.ANCHORARRAY(N2482))</f>
        <v>-0.37474658078281031</v>
      </c>
      <c r="V2482" s="18">
        <f t="shared" ref="V2482" si="5536">1/(1+EXP(-T2482))</f>
        <v>0.40739458015078062</v>
      </c>
      <c r="X2482" s="7">
        <f t="shared" ref="X2482" si="5537">D2482-V2482</f>
        <v>-0.40739458015078062</v>
      </c>
      <c r="Z2482" s="7">
        <f t="shared" ref="Z2482" si="5538">V2482*(1-V2482)</f>
        <v>0.24142423621454984</v>
      </c>
      <c r="AB2482" s="7">
        <f t="shared" ref="AB2482" si="5539">Z2482*X2482</f>
        <v>-9.8354925350849415E-2</v>
      </c>
      <c r="AD2482" s="7" cm="1">
        <f t="array" ref="AD2482:AF2482">P2482:R2482*AB2482</f>
        <v>0.11575374875018836</v>
      </c>
      <c r="AE2482" s="7">
        <v>0.24329841489874143</v>
      </c>
      <c r="AF2482" s="7">
        <v>-0.24525677743512242</v>
      </c>
      <c r="AH2482" s="7">
        <f t="shared" ref="AH2482" si="5540">N2482*(1-N2482)*AD2482</f>
        <v>0</v>
      </c>
      <c r="AJ2482" s="7" cm="1">
        <f t="array" ref="AJ2482:AL2482">TRANSPOSE(F2482:F2484)*AH2483*$D$4</f>
        <v>8.5079780227063483E-3</v>
      </c>
      <c r="AK2482" s="7">
        <v>0</v>
      </c>
      <c r="AL2482" s="7">
        <v>0</v>
      </c>
      <c r="AN2482" s="14" cm="1">
        <f t="array" ref="AN2482:AP2483">H2482:J2483+AJ2482:AL2483</f>
        <v>-2.7056329472225427</v>
      </c>
      <c r="AO2482" s="14">
        <v>1.8033789087496548</v>
      </c>
      <c r="AP2482" s="14">
        <v>1.660269223367447</v>
      </c>
      <c r="AR2482" s="14" cm="1">
        <f t="array" ref="AR2482:AT2482">TRANSPOSE(TRANSPOSE(P2482:R2482)+_xlfn.ANCHORARRAY(N2482)*AB2482*$D$4)</f>
        <v>-1.2359112990125538</v>
      </c>
      <c r="AS2482" s="14">
        <v>-2.4773453039334767</v>
      </c>
      <c r="AT2482" s="14">
        <v>2.4709675370537125</v>
      </c>
    </row>
    <row r="2483" spans="1:46" x14ac:dyDescent="0.3">
      <c r="A2483" s="20"/>
      <c r="F2483" s="7" cm="1">
        <f t="array" ref="F2483:F2484">TRANSPOSE(_xlfn.CHOOSEROWS($G$4:$H$7,B2482))</f>
        <v>0</v>
      </c>
      <c r="H2483" s="7">
        <v>-0.47542313153610516</v>
      </c>
      <c r="I2483" s="7">
        <v>2.6148768251037775</v>
      </c>
      <c r="J2483" s="7">
        <v>2.6497645721427849</v>
      </c>
      <c r="L2483" s="7">
        <v>-0.47542313153610516</v>
      </c>
      <c r="N2483" s="7">
        <v>6.2144071173195745E-2</v>
      </c>
      <c r="AH2483" s="7">
        <f t="shared" ref="AH2483" si="5541">N2483*(1-N2483)*AE2482</f>
        <v>1.4179963371177249E-2</v>
      </c>
      <c r="AJ2483" s="7" cm="1">
        <f t="array" ref="AJ2483:AL2483">TRANSPOSE(F2482:F2484)*AH2484*$D$4</f>
        <v>-3.4785590853564967E-2</v>
      </c>
      <c r="AK2483" s="7">
        <v>0</v>
      </c>
      <c r="AL2483" s="7">
        <v>0</v>
      </c>
      <c r="AN2483" s="14">
        <v>-0.51020872238967008</v>
      </c>
      <c r="AO2483" s="14">
        <v>2.6148768251037775</v>
      </c>
      <c r="AP2483" s="14">
        <v>2.6497645721427849</v>
      </c>
    </row>
    <row r="2484" spans="1:46" x14ac:dyDescent="0.3">
      <c r="A2484" s="20"/>
      <c r="F2484" s="7">
        <v>0</v>
      </c>
      <c r="N2484" s="7">
        <v>0.38333346693537079</v>
      </c>
      <c r="AH2484" s="7">
        <f t="shared" ref="AH2484" si="5542">N2484*(1-N2484)*AF2482</f>
        <v>-5.7975984755941609E-2</v>
      </c>
    </row>
    <row r="2485" spans="1:46" x14ac:dyDescent="0.3">
      <c r="A2485" s="20"/>
    </row>
    <row r="2486" spans="1:46" x14ac:dyDescent="0.3">
      <c r="A2486" s="20">
        <v>619</v>
      </c>
      <c r="B2486" s="7">
        <f t="shared" ref="B2486" si="5543">MOD(ROUNDDOWN(ROW(B2486)/4,0),4)+1</f>
        <v>2</v>
      </c>
      <c r="D2486" s="7" cm="1">
        <f t="array" ref="D2486">_xlfn.CHOOSEROWS($I$4:$I$7,B2486)</f>
        <v>1</v>
      </c>
      <c r="F2486" s="7">
        <f t="shared" ref="F2486" si="5544">1+0</f>
        <v>1</v>
      </c>
      <c r="H2486" s="7" cm="1">
        <f t="array" ref="H2486:J2487">_xlfn.ANCHORARRAY(AN2482)</f>
        <v>-2.7056329472225427</v>
      </c>
      <c r="I2486" s="7">
        <v>1.8033789087496548</v>
      </c>
      <c r="J2486" s="7">
        <v>1.660269223367447</v>
      </c>
      <c r="L2486" s="7" cm="1">
        <f t="array" ref="L2486:L2487">MMULT(H2486:J2487,F2486:F2488)</f>
        <v>-1.0453637238550957</v>
      </c>
      <c r="N2486" s="7" cm="1">
        <f t="array" ref="N2486:N2488">_xlfn.VSTACK(1,1/(1+EXP(-_xlfn.ANCHORARRAY(L2486))))</f>
        <v>1</v>
      </c>
      <c r="P2486" s="7" cm="1">
        <f t="array" ref="P2486:R2486">_xlfn.ANCHORARRAY(AR2482)</f>
        <v>-1.2359112990125538</v>
      </c>
      <c r="Q2486" s="7">
        <v>-2.4773453039334767</v>
      </c>
      <c r="R2486" s="7">
        <v>2.4709675370537125</v>
      </c>
      <c r="T2486" s="7" cm="1">
        <f t="array" ref="T2486">MMULT(P2486:R2486,_xlfn.ANCHORARRAY(N2486))</f>
        <v>0.3304374980960969</v>
      </c>
      <c r="V2486" s="18">
        <f t="shared" ref="V2486" si="5545">1/(1+EXP(-T2486))</f>
        <v>0.58186582305873435</v>
      </c>
      <c r="X2486" s="7">
        <f t="shared" ref="X2486" si="5546">D2486-V2486</f>
        <v>0.41813417694126565</v>
      </c>
      <c r="Z2486" s="7">
        <f t="shared" ref="Z2486" si="5547">V2486*(1-V2486)</f>
        <v>0.24329798701491601</v>
      </c>
      <c r="AB2486" s="7">
        <f t="shared" ref="AB2486" si="5548">Z2486*X2486</f>
        <v>0.10173120355194865</v>
      </c>
      <c r="AD2486" s="7" cm="1">
        <f t="array" ref="AD2486:AF2486">P2486:R2486*AB2486</f>
        <v>-0.12573074393199937</v>
      </c>
      <c r="AE2486" s="7">
        <v>-0.25202331938292061</v>
      </c>
      <c r="AF2486" s="7">
        <v>0.25137450148226842</v>
      </c>
      <c r="AH2486" s="7">
        <f t="shared" ref="AH2486" si="5549">N2486*(1-N2486)*AD2486</f>
        <v>0</v>
      </c>
      <c r="AJ2486" s="7" cm="1">
        <f t="array" ref="AJ2486:AL2486">TRANSPOSE(F2486:F2488)*AH2487*$D$4</f>
        <v>-2.9102017585057788E-2</v>
      </c>
      <c r="AK2486" s="7">
        <v>0</v>
      </c>
      <c r="AL2486" s="7">
        <v>-2.9102017585057788E-2</v>
      </c>
      <c r="AN2486" s="14" cm="1">
        <f t="array" ref="AN2486:AP2487">H2486:J2487+AJ2486:AL2487</f>
        <v>-2.7347349648076005</v>
      </c>
      <c r="AO2486" s="14">
        <v>1.8033789087496548</v>
      </c>
      <c r="AP2486" s="14">
        <v>1.6311672057823892</v>
      </c>
      <c r="AR2486" s="14" cm="1">
        <f t="array" ref="AR2486:AT2486">TRANSPOSE(TRANSPOSE(P2486:R2486)+_xlfn.ANCHORARRAY(N2486)*AB2486*$D$4)</f>
        <v>-1.1748725768813846</v>
      </c>
      <c r="AS2486" s="14">
        <v>-2.4614681320998946</v>
      </c>
      <c r="AT2486" s="14">
        <v>2.5255781962571815</v>
      </c>
    </row>
    <row r="2487" spans="1:46" x14ac:dyDescent="0.3">
      <c r="A2487" s="20"/>
      <c r="F2487" s="7" cm="1">
        <f t="array" ref="F2487:F2488">TRANSPOSE(_xlfn.CHOOSEROWS($G$4:$H$7,B2486))</f>
        <v>0</v>
      </c>
      <c r="H2487" s="7">
        <v>-0.51020872238967008</v>
      </c>
      <c r="I2487" s="7">
        <v>2.6148768251037775</v>
      </c>
      <c r="J2487" s="7">
        <v>2.6497645721427849</v>
      </c>
      <c r="L2487" s="7">
        <v>2.1395558497531146</v>
      </c>
      <c r="N2487" s="7">
        <v>0.26011638643848006</v>
      </c>
      <c r="AH2487" s="7">
        <f t="shared" ref="AH2487" si="5550">N2487*(1-N2487)*AE2486</f>
        <v>-4.8503362641762984E-2</v>
      </c>
      <c r="AJ2487" s="7" cm="1">
        <f t="array" ref="AJ2487:AL2487">TRANSPOSE(F2486:F2488)*AH2488*$D$4</f>
        <v>1.4210820225953194E-2</v>
      </c>
      <c r="AK2487" s="7">
        <v>0</v>
      </c>
      <c r="AL2487" s="7">
        <v>1.4210820225953194E-2</v>
      </c>
      <c r="AN2487" s="14">
        <v>-0.49599790216371686</v>
      </c>
      <c r="AO2487" s="14">
        <v>2.6148768251037775</v>
      </c>
      <c r="AP2487" s="14">
        <v>2.6639753923687381</v>
      </c>
    </row>
    <row r="2488" spans="1:46" x14ac:dyDescent="0.3">
      <c r="A2488" s="20"/>
      <c r="F2488" s="7">
        <v>1</v>
      </c>
      <c r="N2488" s="7">
        <v>0.89468876963239075</v>
      </c>
      <c r="AH2488" s="7">
        <f t="shared" ref="AH2488" si="5551">N2488*(1-N2488)*AF2486</f>
        <v>2.3684700376588659E-2</v>
      </c>
    </row>
    <row r="2489" spans="1:46" x14ac:dyDescent="0.3">
      <c r="A2489" s="20"/>
    </row>
    <row r="2490" spans="1:46" x14ac:dyDescent="0.3">
      <c r="A2490" s="20">
        <v>620</v>
      </c>
      <c r="B2490" s="7">
        <f t="shared" ref="B2490" si="5552">MOD(ROUNDDOWN(ROW(B2490)/4,0),4)+1</f>
        <v>3</v>
      </c>
      <c r="D2490" s="7" cm="1">
        <f t="array" ref="D2490">_xlfn.CHOOSEROWS($I$4:$I$7,B2490)</f>
        <v>1</v>
      </c>
      <c r="F2490" s="7">
        <f t="shared" ref="F2490" si="5553">1+0</f>
        <v>1</v>
      </c>
      <c r="H2490" s="7" cm="1">
        <f t="array" ref="H2490:J2491">_xlfn.ANCHORARRAY(AN2486)</f>
        <v>-2.7347349648076005</v>
      </c>
      <c r="I2490" s="7">
        <v>1.8033789087496548</v>
      </c>
      <c r="J2490" s="7">
        <v>1.6311672057823892</v>
      </c>
      <c r="L2490" s="7" cm="1">
        <f t="array" ref="L2490:L2491">MMULT(H2490:J2491,F2490:F2492)</f>
        <v>-0.93135605605794569</v>
      </c>
      <c r="N2490" s="7" cm="1">
        <f t="array" ref="N2490:N2492">_xlfn.VSTACK(1,1/(1+EXP(-_xlfn.ANCHORARRAY(L2490))))</f>
        <v>1</v>
      </c>
      <c r="P2490" s="7" cm="1">
        <f t="array" ref="P2490:R2490">_xlfn.ANCHORARRAY(AR2486)</f>
        <v>-1.1748725768813846</v>
      </c>
      <c r="Q2490" s="7">
        <v>-2.4614681320998946</v>
      </c>
      <c r="R2490" s="7">
        <v>2.5255781962571815</v>
      </c>
      <c r="T2490" s="7" cm="1">
        <f t="array" ref="T2490">MMULT(P2490:R2490,_xlfn.ANCHORARRAY(N2490))</f>
        <v>0.38404006125058165</v>
      </c>
      <c r="V2490" s="18">
        <f t="shared" ref="V2490" si="5554">1/(1+EXP(-T2490))</f>
        <v>0.59484714584919296</v>
      </c>
      <c r="X2490" s="7">
        <f t="shared" ref="X2490" si="5555">D2490-V2490</f>
        <v>0.40515285415080704</v>
      </c>
      <c r="Z2490" s="7">
        <f t="shared" ref="Z2490" si="5556">V2490*(1-V2490)</f>
        <v>0.24100401892426193</v>
      </c>
      <c r="AB2490" s="7">
        <f t="shared" ref="AB2490" si="5557">Z2490*X2490</f>
        <v>9.7643466128979839E-2</v>
      </c>
      <c r="AD2490" s="7" cm="1">
        <f t="array" ref="AD2490:AF2490">P2490:R2490*AB2490</f>
        <v>-0.11471863066658473</v>
      </c>
      <c r="AE2490" s="7">
        <v>-0.24034628018425933</v>
      </c>
      <c r="AF2490" s="7">
        <v>0.24660620906232811</v>
      </c>
      <c r="AH2490" s="7">
        <f t="shared" ref="AH2490" si="5558">N2490*(1-N2490)*AD2490</f>
        <v>0</v>
      </c>
      <c r="AJ2490" s="7" cm="1">
        <f t="array" ref="AJ2490:AL2490">TRANSPOSE(F2490:F2492)*AH2491*$D$4</f>
        <v>-2.9239399620865782E-2</v>
      </c>
      <c r="AK2490" s="7">
        <v>-2.9239399620865782E-2</v>
      </c>
      <c r="AL2490" s="7">
        <v>0</v>
      </c>
      <c r="AN2490" s="14" cm="1">
        <f t="array" ref="AN2490:AP2491">H2490:J2491+AJ2490:AL2491</f>
        <v>-2.7639743644284662</v>
      </c>
      <c r="AO2490" s="14">
        <v>1.774139509128789</v>
      </c>
      <c r="AP2490" s="14">
        <v>1.6311672057823892</v>
      </c>
      <c r="AR2490" s="14" cm="1">
        <f t="array" ref="AR2490:AT2490">TRANSPOSE(TRANSPOSE(P2490:R2490)+_xlfn.ANCHORARRAY(N2490)*AB2490*$D$4)</f>
        <v>-1.1162864972039968</v>
      </c>
      <c r="AS2490" s="14">
        <v>-2.4449087953601736</v>
      </c>
      <c r="AT2490" s="14">
        <v>2.5778794316325007</v>
      </c>
    </row>
    <row r="2491" spans="1:46" x14ac:dyDescent="0.3">
      <c r="A2491" s="20"/>
      <c r="F2491" s="7" cm="1">
        <f t="array" ref="F2491:F2492">TRANSPOSE(_xlfn.CHOOSEROWS($G$4:$H$7,B2490))</f>
        <v>1</v>
      </c>
      <c r="H2491" s="7">
        <v>-0.49599790216371686</v>
      </c>
      <c r="I2491" s="7">
        <v>2.6148768251037775</v>
      </c>
      <c r="J2491" s="7">
        <v>2.6639753923687381</v>
      </c>
      <c r="L2491" s="7">
        <v>2.1188789229400609</v>
      </c>
      <c r="N2491" s="7">
        <v>0.28264968113427552</v>
      </c>
      <c r="AH2491" s="7">
        <f t="shared" ref="AH2491" si="5559">N2491*(1-N2491)*AE2490</f>
        <v>-4.8732332701442969E-2</v>
      </c>
      <c r="AJ2491" s="7" cm="1">
        <f t="array" ref="AJ2491:AL2491">TRANSPOSE(F2490:F2492)*AH2492*$D$4</f>
        <v>1.4170097939989227E-2</v>
      </c>
      <c r="AK2491" s="7">
        <v>1.4170097939989227E-2</v>
      </c>
      <c r="AL2491" s="7">
        <v>0</v>
      </c>
      <c r="AN2491" s="14">
        <v>-0.48182780422372762</v>
      </c>
      <c r="AO2491" s="14">
        <v>2.6290469230437665</v>
      </c>
      <c r="AP2491" s="14">
        <v>2.6639753923687381</v>
      </c>
    </row>
    <row r="2492" spans="1:46" x14ac:dyDescent="0.3">
      <c r="A2492" s="20"/>
      <c r="F2492" s="7">
        <v>0</v>
      </c>
      <c r="N2492" s="7">
        <v>0.89272461416300175</v>
      </c>
      <c r="AH2492" s="7">
        <f t="shared" ref="AH2492" si="5560">N2492*(1-N2492)*AF2490</f>
        <v>2.3616829899982046E-2</v>
      </c>
    </row>
    <row r="2493" spans="1:46" x14ac:dyDescent="0.3">
      <c r="A2493" s="20"/>
    </row>
    <row r="2494" spans="1:46" x14ac:dyDescent="0.3">
      <c r="A2494" s="20">
        <v>621</v>
      </c>
      <c r="B2494" s="7">
        <f t="shared" ref="B2494" si="5561">MOD(ROUNDDOWN(ROW(B2494)/4,0),4)+1</f>
        <v>4</v>
      </c>
      <c r="D2494" s="7" cm="1">
        <f t="array" ref="D2494">_xlfn.CHOOSEROWS($I$4:$I$7,B2494)</f>
        <v>0</v>
      </c>
      <c r="F2494" s="7">
        <f t="shared" ref="F2494" si="5562">1+0</f>
        <v>1</v>
      </c>
      <c r="H2494" s="7" cm="1">
        <f t="array" ref="H2494:J2495">_xlfn.ANCHORARRAY(AN2490)</f>
        <v>-2.7639743644284662</v>
      </c>
      <c r="I2494" s="7">
        <v>1.774139509128789</v>
      </c>
      <c r="J2494" s="7">
        <v>1.6311672057823892</v>
      </c>
      <c r="L2494" s="7" cm="1">
        <f t="array" ref="L2494:L2495">MMULT(H2494:J2495,F2494:F2496)</f>
        <v>0.64133235048271198</v>
      </c>
      <c r="N2494" s="7" cm="1">
        <f t="array" ref="N2494:N2496">_xlfn.VSTACK(1,1/(1+EXP(-_xlfn.ANCHORARRAY(L2494))))</f>
        <v>1</v>
      </c>
      <c r="P2494" s="7" cm="1">
        <f t="array" ref="P2494:R2494">_xlfn.ANCHORARRAY(AR2490)</f>
        <v>-1.1162864972039968</v>
      </c>
      <c r="Q2494" s="7">
        <v>-2.4449087953601736</v>
      </c>
      <c r="R2494" s="7">
        <v>2.5778794316325007</v>
      </c>
      <c r="T2494" s="7" cm="1">
        <f t="array" ref="T2494">MMULT(P2494:R2494,_xlfn.ANCHORARRAY(N2494))</f>
        <v>-0.16076553752672007</v>
      </c>
      <c r="V2494" s="18">
        <f t="shared" ref="V2494" si="5563">1/(1+EXP(-T2494))</f>
        <v>0.45989495653546519</v>
      </c>
      <c r="X2494" s="7">
        <f t="shared" ref="X2494" si="5564">D2494-V2494</f>
        <v>-0.45989495653546519</v>
      </c>
      <c r="Z2494" s="7">
        <f t="shared" ref="Z2494" si="5565">V2494*(1-V2494)</f>
        <v>0.24839158548870777</v>
      </c>
      <c r="AB2494" s="7">
        <f t="shared" ref="AB2494" si="5566">Z2494*X2494</f>
        <v>-0.11423403741210454</v>
      </c>
      <c r="AD2494" s="7" cm="1">
        <f t="array" ref="AD2494:AF2494">P2494:R2494*AB2494</f>
        <v>0.1275179134842285</v>
      </c>
      <c r="AE2494" s="7">
        <v>0.27929180279835752</v>
      </c>
      <c r="AF2494" s="7">
        <v>-0.29448157543700187</v>
      </c>
      <c r="AH2494" s="7">
        <f t="shared" ref="AH2494" si="5567">N2494*(1-N2494)*AD2494</f>
        <v>0</v>
      </c>
      <c r="AJ2494" s="7" cm="1">
        <f t="array" ref="AJ2494:AL2494">TRANSPOSE(F2494:F2496)*AH2495*$D$4</f>
        <v>3.7864943343898484E-2</v>
      </c>
      <c r="AK2494" s="7">
        <v>3.7864943343898484E-2</v>
      </c>
      <c r="AL2494" s="7">
        <v>3.7864943343898484E-2</v>
      </c>
      <c r="AN2494" s="14" cm="1">
        <f t="array" ref="AN2494:AP2495">H2494:J2495+AJ2494:AL2495</f>
        <v>-2.7261094210845678</v>
      </c>
      <c r="AO2494" s="14">
        <v>1.8120044524726875</v>
      </c>
      <c r="AP2494" s="14">
        <v>1.6690321491262876</v>
      </c>
      <c r="AR2494" s="14" cm="1">
        <f t="array" ref="AR2494:AT2494">TRANSPOSE(TRANSPOSE(P2494:R2494)+_xlfn.ANCHORARRAY(N2494)*AB2494*$D$4)</f>
        <v>-1.1848269196512595</v>
      </c>
      <c r="AS2494" s="14">
        <v>-2.489806512870723</v>
      </c>
      <c r="AT2494" s="14">
        <v>2.5098922975113198</v>
      </c>
    </row>
    <row r="2495" spans="1:46" x14ac:dyDescent="0.3">
      <c r="A2495" s="20"/>
      <c r="F2495" s="7" cm="1">
        <f t="array" ref="F2495:F2496">TRANSPOSE(_xlfn.CHOOSEROWS($G$4:$H$7,B2494))</f>
        <v>1</v>
      </c>
      <c r="H2495" s="7">
        <v>-0.48182780422372762</v>
      </c>
      <c r="I2495" s="7">
        <v>2.6290469230437665</v>
      </c>
      <c r="J2495" s="7">
        <v>2.6639753923687381</v>
      </c>
      <c r="L2495" s="7">
        <v>4.8111945111887771</v>
      </c>
      <c r="N2495" s="7">
        <v>0.65505457812278567</v>
      </c>
      <c r="AH2495" s="7">
        <f t="shared" ref="AH2495" si="5568">N2495*(1-N2495)*AE2494</f>
        <v>6.3108238906497471E-2</v>
      </c>
      <c r="AJ2495" s="7" cm="1">
        <f t="array" ref="AJ2495:AL2495">TRANSPOSE(F2494:F2496)*AH2496*$D$4</f>
        <v>-1.4147967913969322E-3</v>
      </c>
      <c r="AK2495" s="7">
        <v>-1.4147967913969322E-3</v>
      </c>
      <c r="AL2495" s="7">
        <v>-1.4147967913969322E-3</v>
      </c>
      <c r="AN2495" s="14">
        <v>-0.48324260101512456</v>
      </c>
      <c r="AO2495" s="14">
        <v>2.6276321262523696</v>
      </c>
      <c r="AP2495" s="14">
        <v>2.6625605955773413</v>
      </c>
    </row>
    <row r="2496" spans="1:46" x14ac:dyDescent="0.3">
      <c r="A2496" s="20"/>
      <c r="F2496" s="7">
        <v>1</v>
      </c>
      <c r="N2496" s="7">
        <v>0.99192756177557173</v>
      </c>
      <c r="AH2496" s="7">
        <f t="shared" ref="AH2496" si="5569">N2496*(1-N2496)*AF2494</f>
        <v>-2.3579946523282205E-3</v>
      </c>
    </row>
    <row r="2497" spans="1:46" x14ac:dyDescent="0.3">
      <c r="A2497" s="20"/>
    </row>
    <row r="2498" spans="1:46" x14ac:dyDescent="0.3">
      <c r="A2498" s="20">
        <v>622</v>
      </c>
      <c r="B2498" s="7">
        <f t="shared" ref="B2498" si="5570">MOD(ROUNDDOWN(ROW(B2498)/4,0),4)+1</f>
        <v>1</v>
      </c>
      <c r="D2498" s="7" cm="1">
        <f t="array" ref="D2498">_xlfn.CHOOSEROWS($I$4:$I$7,B2498)</f>
        <v>0</v>
      </c>
      <c r="F2498" s="7">
        <f t="shared" ref="F2498" si="5571">1+0</f>
        <v>1</v>
      </c>
      <c r="H2498" s="7" cm="1">
        <f t="array" ref="H2498:J2499">_xlfn.ANCHORARRAY(AN2494)</f>
        <v>-2.7261094210845678</v>
      </c>
      <c r="I2498" s="7">
        <v>1.8120044524726875</v>
      </c>
      <c r="J2498" s="7">
        <v>1.6690321491262876</v>
      </c>
      <c r="L2498" s="7" cm="1">
        <f t="array" ref="L2498:L2499">MMULT(H2498:J2499,F2498:F2500)</f>
        <v>-2.7261094210845678</v>
      </c>
      <c r="N2498" s="7" cm="1">
        <f t="array" ref="N2498:N2500">_xlfn.VSTACK(1,1/(1+EXP(-_xlfn.ANCHORARRAY(L2498))))</f>
        <v>1</v>
      </c>
      <c r="P2498" s="7" cm="1">
        <f t="array" ref="P2498:R2498">_xlfn.ANCHORARRAY(AR2494)</f>
        <v>-1.1848269196512595</v>
      </c>
      <c r="Q2498" s="7">
        <v>-2.489806512870723</v>
      </c>
      <c r="R2498" s="7">
        <v>2.5098922975113198</v>
      </c>
      <c r="T2498" s="7" cm="1">
        <f t="array" ref="T2498">MMULT(P2498:R2498,_xlfn.ANCHORARRAY(N2498))</f>
        <v>-0.38033534956719106</v>
      </c>
      <c r="V2498" s="18">
        <f t="shared" ref="V2498" si="5572">1/(1+EXP(-T2498))</f>
        <v>0.40604601737479384</v>
      </c>
      <c r="X2498" s="7">
        <f t="shared" ref="X2498" si="5573">D2498-V2498</f>
        <v>-0.40604601737479384</v>
      </c>
      <c r="Z2498" s="7">
        <f t="shared" ref="Z2498" si="5574">V2498*(1-V2498)</f>
        <v>0.24117264914886247</v>
      </c>
      <c r="AB2498" s="7">
        <f t="shared" ref="AB2498" si="5575">Z2498*X2498</f>
        <v>-9.7927193686624073E-2</v>
      </c>
      <c r="AD2498" s="7" cm="1">
        <f t="array" ref="AD2498:AF2498">P2498:R2498*AB2498</f>
        <v>0.11602677524581508</v>
      </c>
      <c r="AE2498" s="7">
        <v>0.24381976462810936</v>
      </c>
      <c r="AF2498" s="7">
        <v>-0.24578670915095691</v>
      </c>
      <c r="AH2498" s="7">
        <f t="shared" ref="AH2498" si="5576">N2498*(1-N2498)*AD2498</f>
        <v>0</v>
      </c>
      <c r="AJ2498" s="7" cm="1">
        <f t="array" ref="AJ2498:AL2498">TRANSPOSE(F2498:F2500)*AH2499*$D$4</f>
        <v>8.4372429367468547E-3</v>
      </c>
      <c r="AK2498" s="7">
        <v>0</v>
      </c>
      <c r="AL2498" s="7">
        <v>0</v>
      </c>
      <c r="AN2498" s="14" cm="1">
        <f t="array" ref="AN2498:AP2499">H2498:J2499+AJ2498:AL2499</f>
        <v>-2.7176721781478208</v>
      </c>
      <c r="AO2498" s="14">
        <v>1.8120044524726875</v>
      </c>
      <c r="AP2498" s="14">
        <v>1.6690321491262876</v>
      </c>
      <c r="AR2498" s="14" cm="1">
        <f t="array" ref="AR2498:AT2498">TRANSPOSE(TRANSPOSE(P2498:R2498)+_xlfn.ANCHORARRAY(N2498)*AB2498*$D$4)</f>
        <v>-1.2435832358632339</v>
      </c>
      <c r="AS2498" s="14">
        <v>-2.4934170982411552</v>
      </c>
      <c r="AT2498" s="14">
        <v>2.4874775428590632</v>
      </c>
    </row>
    <row r="2499" spans="1:46" x14ac:dyDescent="0.3">
      <c r="A2499" s="20"/>
      <c r="F2499" s="7" cm="1">
        <f t="array" ref="F2499:F2500">TRANSPOSE(_xlfn.CHOOSEROWS($G$4:$H$7,B2498))</f>
        <v>0</v>
      </c>
      <c r="H2499" s="7">
        <v>-0.48324260101512456</v>
      </c>
      <c r="I2499" s="7">
        <v>2.6276321262523696</v>
      </c>
      <c r="J2499" s="7">
        <v>2.6625605955773413</v>
      </c>
      <c r="L2499" s="7">
        <v>-0.48324260101512456</v>
      </c>
      <c r="N2499" s="7">
        <v>6.1450165755905652E-2</v>
      </c>
      <c r="AH2499" s="7">
        <f t="shared" ref="AH2499" si="5577">N2499*(1-N2499)*AE2498</f>
        <v>1.4062071561244758E-2</v>
      </c>
      <c r="AJ2499" s="7" cm="1">
        <f t="array" ref="AJ2499:AL2499">TRANSPOSE(F2498:F2500)*AH2500*$D$4</f>
        <v>-3.4796703328364008E-2</v>
      </c>
      <c r="AK2499" s="7">
        <v>0</v>
      </c>
      <c r="AL2499" s="7">
        <v>0</v>
      </c>
      <c r="AN2499" s="14">
        <v>-0.51803930434348855</v>
      </c>
      <c r="AO2499" s="14">
        <v>2.6276321262523696</v>
      </c>
      <c r="AP2499" s="14">
        <v>2.6625605955773413</v>
      </c>
    </row>
    <row r="2500" spans="1:46" x14ac:dyDescent="0.3">
      <c r="A2500" s="20"/>
      <c r="F2500" s="7">
        <v>0</v>
      </c>
      <c r="N2500" s="7">
        <v>0.38148672512741139</v>
      </c>
      <c r="AH2500" s="7">
        <f t="shared" ref="AH2500" si="5578">N2500*(1-N2500)*AF2498</f>
        <v>-5.7994505547273346E-2</v>
      </c>
    </row>
    <row r="2501" spans="1:46" x14ac:dyDescent="0.3">
      <c r="A2501" s="20"/>
    </row>
    <row r="2502" spans="1:46" x14ac:dyDescent="0.3">
      <c r="A2502" s="20">
        <v>623</v>
      </c>
      <c r="B2502" s="7">
        <f t="shared" ref="B2502" si="5579">MOD(ROUNDDOWN(ROW(B2502)/4,0),4)+1</f>
        <v>2</v>
      </c>
      <c r="D2502" s="7" cm="1">
        <f t="array" ref="D2502">_xlfn.CHOOSEROWS($I$4:$I$7,B2502)</f>
        <v>1</v>
      </c>
      <c r="F2502" s="7">
        <f t="shared" ref="F2502" si="5580">1+0</f>
        <v>1</v>
      </c>
      <c r="H2502" s="7" cm="1">
        <f t="array" ref="H2502:J2503">_xlfn.ANCHORARRAY(AN2498)</f>
        <v>-2.7176721781478208</v>
      </c>
      <c r="I2502" s="7">
        <v>1.8120044524726875</v>
      </c>
      <c r="J2502" s="7">
        <v>1.6690321491262876</v>
      </c>
      <c r="L2502" s="7" cm="1">
        <f t="array" ref="L2502:L2503">MMULT(H2502:J2503,F2502:F2504)</f>
        <v>-1.0486400290215332</v>
      </c>
      <c r="N2502" s="7" cm="1">
        <f t="array" ref="N2502:N2504">_xlfn.VSTACK(1,1/(1+EXP(-_xlfn.ANCHORARRAY(L2502))))</f>
        <v>1</v>
      </c>
      <c r="P2502" s="7" cm="1">
        <f t="array" ref="P2502:R2502">_xlfn.ANCHORARRAY(AR2498)</f>
        <v>-1.2435832358632339</v>
      </c>
      <c r="Q2502" s="7">
        <v>-2.4934170982411552</v>
      </c>
      <c r="R2502" s="7">
        <v>2.4874775428590632</v>
      </c>
      <c r="T2502" s="7" cm="1">
        <f t="array" ref="T2502">MMULT(P2502:R2502,_xlfn.ANCHORARRAY(N2502))</f>
        <v>0.33608879642487133</v>
      </c>
      <c r="V2502" s="18">
        <f t="shared" ref="V2502" si="5581">1/(1+EXP(-T2502))</f>
        <v>0.58324013308647094</v>
      </c>
      <c r="X2502" s="7">
        <f t="shared" ref="X2502" si="5582">D2502-V2502</f>
        <v>0.41675986691352906</v>
      </c>
      <c r="Z2502" s="7">
        <f t="shared" ref="Z2502" si="5583">V2502*(1-V2502)</f>
        <v>0.2430710802437466</v>
      </c>
      <c r="AB2502" s="7">
        <f t="shared" ref="AB2502" si="5584">Z2502*X2502</f>
        <v>0.10130227105291158</v>
      </c>
      <c r="AD2502" s="7" cm="1">
        <f t="array" ref="AD2502:AF2502">P2502:R2502*AB2502</f>
        <v>-0.1259778060362742</v>
      </c>
      <c r="AE2502" s="7">
        <v>-0.25258881473398975</v>
      </c>
      <c r="AF2502" s="7">
        <v>0.25198712428473929</v>
      </c>
      <c r="AH2502" s="7">
        <f t="shared" ref="AH2502" si="5585">N2502*(1-N2502)*AD2502</f>
        <v>0</v>
      </c>
      <c r="AJ2502" s="7" cm="1">
        <f t="array" ref="AJ2502:AL2502">TRANSPOSE(F2502:F2504)*AH2503*$D$4</f>
        <v>-2.9121446151822591E-2</v>
      </c>
      <c r="AK2502" s="7">
        <v>0</v>
      </c>
      <c r="AL2502" s="7">
        <v>-2.9121446151822591E-2</v>
      </c>
      <c r="AN2502" s="14" cm="1">
        <f t="array" ref="AN2502:AP2503">H2502:J2503+AJ2502:AL2503</f>
        <v>-2.7467936242996434</v>
      </c>
      <c r="AO2502" s="14">
        <v>1.8120044524726875</v>
      </c>
      <c r="AP2502" s="14">
        <v>1.6399107029744651</v>
      </c>
      <c r="AR2502" s="14" cm="1">
        <f t="array" ref="AR2502:AT2502">TRANSPOSE(TRANSPOSE(P2502:R2502)+_xlfn.ANCHORARRAY(N2502)*AB2502*$D$4)</f>
        <v>-1.1828018732314869</v>
      </c>
      <c r="AS2502" s="14">
        <v>-2.4776451650286253</v>
      </c>
      <c r="AT2502" s="14">
        <v>2.541886326153088</v>
      </c>
    </row>
    <row r="2503" spans="1:46" x14ac:dyDescent="0.3">
      <c r="A2503" s="20"/>
      <c r="F2503" s="7" cm="1">
        <f t="array" ref="F2503:F2504">TRANSPOSE(_xlfn.CHOOSEROWS($G$4:$H$7,B2502))</f>
        <v>0</v>
      </c>
      <c r="H2503" s="7">
        <v>-0.51803930434348855</v>
      </c>
      <c r="I2503" s="7">
        <v>2.6276321262523696</v>
      </c>
      <c r="J2503" s="7">
        <v>2.6625605955773413</v>
      </c>
      <c r="L2503" s="7">
        <v>2.1445212912338527</v>
      </c>
      <c r="N2503" s="7">
        <v>0.25948633807515142</v>
      </c>
      <c r="AH2503" s="7">
        <f t="shared" ref="AH2503" si="5586">N2503*(1-N2503)*AE2502</f>
        <v>-4.8535743586370986E-2</v>
      </c>
      <c r="AJ2503" s="7" cm="1">
        <f t="array" ref="AJ2503:AL2503">TRANSPOSE(F2502:F2504)*AH2504*$D$4</f>
        <v>1.4189693076014975E-2</v>
      </c>
      <c r="AK2503" s="7">
        <v>0</v>
      </c>
      <c r="AL2503" s="7">
        <v>1.4189693076014975E-2</v>
      </c>
      <c r="AN2503" s="14">
        <v>-0.50384961126747352</v>
      </c>
      <c r="AO2503" s="14">
        <v>2.6276321262523696</v>
      </c>
      <c r="AP2503" s="14">
        <v>2.6767502886533561</v>
      </c>
    </row>
    <row r="2504" spans="1:46" x14ac:dyDescent="0.3">
      <c r="A2504" s="20"/>
      <c r="F2504" s="7">
        <v>1</v>
      </c>
      <c r="N2504" s="7">
        <v>0.89515570132358491</v>
      </c>
      <c r="AH2504" s="7">
        <f t="shared" ref="AH2504" si="5587">N2504*(1-N2504)*AF2502</f>
        <v>2.3649488460024959E-2</v>
      </c>
    </row>
    <row r="2505" spans="1:46" x14ac:dyDescent="0.3">
      <c r="A2505" s="20"/>
    </row>
    <row r="2506" spans="1:46" x14ac:dyDescent="0.3">
      <c r="A2506" s="20">
        <v>624</v>
      </c>
      <c r="B2506" s="7">
        <f t="shared" ref="B2506" si="5588">MOD(ROUNDDOWN(ROW(B2506)/4,0),4)+1</f>
        <v>3</v>
      </c>
      <c r="D2506" s="7" cm="1">
        <f t="array" ref="D2506">_xlfn.CHOOSEROWS($I$4:$I$7,B2506)</f>
        <v>1</v>
      </c>
      <c r="F2506" s="7">
        <f t="shared" ref="F2506" si="5589">1+0</f>
        <v>1</v>
      </c>
      <c r="H2506" s="7" cm="1">
        <f t="array" ref="H2506:J2507">_xlfn.ANCHORARRAY(AN2502)</f>
        <v>-2.7467936242996434</v>
      </c>
      <c r="I2506" s="7">
        <v>1.8120044524726875</v>
      </c>
      <c r="J2506" s="7">
        <v>1.6399107029744651</v>
      </c>
      <c r="L2506" s="7" cm="1">
        <f t="array" ref="L2506:L2507">MMULT(H2506:J2507,F2506:F2508)</f>
        <v>-0.93478917182695587</v>
      </c>
      <c r="N2506" s="7" cm="1">
        <f t="array" ref="N2506:N2508">_xlfn.VSTACK(1,1/(1+EXP(-_xlfn.ANCHORARRAY(L2506))))</f>
        <v>1</v>
      </c>
      <c r="P2506" s="7" cm="1">
        <f t="array" ref="P2506:R2506">_xlfn.ANCHORARRAY(AR2502)</f>
        <v>-1.1828018732314869</v>
      </c>
      <c r="Q2506" s="7">
        <v>-2.4776451650286253</v>
      </c>
      <c r="R2506" s="7">
        <v>2.541886326153088</v>
      </c>
      <c r="T2506" s="7" cm="1">
        <f t="array" ref="T2506">MMULT(P2506:R2506,_xlfn.ANCHORARRAY(N2506))</f>
        <v>0.38901177200390769</v>
      </c>
      <c r="V2506" s="18">
        <f t="shared" ref="V2506" si="5590">1/(1+EXP(-T2506))</f>
        <v>0.59604478090685986</v>
      </c>
      <c r="X2506" s="7">
        <f t="shared" ref="X2506" si="5591">D2506-V2506</f>
        <v>0.40395521909314014</v>
      </c>
      <c r="Z2506" s="7">
        <f t="shared" ref="Z2506" si="5592">V2506*(1-V2506)</f>
        <v>0.24077540006055329</v>
      </c>
      <c r="AB2506" s="7">
        <f t="shared" ref="AB2506" si="5593">Z2506*X2506</f>
        <v>9.7262479483699274E-2</v>
      </c>
      <c r="AD2506" s="7" cm="1">
        <f t="array" ref="AD2506:AF2506">P2506:R2506*AB2506</f>
        <v>-0.11504224292845856</v>
      </c>
      <c r="AE2506" s="7">
        <v>-0.24098191203148336</v>
      </c>
      <c r="AF2506" s="7">
        <v>0.24723016664736044</v>
      </c>
      <c r="AH2506" s="7">
        <f t="shared" ref="AH2506" si="5594">N2506*(1-N2506)*AD2506</f>
        <v>0</v>
      </c>
      <c r="AJ2506" s="7" cm="1">
        <f t="array" ref="AJ2506:AL2506">TRANSPOSE(F2506:F2508)*AH2507*$D$4</f>
        <v>-2.9272938687834156E-2</v>
      </c>
      <c r="AK2506" s="7">
        <v>-2.9272938687834156E-2</v>
      </c>
      <c r="AL2506" s="7">
        <v>0</v>
      </c>
      <c r="AN2506" s="14" cm="1">
        <f t="array" ref="AN2506:AP2507">H2506:J2507+AJ2506:AL2507</f>
        <v>-2.7760665629874777</v>
      </c>
      <c r="AO2506" s="14">
        <v>1.7827315137848534</v>
      </c>
      <c r="AP2506" s="14">
        <v>1.6399107029744651</v>
      </c>
      <c r="AR2506" s="14" cm="1">
        <f t="array" ref="AR2506:AT2506">TRANSPOSE(TRANSPOSE(P2506:R2506)+_xlfn.ANCHORARRAY(N2506)*AB2506*$D$4)</f>
        <v>-1.1244443855412674</v>
      </c>
      <c r="AS2506" s="14">
        <v>-2.4611910317421519</v>
      </c>
      <c r="AT2506" s="14">
        <v>2.5940108440246754</v>
      </c>
    </row>
    <row r="2507" spans="1:46" x14ac:dyDescent="0.3">
      <c r="A2507" s="20"/>
      <c r="F2507" s="7" cm="1">
        <f t="array" ref="F2507:F2508">TRANSPOSE(_xlfn.CHOOSEROWS($G$4:$H$7,B2506))</f>
        <v>1</v>
      </c>
      <c r="H2507" s="7">
        <v>-0.50384961126747352</v>
      </c>
      <c r="I2507" s="7">
        <v>2.6276321262523696</v>
      </c>
      <c r="J2507" s="7">
        <v>2.6767502886533561</v>
      </c>
      <c r="L2507" s="7">
        <v>2.1237825149848959</v>
      </c>
      <c r="N2507" s="7">
        <v>0.28195410628053674</v>
      </c>
      <c r="AH2507" s="7">
        <f t="shared" ref="AH2507" si="5595">N2507*(1-N2507)*AE2506</f>
        <v>-4.8788231146390262E-2</v>
      </c>
      <c r="AJ2507" s="7" cm="1">
        <f t="array" ref="AJ2507:AL2507">TRANSPOSE(F2506:F2508)*AH2508*$D$4</f>
        <v>1.4151308955381726E-2</v>
      </c>
      <c r="AK2507" s="7">
        <v>1.4151308955381726E-2</v>
      </c>
      <c r="AL2507" s="7">
        <v>0</v>
      </c>
      <c r="AN2507" s="14">
        <v>-0.48969830231209177</v>
      </c>
      <c r="AO2507" s="14">
        <v>2.6417834352077514</v>
      </c>
      <c r="AP2507" s="14">
        <v>2.6767502886533561</v>
      </c>
    </row>
    <row r="2508" spans="1:46" x14ac:dyDescent="0.3">
      <c r="A2508" s="20"/>
      <c r="F2508" s="7">
        <v>0</v>
      </c>
      <c r="N2508" s="7">
        <v>0.89319331476847352</v>
      </c>
      <c r="AH2508" s="7">
        <f t="shared" ref="AH2508" si="5596">N2508*(1-N2508)*AF2506</f>
        <v>2.3585514925636212E-2</v>
      </c>
    </row>
    <row r="2509" spans="1:46" x14ac:dyDescent="0.3">
      <c r="A2509" s="20"/>
    </row>
    <row r="2510" spans="1:46" x14ac:dyDescent="0.3">
      <c r="A2510" s="20">
        <v>625</v>
      </c>
      <c r="B2510" s="7">
        <f t="shared" ref="B2510" si="5597">MOD(ROUNDDOWN(ROW(B2510)/4,0),4)+1</f>
        <v>4</v>
      </c>
      <c r="D2510" s="7" cm="1">
        <f t="array" ref="D2510">_xlfn.CHOOSEROWS($I$4:$I$7,B2510)</f>
        <v>0</v>
      </c>
      <c r="F2510" s="7">
        <f t="shared" ref="F2510" si="5598">1+0</f>
        <v>1</v>
      </c>
      <c r="H2510" s="7" cm="1">
        <f t="array" ref="H2510:J2511">_xlfn.ANCHORARRAY(AN2506)</f>
        <v>-2.7760665629874777</v>
      </c>
      <c r="I2510" s="7">
        <v>1.7827315137848534</v>
      </c>
      <c r="J2510" s="7">
        <v>1.6399107029744651</v>
      </c>
      <c r="L2510" s="7" cm="1">
        <f t="array" ref="L2510:L2511">MMULT(H2510:J2511,F2510:F2512)</f>
        <v>0.64657565377184079</v>
      </c>
      <c r="N2510" s="7" cm="1">
        <f t="array" ref="N2510:N2512">_xlfn.VSTACK(1,1/(1+EXP(-_xlfn.ANCHORARRAY(L2510))))</f>
        <v>1</v>
      </c>
      <c r="P2510" s="7" cm="1">
        <f t="array" ref="P2510:R2510">_xlfn.ANCHORARRAY(AR2506)</f>
        <v>-1.1244443855412674</v>
      </c>
      <c r="Q2510" s="7">
        <v>-2.4611910317421519</v>
      </c>
      <c r="R2510" s="7">
        <v>2.5940108440246754</v>
      </c>
      <c r="T2510" s="7" cm="1">
        <f t="array" ref="T2510">MMULT(P2510:R2510,_xlfn.ANCHORARRAY(N2510))</f>
        <v>-0.16613829186422935</v>
      </c>
      <c r="V2510" s="18">
        <f t="shared" ref="V2510" si="5599">1/(1+EXP(-T2510))</f>
        <v>0.45856070027499851</v>
      </c>
      <c r="X2510" s="7">
        <f t="shared" ref="X2510" si="5600">D2510-V2510</f>
        <v>-0.45856070027499851</v>
      </c>
      <c r="Z2510" s="7">
        <f t="shared" ref="Z2510" si="5601">V2510*(1-V2510)</f>
        <v>0.24828278443830148</v>
      </c>
      <c r="AB2510" s="7">
        <f t="shared" ref="AB2510" si="5602">Z2510*X2510</f>
        <v>-0.11385272749825404</v>
      </c>
      <c r="AD2510" s="7" cm="1">
        <f t="array" ref="AD2510:AF2510">P2510:R2510*AB2510</f>
        <v>0.12802106021397161</v>
      </c>
      <c r="AE2510" s="7">
        <v>0.2802133118580859</v>
      </c>
      <c r="AF2510" s="7">
        <v>-0.2953352097522573</v>
      </c>
      <c r="AH2510" s="7">
        <f t="shared" ref="AH2510" si="5603">N2510*(1-N2510)*AD2510</f>
        <v>0</v>
      </c>
      <c r="AJ2510" s="7" cm="1">
        <f t="array" ref="AJ2510:AL2510">TRANSPOSE(F2510:F2512)*AH2511*$D$4</f>
        <v>3.7927920100332795E-2</v>
      </c>
      <c r="AK2510" s="7">
        <v>3.7927920100332795E-2</v>
      </c>
      <c r="AL2510" s="7">
        <v>3.7927920100332795E-2</v>
      </c>
      <c r="AN2510" s="14" cm="1">
        <f t="array" ref="AN2510:AP2511">H2510:J2511+AJ2510:AL2511</f>
        <v>-2.738138642887145</v>
      </c>
      <c r="AO2510" s="14">
        <v>1.8206594338851863</v>
      </c>
      <c r="AP2510" s="14">
        <v>1.6778386230747979</v>
      </c>
      <c r="AR2510" s="14" cm="1">
        <f t="array" ref="AR2510:AT2510">TRANSPOSE(TRANSPOSE(P2510:R2510)+_xlfn.ANCHORARRAY(N2510)*AB2510*$D$4)</f>
        <v>-1.1927560220402198</v>
      </c>
      <c r="AS2510" s="14">
        <v>-2.5060197493938832</v>
      </c>
      <c r="AT2510" s="14">
        <v>2.5262410828535202</v>
      </c>
    </row>
    <row r="2511" spans="1:46" x14ac:dyDescent="0.3">
      <c r="A2511" s="20"/>
      <c r="F2511" s="7" cm="1">
        <f t="array" ref="F2511:F2512">TRANSPOSE(_xlfn.CHOOSEROWS($G$4:$H$7,B2510))</f>
        <v>1</v>
      </c>
      <c r="H2511" s="7">
        <v>-0.48969830231209177</v>
      </c>
      <c r="I2511" s="7">
        <v>2.6417834352077514</v>
      </c>
      <c r="J2511" s="7">
        <v>2.6767502886533561</v>
      </c>
      <c r="L2511" s="7">
        <v>4.8288354215490159</v>
      </c>
      <c r="N2511" s="7">
        <v>0.65623837971468635</v>
      </c>
      <c r="AH2511" s="7">
        <f t="shared" ref="AH2511" si="5604">N2511*(1-N2511)*AE2510</f>
        <v>6.3213200167221331E-2</v>
      </c>
      <c r="AJ2511" s="7" cm="1">
        <f t="array" ref="AJ2511:AL2511">TRANSPOSE(F2510:F2512)*AH2512*$D$4</f>
        <v>-1.3944804511168312E-3</v>
      </c>
      <c r="AK2511" s="7">
        <v>-1.3944804511168312E-3</v>
      </c>
      <c r="AL2511" s="7">
        <v>-1.3944804511168312E-3</v>
      </c>
      <c r="AN2511" s="14">
        <v>-0.49109278276320861</v>
      </c>
      <c r="AO2511" s="14">
        <v>2.6403889547566344</v>
      </c>
      <c r="AP2511" s="14">
        <v>2.6753558082022391</v>
      </c>
    </row>
    <row r="2512" spans="1:46" x14ac:dyDescent="0.3">
      <c r="A2512" s="20"/>
      <c r="F2512" s="7">
        <v>1</v>
      </c>
      <c r="N2512" s="7">
        <v>0.99206759850050386</v>
      </c>
      <c r="AH2512" s="7">
        <f t="shared" ref="AH2512" si="5605">N2512*(1-N2512)*AF2510</f>
        <v>-2.3241340851947187E-3</v>
      </c>
    </row>
    <row r="2513" spans="1:46" x14ac:dyDescent="0.3">
      <c r="A2513" s="20"/>
    </row>
    <row r="2514" spans="1:46" x14ac:dyDescent="0.3">
      <c r="A2514" s="20">
        <v>626</v>
      </c>
      <c r="B2514" s="7">
        <f t="shared" ref="B2514" si="5606">MOD(ROUNDDOWN(ROW(B2514)/4,0),4)+1</f>
        <v>1</v>
      </c>
      <c r="D2514" s="7" cm="1">
        <f t="array" ref="D2514">_xlfn.CHOOSEROWS($I$4:$I$7,B2514)</f>
        <v>0</v>
      </c>
      <c r="F2514" s="7">
        <f t="shared" ref="F2514" si="5607">1+0</f>
        <v>1</v>
      </c>
      <c r="H2514" s="7" cm="1">
        <f t="array" ref="H2514:J2515">_xlfn.ANCHORARRAY(AN2510)</f>
        <v>-2.738138642887145</v>
      </c>
      <c r="I2514" s="7">
        <v>1.8206594338851863</v>
      </c>
      <c r="J2514" s="7">
        <v>1.6778386230747979</v>
      </c>
      <c r="L2514" s="7" cm="1">
        <f t="array" ref="L2514:L2515">MMULT(H2514:J2515,F2514:F2516)</f>
        <v>-2.738138642887145</v>
      </c>
      <c r="N2514" s="7" cm="1">
        <f t="array" ref="N2514:N2516">_xlfn.VSTACK(1,1/(1+EXP(-_xlfn.ANCHORARRAY(L2514))))</f>
        <v>1</v>
      </c>
      <c r="P2514" s="7" cm="1">
        <f t="array" ref="P2514:R2514">_xlfn.ANCHORARRAY(AR2510)</f>
        <v>-1.1927560220402198</v>
      </c>
      <c r="Q2514" s="7">
        <v>-2.5060197493938832</v>
      </c>
      <c r="R2514" s="7">
        <v>2.5262410828535202</v>
      </c>
      <c r="T2514" s="7" cm="1">
        <f t="array" ref="T2514">MMULT(P2514:R2514,_xlfn.ANCHORARRAY(N2514))</f>
        <v>-0.38596939593486934</v>
      </c>
      <c r="V2514" s="18">
        <f t="shared" ref="V2514" si="5608">1/(1+EXP(-T2514))</f>
        <v>0.40468796195375162</v>
      </c>
      <c r="X2514" s="7">
        <f t="shared" ref="X2514" si="5609">D2514-V2514</f>
        <v>-0.40468796195375162</v>
      </c>
      <c r="Z2514" s="7">
        <f t="shared" ref="Z2514" si="5610">V2514*(1-V2514)</f>
        <v>0.24091561540347053</v>
      </c>
      <c r="AB2514" s="7">
        <f t="shared" ref="AB2514" si="5611">Z2514*X2514</f>
        <v>-9.7495649400464346E-2</v>
      </c>
      <c r="AD2514" s="7" cm="1">
        <f t="array" ref="AD2514:AF2514">P2514:R2514*AB2514</f>
        <v>0.11628852294512579</v>
      </c>
      <c r="AE2514" s="7">
        <v>0.24432602287754557</v>
      </c>
      <c r="AF2514" s="7">
        <v>-0.24629751491493621</v>
      </c>
      <c r="AH2514" s="7">
        <f t="shared" ref="AH2514" si="5612">N2514*(1-N2514)*AD2514</f>
        <v>0</v>
      </c>
      <c r="AJ2514" s="7" cm="1">
        <f t="array" ref="AJ2514:AL2514">TRANSPOSE(F2514:F2516)*AH2515*$D$4</f>
        <v>8.3659563564010449E-3</v>
      </c>
      <c r="AK2514" s="7">
        <v>0</v>
      </c>
      <c r="AL2514" s="7">
        <v>0</v>
      </c>
      <c r="AN2514" s="14" cm="1">
        <f t="array" ref="AN2514:AP2515">H2514:J2515+AJ2514:AL2515</f>
        <v>-2.7297726865307439</v>
      </c>
      <c r="AO2514" s="14">
        <v>1.8206594338851863</v>
      </c>
      <c r="AP2514" s="14">
        <v>1.6778386230747979</v>
      </c>
      <c r="AR2514" s="14" cm="1">
        <f t="array" ref="AR2514:AT2514">TRANSPOSE(TRANSPOSE(P2514:R2514)+_xlfn.ANCHORARRAY(N2514)*AB2514*$D$4)</f>
        <v>-1.2512534116804983</v>
      </c>
      <c r="AS2514" s="14">
        <v>-2.5095740531819852</v>
      </c>
      <c r="AT2514" s="14">
        <v>2.5040333579087539</v>
      </c>
    </row>
    <row r="2515" spans="1:46" x14ac:dyDescent="0.3">
      <c r="A2515" s="20"/>
      <c r="F2515" s="7" cm="1">
        <f t="array" ref="F2515:F2516">TRANSPOSE(_xlfn.CHOOSEROWS($G$4:$H$7,B2514))</f>
        <v>0</v>
      </c>
      <c r="H2515" s="7">
        <v>-0.49109278276320861</v>
      </c>
      <c r="I2515" s="7">
        <v>2.6403889547566344</v>
      </c>
      <c r="J2515" s="7">
        <v>2.6753558082022391</v>
      </c>
      <c r="L2515" s="7">
        <v>-0.49109278276320861</v>
      </c>
      <c r="N2515" s="7">
        <v>6.076004091735937E-2</v>
      </c>
      <c r="AH2515" s="7">
        <f t="shared" ref="AH2515" si="5613">N2515*(1-N2515)*AE2514</f>
        <v>1.3943260594001741E-2</v>
      </c>
      <c r="AJ2515" s="7" cm="1">
        <f t="array" ref="AJ2515:AL2515">TRANSPOSE(F2514:F2516)*AH2516*$D$4</f>
        <v>-3.4803693237352273E-2</v>
      </c>
      <c r="AK2515" s="7">
        <v>0</v>
      </c>
      <c r="AL2515" s="7">
        <v>0</v>
      </c>
      <c r="AN2515" s="14">
        <v>-0.52589647600056089</v>
      </c>
      <c r="AO2515" s="14">
        <v>2.6403889547566344</v>
      </c>
      <c r="AP2515" s="14">
        <v>2.6753558082022391</v>
      </c>
    </row>
    <row r="2516" spans="1:46" x14ac:dyDescent="0.3">
      <c r="A2516" s="20"/>
      <c r="F2516" s="7">
        <v>0</v>
      </c>
      <c r="N2516" s="7">
        <v>0.37963616977320863</v>
      </c>
      <c r="AH2516" s="7">
        <f t="shared" ref="AH2516" si="5614">N2516*(1-N2516)*AF2514</f>
        <v>-5.8006155395587129E-2</v>
      </c>
    </row>
    <row r="2517" spans="1:46" x14ac:dyDescent="0.3">
      <c r="A2517" s="20"/>
    </row>
    <row r="2518" spans="1:46" x14ac:dyDescent="0.3">
      <c r="A2518" s="20">
        <v>627</v>
      </c>
      <c r="B2518" s="7">
        <f t="shared" ref="B2518" si="5615">MOD(ROUNDDOWN(ROW(B2518)/4,0),4)+1</f>
        <v>2</v>
      </c>
      <c r="D2518" s="7" cm="1">
        <f t="array" ref="D2518">_xlfn.CHOOSEROWS($I$4:$I$7,B2518)</f>
        <v>1</v>
      </c>
      <c r="F2518" s="7">
        <f t="shared" ref="F2518" si="5616">1+0</f>
        <v>1</v>
      </c>
      <c r="H2518" s="7" cm="1">
        <f t="array" ref="H2518:J2519">_xlfn.ANCHORARRAY(AN2514)</f>
        <v>-2.7297726865307439</v>
      </c>
      <c r="I2518" s="7">
        <v>1.8206594338851863</v>
      </c>
      <c r="J2518" s="7">
        <v>1.6778386230747979</v>
      </c>
      <c r="L2518" s="7" cm="1">
        <f t="array" ref="L2518:L2519">MMULT(H2518:J2519,F2518:F2520)</f>
        <v>-1.051934063455946</v>
      </c>
      <c r="N2518" s="7" cm="1">
        <f t="array" ref="N2518:N2520">_xlfn.VSTACK(1,1/(1+EXP(-_xlfn.ANCHORARRAY(L2518))))</f>
        <v>1</v>
      </c>
      <c r="P2518" s="7" cm="1">
        <f t="array" ref="P2518:R2518">_xlfn.ANCHORARRAY(AR2514)</f>
        <v>-1.2512534116804983</v>
      </c>
      <c r="Q2518" s="7">
        <v>-2.5095740531819852</v>
      </c>
      <c r="R2518" s="7">
        <v>2.5040333579087539</v>
      </c>
      <c r="T2518" s="7" cm="1">
        <f t="array" ref="T2518">MMULT(P2518:R2518,_xlfn.ANCHORARRAY(N2518))</f>
        <v>0.34179156186987614</v>
      </c>
      <c r="V2518" s="18">
        <f t="shared" ref="V2518" si="5617">1/(1+EXP(-T2518))</f>
        <v>0.58462564898569291</v>
      </c>
      <c r="X2518" s="7">
        <f t="shared" ref="X2518" si="5618">D2518-V2518</f>
        <v>0.41537435101430709</v>
      </c>
      <c r="Z2518" s="7">
        <f t="shared" ref="Z2518" si="5619">V2518*(1-V2518)</f>
        <v>0.24283849953375028</v>
      </c>
      <c r="AB2518" s="7">
        <f t="shared" ref="AB2518" si="5620">Z2518*X2518</f>
        <v>0.10086888414511963</v>
      </c>
      <c r="AD2518" s="7" cm="1">
        <f t="array" ref="AD2518:AF2518">P2518:R2518*AB2518</f>
        <v>-0.12621253541898586</v>
      </c>
      <c r="AE2518" s="7">
        <v>-0.25313793442401195</v>
      </c>
      <c r="AF2518" s="7">
        <v>0.252579050674413</v>
      </c>
      <c r="AH2518" s="7">
        <f t="shared" ref="AH2518" si="5621">N2518*(1-N2518)*AD2518</f>
        <v>0</v>
      </c>
      <c r="AJ2518" s="7" cm="1">
        <f t="array" ref="AJ2518:AL2518">TRANSPOSE(F2518:F2520)*AH2519*$D$4</f>
        <v>-2.9138487259585462E-2</v>
      </c>
      <c r="AK2518" s="7">
        <v>0</v>
      </c>
      <c r="AL2518" s="7">
        <v>-2.9138487259585462E-2</v>
      </c>
      <c r="AN2518" s="14" cm="1">
        <f t="array" ref="AN2518:AP2519">H2518:J2519+AJ2518:AL2519</f>
        <v>-2.7589111737903296</v>
      </c>
      <c r="AO2518" s="14">
        <v>1.8206594338851863</v>
      </c>
      <c r="AP2518" s="14">
        <v>1.6487001358152125</v>
      </c>
      <c r="AR2518" s="14" cm="1">
        <f t="array" ref="AR2518:AT2518">TRANSPOSE(TRANSPOSE(P2518:R2518)+_xlfn.ANCHORARRAY(N2518)*AB2518*$D$4)</f>
        <v>-1.1907320811934266</v>
      </c>
      <c r="AS2518" s="14">
        <v>-2.493907871930471</v>
      </c>
      <c r="AT2518" s="14">
        <v>2.5582373655660682</v>
      </c>
    </row>
    <row r="2519" spans="1:46" x14ac:dyDescent="0.3">
      <c r="A2519" s="20"/>
      <c r="F2519" s="7" cm="1">
        <f t="array" ref="F2519:F2520">TRANSPOSE(_xlfn.CHOOSEROWS($G$4:$H$7,B2518))</f>
        <v>0</v>
      </c>
      <c r="H2519" s="7">
        <v>-0.52589647600056089</v>
      </c>
      <c r="I2519" s="7">
        <v>2.6403889547566344</v>
      </c>
      <c r="J2519" s="7">
        <v>2.6753558082022391</v>
      </c>
      <c r="L2519" s="7">
        <v>2.149459332201678</v>
      </c>
      <c r="N2519" s="7">
        <v>0.25885388053160452</v>
      </c>
      <c r="AH2519" s="7">
        <f t="shared" ref="AH2519" si="5622">N2519*(1-N2519)*AE2518</f>
        <v>-4.8564145432642439E-2</v>
      </c>
      <c r="AJ2519" s="7" cm="1">
        <f t="array" ref="AJ2519:AL2519">TRANSPOSE(F2518:F2520)*AH2520*$D$4</f>
        <v>1.4167594302867598E-2</v>
      </c>
      <c r="AK2519" s="7">
        <v>0</v>
      </c>
      <c r="AL2519" s="7">
        <v>1.4167594302867598E-2</v>
      </c>
      <c r="AN2519" s="14">
        <v>-0.51172888169769326</v>
      </c>
      <c r="AO2519" s="14">
        <v>2.6403889547566344</v>
      </c>
      <c r="AP2519" s="14">
        <v>2.6895234025051065</v>
      </c>
    </row>
    <row r="2520" spans="1:46" x14ac:dyDescent="0.3">
      <c r="A2520" s="20"/>
      <c r="F2520" s="7">
        <v>1</v>
      </c>
      <c r="N2520" s="7">
        <v>0.89561824271019963</v>
      </c>
      <c r="AH2520" s="7">
        <f t="shared" ref="AH2520" si="5623">N2520*(1-N2520)*AF2518</f>
        <v>2.3612657171445998E-2</v>
      </c>
    </row>
    <row r="2521" spans="1:46" x14ac:dyDescent="0.3">
      <c r="A2521" s="20"/>
    </row>
    <row r="2522" spans="1:46" x14ac:dyDescent="0.3">
      <c r="A2522" s="20">
        <v>628</v>
      </c>
      <c r="B2522" s="7">
        <f t="shared" ref="B2522" si="5624">MOD(ROUNDDOWN(ROW(B2522)/4,0),4)+1</f>
        <v>3</v>
      </c>
      <c r="D2522" s="7" cm="1">
        <f t="array" ref="D2522">_xlfn.CHOOSEROWS($I$4:$I$7,B2522)</f>
        <v>1</v>
      </c>
      <c r="F2522" s="7">
        <f t="shared" ref="F2522" si="5625">1+0</f>
        <v>1</v>
      </c>
      <c r="H2522" s="7" cm="1">
        <f t="array" ref="H2522:J2523">_xlfn.ANCHORARRAY(AN2518)</f>
        <v>-2.7589111737903296</v>
      </c>
      <c r="I2522" s="7">
        <v>1.8206594338851863</v>
      </c>
      <c r="J2522" s="7">
        <v>1.6487001358152125</v>
      </c>
      <c r="L2522" s="7" cm="1">
        <f t="array" ref="L2522:L2523">MMULT(H2522:J2523,F2522:F2524)</f>
        <v>-0.93825173990514332</v>
      </c>
      <c r="N2522" s="7" cm="1">
        <f t="array" ref="N2522:N2524">_xlfn.VSTACK(1,1/(1+EXP(-_xlfn.ANCHORARRAY(L2522))))</f>
        <v>1</v>
      </c>
      <c r="P2522" s="7" cm="1">
        <f t="array" ref="P2522:R2522">_xlfn.ANCHORARRAY(AR2518)</f>
        <v>-1.1907320811934266</v>
      </c>
      <c r="Q2522" s="7">
        <v>-2.493907871930471</v>
      </c>
      <c r="R2522" s="7">
        <v>2.5582373655660682</v>
      </c>
      <c r="T2522" s="7" cm="1">
        <f t="array" ref="T2522">MMULT(P2522:R2522,_xlfn.ANCHORARRAY(N2522))</f>
        <v>0.39403592223333517</v>
      </c>
      <c r="V2522" s="18">
        <f t="shared" ref="V2522" si="5626">1/(1+EXP(-T2522))</f>
        <v>0.59725388669892343</v>
      </c>
      <c r="X2522" s="7">
        <f t="shared" ref="X2522" si="5627">D2522-V2522</f>
        <v>0.40274611330107657</v>
      </c>
      <c r="Z2522" s="7">
        <f t="shared" ref="Z2522" si="5628">V2522*(1-V2522)</f>
        <v>0.24054168152195296</v>
      </c>
      <c r="AB2522" s="7">
        <f t="shared" ref="AB2522" si="5629">Z2522*X2522</f>
        <v>9.6877227319871945E-2</v>
      </c>
      <c r="AD2522" s="7" cm="1">
        <f t="array" ref="AD2522:AF2522">P2522:R2522*AB2522</f>
        <v>-0.1153548225068398</v>
      </c>
      <c r="AE2522" s="7">
        <v>-0.24160287982382633</v>
      </c>
      <c r="AF2522" s="7">
        <v>0.24783494280213433</v>
      </c>
      <c r="AH2522" s="7">
        <f t="shared" ref="AH2522" si="5630">N2522*(1-N2522)*AD2522</f>
        <v>0</v>
      </c>
      <c r="AJ2522" s="7" cm="1">
        <f t="array" ref="AJ2522:AL2522">TRANSPOSE(F2522:F2524)*AH2523*$D$4</f>
        <v>-2.9304016258589954E-2</v>
      </c>
      <c r="AK2522" s="7">
        <v>-2.9304016258589954E-2</v>
      </c>
      <c r="AL2522" s="7">
        <v>0</v>
      </c>
      <c r="AN2522" s="14" cm="1">
        <f t="array" ref="AN2522:AP2523">H2522:J2523+AJ2522:AL2523</f>
        <v>-2.7882151900489194</v>
      </c>
      <c r="AO2522" s="14">
        <v>1.7913554176265962</v>
      </c>
      <c r="AP2522" s="14">
        <v>1.6487001358152125</v>
      </c>
      <c r="AR2522" s="14" cm="1">
        <f t="array" ref="AR2522:AT2522">TRANSPOSE(TRANSPOSE(P2522:R2522)+_xlfn.ANCHORARRAY(N2522)*AB2522*$D$4)</f>
        <v>-1.1326057448015034</v>
      </c>
      <c r="AS2522" s="14">
        <v>-2.4775596295071871</v>
      </c>
      <c r="AT2522" s="14">
        <v>2.6101824158302334</v>
      </c>
    </row>
    <row r="2523" spans="1:46" x14ac:dyDescent="0.3">
      <c r="A2523" s="20"/>
      <c r="F2523" s="7" cm="1">
        <f t="array" ref="F2523:F2524">TRANSPOSE(_xlfn.CHOOSEROWS($G$4:$H$7,B2522))</f>
        <v>1</v>
      </c>
      <c r="H2523" s="7">
        <v>-0.51172888169769326</v>
      </c>
      <c r="I2523" s="7">
        <v>2.6403889547566344</v>
      </c>
      <c r="J2523" s="7">
        <v>2.6895234025051065</v>
      </c>
      <c r="L2523" s="7">
        <v>2.1286600730589411</v>
      </c>
      <c r="N2523" s="7">
        <v>0.28125361820593581</v>
      </c>
      <c r="AH2523" s="7">
        <f t="shared" ref="AH2523" si="5631">N2523*(1-N2523)*AE2522</f>
        <v>-4.8840027097649924E-2</v>
      </c>
      <c r="AJ2523" s="7" cm="1">
        <f t="array" ref="AJ2523:AL2523">TRANSPOSE(F2522:F2524)*AH2524*$D$4</f>
        <v>1.4131585976773567E-2</v>
      </c>
      <c r="AK2523" s="7">
        <v>1.4131585976773567E-2</v>
      </c>
      <c r="AL2523" s="7">
        <v>0</v>
      </c>
      <c r="AN2523" s="14">
        <v>-0.49759729572091971</v>
      </c>
      <c r="AO2523" s="14">
        <v>2.654520540733408</v>
      </c>
      <c r="AP2523" s="14">
        <v>2.6895234025051065</v>
      </c>
    </row>
    <row r="2524" spans="1:46" x14ac:dyDescent="0.3">
      <c r="A2524" s="20"/>
      <c r="F2524" s="7">
        <v>0</v>
      </c>
      <c r="N2524" s="7">
        <v>0.89365773741390142</v>
      </c>
      <c r="AH2524" s="7">
        <f t="shared" ref="AH2524" si="5632">N2524*(1-N2524)*AF2522</f>
        <v>2.3552643294622613E-2</v>
      </c>
    </row>
    <row r="2525" spans="1:46" x14ac:dyDescent="0.3">
      <c r="A2525" s="20"/>
    </row>
    <row r="2526" spans="1:46" x14ac:dyDescent="0.3">
      <c r="A2526" s="20">
        <v>629</v>
      </c>
      <c r="B2526" s="7">
        <f t="shared" ref="B2526" si="5633">MOD(ROUNDDOWN(ROW(B2526)/4,0),4)+1</f>
        <v>4</v>
      </c>
      <c r="D2526" s="7" cm="1">
        <f t="array" ref="D2526">_xlfn.CHOOSEROWS($I$4:$I$7,B2526)</f>
        <v>0</v>
      </c>
      <c r="F2526" s="7">
        <f t="shared" ref="F2526" si="5634">1+0</f>
        <v>1</v>
      </c>
      <c r="H2526" s="7" cm="1">
        <f t="array" ref="H2526:J2527">_xlfn.ANCHORARRAY(AN2522)</f>
        <v>-2.7882151900489194</v>
      </c>
      <c r="I2526" s="7">
        <v>1.7913554176265962</v>
      </c>
      <c r="J2526" s="7">
        <v>1.6487001358152125</v>
      </c>
      <c r="L2526" s="7" cm="1">
        <f t="array" ref="L2526:L2527">MMULT(H2526:J2527,F2526:F2528)</f>
        <v>0.65184036339288931</v>
      </c>
      <c r="N2526" s="7" cm="1">
        <f t="array" ref="N2526:N2528">_xlfn.VSTACK(1,1/(1+EXP(-_xlfn.ANCHORARRAY(L2526))))</f>
        <v>1</v>
      </c>
      <c r="P2526" s="7" cm="1">
        <f t="array" ref="P2526:R2526">_xlfn.ANCHORARRAY(AR2522)</f>
        <v>-1.1326057448015034</v>
      </c>
      <c r="Q2526" s="7">
        <v>-2.4775596295071871</v>
      </c>
      <c r="R2526" s="7">
        <v>2.6101824158302334</v>
      </c>
      <c r="T2526" s="7" cm="1">
        <f t="array" ref="T2526">MMULT(P2526:R2526,_xlfn.ANCHORARRAY(N2526))</f>
        <v>-0.17157951187699716</v>
      </c>
      <c r="V2526" s="18">
        <f t="shared" ref="V2526" si="5635">1/(1+EXP(-T2526))</f>
        <v>0.45721004689766315</v>
      </c>
      <c r="X2526" s="7">
        <f t="shared" ref="X2526" si="5636">D2526-V2526</f>
        <v>-0.45721004689766315</v>
      </c>
      <c r="Z2526" s="7">
        <f t="shared" ref="Z2526" si="5637">V2526*(1-V2526)</f>
        <v>0.24816901991349979</v>
      </c>
      <c r="AB2526" s="7">
        <f t="shared" ref="AB2526" si="5638">Z2526*X2526</f>
        <v>-0.11346536923319835</v>
      </c>
      <c r="AD2526" s="7" cm="1">
        <f t="array" ref="AD2526:AF2526">P2526:R2526*AB2526</f>
        <v>0.12851152902954421</v>
      </c>
      <c r="AE2526" s="7">
        <v>0.28111721815929908</v>
      </c>
      <c r="AF2526" s="7">
        <v>-0.2961653115781791</v>
      </c>
      <c r="AH2526" s="7">
        <f t="shared" ref="AH2526" si="5639">N2526*(1-N2526)*AD2526</f>
        <v>0</v>
      </c>
      <c r="AJ2526" s="7" cm="1">
        <f t="array" ref="AJ2526:AL2526">TRANSPOSE(F2526:F2528)*AH2527*$D$4</f>
        <v>3.7987484793807091E-2</v>
      </c>
      <c r="AK2526" s="7">
        <v>3.7987484793807091E-2</v>
      </c>
      <c r="AL2526" s="7">
        <v>3.7987484793807091E-2</v>
      </c>
      <c r="AN2526" s="14" cm="1">
        <f t="array" ref="AN2526:AP2527">H2526:J2527+AJ2526:AL2527</f>
        <v>-2.7502277052551123</v>
      </c>
      <c r="AO2526" s="14">
        <v>1.8293429024204033</v>
      </c>
      <c r="AP2526" s="14">
        <v>1.6866876206090196</v>
      </c>
      <c r="AR2526" s="14" cm="1">
        <f t="array" ref="AR2526:AT2526">TRANSPOSE(TRANSPOSE(P2526:R2526)+_xlfn.ANCHORARRAY(N2526)*AB2526*$D$4)</f>
        <v>-1.2006849663414225</v>
      </c>
      <c r="AS2526" s="14">
        <v>-2.5223166161150474</v>
      </c>
      <c r="AT2526" s="14">
        <v>2.5426338721324209</v>
      </c>
    </row>
    <row r="2527" spans="1:46" x14ac:dyDescent="0.3">
      <c r="A2527" s="20"/>
      <c r="F2527" s="7" cm="1">
        <f t="array" ref="F2527:F2528">TRANSPOSE(_xlfn.CHOOSEROWS($G$4:$H$7,B2526))</f>
        <v>1</v>
      </c>
      <c r="H2527" s="7">
        <v>-0.49759729572091971</v>
      </c>
      <c r="I2527" s="7">
        <v>2.654520540733408</v>
      </c>
      <c r="J2527" s="7">
        <v>2.6895234025051065</v>
      </c>
      <c r="L2527" s="7">
        <v>4.8464466475175954</v>
      </c>
      <c r="N2527" s="7">
        <v>0.65742506443932558</v>
      </c>
      <c r="AH2527" s="7">
        <f t="shared" ref="AH2527" si="5640">N2527*(1-N2527)*AE2526</f>
        <v>6.3312474656345152E-2</v>
      </c>
      <c r="AJ2527" s="7" cm="1">
        <f t="array" ref="AJ2527:AL2527">TRANSPOSE(F2526:F2528)*AH2528*$D$4</f>
        <v>-1.3743685968747382E-3</v>
      </c>
      <c r="AK2527" s="7">
        <v>-1.3743685968747382E-3</v>
      </c>
      <c r="AL2527" s="7">
        <v>-1.3743685968747382E-3</v>
      </c>
      <c r="AN2527" s="14">
        <v>-0.49897166431779444</v>
      </c>
      <c r="AO2527" s="14">
        <v>2.6531461721365335</v>
      </c>
      <c r="AP2527" s="14">
        <v>2.6881490339082319</v>
      </c>
    </row>
    <row r="2528" spans="1:46" x14ac:dyDescent="0.3">
      <c r="A2528" s="20"/>
      <c r="F2528" s="7">
        <v>1</v>
      </c>
      <c r="N2528" s="7">
        <v>0.99220499544349994</v>
      </c>
      <c r="AH2528" s="7">
        <f t="shared" ref="AH2528" si="5641">N2528*(1-N2528)*AF2526</f>
        <v>-2.2906143281245638E-3</v>
      </c>
    </row>
    <row r="2529" spans="1:46" x14ac:dyDescent="0.3">
      <c r="A2529" s="20"/>
    </row>
    <row r="2530" spans="1:46" x14ac:dyDescent="0.3">
      <c r="A2530" s="20">
        <v>630</v>
      </c>
      <c r="B2530" s="7">
        <f t="shared" ref="B2530" si="5642">MOD(ROUNDDOWN(ROW(B2530)/4,0),4)+1</f>
        <v>1</v>
      </c>
      <c r="D2530" s="7" cm="1">
        <f t="array" ref="D2530">_xlfn.CHOOSEROWS($I$4:$I$7,B2530)</f>
        <v>0</v>
      </c>
      <c r="F2530" s="7">
        <f t="shared" ref="F2530" si="5643">1+0</f>
        <v>1</v>
      </c>
      <c r="H2530" s="7" cm="1">
        <f t="array" ref="H2530:J2531">_xlfn.ANCHORARRAY(AN2526)</f>
        <v>-2.7502277052551123</v>
      </c>
      <c r="I2530" s="7">
        <v>1.8293429024204033</v>
      </c>
      <c r="J2530" s="7">
        <v>1.6866876206090196</v>
      </c>
      <c r="L2530" s="7" cm="1">
        <f t="array" ref="L2530:L2531">MMULT(H2530:J2531,F2530:F2532)</f>
        <v>-2.7502277052551123</v>
      </c>
      <c r="N2530" s="7" cm="1">
        <f t="array" ref="N2530:N2532">_xlfn.VSTACK(1,1/(1+EXP(-_xlfn.ANCHORARRAY(L2530))))</f>
        <v>1</v>
      </c>
      <c r="P2530" s="7" cm="1">
        <f t="array" ref="P2530:R2530">_xlfn.ANCHORARRAY(AR2526)</f>
        <v>-1.2006849663414225</v>
      </c>
      <c r="Q2530" s="7">
        <v>-2.5223166161150474</v>
      </c>
      <c r="R2530" s="7">
        <v>2.5426338721324209</v>
      </c>
      <c r="T2530" s="7" cm="1">
        <f t="array" ref="T2530">MMULT(P2530:R2530,_xlfn.ANCHORARRAY(N2530))</f>
        <v>-0.39164785919521494</v>
      </c>
      <c r="V2530" s="18">
        <f t="shared" ref="V2530" si="5644">1/(1+EXP(-T2530))</f>
        <v>0.40332067516787456</v>
      </c>
      <c r="X2530" s="7">
        <f t="shared" ref="X2530" si="5645">D2530-V2530</f>
        <v>-0.40332067516787456</v>
      </c>
      <c r="Z2530" s="7">
        <f t="shared" ref="Z2530" si="5646">V2530*(1-V2530)</f>
        <v>0.24065310815000435</v>
      </c>
      <c r="AB2530" s="7">
        <f t="shared" ref="AB2530" si="5647">Z2530*X2530</f>
        <v>-9.7060374060307292E-2</v>
      </c>
      <c r="AD2530" s="7" cm="1">
        <f t="array" ref="AD2530:AF2530">P2530:R2530*AB2530</f>
        <v>0.11653893196168594</v>
      </c>
      <c r="AE2530" s="7">
        <v>0.24481699425865502</v>
      </c>
      <c r="AF2530" s="7">
        <v>-0.24678899472758031</v>
      </c>
      <c r="AH2530" s="7">
        <f t="shared" ref="AH2530" si="5648">N2530*(1-N2530)*AD2530</f>
        <v>0</v>
      </c>
      <c r="AJ2530" s="7" cm="1">
        <f t="array" ref="AJ2530:AL2530">TRANSPOSE(F2530:F2532)*AH2531*$D$4</f>
        <v>8.2941448272119116E-3</v>
      </c>
      <c r="AK2530" s="7">
        <v>0</v>
      </c>
      <c r="AL2530" s="7">
        <v>0</v>
      </c>
      <c r="AN2530" s="14" cm="1">
        <f t="array" ref="AN2530:AP2531">H2530:J2531+AJ2530:AL2531</f>
        <v>-2.7419335604279005</v>
      </c>
      <c r="AO2530" s="14">
        <v>1.8293429024204033</v>
      </c>
      <c r="AP2530" s="14">
        <v>1.6866876206090196</v>
      </c>
      <c r="AR2530" s="14" cm="1">
        <f t="array" ref="AR2530:AT2530">TRANSPOSE(TRANSPOSE(P2530:R2530)+_xlfn.ANCHORARRAY(N2530)*AB2530*$D$4)</f>
        <v>-1.258921190777607</v>
      </c>
      <c r="AS2530" s="14">
        <v>-2.5258150869209963</v>
      </c>
      <c r="AT2530" s="14">
        <v>2.5206332537158604</v>
      </c>
    </row>
    <row r="2531" spans="1:46" x14ac:dyDescent="0.3">
      <c r="A2531" s="20"/>
      <c r="F2531" s="7" cm="1">
        <f t="array" ref="F2531:F2532">TRANSPOSE(_xlfn.CHOOSEROWS($G$4:$H$7,B2530))</f>
        <v>0</v>
      </c>
      <c r="H2531" s="7">
        <v>-0.49897166431779444</v>
      </c>
      <c r="I2531" s="7">
        <v>2.6531461721365335</v>
      </c>
      <c r="J2531" s="7">
        <v>2.6881490339082319</v>
      </c>
      <c r="L2531" s="7">
        <v>-0.49897166431779444</v>
      </c>
      <c r="N2531" s="7">
        <v>6.0073791524426948E-2</v>
      </c>
      <c r="AH2531" s="7">
        <f t="shared" ref="AH2531" si="5649">N2531*(1-N2531)*AE2530</f>
        <v>1.3823574712019854E-2</v>
      </c>
      <c r="AJ2531" s="7" cm="1">
        <f t="array" ref="AJ2531:AL2531">TRANSPOSE(F2530:F2532)*AH2532*$D$4</f>
        <v>-3.4806554512787954E-2</v>
      </c>
      <c r="AK2531" s="7">
        <v>0</v>
      </c>
      <c r="AL2531" s="7">
        <v>0</v>
      </c>
      <c r="AN2531" s="14">
        <v>-0.53377821883058241</v>
      </c>
      <c r="AO2531" s="14">
        <v>2.6531461721365335</v>
      </c>
      <c r="AP2531" s="14">
        <v>2.6881490339082319</v>
      </c>
    </row>
    <row r="2532" spans="1:46" x14ac:dyDescent="0.3">
      <c r="A2532" s="20"/>
      <c r="F2532" s="7">
        <v>0</v>
      </c>
      <c r="N2532" s="7">
        <v>0.3777823619157995</v>
      </c>
      <c r="AH2532" s="7">
        <f t="shared" ref="AH2532" si="5650">N2532*(1-N2532)*AF2530</f>
        <v>-5.8010924187979922E-2</v>
      </c>
    </row>
    <row r="2533" spans="1:46" x14ac:dyDescent="0.3">
      <c r="A2533" s="20"/>
    </row>
    <row r="2534" spans="1:46" x14ac:dyDescent="0.3">
      <c r="A2534" s="20">
        <v>631</v>
      </c>
      <c r="B2534" s="7">
        <f t="shared" ref="B2534" si="5651">MOD(ROUNDDOWN(ROW(B2534)/4,0),4)+1</f>
        <v>2</v>
      </c>
      <c r="D2534" s="7" cm="1">
        <f t="array" ref="D2534">_xlfn.CHOOSEROWS($I$4:$I$7,B2534)</f>
        <v>1</v>
      </c>
      <c r="F2534" s="7">
        <f t="shared" ref="F2534" si="5652">1+0</f>
        <v>1</v>
      </c>
      <c r="H2534" s="7" cm="1">
        <f t="array" ref="H2534:J2535">_xlfn.ANCHORARRAY(AN2530)</f>
        <v>-2.7419335604279005</v>
      </c>
      <c r="I2534" s="7">
        <v>1.8293429024204033</v>
      </c>
      <c r="J2534" s="7">
        <v>1.6866876206090196</v>
      </c>
      <c r="L2534" s="7" cm="1">
        <f t="array" ref="L2534:L2535">MMULT(H2534:J2535,F2534:F2536)</f>
        <v>-1.0552459398188809</v>
      </c>
      <c r="N2534" s="7" cm="1">
        <f t="array" ref="N2534:N2536">_xlfn.VSTACK(1,1/(1+EXP(-_xlfn.ANCHORARRAY(L2534))))</f>
        <v>1</v>
      </c>
      <c r="P2534" s="7" cm="1">
        <f t="array" ref="P2534:R2534">_xlfn.ANCHORARRAY(AR2530)</f>
        <v>-1.258921190777607</v>
      </c>
      <c r="Q2534" s="7">
        <v>-2.5258150869209963</v>
      </c>
      <c r="R2534" s="7">
        <v>2.5206332537158604</v>
      </c>
      <c r="T2534" s="7" cm="1">
        <f t="array" ref="T2534">MMULT(P2534:R2534,_xlfn.ANCHORARRAY(N2534))</f>
        <v>0.34754558140519265</v>
      </c>
      <c r="V2534" s="18">
        <f t="shared" ref="V2534" si="5653">1/(1+EXP(-T2534))</f>
        <v>0.58602226253889211</v>
      </c>
      <c r="X2534" s="7">
        <f t="shared" ref="X2534" si="5654">D2534-V2534</f>
        <v>0.41397773746110789</v>
      </c>
      <c r="Z2534" s="7">
        <f t="shared" ref="Z2534" si="5655">V2534*(1-V2534)</f>
        <v>0.24260017034768991</v>
      </c>
      <c r="AB2534" s="7">
        <f t="shared" ref="AB2534" si="5656">Z2534*X2534</f>
        <v>0.10043106962821602</v>
      </c>
      <c r="AD2534" s="7" cm="1">
        <f t="array" ref="AD2534:AF2534">P2534:R2534*AB2534</f>
        <v>-0.12643480176742247</v>
      </c>
      <c r="AE2534" s="7">
        <v>-0.25367031086256109</v>
      </c>
      <c r="AF2534" s="7">
        <v>0.25314989381113429</v>
      </c>
      <c r="AH2534" s="7">
        <f t="shared" ref="AH2534" si="5657">N2534*(1-N2534)*AD2534</f>
        <v>0</v>
      </c>
      <c r="AJ2534" s="7" cm="1">
        <f t="array" ref="AJ2534:AL2534">TRANSPOSE(F2534:F2536)*AH2535*$D$4</f>
        <v>-2.9153103998665483E-2</v>
      </c>
      <c r="AK2534" s="7">
        <v>0</v>
      </c>
      <c r="AL2534" s="7">
        <v>-2.9153103998665483E-2</v>
      </c>
      <c r="AN2534" s="14" cm="1">
        <f t="array" ref="AN2534:AP2535">H2534:J2535+AJ2534:AL2535</f>
        <v>-2.7710866644265661</v>
      </c>
      <c r="AO2534" s="14">
        <v>1.8293429024204033</v>
      </c>
      <c r="AP2534" s="14">
        <v>1.6575345166103541</v>
      </c>
      <c r="AR2534" s="14" cm="1">
        <f t="array" ref="AR2534:AT2534">TRANSPOSE(TRANSPOSE(P2534:R2534)+_xlfn.ANCHORARRAY(N2534)*AB2534*$D$4)</f>
        <v>-1.1986625490006775</v>
      </c>
      <c r="AS2534" s="14">
        <v>-2.5102551601290903</v>
      </c>
      <c r="AT2534" s="14">
        <v>2.5746296069708383</v>
      </c>
    </row>
    <row r="2535" spans="1:46" x14ac:dyDescent="0.3">
      <c r="A2535" s="20"/>
      <c r="F2535" s="7" cm="1">
        <f t="array" ref="F2535:F2536">TRANSPOSE(_xlfn.CHOOSEROWS($G$4:$H$7,B2534))</f>
        <v>0</v>
      </c>
      <c r="H2535" s="7">
        <v>-0.53377821883058241</v>
      </c>
      <c r="I2535" s="7">
        <v>2.6531461721365335</v>
      </c>
      <c r="J2535" s="7">
        <v>2.6881490339082319</v>
      </c>
      <c r="L2535" s="7">
        <v>2.1543708150776495</v>
      </c>
      <c r="N2535" s="7">
        <v>0.25821900947430637</v>
      </c>
      <c r="AH2535" s="7">
        <f t="shared" ref="AH2535" si="5658">N2535*(1-N2535)*AE2534</f>
        <v>-4.8588506664442477E-2</v>
      </c>
      <c r="AJ2535" s="7" cm="1">
        <f t="array" ref="AJ2535:AL2535">TRANSPOSE(F2534:F2536)*AH2536*$D$4</f>
        <v>1.4144507354503974E-2</v>
      </c>
      <c r="AK2535" s="7">
        <v>0</v>
      </c>
      <c r="AL2535" s="7">
        <v>1.4144507354503974E-2</v>
      </c>
      <c r="AN2535" s="14">
        <v>-0.5196337114760784</v>
      </c>
      <c r="AO2535" s="14">
        <v>2.6531461721365335</v>
      </c>
      <c r="AP2535" s="14">
        <v>2.702293541262736</v>
      </c>
    </row>
    <row r="2536" spans="1:46" x14ac:dyDescent="0.3">
      <c r="A2536" s="20"/>
      <c r="F2536" s="7">
        <v>1</v>
      </c>
      <c r="N2536" s="7">
        <v>0.89607650724797161</v>
      </c>
      <c r="AH2536" s="7">
        <f t="shared" ref="AH2536" si="5659">N2536*(1-N2536)*AF2534</f>
        <v>2.3574178924173291E-2</v>
      </c>
    </row>
    <row r="2537" spans="1:46" x14ac:dyDescent="0.3">
      <c r="A2537" s="20"/>
    </row>
    <row r="2538" spans="1:46" x14ac:dyDescent="0.3">
      <c r="A2538" s="20">
        <v>632</v>
      </c>
      <c r="B2538" s="7">
        <f t="shared" ref="B2538" si="5660">MOD(ROUNDDOWN(ROW(B2538)/4,0),4)+1</f>
        <v>3</v>
      </c>
      <c r="D2538" s="7" cm="1">
        <f t="array" ref="D2538">_xlfn.CHOOSEROWS($I$4:$I$7,B2538)</f>
        <v>1</v>
      </c>
      <c r="F2538" s="7">
        <f t="shared" ref="F2538" si="5661">1+0</f>
        <v>1</v>
      </c>
      <c r="H2538" s="7" cm="1">
        <f t="array" ref="H2538:J2539">_xlfn.ANCHORARRAY(AN2534)</f>
        <v>-2.7710866644265661</v>
      </c>
      <c r="I2538" s="7">
        <v>1.8293429024204033</v>
      </c>
      <c r="J2538" s="7">
        <v>1.6575345166103541</v>
      </c>
      <c r="L2538" s="7" cm="1">
        <f t="array" ref="L2538:L2539">MMULT(H2538:J2539,F2538:F2540)</f>
        <v>-0.94174376200616283</v>
      </c>
      <c r="N2538" s="7" cm="1">
        <f t="array" ref="N2538:N2540">_xlfn.VSTACK(1,1/(1+EXP(-_xlfn.ANCHORARRAY(L2538))))</f>
        <v>1</v>
      </c>
      <c r="P2538" s="7" cm="1">
        <f t="array" ref="P2538:R2538">_xlfn.ANCHORARRAY(AR2534)</f>
        <v>-1.1986625490006775</v>
      </c>
      <c r="Q2538" s="7">
        <v>-2.5102551601290903</v>
      </c>
      <c r="R2538" s="7">
        <v>2.5746296069708383</v>
      </c>
      <c r="T2538" s="7" cm="1">
        <f t="array" ref="T2538">MMULT(P2538:R2538,_xlfn.ANCHORARRAY(N2538))</f>
        <v>0.39911243785624428</v>
      </c>
      <c r="V2538" s="18">
        <f t="shared" ref="V2538" si="5662">1/(1+EXP(-T2538))</f>
        <v>0.59847439510371425</v>
      </c>
      <c r="X2538" s="7">
        <f t="shared" ref="X2538" si="5663">D2538-V2538</f>
        <v>0.40152560489628575</v>
      </c>
      <c r="Z2538" s="7">
        <f t="shared" ref="Z2538" si="5664">V2538*(1-V2538)</f>
        <v>0.24030279350895759</v>
      </c>
      <c r="AB2538" s="7">
        <f t="shared" ref="AB2538" si="5665">Z2538*X2538</f>
        <v>9.6487724521951437E-2</v>
      </c>
      <c r="AD2538" s="7" cm="1">
        <f t="array" ref="AD2538:AF2538">P2538:R2538*AB2538</f>
        <v>-0.11565622182275749</v>
      </c>
      <c r="AE2538" s="7">
        <v>-0.24220880837034275</v>
      </c>
      <c r="AF2538" s="7">
        <v>0.24842015226346234</v>
      </c>
      <c r="AH2538" s="7">
        <f t="shared" ref="AH2538" si="5666">N2538*(1-N2538)*AD2538</f>
        <v>0</v>
      </c>
      <c r="AJ2538" s="7" cm="1">
        <f t="array" ref="AJ2538:AL2538">TRANSPOSE(F2538:F2540)*AH2539*$D$4</f>
        <v>-2.9332590303649021E-2</v>
      </c>
      <c r="AK2538" s="7">
        <v>-2.9332590303649021E-2</v>
      </c>
      <c r="AL2538" s="7">
        <v>0</v>
      </c>
      <c r="AN2538" s="14" cm="1">
        <f t="array" ref="AN2538:AP2539">H2538:J2539+AJ2538:AL2539</f>
        <v>-2.8004192547302154</v>
      </c>
      <c r="AO2538" s="14">
        <v>1.8000103121167543</v>
      </c>
      <c r="AP2538" s="14">
        <v>1.6575345166103541</v>
      </c>
      <c r="AR2538" s="14" cm="1">
        <f t="array" ref="AR2538:AT2538">TRANSPOSE(TRANSPOSE(P2538:R2538)+_xlfn.ANCHORARRAY(N2538)*AB2538*$D$4)</f>
        <v>-1.1407699142875065</v>
      </c>
      <c r="AS2538" s="14">
        <v>-2.4940134830390317</v>
      </c>
      <c r="AT2538" s="14">
        <v>2.6263924535688843</v>
      </c>
    </row>
    <row r="2539" spans="1:46" x14ac:dyDescent="0.3">
      <c r="A2539" s="20"/>
      <c r="F2539" s="7" cm="1">
        <f t="array" ref="F2539:F2540">TRANSPOSE(_xlfn.CHOOSEROWS($G$4:$H$7,B2538))</f>
        <v>1</v>
      </c>
      <c r="H2539" s="7">
        <v>-0.5196337114760784</v>
      </c>
      <c r="I2539" s="7">
        <v>2.6531461721365335</v>
      </c>
      <c r="J2539" s="7">
        <v>2.702293541262736</v>
      </c>
      <c r="L2539" s="7">
        <v>2.1335124606604552</v>
      </c>
      <c r="N2539" s="7">
        <v>0.28054824539473899</v>
      </c>
      <c r="AH2539" s="7">
        <f t="shared" ref="AH2539" si="5667">N2539*(1-N2539)*AE2538</f>
        <v>-4.8887650506081702E-2</v>
      </c>
      <c r="AJ2539" s="7" cm="1">
        <f t="array" ref="AJ2539:AL2539">TRANSPOSE(F2538:F2540)*AH2540*$D$4</f>
        <v>1.4110911188137761E-2</v>
      </c>
      <c r="AK2539" s="7">
        <v>1.4110911188137761E-2</v>
      </c>
      <c r="AL2539" s="7">
        <v>0</v>
      </c>
      <c r="AN2539" s="14">
        <v>-0.50552280028794061</v>
      </c>
      <c r="AO2539" s="14">
        <v>2.6672570833246714</v>
      </c>
      <c r="AP2539" s="14">
        <v>2.702293541262736</v>
      </c>
    </row>
    <row r="2540" spans="1:46" x14ac:dyDescent="0.3">
      <c r="A2540" s="20"/>
      <c r="F2540" s="7">
        <v>0</v>
      </c>
      <c r="N2540" s="7">
        <v>0.89411799712528572</v>
      </c>
      <c r="AH2540" s="7">
        <f t="shared" ref="AH2540" si="5668">N2540*(1-N2540)*AF2538</f>
        <v>2.3518185313562937E-2</v>
      </c>
    </row>
    <row r="2541" spans="1:46" x14ac:dyDescent="0.3">
      <c r="A2541" s="20"/>
    </row>
    <row r="2542" spans="1:46" x14ac:dyDescent="0.3">
      <c r="A2542" s="20">
        <v>633</v>
      </c>
      <c r="B2542" s="7">
        <f t="shared" ref="B2542" si="5669">MOD(ROUNDDOWN(ROW(B2542)/4,0),4)+1</f>
        <v>4</v>
      </c>
      <c r="D2542" s="7" cm="1">
        <f t="array" ref="D2542">_xlfn.CHOOSEROWS($I$4:$I$7,B2542)</f>
        <v>0</v>
      </c>
      <c r="F2542" s="7">
        <f t="shared" ref="F2542" si="5670">1+0</f>
        <v>1</v>
      </c>
      <c r="H2542" s="7" cm="1">
        <f t="array" ref="H2542:J2543">_xlfn.ANCHORARRAY(AN2538)</f>
        <v>-2.8004192547302154</v>
      </c>
      <c r="I2542" s="7">
        <v>1.8000103121167543</v>
      </c>
      <c r="J2542" s="7">
        <v>1.6575345166103541</v>
      </c>
      <c r="L2542" s="7" cm="1">
        <f t="array" ref="L2542:L2543">MMULT(H2542:J2543,F2542:F2544)</f>
        <v>0.65712557399689309</v>
      </c>
      <c r="N2542" s="7" cm="1">
        <f t="array" ref="N2542:N2544">_xlfn.VSTACK(1,1/(1+EXP(-_xlfn.ANCHORARRAY(L2542))))</f>
        <v>1</v>
      </c>
      <c r="P2542" s="7" cm="1">
        <f t="array" ref="P2542:R2542">_xlfn.ANCHORARRAY(AR2538)</f>
        <v>-1.1407699142875065</v>
      </c>
      <c r="Q2542" s="7">
        <v>-2.4940134830390317</v>
      </c>
      <c r="R2542" s="7">
        <v>2.6263924535688843</v>
      </c>
      <c r="T2542" s="7" cm="1">
        <f t="array" ref="T2542">MMULT(P2542:R2542,_xlfn.ANCHORARRAY(N2542))</f>
        <v>-0.17708932250278542</v>
      </c>
      <c r="V2542" s="18">
        <f t="shared" ref="V2542" si="5671">1/(1+EXP(-T2542))</f>
        <v>0.4558430083523432</v>
      </c>
      <c r="X2542" s="7">
        <f t="shared" ref="X2542" si="5672">D2542-V2542</f>
        <v>-0.4558430083523432</v>
      </c>
      <c r="Z2542" s="7">
        <f t="shared" ref="Z2542" si="5673">V2542*(1-V2542)</f>
        <v>0.24805016008862874</v>
      </c>
      <c r="AB2542" s="7">
        <f t="shared" ref="AB2542" si="5674">Z2542*X2542</f>
        <v>-0.11307193119708085</v>
      </c>
      <c r="AD2542" s="7" cm="1">
        <f t="array" ref="AD2542:AF2542">P2542:R2542*AB2542</f>
        <v>0.12898905726001675</v>
      </c>
      <c r="AE2542" s="7">
        <v>0.28200292095878138</v>
      </c>
      <c r="AF2542" s="7">
        <v>-0.29697126680647323</v>
      </c>
      <c r="AH2542" s="7">
        <f t="shared" ref="AH2542" si="5675">N2542*(1-N2542)*AD2542</f>
        <v>0</v>
      </c>
      <c r="AJ2542" s="7" cm="1">
        <f t="array" ref="AJ2542:AL2542">TRANSPOSE(F2542:F2544)*AH2543*$D$4</f>
        <v>3.8043571495825157E-2</v>
      </c>
      <c r="AK2542" s="7">
        <v>3.8043571495825157E-2</v>
      </c>
      <c r="AL2542" s="7">
        <v>3.8043571495825157E-2</v>
      </c>
      <c r="AN2542" s="14" cm="1">
        <f t="array" ref="AN2542:AP2543">H2542:J2543+AJ2542:AL2543</f>
        <v>-2.7623756832343904</v>
      </c>
      <c r="AO2542" s="14">
        <v>1.8380538836125795</v>
      </c>
      <c r="AP2542" s="14">
        <v>1.6955780881061793</v>
      </c>
      <c r="AR2542" s="14" cm="1">
        <f t="array" ref="AR2542:AT2542">TRANSPOSE(TRANSPOSE(P2542:R2542)+_xlfn.ANCHORARRAY(N2542)*AB2542*$D$4)</f>
        <v>-1.2086130730057549</v>
      </c>
      <c r="AS2542" s="14">
        <v>-2.5386959638538427</v>
      </c>
      <c r="AT2542" s="14">
        <v>2.5590689868456806</v>
      </c>
    </row>
    <row r="2543" spans="1:46" x14ac:dyDescent="0.3">
      <c r="A2543" s="20"/>
      <c r="F2543" s="7" cm="1">
        <f t="array" ref="F2543:F2544">TRANSPOSE(_xlfn.CHOOSEROWS($G$4:$H$7,B2542))</f>
        <v>1</v>
      </c>
      <c r="H2543" s="7">
        <v>-0.50552280028794061</v>
      </c>
      <c r="I2543" s="7">
        <v>2.6672570833246714</v>
      </c>
      <c r="J2543" s="7">
        <v>2.702293541262736</v>
      </c>
      <c r="L2543" s="7">
        <v>4.864027824299467</v>
      </c>
      <c r="N2543" s="7">
        <v>0.65861439324157378</v>
      </c>
      <c r="AH2543" s="7">
        <f t="shared" ref="AH2543" si="5676">N2543*(1-N2543)*AE2542</f>
        <v>6.3405952493041928E-2</v>
      </c>
      <c r="AJ2543" s="7" cm="1">
        <f t="array" ref="AJ2543:AL2543">TRANSPOSE(F2542:F2544)*AH2544*$D$4</f>
        <v>-1.354459614464147E-3</v>
      </c>
      <c r="AK2543" s="7">
        <v>-1.354459614464147E-3</v>
      </c>
      <c r="AL2543" s="7">
        <v>-1.354459614464147E-3</v>
      </c>
      <c r="AN2543" s="14">
        <v>-0.50687725990240473</v>
      </c>
      <c r="AO2543" s="14">
        <v>2.665902623710207</v>
      </c>
      <c r="AP2543" s="14">
        <v>2.7009390816482717</v>
      </c>
    </row>
    <row r="2544" spans="1:46" x14ac:dyDescent="0.3">
      <c r="A2544" s="20"/>
      <c r="F2544" s="7">
        <v>1</v>
      </c>
      <c r="N2544" s="7">
        <v>0.99233980249647435</v>
      </c>
      <c r="AH2544" s="7">
        <f t="shared" ref="AH2544" si="5677">N2544*(1-N2544)*AF2542</f>
        <v>-2.2574326907735783E-3</v>
      </c>
    </row>
    <row r="2545" spans="1:46" x14ac:dyDescent="0.3">
      <c r="A2545" s="20"/>
    </row>
    <row r="2546" spans="1:46" x14ac:dyDescent="0.3">
      <c r="A2546" s="20">
        <v>634</v>
      </c>
      <c r="B2546" s="7">
        <f t="shared" ref="B2546" si="5678">MOD(ROUNDDOWN(ROW(B2546)/4,0),4)+1</f>
        <v>1</v>
      </c>
      <c r="D2546" s="7" cm="1">
        <f t="array" ref="D2546">_xlfn.CHOOSEROWS($I$4:$I$7,B2546)</f>
        <v>0</v>
      </c>
      <c r="F2546" s="7">
        <f t="shared" ref="F2546" si="5679">1+0</f>
        <v>1</v>
      </c>
      <c r="H2546" s="7" cm="1">
        <f t="array" ref="H2546:J2547">_xlfn.ANCHORARRAY(AN2542)</f>
        <v>-2.7623756832343904</v>
      </c>
      <c r="I2546" s="7">
        <v>1.8380538836125795</v>
      </c>
      <c r="J2546" s="7">
        <v>1.6955780881061793</v>
      </c>
      <c r="L2546" s="7" cm="1">
        <f t="array" ref="L2546:L2547">MMULT(H2546:J2547,F2546:F2548)</f>
        <v>-2.7623756832343904</v>
      </c>
      <c r="N2546" s="7" cm="1">
        <f t="array" ref="N2546:N2548">_xlfn.VSTACK(1,1/(1+EXP(-_xlfn.ANCHORARRAY(L2546))))</f>
        <v>1</v>
      </c>
      <c r="P2546" s="7" cm="1">
        <f t="array" ref="P2546:R2546">_xlfn.ANCHORARRAY(AR2542)</f>
        <v>-1.2086130730057549</v>
      </c>
      <c r="Q2546" s="7">
        <v>-2.5386959638538427</v>
      </c>
      <c r="R2546" s="7">
        <v>2.5590689868456806</v>
      </c>
      <c r="T2546" s="7" cm="1">
        <f t="array" ref="T2546">MMULT(P2546:R2546,_xlfn.ANCHORARRAY(N2546))</f>
        <v>-0.39736987023211845</v>
      </c>
      <c r="V2546" s="18">
        <f t="shared" ref="V2546" si="5680">1/(1+EXP(-T2546))</f>
        <v>0.4019444205263093</v>
      </c>
      <c r="X2546" s="7">
        <f t="shared" ref="X2546" si="5681">D2546-V2546</f>
        <v>-0.4019444205263093</v>
      </c>
      <c r="Z2546" s="7">
        <f t="shared" ref="Z2546" si="5682">V2546*(1-V2546)</f>
        <v>0.24038510333407873</v>
      </c>
      <c r="AB2546" s="7">
        <f t="shared" ref="AB2546" si="5683">Z2546*X2546</f>
        <v>-9.6621451062773256E-2</v>
      </c>
      <c r="AD2546" s="7" cm="1">
        <f t="array" ref="AD2546:AF2546">P2546:R2546*AB2546</f>
        <v>0.11677794888725355</v>
      </c>
      <c r="AE2546" s="7">
        <v>0.24529248783476404</v>
      </c>
      <c r="AF2546" s="7">
        <v>-0.24726095887877067</v>
      </c>
      <c r="AH2546" s="7">
        <f t="shared" ref="AH2546" si="5684">N2546*(1-N2546)*AD2546</f>
        <v>0</v>
      </c>
      <c r="AJ2546" s="7" cm="1">
        <f t="array" ref="AJ2546:AL2546">TRANSPOSE(F2546:F2548)*AH2547*$D$4</f>
        <v>8.2218352423950765E-3</v>
      </c>
      <c r="AK2546" s="7">
        <v>0</v>
      </c>
      <c r="AL2546" s="7">
        <v>0</v>
      </c>
      <c r="AN2546" s="14" cm="1">
        <f t="array" ref="AN2546:AP2547">H2546:J2547+AJ2546:AL2547</f>
        <v>-2.7541538479919954</v>
      </c>
      <c r="AO2546" s="14">
        <v>1.8380538836125795</v>
      </c>
      <c r="AP2546" s="14">
        <v>1.6955780881061793</v>
      </c>
      <c r="AR2546" s="14" cm="1">
        <f t="array" ref="AR2546:AT2546">TRANSPOSE(TRANSPOSE(P2546:R2546)+_xlfn.ANCHORARRAY(N2546)*AB2546*$D$4)</f>
        <v>-1.2665859436434188</v>
      </c>
      <c r="AS2546" s="14">
        <v>-2.5421390602627265</v>
      </c>
      <c r="AT2546" s="14">
        <v>2.5372754859697166</v>
      </c>
    </row>
    <row r="2547" spans="1:46" x14ac:dyDescent="0.3">
      <c r="A2547" s="20"/>
      <c r="F2547" s="7" cm="1">
        <f t="array" ref="F2547:F2548">TRANSPOSE(_xlfn.CHOOSEROWS($G$4:$H$7,B2546))</f>
        <v>0</v>
      </c>
      <c r="H2547" s="7">
        <v>-0.50687725990240473</v>
      </c>
      <c r="I2547" s="7">
        <v>2.665902623710207</v>
      </c>
      <c r="J2547" s="7">
        <v>2.7009390816482717</v>
      </c>
      <c r="L2547" s="7">
        <v>-0.50687725990240473</v>
      </c>
      <c r="N2547" s="7">
        <v>5.9391511426158103E-2</v>
      </c>
      <c r="AH2547" s="7">
        <f t="shared" ref="AH2547" si="5685">N2547*(1-N2547)*AE2546</f>
        <v>1.3703058737325129E-2</v>
      </c>
      <c r="AJ2547" s="7" cm="1">
        <f t="array" ref="AJ2547:AL2547">TRANSPOSE(F2546:F2548)*AH2548*$D$4</f>
        <v>-3.4805284285052696E-2</v>
      </c>
      <c r="AK2547" s="7">
        <v>0</v>
      </c>
      <c r="AL2547" s="7">
        <v>0</v>
      </c>
      <c r="AN2547" s="14">
        <v>-0.54168254418745743</v>
      </c>
      <c r="AO2547" s="14">
        <v>2.665902623710207</v>
      </c>
      <c r="AP2547" s="14">
        <v>2.7009390816482717</v>
      </c>
    </row>
    <row r="2548" spans="1:46" x14ac:dyDescent="0.3">
      <c r="A2548" s="20"/>
      <c r="F2548" s="7">
        <v>0</v>
      </c>
      <c r="N2548" s="7">
        <v>0.37592585352854968</v>
      </c>
      <c r="AH2548" s="7">
        <f t="shared" ref="AH2548" si="5686">N2548*(1-N2548)*AF2546</f>
        <v>-5.8008807141754493E-2</v>
      </c>
    </row>
    <row r="2549" spans="1:46" x14ac:dyDescent="0.3">
      <c r="A2549" s="20"/>
    </row>
    <row r="2550" spans="1:46" x14ac:dyDescent="0.3">
      <c r="A2550" s="20">
        <v>635</v>
      </c>
      <c r="B2550" s="7">
        <f t="shared" ref="B2550" si="5687">MOD(ROUNDDOWN(ROW(B2550)/4,0),4)+1</f>
        <v>2</v>
      </c>
      <c r="D2550" s="7" cm="1">
        <f t="array" ref="D2550">_xlfn.CHOOSEROWS($I$4:$I$7,B2550)</f>
        <v>1</v>
      </c>
      <c r="F2550" s="7">
        <f t="shared" ref="F2550" si="5688">1+0</f>
        <v>1</v>
      </c>
      <c r="H2550" s="7" cm="1">
        <f t="array" ref="H2550:J2551">_xlfn.ANCHORARRAY(AN2546)</f>
        <v>-2.7541538479919954</v>
      </c>
      <c r="I2550" s="7">
        <v>1.8380538836125795</v>
      </c>
      <c r="J2550" s="7">
        <v>1.6955780881061793</v>
      </c>
      <c r="L2550" s="7" cm="1">
        <f t="array" ref="L2550:L2551">MMULT(H2550:J2551,F2550:F2552)</f>
        <v>-1.0585757598858161</v>
      </c>
      <c r="N2550" s="7" cm="1">
        <f t="array" ref="N2550:N2552">_xlfn.VSTACK(1,1/(1+EXP(-_xlfn.ANCHORARRAY(L2550))))</f>
        <v>1</v>
      </c>
      <c r="P2550" s="7" cm="1">
        <f t="array" ref="P2550:R2550">_xlfn.ANCHORARRAY(AR2546)</f>
        <v>-1.2665859436434188</v>
      </c>
      <c r="Q2550" s="7">
        <v>-2.5421390602627265</v>
      </c>
      <c r="R2550" s="7">
        <v>2.5372754859697166</v>
      </c>
      <c r="T2550" s="7" cm="1">
        <f t="array" ref="T2550">MMULT(P2550:R2550,_xlfn.ANCHORARRAY(N2550))</f>
        <v>0.35335061801616696</v>
      </c>
      <c r="V2550" s="18">
        <f t="shared" ref="V2550" si="5689">1/(1+EXP(-T2550))</f>
        <v>0.58742985855627228</v>
      </c>
      <c r="X2550" s="7">
        <f t="shared" ref="X2550" si="5690">D2550-V2550</f>
        <v>0.41257014144372772</v>
      </c>
      <c r="Z2550" s="7">
        <f t="shared" ref="Z2550" si="5691">V2550*(1-V2550)</f>
        <v>0.24235601983283023</v>
      </c>
      <c r="AB2550" s="7">
        <f t="shared" ref="AB2550" si="5692">Z2550*X2550</f>
        <v>9.9988857382169644E-2</v>
      </c>
      <c r="AD2550" s="7" cm="1">
        <f t="array" ref="AD2550:AF2550">P2550:R2550*AB2550</f>
        <v>-0.12664448128122255</v>
      </c>
      <c r="AE2550" s="7">
        <v>-0.25418557994225255</v>
      </c>
      <c r="AF2550" s="7">
        <v>0.25369927670590114</v>
      </c>
      <c r="AH2550" s="7">
        <f t="shared" ref="AH2550" si="5693">N2550*(1-N2550)*AD2550</f>
        <v>0</v>
      </c>
      <c r="AJ2550" s="7" cm="1">
        <f t="array" ref="AJ2550:AL2550">TRANSPOSE(F2550:F2552)*AH2551*$D$4</f>
        <v>-2.9165260396029478E-2</v>
      </c>
      <c r="AK2550" s="7">
        <v>0</v>
      </c>
      <c r="AL2550" s="7">
        <v>-2.9165260396029478E-2</v>
      </c>
      <c r="AN2550" s="14" cm="1">
        <f t="array" ref="AN2550:AP2551">H2550:J2551+AJ2550:AL2551</f>
        <v>-2.7833191083880249</v>
      </c>
      <c r="AO2550" s="14">
        <v>1.8380538836125795</v>
      </c>
      <c r="AP2550" s="14">
        <v>1.6664128277101498</v>
      </c>
      <c r="AR2550" s="14" cm="1">
        <f t="array" ref="AR2550:AT2550">TRANSPOSE(TRANSPOSE(P2550:R2550)+_xlfn.ANCHORARRAY(N2550)*AB2550*$D$4)</f>
        <v>-1.2065926292141169</v>
      </c>
      <c r="AS2550" s="14">
        <v>-2.5266858789697308</v>
      </c>
      <c r="AT2550" s="14">
        <v>2.5910613283128292</v>
      </c>
    </row>
    <row r="2551" spans="1:46" x14ac:dyDescent="0.3">
      <c r="A2551" s="20"/>
      <c r="F2551" s="7" cm="1">
        <f t="array" ref="F2551:F2552">TRANSPOSE(_xlfn.CHOOSEROWS($G$4:$H$7,B2550))</f>
        <v>0</v>
      </c>
      <c r="H2551" s="7">
        <v>-0.54168254418745743</v>
      </c>
      <c r="I2551" s="7">
        <v>2.665902623710207</v>
      </c>
      <c r="J2551" s="7">
        <v>2.7009390816482717</v>
      </c>
      <c r="L2551" s="7">
        <v>2.1592565374608141</v>
      </c>
      <c r="N2551" s="7">
        <v>0.25758172289691023</v>
      </c>
      <c r="AH2551" s="7">
        <f t="shared" ref="AH2551" si="5694">N2551*(1-N2551)*AE2550</f>
        <v>-4.8608767326715797E-2</v>
      </c>
      <c r="AJ2551" s="7" cm="1">
        <f t="array" ref="AJ2551:AL2551">TRANSPOSE(F2550:F2552)*AH2552*$D$4</f>
        <v>1.4120416839603103E-2</v>
      </c>
      <c r="AK2551" s="7">
        <v>0</v>
      </c>
      <c r="AL2551" s="7">
        <v>1.4120416839603103E-2</v>
      </c>
      <c r="AN2551" s="14">
        <v>-0.52756212734785435</v>
      </c>
      <c r="AO2551" s="14">
        <v>2.665902623710207</v>
      </c>
      <c r="AP2551" s="14">
        <v>2.7150594984878746</v>
      </c>
    </row>
    <row r="2552" spans="1:46" x14ac:dyDescent="0.3">
      <c r="A2552" s="20"/>
      <c r="F2552" s="7">
        <v>1</v>
      </c>
      <c r="N2552" s="7">
        <v>0.89653060269733009</v>
      </c>
      <c r="AH2552" s="7">
        <f t="shared" ref="AH2552" si="5695">N2552*(1-N2552)*AF2550</f>
        <v>2.3534028066005172E-2</v>
      </c>
    </row>
    <row r="2553" spans="1:46" x14ac:dyDescent="0.3">
      <c r="A2553" s="20"/>
    </row>
    <row r="2554" spans="1:46" x14ac:dyDescent="0.3">
      <c r="A2554" s="20">
        <v>636</v>
      </c>
      <c r="B2554" s="7">
        <f t="shared" ref="B2554" si="5696">MOD(ROUNDDOWN(ROW(B2554)/4,0),4)+1</f>
        <v>3</v>
      </c>
      <c r="D2554" s="7" cm="1">
        <f t="array" ref="D2554">_xlfn.CHOOSEROWS($I$4:$I$7,B2554)</f>
        <v>1</v>
      </c>
      <c r="F2554" s="7">
        <f t="shared" ref="F2554" si="5697">1+0</f>
        <v>1</v>
      </c>
      <c r="H2554" s="7" cm="1">
        <f t="array" ref="H2554:J2555">_xlfn.ANCHORARRAY(AN2550)</f>
        <v>-2.7833191083880249</v>
      </c>
      <c r="I2554" s="7">
        <v>1.8380538836125795</v>
      </c>
      <c r="J2554" s="7">
        <v>1.6664128277101498</v>
      </c>
      <c r="L2554" s="7" cm="1">
        <f t="array" ref="L2554:L2555">MMULT(H2554:J2555,F2554:F2556)</f>
        <v>-0.94526522477544539</v>
      </c>
      <c r="N2554" s="7" cm="1">
        <f t="array" ref="N2554:N2556">_xlfn.VSTACK(1,1/(1+EXP(-_xlfn.ANCHORARRAY(L2554))))</f>
        <v>1</v>
      </c>
      <c r="P2554" s="7" cm="1">
        <f t="array" ref="P2554:R2554">_xlfn.ANCHORARRAY(AR2550)</f>
        <v>-1.2065926292141169</v>
      </c>
      <c r="Q2554" s="7">
        <v>-2.5266858789697308</v>
      </c>
      <c r="R2554" s="7">
        <v>2.5910613283128292</v>
      </c>
      <c r="T2554" s="7" cm="1">
        <f t="array" ref="T2554">MMULT(P2554:R2554,_xlfn.ANCHORARRAY(N2554))</f>
        <v>0.40424122117088124</v>
      </c>
      <c r="V2554" s="18">
        <f t="shared" ref="V2554" si="5698">1/(1+EXP(-T2554))</f>
        <v>0.59970623121774413</v>
      </c>
      <c r="X2554" s="7">
        <f t="shared" ref="X2554" si="5699">D2554-V2554</f>
        <v>0.40029376878225587</v>
      </c>
      <c r="Z2554" s="7">
        <f t="shared" ref="Z2554" si="5700">V2554*(1-V2554)</f>
        <v>0.24005866745635374</v>
      </c>
      <c r="AB2554" s="7">
        <f t="shared" ref="AB2554" si="5701">Z2554*X2554</f>
        <v>9.6093988724950119E-2</v>
      </c>
      <c r="AD2554" s="7" cm="1">
        <f t="array" ref="AD2554:AF2554">P2554:R2554*AB2554</f>
        <v>-0.11594629850730927</v>
      </c>
      <c r="AE2554" s="7">
        <v>-0.24279932436520799</v>
      </c>
      <c r="AF2554" s="7">
        <v>0.24898541806854729</v>
      </c>
      <c r="AH2554" s="7">
        <f t="shared" ref="AH2554" si="5702">N2554*(1-N2554)*AD2554</f>
        <v>0</v>
      </c>
      <c r="AJ2554" s="7" cm="1">
        <f t="array" ref="AJ2554:AL2554">TRANSPOSE(F2554:F2556)*AH2555*$D$4</f>
        <v>-2.9358619672489084E-2</v>
      </c>
      <c r="AK2554" s="7">
        <v>-2.9358619672489084E-2</v>
      </c>
      <c r="AL2554" s="7">
        <v>0</v>
      </c>
      <c r="AN2554" s="14" cm="1">
        <f t="array" ref="AN2554:AP2555">H2554:J2555+AJ2554:AL2555</f>
        <v>-2.812677728060514</v>
      </c>
      <c r="AO2554" s="14">
        <v>1.8086952639400904</v>
      </c>
      <c r="AP2554" s="14">
        <v>1.6664128277101498</v>
      </c>
      <c r="AR2554" s="14" cm="1">
        <f t="array" ref="AR2554:AT2554">TRANSPOSE(TRANSPOSE(P2554:R2554)+_xlfn.ANCHORARRAY(N2554)*AB2554*$D$4)</f>
        <v>-1.1489362359791468</v>
      </c>
      <c r="AS2554" s="14">
        <v>-2.5105514280653289</v>
      </c>
      <c r="AT2554" s="14">
        <v>2.6426392503476204</v>
      </c>
    </row>
    <row r="2555" spans="1:46" x14ac:dyDescent="0.3">
      <c r="A2555" s="20"/>
      <c r="F2555" s="7" cm="1">
        <f t="array" ref="F2555:F2556">TRANSPOSE(_xlfn.CHOOSEROWS($G$4:$H$7,B2554))</f>
        <v>1</v>
      </c>
      <c r="H2555" s="7">
        <v>-0.52756212734785435</v>
      </c>
      <c r="I2555" s="7">
        <v>2.665902623710207</v>
      </c>
      <c r="J2555" s="7">
        <v>2.7150594984878746</v>
      </c>
      <c r="L2555" s="7">
        <v>2.1383404963623525</v>
      </c>
      <c r="N2555" s="7">
        <v>0.27983801967369676</v>
      </c>
      <c r="AH2555" s="7">
        <f t="shared" ref="AH2555" si="5703">N2555*(1-N2555)*AE2554</f>
        <v>-4.8931032787481808E-2</v>
      </c>
      <c r="AJ2555" s="7" cm="1">
        <f t="array" ref="AJ2555:AL2555">TRANSPOSE(F2554:F2556)*AH2556*$D$4</f>
        <v>1.4089267868465359E-2</v>
      </c>
      <c r="AK2555" s="7">
        <v>1.4089267868465359E-2</v>
      </c>
      <c r="AL2555" s="7">
        <v>0</v>
      </c>
      <c r="AN2555" s="14">
        <v>-0.51347285947938903</v>
      </c>
      <c r="AO2555" s="14">
        <v>2.6799918915786725</v>
      </c>
      <c r="AP2555" s="14">
        <v>2.7150594984878746</v>
      </c>
    </row>
    <row r="2556" spans="1:46" x14ac:dyDescent="0.3">
      <c r="A2556" s="20"/>
      <c r="F2556" s="7">
        <v>0</v>
      </c>
      <c r="N2556" s="7">
        <v>0.89457420315198821</v>
      </c>
      <c r="AH2556" s="7">
        <f t="shared" ref="AH2556" si="5704">N2556*(1-N2556)*AF2554</f>
        <v>2.3482113114108933E-2</v>
      </c>
    </row>
    <row r="2557" spans="1:46" x14ac:dyDescent="0.3">
      <c r="A2557" s="20"/>
    </row>
    <row r="2558" spans="1:46" x14ac:dyDescent="0.3">
      <c r="A2558" s="20">
        <v>637</v>
      </c>
      <c r="B2558" s="7">
        <f t="shared" ref="B2558" si="5705">MOD(ROUNDDOWN(ROW(B2558)/4,0),4)+1</f>
        <v>4</v>
      </c>
      <c r="D2558" s="7" cm="1">
        <f t="array" ref="D2558">_xlfn.CHOOSEROWS($I$4:$I$7,B2558)</f>
        <v>0</v>
      </c>
      <c r="F2558" s="7">
        <f t="shared" ref="F2558" si="5706">1+0</f>
        <v>1</v>
      </c>
      <c r="H2558" s="7" cm="1">
        <f t="array" ref="H2558:J2559">_xlfn.ANCHORARRAY(AN2554)</f>
        <v>-2.812677728060514</v>
      </c>
      <c r="I2558" s="7">
        <v>1.8086952639400904</v>
      </c>
      <c r="J2558" s="7">
        <v>1.6664128277101498</v>
      </c>
      <c r="L2558" s="7" cm="1">
        <f t="array" ref="L2558:L2559">MMULT(H2558:J2559,F2558:F2560)</f>
        <v>0.66243036358972618</v>
      </c>
      <c r="N2558" s="7" cm="1">
        <f t="array" ref="N2558:N2560">_xlfn.VSTACK(1,1/(1+EXP(-_xlfn.ANCHORARRAY(L2558))))</f>
        <v>1</v>
      </c>
      <c r="P2558" s="7" cm="1">
        <f t="array" ref="P2558:R2558">_xlfn.ANCHORARRAY(AR2554)</f>
        <v>-1.1489362359791468</v>
      </c>
      <c r="Q2558" s="7">
        <v>-2.5105514280653289</v>
      </c>
      <c r="R2558" s="7">
        <v>2.6426392503476204</v>
      </c>
      <c r="T2558" s="7" cm="1">
        <f t="array" ref="T2558">MMULT(P2558:R2558,_xlfn.ANCHORARRAY(N2558))</f>
        <v>-0.18266780150430595</v>
      </c>
      <c r="V2558" s="18">
        <f t="shared" ref="V2558" si="5707">1/(1+EXP(-T2558))</f>
        <v>0.45445961010141112</v>
      </c>
      <c r="X2558" s="7">
        <f t="shared" ref="X2558" si="5708">D2558-V2558</f>
        <v>-0.45445961010141112</v>
      </c>
      <c r="Z2558" s="7">
        <f t="shared" ref="Z2558" si="5709">V2558*(1-V2558)</f>
        <v>0.24792607288788451</v>
      </c>
      <c r="AB2558" s="7">
        <f t="shared" ref="AB2558" si="5710">Z2558*X2558</f>
        <v>-0.11267238641860203</v>
      </c>
      <c r="AD2558" s="7" cm="1">
        <f t="array" ref="AD2558:AF2558">P2558:R2558*AB2558</f>
        <v>0.12945338755057656</v>
      </c>
      <c r="AE2558" s="7">
        <v>0.28286982062674987</v>
      </c>
      <c r="AF2558" s="7">
        <v>-0.29775247078013184</v>
      </c>
      <c r="AH2558" s="7">
        <f t="shared" ref="AH2558" si="5711">N2558*(1-N2558)*AD2558</f>
        <v>0</v>
      </c>
      <c r="AJ2558" s="7" cm="1">
        <f t="array" ref="AJ2558:AL2558">TRANSPOSE(F2558:F2560)*AH2559*$D$4</f>
        <v>3.8096115847540357E-2</v>
      </c>
      <c r="AK2558" s="7">
        <v>3.8096115847540357E-2</v>
      </c>
      <c r="AL2558" s="7">
        <v>3.8096115847540357E-2</v>
      </c>
      <c r="AN2558" s="14" cm="1">
        <f t="array" ref="AN2558:AP2559">H2558:J2559+AJ2558:AL2559</f>
        <v>-2.7745816122129736</v>
      </c>
      <c r="AO2558" s="14">
        <v>1.8467913797876307</v>
      </c>
      <c r="AP2558" s="14">
        <v>1.7045089435576901</v>
      </c>
      <c r="AR2558" s="14" cm="1">
        <f t="array" ref="AR2558:AT2558">TRANSPOSE(TRANSPOSE(P2558:R2558)+_xlfn.ANCHORARRAY(N2558)*AB2558*$D$4)</f>
        <v>-1.216539667830308</v>
      </c>
      <c r="AS2558" s="14">
        <v>-2.5551565864323935</v>
      </c>
      <c r="AT2558" s="14">
        <v>2.5755447325188481</v>
      </c>
    </row>
    <row r="2559" spans="1:46" x14ac:dyDescent="0.3">
      <c r="A2559" s="20"/>
      <c r="F2559" s="7" cm="1">
        <f t="array" ref="F2559:F2560">TRANSPOSE(_xlfn.CHOOSEROWS($G$4:$H$7,B2558))</f>
        <v>1</v>
      </c>
      <c r="H2559" s="7">
        <v>-0.51347285947938903</v>
      </c>
      <c r="I2559" s="7">
        <v>2.6799918915786725</v>
      </c>
      <c r="J2559" s="7">
        <v>2.7150594984878746</v>
      </c>
      <c r="L2559" s="7">
        <v>4.8815785305871575</v>
      </c>
      <c r="N2559" s="7">
        <v>0.65980612441790187</v>
      </c>
      <c r="AH2559" s="7">
        <f t="shared" ref="AH2559" si="5712">N2559*(1-N2559)*AE2558</f>
        <v>6.3493526412567267E-2</v>
      </c>
      <c r="AJ2559" s="7" cm="1">
        <f t="array" ref="AJ2559:AL2559">TRANSPOSE(F2558:F2560)*AH2560*$D$4</f>
        <v>-1.3347520345658123E-3</v>
      </c>
      <c r="AK2559" s="7">
        <v>-1.3347520345658123E-3</v>
      </c>
      <c r="AL2559" s="7">
        <v>-1.3347520345658123E-3</v>
      </c>
      <c r="AN2559" s="14">
        <v>-0.51480761151395482</v>
      </c>
      <c r="AO2559" s="14">
        <v>2.6786571395441068</v>
      </c>
      <c r="AP2559" s="14">
        <v>2.713724746453309</v>
      </c>
    </row>
    <row r="2560" spans="1:46" x14ac:dyDescent="0.3">
      <c r="A2560" s="20"/>
      <c r="F2560" s="7">
        <v>1</v>
      </c>
      <c r="N2560" s="7">
        <v>0.99247206823006617</v>
      </c>
      <c r="AH2560" s="7">
        <f t="shared" ref="AH2560" si="5713">N2560*(1-N2560)*AF2558</f>
        <v>-2.2245867242763539E-3</v>
      </c>
    </row>
    <row r="2561" spans="1:46" x14ac:dyDescent="0.3">
      <c r="A2561" s="20"/>
    </row>
    <row r="2562" spans="1:46" x14ac:dyDescent="0.3">
      <c r="A2562" s="20">
        <v>638</v>
      </c>
      <c r="B2562" s="7">
        <f t="shared" ref="B2562" si="5714">MOD(ROUNDDOWN(ROW(B2562)/4,0),4)+1</f>
        <v>1</v>
      </c>
      <c r="D2562" s="7" cm="1">
        <f t="array" ref="D2562">_xlfn.CHOOSEROWS($I$4:$I$7,B2562)</f>
        <v>0</v>
      </c>
      <c r="F2562" s="7">
        <f t="shared" ref="F2562" si="5715">1+0</f>
        <v>1</v>
      </c>
      <c r="H2562" s="7" cm="1">
        <f t="array" ref="H2562:J2563">_xlfn.ANCHORARRAY(AN2558)</f>
        <v>-2.7745816122129736</v>
      </c>
      <c r="I2562" s="7">
        <v>1.8467913797876307</v>
      </c>
      <c r="J2562" s="7">
        <v>1.7045089435576901</v>
      </c>
      <c r="L2562" s="7" cm="1">
        <f t="array" ref="L2562:L2563">MMULT(H2562:J2563,F2562:F2564)</f>
        <v>-2.7745816122129736</v>
      </c>
      <c r="N2562" s="7" cm="1">
        <f t="array" ref="N2562:N2564">_xlfn.VSTACK(1,1/(1+EXP(-_xlfn.ANCHORARRAY(L2562))))</f>
        <v>1</v>
      </c>
      <c r="P2562" s="7" cm="1">
        <f t="array" ref="P2562:R2562">_xlfn.ANCHORARRAY(AR2558)</f>
        <v>-1.216539667830308</v>
      </c>
      <c r="Q2562" s="7">
        <v>-2.5551565864323935</v>
      </c>
      <c r="R2562" s="7">
        <v>2.5755447325188481</v>
      </c>
      <c r="T2562" s="7" cm="1">
        <f t="array" ref="T2562">MMULT(P2562:R2562,_xlfn.ANCHORARRAY(N2562))</f>
        <v>-0.40313455257309194</v>
      </c>
      <c r="V2562" s="18">
        <f t="shared" ref="V2562" si="5716">1/(1+EXP(-T2562))</f>
        <v>0.40055946346125737</v>
      </c>
      <c r="X2562" s="7">
        <f t="shared" ref="X2562" si="5717">D2562-V2562</f>
        <v>-0.40055946346125737</v>
      </c>
      <c r="Z2562" s="7">
        <f t="shared" ref="Z2562" si="5718">V2562*(1-V2562)</f>
        <v>0.24011157969288699</v>
      </c>
      <c r="AB2562" s="7">
        <f t="shared" ref="AB2562" si="5719">Z2562*X2562</f>
        <v>-9.6178965532617747E-2</v>
      </c>
      <c r="AD2562" s="7" cm="1">
        <f t="array" ref="AD2562:AF2562">P2562:R2562*AB2562</f>
        <v>0.11700552678131343</v>
      </c>
      <c r="AE2562" s="7">
        <v>0.2457523172569224</v>
      </c>
      <c r="AF2562" s="7">
        <v>-0.24771322805664547</v>
      </c>
      <c r="AH2562" s="7">
        <f t="shared" ref="AH2562" si="5720">N2562*(1-N2562)*AD2562</f>
        <v>0</v>
      </c>
      <c r="AJ2562" s="7" cm="1">
        <f t="array" ref="AJ2562:AL2562">TRANSPOSE(F2562:F2564)*AH2563*$D$4</f>
        <v>8.1490548123982834E-3</v>
      </c>
      <c r="AK2562" s="7">
        <v>0</v>
      </c>
      <c r="AL2562" s="7">
        <v>0</v>
      </c>
      <c r="AN2562" s="14" cm="1">
        <f t="array" ref="AN2562:AP2563">H2562:J2563+AJ2562:AL2563</f>
        <v>-2.7664325574005755</v>
      </c>
      <c r="AO2562" s="14">
        <v>1.8467913797876307</v>
      </c>
      <c r="AP2562" s="14">
        <v>1.7045089435576901</v>
      </c>
      <c r="AR2562" s="14" cm="1">
        <f t="array" ref="AR2562:AT2562">TRANSPOSE(TRANSPOSE(P2562:R2562)+_xlfn.ANCHORARRAY(N2562)*AB2562*$D$4)</f>
        <v>-1.2742470471498786</v>
      </c>
      <c r="AS2562" s="14">
        <v>-2.5585447767234588</v>
      </c>
      <c r="AT2562" s="14">
        <v>2.5539582954583833</v>
      </c>
    </row>
    <row r="2563" spans="1:46" x14ac:dyDescent="0.3">
      <c r="A2563" s="20"/>
      <c r="F2563" s="7" cm="1">
        <f t="array" ref="F2563:F2564">TRANSPOSE(_xlfn.CHOOSEROWS($G$4:$H$7,B2562))</f>
        <v>0</v>
      </c>
      <c r="H2563" s="7">
        <v>-0.51480761151395482</v>
      </c>
      <c r="I2563" s="7">
        <v>2.6786571395441068</v>
      </c>
      <c r="J2563" s="7">
        <v>2.713724746453309</v>
      </c>
      <c r="L2563" s="7">
        <v>-0.51480761151395482</v>
      </c>
      <c r="N2563" s="7">
        <v>5.871329336067084E-2</v>
      </c>
      <c r="AH2563" s="7">
        <f t="shared" ref="AH2563" si="5721">N2563*(1-N2563)*AE2562</f>
        <v>1.3581758020663805E-2</v>
      </c>
      <c r="AJ2563" s="7" cm="1">
        <f t="array" ref="AJ2563:AL2563">TRANSPOSE(F2562:F2564)*AH2564*$D$4</f>
        <v>-3.4799882856429501E-2</v>
      </c>
      <c r="AK2563" s="7">
        <v>0</v>
      </c>
      <c r="AL2563" s="7">
        <v>0</v>
      </c>
      <c r="AN2563" s="14">
        <v>-0.54960749437038436</v>
      </c>
      <c r="AO2563" s="14">
        <v>2.6786571395441068</v>
      </c>
      <c r="AP2563" s="14">
        <v>2.713724746453309</v>
      </c>
    </row>
    <row r="2564" spans="1:46" x14ac:dyDescent="0.3">
      <c r="A2564" s="20"/>
      <c r="F2564" s="7">
        <v>0</v>
      </c>
      <c r="N2564" s="7">
        <v>0.37406718716030724</v>
      </c>
      <c r="AH2564" s="7">
        <f t="shared" ref="AH2564" si="5722">N2564*(1-N2564)*AF2562</f>
        <v>-5.799980476071584E-2</v>
      </c>
    </row>
    <row r="2565" spans="1:46" x14ac:dyDescent="0.3">
      <c r="A2565" s="20"/>
    </row>
    <row r="2566" spans="1:46" x14ac:dyDescent="0.3">
      <c r="A2566" s="20">
        <v>639</v>
      </c>
      <c r="B2566" s="7">
        <f t="shared" ref="B2566" si="5723">MOD(ROUNDDOWN(ROW(B2566)/4,0),4)+1</f>
        <v>2</v>
      </c>
      <c r="D2566" s="7" cm="1">
        <f t="array" ref="D2566">_xlfn.CHOOSEROWS($I$4:$I$7,B2566)</f>
        <v>1</v>
      </c>
      <c r="F2566" s="7">
        <f t="shared" ref="F2566" si="5724">1+0</f>
        <v>1</v>
      </c>
      <c r="H2566" s="7" cm="1">
        <f t="array" ref="H2566:J2567">_xlfn.ANCHORARRAY(AN2562)</f>
        <v>-2.7664325574005755</v>
      </c>
      <c r="I2566" s="7">
        <v>1.8467913797876307</v>
      </c>
      <c r="J2566" s="7">
        <v>1.7045089435576901</v>
      </c>
      <c r="L2566" s="7" cm="1">
        <f t="array" ref="L2566:L2567">MMULT(H2566:J2567,F2566:F2568)</f>
        <v>-1.0619236138428854</v>
      </c>
      <c r="N2566" s="7" cm="1">
        <f t="array" ref="N2566:N2568">_xlfn.VSTACK(1,1/(1+EXP(-_xlfn.ANCHORARRAY(L2566))))</f>
        <v>1</v>
      </c>
      <c r="P2566" s="7" cm="1">
        <f t="array" ref="P2566:R2566">_xlfn.ANCHORARRAY(AR2562)</f>
        <v>-1.2742470471498786</v>
      </c>
      <c r="Q2566" s="7">
        <v>-2.5585447767234588</v>
      </c>
      <c r="R2566" s="7">
        <v>2.5539582954583833</v>
      </c>
      <c r="T2566" s="7" cm="1">
        <f t="array" ref="T2566">MMULT(P2566:R2566,_xlfn.ANCHORARRAY(N2566))</f>
        <v>0.35920641047014978</v>
      </c>
      <c r="V2566" s="18">
        <f t="shared" ref="V2566" si="5725">1/(1+EXP(-T2566))</f>
        <v>0.58884831484647837</v>
      </c>
      <c r="X2566" s="7">
        <f t="shared" ref="X2566" si="5726">D2566-V2566</f>
        <v>0.41115168515352163</v>
      </c>
      <c r="Z2566" s="7">
        <f t="shared" ref="Z2566" si="5727">V2566*(1-V2566)</f>
        <v>0.24210597694894104</v>
      </c>
      <c r="AB2566" s="7">
        <f t="shared" ref="AB2566" si="5728">Z2566*X2566</f>
        <v>9.9542280408296768E-2</v>
      </c>
      <c r="AD2566" s="7" cm="1">
        <f t="array" ref="AD2566:AF2566">P2566:R2566*AB2566</f>
        <v>-0.12684145687683737</v>
      </c>
      <c r="AE2566" s="7">
        <v>-0.2546833816017896</v>
      </c>
      <c r="AF2566" s="7">
        <v>0.25422683279761404</v>
      </c>
      <c r="AH2566" s="7">
        <f t="shared" ref="AH2566" si="5729">N2566*(1-N2566)*AD2566</f>
        <v>0</v>
      </c>
      <c r="AJ2566" s="7" cm="1">
        <f t="array" ref="AJ2566:AL2566">TRANSPOSE(F2566:F2568)*AH2567*$D$4</f>
        <v>-2.9174921494756659E-2</v>
      </c>
      <c r="AK2566" s="7">
        <v>0</v>
      </c>
      <c r="AL2566" s="7">
        <v>-2.9174921494756659E-2</v>
      </c>
      <c r="AN2566" s="14" cm="1">
        <f t="array" ref="AN2566:AP2567">H2566:J2567+AJ2566:AL2567</f>
        <v>-2.7956074788953322</v>
      </c>
      <c r="AO2566" s="14">
        <v>1.8467913797876307</v>
      </c>
      <c r="AP2566" s="14">
        <v>1.6753340220629334</v>
      </c>
      <c r="AR2566" s="14" cm="1">
        <f t="array" ref="AR2566:AT2566">TRANSPOSE(TRANSPOSE(P2566:R2566)+_xlfn.ANCHORARRAY(N2566)*AB2566*$D$4)</f>
        <v>-1.2145216789049005</v>
      </c>
      <c r="AS2566" s="14">
        <v>-2.5431988198873063</v>
      </c>
      <c r="AT2566" s="14">
        <v>2.6075307939669359</v>
      </c>
    </row>
    <row r="2567" spans="1:46" x14ac:dyDescent="0.3">
      <c r="A2567" s="20"/>
      <c r="F2567" s="7" cm="1">
        <f t="array" ref="F2567:F2568">TRANSPOSE(_xlfn.CHOOSEROWS($G$4:$H$7,B2566))</f>
        <v>0</v>
      </c>
      <c r="H2567" s="7">
        <v>-0.54960749437038436</v>
      </c>
      <c r="I2567" s="7">
        <v>2.6786571395441068</v>
      </c>
      <c r="J2567" s="7">
        <v>2.713724746453309</v>
      </c>
      <c r="L2567" s="7">
        <v>2.1641172520829244</v>
      </c>
      <c r="N2567" s="7">
        <v>0.25694202123973897</v>
      </c>
      <c r="AH2567" s="7">
        <f t="shared" ref="AH2567" si="5730">N2567*(1-N2567)*AE2566</f>
        <v>-4.8624869157927769E-2</v>
      </c>
      <c r="AJ2567" s="7" cm="1">
        <f t="array" ref="AJ2567:AL2567">TRANSPOSE(F2566:F2568)*AH2568*$D$4</f>
        <v>1.4095308551415386E-2</v>
      </c>
      <c r="AK2567" s="7">
        <v>0</v>
      </c>
      <c r="AL2567" s="7">
        <v>1.4095308551415386E-2</v>
      </c>
      <c r="AN2567" s="14">
        <v>-0.53551218581896898</v>
      </c>
      <c r="AO2567" s="14">
        <v>2.6786571395441068</v>
      </c>
      <c r="AP2567" s="14">
        <v>2.7278200550047242</v>
      </c>
    </row>
    <row r="2568" spans="1:46" x14ac:dyDescent="0.3">
      <c r="A2568" s="20"/>
      <c r="F2568" s="7">
        <v>1</v>
      </c>
      <c r="N2568" s="7">
        <v>0.89698063122544813</v>
      </c>
      <c r="AH2568" s="7">
        <f t="shared" ref="AH2568" si="5731">N2568*(1-N2568)*AF2566</f>
        <v>2.3492180919025645E-2</v>
      </c>
    </row>
    <row r="2569" spans="1:46" x14ac:dyDescent="0.3">
      <c r="A2569" s="20"/>
    </row>
    <row r="2570" spans="1:46" x14ac:dyDescent="0.3">
      <c r="A2570" s="20">
        <v>640</v>
      </c>
      <c r="B2570" s="7">
        <f t="shared" ref="B2570" si="5732">MOD(ROUNDDOWN(ROW(B2570)/4,0),4)+1</f>
        <v>3</v>
      </c>
      <c r="D2570" s="7" cm="1">
        <f t="array" ref="D2570">_xlfn.CHOOSEROWS($I$4:$I$7,B2570)</f>
        <v>1</v>
      </c>
      <c r="F2570" s="7">
        <f t="shared" ref="F2570" si="5733">1+0</f>
        <v>1</v>
      </c>
      <c r="H2570" s="7" cm="1">
        <f t="array" ref="H2570:J2571">_xlfn.ANCHORARRAY(AN2566)</f>
        <v>-2.7956074788953322</v>
      </c>
      <c r="I2570" s="7">
        <v>1.8467913797876307</v>
      </c>
      <c r="J2570" s="7">
        <v>1.6753340220629334</v>
      </c>
      <c r="L2570" s="7" cm="1">
        <f t="array" ref="L2570:L2571">MMULT(H2570:J2571,F2570:F2572)</f>
        <v>-0.94881609910770148</v>
      </c>
      <c r="N2570" s="7" cm="1">
        <f t="array" ref="N2570:N2572">_xlfn.VSTACK(1,1/(1+EXP(-_xlfn.ANCHORARRAY(L2570))))</f>
        <v>1</v>
      </c>
      <c r="P2570" s="7" cm="1">
        <f t="array" ref="P2570:R2570">_xlfn.ANCHORARRAY(AR2566)</f>
        <v>-1.2145216789049005</v>
      </c>
      <c r="Q2570" s="7">
        <v>-2.5431988198873063</v>
      </c>
      <c r="R2570" s="7">
        <v>2.6075307939669359</v>
      </c>
      <c r="T2570" s="7" cm="1">
        <f t="array" ref="T2570">MMULT(P2570:R2570,_xlfn.ANCHORARRAY(N2570))</f>
        <v>0.40942215052480702</v>
      </c>
      <c r="V2570" s="18">
        <f t="shared" ref="V2570" si="5734">1/(1+EXP(-T2570))</f>
        <v>0.60094931329398726</v>
      </c>
      <c r="X2570" s="7">
        <f t="shared" ref="X2570" si="5735">D2570-V2570</f>
        <v>0.39905068670601274</v>
      </c>
      <c r="Z2570" s="7">
        <f t="shared" ref="Z2570" si="5736">V2570*(1-V2570)</f>
        <v>0.23980923614547239</v>
      </c>
      <c r="AB2570" s="7">
        <f t="shared" ref="AB2570" si="5737">Z2570*X2570</f>
        <v>9.5696040362295134E-2</v>
      </c>
      <c r="AD2570" s="7" cm="1">
        <f t="array" ref="AD2570:AF2570">P2570:R2570*AB2570</f>
        <v>-0.11622491560536581</v>
      </c>
      <c r="AE2570" s="7">
        <v>-0.24337405691727701</v>
      </c>
      <c r="AF2570" s="7">
        <v>0.24953037210538737</v>
      </c>
      <c r="AH2570" s="7">
        <f t="shared" ref="AH2570" si="5738">N2570*(1-N2570)*AD2570</f>
        <v>0</v>
      </c>
      <c r="AJ2570" s="7" cm="1">
        <f t="array" ref="AJ2570:AL2570">TRANSPOSE(F2570:F2572)*AH2571*$D$4</f>
        <v>-2.9382064177304011E-2</v>
      </c>
      <c r="AK2570" s="7">
        <v>-2.9382064177304011E-2</v>
      </c>
      <c r="AL2570" s="7">
        <v>0</v>
      </c>
      <c r="AN2570" s="14" cm="1">
        <f t="array" ref="AN2570:AP2571">H2570:J2571+AJ2570:AL2571</f>
        <v>-2.8249895430726362</v>
      </c>
      <c r="AO2570" s="14">
        <v>1.8174093156103268</v>
      </c>
      <c r="AP2570" s="14">
        <v>1.6753340220629334</v>
      </c>
      <c r="AR2570" s="14" cm="1">
        <f t="array" ref="AR2570:AT2570">TRANSPOSE(TRANSPOSE(P2570:R2570)+_xlfn.ANCHORARRAY(N2570)*AB2570*$D$4)</f>
        <v>-1.1571040546875233</v>
      </c>
      <c r="AS2570" s="14">
        <v>-2.5271722417221816</v>
      </c>
      <c r="AT2570" s="14">
        <v>2.6589210868581037</v>
      </c>
    </row>
    <row r="2571" spans="1:46" x14ac:dyDescent="0.3">
      <c r="A2571" s="20"/>
      <c r="F2571" s="7" cm="1">
        <f t="array" ref="F2571:F2572">TRANSPOSE(_xlfn.CHOOSEROWS($G$4:$H$7,B2570))</f>
        <v>1</v>
      </c>
      <c r="H2571" s="7">
        <v>-0.53551218581896898</v>
      </c>
      <c r="I2571" s="7">
        <v>2.6786571395441068</v>
      </c>
      <c r="J2571" s="7">
        <v>2.7278200550047242</v>
      </c>
      <c r="L2571" s="7">
        <v>2.1431449537251379</v>
      </c>
      <c r="N2571" s="7">
        <v>0.27912297632604732</v>
      </c>
      <c r="AH2571" s="7">
        <f t="shared" ref="AH2571" si="5739">N2571*(1-N2571)*AE2570</f>
        <v>-4.8970106962173354E-2</v>
      </c>
      <c r="AJ2571" s="7" cm="1">
        <f t="array" ref="AJ2571:AL2571">TRANSPOSE(F2570:F2572)*AH2572*$D$4</f>
        <v>1.4066640417102406E-2</v>
      </c>
      <c r="AK2571" s="7">
        <v>1.4066640417102406E-2</v>
      </c>
      <c r="AL2571" s="7">
        <v>0</v>
      </c>
      <c r="AN2571" s="14">
        <v>-0.52144554540186661</v>
      </c>
      <c r="AO2571" s="14">
        <v>2.6927237799612094</v>
      </c>
      <c r="AP2571" s="14">
        <v>2.7278200550047242</v>
      </c>
    </row>
    <row r="2572" spans="1:46" x14ac:dyDescent="0.3">
      <c r="A2572" s="20"/>
      <c r="F2572" s="7">
        <v>0</v>
      </c>
      <c r="N2572" s="7">
        <v>0.8950264590643745</v>
      </c>
      <c r="AH2572" s="7">
        <f t="shared" ref="AH2572" si="5740">N2572*(1-N2572)*AF2570</f>
        <v>2.3444400695170679E-2</v>
      </c>
    </row>
    <row r="2573" spans="1:46" x14ac:dyDescent="0.3">
      <c r="A2573" s="20"/>
    </row>
    <row r="2574" spans="1:46" x14ac:dyDescent="0.3">
      <c r="A2574" s="20">
        <v>641</v>
      </c>
      <c r="B2574" s="7">
        <f t="shared" ref="B2574" si="5741">MOD(ROUNDDOWN(ROW(B2574)/4,0),4)+1</f>
        <v>4</v>
      </c>
      <c r="D2574" s="7" cm="1">
        <f t="array" ref="D2574">_xlfn.CHOOSEROWS($I$4:$I$7,B2574)</f>
        <v>0</v>
      </c>
      <c r="F2574" s="7">
        <f t="shared" ref="F2574" si="5742">1+0</f>
        <v>1</v>
      </c>
      <c r="H2574" s="7" cm="1">
        <f t="array" ref="H2574:J2575">_xlfn.ANCHORARRAY(AN2570)</f>
        <v>-2.8249895430726362</v>
      </c>
      <c r="I2574" s="7">
        <v>1.8174093156103268</v>
      </c>
      <c r="J2574" s="7">
        <v>1.6753340220629334</v>
      </c>
      <c r="L2574" s="7" cm="1">
        <f t="array" ref="L2574:L2575">MMULT(H2574:J2575,F2574:F2576)</f>
        <v>0.66775379460062401</v>
      </c>
      <c r="N2574" s="7" cm="1">
        <f t="array" ref="N2574:N2576">_xlfn.VSTACK(1,1/(1+EXP(-_xlfn.ANCHORARRAY(L2574))))</f>
        <v>1</v>
      </c>
      <c r="P2574" s="7" cm="1">
        <f t="array" ref="P2574:R2574">_xlfn.ANCHORARRAY(AR2570)</f>
        <v>-1.1571040546875233</v>
      </c>
      <c r="Q2574" s="7">
        <v>-2.5271722417221816</v>
      </c>
      <c r="R2574" s="7">
        <v>2.6589210868581037</v>
      </c>
      <c r="T2574" s="7" cm="1">
        <f t="array" ref="T2574">MMULT(P2574:R2574,_xlfn.ANCHORARRAY(N2574))</f>
        <v>-0.1883149785488234</v>
      </c>
      <c r="V2574" s="18">
        <f t="shared" ref="V2574" si="5743">1/(1+EXP(-T2574))</f>
        <v>0.45305989136585095</v>
      </c>
      <c r="X2574" s="7">
        <f t="shared" ref="X2574" si="5744">D2574-V2574</f>
        <v>-0.45305989136585095</v>
      </c>
      <c r="Z2574" s="7">
        <f t="shared" ref="Z2574" si="5745">V2574*(1-V2574)</f>
        <v>0.24779662620141427</v>
      </c>
      <c r="AB2574" s="7">
        <f t="shared" ref="AB2574" si="5746">Z2574*X2574</f>
        <v>-0.11226671254763712</v>
      </c>
      <c r="AD2574" s="7" cm="1">
        <f t="array" ref="AD2574:AF2574">P2574:R2574*AB2574</f>
        <v>0.12990426829530957</v>
      </c>
      <c r="AE2574" s="7">
        <v>0.28371731961979185</v>
      </c>
      <c r="AF2574" s="7">
        <v>-0.29850832934514959</v>
      </c>
      <c r="AH2574" s="7">
        <f t="shared" ref="AH2574" si="5747">N2574*(1-N2574)*AD2574</f>
        <v>0</v>
      </c>
      <c r="AJ2574" s="7" cm="1">
        <f t="array" ref="AJ2574:AL2574">TRANSPOSE(F2574:F2576)*AH2575*$D$4</f>
        <v>3.8145055194732845E-2</v>
      </c>
      <c r="AK2574" s="7">
        <v>3.8145055194732845E-2</v>
      </c>
      <c r="AL2574" s="7">
        <v>3.8145055194732845E-2</v>
      </c>
      <c r="AN2574" s="14" cm="1">
        <f t="array" ref="AN2574:AP2575">H2574:J2575+AJ2574:AL2575</f>
        <v>-2.7868444878779033</v>
      </c>
      <c r="AO2574" s="14">
        <v>1.8555543708050597</v>
      </c>
      <c r="AP2574" s="14">
        <v>1.7134790772576662</v>
      </c>
      <c r="AR2574" s="14" cm="1">
        <f t="array" ref="AR2574:AT2574">TRANSPOSE(TRANSPOSE(P2574:R2574)+_xlfn.ANCHORARRAY(N2574)*AB2574*$D$4)</f>
        <v>-1.2244640822161055</v>
      </c>
      <c r="AS2574" s="14">
        <v>-2.5716972208563535</v>
      </c>
      <c r="AT2574" s="14">
        <v>2.5920593995940777</v>
      </c>
    </row>
    <row r="2575" spans="1:46" x14ac:dyDescent="0.3">
      <c r="A2575" s="20"/>
      <c r="F2575" s="7" cm="1">
        <f t="array" ref="F2575:F2576">TRANSPOSE(_xlfn.CHOOSEROWS($G$4:$H$7,B2574))</f>
        <v>1</v>
      </c>
      <c r="H2575" s="7">
        <v>-0.52144554540186661</v>
      </c>
      <c r="I2575" s="7">
        <v>2.6927237799612094</v>
      </c>
      <c r="J2575" s="7">
        <v>2.7278200550047242</v>
      </c>
      <c r="L2575" s="7">
        <v>4.8990982895640673</v>
      </c>
      <c r="N2575" s="7">
        <v>0.66100001392189101</v>
      </c>
      <c r="AH2575" s="7">
        <f t="shared" ref="AH2575" si="5748">N2575*(1-N2575)*AE2574</f>
        <v>6.3575091991221411E-2</v>
      </c>
      <c r="AJ2575" s="7" cm="1">
        <f t="array" ref="AJ2575:AL2575">TRANSPOSE(F2574:F2576)*AH2576*$D$4</f>
        <v>-1.3152445248410367E-3</v>
      </c>
      <c r="AK2575" s="7">
        <v>-1.3152445248410367E-3</v>
      </c>
      <c r="AL2575" s="7">
        <v>-1.3152445248410367E-3</v>
      </c>
      <c r="AN2575" s="14">
        <v>-0.5227607899267076</v>
      </c>
      <c r="AO2575" s="14">
        <v>2.6914085354363682</v>
      </c>
      <c r="AP2575" s="14">
        <v>2.726504810479883</v>
      </c>
    </row>
    <row r="2576" spans="1:46" x14ac:dyDescent="0.3">
      <c r="A2576" s="20"/>
      <c r="F2576" s="7">
        <v>1</v>
      </c>
      <c r="N2576" s="7">
        <v>0.99260183995107976</v>
      </c>
      <c r="AH2576" s="7">
        <f t="shared" ref="AH2576" si="5749">N2576*(1-N2576)*AF2574</f>
        <v>-2.1920742080683946E-3</v>
      </c>
    </row>
    <row r="2577" spans="1:46" x14ac:dyDescent="0.3">
      <c r="A2577" s="20"/>
    </row>
    <row r="2578" spans="1:46" x14ac:dyDescent="0.3">
      <c r="A2578" s="20">
        <v>642</v>
      </c>
      <c r="B2578" s="7">
        <f t="shared" ref="B2578" si="5750">MOD(ROUNDDOWN(ROW(B2578)/4,0),4)+1</f>
        <v>1</v>
      </c>
      <c r="D2578" s="7" cm="1">
        <f t="array" ref="D2578">_xlfn.CHOOSEROWS($I$4:$I$7,B2578)</f>
        <v>0</v>
      </c>
      <c r="F2578" s="7">
        <f t="shared" ref="F2578" si="5751">1+0</f>
        <v>1</v>
      </c>
      <c r="H2578" s="7" cm="1">
        <f t="array" ref="H2578:J2579">_xlfn.ANCHORARRAY(AN2574)</f>
        <v>-2.7868444878779033</v>
      </c>
      <c r="I2578" s="7">
        <v>1.8555543708050597</v>
      </c>
      <c r="J2578" s="7">
        <v>1.7134790772576662</v>
      </c>
      <c r="L2578" s="7" cm="1">
        <f t="array" ref="L2578:L2579">MMULT(H2578:J2579,F2578:F2580)</f>
        <v>-2.7868444878779033</v>
      </c>
      <c r="N2578" s="7" cm="1">
        <f t="array" ref="N2578:N2580">_xlfn.VSTACK(1,1/(1+EXP(-_xlfn.ANCHORARRAY(L2578))))</f>
        <v>1</v>
      </c>
      <c r="P2578" s="7" cm="1">
        <f t="array" ref="P2578:R2578">_xlfn.ANCHORARRAY(AR2574)</f>
        <v>-1.2244640822161055</v>
      </c>
      <c r="Q2578" s="7">
        <v>-2.5716972208563535</v>
      </c>
      <c r="R2578" s="7">
        <v>2.5920593995940777</v>
      </c>
      <c r="T2578" s="7" cm="1">
        <f t="array" ref="T2578">MMULT(P2578:R2578,_xlfn.ANCHORARRAY(N2578))</f>
        <v>-0.40894102342698435</v>
      </c>
      <c r="V2578" s="18">
        <f t="shared" ref="V2578" si="5752">1/(1+EXP(-T2578))</f>
        <v>0.39916607102975787</v>
      </c>
      <c r="X2578" s="7">
        <f t="shared" ref="X2578" si="5753">D2578-V2578</f>
        <v>-0.39916607102975787</v>
      </c>
      <c r="Z2578" s="7">
        <f t="shared" ref="Z2578" si="5754">V2578*(1-V2578)</f>
        <v>0.23983251876842415</v>
      </c>
      <c r="AB2578" s="7">
        <f t="shared" ref="AB2578" si="5755">Z2578*X2578</f>
        <v>-9.5733004221962528E-2</v>
      </c>
      <c r="AD2578" s="7" cm="1">
        <f t="array" ref="AD2578:AF2578">P2578:R2578*AB2578</f>
        <v>0.11722162515243589</v>
      </c>
      <c r="AE2578" s="7">
        <v>0.2461963009018506</v>
      </c>
      <c r="AF2578" s="7">
        <v>-0.2481456334449175</v>
      </c>
      <c r="AH2578" s="7">
        <f t="shared" ref="AH2578" si="5756">N2578*(1-N2578)*AD2578</f>
        <v>0</v>
      </c>
      <c r="AJ2578" s="7" cm="1">
        <f t="array" ref="AJ2578:AL2578">TRANSPOSE(F2578:F2580)*AH2579*$D$4</f>
        <v>8.0758310338716853E-3</v>
      </c>
      <c r="AK2578" s="7">
        <v>0</v>
      </c>
      <c r="AL2578" s="7">
        <v>0</v>
      </c>
      <c r="AN2578" s="14" cm="1">
        <f t="array" ref="AN2578:AP2579">H2578:J2579+AJ2578:AL2579</f>
        <v>-2.7787686568440315</v>
      </c>
      <c r="AO2578" s="14">
        <v>1.8555543708050597</v>
      </c>
      <c r="AP2578" s="14">
        <v>1.7134790772576662</v>
      </c>
      <c r="AR2578" s="14" cm="1">
        <f t="array" ref="AR2578:AT2578">TRANSPOSE(TRANSPOSE(P2578:R2578)+_xlfn.ANCHORARRAY(N2578)*AB2578*$D$4)</f>
        <v>-1.281903884749283</v>
      </c>
      <c r="AS2578" s="14">
        <v>-2.5750309827013527</v>
      </c>
      <c r="AT2578" s="14">
        <v>2.5706799090088852</v>
      </c>
    </row>
    <row r="2579" spans="1:46" x14ac:dyDescent="0.3">
      <c r="A2579" s="20"/>
      <c r="F2579" s="7" cm="1">
        <f t="array" ref="F2579:F2580">TRANSPOSE(_xlfn.CHOOSEROWS($G$4:$H$7,B2578))</f>
        <v>0</v>
      </c>
      <c r="H2579" s="7">
        <v>-0.5227607899267076</v>
      </c>
      <c r="I2579" s="7">
        <v>2.6914085354363682</v>
      </c>
      <c r="J2579" s="7">
        <v>2.726504810479883</v>
      </c>
      <c r="L2579" s="7">
        <v>-0.5227607899267076</v>
      </c>
      <c r="N2579" s="7">
        <v>5.8039228861791969E-2</v>
      </c>
      <c r="AH2579" s="7">
        <f t="shared" ref="AH2579" si="5757">N2579*(1-N2579)*AE2578</f>
        <v>1.3459718389786143E-2</v>
      </c>
      <c r="AJ2579" s="7" cm="1">
        <f t="array" ref="AJ2579:AL2579">TRANSPOSE(F2578:F2580)*AH2580*$D$4</f>
        <v>-3.4790353669592246E-2</v>
      </c>
      <c r="AK2579" s="7">
        <v>0</v>
      </c>
      <c r="AL2579" s="7">
        <v>0</v>
      </c>
      <c r="AN2579" s="14">
        <v>-0.55755114359629987</v>
      </c>
      <c r="AO2579" s="14">
        <v>2.6914085354363682</v>
      </c>
      <c r="AP2579" s="14">
        <v>2.726504810479883</v>
      </c>
    </row>
    <row r="2580" spans="1:46" x14ac:dyDescent="0.3">
      <c r="A2580" s="20"/>
      <c r="F2580" s="7">
        <v>0</v>
      </c>
      <c r="N2580" s="7">
        <v>0.37220689560768727</v>
      </c>
      <c r="AH2580" s="7">
        <f t="shared" ref="AH2580" si="5758">N2580*(1-N2580)*AF2578</f>
        <v>-5.7983922782653748E-2</v>
      </c>
    </row>
    <row r="2581" spans="1:46" x14ac:dyDescent="0.3">
      <c r="A2581" s="20"/>
    </row>
    <row r="2582" spans="1:46" x14ac:dyDescent="0.3">
      <c r="A2582" s="20">
        <v>643</v>
      </c>
      <c r="B2582" s="7">
        <f t="shared" ref="B2582" si="5759">MOD(ROUNDDOWN(ROW(B2582)/4,0),4)+1</f>
        <v>2</v>
      </c>
      <c r="D2582" s="7" cm="1">
        <f t="array" ref="D2582">_xlfn.CHOOSEROWS($I$4:$I$7,B2582)</f>
        <v>1</v>
      </c>
      <c r="F2582" s="7">
        <f t="shared" ref="F2582" si="5760">1+0</f>
        <v>1</v>
      </c>
      <c r="H2582" s="7" cm="1">
        <f t="array" ref="H2582:J2583">_xlfn.ANCHORARRAY(AN2578)</f>
        <v>-2.7787686568440315</v>
      </c>
      <c r="I2582" s="7">
        <v>1.8555543708050597</v>
      </c>
      <c r="J2582" s="7">
        <v>1.7134790772576662</v>
      </c>
      <c r="L2582" s="7" cm="1">
        <f t="array" ref="L2582:L2583">MMULT(H2582:J2583,F2582:F2584)</f>
        <v>-1.0652895795863653</v>
      </c>
      <c r="N2582" s="7" cm="1">
        <f t="array" ref="N2582:N2584">_xlfn.VSTACK(1,1/(1+EXP(-_xlfn.ANCHORARRAY(L2582))))</f>
        <v>1</v>
      </c>
      <c r="P2582" s="7" cm="1">
        <f t="array" ref="P2582:R2582">_xlfn.ANCHORARRAY(AR2578)</f>
        <v>-1.281903884749283</v>
      </c>
      <c r="Q2582" s="7">
        <v>-2.5750309827013527</v>
      </c>
      <c r="R2582" s="7">
        <v>2.5706799090088852</v>
      </c>
      <c r="T2582" s="7" cm="1">
        <f t="array" ref="T2582">MMULT(P2582:R2582,_xlfn.ANCHORARRAY(N2582))</f>
        <v>0.36511267310634787</v>
      </c>
      <c r="V2582" s="18">
        <f t="shared" ref="V2582" si="5761">1/(1+EXP(-T2582))</f>
        <v>0.59027750219502284</v>
      </c>
      <c r="X2582" s="7">
        <f t="shared" ref="X2582" si="5762">D2582-V2582</f>
        <v>0.40972249780497716</v>
      </c>
      <c r="Z2582" s="7">
        <f t="shared" ref="Z2582" si="5763">V2582*(1-V2582)</f>
        <v>0.24184997259742766</v>
      </c>
      <c r="AB2582" s="7">
        <f t="shared" ref="AB2582" si="5764">Z2582*X2582</f>
        <v>9.9091374866683346E-2</v>
      </c>
      <c r="AD2582" s="7" cm="1">
        <f t="array" ref="AD2582:AF2582">P2582:R2582*AB2582</f>
        <v>-0.12702561838674883</v>
      </c>
      <c r="AE2582" s="7">
        <v>-0.25516336040018373</v>
      </c>
      <c r="AF2582" s="7">
        <v>0.25473220652585088</v>
      </c>
      <c r="AH2582" s="7">
        <f t="shared" ref="AH2582" si="5765">N2582*(1-N2582)*AD2582</f>
        <v>0</v>
      </c>
      <c r="AJ2582" s="7" cm="1">
        <f t="array" ref="AJ2582:AL2582">TRANSPOSE(F2582:F2584)*AH2583*$D$4</f>
        <v>-2.918205343407879E-2</v>
      </c>
      <c r="AK2582" s="7">
        <v>0</v>
      </c>
      <c r="AL2582" s="7">
        <v>-2.918205343407879E-2</v>
      </c>
      <c r="AN2582" s="14" cm="1">
        <f t="array" ref="AN2582:AP2583">H2582:J2583+AJ2582:AL2583</f>
        <v>-2.8079507102781105</v>
      </c>
      <c r="AO2582" s="14">
        <v>1.8555543708050597</v>
      </c>
      <c r="AP2582" s="14">
        <v>1.6842970238235875</v>
      </c>
      <c r="AR2582" s="14" cm="1">
        <f t="array" ref="AR2582:AT2582">TRANSPOSE(TRANSPOSE(P2582:R2582)+_xlfn.ANCHORARRAY(N2582)*AB2582*$D$4)</f>
        <v>-1.222449059829273</v>
      </c>
      <c r="AS2582" s="14">
        <v>-2.559792716573515</v>
      </c>
      <c r="AT2582" s="14">
        <v>2.6240362557126553</v>
      </c>
    </row>
    <row r="2583" spans="1:46" x14ac:dyDescent="0.3">
      <c r="A2583" s="20"/>
      <c r="F2583" s="7" cm="1">
        <f t="array" ref="F2583:F2584">TRANSPOSE(_xlfn.CHOOSEROWS($G$4:$H$7,B2582))</f>
        <v>0</v>
      </c>
      <c r="H2583" s="7">
        <v>-0.55755114359629987</v>
      </c>
      <c r="I2583" s="7">
        <v>2.6914085354363682</v>
      </c>
      <c r="J2583" s="7">
        <v>2.726504810479883</v>
      </c>
      <c r="L2583" s="7">
        <v>2.1689536668835832</v>
      </c>
      <c r="N2583" s="7">
        <v>0.2562999075069039</v>
      </c>
      <c r="AH2583" s="7">
        <f t="shared" ref="AH2583" si="5766">N2583*(1-N2583)*AE2582</f>
        <v>-4.8636755723464653E-2</v>
      </c>
      <c r="AJ2583" s="7" cm="1">
        <f t="array" ref="AJ2583:AL2583">TRANSPOSE(F2582:F2584)*AH2584*$D$4</f>
        <v>1.406916948914607E-2</v>
      </c>
      <c r="AK2583" s="7">
        <v>0</v>
      </c>
      <c r="AL2583" s="7">
        <v>1.406916948914607E-2</v>
      </c>
      <c r="AN2583" s="14">
        <v>-0.54348197410715382</v>
      </c>
      <c r="AO2583" s="14">
        <v>2.6914085354363682</v>
      </c>
      <c r="AP2583" s="14">
        <v>2.740573979969029</v>
      </c>
    </row>
    <row r="2584" spans="1:46" x14ac:dyDescent="0.3">
      <c r="A2584" s="20"/>
      <c r="F2584" s="7">
        <v>1</v>
      </c>
      <c r="N2584" s="7">
        <v>0.89742668951688043</v>
      </c>
      <c r="AH2584" s="7">
        <f t="shared" ref="AH2584" si="5767">N2584*(1-N2584)*AF2582</f>
        <v>2.3448615815243452E-2</v>
      </c>
    </row>
    <row r="2585" spans="1:46" x14ac:dyDescent="0.3">
      <c r="A2585" s="20"/>
    </row>
    <row r="2586" spans="1:46" x14ac:dyDescent="0.3">
      <c r="A2586" s="20">
        <v>644</v>
      </c>
      <c r="B2586" s="7">
        <f t="shared" ref="B2586" si="5768">MOD(ROUNDDOWN(ROW(B2586)/4,0),4)+1</f>
        <v>3</v>
      </c>
      <c r="D2586" s="7" cm="1">
        <f t="array" ref="D2586">_xlfn.CHOOSEROWS($I$4:$I$7,B2586)</f>
        <v>1</v>
      </c>
      <c r="F2586" s="7">
        <f t="shared" ref="F2586" si="5769">1+0</f>
        <v>1</v>
      </c>
      <c r="H2586" s="7" cm="1">
        <f t="array" ref="H2586:J2587">_xlfn.ANCHORARRAY(AN2582)</f>
        <v>-2.8079507102781105</v>
      </c>
      <c r="I2586" s="7">
        <v>1.8555543708050597</v>
      </c>
      <c r="J2586" s="7">
        <v>1.6842970238235875</v>
      </c>
      <c r="L2586" s="7" cm="1">
        <f t="array" ref="L2586:L2587">MMULT(H2586:J2587,F2586:F2588)</f>
        <v>-0.9523963394730508</v>
      </c>
      <c r="N2586" s="7" cm="1">
        <f t="array" ref="N2586:N2588">_xlfn.VSTACK(1,1/(1+EXP(-_xlfn.ANCHORARRAY(L2586))))</f>
        <v>1</v>
      </c>
      <c r="P2586" s="7" cm="1">
        <f t="array" ref="P2586:R2586">_xlfn.ANCHORARRAY(AR2582)</f>
        <v>-1.222449059829273</v>
      </c>
      <c r="Q2586" s="7">
        <v>-2.559792716573515</v>
      </c>
      <c r="R2586" s="7">
        <v>2.6240362557126553</v>
      </c>
      <c r="T2586" s="7" cm="1">
        <f t="array" ref="T2586">MMULT(P2586:R2586,_xlfn.ANCHORARRAY(N2586))</f>
        <v>0.41465507999871765</v>
      </c>
      <c r="V2586" s="18">
        <f t="shared" ref="V2586" si="5770">1/(1+EXP(-T2586))</f>
        <v>0.6022035526865025</v>
      </c>
      <c r="X2586" s="7">
        <f t="shared" ref="X2586" si="5771">D2586-V2586</f>
        <v>0.3977964473134975</v>
      </c>
      <c r="Z2586" s="7">
        <f t="shared" ref="Z2586" si="5772">V2586*(1-V2586)</f>
        <v>0.23955443381825731</v>
      </c>
      <c r="AB2586" s="7">
        <f t="shared" ref="AB2586" si="5773">Z2586*X2586</f>
        <v>9.5293902711099124E-2</v>
      </c>
      <c r="AD2586" s="7" cm="1">
        <f t="array" ref="AD2586:AF2586">P2586:R2586*AB2586</f>
        <v>-0.11649194177664533</v>
      </c>
      <c r="AE2586" s="7">
        <v>-0.24393263809373666</v>
      </c>
      <c r="AF2586" s="7">
        <v>0.25005465566227858</v>
      </c>
      <c r="AH2586" s="7">
        <f t="shared" ref="AH2586" si="5774">N2586*(1-N2586)*AD2586</f>
        <v>0</v>
      </c>
      <c r="AJ2586" s="7" cm="1">
        <f t="array" ref="AJ2586:AL2586">TRANSPOSE(F2586:F2588)*AH2587*$D$4</f>
        <v>-2.940288467773761E-2</v>
      </c>
      <c r="AK2586" s="7">
        <v>-2.940288467773761E-2</v>
      </c>
      <c r="AL2586" s="7">
        <v>0</v>
      </c>
      <c r="AN2586" s="14" cm="1">
        <f t="array" ref="AN2586:AP2587">H2586:J2587+AJ2586:AL2587</f>
        <v>-2.8373535949558479</v>
      </c>
      <c r="AO2586" s="14">
        <v>1.826151486127322</v>
      </c>
      <c r="AP2586" s="14">
        <v>1.6842970238235875</v>
      </c>
      <c r="AR2586" s="14" cm="1">
        <f t="array" ref="AR2586:AT2586">TRANSPOSE(TRANSPOSE(P2586:R2586)+_xlfn.ANCHORARRAY(N2586)*AB2586*$D$4)</f>
        <v>-1.1652727182026135</v>
      </c>
      <c r="AS2586" s="14">
        <v>-2.5438746427189374</v>
      </c>
      <c r="AT2586" s="14">
        <v>2.6752362323896404</v>
      </c>
    </row>
    <row r="2587" spans="1:46" x14ac:dyDescent="0.3">
      <c r="A2587" s="20"/>
      <c r="F2587" s="7" cm="1">
        <f t="array" ref="F2587:F2588">TRANSPOSE(_xlfn.CHOOSEROWS($G$4:$H$7,B2586))</f>
        <v>1</v>
      </c>
      <c r="H2587" s="7">
        <v>-0.54348197410715382</v>
      </c>
      <c r="I2587" s="7">
        <v>2.6914085354363682</v>
      </c>
      <c r="J2587" s="7">
        <v>2.740573979969029</v>
      </c>
      <c r="L2587" s="7">
        <v>2.1479265613292142</v>
      </c>
      <c r="N2587" s="7">
        <v>0.27840315420173029</v>
      </c>
      <c r="AH2587" s="7">
        <f t="shared" ref="AH2587" si="5775">N2587*(1-N2587)*AE2586</f>
        <v>-4.9004807796229351E-2</v>
      </c>
      <c r="AJ2587" s="7" cm="1">
        <f t="array" ref="AJ2587:AL2587">TRANSPOSE(F2586:F2588)*AH2588*$D$4</f>
        <v>1.4043014376800632E-2</v>
      </c>
      <c r="AK2587" s="7">
        <v>1.4043014376800632E-2</v>
      </c>
      <c r="AL2587" s="7">
        <v>0</v>
      </c>
      <c r="AN2587" s="14">
        <v>-0.52943895973035315</v>
      </c>
      <c r="AO2587" s="14">
        <v>2.7054515498131688</v>
      </c>
      <c r="AP2587" s="14">
        <v>2.740573979969029</v>
      </c>
    </row>
    <row r="2588" spans="1:46" x14ac:dyDescent="0.3">
      <c r="A2588" s="20"/>
      <c r="F2588" s="7">
        <v>0</v>
      </c>
      <c r="N2588" s="7">
        <v>0.89547486286027245</v>
      </c>
      <c r="AH2588" s="7">
        <f t="shared" ref="AH2588" si="5776">N2588*(1-N2588)*AF2586</f>
        <v>2.3405023961334388E-2</v>
      </c>
    </row>
    <row r="2589" spans="1:46" x14ac:dyDescent="0.3">
      <c r="A2589" s="20"/>
    </row>
    <row r="2590" spans="1:46" x14ac:dyDescent="0.3">
      <c r="A2590" s="20">
        <v>645</v>
      </c>
      <c r="B2590" s="7">
        <f t="shared" ref="B2590" si="5777">MOD(ROUNDDOWN(ROW(B2590)/4,0),4)+1</f>
        <v>4</v>
      </c>
      <c r="D2590" s="7" cm="1">
        <f t="array" ref="D2590">_xlfn.CHOOSEROWS($I$4:$I$7,B2590)</f>
        <v>0</v>
      </c>
      <c r="F2590" s="7">
        <f t="shared" ref="F2590" si="5778">1+0</f>
        <v>1</v>
      </c>
      <c r="H2590" s="7" cm="1">
        <f t="array" ref="H2590:J2591">_xlfn.ANCHORARRAY(AN2586)</f>
        <v>-2.8373535949558479</v>
      </c>
      <c r="I2590" s="7">
        <v>1.826151486127322</v>
      </c>
      <c r="J2590" s="7">
        <v>1.6842970238235875</v>
      </c>
      <c r="L2590" s="7" cm="1">
        <f t="array" ref="L2590:L2591">MMULT(H2590:J2591,F2590:F2592)</f>
        <v>0.67309491499506158</v>
      </c>
      <c r="N2590" s="7" cm="1">
        <f t="array" ref="N2590:N2592">_xlfn.VSTACK(1,1/(1+EXP(-_xlfn.ANCHORARRAY(L2590))))</f>
        <v>1</v>
      </c>
      <c r="P2590" s="7" cm="1">
        <f t="array" ref="P2590:R2590">_xlfn.ANCHORARRAY(AR2586)</f>
        <v>-1.1652727182026135</v>
      </c>
      <c r="Q2590" s="7">
        <v>-2.5438746427189374</v>
      </c>
      <c r="R2590" s="7">
        <v>2.6752362323896404</v>
      </c>
      <c r="T2590" s="7" cm="1">
        <f t="array" ref="T2590">MMULT(P2590:R2590,_xlfn.ANCHORARRAY(N2590))</f>
        <v>-0.19403083438411262</v>
      </c>
      <c r="V2590" s="18">
        <f t="shared" ref="V2590" si="5779">1/(1+EXP(-T2590))</f>
        <v>0.4516439053422992</v>
      </c>
      <c r="X2590" s="7">
        <f t="shared" ref="X2590" si="5780">D2590-V2590</f>
        <v>-0.4516439053422992</v>
      </c>
      <c r="Z2590" s="7">
        <f t="shared" ref="Z2590" si="5781">V2590*(1-V2590)</f>
        <v>0.24766168810945552</v>
      </c>
      <c r="AB2590" s="7">
        <f t="shared" ref="AB2590" si="5782">Z2590*X2590</f>
        <v>-0.11185489202142096</v>
      </c>
      <c r="AD2590" s="7" cm="1">
        <f t="array" ref="AD2590:AF2590">P2590:R2590*AB2590</f>
        <v>0.13034145407006104</v>
      </c>
      <c r="AE2590" s="7">
        <v>0.28454482347735754</v>
      </c>
      <c r="AF2590" s="7">
        <v>-0.29923825990573627</v>
      </c>
      <c r="AH2590" s="7">
        <f t="shared" ref="AH2590" si="5783">N2590*(1-N2590)*AD2590</f>
        <v>0</v>
      </c>
      <c r="AJ2590" s="7" cm="1">
        <f t="array" ref="AJ2590:AL2590">TRANSPOSE(F2590:F2592)*AH2591*$D$4</f>
        <v>3.8190328722089079E-2</v>
      </c>
      <c r="AK2590" s="7">
        <v>3.8190328722089079E-2</v>
      </c>
      <c r="AL2590" s="7">
        <v>3.8190328722089079E-2</v>
      </c>
      <c r="AN2590" s="14" cm="1">
        <f t="array" ref="AN2590:AP2591">H2590:J2591+AJ2590:AL2591</f>
        <v>-2.7991632662337587</v>
      </c>
      <c r="AO2590" s="14">
        <v>1.8643418148494111</v>
      </c>
      <c r="AP2590" s="14">
        <v>1.7224873525456765</v>
      </c>
      <c r="AR2590" s="14" cm="1">
        <f t="array" ref="AR2590:AT2590">TRANSPOSE(TRANSPOSE(P2590:R2590)+_xlfn.ANCHORARRAY(N2590)*AB2590*$D$4)</f>
        <v>-1.232385653415466</v>
      </c>
      <c r="AS2590" s="14">
        <v>-2.5883165475947334</v>
      </c>
      <c r="AT2590" s="14">
        <v>2.6086112643384363</v>
      </c>
    </row>
    <row r="2591" spans="1:46" x14ac:dyDescent="0.3">
      <c r="A2591" s="20"/>
      <c r="F2591" s="7" cm="1">
        <f t="array" ref="F2591:F2592">TRANSPOSE(_xlfn.CHOOSEROWS($G$4:$H$7,B2590))</f>
        <v>1</v>
      </c>
      <c r="H2591" s="7">
        <v>-0.52943895973035315</v>
      </c>
      <c r="I2591" s="7">
        <v>2.7054515498131688</v>
      </c>
      <c r="J2591" s="7">
        <v>2.740573979969029</v>
      </c>
      <c r="L2591" s="7">
        <v>4.9165865700518445</v>
      </c>
      <c r="N2591" s="7">
        <v>0.66219581567764452</v>
      </c>
      <c r="AH2591" s="7">
        <f t="shared" ref="AH2591" si="5784">N2591*(1-N2591)*AE2590</f>
        <v>6.3650547870148469E-2</v>
      </c>
      <c r="AJ2591" s="7" cm="1">
        <f t="array" ref="AJ2591:AL2591">TRANSPOSE(F2590:F2592)*AH2592*$D$4</f>
        <v>-1.2959358819807701E-3</v>
      </c>
      <c r="AK2591" s="7">
        <v>-1.2959358819807701E-3</v>
      </c>
      <c r="AL2591" s="7">
        <v>-1.2959358819807701E-3</v>
      </c>
      <c r="AN2591" s="14">
        <v>-0.53073489561233389</v>
      </c>
      <c r="AO2591" s="14">
        <v>2.7041556139311882</v>
      </c>
      <c r="AP2591" s="14">
        <v>2.7392780440870483</v>
      </c>
    </row>
    <row r="2592" spans="1:46" x14ac:dyDescent="0.3">
      <c r="A2592" s="20"/>
      <c r="F2592" s="7">
        <v>1</v>
      </c>
      <c r="N2592" s="7">
        <v>0.99272916375806497</v>
      </c>
      <c r="AH2592" s="7">
        <f t="shared" ref="AH2592" si="5785">N2592*(1-N2592)*AF2590</f>
        <v>-2.1598931366346168E-3</v>
      </c>
    </row>
    <row r="2593" spans="1:46" x14ac:dyDescent="0.3">
      <c r="A2593" s="20"/>
    </row>
    <row r="2594" spans="1:46" x14ac:dyDescent="0.3">
      <c r="A2594" s="20">
        <v>646</v>
      </c>
      <c r="B2594" s="7">
        <f t="shared" ref="B2594" si="5786">MOD(ROUNDDOWN(ROW(B2594)/4,0),4)+1</f>
        <v>1</v>
      </c>
      <c r="D2594" s="7" cm="1">
        <f t="array" ref="D2594">_xlfn.CHOOSEROWS($I$4:$I$7,B2594)</f>
        <v>0</v>
      </c>
      <c r="F2594" s="7">
        <f t="shared" ref="F2594" si="5787">1+0</f>
        <v>1</v>
      </c>
      <c r="H2594" s="7" cm="1">
        <f t="array" ref="H2594:J2595">_xlfn.ANCHORARRAY(AN2590)</f>
        <v>-2.7991632662337587</v>
      </c>
      <c r="I2594" s="7">
        <v>1.8643418148494111</v>
      </c>
      <c r="J2594" s="7">
        <v>1.7224873525456765</v>
      </c>
      <c r="L2594" s="7" cm="1">
        <f t="array" ref="L2594:L2595">MMULT(H2594:J2595,F2594:F2596)</f>
        <v>-2.7991632662337587</v>
      </c>
      <c r="N2594" s="7" cm="1">
        <f t="array" ref="N2594:N2596">_xlfn.VSTACK(1,1/(1+EXP(-_xlfn.ANCHORARRAY(L2594))))</f>
        <v>1</v>
      </c>
      <c r="P2594" s="7" cm="1">
        <f t="array" ref="P2594:R2594">_xlfn.ANCHORARRAY(AR2590)</f>
        <v>-1.232385653415466</v>
      </c>
      <c r="Q2594" s="7">
        <v>-2.5883165475947334</v>
      </c>
      <c r="R2594" s="7">
        <v>2.6086112643384363</v>
      </c>
      <c r="T2594" s="7" cm="1">
        <f t="array" ref="T2594">MMULT(P2594:R2594,_xlfn.ANCHORARRAY(N2594))</f>
        <v>-0.41478839468709827</v>
      </c>
      <c r="V2594" s="18">
        <f t="shared" ref="V2594" si="5788">1/(1+EXP(-T2594))</f>
        <v>0.39776451162398141</v>
      </c>
      <c r="X2594" s="7">
        <f t="shared" ref="X2594" si="5789">D2594-V2594</f>
        <v>-0.39776451162398141</v>
      </c>
      <c r="Z2594" s="7">
        <f t="shared" ref="Z2594" si="5790">V2594*(1-V2594)</f>
        <v>0.23954790491651698</v>
      </c>
      <c r="AB2594" s="7">
        <f t="shared" ref="AB2594" si="5791">Z2594*X2594</f>
        <v>-9.528365540966631E-2</v>
      </c>
      <c r="AD2594" s="7" cm="1">
        <f t="array" ref="AD2594:AF2594">P2594:R2594*AB2594</f>
        <v>0.11742620993185572</v>
      </c>
      <c r="AE2594" s="7">
        <v>0.24662426201215373</v>
      </c>
      <c r="AF2594" s="7">
        <v>-0.2485580168089975</v>
      </c>
      <c r="AH2594" s="7">
        <f t="shared" ref="AH2594" si="5792">N2594*(1-N2594)*AD2594</f>
        <v>0</v>
      </c>
      <c r="AJ2594" s="7" cm="1">
        <f t="array" ref="AJ2594:AL2594">TRANSPOSE(F2594:F2596)*AH2595*$D$4</f>
        <v>8.0021916581139493E-3</v>
      </c>
      <c r="AK2594" s="7">
        <v>0</v>
      </c>
      <c r="AL2594" s="7">
        <v>0</v>
      </c>
      <c r="AN2594" s="14" cm="1">
        <f t="array" ref="AN2594:AP2595">H2594:J2595+AJ2594:AL2595</f>
        <v>-2.7911610745756446</v>
      </c>
      <c r="AO2594" s="14">
        <v>1.8643418148494111</v>
      </c>
      <c r="AP2594" s="14">
        <v>1.7224873525456765</v>
      </c>
      <c r="AR2594" s="14" cm="1">
        <f t="array" ref="AR2594:AT2594">TRANSPOSE(TRANSPOSE(P2594:R2594)+_xlfn.ANCHORARRAY(N2594)*AB2594*$D$4)</f>
        <v>-1.2895558466612658</v>
      </c>
      <c r="AS2594" s="14">
        <v>-2.5915963677459595</v>
      </c>
      <c r="AT2594" s="14">
        <v>2.5874385404434115</v>
      </c>
    </row>
    <row r="2595" spans="1:46" x14ac:dyDescent="0.3">
      <c r="A2595" s="20"/>
      <c r="F2595" s="7" cm="1">
        <f t="array" ref="F2595:F2596">TRANSPOSE(_xlfn.CHOOSEROWS($G$4:$H$7,B2594))</f>
        <v>0</v>
      </c>
      <c r="H2595" s="7">
        <v>-0.53073489561233389</v>
      </c>
      <c r="I2595" s="7">
        <v>2.7041556139311882</v>
      </c>
      <c r="J2595" s="7">
        <v>2.7392780440870483</v>
      </c>
      <c r="L2595" s="7">
        <v>-0.53073489561233389</v>
      </c>
      <c r="N2595" s="7">
        <v>5.7369408165623879E-2</v>
      </c>
      <c r="AH2595" s="7">
        <f t="shared" ref="AH2595" si="5793">N2595*(1-N2595)*AE2594</f>
        <v>1.3336986096856584E-2</v>
      </c>
      <c r="AJ2595" s="7" cm="1">
        <f t="array" ref="AJ2595:AL2595">TRANSPOSE(F2594:F2596)*AH2596*$D$4</f>
        <v>-3.4776703271080379E-2</v>
      </c>
      <c r="AK2595" s="7">
        <v>0</v>
      </c>
      <c r="AL2595" s="7">
        <v>0</v>
      </c>
      <c r="AN2595" s="14">
        <v>-0.56551159888341429</v>
      </c>
      <c r="AO2595" s="14">
        <v>2.7041556139311882</v>
      </c>
      <c r="AP2595" s="14">
        <v>2.7392780440870483</v>
      </c>
    </row>
    <row r="2596" spans="1:46" x14ac:dyDescent="0.3">
      <c r="A2596" s="20"/>
      <c r="F2596" s="7">
        <v>0</v>
      </c>
      <c r="N2596" s="7">
        <v>0.37034550161469754</v>
      </c>
      <c r="AH2596" s="7">
        <f t="shared" ref="AH2596" si="5794">N2596*(1-N2596)*AF2594</f>
        <v>-5.7961172118467304E-2</v>
      </c>
    </row>
    <row r="2597" spans="1:46" x14ac:dyDescent="0.3">
      <c r="A2597" s="20"/>
    </row>
    <row r="2598" spans="1:46" x14ac:dyDescent="0.3">
      <c r="A2598" s="20">
        <v>647</v>
      </c>
      <c r="B2598" s="7">
        <f t="shared" ref="B2598" si="5795">MOD(ROUNDDOWN(ROW(B2598)/4,0),4)+1</f>
        <v>2</v>
      </c>
      <c r="D2598" s="7" cm="1">
        <f t="array" ref="D2598">_xlfn.CHOOSEROWS($I$4:$I$7,B2598)</f>
        <v>1</v>
      </c>
      <c r="F2598" s="7">
        <f t="shared" ref="F2598" si="5796">1+0</f>
        <v>1</v>
      </c>
      <c r="H2598" s="7" cm="1">
        <f t="array" ref="H2598:J2599">_xlfn.ANCHORARRAY(AN2594)</f>
        <v>-2.7911610745756446</v>
      </c>
      <c r="I2598" s="7">
        <v>1.8643418148494111</v>
      </c>
      <c r="J2598" s="7">
        <v>1.7224873525456765</v>
      </c>
      <c r="L2598" s="7" cm="1">
        <f t="array" ref="L2598:L2599">MMULT(H2598:J2599,F2598:F2600)</f>
        <v>-1.068673722029968</v>
      </c>
      <c r="N2598" s="7" cm="1">
        <f t="array" ref="N2598:N2600">_xlfn.VSTACK(1,1/(1+EXP(-_xlfn.ANCHORARRAY(L2598))))</f>
        <v>1</v>
      </c>
      <c r="P2598" s="7" cm="1">
        <f t="array" ref="P2598:R2598">_xlfn.ANCHORARRAY(AR2594)</f>
        <v>-1.2895558466612658</v>
      </c>
      <c r="Q2598" s="7">
        <v>-2.5915963677459595</v>
      </c>
      <c r="R2598" s="7">
        <v>2.5874385404434115</v>
      </c>
      <c r="T2598" s="7" cm="1">
        <f t="array" ref="T2598">MMULT(P2598:R2598,_xlfn.ANCHORARRAY(N2598))</f>
        <v>0.37106909564587909</v>
      </c>
      <c r="V2598" s="18">
        <f t="shared" ref="V2598" si="5797">1/(1+EXP(-T2598))</f>
        <v>0.59171728435073256</v>
      </c>
      <c r="X2598" s="7">
        <f t="shared" ref="X2598" si="5798">D2598-V2598</f>
        <v>0.40828271564926744</v>
      </c>
      <c r="Z2598" s="7">
        <f t="shared" ref="Z2598" si="5799">V2598*(1-V2598)</f>
        <v>0.24158793975132686</v>
      </c>
      <c r="AB2598" s="7">
        <f t="shared" ref="AB2598" si="5800">Z2598*X2598</f>
        <v>9.8636180109783339E-2</v>
      </c>
      <c r="AD2598" s="7" cm="1">
        <f t="array" ref="AD2598:AF2598">P2598:R2598*AB2598</f>
        <v>-0.12719686275290476</v>
      </c>
      <c r="AE2598" s="7">
        <v>-0.25562516610085073</v>
      </c>
      <c r="AF2598" s="7">
        <v>0.25521505389817128</v>
      </c>
      <c r="AH2598" s="7">
        <f t="shared" ref="AH2598" si="5801">N2598*(1-N2598)*AD2598</f>
        <v>0</v>
      </c>
      <c r="AJ2598" s="7" cm="1">
        <f t="array" ref="AJ2598:AL2598">TRANSPOSE(F2598:F2600)*AH2599*$D$4</f>
        <v>-2.9186623529731823E-2</v>
      </c>
      <c r="AK2598" s="7">
        <v>0</v>
      </c>
      <c r="AL2598" s="7">
        <v>-2.9186623529731823E-2</v>
      </c>
      <c r="AN2598" s="14" cm="1">
        <f t="array" ref="AN2598:AP2599">H2598:J2599+AJ2598:AL2599</f>
        <v>-2.8203476981053766</v>
      </c>
      <c r="AO2598" s="14">
        <v>1.8643418148494111</v>
      </c>
      <c r="AP2598" s="14">
        <v>1.6933007290159447</v>
      </c>
      <c r="AR2598" s="14" cm="1">
        <f t="array" ref="AR2598:AT2598">TRANSPOSE(TRANSPOSE(P2598:R2598)+_xlfn.ANCHORARRAY(N2598)*AB2598*$D$4)</f>
        <v>-1.2303741385953957</v>
      </c>
      <c r="AS2598" s="14">
        <v>-2.5764662452445539</v>
      </c>
      <c r="AT2598" s="14">
        <v>2.6405759537236344</v>
      </c>
    </row>
    <row r="2599" spans="1:46" x14ac:dyDescent="0.3">
      <c r="A2599" s="20"/>
      <c r="F2599" s="7" cm="1">
        <f t="array" ref="F2599:F2600">TRANSPOSE(_xlfn.CHOOSEROWS($G$4:$H$7,B2598))</f>
        <v>0</v>
      </c>
      <c r="H2599" s="7">
        <v>-0.56551159888341429</v>
      </c>
      <c r="I2599" s="7">
        <v>2.7041556139311882</v>
      </c>
      <c r="J2599" s="7">
        <v>2.7392780440870483</v>
      </c>
      <c r="L2599" s="7">
        <v>2.173766445203634</v>
      </c>
      <c r="N2599" s="7">
        <v>0.25565538738026405</v>
      </c>
      <c r="AH2599" s="7">
        <f t="shared" ref="AH2599" si="5802">N2599*(1-N2599)*AE2598</f>
        <v>-4.864437254955304E-2</v>
      </c>
      <c r="AJ2599" s="7" cm="1">
        <f t="array" ref="AJ2599:AL2599">TRANSPOSE(F2598:F2600)*AH2600*$D$4</f>
        <v>1.4041987876778987E-2</v>
      </c>
      <c r="AK2599" s="7">
        <v>0</v>
      </c>
      <c r="AL2599" s="7">
        <v>1.4041987876778987E-2</v>
      </c>
      <c r="AN2599" s="14">
        <v>-0.55146961100663527</v>
      </c>
      <c r="AO2599" s="14">
        <v>2.7041556139311882</v>
      </c>
      <c r="AP2599" s="14">
        <v>2.7533200319638271</v>
      </c>
    </row>
    <row r="2600" spans="1:46" x14ac:dyDescent="0.3">
      <c r="A2600" s="20"/>
      <c r="F2600" s="7">
        <v>1</v>
      </c>
      <c r="N2600" s="7">
        <v>0.89786886889239814</v>
      </c>
      <c r="AH2600" s="7">
        <f t="shared" ref="AH2600" si="5803">N2600*(1-N2600)*AF2598</f>
        <v>2.3403313127964977E-2</v>
      </c>
    </row>
    <row r="2601" spans="1:46" x14ac:dyDescent="0.3">
      <c r="A2601" s="20"/>
    </row>
    <row r="2602" spans="1:46" x14ac:dyDescent="0.3">
      <c r="A2602" s="20">
        <v>648</v>
      </c>
      <c r="B2602" s="7">
        <f t="shared" ref="B2602" si="5804">MOD(ROUNDDOWN(ROW(B2602)/4,0),4)+1</f>
        <v>3</v>
      </c>
      <c r="D2602" s="7" cm="1">
        <f t="array" ref="D2602">_xlfn.CHOOSEROWS($I$4:$I$7,B2602)</f>
        <v>1</v>
      </c>
      <c r="F2602" s="7">
        <f t="shared" ref="F2602" si="5805">1+0</f>
        <v>1</v>
      </c>
      <c r="H2602" s="7" cm="1">
        <f t="array" ref="H2602:J2603">_xlfn.ANCHORARRAY(AN2598)</f>
        <v>-2.8203476981053766</v>
      </c>
      <c r="I2602" s="7">
        <v>1.8643418148494111</v>
      </c>
      <c r="J2602" s="7">
        <v>1.6933007290159447</v>
      </c>
      <c r="L2602" s="7" cm="1">
        <f t="array" ref="L2602:L2603">MMULT(H2602:J2603,F2602:F2604)</f>
        <v>-0.95600588325596547</v>
      </c>
      <c r="N2602" s="7" cm="1">
        <f t="array" ref="N2602:N2604">_xlfn.VSTACK(1,1/(1+EXP(-_xlfn.ANCHORARRAY(L2602))))</f>
        <v>1</v>
      </c>
      <c r="P2602" s="7" cm="1">
        <f t="array" ref="P2602:R2602">_xlfn.ANCHORARRAY(AR2598)</f>
        <v>-1.2303741385953957</v>
      </c>
      <c r="Q2602" s="7">
        <v>-2.5764662452445539</v>
      </c>
      <c r="R2602" s="7">
        <v>2.6405759537236344</v>
      </c>
      <c r="T2602" s="7" cm="1">
        <f t="array" ref="T2602">MMULT(P2602:R2602,_xlfn.ANCHORARRAY(N2602))</f>
        <v>0.41993983910694199</v>
      </c>
      <c r="V2602" s="18">
        <f t="shared" ref="V2602" si="5806">1/(1+EXP(-T2602))</f>
        <v>0.60346885380179038</v>
      </c>
      <c r="X2602" s="7">
        <f t="shared" ref="X2602" si="5807">D2602-V2602</f>
        <v>0.39653114619820962</v>
      </c>
      <c r="Z2602" s="7">
        <f t="shared" ref="Z2602" si="5808">V2602*(1-V2602)</f>
        <v>0.23929419629294374</v>
      </c>
      <c r="AB2602" s="7">
        <f t="shared" ref="AB2602" si="5809">Z2602*X2602</f>
        <v>9.4887601934620341E-2</v>
      </c>
      <c r="AD2602" s="7" cm="1">
        <f t="array" ref="AD2602:AF2602">P2602:R2602*AB2602</f>
        <v>-0.11674725149369131</v>
      </c>
      <c r="AE2602" s="7">
        <v>-0.24447470347675115</v>
      </c>
      <c r="AF2602" s="7">
        <v>0.25055791997505866</v>
      </c>
      <c r="AH2602" s="7">
        <f t="shared" ref="AH2602" si="5810">N2602*(1-N2602)*AD2602</f>
        <v>0</v>
      </c>
      <c r="AJ2602" s="7" cm="1">
        <f t="array" ref="AJ2602:AL2602">TRANSPOSE(F2602:F2604)*AH2603*$D$4</f>
        <v>-2.9421043166335977E-2</v>
      </c>
      <c r="AK2602" s="7">
        <v>-2.9421043166335977E-2</v>
      </c>
      <c r="AL2602" s="7">
        <v>0</v>
      </c>
      <c r="AN2602" s="14" cm="1">
        <f t="array" ref="AN2602:AP2603">H2602:J2603+AJ2602:AL2603</f>
        <v>-2.8497687412717125</v>
      </c>
      <c r="AO2602" s="14">
        <v>1.8349207716830751</v>
      </c>
      <c r="AP2602" s="14">
        <v>1.6933007290159447</v>
      </c>
      <c r="AR2602" s="14" cm="1">
        <f t="array" ref="AR2602:AT2602">TRANSPOSE(TRANSPOSE(P2602:R2602)+_xlfn.ANCHORARRAY(N2602)*AB2602*$D$4)</f>
        <v>-1.1734415774346234</v>
      </c>
      <c r="AS2602" s="14">
        <v>-2.5606572916048269</v>
      </c>
      <c r="AT2602" s="14">
        <v>2.6915829458555884</v>
      </c>
    </row>
    <row r="2603" spans="1:46" x14ac:dyDescent="0.3">
      <c r="A2603" s="20"/>
      <c r="F2603" s="7" cm="1">
        <f t="array" ref="F2603:F2604">TRANSPOSE(_xlfn.CHOOSEROWS($G$4:$H$7,B2602))</f>
        <v>1</v>
      </c>
      <c r="H2603" s="7">
        <v>-0.55146961100663527</v>
      </c>
      <c r="I2603" s="7">
        <v>2.7041556139311882</v>
      </c>
      <c r="J2603" s="7">
        <v>2.7533200319638271</v>
      </c>
      <c r="L2603" s="7">
        <v>2.1526860029245531</v>
      </c>
      <c r="N2603" s="7">
        <v>0.2776785958229428</v>
      </c>
      <c r="AH2603" s="7">
        <f t="shared" ref="AH2603" si="5811">N2603*(1-N2603)*AE2602</f>
        <v>-4.9035071943893296E-2</v>
      </c>
      <c r="AJ2603" s="7" cm="1">
        <f t="array" ref="AJ2603:AL2603">TRANSPOSE(F2602:F2604)*AH2604*$D$4</f>
        <v>1.4018376454419211E-2</v>
      </c>
      <c r="AK2603" s="7">
        <v>1.4018376454419211E-2</v>
      </c>
      <c r="AL2603" s="7">
        <v>0</v>
      </c>
      <c r="AN2603" s="14">
        <v>-0.53745123455221611</v>
      </c>
      <c r="AO2603" s="14">
        <v>2.7181739903856075</v>
      </c>
      <c r="AP2603" s="14">
        <v>2.7533200319638271</v>
      </c>
    </row>
    <row r="2604" spans="1:46" x14ac:dyDescent="0.3">
      <c r="A2604" s="20"/>
      <c r="F2604" s="7">
        <v>0</v>
      </c>
      <c r="N2604" s="7">
        <v>0.89591950707987711</v>
      </c>
      <c r="AH2604" s="7">
        <f t="shared" ref="AH2604" si="5812">N2604*(1-N2604)*AF2602</f>
        <v>2.3363960757365354E-2</v>
      </c>
    </row>
    <row r="2605" spans="1:46" x14ac:dyDescent="0.3">
      <c r="A2605" s="20"/>
    </row>
    <row r="2606" spans="1:46" x14ac:dyDescent="0.3">
      <c r="A2606" s="20">
        <v>649</v>
      </c>
      <c r="B2606" s="7">
        <f t="shared" ref="B2606" si="5813">MOD(ROUNDDOWN(ROW(B2606)/4,0),4)+1</f>
        <v>4</v>
      </c>
      <c r="D2606" s="7" cm="1">
        <f t="array" ref="D2606">_xlfn.CHOOSEROWS($I$4:$I$7,B2606)</f>
        <v>0</v>
      </c>
      <c r="F2606" s="7">
        <f t="shared" ref="F2606" si="5814">1+0</f>
        <v>1</v>
      </c>
      <c r="H2606" s="7" cm="1">
        <f t="array" ref="H2606:J2607">_xlfn.ANCHORARRAY(AN2602)</f>
        <v>-2.8497687412717125</v>
      </c>
      <c r="I2606" s="7">
        <v>1.8349207716830751</v>
      </c>
      <c r="J2606" s="7">
        <v>1.6933007290159447</v>
      </c>
      <c r="L2606" s="7" cm="1">
        <f t="array" ref="L2606:L2607">MMULT(H2606:J2607,F2606:F2608)</f>
        <v>0.67845275942730732</v>
      </c>
      <c r="N2606" s="7" cm="1">
        <f t="array" ref="N2606:N2608">_xlfn.VSTACK(1,1/(1+EXP(-_xlfn.ANCHORARRAY(L2606))))</f>
        <v>1</v>
      </c>
      <c r="P2606" s="7" cm="1">
        <f t="array" ref="P2606:R2606">_xlfn.ANCHORARRAY(AR2602)</f>
        <v>-1.1734415774346234</v>
      </c>
      <c r="Q2606" s="7">
        <v>-2.5606572916048269</v>
      </c>
      <c r="R2606" s="7">
        <v>2.6915829458555884</v>
      </c>
      <c r="T2606" s="7" cm="1">
        <f t="array" ref="T2606">MMULT(P2606:R2606,_xlfn.ANCHORARRAY(N2606))</f>
        <v>-0.19981530011395598</v>
      </c>
      <c r="V2606" s="18">
        <f t="shared" ref="V2606" si="5815">1/(1+EXP(-T2606))</f>
        <v>0.45021171939095783</v>
      </c>
      <c r="X2606" s="7">
        <f t="shared" ref="X2606" si="5816">D2606-V2606</f>
        <v>-0.45021171939095783</v>
      </c>
      <c r="Z2606" s="7">
        <f t="shared" ref="Z2606" si="5817">V2606*(1-V2606)</f>
        <v>0.24752112711399527</v>
      </c>
      <c r="AB2606" s="7">
        <f t="shared" ref="AB2606" si="5818">Z2606*X2606</f>
        <v>-0.11143691222357964</v>
      </c>
      <c r="AD2606" s="7" cm="1">
        <f t="array" ref="AD2606:AF2606">P2606:R2606*AB2606</f>
        <v>0.13076470606408097</v>
      </c>
      <c r="AE2606" s="7">
        <v>0.28535174183923628</v>
      </c>
      <c r="AF2606" s="7">
        <v>-0.29994169247979313</v>
      </c>
      <c r="AH2606" s="7">
        <f t="shared" ref="AH2606" si="5819">N2606*(1-N2606)*AD2606</f>
        <v>0</v>
      </c>
      <c r="AJ2606" s="7" cm="1">
        <f t="array" ref="AJ2606:AL2606">TRANSPOSE(F2606:F2608)*AH2607*$D$4</f>
        <v>3.8231877586348439E-2</v>
      </c>
      <c r="AK2606" s="7">
        <v>3.8231877586348439E-2</v>
      </c>
      <c r="AL2606" s="7">
        <v>3.8231877586348439E-2</v>
      </c>
      <c r="AN2606" s="14" cm="1">
        <f t="array" ref="AN2606:AP2607">H2606:J2607+AJ2606:AL2607</f>
        <v>-2.8115368636853639</v>
      </c>
      <c r="AO2606" s="14">
        <v>1.8731526492694235</v>
      </c>
      <c r="AP2606" s="14">
        <v>1.7315326066022931</v>
      </c>
      <c r="AR2606" s="14" cm="1">
        <f t="array" ref="AR2606:AT2606">TRANSPOSE(TRANSPOSE(P2606:R2606)+_xlfn.ANCHORARRAY(N2606)*AB2606*$D$4)</f>
        <v>-1.2403037247687712</v>
      </c>
      <c r="AS2606" s="14">
        <v>-2.6050131909596943</v>
      </c>
      <c r="AT2606" s="14">
        <v>2.6251985897700858</v>
      </c>
    </row>
    <row r="2607" spans="1:46" x14ac:dyDescent="0.3">
      <c r="A2607" s="20"/>
      <c r="F2607" s="7" cm="1">
        <f t="array" ref="F2607:F2608">TRANSPOSE(_xlfn.CHOOSEROWS($G$4:$H$7,B2606))</f>
        <v>1</v>
      </c>
      <c r="H2607" s="7">
        <v>-0.53745123455221611</v>
      </c>
      <c r="I2607" s="7">
        <v>2.7181739903856075</v>
      </c>
      <c r="J2607" s="7">
        <v>2.7533200319638271</v>
      </c>
      <c r="L2607" s="7">
        <v>4.9340427877972184</v>
      </c>
      <c r="N2607" s="7">
        <v>0.66339328189978508</v>
      </c>
      <c r="AH2607" s="7">
        <f t="shared" ref="AH2607" si="5820">N2607*(1-N2607)*AE2606</f>
        <v>6.3719795977247404E-2</v>
      </c>
      <c r="AJ2607" s="7" cm="1">
        <f t="array" ref="AJ2607:AL2607">TRANSPOSE(F2606:F2608)*AH2608*$D$4</f>
        <v>-1.2768250237301933E-3</v>
      </c>
      <c r="AK2607" s="7">
        <v>-1.2768250237301933E-3</v>
      </c>
      <c r="AL2607" s="7">
        <v>-1.2768250237301933E-3</v>
      </c>
      <c r="AN2607" s="14">
        <v>-0.53872805957594627</v>
      </c>
      <c r="AO2607" s="14">
        <v>2.7168971653618774</v>
      </c>
      <c r="AP2607" s="14">
        <v>2.7520432069400971</v>
      </c>
    </row>
    <row r="2608" spans="1:46" x14ac:dyDescent="0.3">
      <c r="A2608" s="20"/>
      <c r="F2608" s="7">
        <v>1</v>
      </c>
      <c r="N2608" s="7">
        <v>0.99285408459501678</v>
      </c>
      <c r="AH2608" s="7">
        <f t="shared" ref="AH2608" si="5821">N2608*(1-N2608)*AF2606</f>
        <v>-2.1280417062169888E-3</v>
      </c>
    </row>
    <row r="2609" spans="1:46" x14ac:dyDescent="0.3">
      <c r="A2609" s="20"/>
    </row>
    <row r="2610" spans="1:46" x14ac:dyDescent="0.3">
      <c r="A2610" s="20">
        <v>650</v>
      </c>
      <c r="B2610" s="7">
        <f t="shared" ref="B2610" si="5822">MOD(ROUNDDOWN(ROW(B2610)/4,0),4)+1</f>
        <v>1</v>
      </c>
      <c r="D2610" s="7" cm="1">
        <f t="array" ref="D2610">_xlfn.CHOOSEROWS($I$4:$I$7,B2610)</f>
        <v>0</v>
      </c>
      <c r="F2610" s="7">
        <f t="shared" ref="F2610" si="5823">1+0</f>
        <v>1</v>
      </c>
      <c r="H2610" s="7" cm="1">
        <f t="array" ref="H2610:J2611">_xlfn.ANCHORARRAY(AN2606)</f>
        <v>-2.8115368636853639</v>
      </c>
      <c r="I2610" s="7">
        <v>1.8731526492694235</v>
      </c>
      <c r="J2610" s="7">
        <v>1.7315326066022931</v>
      </c>
      <c r="L2610" s="7" cm="1">
        <f t="array" ref="L2610:L2611">MMULT(H2610:J2611,F2610:F2612)</f>
        <v>-2.8115368636853639</v>
      </c>
      <c r="N2610" s="7" cm="1">
        <f t="array" ref="N2610:N2612">_xlfn.VSTACK(1,1/(1+EXP(-_xlfn.ANCHORARRAY(L2610))))</f>
        <v>1</v>
      </c>
      <c r="P2610" s="7" cm="1">
        <f t="array" ref="P2610:R2610">_xlfn.ANCHORARRAY(AR2606)</f>
        <v>-1.2403037247687712</v>
      </c>
      <c r="Q2610" s="7">
        <v>-2.6050131909596943</v>
      </c>
      <c r="R2610" s="7">
        <v>2.6251985897700858</v>
      </c>
      <c r="T2610" s="7" cm="1">
        <f t="array" ref="T2610">MMULT(P2610:R2610,_xlfn.ANCHORARRAY(N2610))</f>
        <v>-0.42067577389680866</v>
      </c>
      <c r="V2610" s="18">
        <f t="shared" ref="V2610" si="5824">1/(1+EXP(-T2610))</f>
        <v>0.39635505469081395</v>
      </c>
      <c r="X2610" s="7">
        <f t="shared" ref="X2610" si="5825">D2610-V2610</f>
        <v>-0.39635505469081395</v>
      </c>
      <c r="Z2610" s="7">
        <f t="shared" ref="Z2610" si="5826">V2610*(1-V2610)</f>
        <v>0.23925772531185585</v>
      </c>
      <c r="AB2610" s="7">
        <f t="shared" ref="AB2610" si="5827">Z2610*X2610</f>
        <v>-9.4831008801180366E-2</v>
      </c>
      <c r="AD2610" s="7" cm="1">
        <f t="array" ref="AD2610:AF2610">P2610:R2610*AB2610</f>
        <v>0.11761925343968413</v>
      </c>
      <c r="AE2610" s="7">
        <v>0.24703602883908973</v>
      </c>
      <c r="AF2610" s="7">
        <v>-0.24895023057133328</v>
      </c>
      <c r="AH2610" s="7">
        <f t="shared" ref="AH2610" si="5828">N2610*(1-N2610)*AD2610</f>
        <v>0</v>
      </c>
      <c r="AJ2610" s="7" cm="1">
        <f t="array" ref="AJ2610:AL2610">TRANSPOSE(F2610:F2612)*AH2611*$D$4</f>
        <v>7.9281646590605975E-3</v>
      </c>
      <c r="AK2610" s="7">
        <v>0</v>
      </c>
      <c r="AL2610" s="7">
        <v>0</v>
      </c>
      <c r="AN2610" s="14" cm="1">
        <f t="array" ref="AN2610:AP2611">H2610:J2611+AJ2610:AL2611</f>
        <v>-2.8036086990263032</v>
      </c>
      <c r="AO2610" s="14">
        <v>1.8731526492694235</v>
      </c>
      <c r="AP2610" s="14">
        <v>1.7315326066022931</v>
      </c>
      <c r="AR2610" s="14" cm="1">
        <f t="array" ref="AR2610:AT2610">TRANSPOSE(TRANSPOSE(P2610:R2610)+_xlfn.ANCHORARRAY(N2610)*AB2610*$D$4)</f>
        <v>-1.2972023300494793</v>
      </c>
      <c r="AS2610" s="14">
        <v>-2.6082395649283128</v>
      </c>
      <c r="AT2610" s="14">
        <v>2.6042323915497292</v>
      </c>
    </row>
    <row r="2611" spans="1:46" x14ac:dyDescent="0.3">
      <c r="A2611" s="20"/>
      <c r="F2611" s="7" cm="1">
        <f t="array" ref="F2611:F2612">TRANSPOSE(_xlfn.CHOOSEROWS($G$4:$H$7,B2610))</f>
        <v>0</v>
      </c>
      <c r="H2611" s="7">
        <v>-0.53872805957594627</v>
      </c>
      <c r="I2611" s="7">
        <v>2.7168971653618774</v>
      </c>
      <c r="J2611" s="7">
        <v>2.7520432069400971</v>
      </c>
      <c r="L2611" s="7">
        <v>-0.53872805957594627</v>
      </c>
      <c r="N2611" s="7">
        <v>5.67039201172218E-2</v>
      </c>
      <c r="AH2611" s="7">
        <f t="shared" ref="AH2611" si="5829">N2611*(1-N2611)*AE2610</f>
        <v>1.3213607765100995E-2</v>
      </c>
      <c r="AJ2611" s="7" cm="1">
        <f t="array" ref="AJ2611:AL2611">TRANSPOSE(F2610:F2612)*AH2612*$D$4</f>
        <v>-3.4758941270042719E-2</v>
      </c>
      <c r="AK2611" s="7">
        <v>0</v>
      </c>
      <c r="AL2611" s="7">
        <v>0</v>
      </c>
      <c r="AN2611" s="14">
        <v>-0.57348700084598903</v>
      </c>
      <c r="AO2611" s="14">
        <v>2.7168971653618774</v>
      </c>
      <c r="AP2611" s="14">
        <v>2.7520432069400971</v>
      </c>
    </row>
    <row r="2612" spans="1:46" x14ac:dyDescent="0.3">
      <c r="A2612" s="20"/>
      <c r="F2612" s="7">
        <v>0</v>
      </c>
      <c r="N2612" s="7">
        <v>0.36848351759977505</v>
      </c>
      <c r="AH2612" s="7">
        <f t="shared" ref="AH2612" si="5830">N2612*(1-N2612)*AF2610</f>
        <v>-5.7931568783404531E-2</v>
      </c>
    </row>
    <row r="2613" spans="1:46" x14ac:dyDescent="0.3">
      <c r="A2613" s="20"/>
    </row>
    <row r="2614" spans="1:46" x14ac:dyDescent="0.3">
      <c r="A2614" s="20">
        <v>651</v>
      </c>
      <c r="B2614" s="7">
        <f t="shared" ref="B2614" si="5831">MOD(ROUNDDOWN(ROW(B2614)/4,0),4)+1</f>
        <v>2</v>
      </c>
      <c r="D2614" s="7" cm="1">
        <f t="array" ref="D2614">_xlfn.CHOOSEROWS($I$4:$I$7,B2614)</f>
        <v>1</v>
      </c>
      <c r="F2614" s="7">
        <f t="shared" ref="F2614" si="5832">1+0</f>
        <v>1</v>
      </c>
      <c r="H2614" s="7" cm="1">
        <f t="array" ref="H2614:J2615">_xlfn.ANCHORARRAY(AN2610)</f>
        <v>-2.8036086990263032</v>
      </c>
      <c r="I2614" s="7">
        <v>1.8731526492694235</v>
      </c>
      <c r="J2614" s="7">
        <v>1.7315326066022931</v>
      </c>
      <c r="L2614" s="7" cm="1">
        <f t="array" ref="L2614:L2615">MMULT(H2614:J2615,F2614:F2616)</f>
        <v>-1.07207609242401</v>
      </c>
      <c r="N2614" s="7" cm="1">
        <f t="array" ref="N2614:N2616">_xlfn.VSTACK(1,1/(1+EXP(-_xlfn.ANCHORARRAY(L2614))))</f>
        <v>1</v>
      </c>
      <c r="P2614" s="7" cm="1">
        <f t="array" ref="P2614:R2614">_xlfn.ANCHORARRAY(AR2610)</f>
        <v>-1.2972023300494793</v>
      </c>
      <c r="Q2614" s="7">
        <v>-2.6082395649283128</v>
      </c>
      <c r="R2614" s="7">
        <v>2.6042323915497292</v>
      </c>
      <c r="T2614" s="7" cm="1">
        <f t="array" ref="T2614">MMULT(P2614:R2614,_xlfn.ANCHORARRAY(N2614))</f>
        <v>0.37707534302322721</v>
      </c>
      <c r="V2614" s="18">
        <f t="shared" ref="V2614" si="5833">1/(1+EXP(-T2614))</f>
        <v>0.59316751802056344</v>
      </c>
      <c r="X2614" s="7">
        <f t="shared" ref="X2614" si="5834">D2614-V2614</f>
        <v>0.40683248197943656</v>
      </c>
      <c r="Z2614" s="7">
        <f t="shared" ref="Z2614" si="5835">V2614*(1-V2614)</f>
        <v>0.241319813585888</v>
      </c>
      <c r="AB2614" s="7">
        <f t="shared" ref="AB2614" si="5836">Z2614*X2614</f>
        <v>9.8176738711961767E-2</v>
      </c>
      <c r="AD2614" s="7" cm="1">
        <f t="array" ref="AD2614:AF2614">P2614:R2614*AB2614</f>
        <v>-0.12735509421381572</v>
      </c>
      <c r="AE2614" s="7">
        <v>-0.2560684542641678</v>
      </c>
      <c r="AF2614" s="7">
        <v>0.25567504305040506</v>
      </c>
      <c r="AH2614" s="7">
        <f t="shared" ref="AH2614" si="5837">N2614*(1-N2614)*AD2614</f>
        <v>0</v>
      </c>
      <c r="AJ2614" s="7" cm="1">
        <f t="array" ref="AJ2614:AL2614">TRANSPOSE(F2614:F2616)*AH2615*$D$4</f>
        <v>-2.9188600354341225E-2</v>
      </c>
      <c r="AK2614" s="7">
        <v>0</v>
      </c>
      <c r="AL2614" s="7">
        <v>-2.9188600354341225E-2</v>
      </c>
      <c r="AN2614" s="14" cm="1">
        <f t="array" ref="AN2614:AP2615">H2614:J2615+AJ2614:AL2615</f>
        <v>-2.8327972993806445</v>
      </c>
      <c r="AO2614" s="14">
        <v>1.8731526492694235</v>
      </c>
      <c r="AP2614" s="14">
        <v>1.702344006247952</v>
      </c>
      <c r="AR2614" s="14" cm="1">
        <f t="array" ref="AR2614:AT2614">TRANSPOSE(TRANSPOSE(P2614:R2614)+_xlfn.ANCHORARRAY(N2614)*AB2614*$D$4)</f>
        <v>-1.2382962868223022</v>
      </c>
      <c r="AS2614" s="14">
        <v>-2.5932180250106969</v>
      </c>
      <c r="AT2614" s="14">
        <v>2.6571481175697058</v>
      </c>
    </row>
    <row r="2615" spans="1:46" x14ac:dyDescent="0.3">
      <c r="A2615" s="20"/>
      <c r="F2615" s="7" cm="1">
        <f t="array" ref="F2615:F2616">TRANSPOSE(_xlfn.CHOOSEROWS($G$4:$H$7,B2614))</f>
        <v>0</v>
      </c>
      <c r="H2615" s="7">
        <v>-0.57348700084598903</v>
      </c>
      <c r="I2615" s="7">
        <v>2.7168971653618774</v>
      </c>
      <c r="J2615" s="7">
        <v>2.7520432069400971</v>
      </c>
      <c r="L2615" s="7">
        <v>2.1785562060941079</v>
      </c>
      <c r="N2615" s="7">
        <v>0.2550084693294366</v>
      </c>
      <c r="AH2615" s="7">
        <f t="shared" ref="AH2615" si="5838">N2615*(1-N2615)*AE2614</f>
        <v>-4.8647667257235377E-2</v>
      </c>
      <c r="AJ2615" s="7" cm="1">
        <f t="array" ref="AJ2615:AL2615">TRANSPOSE(F2614:F2616)*AH2616*$D$4</f>
        <v>1.4013753179290185E-2</v>
      </c>
      <c r="AK2615" s="7">
        <v>0</v>
      </c>
      <c r="AL2615" s="7">
        <v>1.4013753179290185E-2</v>
      </c>
      <c r="AN2615" s="14">
        <v>-0.55947324766669881</v>
      </c>
      <c r="AO2615" s="14">
        <v>2.7168971653618774</v>
      </c>
      <c r="AP2615" s="14">
        <v>2.7660569601193874</v>
      </c>
    </row>
    <row r="2616" spans="1:46" x14ac:dyDescent="0.3">
      <c r="A2616" s="20"/>
      <c r="F2616" s="7">
        <v>1</v>
      </c>
      <c r="N2616" s="7">
        <v>0.89830725543560974</v>
      </c>
      <c r="AH2616" s="7">
        <f t="shared" ref="AH2616" si="5839">N2616*(1-N2616)*AF2614</f>
        <v>2.3356255298816977E-2</v>
      </c>
    </row>
    <row r="2617" spans="1:46" x14ac:dyDescent="0.3">
      <c r="A2617" s="20"/>
    </row>
    <row r="2618" spans="1:46" x14ac:dyDescent="0.3">
      <c r="A2618" s="20">
        <v>652</v>
      </c>
      <c r="B2618" s="7">
        <f t="shared" ref="B2618" si="5840">MOD(ROUNDDOWN(ROW(B2618)/4,0),4)+1</f>
        <v>3</v>
      </c>
      <c r="D2618" s="7" cm="1">
        <f t="array" ref="D2618">_xlfn.CHOOSEROWS($I$4:$I$7,B2618)</f>
        <v>1</v>
      </c>
      <c r="F2618" s="7">
        <f t="shared" ref="F2618" si="5841">1+0</f>
        <v>1</v>
      </c>
      <c r="H2618" s="7" cm="1">
        <f t="array" ref="H2618:J2619">_xlfn.ANCHORARRAY(AN2614)</f>
        <v>-2.8327972993806445</v>
      </c>
      <c r="I2618" s="7">
        <v>1.8731526492694235</v>
      </c>
      <c r="J2618" s="7">
        <v>1.702344006247952</v>
      </c>
      <c r="L2618" s="7" cm="1">
        <f t="array" ref="L2618:L2619">MMULT(H2618:J2619,F2618:F2620)</f>
        <v>-0.95964465011122102</v>
      </c>
      <c r="N2618" s="7" cm="1">
        <f t="array" ref="N2618:N2620">_xlfn.VSTACK(1,1/(1+EXP(-_xlfn.ANCHORARRAY(L2618))))</f>
        <v>1</v>
      </c>
      <c r="P2618" s="7" cm="1">
        <f t="array" ref="P2618:R2618">_xlfn.ANCHORARRAY(AR2614)</f>
        <v>-1.2382962868223022</v>
      </c>
      <c r="Q2618" s="7">
        <v>-2.5932180250106969</v>
      </c>
      <c r="R2618" s="7">
        <v>2.6571481175697058</v>
      </c>
      <c r="T2618" s="7" cm="1">
        <f t="array" ref="T2618">MMULT(P2618:R2618,_xlfn.ANCHORARRAY(N2618))</f>
        <v>0.4252762325160333</v>
      </c>
      <c r="V2618" s="18">
        <f t="shared" ref="V2618" si="5842">1/(1+EXP(-T2618))</f>
        <v>0.60474511405729092</v>
      </c>
      <c r="X2618" s="7">
        <f t="shared" ref="X2618" si="5843">D2618-V2618</f>
        <v>0.39525488594270908</v>
      </c>
      <c r="Z2618" s="7">
        <f t="shared" ref="Z2618" si="5844">V2618*(1-V2618)</f>
        <v>0.2390284610811251</v>
      </c>
      <c r="AB2618" s="7">
        <f t="shared" ref="AB2618" si="5845">Z2618*X2618</f>
        <v>9.4477167121681374E-2</v>
      </c>
      <c r="AD2618" s="7" cm="1">
        <f t="array" ref="AD2618:AF2618">P2618:R2618*AB2618</f>
        <v>-0.11699072523626813</v>
      </c>
      <c r="AE2618" s="7">
        <v>-0.24499989273189213</v>
      </c>
      <c r="AF2618" s="7">
        <v>0.25103982677069414</v>
      </c>
      <c r="AH2618" s="7">
        <f t="shared" ref="AH2618" si="5846">N2618*(1-N2618)*AD2618</f>
        <v>0</v>
      </c>
      <c r="AJ2618" s="7" cm="1">
        <f t="array" ref="AJ2618:AL2618">TRANSPOSE(F2618:F2620)*AH2619*$D$4</f>
        <v>-2.9436502854442617E-2</v>
      </c>
      <c r="AK2618" s="7">
        <v>-2.9436502854442617E-2</v>
      </c>
      <c r="AL2618" s="7">
        <v>0</v>
      </c>
      <c r="AN2618" s="14" cm="1">
        <f t="array" ref="AN2618:AP2619">H2618:J2619+AJ2618:AL2619</f>
        <v>-2.8622338022350871</v>
      </c>
      <c r="AO2618" s="14">
        <v>1.8437161464149809</v>
      </c>
      <c r="AP2618" s="14">
        <v>1.702344006247952</v>
      </c>
      <c r="AR2618" s="14" cm="1">
        <f t="array" ref="AR2618:AT2618">TRANSPOSE(TRANSPOSE(P2618:R2618)+_xlfn.ANCHORARRAY(N2618)*AB2618*$D$4)</f>
        <v>-1.1816099865492933</v>
      </c>
      <c r="AS2618" s="14">
        <v>-2.5775187911387949</v>
      </c>
      <c r="AT2618" s="14">
        <v>2.7079594768311157</v>
      </c>
    </row>
    <row r="2619" spans="1:46" x14ac:dyDescent="0.3">
      <c r="A2619" s="20"/>
      <c r="F2619" s="7" cm="1">
        <f t="array" ref="F2619:F2620">TRANSPOSE(_xlfn.CHOOSEROWS($G$4:$H$7,B2618))</f>
        <v>1</v>
      </c>
      <c r="H2619" s="7">
        <v>-0.55947324766669881</v>
      </c>
      <c r="I2619" s="7">
        <v>2.7168971653618774</v>
      </c>
      <c r="J2619" s="7">
        <v>2.7660569601193874</v>
      </c>
      <c r="L2619" s="7">
        <v>2.1574239176951786</v>
      </c>
      <c r="N2619" s="7">
        <v>0.2769493474841796</v>
      </c>
      <c r="AH2619" s="7">
        <f t="shared" ref="AH2619" si="5847">N2619*(1-N2619)*AE2618</f>
        <v>-4.9060838090737698E-2</v>
      </c>
      <c r="AJ2619" s="7" cm="1">
        <f t="array" ref="AJ2619:AL2619">TRANSPOSE(F2618:F2620)*AH2620*$D$4</f>
        <v>1.399271453922411E-2</v>
      </c>
      <c r="AK2619" s="7">
        <v>1.399271453922411E-2</v>
      </c>
      <c r="AL2619" s="7">
        <v>0</v>
      </c>
      <c r="AN2619" s="14">
        <v>-0.54548053312747469</v>
      </c>
      <c r="AO2619" s="14">
        <v>2.7308898799011017</v>
      </c>
      <c r="AP2619" s="14">
        <v>2.7660569601193874</v>
      </c>
    </row>
    <row r="2620" spans="1:46" x14ac:dyDescent="0.3">
      <c r="A2620" s="20"/>
      <c r="F2620" s="7">
        <v>0</v>
      </c>
      <c r="N2620" s="7">
        <v>0.89636047892869453</v>
      </c>
      <c r="AH2620" s="7">
        <f t="shared" ref="AH2620" si="5848">N2620*(1-N2620)*AF2618</f>
        <v>2.3321190898706851E-2</v>
      </c>
    </row>
    <row r="2621" spans="1:46" x14ac:dyDescent="0.3">
      <c r="A2621" s="20"/>
    </row>
    <row r="2622" spans="1:46" x14ac:dyDescent="0.3">
      <c r="A2622" s="20">
        <v>653</v>
      </c>
      <c r="B2622" s="7">
        <f t="shared" ref="B2622" si="5849">MOD(ROUNDDOWN(ROW(B2622)/4,0),4)+1</f>
        <v>4</v>
      </c>
      <c r="D2622" s="7" cm="1">
        <f t="array" ref="D2622">_xlfn.CHOOSEROWS($I$4:$I$7,B2622)</f>
        <v>0</v>
      </c>
      <c r="F2622" s="7">
        <f t="shared" ref="F2622" si="5850">1+0</f>
        <v>1</v>
      </c>
      <c r="H2622" s="7" cm="1">
        <f t="array" ref="H2622:J2623">_xlfn.ANCHORARRAY(AN2618)</f>
        <v>-2.8622338022350871</v>
      </c>
      <c r="I2622" s="7">
        <v>1.8437161464149809</v>
      </c>
      <c r="J2622" s="7">
        <v>1.702344006247952</v>
      </c>
      <c r="L2622" s="7" cm="1">
        <f t="array" ref="L2622:L2623">MMULT(H2622:J2623,F2622:F2624)</f>
        <v>0.6838263504278459</v>
      </c>
      <c r="N2622" s="7" cm="1">
        <f t="array" ref="N2622:N2624">_xlfn.VSTACK(1,1/(1+EXP(-_xlfn.ANCHORARRAY(L2622))))</f>
        <v>1</v>
      </c>
      <c r="P2622" s="7" cm="1">
        <f t="array" ref="P2622:R2622">_xlfn.ANCHORARRAY(AR2618)</f>
        <v>-1.1816099865492933</v>
      </c>
      <c r="Q2622" s="7">
        <v>-2.5775187911387949</v>
      </c>
      <c r="R2622" s="7">
        <v>2.7079594768311157</v>
      </c>
      <c r="T2622" s="7" cm="1">
        <f t="array" ref="T2622">MMULT(P2622:R2622,_xlfn.ANCHORARRAY(N2622))</f>
        <v>-0.205668256575954</v>
      </c>
      <c r="V2622" s="18">
        <f t="shared" ref="V2622" si="5851">1/(1+EXP(-T2622))</f>
        <v>0.44876341519344559</v>
      </c>
      <c r="X2622" s="7">
        <f t="shared" ref="X2622" si="5852">D2622-V2622</f>
        <v>-0.44876341519344559</v>
      </c>
      <c r="Z2622" s="7">
        <f t="shared" ref="Z2622" si="5853">V2622*(1-V2622)</f>
        <v>0.24737481237736073</v>
      </c>
      <c r="AB2622" s="7">
        <f t="shared" ref="AB2622" si="5854">Z2622*X2622</f>
        <v>-0.11101276563530224</v>
      </c>
      <c r="AD2622" s="7" cm="1">
        <f t="array" ref="AD2622:AF2622">P2622:R2622*AB2622</f>
        <v>0.13117379250912933</v>
      </c>
      <c r="AE2622" s="7">
        <v>0.2861374894812786</v>
      </c>
      <c r="AF2622" s="7">
        <v>-0.30061807075134833</v>
      </c>
      <c r="AH2622" s="7">
        <f t="shared" ref="AH2622" si="5855">N2622*(1-N2622)*AD2622</f>
        <v>0</v>
      </c>
      <c r="AJ2622" s="7" cm="1">
        <f t="array" ref="AJ2622:AL2622">TRANSPOSE(F2622:F2624)*AH2623*$D$4</f>
        <v>3.8269645047876721E-2</v>
      </c>
      <c r="AK2622" s="7">
        <v>3.8269645047876721E-2</v>
      </c>
      <c r="AL2622" s="7">
        <v>3.8269645047876721E-2</v>
      </c>
      <c r="AN2622" s="14" cm="1">
        <f t="array" ref="AN2622:AP2623">H2622:J2623+AJ2622:AL2623</f>
        <v>-2.8239641571872105</v>
      </c>
      <c r="AO2622" s="14">
        <v>1.8819857914628577</v>
      </c>
      <c r="AP2622" s="14">
        <v>1.7406136512958288</v>
      </c>
      <c r="AR2622" s="14" cm="1">
        <f t="array" ref="AR2622:AT2622">TRANSPOSE(TRANSPOSE(P2622:R2622)+_xlfn.ANCHORARRAY(N2622)*AB2622*$D$4)</f>
        <v>-1.2482176459304746</v>
      </c>
      <c r="AS2622" s="14">
        <v>-2.6217857195871903</v>
      </c>
      <c r="AT2622" s="14">
        <v>2.6418196266006868</v>
      </c>
    </row>
    <row r="2623" spans="1:46" x14ac:dyDescent="0.3">
      <c r="A2623" s="20"/>
      <c r="F2623" s="7" cm="1">
        <f t="array" ref="F2623:F2624">TRANSPOSE(_xlfn.CHOOSEROWS($G$4:$H$7,B2622))</f>
        <v>1</v>
      </c>
      <c r="H2623" s="7">
        <v>-0.54548053312747469</v>
      </c>
      <c r="I2623" s="7">
        <v>2.7308898799011017</v>
      </c>
      <c r="J2623" s="7">
        <v>2.7660569601193874</v>
      </c>
      <c r="L2623" s="7">
        <v>4.951466306893014</v>
      </c>
      <c r="N2623" s="7">
        <v>0.66459216341870619</v>
      </c>
      <c r="AH2623" s="7">
        <f t="shared" ref="AH2623" si="5856">N2623*(1-N2623)*AE2622</f>
        <v>6.3782741746461202E-2</v>
      </c>
      <c r="AJ2623" s="7" cm="1">
        <f t="array" ref="AJ2623:AL2623">TRANSPOSE(F2622:F2624)*AH2624*$D$4</f>
        <v>-1.2579109809107171E-3</v>
      </c>
      <c r="AK2623" s="7">
        <v>-1.2579109809107171E-3</v>
      </c>
      <c r="AL2623" s="7">
        <v>-1.2579109809107171E-3</v>
      </c>
      <c r="AN2623" s="14">
        <v>-0.54673844410838546</v>
      </c>
      <c r="AO2623" s="14">
        <v>2.7296319689201911</v>
      </c>
      <c r="AP2623" s="14">
        <v>2.7647990491384768</v>
      </c>
    </row>
    <row r="2624" spans="1:46" x14ac:dyDescent="0.3">
      <c r="A2624" s="20"/>
      <c r="F2624" s="7">
        <v>1</v>
      </c>
      <c r="N2624" s="7">
        <v>0.99297664630316684</v>
      </c>
      <c r="AH2624" s="7">
        <f t="shared" ref="AH2624" si="5857">N2624*(1-N2624)*AF2622</f>
        <v>-2.0965183015178618E-3</v>
      </c>
    </row>
    <row r="2625" spans="1:46" x14ac:dyDescent="0.3">
      <c r="A2625" s="20"/>
    </row>
    <row r="2626" spans="1:46" x14ac:dyDescent="0.3">
      <c r="A2626" s="20">
        <v>654</v>
      </c>
      <c r="B2626" s="7">
        <f t="shared" ref="B2626" si="5858">MOD(ROUNDDOWN(ROW(B2626)/4,0),4)+1</f>
        <v>1</v>
      </c>
      <c r="D2626" s="7" cm="1">
        <f t="array" ref="D2626">_xlfn.CHOOSEROWS($I$4:$I$7,B2626)</f>
        <v>0</v>
      </c>
      <c r="F2626" s="7">
        <f t="shared" ref="F2626" si="5859">1+0</f>
        <v>1</v>
      </c>
      <c r="H2626" s="7" cm="1">
        <f t="array" ref="H2626:J2627">_xlfn.ANCHORARRAY(AN2622)</f>
        <v>-2.8239641571872105</v>
      </c>
      <c r="I2626" s="7">
        <v>1.8819857914628577</v>
      </c>
      <c r="J2626" s="7">
        <v>1.7406136512958288</v>
      </c>
      <c r="L2626" s="7" cm="1">
        <f t="array" ref="L2626:L2627">MMULT(H2626:J2627,F2626:F2628)</f>
        <v>-2.8239641571872105</v>
      </c>
      <c r="N2626" s="7" cm="1">
        <f t="array" ref="N2626:N2628">_xlfn.VSTACK(1,1/(1+EXP(-_xlfn.ANCHORARRAY(L2626))))</f>
        <v>1</v>
      </c>
      <c r="P2626" s="7" cm="1">
        <f t="array" ref="P2626:R2626">_xlfn.ANCHORARRAY(AR2622)</f>
        <v>-1.2482176459304746</v>
      </c>
      <c r="Q2626" s="7">
        <v>-2.6217857195871903</v>
      </c>
      <c r="R2626" s="7">
        <v>2.6418196266006868</v>
      </c>
      <c r="T2626" s="7" cm="1">
        <f t="array" ref="T2626">MMULT(P2626:R2626,_xlfn.ANCHORARRAY(N2626))</f>
        <v>-0.42660226517509803</v>
      </c>
      <c r="V2626" s="18">
        <f t="shared" ref="V2626" si="5860">1/(1+EXP(-T2626))</f>
        <v>0.39493797046142309</v>
      </c>
      <c r="X2626" s="7">
        <f t="shared" ref="X2626" si="5861">D2626-V2626</f>
        <v>-0.39493797046142309</v>
      </c>
      <c r="Z2626" s="7">
        <f t="shared" ref="Z2626" si="5862">V2626*(1-V2626)</f>
        <v>0.23896196994923519</v>
      </c>
      <c r="AB2626" s="7">
        <f t="shared" ref="AB2626" si="5863">Z2626*X2626</f>
        <v>-9.4375155429214513E-2</v>
      </c>
      <c r="AD2626" s="7" cm="1">
        <f t="array" ref="AD2626:AF2626">P2626:R2626*AB2626</f>
        <v>0.11780073434417679</v>
      </c>
      <c r="AE2626" s="7">
        <v>0.24743143478813609</v>
      </c>
      <c r="AF2626" s="7">
        <v>-0.24932213787638927</v>
      </c>
      <c r="AH2626" s="7">
        <f t="shared" ref="AH2626" si="5864">N2626*(1-N2626)*AD2626</f>
        <v>0</v>
      </c>
      <c r="AJ2626" s="7" cm="1">
        <f t="array" ref="AJ2626:AL2626">TRANSPOSE(F2626:F2628)*AH2627*$D$4</f>
        <v>7.8537782008825368E-3</v>
      </c>
      <c r="AK2626" s="7">
        <v>0</v>
      </c>
      <c r="AL2626" s="7">
        <v>0</v>
      </c>
      <c r="AN2626" s="14" cm="1">
        <f t="array" ref="AN2626:AP2627">H2626:J2627+AJ2626:AL2627</f>
        <v>-2.8161103789863278</v>
      </c>
      <c r="AO2626" s="14">
        <v>1.8819857914628577</v>
      </c>
      <c r="AP2626" s="14">
        <v>1.7406136512958288</v>
      </c>
      <c r="AR2626" s="14" cm="1">
        <f t="array" ref="AR2626:AT2626">TRANSPOSE(TRANSPOSE(P2626:R2626)+_xlfn.ANCHORARRAY(N2626)*AB2626*$D$4)</f>
        <v>-1.3048427391880033</v>
      </c>
      <c r="AS2626" s="14">
        <v>-2.6249591513125012</v>
      </c>
      <c r="AT2626" s="14">
        <v>2.6210596530641257</v>
      </c>
    </row>
    <row r="2627" spans="1:46" x14ac:dyDescent="0.3">
      <c r="A2627" s="20"/>
      <c r="F2627" s="7" cm="1">
        <f t="array" ref="F2627:F2628">TRANSPOSE(_xlfn.CHOOSEROWS($G$4:$H$7,B2626))</f>
        <v>0</v>
      </c>
      <c r="H2627" s="7">
        <v>-0.54673844410838546</v>
      </c>
      <c r="I2627" s="7">
        <v>2.7296319689201911</v>
      </c>
      <c r="J2627" s="7">
        <v>2.7647990491384768</v>
      </c>
      <c r="L2627" s="7">
        <v>-0.54673844410838546</v>
      </c>
      <c r="N2627" s="7">
        <v>5.6042852077579135E-2</v>
      </c>
      <c r="AH2627" s="7">
        <f t="shared" ref="AH2627" si="5865">N2627*(1-N2627)*AE2626</f>
        <v>1.3089630334804229E-2</v>
      </c>
      <c r="AJ2627" s="7" cm="1">
        <f t="array" ref="AJ2627:AL2627">TRANSPOSE(F2626:F2628)*AH2628*$D$4</f>
        <v>-3.4737080292542272E-2</v>
      </c>
      <c r="AK2627" s="7">
        <v>0</v>
      </c>
      <c r="AL2627" s="7">
        <v>0</v>
      </c>
      <c r="AN2627" s="14">
        <v>-0.58147552440092776</v>
      </c>
      <c r="AO2627" s="14">
        <v>2.7296319689201911</v>
      </c>
      <c r="AP2627" s="14">
        <v>2.7647990491384768</v>
      </c>
    </row>
    <row r="2628" spans="1:46" x14ac:dyDescent="0.3">
      <c r="A2628" s="20"/>
      <c r="F2628" s="7">
        <v>0</v>
      </c>
      <c r="N2628" s="7">
        <v>0.36662144541017433</v>
      </c>
      <c r="AH2628" s="7">
        <f t="shared" ref="AH2628" si="5866">N2628*(1-N2628)*AF2626</f>
        <v>-5.7895133820903784E-2</v>
      </c>
    </row>
    <row r="2629" spans="1:46" x14ac:dyDescent="0.3">
      <c r="A2629" s="20"/>
    </row>
    <row r="2630" spans="1:46" x14ac:dyDescent="0.3">
      <c r="A2630" s="20">
        <v>655</v>
      </c>
      <c r="B2630" s="7">
        <f t="shared" ref="B2630" si="5867">MOD(ROUNDDOWN(ROW(B2630)/4,0),4)+1</f>
        <v>2</v>
      </c>
      <c r="D2630" s="7" cm="1">
        <f t="array" ref="D2630">_xlfn.CHOOSEROWS($I$4:$I$7,B2630)</f>
        <v>1</v>
      </c>
      <c r="F2630" s="7">
        <f t="shared" ref="F2630" si="5868">1+0</f>
        <v>1</v>
      </c>
      <c r="H2630" s="7" cm="1">
        <f t="array" ref="H2630:J2631">_xlfn.ANCHORARRAY(AN2626)</f>
        <v>-2.8161103789863278</v>
      </c>
      <c r="I2630" s="7">
        <v>1.8819857914628577</v>
      </c>
      <c r="J2630" s="7">
        <v>1.7406136512958288</v>
      </c>
      <c r="L2630" s="7" cm="1">
        <f t="array" ref="L2630:L2631">MMULT(H2630:J2631,F2630:F2632)</f>
        <v>-1.075496727690499</v>
      </c>
      <c r="N2630" s="7" cm="1">
        <f t="array" ref="N2630:N2632">_xlfn.VSTACK(1,1/(1+EXP(-_xlfn.ANCHORARRAY(L2630))))</f>
        <v>1</v>
      </c>
      <c r="P2630" s="7" cm="1">
        <f t="array" ref="P2630:R2630">_xlfn.ANCHORARRAY(AR2626)</f>
        <v>-1.3048427391880033</v>
      </c>
      <c r="Q2630" s="7">
        <v>-2.6249591513125012</v>
      </c>
      <c r="R2630" s="7">
        <v>2.6210596530641257</v>
      </c>
      <c r="T2630" s="7" cm="1">
        <f t="array" ref="T2630">MMULT(P2630:R2630,_xlfn.ANCHORARRAY(N2630))</f>
        <v>0.38313105524028312</v>
      </c>
      <c r="V2630" s="18">
        <f t="shared" ref="V2630" si="5869">1/(1+EXP(-T2630))</f>
        <v>0.59462805287311382</v>
      </c>
      <c r="X2630" s="7">
        <f t="shared" ref="X2630" si="5870">D2630-V2630</f>
        <v>0.40537194712688618</v>
      </c>
      <c r="Z2630" s="7">
        <f t="shared" ref="Z2630" si="5871">V2630*(1-V2630)</f>
        <v>0.24104553160944317</v>
      </c>
      <c r="AB2630" s="7">
        <f t="shared" ref="AB2630" si="5872">Z2630*X2630</f>
        <v>9.7713096494755361E-2</v>
      </c>
      <c r="AD2630" s="7" cm="1">
        <f t="array" ref="AD2630:AF2630">P2630:R2630*AB2630</f>
        <v>-0.12750022448475826</v>
      </c>
      <c r="AE2630" s="7">
        <v>-0.25649288684698957</v>
      </c>
      <c r="AF2630" s="7">
        <v>0.2561118547983649</v>
      </c>
      <c r="AH2630" s="7">
        <f t="shared" ref="AH2630" si="5873">N2630*(1-N2630)*AD2630</f>
        <v>0</v>
      </c>
      <c r="AJ2630" s="7" cm="1">
        <f t="array" ref="AJ2630:AL2630">TRANSPOSE(F2630:F2632)*AH2631*$D$4</f>
        <v>-2.918795381755324E-2</v>
      </c>
      <c r="AK2630" s="7">
        <v>0</v>
      </c>
      <c r="AL2630" s="7">
        <v>-2.918795381755324E-2</v>
      </c>
      <c r="AN2630" s="14" cm="1">
        <f t="array" ref="AN2630:AP2631">H2630:J2631+AJ2630:AL2631</f>
        <v>-2.845298332803881</v>
      </c>
      <c r="AO2630" s="14">
        <v>1.8819857914628577</v>
      </c>
      <c r="AP2630" s="14">
        <v>1.7114256974782756</v>
      </c>
      <c r="AR2630" s="14" cm="1">
        <f t="array" ref="AR2630:AT2630">TRANSPOSE(TRANSPOSE(P2630:R2630)+_xlfn.ANCHORARRAY(N2630)*AB2630*$D$4)</f>
        <v>-1.24621488129115</v>
      </c>
      <c r="AS2630" s="14">
        <v>-2.6100466183487057</v>
      </c>
      <c r="AT2630" s="14">
        <v>2.6737509672295494</v>
      </c>
    </row>
    <row r="2631" spans="1:46" x14ac:dyDescent="0.3">
      <c r="A2631" s="20"/>
      <c r="F2631" s="7" cm="1">
        <f t="array" ref="F2631:F2632">TRANSPOSE(_xlfn.CHOOSEROWS($G$4:$H$7,B2630))</f>
        <v>0</v>
      </c>
      <c r="H2631" s="7">
        <v>-0.58147552440092776</v>
      </c>
      <c r="I2631" s="7">
        <v>2.7296319689201911</v>
      </c>
      <c r="J2631" s="7">
        <v>2.7647990491384768</v>
      </c>
      <c r="L2631" s="7">
        <v>2.1833235247375491</v>
      </c>
      <c r="N2631" s="7">
        <v>0.25435916471708636</v>
      </c>
      <c r="AH2631" s="7">
        <f t="shared" ref="AH2631" si="5874">N2631*(1-N2631)*AE2630</f>
        <v>-4.8646589695922067E-2</v>
      </c>
      <c r="AJ2631" s="7" cm="1">
        <f t="array" ref="AJ2631:AL2631">TRANSPOSE(F2630:F2632)*AH2632*$D$4</f>
        <v>1.3984456116214293E-2</v>
      </c>
      <c r="AK2631" s="7">
        <v>0</v>
      </c>
      <c r="AL2631" s="7">
        <v>1.3984456116214293E-2</v>
      </c>
      <c r="AN2631" s="14">
        <v>-0.56749106828471352</v>
      </c>
      <c r="AO2631" s="14">
        <v>2.7296319689201911</v>
      </c>
      <c r="AP2631" s="14">
        <v>2.7787835052546912</v>
      </c>
    </row>
    <row r="2632" spans="1:46" x14ac:dyDescent="0.3">
      <c r="A2632" s="20"/>
      <c r="F2632" s="7">
        <v>1</v>
      </c>
      <c r="N2632" s="7">
        <v>0.89874193012690429</v>
      </c>
      <c r="AH2632" s="7">
        <f t="shared" ref="AH2632" si="5875">N2632*(1-N2632)*AF2630</f>
        <v>2.3307426860357156E-2</v>
      </c>
    </row>
    <row r="2633" spans="1:46" x14ac:dyDescent="0.3">
      <c r="A2633" s="20"/>
    </row>
    <row r="2634" spans="1:46" x14ac:dyDescent="0.3">
      <c r="A2634" s="20">
        <v>656</v>
      </c>
      <c r="B2634" s="7">
        <f t="shared" ref="B2634" si="5876">MOD(ROUNDDOWN(ROW(B2634)/4,0),4)+1</f>
        <v>3</v>
      </c>
      <c r="D2634" s="7" cm="1">
        <f t="array" ref="D2634">_xlfn.CHOOSEROWS($I$4:$I$7,B2634)</f>
        <v>1</v>
      </c>
      <c r="F2634" s="7">
        <f t="shared" ref="F2634" si="5877">1+0</f>
        <v>1</v>
      </c>
      <c r="H2634" s="7" cm="1">
        <f t="array" ref="H2634:J2635">_xlfn.ANCHORARRAY(AN2630)</f>
        <v>-2.845298332803881</v>
      </c>
      <c r="I2634" s="7">
        <v>1.8819857914628577</v>
      </c>
      <c r="J2634" s="7">
        <v>1.7114256974782756</v>
      </c>
      <c r="L2634" s="7" cm="1">
        <f t="array" ref="L2634:L2635">MMULT(H2634:J2635,F2634:F2636)</f>
        <v>-0.96331254134102329</v>
      </c>
      <c r="N2634" s="7" cm="1">
        <f t="array" ref="N2634:N2636">_xlfn.VSTACK(1,1/(1+EXP(-_xlfn.ANCHORARRAY(L2634))))</f>
        <v>1</v>
      </c>
      <c r="P2634" s="7" cm="1">
        <f t="array" ref="P2634:R2634">_xlfn.ANCHORARRAY(AR2630)</f>
        <v>-1.24621488129115</v>
      </c>
      <c r="Q2634" s="7">
        <v>-2.6100466183487057</v>
      </c>
      <c r="R2634" s="7">
        <v>2.6737509672295494</v>
      </c>
      <c r="T2634" s="7" cm="1">
        <f t="array" ref="T2634">MMULT(P2634:R2634,_xlfn.ANCHORARRAY(N2634))</f>
        <v>0.43066403978289647</v>
      </c>
      <c r="V2634" s="18">
        <f t="shared" ref="V2634" si="5878">1/(1+EXP(-T2634))</f>
        <v>0.60603222384743571</v>
      </c>
      <c r="X2634" s="7">
        <f t="shared" ref="X2634" si="5879">D2634-V2634</f>
        <v>0.39396777615256429</v>
      </c>
      <c r="Z2634" s="7">
        <f t="shared" ref="Z2634" si="5880">V2634*(1-V2634)</f>
        <v>0.23875716750596729</v>
      </c>
      <c r="AB2634" s="7">
        <f t="shared" ref="AB2634" si="5881">Z2634*X2634</f>
        <v>9.4062630322811216E-2</v>
      </c>
      <c r="AD2634" s="7" cm="1">
        <f t="array" ref="AD2634:AF2634">P2634:R2634*AB2634</f>
        <v>-0.11722224968167551</v>
      </c>
      <c r="AE2634" s="7">
        <v>-0.24550785018703783</v>
      </c>
      <c r="AF2634" s="7">
        <v>0.25150004880577204</v>
      </c>
      <c r="AH2634" s="7">
        <f t="shared" ref="AH2634" si="5882">N2634*(1-N2634)*AD2634</f>
        <v>0</v>
      </c>
      <c r="AJ2634" s="7" cm="1">
        <f t="array" ref="AJ2634:AL2634">TRANSPOSE(F2634:F2636)*AH2635*$D$4</f>
        <v>-2.9449228258246158E-2</v>
      </c>
      <c r="AK2634" s="7">
        <v>-2.9449228258246158E-2</v>
      </c>
      <c r="AL2634" s="7">
        <v>0</v>
      </c>
      <c r="AN2634" s="14" cm="1">
        <f t="array" ref="AN2634:AP2635">H2634:J2635+AJ2634:AL2635</f>
        <v>-2.8747475610621271</v>
      </c>
      <c r="AO2634" s="14">
        <v>1.8525365632046116</v>
      </c>
      <c r="AP2634" s="14">
        <v>1.7114256974782756</v>
      </c>
      <c r="AR2634" s="14" cm="1">
        <f t="array" ref="AR2634:AT2634">TRANSPOSE(TRANSPOSE(P2634:R2634)+_xlfn.ANCHORARRAY(N2634)*AB2634*$D$4)</f>
        <v>-1.1897773030974632</v>
      </c>
      <c r="AS2634" s="14">
        <v>-2.5944576867635654</v>
      </c>
      <c r="AT2634" s="14">
        <v>2.7243640666002613</v>
      </c>
    </row>
    <row r="2635" spans="1:46" x14ac:dyDescent="0.3">
      <c r="A2635" s="20"/>
      <c r="F2635" s="7" cm="1">
        <f t="array" ref="F2635:F2636">TRANSPOSE(_xlfn.CHOOSEROWS($G$4:$H$7,B2634))</f>
        <v>1</v>
      </c>
      <c r="H2635" s="7">
        <v>-0.56749106828471352</v>
      </c>
      <c r="I2635" s="7">
        <v>2.7296319689201911</v>
      </c>
      <c r="J2635" s="7">
        <v>2.7787835052546912</v>
      </c>
      <c r="L2635" s="7">
        <v>2.1621409006354777</v>
      </c>
      <c r="N2635" s="7">
        <v>0.2762154593459174</v>
      </c>
      <c r="AH2635" s="7">
        <f t="shared" ref="AH2635" si="5883">N2635*(1-N2635)*AE2634</f>
        <v>-4.9082047097076933E-2</v>
      </c>
      <c r="AJ2635" s="7" cm="1">
        <f t="array" ref="AJ2635:AL2635">TRANSPOSE(F2634:F2636)*AH2636*$D$4</f>
        <v>1.3966017718740792E-2</v>
      </c>
      <c r="AK2635" s="7">
        <v>1.3966017718740792E-2</v>
      </c>
      <c r="AL2635" s="7">
        <v>0</v>
      </c>
      <c r="AN2635" s="14">
        <v>-0.55352505056597268</v>
      </c>
      <c r="AO2635" s="14">
        <v>2.7435979866389317</v>
      </c>
      <c r="AP2635" s="14">
        <v>2.7787835052546912</v>
      </c>
    </row>
    <row r="2636" spans="1:46" x14ac:dyDescent="0.3">
      <c r="A2636" s="20"/>
      <c r="F2636" s="7">
        <v>0</v>
      </c>
      <c r="N2636" s="7">
        <v>0.89679786040807929</v>
      </c>
      <c r="AH2636" s="7">
        <f t="shared" ref="AH2636" si="5884">N2636*(1-N2636)*AF2634</f>
        <v>2.327669619790132E-2</v>
      </c>
    </row>
    <row r="2637" spans="1:46" x14ac:dyDescent="0.3">
      <c r="A2637" s="20"/>
    </row>
    <row r="2638" spans="1:46" x14ac:dyDescent="0.3">
      <c r="A2638" s="20">
        <v>657</v>
      </c>
      <c r="B2638" s="7">
        <f t="shared" ref="B2638" si="5885">MOD(ROUNDDOWN(ROW(B2638)/4,0),4)+1</f>
        <v>4</v>
      </c>
      <c r="D2638" s="7" cm="1">
        <f t="array" ref="D2638">_xlfn.CHOOSEROWS($I$4:$I$7,B2638)</f>
        <v>0</v>
      </c>
      <c r="F2638" s="7">
        <f t="shared" ref="F2638" si="5886">1+0</f>
        <v>1</v>
      </c>
      <c r="H2638" s="7" cm="1">
        <f t="array" ref="H2638:J2639">_xlfn.ANCHORARRAY(AN2634)</f>
        <v>-2.8747475610621271</v>
      </c>
      <c r="I2638" s="7">
        <v>1.8525365632046116</v>
      </c>
      <c r="J2638" s="7">
        <v>1.7114256974782756</v>
      </c>
      <c r="L2638" s="7" cm="1">
        <f t="array" ref="L2638:L2639">MMULT(H2638:J2639,F2638:F2640)</f>
        <v>0.68921469962075999</v>
      </c>
      <c r="N2638" s="7" cm="1">
        <f t="array" ref="N2638:N2640">_xlfn.VSTACK(1,1/(1+EXP(-_xlfn.ANCHORARRAY(L2638))))</f>
        <v>1</v>
      </c>
      <c r="P2638" s="7" cm="1">
        <f t="array" ref="P2638:R2638">_xlfn.ANCHORARRAY(AR2634)</f>
        <v>-1.1897773030974632</v>
      </c>
      <c r="Q2638" s="7">
        <v>-2.5944576867635654</v>
      </c>
      <c r="R2638" s="7">
        <v>2.7243640666002613</v>
      </c>
      <c r="T2638" s="7" cm="1">
        <f t="array" ref="T2638">MMULT(P2638:R2638,_xlfn.ANCHORARRAY(N2638))</f>
        <v>-0.21158953382403745</v>
      </c>
      <c r="V2638" s="18">
        <f t="shared" ref="V2638" si="5887">1/(1+EXP(-T2638))</f>
        <v>0.44729908887976155</v>
      </c>
      <c r="X2638" s="7">
        <f t="shared" ref="X2638" si="5888">D2638-V2638</f>
        <v>-0.44729908887976155</v>
      </c>
      <c r="Z2638" s="7">
        <f t="shared" ref="Z2638" si="5889">V2638*(1-V2638)</f>
        <v>0.24722261396709672</v>
      </c>
      <c r="AB2638" s="7">
        <f t="shared" ref="AB2638" si="5890">Z2638*X2638</f>
        <v>-0.11058244997795537</v>
      </c>
      <c r="AD2638" s="7" cm="1">
        <f t="array" ref="AD2638:AF2638">P2638:R2638*AB2638</f>
        <v>0.13156848910468186</v>
      </c>
      <c r="AE2638" s="7">
        <v>0.28690148736645377</v>
      </c>
      <c r="AF2638" s="7">
        <v>-0.30126685311656248</v>
      </c>
      <c r="AH2638" s="7">
        <f t="shared" ref="AH2638" si="5891">N2638*(1-N2638)*AD2638</f>
        <v>0</v>
      </c>
      <c r="AJ2638" s="7" cm="1">
        <f t="array" ref="AJ2638:AL2638">TRANSPOSE(F2638:F2640)*AH2639*$D$4</f>
        <v>3.830357660022124E-2</v>
      </c>
      <c r="AK2638" s="7">
        <v>3.830357660022124E-2</v>
      </c>
      <c r="AL2638" s="7">
        <v>3.830357660022124E-2</v>
      </c>
      <c r="AN2638" s="14" cm="1">
        <f t="array" ref="AN2638:AP2639">H2638:J2639+AJ2638:AL2639</f>
        <v>-2.8364439844619058</v>
      </c>
      <c r="AO2638" s="14">
        <v>1.8908401398048329</v>
      </c>
      <c r="AP2638" s="14">
        <v>1.7497292740784969</v>
      </c>
      <c r="AR2638" s="14" cm="1">
        <f t="array" ref="AR2638:AT2638">TRANSPOSE(TRANSPOSE(P2638:R2638)+_xlfn.ANCHORARRAY(N2638)*AB2638*$D$4)</f>
        <v>-1.2561267730842365</v>
      </c>
      <c r="AS2638" s="14">
        <v>-2.6386326470190338</v>
      </c>
      <c r="AT2638" s="14">
        <v>2.6584726141923882</v>
      </c>
    </row>
    <row r="2639" spans="1:46" x14ac:dyDescent="0.3">
      <c r="A2639" s="20"/>
      <c r="F2639" s="7" cm="1">
        <f t="array" ref="F2639:F2640">TRANSPOSE(_xlfn.CHOOSEROWS($G$4:$H$7,B2638))</f>
        <v>1</v>
      </c>
      <c r="H2639" s="7">
        <v>-0.55352505056597268</v>
      </c>
      <c r="I2639" s="7">
        <v>2.7435979866389317</v>
      </c>
      <c r="J2639" s="7">
        <v>2.7787835052546912</v>
      </c>
      <c r="L2639" s="7">
        <v>4.9688564413276506</v>
      </c>
      <c r="N2639" s="7">
        <v>0.66579221000973765</v>
      </c>
      <c r="AH2639" s="7">
        <f t="shared" ref="AH2639" si="5892">N2639*(1-N2639)*AE2638</f>
        <v>6.3839294333702071E-2</v>
      </c>
      <c r="AJ2639" s="7" cm="1">
        <f t="array" ref="AJ2639:AL2639">TRANSPOSE(F2638:F2640)*AH2640*$D$4</f>
        <v>-1.2391928894592947E-3</v>
      </c>
      <c r="AK2639" s="7">
        <v>-1.2391928894592947E-3</v>
      </c>
      <c r="AL2639" s="7">
        <v>-1.2391928894592947E-3</v>
      </c>
      <c r="AN2639" s="14">
        <v>-0.55476424345543196</v>
      </c>
      <c r="AO2639" s="14">
        <v>2.7423587937494722</v>
      </c>
      <c r="AP2639" s="14">
        <v>2.7775443123652317</v>
      </c>
    </row>
    <row r="2640" spans="1:46" x14ac:dyDescent="0.3">
      <c r="A2640" s="20"/>
      <c r="F2640" s="7">
        <v>1</v>
      </c>
      <c r="N2640" s="7">
        <v>0.99309689167085569</v>
      </c>
      <c r="AH2640" s="7">
        <f t="shared" ref="AH2640" si="5893">N2640*(1-N2640)*AF2638</f>
        <v>-2.0653214824321578E-3</v>
      </c>
    </row>
    <row r="2641" spans="1:46" x14ac:dyDescent="0.3">
      <c r="A2641" s="20"/>
    </row>
    <row r="2642" spans="1:46" x14ac:dyDescent="0.3">
      <c r="A2642" s="20">
        <v>658</v>
      </c>
      <c r="B2642" s="7">
        <f t="shared" ref="B2642" si="5894">MOD(ROUNDDOWN(ROW(B2642)/4,0),4)+1</f>
        <v>1</v>
      </c>
      <c r="D2642" s="7" cm="1">
        <f t="array" ref="D2642">_xlfn.CHOOSEROWS($I$4:$I$7,B2642)</f>
        <v>0</v>
      </c>
      <c r="F2642" s="7">
        <f t="shared" ref="F2642" si="5895">1+0</f>
        <v>1</v>
      </c>
      <c r="H2642" s="7" cm="1">
        <f t="array" ref="H2642:J2643">_xlfn.ANCHORARRAY(AN2638)</f>
        <v>-2.8364439844619058</v>
      </c>
      <c r="I2642" s="7">
        <v>1.8908401398048329</v>
      </c>
      <c r="J2642" s="7">
        <v>1.7497292740784969</v>
      </c>
      <c r="L2642" s="7" cm="1">
        <f t="array" ref="L2642:L2643">MMULT(H2642:J2643,F2642:F2644)</f>
        <v>-2.8364439844619058</v>
      </c>
      <c r="N2642" s="7" cm="1">
        <f t="array" ref="N2642:N2644">_xlfn.VSTACK(1,1/(1+EXP(-_xlfn.ANCHORARRAY(L2642))))</f>
        <v>1</v>
      </c>
      <c r="P2642" s="7" cm="1">
        <f t="array" ref="P2642:R2642">_xlfn.ANCHORARRAY(AR2638)</f>
        <v>-1.2561267730842365</v>
      </c>
      <c r="Q2642" s="7">
        <v>-2.6386326470190338</v>
      </c>
      <c r="R2642" s="7">
        <v>2.6584726141923882</v>
      </c>
      <c r="T2642" s="7" cm="1">
        <f t="array" ref="T2642">MMULT(P2642:R2642,_xlfn.ANCHORARRAY(N2642))</f>
        <v>-0.43256697009977618</v>
      </c>
      <c r="V2642" s="18">
        <f t="shared" ref="V2642" si="5896">1/(1+EXP(-T2642))</f>
        <v>0.39351352969140579</v>
      </c>
      <c r="X2642" s="7">
        <f t="shared" ref="X2642" si="5897">D2642-V2642</f>
        <v>-0.39351352969140579</v>
      </c>
      <c r="Z2642" s="7">
        <f t="shared" ref="Z2642" si="5898">V2642*(1-V2642)</f>
        <v>0.23866063164121687</v>
      </c>
      <c r="AB2642" s="7">
        <f t="shared" ref="AB2642" si="5899">Z2642*X2642</f>
        <v>-9.3916187555515659E-2</v>
      </c>
      <c r="AD2642" s="7" cm="1">
        <f t="array" ref="AD2642:AF2642">P2642:R2642*AB2642</f>
        <v>0.11797063761448381</v>
      </c>
      <c r="AE2642" s="7">
        <v>0.24781031856754632</v>
      </c>
      <c r="AF2642" s="7">
        <v>-0.24967361264569435</v>
      </c>
      <c r="AH2642" s="7">
        <f t="shared" ref="AH2642" si="5900">N2642*(1-N2642)*AD2642</f>
        <v>0</v>
      </c>
      <c r="AJ2642" s="7" cm="1">
        <f t="array" ref="AJ2642:AL2642">TRANSPOSE(F2642:F2644)*AH2643*$D$4</f>
        <v>7.7790606052636413E-3</v>
      </c>
      <c r="AK2642" s="7">
        <v>0</v>
      </c>
      <c r="AL2642" s="7">
        <v>0</v>
      </c>
      <c r="AN2642" s="14" cm="1">
        <f t="array" ref="AN2642:AP2643">H2642:J2643+AJ2642:AL2643</f>
        <v>-2.8286649238566421</v>
      </c>
      <c r="AO2642" s="14">
        <v>1.8908401398048329</v>
      </c>
      <c r="AP2642" s="14">
        <v>1.7497292740784969</v>
      </c>
      <c r="AR2642" s="14" cm="1">
        <f t="array" ref="AR2642:AT2642">TRANSPOSE(TRANSPOSE(P2642:R2642)+_xlfn.ANCHORARRAY(N2642)*AB2642*$D$4)</f>
        <v>-1.3124764856175459</v>
      </c>
      <c r="AS2642" s="14">
        <v>-2.6417536485293045</v>
      </c>
      <c r="AT2642" s="14">
        <v>2.6379185056652412</v>
      </c>
    </row>
    <row r="2643" spans="1:46" x14ac:dyDescent="0.3">
      <c r="A2643" s="20"/>
      <c r="F2643" s="7" cm="1">
        <f t="array" ref="F2643:F2644">TRANSPOSE(_xlfn.CHOOSEROWS($G$4:$H$7,B2642))</f>
        <v>0</v>
      </c>
      <c r="H2643" s="7">
        <v>-0.55476424345543196</v>
      </c>
      <c r="I2643" s="7">
        <v>2.7423587937494722</v>
      </c>
      <c r="J2643" s="7">
        <v>2.7775443123652317</v>
      </c>
      <c r="L2643" s="7">
        <v>-0.55476424345543196</v>
      </c>
      <c r="N2643" s="7">
        <v>5.5386289831128123E-2</v>
      </c>
      <c r="AH2643" s="7">
        <f t="shared" ref="AH2643" si="5901">N2643*(1-N2643)*AE2642</f>
        <v>1.2965101008772736E-2</v>
      </c>
      <c r="AJ2643" s="7" cm="1">
        <f t="array" ref="AJ2643:AL2643">TRANSPOSE(F2642:F2644)*AH2644*$D$4</f>
        <v>-3.4711135931717457E-2</v>
      </c>
      <c r="AK2643" s="7">
        <v>0</v>
      </c>
      <c r="AL2643" s="7">
        <v>0</v>
      </c>
      <c r="AN2643" s="14">
        <v>-0.58947537938714945</v>
      </c>
      <c r="AO2643" s="14">
        <v>2.7423587937494722</v>
      </c>
      <c r="AP2643" s="14">
        <v>2.7775443123652317</v>
      </c>
    </row>
    <row r="2644" spans="1:46" x14ac:dyDescent="0.3">
      <c r="A2644" s="20"/>
      <c r="F2644" s="7">
        <v>0</v>
      </c>
      <c r="N2644" s="7">
        <v>0.36475977610351185</v>
      </c>
      <c r="AH2644" s="7">
        <f t="shared" ref="AH2644" si="5902">N2644*(1-N2644)*AF2642</f>
        <v>-5.7851893219529098E-2</v>
      </c>
    </row>
    <row r="2645" spans="1:46" x14ac:dyDescent="0.3">
      <c r="A2645" s="20"/>
    </row>
    <row r="2646" spans="1:46" x14ac:dyDescent="0.3">
      <c r="A2646" s="20">
        <v>659</v>
      </c>
      <c r="B2646" s="7">
        <f t="shared" ref="B2646" si="5903">MOD(ROUNDDOWN(ROW(B2646)/4,0),4)+1</f>
        <v>2</v>
      </c>
      <c r="D2646" s="7" cm="1">
        <f t="array" ref="D2646">_xlfn.CHOOSEROWS($I$4:$I$7,B2646)</f>
        <v>1</v>
      </c>
      <c r="F2646" s="7">
        <f t="shared" ref="F2646" si="5904">1+0</f>
        <v>1</v>
      </c>
      <c r="H2646" s="7" cm="1">
        <f t="array" ref="H2646:J2647">_xlfn.ANCHORARRAY(AN2642)</f>
        <v>-2.8286649238566421</v>
      </c>
      <c r="I2646" s="7">
        <v>1.8908401398048329</v>
      </c>
      <c r="J2646" s="7">
        <v>1.7497292740784969</v>
      </c>
      <c r="L2646" s="7" cm="1">
        <f t="array" ref="L2646:L2647">MMULT(H2646:J2647,F2646:F2648)</f>
        <v>-1.0789356497781453</v>
      </c>
      <c r="N2646" s="7" cm="1">
        <f t="array" ref="N2646:N2648">_xlfn.VSTACK(1,1/(1+EXP(-_xlfn.ANCHORARRAY(L2646))))</f>
        <v>1</v>
      </c>
      <c r="P2646" s="7" cm="1">
        <f t="array" ref="P2646:R2646">_xlfn.ANCHORARRAY(AR2642)</f>
        <v>-1.3124764856175459</v>
      </c>
      <c r="Q2646" s="7">
        <v>-2.6417536485293045</v>
      </c>
      <c r="R2646" s="7">
        <v>2.6379185056652412</v>
      </c>
      <c r="T2646" s="7" cm="1">
        <f t="array" ref="T2646">MMULT(P2646:R2646,_xlfn.ANCHORARRAY(N2646))</f>
        <v>0.38923584724421678</v>
      </c>
      <c r="V2646" s="18">
        <f t="shared" ref="V2646" si="5905">1/(1+EXP(-T2646))</f>
        <v>0.59609873155117743</v>
      </c>
      <c r="X2646" s="7">
        <f t="shared" ref="X2646" si="5906">D2646-V2646</f>
        <v>0.40390126844882257</v>
      </c>
      <c r="Z2646" s="7">
        <f t="shared" ref="Z2646" si="5907">V2646*(1-V2646)</f>
        <v>0.24076503379425473</v>
      </c>
      <c r="AB2646" s="7">
        <f t="shared" ref="AB2646" si="5908">Z2646*X2646</f>
        <v>9.7245302547623119E-2</v>
      </c>
      <c r="AD2646" s="7" cm="1">
        <f t="array" ref="AD2646:AF2646">P2646:R2646*AB2646</f>
        <v>-0.12763217293051937</v>
      </c>
      <c r="AE2646" s="7">
        <v>-0.25689813280751944</v>
      </c>
      <c r="AF2646" s="7">
        <v>0.25652518317939027</v>
      </c>
      <c r="AH2646" s="7">
        <f t="shared" ref="AH2646" si="5909">N2646*(1-N2646)*AD2646</f>
        <v>0</v>
      </c>
      <c r="AJ2646" s="7" cm="1">
        <f t="array" ref="AJ2646:AL2646">TRANSPOSE(F2646:F2648)*AH2647*$D$4</f>
        <v>-2.9184655245613696E-2</v>
      </c>
      <c r="AK2646" s="7">
        <v>0</v>
      </c>
      <c r="AL2646" s="7">
        <v>-2.9184655245613696E-2</v>
      </c>
      <c r="AN2646" s="14" cm="1">
        <f t="array" ref="AN2646:AP2647">H2646:J2647+AJ2646:AL2647</f>
        <v>-2.8578495791022558</v>
      </c>
      <c r="AO2646" s="14">
        <v>1.8908401398048329</v>
      </c>
      <c r="AP2646" s="14">
        <v>1.7205446188328832</v>
      </c>
      <c r="AR2646" s="14" cm="1">
        <f t="array" ref="AR2646:AT2646">TRANSPOSE(TRANSPOSE(P2646:R2646)+_xlfn.ANCHORARRAY(N2646)*AB2646*$D$4)</f>
        <v>-1.2541293040889721</v>
      </c>
      <c r="AS2646" s="14">
        <v>-2.6269505316777182</v>
      </c>
      <c r="AT2646" s="14">
        <v>2.6903827141121508</v>
      </c>
    </row>
    <row r="2647" spans="1:46" x14ac:dyDescent="0.3">
      <c r="A2647" s="20"/>
      <c r="F2647" s="7" cm="1">
        <f t="array" ref="F2647:F2648">TRANSPOSE(_xlfn.CHOOSEROWS($G$4:$H$7,B2646))</f>
        <v>0</v>
      </c>
      <c r="H2647" s="7">
        <v>-0.58947537938714945</v>
      </c>
      <c r="I2647" s="7">
        <v>2.7423587937494722</v>
      </c>
      <c r="J2647" s="7">
        <v>2.7775443123652317</v>
      </c>
      <c r="L2647" s="7">
        <v>2.1880689329780822</v>
      </c>
      <c r="N2647" s="7">
        <v>0.25370748789873937</v>
      </c>
      <c r="AH2647" s="7">
        <f t="shared" ref="AH2647" si="5910">N2647*(1-N2647)*AE2646</f>
        <v>-4.8641092076022831E-2</v>
      </c>
      <c r="AJ2647" s="7" cm="1">
        <f t="array" ref="AJ2647:AL2647">TRANSPOSE(F2646:F2648)*AH2648*$D$4</f>
        <v>1.3954088672535118E-2</v>
      </c>
      <c r="AK2647" s="7">
        <v>0</v>
      </c>
      <c r="AL2647" s="7">
        <v>1.3954088672535118E-2</v>
      </c>
      <c r="AN2647" s="14">
        <v>-0.57552129071461433</v>
      </c>
      <c r="AO2647" s="14">
        <v>2.7423587937494722</v>
      </c>
      <c r="AP2647" s="14">
        <v>2.7914984010377668</v>
      </c>
    </row>
    <row r="2648" spans="1:46" x14ac:dyDescent="0.3">
      <c r="A2648" s="20"/>
      <c r="F2648" s="7">
        <v>1</v>
      </c>
      <c r="N2648" s="7">
        <v>0.89917296898423127</v>
      </c>
      <c r="AH2648" s="7">
        <f t="shared" ref="AH2648" si="5911">N2648*(1-N2648)*AF2646</f>
        <v>2.3256814454225196E-2</v>
      </c>
    </row>
    <row r="2649" spans="1:46" x14ac:dyDescent="0.3">
      <c r="A2649" s="20"/>
    </row>
    <row r="2650" spans="1:46" x14ac:dyDescent="0.3">
      <c r="A2650" s="20">
        <v>660</v>
      </c>
      <c r="B2650" s="7">
        <f t="shared" ref="B2650" si="5912">MOD(ROUNDDOWN(ROW(B2650)/4,0),4)+1</f>
        <v>3</v>
      </c>
      <c r="D2650" s="7" cm="1">
        <f t="array" ref="D2650">_xlfn.CHOOSEROWS($I$4:$I$7,B2650)</f>
        <v>1</v>
      </c>
      <c r="F2650" s="7">
        <f t="shared" ref="F2650" si="5913">1+0</f>
        <v>1</v>
      </c>
      <c r="H2650" s="7" cm="1">
        <f t="array" ref="H2650:J2651">_xlfn.ANCHORARRAY(AN2646)</f>
        <v>-2.8578495791022558</v>
      </c>
      <c r="I2650" s="7">
        <v>1.8908401398048329</v>
      </c>
      <c r="J2650" s="7">
        <v>1.7205446188328832</v>
      </c>
      <c r="L2650" s="7" cm="1">
        <f t="array" ref="L2650:L2651">MMULT(H2650:J2651,F2650:F2652)</f>
        <v>-0.96700943929742289</v>
      </c>
      <c r="N2650" s="7" cm="1">
        <f t="array" ref="N2650:N2652">_xlfn.VSTACK(1,1/(1+EXP(-_xlfn.ANCHORARRAY(L2650))))</f>
        <v>1</v>
      </c>
      <c r="P2650" s="7" cm="1">
        <f t="array" ref="P2650:R2650">_xlfn.ANCHORARRAY(AR2646)</f>
        <v>-1.2541293040889721</v>
      </c>
      <c r="Q2650" s="7">
        <v>-2.6269505316777182</v>
      </c>
      <c r="R2650" s="7">
        <v>2.6903827141121508</v>
      </c>
      <c r="T2650" s="7" cm="1">
        <f t="array" ref="T2650">MMULT(P2650:R2650,_xlfn.ANCHORARRAY(N2650))</f>
        <v>0.4361030151139329</v>
      </c>
      <c r="V2650" s="18">
        <f t="shared" ref="V2650" si="5914">1/(1+EXP(-T2650))</f>
        <v>0.60733006651766464</v>
      </c>
      <c r="X2650" s="7">
        <f t="shared" ref="X2650" si="5915">D2650-V2650</f>
        <v>0.39266993348233536</v>
      </c>
      <c r="Z2650" s="7">
        <f t="shared" ref="Z2650" si="5916">V2650*(1-V2650)</f>
        <v>0.23848025682131369</v>
      </c>
      <c r="AB2650" s="7">
        <f t="shared" ref="AB2650" si="5917">Z2650*X2650</f>
        <v>9.3644026582875503E-2</v>
      </c>
      <c r="AD2650" s="7" cm="1">
        <f t="array" ref="AD2650:AF2650">P2650:R2650*AB2650</f>
        <v>-0.11744171789047085</v>
      </c>
      <c r="AE2650" s="7">
        <v>-0.24599822542032718</v>
      </c>
      <c r="AF2650" s="7">
        <v>0.25193827039842698</v>
      </c>
      <c r="AH2650" s="7">
        <f t="shared" ref="AH2650" si="5918">N2650*(1-N2650)*AD2650</f>
        <v>0</v>
      </c>
      <c r="AJ2650" s="7" cm="1">
        <f t="array" ref="AJ2650:AL2650">TRANSPOSE(F2650:F2652)*AH2651*$D$4</f>
        <v>-2.9459185284679563E-2</v>
      </c>
      <c r="AK2650" s="7">
        <v>-2.9459185284679563E-2</v>
      </c>
      <c r="AL2650" s="7">
        <v>0</v>
      </c>
      <c r="AN2650" s="14" cm="1">
        <f t="array" ref="AN2650:AP2651">H2650:J2651+AJ2650:AL2651</f>
        <v>-2.8873087643869355</v>
      </c>
      <c r="AO2650" s="14">
        <v>1.8613809545201534</v>
      </c>
      <c r="AP2650" s="14">
        <v>1.7205446188328832</v>
      </c>
      <c r="AR2650" s="14" cm="1">
        <f t="array" ref="AR2650:AT2650">TRANSPOSE(TRANSPOSE(P2650:R2650)+_xlfn.ANCHORARRAY(N2650)*AB2650*$D$4)</f>
        <v>-1.1979428881392467</v>
      </c>
      <c r="AS2650" s="14">
        <v>-2.6114724671846514</v>
      </c>
      <c r="AT2650" s="14">
        <v>2.7407949492102959</v>
      </c>
    </row>
    <row r="2651" spans="1:46" x14ac:dyDescent="0.3">
      <c r="A2651" s="20"/>
      <c r="F2651" s="7" cm="1">
        <f t="array" ref="F2651:F2652">TRANSPOSE(_xlfn.CHOOSEROWS($G$4:$H$7,B2650))</f>
        <v>1</v>
      </c>
      <c r="H2651" s="7">
        <v>-0.57552129071461433</v>
      </c>
      <c r="I2651" s="7">
        <v>2.7423587937494722</v>
      </c>
      <c r="J2651" s="7">
        <v>2.7914984010377668</v>
      </c>
      <c r="L2651" s="7">
        <v>2.1668375030348579</v>
      </c>
      <c r="N2651" s="7">
        <v>0.27547698552113087</v>
      </c>
      <c r="AH2651" s="7">
        <f t="shared" ref="AH2651" si="5919">N2651*(1-N2651)*AE2650</f>
        <v>-4.909864214113261E-2</v>
      </c>
      <c r="AJ2651" s="7" cm="1">
        <f t="array" ref="AJ2651:AL2651">TRANSPOSE(F2650:F2652)*AH2652*$D$4</f>
        <v>1.3938276292125859E-2</v>
      </c>
      <c r="AK2651" s="7">
        <v>1.3938276292125859E-2</v>
      </c>
      <c r="AL2651" s="7">
        <v>0</v>
      </c>
      <c r="AN2651" s="14">
        <v>-0.56158301442248848</v>
      </c>
      <c r="AO2651" s="14">
        <v>2.7562970700415983</v>
      </c>
      <c r="AP2651" s="14">
        <v>2.7914984010377668</v>
      </c>
    </row>
    <row r="2652" spans="1:46" x14ac:dyDescent="0.3">
      <c r="A2652" s="20"/>
      <c r="F2652" s="7">
        <v>0</v>
      </c>
      <c r="N2652" s="7">
        <v>0.89723172845288723</v>
      </c>
      <c r="AH2652" s="7">
        <f t="shared" ref="AH2652" si="5920">N2652*(1-N2652)*AF2650</f>
        <v>2.3230460486876433E-2</v>
      </c>
    </row>
    <row r="2653" spans="1:46" x14ac:dyDescent="0.3">
      <c r="A2653" s="20"/>
    </row>
    <row r="2654" spans="1:46" x14ac:dyDescent="0.3">
      <c r="A2654" s="20">
        <v>661</v>
      </c>
      <c r="B2654" s="7">
        <f t="shared" ref="B2654" si="5921">MOD(ROUNDDOWN(ROW(B2654)/4,0),4)+1</f>
        <v>4</v>
      </c>
      <c r="D2654" s="7" cm="1">
        <f t="array" ref="D2654">_xlfn.CHOOSEROWS($I$4:$I$7,B2654)</f>
        <v>0</v>
      </c>
      <c r="F2654" s="7">
        <f t="shared" ref="F2654" si="5922">1+0</f>
        <v>1</v>
      </c>
      <c r="H2654" s="7" cm="1">
        <f t="array" ref="H2654:J2655">_xlfn.ANCHORARRAY(AN2650)</f>
        <v>-2.8873087643869355</v>
      </c>
      <c r="I2654" s="7">
        <v>1.8613809545201534</v>
      </c>
      <c r="J2654" s="7">
        <v>1.7205446188328832</v>
      </c>
      <c r="L2654" s="7" cm="1">
        <f t="array" ref="L2654:L2655">MMULT(H2654:J2655,F2654:F2656)</f>
        <v>0.69461680896610112</v>
      </c>
      <c r="N2654" s="7" cm="1">
        <f t="array" ref="N2654:N2656">_xlfn.VSTACK(1,1/(1+EXP(-_xlfn.ANCHORARRAY(L2654))))</f>
        <v>1</v>
      </c>
      <c r="P2654" s="7" cm="1">
        <f t="array" ref="P2654:R2654">_xlfn.ANCHORARRAY(AR2650)</f>
        <v>-1.1979428881392467</v>
      </c>
      <c r="Q2654" s="7">
        <v>-2.6114724671846514</v>
      </c>
      <c r="R2654" s="7">
        <v>2.7407949492102959</v>
      </c>
      <c r="T2654" s="7" cm="1">
        <f t="array" ref="T2654">MMULT(P2654:R2654,_xlfn.ANCHORARRAY(N2654))</f>
        <v>-0.21757891071766222</v>
      </c>
      <c r="V2654" s="18">
        <f t="shared" ref="V2654" si="5923">1/(1+EXP(-T2654))</f>
        <v>0.44581885112364855</v>
      </c>
      <c r="X2654" s="7">
        <f t="shared" ref="X2654" si="5924">D2654-V2654</f>
        <v>-0.44581885112364855</v>
      </c>
      <c r="Z2654" s="7">
        <f t="shared" ref="Z2654" si="5925">V2654*(1-V2654)</f>
        <v>0.24706440310643865</v>
      </c>
      <c r="AB2654" s="7">
        <f t="shared" ref="AB2654" si="5926">Z2654*X2654</f>
        <v>-0.11014596834646247</v>
      </c>
      <c r="AD2654" s="7" cm="1">
        <f t="array" ref="AD2654:AF2654">P2654:R2654*AB2654</f>
        <v>0.13194857943785529</v>
      </c>
      <c r="AE2654" s="7">
        <v>0.28764316370817888</v>
      </c>
      <c r="AF2654" s="7">
        <v>-0.30188751371986144</v>
      </c>
      <c r="AH2654" s="7">
        <f t="shared" ref="AH2654" si="5927">N2654*(1-N2654)*AD2654</f>
        <v>0</v>
      </c>
      <c r="AJ2654" s="7" cm="1">
        <f t="array" ref="AJ2654:AL2654">TRANSPOSE(F2654:F2656)*AH2655*$D$4</f>
        <v>3.8333620097200864E-2</v>
      </c>
      <c r="AK2654" s="7">
        <v>3.8333620097200864E-2</v>
      </c>
      <c r="AL2654" s="7">
        <v>3.8333620097200864E-2</v>
      </c>
      <c r="AN2654" s="14" cm="1">
        <f t="array" ref="AN2654:AP2655">H2654:J2655+AJ2654:AL2655</f>
        <v>-2.8489751442897346</v>
      </c>
      <c r="AO2654" s="14">
        <v>1.8997145746173543</v>
      </c>
      <c r="AP2654" s="14">
        <v>1.7588782389300841</v>
      </c>
      <c r="AR2654" s="14" cm="1">
        <f t="array" ref="AR2654:AT2654">TRANSPOSE(TRANSPOSE(P2654:R2654)+_xlfn.ANCHORARRAY(N2654)*AB2654*$D$4)</f>
        <v>-1.2640304691471242</v>
      </c>
      <c r="AS2654" s="14">
        <v>-2.6555524323866333</v>
      </c>
      <c r="AT2654" s="14">
        <v>2.675155781527824</v>
      </c>
    </row>
    <row r="2655" spans="1:46" x14ac:dyDescent="0.3">
      <c r="A2655" s="20"/>
      <c r="F2655" s="7" cm="1">
        <f t="array" ref="F2655:F2656">TRANSPOSE(_xlfn.CHOOSEROWS($G$4:$H$7,B2654))</f>
        <v>1</v>
      </c>
      <c r="H2655" s="7">
        <v>-0.56158301442248848</v>
      </c>
      <c r="I2655" s="7">
        <v>2.7562970700415983</v>
      </c>
      <c r="J2655" s="7">
        <v>2.7914984010377668</v>
      </c>
      <c r="L2655" s="7">
        <v>4.986212456656876</v>
      </c>
      <c r="N2655" s="7">
        <v>0.66699317072488495</v>
      </c>
      <c r="AH2655" s="7">
        <f t="shared" ref="AH2655" si="5928">N2655*(1-N2655)*AE2654</f>
        <v>6.3889366828668109E-2</v>
      </c>
      <c r="AJ2655" s="7" cm="1">
        <f t="array" ref="AJ2655:AL2655">TRANSPOSE(F2654:F2656)*AH2656*$D$4</f>
        <v>-1.2206699825063436E-3</v>
      </c>
      <c r="AK2655" s="7">
        <v>-1.2206699825063436E-3</v>
      </c>
      <c r="AL2655" s="7">
        <v>-1.2206699825063436E-3</v>
      </c>
      <c r="AN2655" s="14">
        <v>-0.56280368440499484</v>
      </c>
      <c r="AO2655" s="14">
        <v>2.7550764000590919</v>
      </c>
      <c r="AP2655" s="14">
        <v>2.7902777310552604</v>
      </c>
    </row>
    <row r="2656" spans="1:46" x14ac:dyDescent="0.3">
      <c r="A2656" s="20"/>
      <c r="F2656" s="7">
        <v>1</v>
      </c>
      <c r="N2656" s="7">
        <v>0.99321486248147062</v>
      </c>
      <c r="AH2656" s="7">
        <f t="shared" ref="AH2656" si="5929">N2656*(1-N2656)*AF2654</f>
        <v>-2.0344499708439059E-3</v>
      </c>
    </row>
    <row r="2657" spans="1:46" x14ac:dyDescent="0.3">
      <c r="A2657" s="20"/>
    </row>
    <row r="2658" spans="1:46" x14ac:dyDescent="0.3">
      <c r="A2658" s="20">
        <v>662</v>
      </c>
      <c r="B2658" s="7">
        <f t="shared" ref="B2658" si="5930">MOD(ROUNDDOWN(ROW(B2658)/4,0),4)+1</f>
        <v>1</v>
      </c>
      <c r="D2658" s="7" cm="1">
        <f t="array" ref="D2658">_xlfn.CHOOSEROWS($I$4:$I$7,B2658)</f>
        <v>0</v>
      </c>
      <c r="F2658" s="7">
        <f t="shared" ref="F2658" si="5931">1+0</f>
        <v>1</v>
      </c>
      <c r="H2658" s="7" cm="1">
        <f t="array" ref="H2658:J2659">_xlfn.ANCHORARRAY(AN2654)</f>
        <v>-2.8489751442897346</v>
      </c>
      <c r="I2658" s="7">
        <v>1.8997145746173543</v>
      </c>
      <c r="J2658" s="7">
        <v>1.7588782389300841</v>
      </c>
      <c r="L2658" s="7" cm="1">
        <f t="array" ref="L2658:L2659">MMULT(H2658:J2659,F2658:F2660)</f>
        <v>-2.8489751442897346</v>
      </c>
      <c r="N2658" s="7" cm="1">
        <f t="array" ref="N2658:N2660">_xlfn.VSTACK(1,1/(1+EXP(-_xlfn.ANCHORARRAY(L2658))))</f>
        <v>1</v>
      </c>
      <c r="P2658" s="7" cm="1">
        <f t="array" ref="P2658:R2658">_xlfn.ANCHORARRAY(AR2654)</f>
        <v>-1.2640304691471242</v>
      </c>
      <c r="Q2658" s="7">
        <v>-2.6555524323866333</v>
      </c>
      <c r="R2658" s="7">
        <v>2.675155781527824</v>
      </c>
      <c r="T2658" s="7" cm="1">
        <f t="array" ref="T2658">MMULT(P2658:R2658,_xlfn.ANCHORARRAY(N2658))</f>
        <v>-0.43856898854648563</v>
      </c>
      <c r="V2658" s="18">
        <f t="shared" ref="V2658" si="5932">1/(1+EXP(-T2658))</f>
        <v>0.39208200341203031</v>
      </c>
      <c r="X2658" s="7">
        <f t="shared" ref="X2658" si="5933">D2658-V2658</f>
        <v>-0.39208200341203031</v>
      </c>
      <c r="Z2658" s="7">
        <f t="shared" ref="Z2658" si="5934">V2658*(1-V2658)</f>
        <v>0.23835370601243899</v>
      </c>
      <c r="AB2658" s="7">
        <f t="shared" ref="AB2658" si="5935">Z2658*X2658</f>
        <v>-9.345419857403918E-2</v>
      </c>
      <c r="AD2658" s="7" cm="1">
        <f t="array" ref="AD2658:AF2658">P2658:R2658*AB2658</f>
        <v>0.11812895446731125</v>
      </c>
      <c r="AE2658" s="7">
        <v>0.24817252434003317</v>
      </c>
      <c r="AF2658" s="7">
        <v>-0.25000453962339025</v>
      </c>
      <c r="AH2658" s="7">
        <f t="shared" ref="AH2658" si="5936">N2658*(1-N2658)*AD2658</f>
        <v>0</v>
      </c>
      <c r="AJ2658" s="7" cm="1">
        <f t="array" ref="AJ2658:AL2658">TRANSPOSE(F2658:F2660)*AH2659*$D$4</f>
        <v>7.7040403184272764E-3</v>
      </c>
      <c r="AK2658" s="7">
        <v>0</v>
      </c>
      <c r="AL2658" s="7">
        <v>0</v>
      </c>
      <c r="AN2658" s="14" cm="1">
        <f t="array" ref="AN2658:AP2659">H2658:J2659+AJ2658:AL2659</f>
        <v>-2.8412711039713074</v>
      </c>
      <c r="AO2658" s="14">
        <v>1.8997145746173543</v>
      </c>
      <c r="AP2658" s="14">
        <v>1.7588782389300841</v>
      </c>
      <c r="AR2658" s="14" cm="1">
        <f t="array" ref="AR2658:AT2658">TRANSPOSE(TRANSPOSE(P2658:R2658)+_xlfn.ANCHORARRAY(N2658)*AB2658*$D$4)</f>
        <v>-1.3201029882915478</v>
      </c>
      <c r="AS2658" s="14">
        <v>-2.6586215234521711</v>
      </c>
      <c r="AT2658" s="14">
        <v>2.6548071209772299</v>
      </c>
    </row>
    <row r="2659" spans="1:46" x14ac:dyDescent="0.3">
      <c r="A2659" s="20"/>
      <c r="F2659" s="7" cm="1">
        <f t="array" ref="F2659:F2660">TRANSPOSE(_xlfn.CHOOSEROWS($G$4:$H$7,B2658))</f>
        <v>0</v>
      </c>
      <c r="H2659" s="7">
        <v>-0.56280368440499484</v>
      </c>
      <c r="I2659" s="7">
        <v>2.7550764000590919</v>
      </c>
      <c r="J2659" s="7">
        <v>2.7902777310552604</v>
      </c>
      <c r="L2659" s="7">
        <v>-0.56280368440499484</v>
      </c>
      <c r="N2659" s="7">
        <v>5.4734317493973415E-2</v>
      </c>
      <c r="AH2659" s="7">
        <f t="shared" ref="AH2659" si="5937">N2659*(1-N2659)*AE2658</f>
        <v>1.2840067197378794E-2</v>
      </c>
      <c r="AJ2659" s="7" cm="1">
        <f t="array" ref="AJ2659:AL2659">TRANSPOSE(F2658:F2660)*AH2660*$D$4</f>
        <v>-3.4681126694098056E-2</v>
      </c>
      <c r="AK2659" s="7">
        <v>0</v>
      </c>
      <c r="AL2659" s="7">
        <v>0</v>
      </c>
      <c r="AN2659" s="14">
        <v>-0.59748481109909291</v>
      </c>
      <c r="AO2659" s="14">
        <v>2.7550764000590919</v>
      </c>
      <c r="AP2659" s="14">
        <v>2.7902777310552604</v>
      </c>
    </row>
    <row r="2660" spans="1:46" x14ac:dyDescent="0.3">
      <c r="A2660" s="20"/>
      <c r="F2660" s="7">
        <v>0</v>
      </c>
      <c r="N2660" s="7">
        <v>0.36289898975615403</v>
      </c>
      <c r="AH2660" s="7">
        <f t="shared" ref="AH2660" si="5938">N2660*(1-N2660)*AF2658</f>
        <v>-5.7801877823496758E-2</v>
      </c>
    </row>
    <row r="2661" spans="1:46" x14ac:dyDescent="0.3">
      <c r="A2661" s="20"/>
    </row>
    <row r="2662" spans="1:46" x14ac:dyDescent="0.3">
      <c r="A2662" s="20">
        <v>663</v>
      </c>
      <c r="B2662" s="7">
        <f t="shared" ref="B2662" si="5939">MOD(ROUNDDOWN(ROW(B2662)/4,0),4)+1</f>
        <v>2</v>
      </c>
      <c r="D2662" s="7" cm="1">
        <f t="array" ref="D2662">_xlfn.CHOOSEROWS($I$4:$I$7,B2662)</f>
        <v>1</v>
      </c>
      <c r="F2662" s="7">
        <f t="shared" ref="F2662" si="5940">1+0</f>
        <v>1</v>
      </c>
      <c r="H2662" s="7" cm="1">
        <f t="array" ref="H2662:J2663">_xlfn.ANCHORARRAY(AN2658)</f>
        <v>-2.8412711039713074</v>
      </c>
      <c r="I2662" s="7">
        <v>1.8997145746173543</v>
      </c>
      <c r="J2662" s="7">
        <v>1.7588782389300841</v>
      </c>
      <c r="L2662" s="7" cm="1">
        <f t="array" ref="L2662:L2663">MMULT(H2662:J2663,F2662:F2664)</f>
        <v>-1.0823928650412233</v>
      </c>
      <c r="N2662" s="7" cm="1">
        <f t="array" ref="N2662:N2664">_xlfn.VSTACK(1,1/(1+EXP(-_xlfn.ANCHORARRAY(L2662))))</f>
        <v>1</v>
      </c>
      <c r="P2662" s="7" cm="1">
        <f t="array" ref="P2662:R2662">_xlfn.ANCHORARRAY(AR2658)</f>
        <v>-1.3201029882915478</v>
      </c>
      <c r="Q2662" s="7">
        <v>-2.6586215234521711</v>
      </c>
      <c r="R2662" s="7">
        <v>2.6548071209772299</v>
      </c>
      <c r="T2662" s="7" cm="1">
        <f t="array" ref="T2662">MMULT(P2662:R2662,_xlfn.ANCHORARRAY(N2662))</f>
        <v>0.3953893088304441</v>
      </c>
      <c r="V2662" s="18">
        <f t="shared" ref="V2662" si="5941">1/(1+EXP(-T2662))</f>
        <v>0.5975793896936672</v>
      </c>
      <c r="X2662" s="7">
        <f t="shared" ref="X2662" si="5942">D2662-V2662</f>
        <v>0.4024206103063328</v>
      </c>
      <c r="Z2662" s="7">
        <f t="shared" ref="Z2662" si="5943">V2662*(1-V2662)</f>
        <v>0.24047826270701145</v>
      </c>
      <c r="AB2662" s="7">
        <f t="shared" ref="AB2662" si="5944">Z2662*X2662</f>
        <v>9.6773409243962175E-2</v>
      </c>
      <c r="AD2662" s="7" cm="1">
        <f t="array" ref="AD2662:AF2662">P2662:R2662*AB2662</f>
        <v>-0.12775086673011538</v>
      </c>
      <c r="AE2662" s="7">
        <v>-0.25728386871384312</v>
      </c>
      <c r="AF2662" s="7">
        <v>0.25691473598211445</v>
      </c>
      <c r="AH2662" s="7">
        <f t="shared" ref="AH2662" si="5945">N2662*(1-N2662)*AD2662</f>
        <v>0</v>
      </c>
      <c r="AJ2662" s="7" cm="1">
        <f t="array" ref="AJ2662:AL2662">TRANSPOSE(F2662:F2664)*AH2663*$D$4</f>
        <v>-2.9178677460087923E-2</v>
      </c>
      <c r="AK2662" s="7">
        <v>0</v>
      </c>
      <c r="AL2662" s="7">
        <v>-2.9178677460087923E-2</v>
      </c>
      <c r="AN2662" s="14" cm="1">
        <f t="array" ref="AN2662:AP2663">H2662:J2663+AJ2662:AL2663</f>
        <v>-2.8704497814313954</v>
      </c>
      <c r="AO2662" s="14">
        <v>1.8997145746173543</v>
      </c>
      <c r="AP2662" s="14">
        <v>1.7296995614699961</v>
      </c>
      <c r="AR2662" s="14" cm="1">
        <f t="array" ref="AR2662:AT2662">TRANSPOSE(TRANSPOSE(P2662:R2662)+_xlfn.ANCHORARRAY(N2662)*AB2662*$D$4)</f>
        <v>-1.2620389427451706</v>
      </c>
      <c r="AS2662" s="14">
        <v>-2.6439282160389479</v>
      </c>
      <c r="AT2662" s="14">
        <v>2.7070415620853283</v>
      </c>
    </row>
    <row r="2663" spans="1:46" x14ac:dyDescent="0.3">
      <c r="A2663" s="20"/>
      <c r="F2663" s="7" cm="1">
        <f t="array" ref="F2663:F2664">TRANSPOSE(_xlfn.CHOOSEROWS($G$4:$H$7,B2662))</f>
        <v>0</v>
      </c>
      <c r="H2663" s="7">
        <v>-0.59748481109909291</v>
      </c>
      <c r="I2663" s="7">
        <v>2.7550764000590919</v>
      </c>
      <c r="J2663" s="7">
        <v>2.7902777310552604</v>
      </c>
      <c r="L2663" s="7">
        <v>2.1927929199561675</v>
      </c>
      <c r="N2663" s="7">
        <v>0.2530534563163947</v>
      </c>
      <c r="AH2663" s="7">
        <f t="shared" ref="AH2663" si="5946">N2663*(1-N2663)*AE2662</f>
        <v>-4.8631129100146539E-2</v>
      </c>
      <c r="AJ2663" s="7" cm="1">
        <f t="array" ref="AJ2663:AL2663">TRANSPOSE(F2662:F2664)*AH2664*$D$4</f>
        <v>1.3922644106882428E-2</v>
      </c>
      <c r="AK2663" s="7">
        <v>0</v>
      </c>
      <c r="AL2663" s="7">
        <v>1.3922644106882428E-2</v>
      </c>
      <c r="AN2663" s="14">
        <v>-0.58356216699221053</v>
      </c>
      <c r="AO2663" s="14">
        <v>2.7550764000590919</v>
      </c>
      <c r="AP2663" s="14">
        <v>2.8042003751621429</v>
      </c>
    </row>
    <row r="2664" spans="1:46" x14ac:dyDescent="0.3">
      <c r="A2664" s="20"/>
      <c r="F2664" s="7">
        <v>1</v>
      </c>
      <c r="N2664" s="7">
        <v>0.89960044321020427</v>
      </c>
      <c r="AH2664" s="7">
        <f t="shared" ref="AH2664" si="5947">N2664*(1-N2664)*AF2662</f>
        <v>2.3204406844804047E-2</v>
      </c>
    </row>
    <row r="2665" spans="1:46" x14ac:dyDescent="0.3">
      <c r="A2665" s="20"/>
    </row>
    <row r="2666" spans="1:46" x14ac:dyDescent="0.3">
      <c r="A2666" s="20">
        <v>664</v>
      </c>
      <c r="B2666" s="7">
        <f t="shared" ref="B2666" si="5948">MOD(ROUNDDOWN(ROW(B2666)/4,0),4)+1</f>
        <v>3</v>
      </c>
      <c r="D2666" s="7" cm="1">
        <f t="array" ref="D2666">_xlfn.CHOOSEROWS($I$4:$I$7,B2666)</f>
        <v>1</v>
      </c>
      <c r="F2666" s="7">
        <f t="shared" ref="F2666" si="5949">1+0</f>
        <v>1</v>
      </c>
      <c r="H2666" s="7" cm="1">
        <f t="array" ref="H2666:J2667">_xlfn.ANCHORARRAY(AN2662)</f>
        <v>-2.8704497814313954</v>
      </c>
      <c r="I2666" s="7">
        <v>1.8997145746173543</v>
      </c>
      <c r="J2666" s="7">
        <v>1.7296995614699961</v>
      </c>
      <c r="L2666" s="7" cm="1">
        <f t="array" ref="L2666:L2667">MMULT(H2666:J2667,F2666:F2668)</f>
        <v>-0.97073520681404113</v>
      </c>
      <c r="N2666" s="7" cm="1">
        <f t="array" ref="N2666:N2668">_xlfn.VSTACK(1,1/(1+EXP(-_xlfn.ANCHORARRAY(L2666))))</f>
        <v>1</v>
      </c>
      <c r="P2666" s="7" cm="1">
        <f t="array" ref="P2666:R2666">_xlfn.ANCHORARRAY(AR2662)</f>
        <v>-1.2620389427451706</v>
      </c>
      <c r="Q2666" s="7">
        <v>-2.6439282160389479</v>
      </c>
      <c r="R2666" s="7">
        <v>2.7070415620853283</v>
      </c>
      <c r="T2666" s="7" cm="1">
        <f t="array" ref="T2666">MMULT(P2666:R2666,_xlfn.ANCHORARRAY(N2666))</f>
        <v>0.44159288714676626</v>
      </c>
      <c r="V2666" s="18">
        <f t="shared" ref="V2666" si="5950">1/(1+EXP(-T2666))</f>
        <v>0.60863851834683325</v>
      </c>
      <c r="X2666" s="7">
        <f t="shared" ref="X2666" si="5951">D2666-V2666</f>
        <v>0.39136148165316675</v>
      </c>
      <c r="Z2666" s="7">
        <f t="shared" ref="Z2666" si="5952">V2666*(1-V2666)</f>
        <v>0.23819767233140476</v>
      </c>
      <c r="AB2666" s="7">
        <f t="shared" ref="AB2666" si="5953">Z2666*X2666</f>
        <v>9.3221393969954089E-2</v>
      </c>
      <c r="AD2666" s="7" cm="1">
        <f t="array" ref="AD2666:AF2666">P2666:R2666*AB2666</f>
        <v>-0.11764902948707189</v>
      </c>
      <c r="AE2666" s="7">
        <v>-0.24647067385564464</v>
      </c>
      <c r="AF2666" s="7">
        <v>0.25235418795219633</v>
      </c>
      <c r="AH2666" s="7">
        <f t="shared" ref="AH2666" si="5954">N2666*(1-N2666)*AD2666</f>
        <v>0</v>
      </c>
      <c r="AJ2666" s="7" cm="1">
        <f t="array" ref="AJ2666:AL2666">TRANSPOSE(F2666:F2668)*AH2667*$D$4</f>
        <v>-2.9466341316856347E-2</v>
      </c>
      <c r="AK2666" s="7">
        <v>-2.9466341316856347E-2</v>
      </c>
      <c r="AL2666" s="7">
        <v>0</v>
      </c>
      <c r="AN2666" s="14" cm="1">
        <f t="array" ref="AN2666:AP2667">H2666:J2667+AJ2666:AL2667</f>
        <v>-2.8999161227482517</v>
      </c>
      <c r="AO2666" s="14">
        <v>1.8702482333004979</v>
      </c>
      <c r="AP2666" s="14">
        <v>1.7296995614699961</v>
      </c>
      <c r="AR2666" s="14" cm="1">
        <f t="array" ref="AR2666:AT2666">TRANSPOSE(TRANSPOSE(P2666:R2666)+_xlfn.ANCHORARRAY(N2666)*AB2666*$D$4)</f>
        <v>-1.2061061063631981</v>
      </c>
      <c r="AS2666" s="14">
        <v>-2.628561565054703</v>
      </c>
      <c r="AT2666" s="14">
        <v>2.7572503525314684</v>
      </c>
    </row>
    <row r="2667" spans="1:46" x14ac:dyDescent="0.3">
      <c r="A2667" s="20"/>
      <c r="F2667" s="7" cm="1">
        <f t="array" ref="F2667:F2668">TRANSPOSE(_xlfn.CHOOSEROWS($G$4:$H$7,B2666))</f>
        <v>1</v>
      </c>
      <c r="H2667" s="7">
        <v>-0.58356216699221053</v>
      </c>
      <c r="I2667" s="7">
        <v>2.7550764000590919</v>
      </c>
      <c r="J2667" s="7">
        <v>2.8042003751621429</v>
      </c>
      <c r="L2667" s="7">
        <v>2.1715142330668815</v>
      </c>
      <c r="N2667" s="7">
        <v>0.27473398415385492</v>
      </c>
      <c r="AH2667" s="7">
        <f t="shared" ref="AH2667" si="5955">N2667*(1-N2667)*AE2666</f>
        <v>-4.9110568861427249E-2</v>
      </c>
      <c r="AJ2667" s="7" cm="1">
        <f t="array" ref="AJ2667:AL2667">TRANSPOSE(F2666:F2668)*AH2668*$D$4</f>
        <v>1.3909481781031482E-2</v>
      </c>
      <c r="AK2667" s="7">
        <v>1.3909481781031482E-2</v>
      </c>
      <c r="AL2667" s="7">
        <v>0</v>
      </c>
      <c r="AN2667" s="14">
        <v>-0.56965268521117907</v>
      </c>
      <c r="AO2667" s="14">
        <v>2.7689858818401234</v>
      </c>
      <c r="AP2667" s="14">
        <v>2.8042003751621429</v>
      </c>
    </row>
    <row r="2668" spans="1:46" x14ac:dyDescent="0.3">
      <c r="A2668" s="20"/>
      <c r="F2668" s="7">
        <v>0</v>
      </c>
      <c r="N2668" s="7">
        <v>0.89766215507573921</v>
      </c>
      <c r="AH2668" s="7">
        <f t="shared" ref="AH2668" si="5956">N2668*(1-N2668)*AF2666</f>
        <v>2.318246963505247E-2</v>
      </c>
    </row>
    <row r="2669" spans="1:46" x14ac:dyDescent="0.3">
      <c r="A2669" s="20"/>
    </row>
    <row r="2670" spans="1:46" x14ac:dyDescent="0.3">
      <c r="A2670" s="20">
        <v>665</v>
      </c>
      <c r="B2670" s="7">
        <f t="shared" ref="B2670" si="5957">MOD(ROUNDDOWN(ROW(B2670)/4,0),4)+1</f>
        <v>4</v>
      </c>
      <c r="D2670" s="7" cm="1">
        <f t="array" ref="D2670">_xlfn.CHOOSEROWS($I$4:$I$7,B2670)</f>
        <v>0</v>
      </c>
      <c r="F2670" s="7">
        <f t="shared" ref="F2670" si="5958">1+0</f>
        <v>1</v>
      </c>
      <c r="H2670" s="7" cm="1">
        <f t="array" ref="H2670:J2671">_xlfn.ANCHORARRAY(AN2666)</f>
        <v>-2.8999161227482517</v>
      </c>
      <c r="I2670" s="7">
        <v>1.8702482333004979</v>
      </c>
      <c r="J2670" s="7">
        <v>1.7296995614699961</v>
      </c>
      <c r="L2670" s="7" cm="1">
        <f t="array" ref="L2670:L2671">MMULT(H2670:J2671,F2670:F2672)</f>
        <v>0.70003167202224237</v>
      </c>
      <c r="N2670" s="7" cm="1">
        <f t="array" ref="N2670:N2672">_xlfn.VSTACK(1,1/(1+EXP(-_xlfn.ANCHORARRAY(L2670))))</f>
        <v>1</v>
      </c>
      <c r="P2670" s="7" cm="1">
        <f t="array" ref="P2670:R2670">_xlfn.ANCHORARRAY(AR2666)</f>
        <v>-1.2061061063631981</v>
      </c>
      <c r="Q2670" s="7">
        <v>-2.628561565054703</v>
      </c>
      <c r="R2670" s="7">
        <v>2.7572503525314684</v>
      </c>
      <c r="T2670" s="7" cm="1">
        <f t="array" ref="T2670">MMULT(P2670:R2670,_xlfn.ANCHORARRAY(N2670))</f>
        <v>-0.22363611461923716</v>
      </c>
      <c r="V2670" s="18">
        <f t="shared" ref="V2670" si="5959">1/(1+EXP(-T2670))</f>
        <v>0.44432282720577126</v>
      </c>
      <c r="X2670" s="7">
        <f t="shared" ref="X2670" si="5960">D2670-V2670</f>
        <v>-0.44432282720577126</v>
      </c>
      <c r="Z2670" s="7">
        <f t="shared" ref="Z2670" si="5961">V2670*(1-V2670)</f>
        <v>0.24690005242964158</v>
      </c>
      <c r="AB2670" s="7">
        <f t="shared" ref="AB2670" si="5962">Z2670*X2670</f>
        <v>-0.1097033293327915</v>
      </c>
      <c r="AD2670" s="7" cm="1">
        <f t="array" ref="AD2670:AF2670">P2670:R2670*AB2670</f>
        <v>0.13231385539665277</v>
      </c>
      <c r="AE2670" s="7">
        <v>0.28836195504271395</v>
      </c>
      <c r="AF2670" s="7">
        <v>-0.30247954347671518</v>
      </c>
      <c r="AH2670" s="7">
        <f t="shared" ref="AH2670" si="5963">N2670*(1-N2670)*AD2670</f>
        <v>0</v>
      </c>
      <c r="AJ2670" s="7" cm="1">
        <f t="array" ref="AJ2670:AL2670">TRANSPOSE(F2670:F2672)*AH2671*$D$4</f>
        <v>3.8359725877083951E-2</v>
      </c>
      <c r="AK2670" s="7">
        <v>3.8359725877083951E-2</v>
      </c>
      <c r="AL2670" s="7">
        <v>3.8359725877083951E-2</v>
      </c>
      <c r="AN2670" s="14" cm="1">
        <f t="array" ref="AN2670:AP2671">H2670:J2671+AJ2670:AL2671</f>
        <v>-2.8615563968711677</v>
      </c>
      <c r="AO2670" s="14">
        <v>1.908607959177582</v>
      </c>
      <c r="AP2670" s="14">
        <v>1.7680592873470802</v>
      </c>
      <c r="AR2670" s="14" cm="1">
        <f t="array" ref="AR2670:AT2670">TRANSPOSE(TRANSPOSE(P2670:R2670)+_xlfn.ANCHORARRAY(N2670)*AB2670*$D$4)</f>
        <v>-1.2719281039628731</v>
      </c>
      <c r="AS2670" s="14">
        <v>-2.67254348119635</v>
      </c>
      <c r="AT2670" s="14">
        <v>2.6918673481915829</v>
      </c>
    </row>
    <row r="2671" spans="1:46" x14ac:dyDescent="0.3">
      <c r="A2671" s="20"/>
      <c r="F2671" s="7" cm="1">
        <f t="array" ref="F2671:F2672">TRANSPOSE(_xlfn.CHOOSEROWS($G$4:$H$7,B2670))</f>
        <v>1</v>
      </c>
      <c r="H2671" s="7">
        <v>-0.56965268521117907</v>
      </c>
      <c r="I2671" s="7">
        <v>2.7689858818401234</v>
      </c>
      <c r="J2671" s="7">
        <v>2.8042003751621429</v>
      </c>
      <c r="L2671" s="7">
        <v>5.0035335717910874</v>
      </c>
      <c r="N2671" s="7">
        <v>0.6681947942258144</v>
      </c>
      <c r="AH2671" s="7">
        <f t="shared" ref="AH2671" si="5964">N2671*(1-N2671)*AE2670</f>
        <v>6.3932876461806593E-2</v>
      </c>
      <c r="AJ2671" s="7" cm="1">
        <f t="array" ref="AJ2671:AL2671">TRANSPOSE(F2670:F2672)*AH2672*$D$4</f>
        <v>-1.2023415825124493E-3</v>
      </c>
      <c r="AK2671" s="7">
        <v>-1.2023415825124493E-3</v>
      </c>
      <c r="AL2671" s="7">
        <v>-1.2023415825124493E-3</v>
      </c>
      <c r="AN2671" s="14">
        <v>-0.57085502679369149</v>
      </c>
      <c r="AO2671" s="14">
        <v>2.7677835402576108</v>
      </c>
      <c r="AP2671" s="14">
        <v>2.8029980335796303</v>
      </c>
    </row>
    <row r="2672" spans="1:46" x14ac:dyDescent="0.3">
      <c r="A2672" s="20"/>
      <c r="F2672" s="7">
        <v>1</v>
      </c>
      <c r="N2672" s="7">
        <v>0.99333059955944436</v>
      </c>
      <c r="AH2672" s="7">
        <f t="shared" ref="AH2672" si="5965">N2672*(1-N2672)*AF2670</f>
        <v>-2.003902637520749E-3</v>
      </c>
    </row>
    <row r="2673" spans="1:46" x14ac:dyDescent="0.3">
      <c r="A2673" s="20"/>
    </row>
    <row r="2674" spans="1:46" x14ac:dyDescent="0.3">
      <c r="A2674" s="20">
        <v>666</v>
      </c>
      <c r="B2674" s="7">
        <f t="shared" ref="B2674" si="5966">MOD(ROUNDDOWN(ROW(B2674)/4,0),4)+1</f>
        <v>1</v>
      </c>
      <c r="D2674" s="7" cm="1">
        <f t="array" ref="D2674">_xlfn.CHOOSEROWS($I$4:$I$7,B2674)</f>
        <v>0</v>
      </c>
      <c r="F2674" s="7">
        <f t="shared" ref="F2674" si="5967">1+0</f>
        <v>1</v>
      </c>
      <c r="H2674" s="7" cm="1">
        <f t="array" ref="H2674:J2675">_xlfn.ANCHORARRAY(AN2670)</f>
        <v>-2.8615563968711677</v>
      </c>
      <c r="I2674" s="7">
        <v>1.908607959177582</v>
      </c>
      <c r="J2674" s="7">
        <v>1.7680592873470802</v>
      </c>
      <c r="L2674" s="7" cm="1">
        <f t="array" ref="L2674:L2675">MMULT(H2674:J2675,F2674:F2676)</f>
        <v>-2.8615563968711677</v>
      </c>
      <c r="N2674" s="7" cm="1">
        <f t="array" ref="N2674:N2676">_xlfn.VSTACK(1,1/(1+EXP(-_xlfn.ANCHORARRAY(L2674))))</f>
        <v>1</v>
      </c>
      <c r="P2674" s="7" cm="1">
        <f t="array" ref="P2674:R2674">_xlfn.ANCHORARRAY(AR2670)</f>
        <v>-1.2719281039628731</v>
      </c>
      <c r="Q2674" s="7">
        <v>-2.67254348119635</v>
      </c>
      <c r="R2674" s="7">
        <v>2.6918673481915829</v>
      </c>
      <c r="T2674" s="7" cm="1">
        <f t="array" ref="T2674">MMULT(P2674:R2674,_xlfn.ANCHORARRAY(N2674))</f>
        <v>-0.44460741948195626</v>
      </c>
      <c r="V2674" s="18">
        <f t="shared" ref="V2674" si="5968">1/(1+EXP(-T2674))</f>
        <v>0.39064366269298612</v>
      </c>
      <c r="X2674" s="7">
        <f t="shared" ref="X2674" si="5969">D2674-V2674</f>
        <v>-0.39064366269298612</v>
      </c>
      <c r="Z2674" s="7">
        <f t="shared" ref="Z2674" si="5970">V2674*(1-V2674)</f>
        <v>0.23804119149079461</v>
      </c>
      <c r="AB2674" s="7">
        <f t="shared" ref="AB2674" si="5971">Z2674*X2674</f>
        <v>-9.2989282915766483E-2</v>
      </c>
      <c r="AD2674" s="7" cm="1">
        <f t="array" ref="AD2674:AF2674">P2674:R2674*AB2674</f>
        <v>0.11827568230791806</v>
      </c>
      <c r="AE2674" s="7">
        <v>0.24851790187765482</v>
      </c>
      <c r="AF2674" s="7">
        <v>-0.2503148144127012</v>
      </c>
      <c r="AH2674" s="7">
        <f t="shared" ref="AH2674" si="5972">N2674*(1-N2674)*AD2674</f>
        <v>0</v>
      </c>
      <c r="AJ2674" s="7" cm="1">
        <f t="array" ref="AJ2674:AL2674">TRANSPOSE(F2674:F2676)*AH2675*$D$4</f>
        <v>7.6287458779825219E-3</v>
      </c>
      <c r="AK2674" s="7">
        <v>0</v>
      </c>
      <c r="AL2674" s="7">
        <v>0</v>
      </c>
      <c r="AN2674" s="14" cm="1">
        <f t="array" ref="AN2674:AP2675">H2674:J2675+AJ2674:AL2675</f>
        <v>-2.8539276509931852</v>
      </c>
      <c r="AO2674" s="14">
        <v>1.908607959177582</v>
      </c>
      <c r="AP2674" s="14">
        <v>1.7680592873470802</v>
      </c>
      <c r="AR2674" s="14" cm="1">
        <f t="array" ref="AR2674:AT2674">TRANSPOSE(TRANSPOSE(P2674:R2674)+_xlfn.ANCHORARRAY(N2674)*AB2674*$D$4)</f>
        <v>-1.327721673712333</v>
      </c>
      <c r="AS2674" s="14">
        <v>-2.6755611889754851</v>
      </c>
      <c r="AT2674" s="14">
        <v>2.671723662580749</v>
      </c>
    </row>
    <row r="2675" spans="1:46" x14ac:dyDescent="0.3">
      <c r="A2675" s="20"/>
      <c r="F2675" s="7" cm="1">
        <f t="array" ref="F2675:F2676">TRANSPOSE(_xlfn.CHOOSEROWS($G$4:$H$7,B2674))</f>
        <v>0</v>
      </c>
      <c r="H2675" s="7">
        <v>-0.57085502679369149</v>
      </c>
      <c r="I2675" s="7">
        <v>2.7677835402576108</v>
      </c>
      <c r="J2675" s="7">
        <v>2.8029980335796303</v>
      </c>
      <c r="L2675" s="7">
        <v>-0.57085502679369149</v>
      </c>
      <c r="N2675" s="7">
        <v>5.4087017423085762E-2</v>
      </c>
      <c r="AH2675" s="7">
        <f t="shared" ref="AH2675" si="5973">N2675*(1-N2675)*AE2674</f>
        <v>1.2714576463304204E-2</v>
      </c>
      <c r="AJ2675" s="7" cm="1">
        <f t="array" ref="AJ2675:AL2675">TRANSPOSE(F2674:F2676)*AH2676*$D$4</f>
        <v>-3.4647073942372979E-2</v>
      </c>
      <c r="AK2675" s="7">
        <v>0</v>
      </c>
      <c r="AL2675" s="7">
        <v>0</v>
      </c>
      <c r="AN2675" s="14">
        <v>-0.60550210073606447</v>
      </c>
      <c r="AO2675" s="14">
        <v>2.7677835402576108</v>
      </c>
      <c r="AP2675" s="14">
        <v>2.8029980335796303</v>
      </c>
    </row>
    <row r="2676" spans="1:46" x14ac:dyDescent="0.3">
      <c r="A2676" s="20"/>
      <c r="F2676" s="7">
        <v>0</v>
      </c>
      <c r="N2676" s="7">
        <v>0.36103955529801579</v>
      </c>
      <c r="AH2676" s="7">
        <f t="shared" ref="AH2676" si="5974">N2676*(1-N2676)*AF2674</f>
        <v>-5.7745123237288296E-2</v>
      </c>
    </row>
    <row r="2677" spans="1:46" x14ac:dyDescent="0.3">
      <c r="A2677" s="20"/>
    </row>
    <row r="2678" spans="1:46" x14ac:dyDescent="0.3">
      <c r="A2678" s="20">
        <v>667</v>
      </c>
      <c r="B2678" s="7">
        <f t="shared" ref="B2678" si="5975">MOD(ROUNDDOWN(ROW(B2678)/4,0),4)+1</f>
        <v>2</v>
      </c>
      <c r="D2678" s="7" cm="1">
        <f t="array" ref="D2678">_xlfn.CHOOSEROWS($I$4:$I$7,B2678)</f>
        <v>1</v>
      </c>
      <c r="F2678" s="7">
        <f t="shared" ref="F2678" si="5976">1+0</f>
        <v>1</v>
      </c>
      <c r="H2678" s="7" cm="1">
        <f t="array" ref="H2678:J2679">_xlfn.ANCHORARRAY(AN2674)</f>
        <v>-2.8539276509931852</v>
      </c>
      <c r="I2678" s="7">
        <v>1.908607959177582</v>
      </c>
      <c r="J2678" s="7">
        <v>1.7680592873470802</v>
      </c>
      <c r="L2678" s="7" cm="1">
        <f t="array" ref="L2678:L2679">MMULT(H2678:J2679,F2678:F2680)</f>
        <v>-1.0858683636461051</v>
      </c>
      <c r="N2678" s="7" cm="1">
        <f t="array" ref="N2678:N2680">_xlfn.VSTACK(1,1/(1+EXP(-_xlfn.ANCHORARRAY(L2678))))</f>
        <v>1</v>
      </c>
      <c r="P2678" s="7" cm="1">
        <f t="array" ref="P2678:R2678">_xlfn.ANCHORARRAY(AR2674)</f>
        <v>-1.327721673712333</v>
      </c>
      <c r="Q2678" s="7">
        <v>-2.6755611889754851</v>
      </c>
      <c r="R2678" s="7">
        <v>2.671723662580749</v>
      </c>
      <c r="T2678" s="7" cm="1">
        <f t="array" ref="T2678">MMULT(P2678:R2678,_xlfn.ANCHORARRAY(N2678))</f>
        <v>0.40159100457196439</v>
      </c>
      <c r="V2678" s="18">
        <f t="shared" ref="V2678" si="5977">1/(1+EXP(-T2678))</f>
        <v>0.59906985596723572</v>
      </c>
      <c r="X2678" s="7">
        <f t="shared" ref="X2678" si="5978">D2678-V2678</f>
        <v>0.40093014403276428</v>
      </c>
      <c r="Z2678" s="7">
        <f t="shared" ref="Z2678" si="5979">V2678*(1-V2678)</f>
        <v>0.24018516363863118</v>
      </c>
      <c r="AB2678" s="7">
        <f t="shared" ref="AB2678" si="5980">Z2678*X2678</f>
        <v>9.6297472252169461E-2</v>
      </c>
      <c r="AD2678" s="7" cm="1">
        <f t="array" ref="AD2678:AF2678">P2678:R2678*AB2678</f>
        <v>-0.12785624103291737</v>
      </c>
      <c r="AE2678" s="7">
        <v>-0.2576497793543483</v>
      </c>
      <c r="AF2678" s="7">
        <v>0.25728023526283422</v>
      </c>
      <c r="AH2678" s="7">
        <f t="shared" ref="AH2678" si="5981">N2678*(1-N2678)*AD2678</f>
        <v>0</v>
      </c>
      <c r="AJ2678" s="7" cm="1">
        <f t="array" ref="AJ2678:AL2678">TRANSPOSE(F2678:F2680)*AH2679*$D$4</f>
        <v>-2.9169994855408783E-2</v>
      </c>
      <c r="AK2678" s="7">
        <v>0</v>
      </c>
      <c r="AL2678" s="7">
        <v>-2.9169994855408783E-2</v>
      </c>
      <c r="AN2678" s="14" cm="1">
        <f t="array" ref="AN2678:AP2679">H2678:J2679+AJ2678:AL2679</f>
        <v>-2.883097645848594</v>
      </c>
      <c r="AO2678" s="14">
        <v>1.908607959177582</v>
      </c>
      <c r="AP2678" s="14">
        <v>1.7388892924916715</v>
      </c>
      <c r="AR2678" s="14" cm="1">
        <f t="array" ref="AR2678:AT2678">TRANSPOSE(TRANSPOSE(P2678:R2678)+_xlfn.ANCHORARRAY(N2678)*AB2678*$D$4)</f>
        <v>-1.2699431903610312</v>
      </c>
      <c r="AS2678" s="14">
        <v>-2.660978067879189</v>
      </c>
      <c r="AT2678" s="14">
        <v>2.723725708509638</v>
      </c>
    </row>
    <row r="2679" spans="1:46" x14ac:dyDescent="0.3">
      <c r="A2679" s="20"/>
      <c r="F2679" s="7" cm="1">
        <f t="array" ref="F2679:F2680">TRANSPOSE(_xlfn.CHOOSEROWS($G$4:$H$7,B2678))</f>
        <v>0</v>
      </c>
      <c r="H2679" s="7">
        <v>-0.60550210073606447</v>
      </c>
      <c r="I2679" s="7">
        <v>2.7677835402576108</v>
      </c>
      <c r="J2679" s="7">
        <v>2.8029980335796303</v>
      </c>
      <c r="L2679" s="7">
        <v>2.1974959328435659</v>
      </c>
      <c r="N2679" s="7">
        <v>0.25239709058523691</v>
      </c>
      <c r="AH2679" s="7">
        <f t="shared" ref="AH2679" si="5982">N2679*(1-N2679)*AE2678</f>
        <v>-4.8616658092347977E-2</v>
      </c>
      <c r="AJ2679" s="7" cm="1">
        <f t="array" ref="AJ2679:AL2679">TRANSPOSE(F2678:F2680)*AH2680*$D$4</f>
        <v>1.389011695702813E-2</v>
      </c>
      <c r="AK2679" s="7">
        <v>0</v>
      </c>
      <c r="AL2679" s="7">
        <v>1.389011695702813E-2</v>
      </c>
      <c r="AN2679" s="14">
        <v>-0.59161198377903634</v>
      </c>
      <c r="AO2679" s="14">
        <v>2.7677835402576108</v>
      </c>
      <c r="AP2679" s="14">
        <v>2.8168881505366583</v>
      </c>
    </row>
    <row r="2680" spans="1:46" x14ac:dyDescent="0.3">
      <c r="A2680" s="20"/>
      <c r="F2680" s="7">
        <v>1</v>
      </c>
      <c r="N2680" s="7">
        <v>0.9000244193449819</v>
      </c>
      <c r="AH2680" s="7">
        <f t="shared" ref="AH2680" si="5983">N2680*(1-N2680)*AF2678</f>
        <v>2.3150194928380215E-2</v>
      </c>
    </row>
    <row r="2681" spans="1:46" x14ac:dyDescent="0.3">
      <c r="A2681" s="20"/>
    </row>
    <row r="2682" spans="1:46" x14ac:dyDescent="0.3">
      <c r="A2682" s="20">
        <v>668</v>
      </c>
      <c r="B2682" s="7">
        <f t="shared" ref="B2682" si="5984">MOD(ROUNDDOWN(ROW(B2682)/4,0),4)+1</f>
        <v>3</v>
      </c>
      <c r="D2682" s="7" cm="1">
        <f t="array" ref="D2682">_xlfn.CHOOSEROWS($I$4:$I$7,B2682)</f>
        <v>1</v>
      </c>
      <c r="F2682" s="7">
        <f t="shared" ref="F2682" si="5985">1+0</f>
        <v>1</v>
      </c>
      <c r="H2682" s="7" cm="1">
        <f t="array" ref="H2682:J2683">_xlfn.ANCHORARRAY(AN2678)</f>
        <v>-2.883097645848594</v>
      </c>
      <c r="I2682" s="7">
        <v>1.908607959177582</v>
      </c>
      <c r="J2682" s="7">
        <v>1.7388892924916715</v>
      </c>
      <c r="L2682" s="7" cm="1">
        <f t="array" ref="L2682:L2683">MMULT(H2682:J2683,F2682:F2684)</f>
        <v>-0.97448968667101199</v>
      </c>
      <c r="N2682" s="7" cm="1">
        <f t="array" ref="N2682:N2684">_xlfn.VSTACK(1,1/(1+EXP(-_xlfn.ANCHORARRAY(L2682))))</f>
        <v>1</v>
      </c>
      <c r="P2682" s="7" cm="1">
        <f t="array" ref="P2682:R2682">_xlfn.ANCHORARRAY(AR2678)</f>
        <v>-1.2699431903610312</v>
      </c>
      <c r="Q2682" s="7">
        <v>-2.660978067879189</v>
      </c>
      <c r="R2682" s="7">
        <v>2.723725708509638</v>
      </c>
      <c r="T2682" s="7" cm="1">
        <f t="array" ref="T2682">MMULT(P2682:R2682,_xlfn.ANCHORARRAY(N2682))</f>
        <v>0.44713335875607663</v>
      </c>
      <c r="V2682" s="18">
        <f t="shared" ref="V2682" si="5986">1/(1+EXP(-T2682))</f>
        <v>0.6099574485384166</v>
      </c>
      <c r="X2682" s="7">
        <f t="shared" ref="X2682" si="5987">D2682-V2682</f>
        <v>0.3900425514615834</v>
      </c>
      <c r="Z2682" s="7">
        <f t="shared" ref="Z2682" si="5988">V2682*(1-V2682)</f>
        <v>0.23790935951092146</v>
      </c>
      <c r="AB2682" s="7">
        <f t="shared" ref="AB2682" si="5989">Z2682*X2682</f>
        <v>9.2794773600230931E-2</v>
      </c>
      <c r="AD2682" s="7" cm="1">
        <f t="array" ref="AD2682:AF2682">P2682:R2682*AB2682</f>
        <v>-0.11784409083470686</v>
      </c>
      <c r="AE2682" s="7">
        <v>-0.24692485736402928</v>
      </c>
      <c r="AF2682" s="7">
        <v>0.25274751047028043</v>
      </c>
      <c r="AH2682" s="7">
        <f t="shared" ref="AH2682" si="5990">N2682*(1-N2682)*AD2682</f>
        <v>0</v>
      </c>
      <c r="AJ2682" s="7" cm="1">
        <f t="array" ref="AJ2682:AL2682">TRANSPOSE(F2682:F2684)*AH2683*$D$4</f>
        <v>-2.9470665298722394E-2</v>
      </c>
      <c r="AK2682" s="7">
        <v>-2.9470665298722394E-2</v>
      </c>
      <c r="AL2682" s="7">
        <v>0</v>
      </c>
      <c r="AN2682" s="14" cm="1">
        <f t="array" ref="AN2682:AP2683">H2682:J2683+AJ2682:AL2683</f>
        <v>-2.9125683111473162</v>
      </c>
      <c r="AO2682" s="14">
        <v>1.8791372938788595</v>
      </c>
      <c r="AP2682" s="14">
        <v>1.7388892924916715</v>
      </c>
      <c r="AR2682" s="14" cm="1">
        <f t="array" ref="AR2682:AT2682">TRANSPOSE(TRANSPOSE(P2682:R2682)+_xlfn.ANCHORARRAY(N2682)*AB2682*$D$4)</f>
        <v>-1.2142663262008926</v>
      </c>
      <c r="AS2682" s="14">
        <v>-2.6457233577632415</v>
      </c>
      <c r="AT2682" s="14">
        <v>2.7737284993202684</v>
      </c>
    </row>
    <row r="2683" spans="1:46" x14ac:dyDescent="0.3">
      <c r="A2683" s="20"/>
      <c r="F2683" s="7" cm="1">
        <f t="array" ref="F2683:F2684">TRANSPOSE(_xlfn.CHOOSEROWS($G$4:$H$7,B2682))</f>
        <v>1</v>
      </c>
      <c r="H2683" s="7">
        <v>-0.59161198377903634</v>
      </c>
      <c r="I2683" s="7">
        <v>2.7677835402576108</v>
      </c>
      <c r="J2683" s="7">
        <v>2.8168881505366583</v>
      </c>
      <c r="L2683" s="7">
        <v>2.1761715564785744</v>
      </c>
      <c r="N2683" s="7">
        <v>0.27398651748905151</v>
      </c>
      <c r="AH2683" s="7">
        <f t="shared" ref="AH2683" si="5991">N2683*(1-N2683)*AE2682</f>
        <v>-4.9117775497870657E-2</v>
      </c>
      <c r="AJ2683" s="7" cm="1">
        <f t="array" ref="AJ2683:AL2683">TRANSPOSE(F2682:F2684)*AH2684*$D$4</f>
        <v>1.3879626937947517E-2</v>
      </c>
      <c r="AK2683" s="7">
        <v>1.3879626937947517E-2</v>
      </c>
      <c r="AL2683" s="7">
        <v>0</v>
      </c>
      <c r="AN2683" s="14">
        <v>-0.57773235684108881</v>
      </c>
      <c r="AO2683" s="14">
        <v>2.7816631671955583</v>
      </c>
      <c r="AP2683" s="14">
        <v>2.8168881505366583</v>
      </c>
    </row>
    <row r="2684" spans="1:46" x14ac:dyDescent="0.3">
      <c r="A2684" s="20"/>
      <c r="F2684" s="7">
        <v>0</v>
      </c>
      <c r="N2684" s="7">
        <v>0.89808920751735677</v>
      </c>
      <c r="AH2684" s="7">
        <f t="shared" ref="AH2684" si="5992">N2684*(1-N2684)*AF2682</f>
        <v>2.3132711563245863E-2</v>
      </c>
    </row>
    <row r="2685" spans="1:46" x14ac:dyDescent="0.3">
      <c r="A2685" s="20"/>
    </row>
    <row r="2686" spans="1:46" x14ac:dyDescent="0.3">
      <c r="A2686" s="20">
        <v>669</v>
      </c>
      <c r="B2686" s="7">
        <f t="shared" ref="B2686" si="5993">MOD(ROUNDDOWN(ROW(B2686)/4,0),4)+1</f>
        <v>4</v>
      </c>
      <c r="D2686" s="7" cm="1">
        <f t="array" ref="D2686">_xlfn.CHOOSEROWS($I$4:$I$7,B2686)</f>
        <v>0</v>
      </c>
      <c r="F2686" s="7">
        <f t="shared" ref="F2686" si="5994">1+0</f>
        <v>1</v>
      </c>
      <c r="H2686" s="7" cm="1">
        <f t="array" ref="H2686:J2687">_xlfn.ANCHORARRAY(AN2682)</f>
        <v>-2.9125683111473162</v>
      </c>
      <c r="I2686" s="7">
        <v>1.8791372938788595</v>
      </c>
      <c r="J2686" s="7">
        <v>1.7388892924916715</v>
      </c>
      <c r="L2686" s="7" cm="1">
        <f t="array" ref="L2686:L2687">MMULT(H2686:J2687,F2686:F2688)</f>
        <v>0.7054582752232148</v>
      </c>
      <c r="N2686" s="7" cm="1">
        <f t="array" ref="N2686:N2688">_xlfn.VSTACK(1,1/(1+EXP(-_xlfn.ANCHORARRAY(L2686))))</f>
        <v>1</v>
      </c>
      <c r="P2686" s="7" cm="1">
        <f t="array" ref="P2686:R2686">_xlfn.ANCHORARRAY(AR2682)</f>
        <v>-1.2142663262008926</v>
      </c>
      <c r="Q2686" s="7">
        <v>-2.6457233577632415</v>
      </c>
      <c r="R2686" s="7">
        <v>2.7737284993202684</v>
      </c>
      <c r="T2686" s="7" cm="1">
        <f t="array" ref="T2686">MMULT(P2686:R2686,_xlfn.ANCHORARRAY(N2686))</f>
        <v>-0.22976082120093944</v>
      </c>
      <c r="V2686" s="18">
        <f t="shared" ref="V2686" si="5995">1/(1+EXP(-T2686))</f>
        <v>0.44281115704423385</v>
      </c>
      <c r="X2686" s="7">
        <f t="shared" ref="X2686" si="5996">D2686-V2686</f>
        <v>-0.44281115704423385</v>
      </c>
      <c r="Z2686" s="7">
        <f t="shared" ref="Z2686" si="5997">V2686*(1-V2686)</f>
        <v>0.24672943624138069</v>
      </c>
      <c r="AB2686" s="7">
        <f t="shared" ref="AB2686" si="5998">Z2686*X2686</f>
        <v>-0.1092545471389173</v>
      </c>
      <c r="AD2686" s="7" cm="1">
        <f t="array" ref="AD2686:AF2686">P2686:R2686*AB2686</f>
        <v>0.13266411757511534</v>
      </c>
      <c r="AE2686" s="7">
        <v>0.28905730730727863</v>
      </c>
      <c r="AF2686" s="7">
        <v>-0.30304245107954464</v>
      </c>
      <c r="AH2686" s="7">
        <f t="shared" ref="AH2686" si="5999">N2686*(1-N2686)*AD2686</f>
        <v>0</v>
      </c>
      <c r="AJ2686" s="7" cm="1">
        <f t="array" ref="AJ2686:AL2686">TRANSPOSE(F2686:F2688)*AH2687*$D$4</f>
        <v>3.8381846883408968E-2</v>
      </c>
      <c r="AK2686" s="7">
        <v>3.8381846883408968E-2</v>
      </c>
      <c r="AL2686" s="7">
        <v>3.8381846883408968E-2</v>
      </c>
      <c r="AN2686" s="14" cm="1">
        <f t="array" ref="AN2686:AP2687">H2686:J2687+AJ2686:AL2687</f>
        <v>-2.8741864642639072</v>
      </c>
      <c r="AO2686" s="14">
        <v>1.9175191407622685</v>
      </c>
      <c r="AP2686" s="14">
        <v>1.7772711393750804</v>
      </c>
      <c r="AR2686" s="14" cm="1">
        <f t="array" ref="AR2686:AT2686">TRANSPOSE(TRANSPOSE(P2686:R2686)+_xlfn.ANCHORARRAY(N2686)*AB2686*$D$4)</f>
        <v>-1.2798190544842429</v>
      </c>
      <c r="AS2686" s="14">
        <v>-2.6896041462160696</v>
      </c>
      <c r="AT2686" s="14">
        <v>2.7086055253616759</v>
      </c>
    </row>
    <row r="2687" spans="1:46" x14ac:dyDescent="0.3">
      <c r="A2687" s="20"/>
      <c r="F2687" s="7" cm="1">
        <f t="array" ref="F2687:F2688">TRANSPOSE(_xlfn.CHOOSEROWS($G$4:$H$7,B2686))</f>
        <v>1</v>
      </c>
      <c r="H2687" s="7">
        <v>-0.57773235684108881</v>
      </c>
      <c r="I2687" s="7">
        <v>2.7816631671955583</v>
      </c>
      <c r="J2687" s="7">
        <v>2.8168881505366583</v>
      </c>
      <c r="L2687" s="7">
        <v>5.0208189608911278</v>
      </c>
      <c r="N2687" s="7">
        <v>0.66939682911677267</v>
      </c>
      <c r="AH2687" s="7">
        <f t="shared" ref="AH2687" si="6000">N2687*(1-N2687)*AE2686</f>
        <v>6.3969744805681614E-2</v>
      </c>
      <c r="AJ2687" s="7" cm="1">
        <f t="array" ref="AJ2687:AL2687">TRANSPOSE(F2686:F2688)*AH2688*$D$4</f>
        <v>-1.1842070934843607E-3</v>
      </c>
      <c r="AK2687" s="7">
        <v>-1.1842070934843607E-3</v>
      </c>
      <c r="AL2687" s="7">
        <v>-1.1842070934843607E-3</v>
      </c>
      <c r="AN2687" s="14">
        <v>-0.57891656393457314</v>
      </c>
      <c r="AO2687" s="14">
        <v>2.7804789601020738</v>
      </c>
      <c r="AP2687" s="14">
        <v>2.8157039434431739</v>
      </c>
    </row>
    <row r="2688" spans="1:46" x14ac:dyDescent="0.3">
      <c r="A2688" s="20"/>
      <c r="F2688" s="7">
        <v>1</v>
      </c>
      <c r="N2688" s="7">
        <v>0.99344414281431048</v>
      </c>
      <c r="AH2688" s="7">
        <f t="shared" ref="AH2688" si="6001">N2688*(1-N2688)*AF2686</f>
        <v>-1.9736784891406013E-3</v>
      </c>
    </row>
    <row r="2689" spans="1:46" x14ac:dyDescent="0.3">
      <c r="A2689" s="20"/>
    </row>
    <row r="2690" spans="1:46" x14ac:dyDescent="0.3">
      <c r="A2690" s="20">
        <v>670</v>
      </c>
      <c r="B2690" s="7">
        <f t="shared" ref="B2690" si="6002">MOD(ROUNDDOWN(ROW(B2690)/4,0),4)+1</f>
        <v>1</v>
      </c>
      <c r="D2690" s="7" cm="1">
        <f t="array" ref="D2690">_xlfn.CHOOSEROWS($I$4:$I$7,B2690)</f>
        <v>0</v>
      </c>
      <c r="F2690" s="7">
        <f t="shared" ref="F2690" si="6003">1+0</f>
        <v>1</v>
      </c>
      <c r="H2690" s="7" cm="1">
        <f t="array" ref="H2690:J2691">_xlfn.ANCHORARRAY(AN2686)</f>
        <v>-2.8741864642639072</v>
      </c>
      <c r="I2690" s="7">
        <v>1.9175191407622685</v>
      </c>
      <c r="J2690" s="7">
        <v>1.7772711393750804</v>
      </c>
      <c r="L2690" s="7" cm="1">
        <f t="array" ref="L2690:L2691">MMULT(H2690:J2691,F2690:F2692)</f>
        <v>-2.8741864642639072</v>
      </c>
      <c r="N2690" s="7" cm="1">
        <f t="array" ref="N2690:N2692">_xlfn.VSTACK(1,1/(1+EXP(-_xlfn.ANCHORARRAY(L2690))))</f>
        <v>1</v>
      </c>
      <c r="P2690" s="7" cm="1">
        <f t="array" ref="P2690:R2690">_xlfn.ANCHORARRAY(AR2686)</f>
        <v>-1.2798190544842429</v>
      </c>
      <c r="Q2690" s="7">
        <v>-2.6896041462160696</v>
      </c>
      <c r="R2690" s="7">
        <v>2.7086055253616759</v>
      </c>
      <c r="T2690" s="7" cm="1">
        <f t="array" ref="T2690">MMULT(P2690:R2690,_xlfn.ANCHORARRAY(N2690))</f>
        <v>-0.45068136171031792</v>
      </c>
      <c r="V2690" s="18">
        <f t="shared" ref="V2690" si="6004">1/(1+EXP(-T2690))</f>
        <v>0.38919877841696898</v>
      </c>
      <c r="X2690" s="7">
        <f t="shared" ref="X2690" si="6005">D2690-V2690</f>
        <v>-0.38919877841696898</v>
      </c>
      <c r="Z2690" s="7">
        <f t="shared" ref="Z2690" si="6006">V2690*(1-V2690)</f>
        <v>0.23772308929570804</v>
      </c>
      <c r="AB2690" s="7">
        <f t="shared" ref="AB2690" si="6007">Z2690*X2690</f>
        <v>-9.252153595539761E-2</v>
      </c>
      <c r="AD2690" s="7" cm="1">
        <f t="array" ref="AD2690:AF2690">P2690:R2690*AB2690</f>
        <v>0.11841082466586686</v>
      </c>
      <c r="AE2690" s="7">
        <v>0.24884630671991656</v>
      </c>
      <c r="AF2690" s="7">
        <v>-0.25060434350373895</v>
      </c>
      <c r="AH2690" s="7">
        <f t="shared" ref="AH2690" si="6008">N2690*(1-N2690)*AD2690</f>
        <v>0</v>
      </c>
      <c r="AJ2690" s="7" cm="1">
        <f t="array" ref="AJ2690:AL2690">TRANSPOSE(F2690:F2692)*AH2691*$D$4</f>
        <v>7.553205879661273E-3</v>
      </c>
      <c r="AK2690" s="7">
        <v>0</v>
      </c>
      <c r="AL2690" s="7">
        <v>0</v>
      </c>
      <c r="AN2690" s="14" cm="1">
        <f t="array" ref="AN2690:AP2691">H2690:J2691+AJ2690:AL2691</f>
        <v>-2.8666332583842458</v>
      </c>
      <c r="AO2690" s="14">
        <v>1.9175191407622685</v>
      </c>
      <c r="AP2690" s="14">
        <v>1.7772711393750804</v>
      </c>
      <c r="AR2690" s="14" cm="1">
        <f t="array" ref="AR2690:AT2690">TRANSPOSE(TRANSPOSE(P2690:R2690)+_xlfn.ANCHORARRAY(N2690)*AB2690*$D$4)</f>
        <v>-1.3353319760574816</v>
      </c>
      <c r="AS2690" s="14">
        <v>-2.6925710048947358</v>
      </c>
      <c r="AT2690" s="14">
        <v>2.6886662870303426</v>
      </c>
    </row>
    <row r="2691" spans="1:46" x14ac:dyDescent="0.3">
      <c r="A2691" s="20"/>
      <c r="F2691" s="7" cm="1">
        <f t="array" ref="F2691:F2692">TRANSPOSE(_xlfn.CHOOSEROWS($G$4:$H$7,B2690))</f>
        <v>0</v>
      </c>
      <c r="H2691" s="7">
        <v>-0.57891656393457314</v>
      </c>
      <c r="I2691" s="7">
        <v>2.7804789601020738</v>
      </c>
      <c r="J2691" s="7">
        <v>2.8157039434431739</v>
      </c>
      <c r="L2691" s="7">
        <v>-0.57891656393457314</v>
      </c>
      <c r="N2691" s="7">
        <v>5.3444470126689639E-2</v>
      </c>
      <c r="AH2691" s="7">
        <f t="shared" ref="AH2691" si="6009">N2691*(1-N2691)*AE2690</f>
        <v>1.2588676466102122E-2</v>
      </c>
      <c r="AJ2691" s="7" cm="1">
        <f t="array" ref="AJ2691:AL2691">TRANSPOSE(F2690:F2692)*AH2692*$D$4</f>
        <v>-3.460900183490459E-2</v>
      </c>
      <c r="AK2691" s="7">
        <v>0</v>
      </c>
      <c r="AL2691" s="7">
        <v>0</v>
      </c>
      <c r="AN2691" s="14">
        <v>-0.6135255657694777</v>
      </c>
      <c r="AO2691" s="14">
        <v>2.7804789601020738</v>
      </c>
      <c r="AP2691" s="14">
        <v>2.8157039434431739</v>
      </c>
    </row>
    <row r="2692" spans="1:46" x14ac:dyDescent="0.3">
      <c r="A2692" s="20"/>
      <c r="F2692" s="7">
        <v>0</v>
      </c>
      <c r="N2692" s="7">
        <v>0.3591819303732251</v>
      </c>
      <c r="AH2692" s="7">
        <f t="shared" ref="AH2692" si="6010">N2692*(1-N2692)*AF2690</f>
        <v>-5.7681669724840991E-2</v>
      </c>
    </row>
    <row r="2693" spans="1:46" x14ac:dyDescent="0.3">
      <c r="A2693" s="20"/>
    </row>
    <row r="2694" spans="1:46" x14ac:dyDescent="0.3">
      <c r="A2694" s="20">
        <v>671</v>
      </c>
      <c r="B2694" s="7">
        <f t="shared" ref="B2694" si="6011">MOD(ROUNDDOWN(ROW(B2694)/4,0),4)+1</f>
        <v>2</v>
      </c>
      <c r="D2694" s="7" cm="1">
        <f t="array" ref="D2694">_xlfn.CHOOSEROWS($I$4:$I$7,B2694)</f>
        <v>1</v>
      </c>
      <c r="F2694" s="7">
        <f t="shared" ref="F2694" si="6012">1+0</f>
        <v>1</v>
      </c>
      <c r="H2694" s="7" cm="1">
        <f t="array" ref="H2694:J2695">_xlfn.ANCHORARRAY(AN2690)</f>
        <v>-2.8666332583842458</v>
      </c>
      <c r="I2694" s="7">
        <v>1.9175191407622685</v>
      </c>
      <c r="J2694" s="7">
        <v>1.7772711393750804</v>
      </c>
      <c r="L2694" s="7" cm="1">
        <f t="array" ref="L2694:L2695">MMULT(H2694:J2695,F2694:F2696)</f>
        <v>-1.0893621190091654</v>
      </c>
      <c r="N2694" s="7" cm="1">
        <f t="array" ref="N2694:N2696">_xlfn.VSTACK(1,1/(1+EXP(-_xlfn.ANCHORARRAY(L2694))))</f>
        <v>1</v>
      </c>
      <c r="P2694" s="7" cm="1">
        <f t="array" ref="P2694:R2694">_xlfn.ANCHORARRAY(AR2690)</f>
        <v>-1.3353319760574816</v>
      </c>
      <c r="Q2694" s="7">
        <v>-2.6925710048947358</v>
      </c>
      <c r="R2694" s="7">
        <v>2.6886662870303426</v>
      </c>
      <c r="T2694" s="7" cm="1">
        <f t="array" ref="T2694">MMULT(P2694:R2694,_xlfn.ANCHORARRAY(N2694))</f>
        <v>0.40784047377635302</v>
      </c>
      <c r="V2694" s="18">
        <f t="shared" ref="V2694" si="6013">1/(1+EXP(-T2694))</f>
        <v>0.60056995210790864</v>
      </c>
      <c r="X2694" s="7">
        <f t="shared" ref="X2694" si="6014">D2694-V2694</f>
        <v>0.39943004789209136</v>
      </c>
      <c r="Z2694" s="7">
        <f t="shared" ref="Z2694" si="6015">V2694*(1-V2694)</f>
        <v>0.23988568473301297</v>
      </c>
      <c r="AB2694" s="7">
        <f t="shared" ref="AB2694" si="6016">Z2694*X2694</f>
        <v>9.5817550541534499E-2</v>
      </c>
      <c r="AD2694" s="7" cm="1">
        <f t="array" ref="AD2694:AF2694">P2694:R2694*AB2694</f>
        <v>-0.12794823910561487</v>
      </c>
      <c r="AE2694" s="7">
        <v>-0.25799555834817167</v>
      </c>
      <c r="AF2694" s="7">
        <v>0.25762141784684978</v>
      </c>
      <c r="AH2694" s="7">
        <f t="shared" ref="AH2694" si="6017">N2694*(1-N2694)*AD2694</f>
        <v>0</v>
      </c>
      <c r="AJ2694" s="7" cm="1">
        <f t="array" ref="AJ2694:AL2694">TRANSPOSE(F2694:F2696)*AH2695*$D$4</f>
        <v>-2.9158583474934358E-2</v>
      </c>
      <c r="AK2694" s="7">
        <v>0</v>
      </c>
      <c r="AL2694" s="7">
        <v>-2.9158583474934358E-2</v>
      </c>
      <c r="AN2694" s="14" cm="1">
        <f t="array" ref="AN2694:AP2695">H2694:J2695+AJ2694:AL2695</f>
        <v>-2.8957918418591801</v>
      </c>
      <c r="AO2694" s="14">
        <v>1.9175191407622685</v>
      </c>
      <c r="AP2694" s="14">
        <v>1.748112555900146</v>
      </c>
      <c r="AR2694" s="14" cm="1">
        <f t="array" ref="AR2694:AT2694">TRANSPOSE(TRANSPOSE(P2694:R2694)+_xlfn.ANCHORARRAY(N2694)*AB2694*$D$4)</f>
        <v>-1.2778414457325609</v>
      </c>
      <c r="AS2694" s="14">
        <v>-2.6780984299377915</v>
      </c>
      <c r="AT2694" s="14">
        <v>2.7404333452760512</v>
      </c>
    </row>
    <row r="2695" spans="1:46" x14ac:dyDescent="0.3">
      <c r="A2695" s="20"/>
      <c r="F2695" s="7" cm="1">
        <f t="array" ref="F2695:F2696">TRANSPOSE(_xlfn.CHOOSEROWS($G$4:$H$7,B2694))</f>
        <v>0</v>
      </c>
      <c r="H2695" s="7">
        <v>-0.6135255657694777</v>
      </c>
      <c r="I2695" s="7">
        <v>2.7804789601020738</v>
      </c>
      <c r="J2695" s="7">
        <v>2.8157039434431739</v>
      </c>
      <c r="L2695" s="7">
        <v>2.2021783776736963</v>
      </c>
      <c r="N2695" s="7">
        <v>0.25173841457279095</v>
      </c>
      <c r="AH2695" s="7">
        <f t="shared" ref="AH2695" si="6018">N2695*(1-N2695)*AE2694</f>
        <v>-4.8597639124890596E-2</v>
      </c>
      <c r="AJ2695" s="7" cm="1">
        <f t="array" ref="AJ2695:AL2695">TRANSPOSE(F2694:F2696)*AH2696*$D$4</f>
        <v>1.3856503042683712E-2</v>
      </c>
      <c r="AK2695" s="7">
        <v>0</v>
      </c>
      <c r="AL2695" s="7">
        <v>1.3856503042683712E-2</v>
      </c>
      <c r="AN2695" s="14">
        <v>-0.59966906272679399</v>
      </c>
      <c r="AO2695" s="14">
        <v>2.7804789601020738</v>
      </c>
      <c r="AP2695" s="14">
        <v>2.8295604464858575</v>
      </c>
    </row>
    <row r="2696" spans="1:46" x14ac:dyDescent="0.3">
      <c r="A2696" s="20"/>
      <c r="F2696" s="7">
        <v>1</v>
      </c>
      <c r="N2696" s="7">
        <v>0.90044495942436753</v>
      </c>
      <c r="AH2696" s="7">
        <f t="shared" ref="AH2696" si="6019">N2696*(1-N2696)*AF2694</f>
        <v>2.3094171737806188E-2</v>
      </c>
    </row>
    <row r="2697" spans="1:46" x14ac:dyDescent="0.3">
      <c r="A2697" s="20"/>
    </row>
    <row r="2698" spans="1:46" x14ac:dyDescent="0.3">
      <c r="A2698" s="20">
        <v>672</v>
      </c>
      <c r="B2698" s="7">
        <f t="shared" ref="B2698" si="6020">MOD(ROUNDDOWN(ROW(B2698)/4,0),4)+1</f>
        <v>3</v>
      </c>
      <c r="D2698" s="7" cm="1">
        <f t="array" ref="D2698">_xlfn.CHOOSEROWS($I$4:$I$7,B2698)</f>
        <v>1</v>
      </c>
      <c r="F2698" s="7">
        <f t="shared" ref="F2698" si="6021">1+0</f>
        <v>1</v>
      </c>
      <c r="H2698" s="7" cm="1">
        <f t="array" ref="H2698:J2699">_xlfn.ANCHORARRAY(AN2694)</f>
        <v>-2.8957918418591801</v>
      </c>
      <c r="I2698" s="7">
        <v>1.9175191407622685</v>
      </c>
      <c r="J2698" s="7">
        <v>1.748112555900146</v>
      </c>
      <c r="L2698" s="7" cm="1">
        <f t="array" ref="L2698:L2699">MMULT(H2698:J2699,F2698:F2700)</f>
        <v>-0.97827270109691167</v>
      </c>
      <c r="N2698" s="7" cm="1">
        <f t="array" ref="N2698:N2700">_xlfn.VSTACK(1,1/(1+EXP(-_xlfn.ANCHORARRAY(L2698))))</f>
        <v>1</v>
      </c>
      <c r="P2698" s="7" cm="1">
        <f t="array" ref="P2698:R2698">_xlfn.ANCHORARRAY(AR2694)</f>
        <v>-1.2778414457325609</v>
      </c>
      <c r="Q2698" s="7">
        <v>-2.6780984299377915</v>
      </c>
      <c r="R2698" s="7">
        <v>2.7404333452760512</v>
      </c>
      <c r="T2698" s="7" cm="1">
        <f t="array" ref="T2698">MMULT(P2698:R2698,_xlfn.ANCHORARRAY(N2698))</f>
        <v>0.45272410688515796</v>
      </c>
      <c r="V2698" s="18">
        <f t="shared" ref="V2698" si="6022">1/(1+EXP(-T2698))</f>
        <v>0.6112867192209287</v>
      </c>
      <c r="X2698" s="7">
        <f t="shared" ref="X2698" si="6023">D2698-V2698</f>
        <v>0.3887132807790713</v>
      </c>
      <c r="Z2698" s="7">
        <f t="shared" ref="Z2698" si="6024">V2698*(1-V2698)</f>
        <v>0.23761526612504219</v>
      </c>
      <c r="AB2698" s="7">
        <f t="shared" ref="AB2698" si="6025">Z2698*X2698</f>
        <v>9.236420965865727E-2</v>
      </c>
      <c r="AD2698" s="7" cm="1">
        <f t="array" ref="AD2698:AF2698">P2698:R2698*AB2698</f>
        <v>-0.11802681520416397</v>
      </c>
      <c r="AE2698" s="7">
        <v>-0.24736044486929504</v>
      </c>
      <c r="AF2698" s="7">
        <v>0.25311796005865272</v>
      </c>
      <c r="AH2698" s="7">
        <f t="shared" ref="AH2698" si="6026">N2698*(1-N2698)*AD2698</f>
        <v>0</v>
      </c>
      <c r="AJ2698" s="7" cm="1">
        <f t="array" ref="AJ2698:AL2698">TRANSPOSE(F2698:F2700)*AH2699*$D$4</f>
        <v>-2.94721278185913E-2</v>
      </c>
      <c r="AK2698" s="7">
        <v>-2.94721278185913E-2</v>
      </c>
      <c r="AL2698" s="7">
        <v>0</v>
      </c>
      <c r="AN2698" s="14" cm="1">
        <f t="array" ref="AN2698:AP2699">H2698:J2699+AJ2698:AL2699</f>
        <v>-2.9252639696777716</v>
      </c>
      <c r="AO2698" s="14">
        <v>1.8880470129436773</v>
      </c>
      <c r="AP2698" s="14">
        <v>1.748112555900146</v>
      </c>
      <c r="AR2698" s="14" cm="1">
        <f t="array" ref="AR2698:AT2698">TRANSPOSE(TRANSPOSE(P2698:R2698)+_xlfn.ANCHORARRAY(N2698)*AB2698*$D$4)</f>
        <v>-1.2224229199373664</v>
      </c>
      <c r="AS2698" s="14">
        <v>-2.6629561683314971</v>
      </c>
      <c r="AT2698" s="14">
        <v>2.7902276082844066</v>
      </c>
    </row>
    <row r="2699" spans="1:46" x14ac:dyDescent="0.3">
      <c r="A2699" s="20"/>
      <c r="F2699" s="7" cm="1">
        <f t="array" ref="F2699:F2700">TRANSPOSE(_xlfn.CHOOSEROWS($G$4:$H$7,B2698))</f>
        <v>1</v>
      </c>
      <c r="H2699" s="7">
        <v>-0.59966906272679399</v>
      </c>
      <c r="I2699" s="7">
        <v>2.7804789601020738</v>
      </c>
      <c r="J2699" s="7">
        <v>2.8295604464858575</v>
      </c>
      <c r="L2699" s="7">
        <v>2.1808098973752799</v>
      </c>
      <c r="N2699" s="7">
        <v>0.273234651933077</v>
      </c>
      <c r="AH2699" s="7">
        <f t="shared" ref="AH2699" si="6027">N2699*(1-N2699)*AE2698</f>
        <v>-4.9120213030985502E-2</v>
      </c>
      <c r="AJ2699" s="7" cm="1">
        <f t="array" ref="AJ2699:AL2699">TRANSPOSE(F2698:F2700)*AH2700*$D$4</f>
        <v>1.3848705752013227E-2</v>
      </c>
      <c r="AK2699" s="7">
        <v>1.3848705752013227E-2</v>
      </c>
      <c r="AL2699" s="7">
        <v>0</v>
      </c>
      <c r="AN2699" s="14">
        <v>-0.58582035697478074</v>
      </c>
      <c r="AO2699" s="14">
        <v>2.794327665854087</v>
      </c>
      <c r="AP2699" s="14">
        <v>2.8295604464858575</v>
      </c>
    </row>
    <row r="2700" spans="1:46" x14ac:dyDescent="0.3">
      <c r="A2700" s="20"/>
      <c r="F2700" s="7">
        <v>0</v>
      </c>
      <c r="N2700" s="7">
        <v>0.89851294840241969</v>
      </c>
      <c r="AH2700" s="7">
        <f t="shared" ref="AH2700" si="6028">N2700*(1-N2700)*AF2698</f>
        <v>2.308117625335538E-2</v>
      </c>
    </row>
    <row r="2701" spans="1:46" x14ac:dyDescent="0.3">
      <c r="A2701" s="20"/>
    </row>
    <row r="2702" spans="1:46" x14ac:dyDescent="0.3">
      <c r="A2702" s="20">
        <v>673</v>
      </c>
      <c r="B2702" s="7">
        <f t="shared" ref="B2702" si="6029">MOD(ROUNDDOWN(ROW(B2702)/4,0),4)+1</f>
        <v>4</v>
      </c>
      <c r="D2702" s="7" cm="1">
        <f t="array" ref="D2702">_xlfn.CHOOSEROWS($I$4:$I$7,B2702)</f>
        <v>0</v>
      </c>
      <c r="F2702" s="7">
        <f t="shared" ref="F2702" si="6030">1+0</f>
        <v>1</v>
      </c>
      <c r="H2702" s="7" cm="1">
        <f t="array" ref="H2702:J2703">_xlfn.ANCHORARRAY(AN2698)</f>
        <v>-2.9252639696777716</v>
      </c>
      <c r="I2702" s="7">
        <v>1.8880470129436773</v>
      </c>
      <c r="J2702" s="7">
        <v>1.748112555900146</v>
      </c>
      <c r="L2702" s="7" cm="1">
        <f t="array" ref="L2702:L2703">MMULT(H2702:J2703,F2702:F2704)</f>
        <v>0.71089559916605172</v>
      </c>
      <c r="N2702" s="7" cm="1">
        <f t="array" ref="N2702:N2704">_xlfn.VSTACK(1,1/(1+EXP(-_xlfn.ANCHORARRAY(L2702))))</f>
        <v>1</v>
      </c>
      <c r="P2702" s="7" cm="1">
        <f t="array" ref="P2702:R2702">_xlfn.ANCHORARRAY(AR2698)</f>
        <v>-1.2224229199373664</v>
      </c>
      <c r="Q2702" s="7">
        <v>-2.6629561683314971</v>
      </c>
      <c r="R2702" s="7">
        <v>2.7902276082844066</v>
      </c>
      <c r="T2702" s="7" cm="1">
        <f t="array" ref="T2702">MMULT(P2702:R2702,_xlfn.ANCHORARRAY(N2702))</f>
        <v>-0.23595265436163615</v>
      </c>
      <c r="V2702" s="18">
        <f t="shared" ref="V2702" si="6031">1/(1+EXP(-T2702))</f>
        <v>0.44128399519209616</v>
      </c>
      <c r="X2702" s="7">
        <f t="shared" ref="X2702" si="6032">D2702-V2702</f>
        <v>-0.44128399519209616</v>
      </c>
      <c r="Z2702" s="7">
        <f t="shared" ref="Z2702" si="6033">V2702*(1-V2702)</f>
        <v>0.2465524307793982</v>
      </c>
      <c r="AB2702" s="7">
        <f t="shared" ref="AB2702" si="6034">Z2702*X2702</f>
        <v>-0.10879964167865558</v>
      </c>
      <c r="AD2702" s="7" cm="1">
        <f t="array" ref="AD2702:AF2702">P2702:R2702*AB2702</f>
        <v>0.13299917566896133</v>
      </c>
      <c r="AE2702" s="7">
        <v>0.28972867692043253</v>
      </c>
      <c r="AF2702" s="7">
        <v>-0.3035757639832356</v>
      </c>
      <c r="AH2702" s="7">
        <f t="shared" ref="AH2702" si="6035">N2702*(1-N2702)*AD2702</f>
        <v>0</v>
      </c>
      <c r="AJ2702" s="7" cm="1">
        <f t="array" ref="AJ2702:AL2702">TRANSPOSE(F2702:F2704)*AH2703*$D$4</f>
        <v>3.8399938782006773E-2</v>
      </c>
      <c r="AK2702" s="7">
        <v>3.8399938782006773E-2</v>
      </c>
      <c r="AL2702" s="7">
        <v>3.8399938782006773E-2</v>
      </c>
      <c r="AN2702" s="14" cm="1">
        <f t="array" ref="AN2702:AP2703">H2702:J2703+AJ2702:AL2703</f>
        <v>-2.8868640308957647</v>
      </c>
      <c r="AO2702" s="14">
        <v>1.9264469517256841</v>
      </c>
      <c r="AP2702" s="14">
        <v>1.7865124946821529</v>
      </c>
      <c r="AR2702" s="14" cm="1">
        <f t="array" ref="AR2702:AT2702">TRANSPOSE(TRANSPOSE(P2702:R2702)+_xlfn.ANCHORARRAY(N2702)*AB2702*$D$4)</f>
        <v>-1.2877027049445597</v>
      </c>
      <c r="AS2702" s="14">
        <v>-2.7067327284622782</v>
      </c>
      <c r="AT2702" s="14">
        <v>2.7253685168095565</v>
      </c>
    </row>
    <row r="2703" spans="1:46" x14ac:dyDescent="0.3">
      <c r="A2703" s="20"/>
      <c r="F2703" s="7" cm="1">
        <f t="array" ref="F2703:F2704">TRANSPOSE(_xlfn.CHOOSEROWS($G$4:$H$7,B2702))</f>
        <v>1</v>
      </c>
      <c r="H2703" s="7">
        <v>-0.58582035697478074</v>
      </c>
      <c r="I2703" s="7">
        <v>2.794327665854087</v>
      </c>
      <c r="J2703" s="7">
        <v>2.8295604464858575</v>
      </c>
      <c r="L2703" s="7">
        <v>5.038067755365164</v>
      </c>
      <c r="N2703" s="7">
        <v>0.67059902427615503</v>
      </c>
      <c r="AH2703" s="7">
        <f t="shared" ref="AH2703" si="6036">N2703*(1-N2703)*AE2702</f>
        <v>6.3999897970011294E-2</v>
      </c>
      <c r="AJ2703" s="7" cm="1">
        <f t="array" ref="AJ2703:AL2703">TRANSPOSE(F2702:F2704)*AH2704*$D$4</f>
        <v>-1.166265993290074E-3</v>
      </c>
      <c r="AK2703" s="7">
        <v>-1.166265993290074E-3</v>
      </c>
      <c r="AL2703" s="7">
        <v>-1.166265993290074E-3</v>
      </c>
      <c r="AN2703" s="14">
        <v>-0.5869866229680708</v>
      </c>
      <c r="AO2703" s="14">
        <v>2.7931613998607969</v>
      </c>
      <c r="AP2703" s="14">
        <v>2.8283941804925674</v>
      </c>
    </row>
    <row r="2704" spans="1:46" x14ac:dyDescent="0.3">
      <c r="A2704" s="20"/>
      <c r="F2704" s="7">
        <v>1</v>
      </c>
      <c r="N2704" s="7">
        <v>0.99355553128281815</v>
      </c>
      <c r="AH2704" s="7">
        <f t="shared" ref="AH2704" si="6037">N2704*(1-N2704)*AF2702</f>
        <v>-1.9437766554834567E-3</v>
      </c>
    </row>
    <row r="2705" spans="1:46" x14ac:dyDescent="0.3">
      <c r="A2705" s="20"/>
    </row>
    <row r="2706" spans="1:46" x14ac:dyDescent="0.3">
      <c r="A2706" s="20">
        <v>674</v>
      </c>
      <c r="B2706" s="7">
        <f t="shared" ref="B2706" si="6038">MOD(ROUNDDOWN(ROW(B2706)/4,0),4)+1</f>
        <v>1</v>
      </c>
      <c r="D2706" s="7" cm="1">
        <f t="array" ref="D2706">_xlfn.CHOOSEROWS($I$4:$I$7,B2706)</f>
        <v>0</v>
      </c>
      <c r="F2706" s="7">
        <f t="shared" ref="F2706" si="6039">1+0</f>
        <v>1</v>
      </c>
      <c r="H2706" s="7" cm="1">
        <f t="array" ref="H2706:J2707">_xlfn.ANCHORARRAY(AN2702)</f>
        <v>-2.8868640308957647</v>
      </c>
      <c r="I2706" s="7">
        <v>1.9264469517256841</v>
      </c>
      <c r="J2706" s="7">
        <v>1.7865124946821529</v>
      </c>
      <c r="L2706" s="7" cm="1">
        <f t="array" ref="L2706:L2707">MMULT(H2706:J2707,F2706:F2708)</f>
        <v>-2.8868640308957647</v>
      </c>
      <c r="N2706" s="7" cm="1">
        <f t="array" ref="N2706:N2708">_xlfn.VSTACK(1,1/(1+EXP(-_xlfn.ANCHORARRAY(L2706))))</f>
        <v>1</v>
      </c>
      <c r="P2706" s="7" cm="1">
        <f t="array" ref="P2706:R2706">_xlfn.ANCHORARRAY(AR2702)</f>
        <v>-1.2877027049445597</v>
      </c>
      <c r="Q2706" s="7">
        <v>-2.7067327284622782</v>
      </c>
      <c r="R2706" s="7">
        <v>2.7253685168095565</v>
      </c>
      <c r="T2706" s="7" cm="1">
        <f t="array" ref="T2706">MMULT(P2706:R2706,_xlfn.ANCHORARRAY(N2706))</f>
        <v>-0.45678991457163298</v>
      </c>
      <c r="V2706" s="18">
        <f t="shared" ref="V2706" si="6040">1/(1+EXP(-T2706))</f>
        <v>0.38774762106633093</v>
      </c>
      <c r="X2706" s="7">
        <f t="shared" ref="X2706" si="6041">D2706-V2706</f>
        <v>-0.38774762106633093</v>
      </c>
      <c r="Z2706" s="7">
        <f t="shared" ref="Z2706" si="6042">V2706*(1-V2706)</f>
        <v>0.237399403423732</v>
      </c>
      <c r="AB2706" s="7">
        <f t="shared" ref="AB2706" si="6043">Z2706*X2706</f>
        <v>-9.2051053920118267E-2</v>
      </c>
      <c r="AD2706" s="7" cm="1">
        <f t="array" ref="AD2706:AF2706">P2706:R2706*AB2706</f>
        <v>0.11853439112593381</v>
      </c>
      <c r="AE2706" s="7">
        <v>0.24915760033503001</v>
      </c>
      <c r="AF2706" s="7">
        <v>-0.25087304429302926</v>
      </c>
      <c r="AH2706" s="7">
        <f t="shared" ref="AH2706" si="6044">N2706*(1-N2706)*AD2706</f>
        <v>0</v>
      </c>
      <c r="AJ2706" s="7" cm="1">
        <f t="array" ref="AJ2706:AL2706">TRANSPOSE(F2706:F2708)*AH2707*$D$4</f>
        <v>7.4774489440178988E-3</v>
      </c>
      <c r="AK2706" s="7">
        <v>0</v>
      </c>
      <c r="AL2706" s="7">
        <v>0</v>
      </c>
      <c r="AN2706" s="14" cm="1">
        <f t="array" ref="AN2706:AP2707">H2706:J2707+AJ2706:AL2707</f>
        <v>-2.879386581951747</v>
      </c>
      <c r="AO2706" s="14">
        <v>1.9264469517256841</v>
      </c>
      <c r="AP2706" s="14">
        <v>1.7865124946821529</v>
      </c>
      <c r="AR2706" s="14" cm="1">
        <f t="array" ref="AR2706:AT2706">TRANSPOSE(TRANSPOSE(P2706:R2706)+_xlfn.ANCHORARRAY(N2706)*AB2706*$D$4)</f>
        <v>-1.3429333372966308</v>
      </c>
      <c r="AS2706" s="14">
        <v>-2.7096492788878836</v>
      </c>
      <c r="AT2706" s="14">
        <v>2.7056331448768529</v>
      </c>
    </row>
    <row r="2707" spans="1:46" x14ac:dyDescent="0.3">
      <c r="A2707" s="20"/>
      <c r="F2707" s="7" cm="1">
        <f t="array" ref="F2707:F2708">TRANSPOSE(_xlfn.CHOOSEROWS($G$4:$H$7,B2706))</f>
        <v>0</v>
      </c>
      <c r="H2707" s="7">
        <v>-0.5869866229680708</v>
      </c>
      <c r="I2707" s="7">
        <v>2.7931613998607969</v>
      </c>
      <c r="J2707" s="7">
        <v>2.8283941804925674</v>
      </c>
      <c r="L2707" s="7">
        <v>-0.5869866229680708</v>
      </c>
      <c r="N2707" s="7">
        <v>5.2806754176086386E-2</v>
      </c>
      <c r="AH2707" s="7">
        <f t="shared" ref="AH2707" si="6045">N2707*(1-N2707)*AE2706</f>
        <v>1.2462414906696499E-2</v>
      </c>
      <c r="AJ2707" s="7" cm="1">
        <f t="array" ref="AJ2707:AL2707">TRANSPOSE(F2706:F2708)*AH2708*$D$4</f>
        <v>-3.4566937262278677E-2</v>
      </c>
      <c r="AK2707" s="7">
        <v>0</v>
      </c>
      <c r="AL2707" s="7">
        <v>0</v>
      </c>
      <c r="AN2707" s="14">
        <v>-0.62155356023034947</v>
      </c>
      <c r="AO2707" s="14">
        <v>2.7931613998607969</v>
      </c>
      <c r="AP2707" s="14">
        <v>2.8283941804925674</v>
      </c>
    </row>
    <row r="2708" spans="1:46" x14ac:dyDescent="0.3">
      <c r="A2708" s="20"/>
      <c r="F2708" s="7">
        <v>0</v>
      </c>
      <c r="N2708" s="7">
        <v>0.35732656122601431</v>
      </c>
      <c r="AH2708" s="7">
        <f t="shared" ref="AH2708" si="6046">N2708*(1-N2708)*AF2706</f>
        <v>-5.7611562103797802E-2</v>
      </c>
    </row>
    <row r="2709" spans="1:46" x14ac:dyDescent="0.3">
      <c r="A2709" s="20"/>
    </row>
    <row r="2710" spans="1:46" x14ac:dyDescent="0.3">
      <c r="A2710" s="20">
        <v>675</v>
      </c>
      <c r="B2710" s="7">
        <f t="shared" ref="B2710" si="6047">MOD(ROUNDDOWN(ROW(B2710)/4,0),4)+1</f>
        <v>2</v>
      </c>
      <c r="D2710" s="7" cm="1">
        <f t="array" ref="D2710">_xlfn.CHOOSEROWS($I$4:$I$7,B2710)</f>
        <v>1</v>
      </c>
      <c r="F2710" s="7">
        <f t="shared" ref="F2710" si="6048">1+0</f>
        <v>1</v>
      </c>
      <c r="H2710" s="7" cm="1">
        <f t="array" ref="H2710:J2711">_xlfn.ANCHORARRAY(AN2706)</f>
        <v>-2.879386581951747</v>
      </c>
      <c r="I2710" s="7">
        <v>1.9264469517256841</v>
      </c>
      <c r="J2710" s="7">
        <v>1.7865124946821529</v>
      </c>
      <c r="L2710" s="7" cm="1">
        <f t="array" ref="L2710:L2711">MMULT(H2710:J2711,F2710:F2712)</f>
        <v>-1.0928740872695941</v>
      </c>
      <c r="N2710" s="7" cm="1">
        <f t="array" ref="N2710:N2712">_xlfn.VSTACK(1,1/(1+EXP(-_xlfn.ANCHORARRAY(L2710))))</f>
        <v>1</v>
      </c>
      <c r="P2710" s="7" cm="1">
        <f t="array" ref="P2710:R2710">_xlfn.ANCHORARRAY(AR2706)</f>
        <v>-1.3429333372966308</v>
      </c>
      <c r="Q2710" s="7">
        <v>-2.7096492788878836</v>
      </c>
      <c r="R2710" s="7">
        <v>2.7056331448768529</v>
      </c>
      <c r="T2710" s="7" cm="1">
        <f t="array" ref="T2710">MMULT(P2710:R2710,_xlfn.ANCHORARRAY(N2710))</f>
        <v>0.4141372304716886</v>
      </c>
      <c r="V2710" s="18">
        <f t="shared" ref="V2710" si="6049">1/(1+EXP(-T2710))</f>
        <v>0.60207949297303243</v>
      </c>
      <c r="X2710" s="7">
        <f t="shared" ref="X2710" si="6050">D2710-V2710</f>
        <v>0.39792050702696757</v>
      </c>
      <c r="Z2710" s="7">
        <f t="shared" ref="Z2710" si="6051">V2710*(1-V2710)</f>
        <v>0.23957977711436862</v>
      </c>
      <c r="AB2710" s="7">
        <f t="shared" ref="AB2710" si="6052">Z2710*X2710</f>
        <v>9.5333706382757441E-2</v>
      </c>
      <c r="AD2710" s="7" cm="1">
        <f t="array" ref="AD2710:AF2710">P2710:R2710*AB2710</f>
        <v>-0.12802681246945355</v>
      </c>
      <c r="AE2710" s="7">
        <v>-0.25832090875374791</v>
      </c>
      <c r="AF2710" s="7">
        <v>0.2579380358131465</v>
      </c>
      <c r="AH2710" s="7">
        <f t="shared" ref="AH2710" si="6053">N2710*(1-N2710)*AD2710</f>
        <v>0</v>
      </c>
      <c r="AJ2710" s="7" cm="1">
        <f t="array" ref="AJ2710:AL2710">TRANSPOSE(F2710:F2712)*AH2711*$D$4</f>
        <v>-2.9144421085193946E-2</v>
      </c>
      <c r="AK2710" s="7">
        <v>0</v>
      </c>
      <c r="AL2710" s="7">
        <v>-2.9144421085193946E-2</v>
      </c>
      <c r="AN2710" s="14" cm="1">
        <f t="array" ref="AN2710:AP2711">H2710:J2711+AJ2710:AL2711</f>
        <v>-2.9085310030369409</v>
      </c>
      <c r="AO2710" s="14">
        <v>1.9264469517256841</v>
      </c>
      <c r="AP2710" s="14">
        <v>1.757368073596959</v>
      </c>
      <c r="AR2710" s="14" cm="1">
        <f t="array" ref="AR2710:AT2710">TRANSPOSE(TRANSPOSE(P2710:R2710)+_xlfn.ANCHORARRAY(N2710)*AB2710*$D$4)</f>
        <v>-1.2857331134669763</v>
      </c>
      <c r="AS2710" s="14">
        <v>-2.6952875922364252</v>
      </c>
      <c r="AT2710" s="14">
        <v>2.7571626598458638</v>
      </c>
    </row>
    <row r="2711" spans="1:46" x14ac:dyDescent="0.3">
      <c r="A2711" s="20"/>
      <c r="F2711" s="7" cm="1">
        <f t="array" ref="F2711:F2712">TRANSPOSE(_xlfn.CHOOSEROWS($G$4:$H$7,B2710))</f>
        <v>0</v>
      </c>
      <c r="H2711" s="7">
        <v>-0.62155356023034947</v>
      </c>
      <c r="I2711" s="7">
        <v>2.7931613998607969</v>
      </c>
      <c r="J2711" s="7">
        <v>2.8283941804925674</v>
      </c>
      <c r="L2711" s="7">
        <v>2.2068406202622182</v>
      </c>
      <c r="N2711" s="7">
        <v>0.25107745546990035</v>
      </c>
      <c r="AH2711" s="7">
        <f t="shared" ref="AH2711" si="6054">N2711*(1-N2711)*AE2710</f>
        <v>-4.8574035141989914E-2</v>
      </c>
      <c r="AJ2711" s="7" cm="1">
        <f t="array" ref="AJ2711:AL2711">TRANSPOSE(F2710:F2712)*AH2712*$D$4</f>
        <v>1.3821799465611689E-2</v>
      </c>
      <c r="AK2711" s="7">
        <v>0</v>
      </c>
      <c r="AL2711" s="7">
        <v>1.3821799465611689E-2</v>
      </c>
      <c r="AN2711" s="14">
        <v>-0.60773176076473778</v>
      </c>
      <c r="AO2711" s="14">
        <v>2.7931613998607969</v>
      </c>
      <c r="AP2711" s="14">
        <v>2.842215979958179</v>
      </c>
    </row>
    <row r="2712" spans="1:46" x14ac:dyDescent="0.3">
      <c r="A2712" s="20"/>
      <c r="F2712" s="7">
        <v>1</v>
      </c>
      <c r="N2712" s="7">
        <v>0.90086212114254616</v>
      </c>
      <c r="AH2712" s="7">
        <f t="shared" ref="AH2712" si="6055">N2712*(1-N2712)*AF2710</f>
        <v>2.3036332442686148E-2</v>
      </c>
    </row>
    <row r="2713" spans="1:46" x14ac:dyDescent="0.3">
      <c r="A2713" s="20"/>
    </row>
    <row r="2714" spans="1:46" x14ac:dyDescent="0.3">
      <c r="A2714" s="20">
        <v>676</v>
      </c>
      <c r="B2714" s="7">
        <f t="shared" ref="B2714" si="6056">MOD(ROUNDDOWN(ROW(B2714)/4,0),4)+1</f>
        <v>3</v>
      </c>
      <c r="D2714" s="7" cm="1">
        <f t="array" ref="D2714">_xlfn.CHOOSEROWS($I$4:$I$7,B2714)</f>
        <v>1</v>
      </c>
      <c r="F2714" s="7">
        <f t="shared" ref="F2714" si="6057">1+0</f>
        <v>1</v>
      </c>
      <c r="H2714" s="7" cm="1">
        <f t="array" ref="H2714:J2715">_xlfn.ANCHORARRAY(AN2710)</f>
        <v>-2.9085310030369409</v>
      </c>
      <c r="I2714" s="7">
        <v>1.9264469517256841</v>
      </c>
      <c r="J2714" s="7">
        <v>1.757368073596959</v>
      </c>
      <c r="L2714" s="7" cm="1">
        <f t="array" ref="L2714:L2715">MMULT(H2714:J2715,F2714:F2716)</f>
        <v>-0.98208405131125676</v>
      </c>
      <c r="N2714" s="7" cm="1">
        <f t="array" ref="N2714:N2716">_xlfn.VSTACK(1,1/(1+EXP(-_xlfn.ANCHORARRAY(L2714))))</f>
        <v>1</v>
      </c>
      <c r="P2714" s="7" cm="1">
        <f t="array" ref="P2714:R2714">_xlfn.ANCHORARRAY(AR2710)</f>
        <v>-1.2857331134669763</v>
      </c>
      <c r="Q2714" s="7">
        <v>-2.6952875922364252</v>
      </c>
      <c r="R2714" s="7">
        <v>2.7571626598458638</v>
      </c>
      <c r="T2714" s="7" cm="1">
        <f t="array" ref="T2714">MMULT(P2714:R2714,_xlfn.ANCHORARRAY(N2714))</f>
        <v>0.45836478240476719</v>
      </c>
      <c r="V2714" s="18">
        <f t="shared" ref="V2714" si="6058">1/(1+EXP(-T2714))</f>
        <v>0.61262618545795466</v>
      </c>
      <c r="X2714" s="7">
        <f t="shared" ref="X2714" si="6059">D2714-V2714</f>
        <v>0.38737381454204534</v>
      </c>
      <c r="Z2714" s="7">
        <f t="shared" ref="Z2714" si="6060">V2714*(1-V2714)</f>
        <v>0.23731534234919041</v>
      </c>
      <c r="AB2714" s="7">
        <f t="shared" ref="AB2714" si="6061">Z2714*X2714</f>
        <v>9.1929749415157289E-2</v>
      </c>
      <c r="AD2714" s="7" cm="1">
        <f t="array" ref="AD2714:AF2714">P2714:R2714*AB2714</f>
        <v>-0.11819712293578913</v>
      </c>
      <c r="AE2714" s="7">
        <v>-0.24777711295607721</v>
      </c>
      <c r="AF2714" s="7">
        <v>0.25346527241645883</v>
      </c>
      <c r="AH2714" s="7">
        <f t="shared" ref="AH2714" si="6062">N2714*(1-N2714)*AD2714</f>
        <v>0</v>
      </c>
      <c r="AJ2714" s="7" cm="1">
        <f t="array" ref="AJ2714:AL2714">TRANSPOSE(F2714:F2716)*AH2715*$D$4</f>
        <v>-2.9470701191227515E-2</v>
      </c>
      <c r="AK2714" s="7">
        <v>-2.9470701191227515E-2</v>
      </c>
      <c r="AL2714" s="7">
        <v>0</v>
      </c>
      <c r="AN2714" s="14" cm="1">
        <f t="array" ref="AN2714:AP2715">H2714:J2715+AJ2714:AL2715</f>
        <v>-2.9380017042281685</v>
      </c>
      <c r="AO2714" s="14">
        <v>1.8969762505344567</v>
      </c>
      <c r="AP2714" s="14">
        <v>1.757368073596959</v>
      </c>
      <c r="AR2714" s="14" cm="1">
        <f t="array" ref="AR2714:AT2714">TRANSPOSE(TRANSPOSE(P2714:R2714)+_xlfn.ANCHORARRAY(N2714)*AB2714*$D$4)</f>
        <v>-1.230575263817882</v>
      </c>
      <c r="AS2714" s="14">
        <v>-2.6802582664117023</v>
      </c>
      <c r="AT2714" s="14">
        <v>2.8067458951478002</v>
      </c>
    </row>
    <row r="2715" spans="1:46" x14ac:dyDescent="0.3">
      <c r="A2715" s="20"/>
      <c r="F2715" s="7" cm="1">
        <f t="array" ref="F2715:F2716">TRANSPOSE(_xlfn.CHOOSEROWS($G$4:$H$7,B2714))</f>
        <v>1</v>
      </c>
      <c r="H2715" s="7">
        <v>-0.60773176076473778</v>
      </c>
      <c r="I2715" s="7">
        <v>2.7931613998607969</v>
      </c>
      <c r="J2715" s="7">
        <v>2.842215979958179</v>
      </c>
      <c r="L2715" s="7">
        <v>2.1854296390960593</v>
      </c>
      <c r="N2715" s="7">
        <v>0.2724784581041001</v>
      </c>
      <c r="AH2715" s="7">
        <f t="shared" ref="AH2715" si="6063">N2715*(1-N2715)*AE2714</f>
        <v>-4.9117835318712527E-2</v>
      </c>
      <c r="AJ2715" s="7" cm="1">
        <f t="array" ref="AJ2715:AL2715">TRANSPOSE(F2714:F2716)*AH2716*$D$4</f>
        <v>1.3816713452301245E-2</v>
      </c>
      <c r="AK2715" s="7">
        <v>1.3816713452301245E-2</v>
      </c>
      <c r="AL2715" s="7">
        <v>0</v>
      </c>
      <c r="AN2715" s="14">
        <v>-0.59391504731243649</v>
      </c>
      <c r="AO2715" s="14">
        <v>2.806978113313098</v>
      </c>
      <c r="AP2715" s="14">
        <v>2.842215979958179</v>
      </c>
    </row>
    <row r="2716" spans="1:46" x14ac:dyDescent="0.3">
      <c r="A2716" s="20"/>
      <c r="F2716" s="7">
        <v>0</v>
      </c>
      <c r="N2716" s="7">
        <v>0.89893343590036678</v>
      </c>
      <c r="AH2716" s="7">
        <f t="shared" ref="AH2716" si="6064">N2716*(1-N2716)*AF2714</f>
        <v>2.3027855753835407E-2</v>
      </c>
    </row>
    <row r="2717" spans="1:46" x14ac:dyDescent="0.3">
      <c r="A2717" s="20"/>
    </row>
    <row r="2718" spans="1:46" x14ac:dyDescent="0.3">
      <c r="A2718" s="20">
        <v>677</v>
      </c>
      <c r="B2718" s="7">
        <f t="shared" ref="B2718" si="6065">MOD(ROUNDDOWN(ROW(B2718)/4,0),4)+1</f>
        <v>4</v>
      </c>
      <c r="D2718" s="7" cm="1">
        <f t="array" ref="D2718">_xlfn.CHOOSEROWS($I$4:$I$7,B2718)</f>
        <v>0</v>
      </c>
      <c r="F2718" s="7">
        <f t="shared" ref="F2718" si="6066">1+0</f>
        <v>1</v>
      </c>
      <c r="H2718" s="7" cm="1">
        <f t="array" ref="H2718:J2719">_xlfn.ANCHORARRAY(AN2714)</f>
        <v>-2.9380017042281685</v>
      </c>
      <c r="I2718" s="7">
        <v>1.8969762505344567</v>
      </c>
      <c r="J2718" s="7">
        <v>1.757368073596959</v>
      </c>
      <c r="L2718" s="7" cm="1">
        <f t="array" ref="L2718:L2719">MMULT(H2718:J2719,F2718:F2720)</f>
        <v>0.71634261990324721</v>
      </c>
      <c r="N2718" s="7" cm="1">
        <f t="array" ref="N2718:N2720">_xlfn.VSTACK(1,1/(1+EXP(-_xlfn.ANCHORARRAY(L2718))))</f>
        <v>1</v>
      </c>
      <c r="P2718" s="7" cm="1">
        <f t="array" ref="P2718:R2718">_xlfn.ANCHORARRAY(AR2714)</f>
        <v>-1.230575263817882</v>
      </c>
      <c r="Q2718" s="7">
        <v>-2.6802582664117023</v>
      </c>
      <c r="R2718" s="7">
        <v>2.8067458951478002</v>
      </c>
      <c r="T2718" s="7" cm="1">
        <f t="array" ref="T2718">MMULT(P2718:R2718,_xlfn.ANCHORARRAY(N2718))</f>
        <v>-0.24221118625420601</v>
      </c>
      <c r="V2718" s="18">
        <f t="shared" ref="V2718" si="6067">1/(1+EXP(-T2718))</f>
        <v>0.43974151080167179</v>
      </c>
      <c r="X2718" s="7">
        <f t="shared" ref="X2718" si="6068">D2718-V2718</f>
        <v>-0.43974151080167179</v>
      </c>
      <c r="Z2718" s="7">
        <f t="shared" ref="Z2718" si="6069">V2718*(1-V2718)</f>
        <v>0.24636891447953496</v>
      </c>
      <c r="AB2718" s="7">
        <f t="shared" ref="AB2718" si="6070">Z2718*X2718</f>
        <v>-0.10833863866779858</v>
      </c>
      <c r="AD2718" s="7" cm="1">
        <f t="array" ref="AD2718:AF2718">P2718:R2718*AB2718</f>
        <v>0.13331884886029643</v>
      </c>
      <c r="AE2718" s="7">
        <v>0.29037553186115767</v>
      </c>
      <c r="AF2718" s="7">
        <v>-0.30407902936674441</v>
      </c>
      <c r="AH2718" s="7">
        <f t="shared" ref="AH2718" si="6071">N2718*(1-N2718)*AD2718</f>
        <v>0</v>
      </c>
      <c r="AJ2718" s="7" cm="1">
        <f t="array" ref="AJ2718:AL2718">TRANSPOSE(F2718:F2720)*AH2719*$D$4</f>
        <v>3.8413960073789923E-2</v>
      </c>
      <c r="AK2718" s="7">
        <v>3.8413960073789923E-2</v>
      </c>
      <c r="AL2718" s="7">
        <v>3.8413960073789923E-2</v>
      </c>
      <c r="AN2718" s="14" cm="1">
        <f t="array" ref="AN2718:AP2719">H2718:J2719+AJ2718:AL2719</f>
        <v>-2.8995877441543785</v>
      </c>
      <c r="AO2718" s="14">
        <v>1.9353902106082466</v>
      </c>
      <c r="AP2718" s="14">
        <v>1.7957820336707488</v>
      </c>
      <c r="AR2718" s="14" cm="1">
        <f t="array" ref="AR2718:AT2718">TRANSPOSE(TRANSPOSE(P2718:R2718)+_xlfn.ANCHORARRAY(N2718)*AB2718*$D$4)</f>
        <v>-1.2955784470185612</v>
      </c>
      <c r="AS2718" s="14">
        <v>-2.7239274782865688</v>
      </c>
      <c r="AT2718" s="14">
        <v>2.7421545199073312</v>
      </c>
    </row>
    <row r="2719" spans="1:46" x14ac:dyDescent="0.3">
      <c r="A2719" s="20"/>
      <c r="F2719" s="7" cm="1">
        <f t="array" ref="F2719:F2720">TRANSPOSE(_xlfn.CHOOSEROWS($G$4:$H$7,B2718))</f>
        <v>1</v>
      </c>
      <c r="H2719" s="7">
        <v>-0.59391504731243649</v>
      </c>
      <c r="I2719" s="7">
        <v>2.806978113313098</v>
      </c>
      <c r="J2719" s="7">
        <v>2.842215979958179</v>
      </c>
      <c r="L2719" s="7">
        <v>5.0552790459588408</v>
      </c>
      <c r="N2719" s="7">
        <v>0.67180112918547719</v>
      </c>
      <c r="AH2719" s="7">
        <f t="shared" ref="AH2719" si="6072">N2719*(1-N2719)*AE2718</f>
        <v>6.4023266789649869E-2</v>
      </c>
      <c r="AJ2719" s="7" cm="1">
        <f t="array" ref="AJ2719:AL2719">TRANSPOSE(F2718:F2720)*AH2720*$D$4</f>
        <v>-1.148517826091587E-3</v>
      </c>
      <c r="AK2719" s="7">
        <v>-1.148517826091587E-3</v>
      </c>
      <c r="AL2719" s="7">
        <v>-1.148517826091587E-3</v>
      </c>
      <c r="AN2719" s="14">
        <v>-0.59506356513852809</v>
      </c>
      <c r="AO2719" s="14">
        <v>2.8058295954870065</v>
      </c>
      <c r="AP2719" s="14">
        <v>2.8410674621320875</v>
      </c>
    </row>
    <row r="2720" spans="1:46" x14ac:dyDescent="0.3">
      <c r="A2720" s="20"/>
      <c r="F2720" s="7">
        <v>1</v>
      </c>
      <c r="N2720" s="7">
        <v>0.99366480316911732</v>
      </c>
      <c r="AH2720" s="7">
        <f t="shared" ref="AH2720" si="6073">N2720*(1-N2720)*AF2718</f>
        <v>-1.9141963768193116E-3</v>
      </c>
    </row>
    <row r="2721" spans="1:46" x14ac:dyDescent="0.3">
      <c r="A2721" s="20"/>
    </row>
    <row r="2722" spans="1:46" x14ac:dyDescent="0.3">
      <c r="A2722" s="20">
        <v>678</v>
      </c>
      <c r="B2722" s="7">
        <f t="shared" ref="B2722" si="6074">MOD(ROUNDDOWN(ROW(B2722)/4,0),4)+1</f>
        <v>1</v>
      </c>
      <c r="D2722" s="7" cm="1">
        <f t="array" ref="D2722">_xlfn.CHOOSEROWS($I$4:$I$7,B2722)</f>
        <v>0</v>
      </c>
      <c r="F2722" s="7">
        <f t="shared" ref="F2722" si="6075">1+0</f>
        <v>1</v>
      </c>
      <c r="H2722" s="7" cm="1">
        <f t="array" ref="H2722:J2723">_xlfn.ANCHORARRAY(AN2718)</f>
        <v>-2.8995877441543785</v>
      </c>
      <c r="I2722" s="7">
        <v>1.9353902106082466</v>
      </c>
      <c r="J2722" s="7">
        <v>1.7957820336707488</v>
      </c>
      <c r="L2722" s="7" cm="1">
        <f t="array" ref="L2722:L2723">MMULT(H2722:J2723,F2722:F2724)</f>
        <v>-2.8995877441543785</v>
      </c>
      <c r="N2722" s="7" cm="1">
        <f t="array" ref="N2722:N2724">_xlfn.VSTACK(1,1/(1+EXP(-_xlfn.ANCHORARRAY(L2722))))</f>
        <v>1</v>
      </c>
      <c r="P2722" s="7" cm="1">
        <f t="array" ref="P2722:R2722">_xlfn.ANCHORARRAY(AR2718)</f>
        <v>-1.2955784470185612</v>
      </c>
      <c r="Q2722" s="7">
        <v>-2.7239274782865688</v>
      </c>
      <c r="R2722" s="7">
        <v>2.7421545199073312</v>
      </c>
      <c r="T2722" s="7" cm="1">
        <f t="array" ref="T2722">MMULT(P2722:R2722,_xlfn.ANCHORARRAY(N2722))</f>
        <v>-0.46293217859215574</v>
      </c>
      <c r="V2722" s="18">
        <f t="shared" ref="V2722" si="6076">1/(1+EXP(-T2722))</f>
        <v>0.38629046052193966</v>
      </c>
      <c r="X2722" s="7">
        <f t="shared" ref="X2722" si="6077">D2722-V2722</f>
        <v>-0.38629046052193966</v>
      </c>
      <c r="Z2722" s="7">
        <f t="shared" ref="Z2722" si="6078">V2722*(1-V2722)</f>
        <v>0.23707014063168741</v>
      </c>
      <c r="AB2722" s="7">
        <f t="shared" ref="AB2722" si="6079">Z2722*X2722</f>
        <v>-9.1577933800615532E-2</v>
      </c>
      <c r="AD2722" s="7" cm="1">
        <f t="array" ref="AD2722:AF2722">P2722:R2722*AB2722</f>
        <v>0.11864639725457007</v>
      </c>
      <c r="AE2722" s="7">
        <v>0.24945165028420499</v>
      </c>
      <c r="AF2722" s="7">
        <v>-0.25112084509513222</v>
      </c>
      <c r="AH2722" s="7">
        <f t="shared" ref="AH2722" si="6080">N2722*(1-N2722)*AD2722</f>
        <v>0</v>
      </c>
      <c r="AJ2722" s="7" cm="1">
        <f t="array" ref="AJ2722:AL2722">TRANSPOSE(F2722:F2724)*AH2723*$D$4</f>
        <v>7.401503683163395E-3</v>
      </c>
      <c r="AK2722" s="7">
        <v>0</v>
      </c>
      <c r="AL2722" s="7">
        <v>0</v>
      </c>
      <c r="AN2722" s="14" cm="1">
        <f t="array" ref="AN2722:AP2723">H2722:J2723+AJ2722:AL2723</f>
        <v>-2.8921862404712151</v>
      </c>
      <c r="AO2722" s="14">
        <v>1.9353902106082466</v>
      </c>
      <c r="AP2722" s="14">
        <v>1.7957820336707488</v>
      </c>
      <c r="AR2722" s="14" cm="1">
        <f t="array" ref="AR2722:AT2722">TRANSPOSE(TRANSPOSE(P2722:R2722)+_xlfn.ANCHORARRAY(N2722)*AB2722*$D$4)</f>
        <v>-1.3505252072989304</v>
      </c>
      <c r="AS2722" s="14">
        <v>-2.7267942675968593</v>
      </c>
      <c r="AT2722" s="14">
        <v>2.7226223816935673</v>
      </c>
    </row>
    <row r="2723" spans="1:46" x14ac:dyDescent="0.3">
      <c r="A2723" s="20"/>
      <c r="F2723" s="7" cm="1">
        <f t="array" ref="F2723:F2724">TRANSPOSE(_xlfn.CHOOSEROWS($G$4:$H$7,B2722))</f>
        <v>0</v>
      </c>
      <c r="H2723" s="7">
        <v>-0.59506356513852809</v>
      </c>
      <c r="I2723" s="7">
        <v>2.8058295954870065</v>
      </c>
      <c r="J2723" s="7">
        <v>2.8410674621320875</v>
      </c>
      <c r="L2723" s="7">
        <v>-0.59506356513852809</v>
      </c>
      <c r="N2723" s="7">
        <v>5.2173946119159133E-2</v>
      </c>
      <c r="AH2723" s="7">
        <f t="shared" ref="AH2723" si="6081">N2723*(1-N2723)*AE2722</f>
        <v>1.2335839471938993E-2</v>
      </c>
      <c r="AJ2723" s="7" cm="1">
        <f t="array" ref="AJ2723:AL2723">TRANSPOSE(F2722:F2724)*AH2724*$D$4</f>
        <v>-3.4520909781172754E-2</v>
      </c>
      <c r="AK2723" s="7">
        <v>0</v>
      </c>
      <c r="AL2723" s="7">
        <v>0</v>
      </c>
      <c r="AN2723" s="14">
        <v>-0.62958447491970082</v>
      </c>
      <c r="AO2723" s="14">
        <v>2.8058295954870065</v>
      </c>
      <c r="AP2723" s="14">
        <v>2.8410674621320875</v>
      </c>
    </row>
    <row r="2724" spans="1:46" x14ac:dyDescent="0.3">
      <c r="A2724" s="20"/>
      <c r="F2724" s="7">
        <v>0</v>
      </c>
      <c r="N2724" s="7">
        <v>0.35547388261109636</v>
      </c>
      <c r="AH2724" s="7">
        <f t="shared" ref="AH2724" si="6082">N2724*(1-N2724)*AF2722</f>
        <v>-5.7534849635287925E-2</v>
      </c>
    </row>
    <row r="2725" spans="1:46" x14ac:dyDescent="0.3">
      <c r="A2725" s="20"/>
    </row>
    <row r="2726" spans="1:46" x14ac:dyDescent="0.3">
      <c r="A2726" s="20">
        <v>679</v>
      </c>
      <c r="B2726" s="7">
        <f t="shared" ref="B2726" si="6083">MOD(ROUNDDOWN(ROW(B2726)/4,0),4)+1</f>
        <v>2</v>
      </c>
      <c r="D2726" s="7" cm="1">
        <f t="array" ref="D2726">_xlfn.CHOOSEROWS($I$4:$I$7,B2726)</f>
        <v>1</v>
      </c>
      <c r="F2726" s="7">
        <f t="shared" ref="F2726" si="6084">1+0</f>
        <v>1</v>
      </c>
      <c r="H2726" s="7" cm="1">
        <f t="array" ref="H2726:J2727">_xlfn.ANCHORARRAY(AN2722)</f>
        <v>-2.8921862404712151</v>
      </c>
      <c r="I2726" s="7">
        <v>1.9353902106082466</v>
      </c>
      <c r="J2726" s="7">
        <v>1.7957820336707488</v>
      </c>
      <c r="L2726" s="7" cm="1">
        <f t="array" ref="L2726:L2727">MMULT(H2726:J2727,F2726:F2728)</f>
        <v>-1.0964042068004662</v>
      </c>
      <c r="N2726" s="7" cm="1">
        <f t="array" ref="N2726:N2728">_xlfn.VSTACK(1,1/(1+EXP(-_xlfn.ANCHORARRAY(L2726))))</f>
        <v>1</v>
      </c>
      <c r="P2726" s="7" cm="1">
        <f t="array" ref="P2726:R2726">_xlfn.ANCHORARRAY(AR2722)</f>
        <v>-1.3505252072989304</v>
      </c>
      <c r="Q2726" s="7">
        <v>-2.7267942675968593</v>
      </c>
      <c r="R2726" s="7">
        <v>2.7226223816935673</v>
      </c>
      <c r="T2726" s="7" cm="1">
        <f t="array" ref="T2726">MMULT(P2726:R2726,_xlfn.ANCHORARRAY(N2726))</f>
        <v>0.42048076342269347</v>
      </c>
      <c r="V2726" s="18">
        <f t="shared" ref="V2726" si="6085">1/(1+EXP(-T2726))</f>
        <v>0.60359828660382642</v>
      </c>
      <c r="X2726" s="7">
        <f t="shared" ref="X2726" si="6086">D2726-V2726</f>
        <v>0.39640171339617358</v>
      </c>
      <c r="Z2726" s="7">
        <f t="shared" ref="Z2726" si="6087">V2726*(1-V2726)</f>
        <v>0.23926739501275143</v>
      </c>
      <c r="AB2726" s="7">
        <f t="shared" ref="AB2726" si="6088">Z2726*X2726</f>
        <v>9.4846005342893752E-2</v>
      </c>
      <c r="AD2726" s="7" cm="1">
        <f t="array" ref="AD2726:AF2726">P2726:R2726*AB2726</f>
        <v>-0.12809192102718706</v>
      </c>
      <c r="AE2726" s="7">
        <v>-0.2586255436734638</v>
      </c>
      <c r="AF2726" s="7">
        <v>0.25822985696079021</v>
      </c>
      <c r="AH2726" s="7">
        <f t="shared" ref="AH2726" si="6089">N2726*(1-N2726)*AD2726</f>
        <v>0</v>
      </c>
      <c r="AJ2726" s="7" cm="1">
        <f t="array" ref="AJ2726:AL2726">TRANSPOSE(F2726:F2728)*AH2727*$D$4</f>
        <v>-2.9127487247999309E-2</v>
      </c>
      <c r="AK2726" s="7">
        <v>0</v>
      </c>
      <c r="AL2726" s="7">
        <v>-2.9127487247999309E-2</v>
      </c>
      <c r="AN2726" s="14" cm="1">
        <f t="array" ref="AN2726:AP2727">H2726:J2727+AJ2726:AL2727</f>
        <v>-2.9213137277192143</v>
      </c>
      <c r="AO2726" s="14">
        <v>1.9353902106082466</v>
      </c>
      <c r="AP2726" s="14">
        <v>1.7666545464227494</v>
      </c>
      <c r="AR2726" s="14" cm="1">
        <f t="array" ref="AR2726:AT2726">TRANSPOSE(TRANSPOSE(P2726:R2726)+_xlfn.ANCHORARRAY(N2726)*AB2726*$D$4)</f>
        <v>-1.2936176040931942</v>
      </c>
      <c r="AS2726" s="14">
        <v>-2.7125437931706107</v>
      </c>
      <c r="AT2726" s="14">
        <v>2.7739118362913748</v>
      </c>
    </row>
    <row r="2727" spans="1:46" x14ac:dyDescent="0.3">
      <c r="A2727" s="20"/>
      <c r="F2727" s="7" cm="1">
        <f t="array" ref="F2727:F2728">TRANSPOSE(_xlfn.CHOOSEROWS($G$4:$H$7,B2726))</f>
        <v>0</v>
      </c>
      <c r="H2727" s="7">
        <v>-0.62958447491970082</v>
      </c>
      <c r="I2727" s="7">
        <v>2.8058295954870065</v>
      </c>
      <c r="J2727" s="7">
        <v>2.8410674621320875</v>
      </c>
      <c r="L2727" s="7">
        <v>2.2114829872123867</v>
      </c>
      <c r="N2727" s="7">
        <v>0.25041424385296013</v>
      </c>
      <c r="AH2727" s="7">
        <f t="shared" ref="AH2727" si="6090">N2727*(1-N2727)*AE2726</f>
        <v>-4.8545812079998849E-2</v>
      </c>
      <c r="AJ2727" s="7" cm="1">
        <f t="array" ref="AJ2727:AL2727">TRANSPOSE(F2726:F2728)*AH2728*$D$4</f>
        <v>1.3786004607072527E-2</v>
      </c>
      <c r="AK2727" s="7">
        <v>0</v>
      </c>
      <c r="AL2727" s="7">
        <v>1.3786004607072527E-2</v>
      </c>
      <c r="AN2727" s="14">
        <v>-0.61579847031262824</v>
      </c>
      <c r="AO2727" s="14">
        <v>2.8058295954870065</v>
      </c>
      <c r="AP2727" s="14">
        <v>2.8548534667391601</v>
      </c>
    </row>
    <row r="2728" spans="1:46" x14ac:dyDescent="0.3">
      <c r="A2728" s="20"/>
      <c r="F2728" s="7">
        <v>1</v>
      </c>
      <c r="N2728" s="7">
        <v>0.9012759580188664</v>
      </c>
      <c r="AH2728" s="7">
        <f t="shared" ref="AH2728" si="6091">N2728*(1-N2728)*AF2726</f>
        <v>2.2976674345120879E-2</v>
      </c>
    </row>
    <row r="2729" spans="1:46" x14ac:dyDescent="0.3">
      <c r="A2729" s="20"/>
    </row>
    <row r="2730" spans="1:46" x14ac:dyDescent="0.3">
      <c r="A2730" s="20">
        <v>680</v>
      </c>
      <c r="B2730" s="7">
        <f t="shared" ref="B2730" si="6092">MOD(ROUNDDOWN(ROW(B2730)/4,0),4)+1</f>
        <v>3</v>
      </c>
      <c r="D2730" s="7" cm="1">
        <f t="array" ref="D2730">_xlfn.CHOOSEROWS($I$4:$I$7,B2730)</f>
        <v>1</v>
      </c>
      <c r="F2730" s="7">
        <f t="shared" ref="F2730" si="6093">1+0</f>
        <v>1</v>
      </c>
      <c r="H2730" s="7" cm="1">
        <f t="array" ref="H2730:J2731">_xlfn.ANCHORARRAY(AN2726)</f>
        <v>-2.9213137277192143</v>
      </c>
      <c r="I2730" s="7">
        <v>1.9353902106082466</v>
      </c>
      <c r="J2730" s="7">
        <v>1.7666545464227494</v>
      </c>
      <c r="L2730" s="7" cm="1">
        <f t="array" ref="L2730:L2731">MMULT(H2730:J2731,F2730:F2732)</f>
        <v>-0.98592351711096771</v>
      </c>
      <c r="N2730" s="7" cm="1">
        <f t="array" ref="N2730:N2732">_xlfn.VSTACK(1,1/(1+EXP(-_xlfn.ANCHORARRAY(L2730))))</f>
        <v>1</v>
      </c>
      <c r="P2730" s="7" cm="1">
        <f t="array" ref="P2730:R2730">_xlfn.ANCHORARRAY(AR2726)</f>
        <v>-1.2936176040931942</v>
      </c>
      <c r="Q2730" s="7">
        <v>-2.7125437931706107</v>
      </c>
      <c r="R2730" s="7">
        <v>2.7739118362913748</v>
      </c>
      <c r="T2730" s="7" cm="1">
        <f t="array" ref="T2730">MMULT(P2730:R2730,_xlfn.ANCHORARRAY(N2730))</f>
        <v>0.46405501000086113</v>
      </c>
      <c r="V2730" s="18">
        <f t="shared" ref="V2730" si="6094">1/(1+EXP(-T2730))</f>
        <v>0.61397569526818707</v>
      </c>
      <c r="X2730" s="7">
        <f t="shared" ref="X2730" si="6095">D2730-V2730</f>
        <v>0.38602430473181293</v>
      </c>
      <c r="Z2730" s="7">
        <f t="shared" ref="Z2730" si="6096">V2730*(1-V2730)</f>
        <v>0.23700954088813336</v>
      </c>
      <c r="AB2730" s="7">
        <f t="shared" ref="AB2730" si="6097">Z2730*X2730</f>
        <v>9.1491443236147871E-2</v>
      </c>
      <c r="AD2730" s="7" cm="1">
        <f t="array" ref="AD2730:AF2730">P2730:R2730*AB2730</f>
        <v>-0.11835494159417408</v>
      </c>
      <c r="AE2730" s="7">
        <v>-0.24817454647843415</v>
      </c>
      <c r="AF2730" s="7">
        <v>0.25378919731213101</v>
      </c>
      <c r="AH2730" s="7">
        <f t="shared" ref="AH2730" si="6098">N2730*(1-N2730)*AD2730</f>
        <v>0</v>
      </c>
      <c r="AJ2730" s="7" cm="1">
        <f t="array" ref="AJ2730:AL2730">TRANSPOSE(F2730:F2732)*AH2731*$D$4</f>
        <v>-2.9466359538135371E-2</v>
      </c>
      <c r="AK2730" s="7">
        <v>-2.9466359538135371E-2</v>
      </c>
      <c r="AL2730" s="7">
        <v>0</v>
      </c>
      <c r="AN2730" s="14" cm="1">
        <f t="array" ref="AN2730:AP2731">H2730:J2731+AJ2730:AL2731</f>
        <v>-2.9507800872573497</v>
      </c>
      <c r="AO2730" s="14">
        <v>1.9059238510701111</v>
      </c>
      <c r="AP2730" s="14">
        <v>1.7666545464227494</v>
      </c>
      <c r="AR2730" s="14" cm="1">
        <f t="array" ref="AR2730:AT2730">TRANSPOSE(TRANSPOSE(P2730:R2730)+_xlfn.ANCHORARRAY(N2730)*AB2730*$D$4)</f>
        <v>-1.2387227381515054</v>
      </c>
      <c r="AS2730" s="14">
        <v>-2.6976278693898568</v>
      </c>
      <c r="AT2730" s="14">
        <v>2.8232815737139072</v>
      </c>
    </row>
    <row r="2731" spans="1:46" x14ac:dyDescent="0.3">
      <c r="A2731" s="20"/>
      <c r="F2731" s="7" cm="1">
        <f t="array" ref="F2731:F2732">TRANSPOSE(_xlfn.CHOOSEROWS($G$4:$H$7,B2730))</f>
        <v>1</v>
      </c>
      <c r="H2731" s="7">
        <v>-0.61579847031262824</v>
      </c>
      <c r="I2731" s="7">
        <v>2.8058295954870065</v>
      </c>
      <c r="J2731" s="7">
        <v>2.8548534667391601</v>
      </c>
      <c r="L2731" s="7">
        <v>2.1900311251743783</v>
      </c>
      <c r="N2731" s="7">
        <v>0.27171801087187286</v>
      </c>
      <c r="AH2731" s="7">
        <f t="shared" ref="AH2731" si="6099">N2731*(1-N2731)*AE2730</f>
        <v>-4.9110599230225621E-2</v>
      </c>
      <c r="AJ2731" s="7" cm="1">
        <f t="array" ref="AJ2731:AL2731">TRANSPOSE(F2730:F2732)*AH2732*$D$4</f>
        <v>1.3783646508584272E-2</v>
      </c>
      <c r="AK2731" s="7">
        <v>1.3783646508584272E-2</v>
      </c>
      <c r="AL2731" s="7">
        <v>0</v>
      </c>
      <c r="AN2731" s="14">
        <v>-0.60201482380404392</v>
      </c>
      <c r="AO2731" s="14">
        <v>2.8196132419955906</v>
      </c>
      <c r="AP2731" s="14">
        <v>2.8548534667391601</v>
      </c>
    </row>
    <row r="2732" spans="1:46" x14ac:dyDescent="0.3">
      <c r="A2732" s="20"/>
      <c r="F2732" s="7">
        <v>0</v>
      </c>
      <c r="N2732" s="7">
        <v>0.89935072389055215</v>
      </c>
      <c r="AH2732" s="7">
        <f t="shared" ref="AH2732" si="6100">N2732*(1-N2732)*AF2730</f>
        <v>2.2972744180973788E-2</v>
      </c>
    </row>
    <row r="2733" spans="1:46" x14ac:dyDescent="0.3">
      <c r="A2733" s="20"/>
    </row>
    <row r="2734" spans="1:46" x14ac:dyDescent="0.3">
      <c r="A2734" s="20">
        <v>681</v>
      </c>
      <c r="B2734" s="7">
        <f t="shared" ref="B2734" si="6101">MOD(ROUNDDOWN(ROW(B2734)/4,0),4)+1</f>
        <v>4</v>
      </c>
      <c r="D2734" s="7" cm="1">
        <f t="array" ref="D2734">_xlfn.CHOOSEROWS($I$4:$I$7,B2734)</f>
        <v>0</v>
      </c>
      <c r="F2734" s="7">
        <f t="shared" ref="F2734" si="6102">1+0</f>
        <v>1</v>
      </c>
      <c r="H2734" s="7" cm="1">
        <f t="array" ref="H2734:J2735">_xlfn.ANCHORARRAY(AN2730)</f>
        <v>-2.9507800872573497</v>
      </c>
      <c r="I2734" s="7">
        <v>1.9059238510701111</v>
      </c>
      <c r="J2734" s="7">
        <v>1.7666545464227494</v>
      </c>
      <c r="L2734" s="7" cm="1">
        <f t="array" ref="L2734:L2735">MMULT(H2734:J2735,F2734:F2736)</f>
        <v>0.72179831023551078</v>
      </c>
      <c r="N2734" s="7" cm="1">
        <f t="array" ref="N2734:N2736">_xlfn.VSTACK(1,1/(1+EXP(-_xlfn.ANCHORARRAY(L2734))))</f>
        <v>1</v>
      </c>
      <c r="P2734" s="7" cm="1">
        <f t="array" ref="P2734:R2734">_xlfn.ANCHORARRAY(AR2730)</f>
        <v>-1.2387227381515054</v>
      </c>
      <c r="Q2734" s="7">
        <v>-2.6976278693898568</v>
      </c>
      <c r="R2734" s="7">
        <v>2.8232815737139072</v>
      </c>
      <c r="T2734" s="7" cm="1">
        <f t="array" ref="T2734">MMULT(P2734:R2734,_xlfn.ANCHORARRAY(N2734))</f>
        <v>-0.24853593742315283</v>
      </c>
      <c r="V2734" s="18">
        <f t="shared" ref="V2734" si="6103">1/(1+EXP(-T2734))</f>
        <v>0.43818388755551452</v>
      </c>
      <c r="X2734" s="7">
        <f t="shared" ref="X2734" si="6104">D2734-V2734</f>
        <v>-0.43818388755551452</v>
      </c>
      <c r="Z2734" s="7">
        <f t="shared" ref="Z2734" si="6105">V2734*(1-V2734)</f>
        <v>0.24617876824225074</v>
      </c>
      <c r="AB2734" s="7">
        <f t="shared" ref="AB2734" si="6106">Z2734*X2734</f>
        <v>-0.10787156970201747</v>
      </c>
      <c r="AD2734" s="7" cm="1">
        <f t="array" ref="AD2734:AF2734">P2734:R2734*AB2734</f>
        <v>0.13362296618998404</v>
      </c>
      <c r="AE2734" s="7">
        <v>0.29099735274299282</v>
      </c>
      <c r="AF2734" s="7">
        <v>-0.30455181506730133</v>
      </c>
      <c r="AH2734" s="7">
        <f t="shared" ref="AH2734" si="6107">N2734*(1-N2734)*AD2734</f>
        <v>0</v>
      </c>
      <c r="AJ2734" s="7" cm="1">
        <f t="array" ref="AJ2734:AL2734">TRANSPOSE(F2734:F2736)*AH2735*$D$4</f>
        <v>3.8423872202882452E-2</v>
      </c>
      <c r="AK2734" s="7">
        <v>3.8423872202882452E-2</v>
      </c>
      <c r="AL2734" s="7">
        <v>3.8423872202882452E-2</v>
      </c>
      <c r="AN2734" s="14" cm="1">
        <f t="array" ref="AN2734:AP2735">H2734:J2735+AJ2734:AL2735</f>
        <v>-2.9123562150544675</v>
      </c>
      <c r="AO2734" s="14">
        <v>1.9443477232729935</v>
      </c>
      <c r="AP2734" s="14">
        <v>1.8050784186256319</v>
      </c>
      <c r="AR2734" s="14" cm="1">
        <f t="array" ref="AR2734:AT2734">TRANSPOSE(TRANSPOSE(P2734:R2734)+_xlfn.ANCHORARRAY(N2734)*AB2734*$D$4)</f>
        <v>-1.3034456799727159</v>
      </c>
      <c r="AS2734" s="14">
        <v>-2.7411865965601994</v>
      </c>
      <c r="AT2734" s="14">
        <v>2.758961726640822</v>
      </c>
    </row>
    <row r="2735" spans="1:46" x14ac:dyDescent="0.3">
      <c r="A2735" s="20"/>
      <c r="F2735" s="7" cm="1">
        <f t="array" ref="F2735:F2736">TRANSPOSE(_xlfn.CHOOSEROWS($G$4:$H$7,B2734))</f>
        <v>1</v>
      </c>
      <c r="H2735" s="7">
        <v>-0.60201482380404392</v>
      </c>
      <c r="I2735" s="7">
        <v>2.8196132419955906</v>
      </c>
      <c r="J2735" s="7">
        <v>2.8548534667391601</v>
      </c>
      <c r="L2735" s="7">
        <v>5.0724518849307074</v>
      </c>
      <c r="N2735" s="7">
        <v>0.67300289425453863</v>
      </c>
      <c r="AH2735" s="7">
        <f t="shared" ref="AH2735" si="6108">N2735*(1-N2735)*AE2734</f>
        <v>6.4039787004804088E-2</v>
      </c>
      <c r="AJ2735" s="7" cm="1">
        <f t="array" ref="AJ2735:AL2735">TRANSPOSE(F2734:F2736)*AH2736*$D$4</f>
        <v>-1.1309621949145922E-3</v>
      </c>
      <c r="AK2735" s="7">
        <v>-1.1309621949145922E-3</v>
      </c>
      <c r="AL2735" s="7">
        <v>-1.1309621949145922E-3</v>
      </c>
      <c r="AN2735" s="14">
        <v>-0.60314578599895852</v>
      </c>
      <c r="AO2735" s="14">
        <v>2.8184822798006759</v>
      </c>
      <c r="AP2735" s="14">
        <v>2.8537225045442454</v>
      </c>
    </row>
    <row r="2736" spans="1:46" x14ac:dyDescent="0.3">
      <c r="A2736" s="20"/>
      <c r="F2736" s="7">
        <v>1</v>
      </c>
      <c r="N2736" s="7">
        <v>0.99377199588302267</v>
      </c>
      <c r="AH2736" s="7">
        <f t="shared" ref="AH2736" si="6109">N2736*(1-N2736)*AF2734</f>
        <v>-1.8849369915243204E-3</v>
      </c>
    </row>
    <row r="2737" spans="1:46" x14ac:dyDescent="0.3">
      <c r="A2737" s="20"/>
    </row>
    <row r="2738" spans="1:46" x14ac:dyDescent="0.3">
      <c r="A2738" s="20">
        <v>682</v>
      </c>
      <c r="B2738" s="7">
        <f t="shared" ref="B2738" si="6110">MOD(ROUNDDOWN(ROW(B2738)/4,0),4)+1</f>
        <v>1</v>
      </c>
      <c r="D2738" s="7" cm="1">
        <f t="array" ref="D2738">_xlfn.CHOOSEROWS($I$4:$I$7,B2738)</f>
        <v>0</v>
      </c>
      <c r="F2738" s="7">
        <f t="shared" ref="F2738" si="6111">1+0</f>
        <v>1</v>
      </c>
      <c r="H2738" s="7" cm="1">
        <f t="array" ref="H2738:J2739">_xlfn.ANCHORARRAY(AN2734)</f>
        <v>-2.9123562150544675</v>
      </c>
      <c r="I2738" s="7">
        <v>1.9443477232729935</v>
      </c>
      <c r="J2738" s="7">
        <v>1.8050784186256319</v>
      </c>
      <c r="L2738" s="7" cm="1">
        <f t="array" ref="L2738:L2739">MMULT(H2738:J2739,F2738:F2740)</f>
        <v>-2.9123562150544675</v>
      </c>
      <c r="N2738" s="7" cm="1">
        <f t="array" ref="N2738:N2740">_xlfn.VSTACK(1,1/(1+EXP(-_xlfn.ANCHORARRAY(L2738))))</f>
        <v>1</v>
      </c>
      <c r="P2738" s="7" cm="1">
        <f t="array" ref="P2738:R2738">_xlfn.ANCHORARRAY(AR2734)</f>
        <v>-1.3034456799727159</v>
      </c>
      <c r="Q2738" s="7">
        <v>-2.7411865965601994</v>
      </c>
      <c r="R2738" s="7">
        <v>2.758961726640822</v>
      </c>
      <c r="T2738" s="7" cm="1">
        <f t="array" ref="T2738">MMULT(P2738:R2738,_xlfn.ANCHORARRAY(N2738))</f>
        <v>-0.46910725608616488</v>
      </c>
      <c r="V2738" s="18">
        <f t="shared" ref="V2738" si="6112">1/(1+EXP(-T2738))</f>
        <v>0.38482756587430028</v>
      </c>
      <c r="X2738" s="7">
        <f t="shared" ref="X2738" si="6113">D2738-V2738</f>
        <v>-0.38482756587430028</v>
      </c>
      <c r="Z2738" s="7">
        <f t="shared" ref="Z2738" si="6114">V2738*(1-V2738)</f>
        <v>0.23673531041756135</v>
      </c>
      <c r="AB2738" s="7">
        <f t="shared" ref="AB2738" si="6115">Z2738*X2738</f>
        <v>-9.1102273264487013E-2</v>
      </c>
      <c r="AD2738" s="7" cm="1">
        <f t="array" ref="AD2738:AF2738">P2738:R2738*AB2738</f>
        <v>0.11874686452228946</v>
      </c>
      <c r="AE2738" s="7">
        <v>0.2497283303887764</v>
      </c>
      <c r="AF2738" s="7">
        <v>-0.25134768514669309</v>
      </c>
      <c r="AH2738" s="7">
        <f t="shared" ref="AH2738" si="6116">N2738*(1-N2738)*AD2738</f>
        <v>0</v>
      </c>
      <c r="AJ2738" s="7" cm="1">
        <f t="array" ref="AJ2738:AL2738">TRANSPOSE(F2738:F2740)*AH2739*$D$4</f>
        <v>7.3253986676059934E-3</v>
      </c>
      <c r="AK2738" s="7">
        <v>0</v>
      </c>
      <c r="AL2738" s="7">
        <v>0</v>
      </c>
      <c r="AN2738" s="14" cm="1">
        <f t="array" ref="AN2738:AP2739">H2738:J2739+AJ2738:AL2739</f>
        <v>-2.9050308163868617</v>
      </c>
      <c r="AO2738" s="14">
        <v>1.9443477232729935</v>
      </c>
      <c r="AP2738" s="14">
        <v>1.8050784186256319</v>
      </c>
      <c r="AR2738" s="14" cm="1">
        <f t="array" ref="AR2738:AT2738">TRANSPOSE(TRANSPOSE(P2738:R2738)+_xlfn.ANCHORARRAY(N2738)*AB2738*$D$4)</f>
        <v>-1.358107043931408</v>
      </c>
      <c r="AS2738" s="14">
        <v>-2.7440041778078132</v>
      </c>
      <c r="AT2738" s="14">
        <v>2.7396321391048635</v>
      </c>
    </row>
    <row r="2739" spans="1:46" x14ac:dyDescent="0.3">
      <c r="A2739" s="20"/>
      <c r="F2739" s="7" cm="1">
        <f t="array" ref="F2739:F2740">TRANSPOSE(_xlfn.CHOOSEROWS($G$4:$H$7,B2738))</f>
        <v>0</v>
      </c>
      <c r="H2739" s="7">
        <v>-0.60314578599895852</v>
      </c>
      <c r="I2739" s="7">
        <v>2.8184822798006759</v>
      </c>
      <c r="J2739" s="7">
        <v>2.8537225045442454</v>
      </c>
      <c r="L2739" s="7">
        <v>-0.60314578599895852</v>
      </c>
      <c r="N2739" s="7">
        <v>5.1546120395809594E-2</v>
      </c>
      <c r="AH2739" s="7">
        <f t="shared" ref="AH2739" si="6117">N2739*(1-N2739)*AE2738</f>
        <v>1.2208997779343323E-2</v>
      </c>
      <c r="AJ2739" s="7" cm="1">
        <f t="array" ref="AJ2739:AL2739">TRANSPOSE(F2738:F2740)*AH2740*$D$4</f>
        <v>-3.4470951545816454E-2</v>
      </c>
      <c r="AK2739" s="7">
        <v>0</v>
      </c>
      <c r="AL2739" s="7">
        <v>0</v>
      </c>
      <c r="AN2739" s="14">
        <v>-0.63761673754477499</v>
      </c>
      <c r="AO2739" s="14">
        <v>2.8184822798006759</v>
      </c>
      <c r="AP2739" s="14">
        <v>2.8537225045442454</v>
      </c>
    </row>
    <row r="2740" spans="1:46" x14ac:dyDescent="0.3">
      <c r="A2740" s="20"/>
      <c r="F2740" s="7">
        <v>0</v>
      </c>
      <c r="N2740" s="7">
        <v>0.35362431772770897</v>
      </c>
      <c r="AH2740" s="7">
        <f t="shared" ref="AH2740" si="6118">N2740*(1-N2740)*AF2738</f>
        <v>-5.7451585909694097E-2</v>
      </c>
    </row>
    <row r="2741" spans="1:46" x14ac:dyDescent="0.3">
      <c r="A2741" s="20"/>
    </row>
    <row r="2742" spans="1:46" x14ac:dyDescent="0.3">
      <c r="A2742" s="20">
        <v>683</v>
      </c>
      <c r="B2742" s="7">
        <f t="shared" ref="B2742" si="6119">MOD(ROUNDDOWN(ROW(B2742)/4,0),4)+1</f>
        <v>2</v>
      </c>
      <c r="D2742" s="7" cm="1">
        <f t="array" ref="D2742">_xlfn.CHOOSEROWS($I$4:$I$7,B2742)</f>
        <v>1</v>
      </c>
      <c r="F2742" s="7">
        <f t="shared" ref="F2742" si="6120">1+0</f>
        <v>1</v>
      </c>
      <c r="H2742" s="7" cm="1">
        <f t="array" ref="H2742:J2743">_xlfn.ANCHORARRAY(AN2738)</f>
        <v>-2.9050308163868617</v>
      </c>
      <c r="I2742" s="7">
        <v>1.9443477232729935</v>
      </c>
      <c r="J2742" s="7">
        <v>1.8050784186256319</v>
      </c>
      <c r="L2742" s="7" cm="1">
        <f t="array" ref="L2742:L2743">MMULT(H2742:J2743,F2742:F2744)</f>
        <v>-1.0999523977612298</v>
      </c>
      <c r="N2742" s="7" cm="1">
        <f t="array" ref="N2742:N2744">_xlfn.VSTACK(1,1/(1+EXP(-_xlfn.ANCHORARRAY(L2742))))</f>
        <v>1</v>
      </c>
      <c r="P2742" s="7" cm="1">
        <f t="array" ref="P2742:R2742">_xlfn.ANCHORARRAY(AR2738)</f>
        <v>-1.358107043931408</v>
      </c>
      <c r="Q2742" s="7">
        <v>-2.7440041778078132</v>
      </c>
      <c r="R2742" s="7">
        <v>2.7396321391048635</v>
      </c>
      <c r="T2742" s="7" cm="1">
        <f t="array" ref="T2742">MMULT(P2742:R2742,_xlfn.ANCHORARRAY(N2742))</f>
        <v>0.42687053617832493</v>
      </c>
      <c r="V2742" s="18">
        <f t="shared" ref="V2742" si="6121">1/(1+EXP(-T2742))</f>
        <v>0.60512613429880502</v>
      </c>
      <c r="X2742" s="7">
        <f t="shared" ref="X2742" si="6122">D2742-V2742</f>
        <v>0.39487386570119498</v>
      </c>
      <c r="Z2742" s="7">
        <f t="shared" ref="Z2742" si="6123">V2742*(1-V2742)</f>
        <v>0.23894849588738962</v>
      </c>
      <c r="AB2742" s="7">
        <f t="shared" ref="AB2742" si="6124">Z2742*X2742</f>
        <v>9.4354516274539627E-2</v>
      </c>
      <c r="AD2742" s="7" cm="1">
        <f t="array" ref="AD2742:AF2742">P2742:R2742*AB2742</f>
        <v>-0.12814353317919294</v>
      </c>
      <c r="AE2742" s="7">
        <v>-0.25890918685237202</v>
      </c>
      <c r="AF2742" s="7">
        <v>0.25849666525542164</v>
      </c>
      <c r="AH2742" s="7">
        <f t="shared" ref="AH2742" si="6125">N2742*(1-N2742)*AD2742</f>
        <v>0</v>
      </c>
      <c r="AJ2742" s="7" cm="1">
        <f t="array" ref="AJ2742:AL2742">TRANSPOSE(F2742:F2744)*AH2743*$D$4</f>
        <v>-2.9107763390098608E-2</v>
      </c>
      <c r="AK2742" s="7">
        <v>0</v>
      </c>
      <c r="AL2742" s="7">
        <v>-2.9107763390098608E-2</v>
      </c>
      <c r="AN2742" s="14" cm="1">
        <f t="array" ref="AN2742:AP2743">H2742:J2743+AJ2742:AL2743</f>
        <v>-2.9341385797769601</v>
      </c>
      <c r="AO2742" s="14">
        <v>1.9443477232729935</v>
      </c>
      <c r="AP2742" s="14">
        <v>1.7759706552355332</v>
      </c>
      <c r="AR2742" s="14" cm="1">
        <f t="array" ref="AR2742:AT2742">TRANSPOSE(TRANSPOSE(P2742:R2742)+_xlfn.ANCHORARRAY(N2742)*AB2742*$D$4)</f>
        <v>-1.3014943341666843</v>
      </c>
      <c r="AS2742" s="14">
        <v>-2.7298652207016429</v>
      </c>
      <c r="AT2742" s="14">
        <v>2.7906790563359345</v>
      </c>
    </row>
    <row r="2743" spans="1:46" x14ac:dyDescent="0.3">
      <c r="A2743" s="20"/>
      <c r="F2743" s="7" cm="1">
        <f t="array" ref="F2743:F2744">TRANSPOSE(_xlfn.CHOOSEROWS($G$4:$H$7,B2742))</f>
        <v>0</v>
      </c>
      <c r="H2743" s="7">
        <v>-0.63761673754477499</v>
      </c>
      <c r="I2743" s="7">
        <v>2.8184822798006759</v>
      </c>
      <c r="J2743" s="7">
        <v>2.8537225045442454</v>
      </c>
      <c r="L2743" s="7">
        <v>2.2161057669994704</v>
      </c>
      <c r="N2743" s="7">
        <v>0.24974881373688076</v>
      </c>
      <c r="AH2743" s="7">
        <f t="shared" ref="AH2743" si="6126">N2743*(1-N2743)*AE2742</f>
        <v>-4.8512938983497685E-2</v>
      </c>
      <c r="AJ2743" s="7" cm="1">
        <f t="array" ref="AJ2743:AL2743">TRANSPOSE(F2742:F2744)*AH2744*$D$4</f>
        <v>1.3749118122637925E-2</v>
      </c>
      <c r="AK2743" s="7">
        <v>0</v>
      </c>
      <c r="AL2743" s="7">
        <v>1.3749118122637925E-2</v>
      </c>
      <c r="AN2743" s="14">
        <v>-0.62386761942213709</v>
      </c>
      <c r="AO2743" s="14">
        <v>2.8184822798006759</v>
      </c>
      <c r="AP2743" s="14">
        <v>2.8674716226668835</v>
      </c>
    </row>
    <row r="2744" spans="1:46" x14ac:dyDescent="0.3">
      <c r="A2744" s="20"/>
      <c r="F2744" s="7">
        <v>1</v>
      </c>
      <c r="N2744" s="7">
        <v>0.90168651956806567</v>
      </c>
      <c r="AH2744" s="7">
        <f t="shared" ref="AH2744" si="6127">N2744*(1-N2744)*AF2742</f>
        <v>2.291519687106321E-2</v>
      </c>
    </row>
    <row r="2745" spans="1:46" x14ac:dyDescent="0.3">
      <c r="A2745" s="20"/>
    </row>
    <row r="2746" spans="1:46" x14ac:dyDescent="0.3">
      <c r="A2746" s="20">
        <v>684</v>
      </c>
      <c r="B2746" s="7">
        <f t="shared" ref="B2746" si="6128">MOD(ROUNDDOWN(ROW(B2746)/4,0),4)+1</f>
        <v>3</v>
      </c>
      <c r="D2746" s="7" cm="1">
        <f t="array" ref="D2746">_xlfn.CHOOSEROWS($I$4:$I$7,B2746)</f>
        <v>1</v>
      </c>
      <c r="F2746" s="7">
        <f t="shared" ref="F2746" si="6129">1+0</f>
        <v>1</v>
      </c>
      <c r="H2746" s="7" cm="1">
        <f t="array" ref="H2746:J2747">_xlfn.ANCHORARRAY(AN2742)</f>
        <v>-2.9341385797769601</v>
      </c>
      <c r="I2746" s="7">
        <v>1.9443477232729935</v>
      </c>
      <c r="J2746" s="7">
        <v>1.7759706552355332</v>
      </c>
      <c r="L2746" s="7" cm="1">
        <f t="array" ref="L2746:L2747">MMULT(H2746:J2747,F2746:F2748)</f>
        <v>-0.98979085650396659</v>
      </c>
      <c r="N2746" s="7" cm="1">
        <f t="array" ref="N2746:N2748">_xlfn.VSTACK(1,1/(1+EXP(-_xlfn.ANCHORARRAY(L2746))))</f>
        <v>1</v>
      </c>
      <c r="P2746" s="7" cm="1">
        <f t="array" ref="P2746:R2746">_xlfn.ANCHORARRAY(AR2742)</f>
        <v>-1.3014943341666843</v>
      </c>
      <c r="Q2746" s="7">
        <v>-2.7298652207016429</v>
      </c>
      <c r="R2746" s="7">
        <v>2.7906790563359345</v>
      </c>
      <c r="T2746" s="7" cm="1">
        <f t="array" ref="T2746">MMULT(P2746:R2746,_xlfn.ANCHORARRAY(N2746))</f>
        <v>0.46979438809279372</v>
      </c>
      <c r="V2746" s="18">
        <f t="shared" ref="V2746" si="6130">1/(1+EXP(-T2746))</f>
        <v>0.61533508965584538</v>
      </c>
      <c r="X2746" s="7">
        <f t="shared" ref="X2746" si="6131">D2746-V2746</f>
        <v>0.38466491034415462</v>
      </c>
      <c r="Z2746" s="7">
        <f t="shared" ref="Z2746" si="6132">V2746*(1-V2746)</f>
        <v>0.23669781709407811</v>
      </c>
      <c r="AB2746" s="7">
        <f t="shared" ref="AB2746" si="6133">Z2746*X2746</f>
        <v>9.104934459115066E-2</v>
      </c>
      <c r="AD2746" s="7" cm="1">
        <f t="array" ref="AD2746:AF2746">P2746:R2746*AB2746</f>
        <v>-0.11850020611497263</v>
      </c>
      <c r="AE2746" s="7">
        <v>-0.24855243916706143</v>
      </c>
      <c r="AF2746" s="7">
        <v>0.25408949904363765</v>
      </c>
      <c r="AH2746" s="7">
        <f t="shared" ref="AH2746" si="6134">N2746*(1-N2746)*AD2746</f>
        <v>0</v>
      </c>
      <c r="AJ2746" s="7" cm="1">
        <f t="array" ref="AJ2746:AL2746">TRANSPOSE(F2746:F2748)*AH2747*$D$4</f>
        <v>-2.9459078865710548E-2</v>
      </c>
      <c r="AK2746" s="7">
        <v>-2.9459078865710548E-2</v>
      </c>
      <c r="AL2746" s="7">
        <v>0</v>
      </c>
      <c r="AN2746" s="14" cm="1">
        <f t="array" ref="AN2746:AP2747">H2746:J2747+AJ2746:AL2747</f>
        <v>-2.9635976586426707</v>
      </c>
      <c r="AO2746" s="14">
        <v>1.914888644407283</v>
      </c>
      <c r="AP2746" s="14">
        <v>1.7759706552355332</v>
      </c>
      <c r="AR2746" s="14" cm="1">
        <f t="array" ref="AR2746:AT2746">TRANSPOSE(TRANSPOSE(P2746:R2746)+_xlfn.ANCHORARRAY(N2746)*AB2746*$D$4)</f>
        <v>-1.2468647274119939</v>
      </c>
      <c r="AS2746" s="14">
        <v>-2.7150631435906178</v>
      </c>
      <c r="AT2746" s="14">
        <v>2.839832856925848</v>
      </c>
    </row>
    <row r="2747" spans="1:46" x14ac:dyDescent="0.3">
      <c r="A2747" s="20"/>
      <c r="F2747" s="7" cm="1">
        <f t="array" ref="F2747:F2748">TRANSPOSE(_xlfn.CHOOSEROWS($G$4:$H$7,B2746))</f>
        <v>1</v>
      </c>
      <c r="H2747" s="7">
        <v>-0.62386761942213709</v>
      </c>
      <c r="I2747" s="7">
        <v>2.8184822798006759</v>
      </c>
      <c r="J2747" s="7">
        <v>2.8674716226668835</v>
      </c>
      <c r="L2747" s="7">
        <v>2.194614660378539</v>
      </c>
      <c r="N2747" s="7">
        <v>0.27095338938631569</v>
      </c>
      <c r="AH2747" s="7">
        <f t="shared" ref="AH2747" si="6135">N2747*(1-N2747)*AE2746</f>
        <v>-4.909846477618425E-2</v>
      </c>
      <c r="AJ2747" s="7" cm="1">
        <f t="array" ref="AJ2747:AL2747">TRANSPOSE(F2746:F2748)*AH2748*$D$4</f>
        <v>1.3749502629603408E-2</v>
      </c>
      <c r="AK2747" s="7">
        <v>1.3749502629603408E-2</v>
      </c>
      <c r="AL2747" s="7">
        <v>0</v>
      </c>
      <c r="AN2747" s="14">
        <v>-0.61011811679253369</v>
      </c>
      <c r="AO2747" s="14">
        <v>2.8322317824302794</v>
      </c>
      <c r="AP2747" s="14">
        <v>2.8674716226668835</v>
      </c>
    </row>
    <row r="2748" spans="1:46" x14ac:dyDescent="0.3">
      <c r="A2748" s="20"/>
      <c r="F2748" s="7">
        <v>0</v>
      </c>
      <c r="N2748" s="7">
        <v>0.89976486213115758</v>
      </c>
      <c r="AH2748" s="7">
        <f t="shared" ref="AH2748" si="6136">N2748*(1-N2748)*AF2746</f>
        <v>2.291583771600568E-2</v>
      </c>
    </row>
    <row r="2749" spans="1:46" x14ac:dyDescent="0.3">
      <c r="A2749" s="20"/>
    </row>
    <row r="2750" spans="1:46" x14ac:dyDescent="0.3">
      <c r="A2750" s="20">
        <v>685</v>
      </c>
      <c r="B2750" s="7">
        <f t="shared" ref="B2750" si="6137">MOD(ROUNDDOWN(ROW(B2750)/4,0),4)+1</f>
        <v>4</v>
      </c>
      <c r="D2750" s="7" cm="1">
        <f t="array" ref="D2750">_xlfn.CHOOSEROWS($I$4:$I$7,B2750)</f>
        <v>0</v>
      </c>
      <c r="F2750" s="7">
        <f t="shared" ref="F2750" si="6138">1+0</f>
        <v>1</v>
      </c>
      <c r="H2750" s="7" cm="1">
        <f t="array" ref="H2750:J2751">_xlfn.ANCHORARRAY(AN2746)</f>
        <v>-2.9635976586426707</v>
      </c>
      <c r="I2750" s="7">
        <v>1.914888644407283</v>
      </c>
      <c r="J2750" s="7">
        <v>1.7759706552355332</v>
      </c>
      <c r="L2750" s="7" cm="1">
        <f t="array" ref="L2750:L2751">MMULT(H2750:J2751,F2750:F2752)</f>
        <v>0.72726164100014556</v>
      </c>
      <c r="N2750" s="7" cm="1">
        <f t="array" ref="N2750:N2752">_xlfn.VSTACK(1,1/(1+EXP(-_xlfn.ANCHORARRAY(L2750))))</f>
        <v>1</v>
      </c>
      <c r="P2750" s="7" cm="1">
        <f t="array" ref="P2750:R2750">_xlfn.ANCHORARRAY(AR2746)</f>
        <v>-1.2468647274119939</v>
      </c>
      <c r="Q2750" s="7">
        <v>-2.7150631435906178</v>
      </c>
      <c r="R2750" s="7">
        <v>2.839832856925848</v>
      </c>
      <c r="T2750" s="7" cm="1">
        <f t="array" ref="T2750">MMULT(P2750:R2750,_xlfn.ANCHORARRAY(N2750))</f>
        <v>-0.25492637705198096</v>
      </c>
      <c r="V2750" s="18">
        <f t="shared" ref="V2750" si="6139">1/(1+EXP(-T2750))</f>
        <v>0.43661132356413035</v>
      </c>
      <c r="X2750" s="7">
        <f t="shared" ref="X2750" si="6140">D2750-V2750</f>
        <v>-0.43661132356413035</v>
      </c>
      <c r="Z2750" s="7">
        <f t="shared" ref="Z2750" si="6141">V2750*(1-V2750)</f>
        <v>0.24598187569970861</v>
      </c>
      <c r="AB2750" s="7">
        <f t="shared" ref="AB2750" si="6142">Z2750*X2750</f>
        <v>-0.10739847232203717</v>
      </c>
      <c r="AD2750" s="7" cm="1">
        <f t="array" ref="AD2750:AF2750">P2750:R2750*AB2750</f>
        <v>0.13391136691628144</v>
      </c>
      <c r="AE2750" s="7">
        <v>0.29159363387950021</v>
      </c>
      <c r="AF2750" s="7">
        <v>-0.30499371048376245</v>
      </c>
      <c r="AH2750" s="7">
        <f t="shared" ref="AH2750" si="6143">N2750*(1-N2750)*AD2750</f>
        <v>0</v>
      </c>
      <c r="AJ2750" s="7" cm="1">
        <f t="array" ref="AJ2750:AL2750">TRANSPOSE(F2750:F2752)*AH2751*$D$4</f>
        <v>3.8429639659674129E-2</v>
      </c>
      <c r="AK2750" s="7">
        <v>3.8429639659674129E-2</v>
      </c>
      <c r="AL2750" s="7">
        <v>3.8429639659674129E-2</v>
      </c>
      <c r="AN2750" s="14" cm="1">
        <f t="array" ref="AN2750:AP2751">H2750:J2751+AJ2750:AL2751</f>
        <v>-2.9251680189829967</v>
      </c>
      <c r="AO2750" s="14">
        <v>1.9533182840669572</v>
      </c>
      <c r="AP2750" s="14">
        <v>1.8144002948952074</v>
      </c>
      <c r="AR2750" s="14" cm="1">
        <f t="array" ref="AR2750:AT2750">TRANSPOSE(TRANSPOSE(P2750:R2750)+_xlfn.ANCHORARRAY(N2750)*AB2750*$D$4)</f>
        <v>-1.3113038108052162</v>
      </c>
      <c r="AS2750" s="14">
        <v>-2.7585082359549631</v>
      </c>
      <c r="AT2750" s="14">
        <v>2.7757883246272144</v>
      </c>
    </row>
    <row r="2751" spans="1:46" x14ac:dyDescent="0.3">
      <c r="A2751" s="20"/>
      <c r="F2751" s="7" cm="1">
        <f t="array" ref="F2751:F2752">TRANSPOSE(_xlfn.CHOOSEROWS($G$4:$H$7,B2750))</f>
        <v>1</v>
      </c>
      <c r="H2751" s="7">
        <v>-0.61011811679253369</v>
      </c>
      <c r="I2751" s="7">
        <v>2.8322317824302794</v>
      </c>
      <c r="J2751" s="7">
        <v>2.8674716226668835</v>
      </c>
      <c r="L2751" s="7">
        <v>5.0895852883046295</v>
      </c>
      <c r="N2751" s="7">
        <v>0.67420407114162506</v>
      </c>
      <c r="AH2751" s="7">
        <f t="shared" ref="AH2751" si="6144">N2751*(1-N2751)*AE2750</f>
        <v>6.4049399432790213E-2</v>
      </c>
      <c r="AJ2751" s="7" cm="1">
        <f t="array" ref="AJ2751:AL2751">TRANSPOSE(F2750:F2752)*AH2752*$D$4</f>
        <v>-1.1135987543722779E-3</v>
      </c>
      <c r="AK2751" s="7">
        <v>-1.1135987543722779E-3</v>
      </c>
      <c r="AL2751" s="7">
        <v>-1.1135987543722779E-3</v>
      </c>
      <c r="AN2751" s="14">
        <v>-0.61123171554690592</v>
      </c>
      <c r="AO2751" s="14">
        <v>2.831118183675907</v>
      </c>
      <c r="AP2751" s="14">
        <v>2.866358023912511</v>
      </c>
    </row>
    <row r="2752" spans="1:46" x14ac:dyDescent="0.3">
      <c r="A2752" s="20"/>
      <c r="F2752" s="7">
        <v>1</v>
      </c>
      <c r="N2752" s="7">
        <v>0.993877146076377</v>
      </c>
      <c r="AH2752" s="7">
        <f t="shared" ref="AH2752" si="6145">N2752*(1-N2752)*AF2750</f>
        <v>-1.8559979239537966E-3</v>
      </c>
    </row>
    <row r="2753" spans="1:46" x14ac:dyDescent="0.3">
      <c r="A2753" s="20"/>
    </row>
    <row r="2754" spans="1:46" x14ac:dyDescent="0.3">
      <c r="A2754" s="20">
        <v>686</v>
      </c>
      <c r="B2754" s="7">
        <f t="shared" ref="B2754" si="6146">MOD(ROUNDDOWN(ROW(B2754)/4,0),4)+1</f>
        <v>1</v>
      </c>
      <c r="D2754" s="7" cm="1">
        <f t="array" ref="D2754">_xlfn.CHOOSEROWS($I$4:$I$7,B2754)</f>
        <v>0</v>
      </c>
      <c r="F2754" s="7">
        <f t="shared" ref="F2754" si="6147">1+0</f>
        <v>1</v>
      </c>
      <c r="H2754" s="7" cm="1">
        <f t="array" ref="H2754:J2755">_xlfn.ANCHORARRAY(AN2750)</f>
        <v>-2.9251680189829967</v>
      </c>
      <c r="I2754" s="7">
        <v>1.9533182840669572</v>
      </c>
      <c r="J2754" s="7">
        <v>1.8144002948952074</v>
      </c>
      <c r="L2754" s="7" cm="1">
        <f t="array" ref="L2754:L2755">MMULT(H2754:J2755,F2754:F2756)</f>
        <v>-2.9251680189829967</v>
      </c>
      <c r="N2754" s="7" cm="1">
        <f t="array" ref="N2754:N2756">_xlfn.VSTACK(1,1/(1+EXP(-_xlfn.ANCHORARRAY(L2754))))</f>
        <v>1</v>
      </c>
      <c r="P2754" s="7" cm="1">
        <f t="array" ref="P2754:R2754">_xlfn.ANCHORARRAY(AR2750)</f>
        <v>-1.3113038108052162</v>
      </c>
      <c r="Q2754" s="7">
        <v>-2.7585082359549631</v>
      </c>
      <c r="R2754" s="7">
        <v>2.7757883246272144</v>
      </c>
      <c r="T2754" s="7" cm="1">
        <f t="array" ref="T2754">MMULT(P2754:R2754,_xlfn.ANCHORARRAY(N2754))</f>
        <v>-0.47531425170954933</v>
      </c>
      <c r="V2754" s="18">
        <f t="shared" ref="V2754" si="6148">1/(1+EXP(-T2754))</f>
        <v>0.38335920524690581</v>
      </c>
      <c r="X2754" s="7">
        <f t="shared" ref="X2754" si="6149">D2754-V2754</f>
        <v>-0.38335920524690581</v>
      </c>
      <c r="Z2754" s="7">
        <f t="shared" ref="Z2754" si="6150">V2754*(1-V2754)</f>
        <v>0.23639492499936657</v>
      </c>
      <c r="AB2754" s="7">
        <f t="shared" ref="AB2754" si="6151">Z2754*X2754</f>
        <v>-9.0624170572159074E-2</v>
      </c>
      <c r="AD2754" s="7" cm="1">
        <f t="array" ref="AD2754:AF2754">P2754:R2754*AB2754</f>
        <v>0.11883582022233412</v>
      </c>
      <c r="AE2754" s="7">
        <v>0.24998752089988821</v>
      </c>
      <c r="AF2754" s="7">
        <v>-0.25155351460322434</v>
      </c>
      <c r="AH2754" s="7">
        <f t="shared" ref="AH2754" si="6152">N2754*(1-N2754)*AD2754</f>
        <v>0</v>
      </c>
      <c r="AJ2754" s="7" cm="1">
        <f t="array" ref="AJ2754:AL2754">TRANSPOSE(F2754:F2756)*AH2755*$D$4</f>
        <v>7.2491623932698689E-3</v>
      </c>
      <c r="AK2754" s="7">
        <v>0</v>
      </c>
      <c r="AL2754" s="7">
        <v>0</v>
      </c>
      <c r="AN2754" s="14" cm="1">
        <f t="array" ref="AN2754:AP2755">H2754:J2755+AJ2754:AL2755</f>
        <v>-2.9179188565897269</v>
      </c>
      <c r="AO2754" s="14">
        <v>1.9533182840669572</v>
      </c>
      <c r="AP2754" s="14">
        <v>1.8144002948952074</v>
      </c>
      <c r="AR2754" s="14" cm="1">
        <f t="array" ref="AR2754:AT2754">TRANSPOSE(TRANSPOSE(P2754:R2754)+_xlfn.ANCHORARRAY(N2754)*AB2754*$D$4)</f>
        <v>-1.3656783131485117</v>
      </c>
      <c r="AS2754" s="14">
        <v>-2.7612771677283892</v>
      </c>
      <c r="AT2754" s="14">
        <v>2.7566605558161896</v>
      </c>
    </row>
    <row r="2755" spans="1:46" x14ac:dyDescent="0.3">
      <c r="A2755" s="20"/>
      <c r="F2755" s="7" cm="1">
        <f t="array" ref="F2755:F2756">TRANSPOSE(_xlfn.CHOOSEROWS($G$4:$H$7,B2754))</f>
        <v>0</v>
      </c>
      <c r="H2755" s="7">
        <v>-0.61123171554690592</v>
      </c>
      <c r="I2755" s="7">
        <v>2.831118183675907</v>
      </c>
      <c r="J2755" s="7">
        <v>2.866358023912511</v>
      </c>
      <c r="L2755" s="7">
        <v>-0.61123171554690592</v>
      </c>
      <c r="N2755" s="7">
        <v>5.0923349255579418E-2</v>
      </c>
      <c r="AH2755" s="7">
        <f t="shared" ref="AH2755" si="6153">N2755*(1-N2755)*AE2754</f>
        <v>1.2081937322116449E-2</v>
      </c>
      <c r="AJ2755" s="7" cm="1">
        <f t="array" ref="AJ2755:AL2755">TRANSPOSE(F2754:F2756)*AH2756*$D$4</f>
        <v>-3.4417097237306668E-2</v>
      </c>
      <c r="AK2755" s="7">
        <v>0</v>
      </c>
      <c r="AL2755" s="7">
        <v>0</v>
      </c>
      <c r="AN2755" s="14">
        <v>-0.6456488127842126</v>
      </c>
      <c r="AO2755" s="14">
        <v>2.831118183675907</v>
      </c>
      <c r="AP2755" s="14">
        <v>2.866358023912511</v>
      </c>
    </row>
    <row r="2756" spans="1:46" x14ac:dyDescent="0.3">
      <c r="A2756" s="20"/>
      <c r="F2756" s="7">
        <v>0</v>
      </c>
      <c r="N2756" s="7">
        <v>0.35177827817642815</v>
      </c>
      <c r="AH2756" s="7">
        <f t="shared" ref="AH2756" si="6154">N2756*(1-N2756)*AF2754</f>
        <v>-5.7361828728844454E-2</v>
      </c>
    </row>
    <row r="2757" spans="1:46" x14ac:dyDescent="0.3">
      <c r="A2757" s="20"/>
    </row>
    <row r="2758" spans="1:46" x14ac:dyDescent="0.3">
      <c r="A2758" s="20">
        <v>687</v>
      </c>
      <c r="B2758" s="7">
        <f t="shared" ref="B2758" si="6155">MOD(ROUNDDOWN(ROW(B2758)/4,0),4)+1</f>
        <v>2</v>
      </c>
      <c r="D2758" s="7" cm="1">
        <f t="array" ref="D2758">_xlfn.CHOOSEROWS($I$4:$I$7,B2758)</f>
        <v>1</v>
      </c>
      <c r="F2758" s="7">
        <f t="shared" ref="F2758" si="6156">1+0</f>
        <v>1</v>
      </c>
      <c r="H2758" s="7" cm="1">
        <f t="array" ref="H2758:J2759">_xlfn.ANCHORARRAY(AN2754)</f>
        <v>-2.9179188565897269</v>
      </c>
      <c r="I2758" s="7">
        <v>1.9533182840669572</v>
      </c>
      <c r="J2758" s="7">
        <v>1.8144002948952074</v>
      </c>
      <c r="L2758" s="7" cm="1">
        <f t="array" ref="L2758:L2759">MMULT(H2758:J2759,F2758:F2760)</f>
        <v>-1.1035185616945196</v>
      </c>
      <c r="N2758" s="7" cm="1">
        <f t="array" ref="N2758:N2760">_xlfn.VSTACK(1,1/(1+EXP(-_xlfn.ANCHORARRAY(L2758))))</f>
        <v>1</v>
      </c>
      <c r="P2758" s="7" cm="1">
        <f t="array" ref="P2758:R2758">_xlfn.ANCHORARRAY(AR2754)</f>
        <v>-1.3656783131485117</v>
      </c>
      <c r="Q2758" s="7">
        <v>-2.7612771677283892</v>
      </c>
      <c r="R2758" s="7">
        <v>2.7566605558161896</v>
      </c>
      <c r="T2758" s="7" cm="1">
        <f t="array" ref="T2758">MMULT(P2758:R2758,_xlfn.ANCHORARRAY(N2758))</f>
        <v>0.43330598715203195</v>
      </c>
      <c r="V2758" s="18">
        <f t="shared" ref="V2758" si="6157">1/(1+EXP(-T2758))</f>
        <v>0.60666283069831572</v>
      </c>
      <c r="X2758" s="7">
        <f t="shared" ref="X2758" si="6158">D2758-V2758</f>
        <v>0.39333716930168428</v>
      </c>
      <c r="Z2758" s="7">
        <f t="shared" ref="Z2758" si="6159">V2758*(1-V2758)</f>
        <v>0.23862304054742245</v>
      </c>
      <c r="AB2758" s="7">
        <f t="shared" ref="AB2758" si="6160">Z2758*X2758</f>
        <v>9.3859311299084175E-2</v>
      </c>
      <c r="AD2758" s="7" cm="1">
        <f t="array" ref="AD2758:AF2758">P2758:R2758*AB2758</f>
        <v>-0.12818162592821433</v>
      </c>
      <c r="AE2758" s="7">
        <v>-0.25917157326887236</v>
      </c>
      <c r="AF2758" s="7">
        <v>0.25873826125425814</v>
      </c>
      <c r="AH2758" s="7">
        <f t="shared" ref="AH2758" si="6161">N2758*(1-N2758)*AD2758</f>
        <v>0</v>
      </c>
      <c r="AJ2758" s="7" cm="1">
        <f t="array" ref="AJ2758:AL2758">TRANSPOSE(F2758:F2760)*AH2759*$D$4</f>
        <v>-2.9085232870053566E-2</v>
      </c>
      <c r="AK2758" s="7">
        <v>0</v>
      </c>
      <c r="AL2758" s="7">
        <v>-2.9085232870053566E-2</v>
      </c>
      <c r="AN2758" s="14" cm="1">
        <f t="array" ref="AN2758:AP2759">H2758:J2759+AJ2758:AL2759</f>
        <v>-2.9470040894597807</v>
      </c>
      <c r="AO2758" s="14">
        <v>1.9533182840669572</v>
      </c>
      <c r="AP2758" s="14">
        <v>1.7853150620251539</v>
      </c>
      <c r="AR2758" s="14" cm="1">
        <f t="array" ref="AR2758:AT2758">TRANSPOSE(TRANSPOSE(P2758:R2758)+_xlfn.ANCHORARRAY(N2758)*AB2758*$D$4)</f>
        <v>-1.3093627263690613</v>
      </c>
      <c r="AS2758" s="14">
        <v>-2.7472500136472071</v>
      </c>
      <c r="AT2758" s="14">
        <v>2.8074625003920448</v>
      </c>
    </row>
    <row r="2759" spans="1:46" x14ac:dyDescent="0.3">
      <c r="A2759" s="20"/>
      <c r="F2759" s="7" cm="1">
        <f t="array" ref="F2759:F2760">TRANSPOSE(_xlfn.CHOOSEROWS($G$4:$H$7,B2758))</f>
        <v>0</v>
      </c>
      <c r="H2759" s="7">
        <v>-0.6456488127842126</v>
      </c>
      <c r="I2759" s="7">
        <v>2.831118183675907</v>
      </c>
      <c r="J2759" s="7">
        <v>2.866358023912511</v>
      </c>
      <c r="L2759" s="7">
        <v>2.2207092111282982</v>
      </c>
      <c r="N2759" s="7">
        <v>0.24908120261832042</v>
      </c>
      <c r="AH2759" s="7">
        <f t="shared" ref="AH2759" si="6162">N2759*(1-N2759)*AE2758</f>
        <v>-4.8475388116755946E-2</v>
      </c>
      <c r="AJ2759" s="7" cm="1">
        <f t="array" ref="AJ2759:AL2759">TRANSPOSE(F2758:F2760)*AH2760*$D$4</f>
        <v>1.3711140934410211E-2</v>
      </c>
      <c r="AK2759" s="7">
        <v>0</v>
      </c>
      <c r="AL2759" s="7">
        <v>1.3711140934410211E-2</v>
      </c>
      <c r="AN2759" s="14">
        <v>-0.63193767184980243</v>
      </c>
      <c r="AO2759" s="14">
        <v>2.831118183675907</v>
      </c>
      <c r="AP2759" s="14">
        <v>2.8800691648469212</v>
      </c>
    </row>
    <row r="2760" spans="1:46" x14ac:dyDescent="0.3">
      <c r="A2760" s="20"/>
      <c r="F2760" s="7">
        <v>1</v>
      </c>
      <c r="N2760" s="7">
        <v>0.90209385147333132</v>
      </c>
      <c r="AH2760" s="7">
        <f t="shared" ref="AH2760" si="6163">N2760*(1-N2760)*AF2758</f>
        <v>2.2851901557350351E-2</v>
      </c>
    </row>
    <row r="2761" spans="1:46" x14ac:dyDescent="0.3">
      <c r="A2761" s="20"/>
    </row>
    <row r="2762" spans="1:46" x14ac:dyDescent="0.3">
      <c r="A2762" s="20">
        <v>688</v>
      </c>
      <c r="B2762" s="7">
        <f t="shared" ref="B2762" si="6164">MOD(ROUNDDOWN(ROW(B2762)/4,0),4)+1</f>
        <v>3</v>
      </c>
      <c r="D2762" s="7" cm="1">
        <f t="array" ref="D2762">_xlfn.CHOOSEROWS($I$4:$I$7,B2762)</f>
        <v>1</v>
      </c>
      <c r="F2762" s="7">
        <f t="shared" ref="F2762" si="6165">1+0</f>
        <v>1</v>
      </c>
      <c r="H2762" s="7" cm="1">
        <f t="array" ref="H2762:J2763">_xlfn.ANCHORARRAY(AN2758)</f>
        <v>-2.9470040894597807</v>
      </c>
      <c r="I2762" s="7">
        <v>1.9533182840669572</v>
      </c>
      <c r="J2762" s="7">
        <v>1.7853150620251539</v>
      </c>
      <c r="L2762" s="7" cm="1">
        <f t="array" ref="L2762:L2763">MMULT(H2762:J2763,F2762:F2764)</f>
        <v>-0.99368580539282347</v>
      </c>
      <c r="N2762" s="7" cm="1">
        <f t="array" ref="N2762:N2764">_xlfn.VSTACK(1,1/(1+EXP(-_xlfn.ANCHORARRAY(L2762))))</f>
        <v>1</v>
      </c>
      <c r="P2762" s="7" cm="1">
        <f t="array" ref="P2762:R2762">_xlfn.ANCHORARRAY(AR2758)</f>
        <v>-1.3093627263690613</v>
      </c>
      <c r="Q2762" s="7">
        <v>-2.7472500136472071</v>
      </c>
      <c r="R2762" s="7">
        <v>2.8074625003920448</v>
      </c>
      <c r="T2762" s="7" cm="1">
        <f t="array" ref="T2762">MMULT(P2762:R2762,_xlfn.ANCHORARRAY(N2762))</f>
        <v>0.47558248878349829</v>
      </c>
      <c r="V2762" s="18">
        <f t="shared" ref="V2762" si="6166">1/(1+EXP(-T2762))</f>
        <v>0.6167042026518248</v>
      </c>
      <c r="X2762" s="7">
        <f t="shared" ref="X2762" si="6167">D2762-V2762</f>
        <v>0.3832957973481752</v>
      </c>
      <c r="Z2762" s="7">
        <f t="shared" ref="Z2762" si="6168">V2762*(1-V2762)</f>
        <v>0.23638012908340181</v>
      </c>
      <c r="AB2762" s="7">
        <f t="shared" ref="AB2762" si="6169">Z2762*X2762</f>
        <v>9.0603510054287073E-2</v>
      </c>
      <c r="AD2762" s="7" cm="1">
        <f t="array" ref="AD2762:AF2762">P2762:R2762*AB2762</f>
        <v>-0.11863285894328797</v>
      </c>
      <c r="AE2762" s="7">
        <v>-0.24891049423312503</v>
      </c>
      <c r="AF2762" s="7">
        <v>0.25436595688130453</v>
      </c>
      <c r="AH2762" s="7">
        <f t="shared" ref="AH2762" si="6170">N2762*(1-N2762)*AD2762</f>
        <v>0</v>
      </c>
      <c r="AJ2762" s="7" cm="1">
        <f t="array" ref="AJ2762:AL2762">TRANSPOSE(F2762:F2764)*AH2763*$D$4</f>
        <v>-2.9448837140911035E-2</v>
      </c>
      <c r="AK2762" s="7">
        <v>-2.9448837140911035E-2</v>
      </c>
      <c r="AL2762" s="7">
        <v>0</v>
      </c>
      <c r="AN2762" s="14" cm="1">
        <f t="array" ref="AN2762:AP2763">H2762:J2763+AJ2762:AL2763</f>
        <v>-2.9764529266006918</v>
      </c>
      <c r="AO2762" s="14">
        <v>1.9238694469260462</v>
      </c>
      <c r="AP2762" s="14">
        <v>1.7853150620251539</v>
      </c>
      <c r="AR2762" s="14" cm="1">
        <f t="array" ref="AR2762:AT2762">TRANSPOSE(TRANSPOSE(P2762:R2762)+_xlfn.ANCHORARRAY(N2762)*AB2762*$D$4)</f>
        <v>-1.255000620336489</v>
      </c>
      <c r="AS2762" s="14">
        <v>-2.7325622055826226</v>
      </c>
      <c r="AT2762" s="14">
        <v>2.8563979579218066</v>
      </c>
    </row>
    <row r="2763" spans="1:46" x14ac:dyDescent="0.3">
      <c r="A2763" s="20"/>
      <c r="F2763" s="7" cm="1">
        <f t="array" ref="F2763:F2764">TRANSPOSE(_xlfn.CHOOSEROWS($G$4:$H$7,B2762))</f>
        <v>1</v>
      </c>
      <c r="H2763" s="7">
        <v>-0.63193767184980243</v>
      </c>
      <c r="I2763" s="7">
        <v>2.831118183675907</v>
      </c>
      <c r="J2763" s="7">
        <v>2.8800691648469212</v>
      </c>
      <c r="L2763" s="7">
        <v>2.1991805118261043</v>
      </c>
      <c r="N2763" s="7">
        <v>0.27018467709444466</v>
      </c>
      <c r="AH2763" s="7">
        <f t="shared" ref="AH2763" si="6171">N2763*(1-N2763)*AE2762</f>
        <v>-4.9081395234851728E-2</v>
      </c>
      <c r="AJ2763" s="7" cm="1">
        <f t="array" ref="AJ2763:AL2763">TRANSPOSE(F2762:F2764)*AH2764*$D$4</f>
        <v>1.3714280758865794E-2</v>
      </c>
      <c r="AK2763" s="7">
        <v>1.3714280758865794E-2</v>
      </c>
      <c r="AL2763" s="7">
        <v>0</v>
      </c>
      <c r="AN2763" s="14">
        <v>-0.6182233910909366</v>
      </c>
      <c r="AO2763" s="14">
        <v>2.8448324644347727</v>
      </c>
      <c r="AP2763" s="14">
        <v>2.8800691648469212</v>
      </c>
    </row>
    <row r="2764" spans="1:46" x14ac:dyDescent="0.3">
      <c r="A2764" s="20"/>
      <c r="F2764" s="7">
        <v>0</v>
      </c>
      <c r="N2764" s="7">
        <v>0.90017589643125406</v>
      </c>
      <c r="AH2764" s="7">
        <f t="shared" ref="AH2764" si="6172">N2764*(1-N2764)*AF2762</f>
        <v>2.2857134598109657E-2</v>
      </c>
    </row>
    <row r="2765" spans="1:46" x14ac:dyDescent="0.3">
      <c r="A2765" s="20"/>
    </row>
    <row r="2766" spans="1:46" x14ac:dyDescent="0.3">
      <c r="A2766" s="20">
        <v>689</v>
      </c>
      <c r="B2766" s="7">
        <f t="shared" ref="B2766" si="6173">MOD(ROUNDDOWN(ROW(B2766)/4,0),4)+1</f>
        <v>4</v>
      </c>
      <c r="D2766" s="7" cm="1">
        <f t="array" ref="D2766">_xlfn.CHOOSEROWS($I$4:$I$7,B2766)</f>
        <v>0</v>
      </c>
      <c r="F2766" s="7">
        <f t="shared" ref="F2766" si="6174">1+0</f>
        <v>1</v>
      </c>
      <c r="H2766" s="7" cm="1">
        <f t="array" ref="H2766:J2767">_xlfn.ANCHORARRAY(AN2762)</f>
        <v>-2.9764529266006918</v>
      </c>
      <c r="I2766" s="7">
        <v>1.9238694469260462</v>
      </c>
      <c r="J2766" s="7">
        <v>1.7853150620251539</v>
      </c>
      <c r="L2766" s="7" cm="1">
        <f t="array" ref="L2766:L2767">MMULT(H2766:J2767,F2766:F2768)</f>
        <v>0.73273158235050828</v>
      </c>
      <c r="N2766" s="7" cm="1">
        <f t="array" ref="N2766:N2768">_xlfn.VSTACK(1,1/(1+EXP(-_xlfn.ANCHORARRAY(L2766))))</f>
        <v>1</v>
      </c>
      <c r="P2766" s="7" cm="1">
        <f t="array" ref="P2766:R2766">_xlfn.ANCHORARRAY(AR2762)</f>
        <v>-1.255000620336489</v>
      </c>
      <c r="Q2766" s="7">
        <v>-2.7325622055826226</v>
      </c>
      <c r="R2766" s="7">
        <v>2.8563979579218066</v>
      </c>
      <c r="T2766" s="7" cm="1">
        <f t="array" ref="T2766">MMULT(P2766:R2766,_xlfn.ANCHORARRAY(N2766))</f>
        <v>-0.26138192331940457</v>
      </c>
      <c r="V2766" s="18">
        <f t="shared" ref="V2766" si="6175">1/(1+EXP(-T2766))</f>
        <v>0.43502403123057964</v>
      </c>
      <c r="X2766" s="7">
        <f t="shared" ref="X2766" si="6176">D2766-V2766</f>
        <v>-0.43502403123057964</v>
      </c>
      <c r="Z2766" s="7">
        <f t="shared" ref="Z2766" si="6177">V2766*(1-V2766)</f>
        <v>0.2457781234824753</v>
      </c>
      <c r="AB2766" s="7">
        <f t="shared" ref="AB2766" si="6178">Z2766*X2766</f>
        <v>-0.1069193900656336</v>
      </c>
      <c r="AD2766" s="7" cm="1">
        <f t="array" ref="AD2766:AF2766">P2766:R2766*AB2766</f>
        <v>0.1341839008583692</v>
      </c>
      <c r="AE2766" s="7">
        <v>0.29216388433729651</v>
      </c>
      <c r="AF2766" s="7">
        <v>-0.30540432744572094</v>
      </c>
      <c r="AH2766" s="7">
        <f t="shared" ref="AH2766" si="6179">N2766*(1-N2766)*AD2766</f>
        <v>0</v>
      </c>
      <c r="AJ2766" s="7" cm="1">
        <f t="array" ref="AJ2766:AL2766">TRANSPOSE(F2766:F2768)*AH2767*$D$4</f>
        <v>3.8431230078396023E-2</v>
      </c>
      <c r="AK2766" s="7">
        <v>3.8431230078396023E-2</v>
      </c>
      <c r="AL2766" s="7">
        <v>3.8431230078396023E-2</v>
      </c>
      <c r="AN2766" s="14" cm="1">
        <f t="array" ref="AN2766:AP2767">H2766:J2767+AJ2766:AL2767</f>
        <v>-2.9380216965222958</v>
      </c>
      <c r="AO2766" s="14">
        <v>1.9623006770044422</v>
      </c>
      <c r="AP2766" s="14">
        <v>1.8237462921035499</v>
      </c>
      <c r="AR2766" s="14" cm="1">
        <f t="array" ref="AR2766:AT2766">TRANSPOSE(TRANSPOSE(P2766:R2766)+_xlfn.ANCHORARRAY(N2766)*AB2766*$D$4)</f>
        <v>-1.3191522543758691</v>
      </c>
      <c r="AS2766" s="14">
        <v>-2.7758905023183202</v>
      </c>
      <c r="AT2766" s="14">
        <v>2.7926324981360562</v>
      </c>
    </row>
    <row r="2767" spans="1:46" x14ac:dyDescent="0.3">
      <c r="A2767" s="20"/>
      <c r="F2767" s="7" cm="1">
        <f t="array" ref="F2767:F2768">TRANSPOSE(_xlfn.CHOOSEROWS($G$4:$H$7,B2766))</f>
        <v>1</v>
      </c>
      <c r="H2767" s="7">
        <v>-0.6182233910909366</v>
      </c>
      <c r="I2767" s="7">
        <v>2.8448324644347727</v>
      </c>
      <c r="J2767" s="7">
        <v>2.8800691648469212</v>
      </c>
      <c r="L2767" s="7">
        <v>5.1066782381907574</v>
      </c>
      <c r="N2767" s="7">
        <v>0.67540441306764298</v>
      </c>
      <c r="AH2767" s="7">
        <f t="shared" ref="AH2767" si="6180">N2767*(1-N2767)*AE2766</f>
        <v>6.4052050130660038E-2</v>
      </c>
      <c r="AJ2767" s="7" cm="1">
        <f t="array" ref="AJ2767:AL2767">TRANSPOSE(F2766:F2768)*AH2768*$D$4</f>
        <v>-1.096427203560143E-3</v>
      </c>
      <c r="AK2767" s="7">
        <v>-1.096427203560143E-3</v>
      </c>
      <c r="AL2767" s="7">
        <v>-1.096427203560143E-3</v>
      </c>
      <c r="AN2767" s="14">
        <v>-0.61931981829449678</v>
      </c>
      <c r="AO2767" s="14">
        <v>2.8437360372312126</v>
      </c>
      <c r="AP2767" s="14">
        <v>2.8789727376433611</v>
      </c>
    </row>
    <row r="2768" spans="1:46" x14ac:dyDescent="0.3">
      <c r="A2768" s="20"/>
      <c r="F2768" s="7">
        <v>1</v>
      </c>
      <c r="N2768" s="7">
        <v>0.99398028967753593</v>
      </c>
      <c r="AH2768" s="7">
        <f t="shared" ref="AH2768" si="6181">N2768*(1-N2768)*AF2766</f>
        <v>-1.8273786726002383E-3</v>
      </c>
    </row>
    <row r="2769" spans="1:46" x14ac:dyDescent="0.3">
      <c r="A2769" s="20"/>
    </row>
    <row r="2770" spans="1:46" x14ac:dyDescent="0.3">
      <c r="A2770" s="20">
        <v>690</v>
      </c>
      <c r="B2770" s="7">
        <f t="shared" ref="B2770" si="6182">MOD(ROUNDDOWN(ROW(B2770)/4,0),4)+1</f>
        <v>1</v>
      </c>
      <c r="D2770" s="7" cm="1">
        <f t="array" ref="D2770">_xlfn.CHOOSEROWS($I$4:$I$7,B2770)</f>
        <v>0</v>
      </c>
      <c r="F2770" s="7">
        <f t="shared" ref="F2770" si="6183">1+0</f>
        <v>1</v>
      </c>
      <c r="H2770" s="7" cm="1">
        <f t="array" ref="H2770:J2771">_xlfn.ANCHORARRAY(AN2766)</f>
        <v>-2.9380216965222958</v>
      </c>
      <c r="I2770" s="7">
        <v>1.9623006770044422</v>
      </c>
      <c r="J2770" s="7">
        <v>1.8237462921035499</v>
      </c>
      <c r="L2770" s="7" cm="1">
        <f t="array" ref="L2770:L2771">MMULT(H2770:J2771,F2770:F2772)</f>
        <v>-2.9380216965222958</v>
      </c>
      <c r="N2770" s="7" cm="1">
        <f t="array" ref="N2770:N2772">_xlfn.VSTACK(1,1/(1+EXP(-_xlfn.ANCHORARRAY(L2770))))</f>
        <v>1</v>
      </c>
      <c r="P2770" s="7" cm="1">
        <f t="array" ref="P2770:R2770">_xlfn.ANCHORARRAY(AR2766)</f>
        <v>-1.3191522543758691</v>
      </c>
      <c r="Q2770" s="7">
        <v>-2.7758905023183202</v>
      </c>
      <c r="R2770" s="7">
        <v>2.7926324981360562</v>
      </c>
      <c r="T2770" s="7" cm="1">
        <f t="array" ref="T2770">MMULT(P2770:R2770,_xlfn.ANCHORARRAY(N2770))</f>
        <v>-0.48155227296562786</v>
      </c>
      <c r="V2770" s="18">
        <f t="shared" ref="V2770" si="6184">1/(1+EXP(-T2770))</f>
        <v>0.38188564563170829</v>
      </c>
      <c r="X2770" s="7">
        <f t="shared" ref="X2770" si="6185">D2770-V2770</f>
        <v>-0.38188564563170829</v>
      </c>
      <c r="Z2770" s="7">
        <f t="shared" ref="Z2770" si="6186">V2770*(1-V2770)</f>
        <v>0.23604899929216158</v>
      </c>
      <c r="AB2770" s="7">
        <f t="shared" ref="AB2770" si="6187">Z2770*X2770</f>
        <v>-9.014372449540578E-2</v>
      </c>
      <c r="AD2770" s="7" cm="1">
        <f t="array" ref="AD2770:AF2770">P2770:R2770*AB2770</f>
        <v>0.11891329738595179</v>
      </c>
      <c r="AE2770" s="7">
        <v>0.25022910867039622</v>
      </c>
      <c r="AF2770" s="7">
        <v>-0.25173829452889346</v>
      </c>
      <c r="AH2770" s="7">
        <f t="shared" ref="AH2770" si="6188">N2770*(1-N2770)*AD2770</f>
        <v>0</v>
      </c>
      <c r="AJ2770" s="7" cm="1">
        <f t="array" ref="AJ2770:AL2770">TRANSPOSE(F2770:F2772)*AH2771*$D$4</f>
        <v>7.1728232487635948E-3</v>
      </c>
      <c r="AK2770" s="7">
        <v>0</v>
      </c>
      <c r="AL2770" s="7">
        <v>0</v>
      </c>
      <c r="AN2770" s="14" cm="1">
        <f t="array" ref="AN2770:AP2771">H2770:J2771+AJ2770:AL2771</f>
        <v>-2.9308488732735323</v>
      </c>
      <c r="AO2770" s="14">
        <v>1.9623006770044422</v>
      </c>
      <c r="AP2770" s="14">
        <v>1.8237462921035499</v>
      </c>
      <c r="AR2770" s="14" cm="1">
        <f t="array" ref="AR2770:AT2770">TRANSPOSE(TRANSPOSE(P2770:R2770)+_xlfn.ANCHORARRAY(N2770)*AB2770*$D$4)</f>
        <v>-1.3732384890731126</v>
      </c>
      <c r="AS2770" s="14">
        <v>-2.7786113483599566</v>
      </c>
      <c r="AT2770" s="14">
        <v>2.7737057686442639</v>
      </c>
    </row>
    <row r="2771" spans="1:46" x14ac:dyDescent="0.3">
      <c r="A2771" s="20"/>
      <c r="F2771" s="7" cm="1">
        <f t="array" ref="F2771:F2772">TRANSPOSE(_xlfn.CHOOSEROWS($G$4:$H$7,B2770))</f>
        <v>0</v>
      </c>
      <c r="H2771" s="7">
        <v>-0.61931981829449678</v>
      </c>
      <c r="I2771" s="7">
        <v>2.8437360372312126</v>
      </c>
      <c r="J2771" s="7">
        <v>2.8789727376433611</v>
      </c>
      <c r="L2771" s="7">
        <v>-0.61931981829449678</v>
      </c>
      <c r="N2771" s="7">
        <v>5.0305702677708834E-2</v>
      </c>
      <c r="AH2771" s="7">
        <f t="shared" ref="AH2771" si="6189">N2771*(1-N2771)*AE2770</f>
        <v>1.1954705414605991E-2</v>
      </c>
      <c r="AJ2771" s="7" cm="1">
        <f t="array" ref="AJ2771:AL2771">TRANSPOSE(F2770:F2772)*AH2772*$D$4</f>
        <v>-3.4359383991029981E-2</v>
      </c>
      <c r="AK2771" s="7">
        <v>0</v>
      </c>
      <c r="AL2771" s="7">
        <v>0</v>
      </c>
      <c r="AN2771" s="14">
        <v>-0.65367920228552678</v>
      </c>
      <c r="AO2771" s="14">
        <v>2.8437360372312126</v>
      </c>
      <c r="AP2771" s="14">
        <v>2.8789727376433611</v>
      </c>
    </row>
    <row r="2772" spans="1:46" x14ac:dyDescent="0.3">
      <c r="A2772" s="20"/>
      <c r="F2772" s="7">
        <v>0</v>
      </c>
      <c r="N2772" s="7">
        <v>0.34993616393779126</v>
      </c>
      <c r="AH2772" s="7">
        <f t="shared" ref="AH2772" si="6190">N2772*(1-N2772)*AF2770</f>
        <v>-5.7265639985049965E-2</v>
      </c>
    </row>
    <row r="2773" spans="1:46" x14ac:dyDescent="0.3">
      <c r="A2773" s="20"/>
    </row>
    <row r="2774" spans="1:46" x14ac:dyDescent="0.3">
      <c r="A2774" s="20">
        <v>691</v>
      </c>
      <c r="B2774" s="7">
        <f t="shared" ref="B2774" si="6191">MOD(ROUNDDOWN(ROW(B2774)/4,0),4)+1</f>
        <v>2</v>
      </c>
      <c r="D2774" s="7" cm="1">
        <f t="array" ref="D2774">_xlfn.CHOOSEROWS($I$4:$I$7,B2774)</f>
        <v>1</v>
      </c>
      <c r="F2774" s="7">
        <f t="shared" ref="F2774" si="6192">1+0</f>
        <v>1</v>
      </c>
      <c r="H2774" s="7" cm="1">
        <f t="array" ref="H2774:J2775">_xlfn.ANCHORARRAY(AN2770)</f>
        <v>-2.9308488732735323</v>
      </c>
      <c r="I2774" s="7">
        <v>1.9623006770044422</v>
      </c>
      <c r="J2774" s="7">
        <v>1.8237462921035499</v>
      </c>
      <c r="L2774" s="7" cm="1">
        <f t="array" ref="L2774:L2775">MMULT(H2774:J2775,F2774:F2776)</f>
        <v>-1.1071025811699824</v>
      </c>
      <c r="N2774" s="7" cm="1">
        <f t="array" ref="N2774:N2776">_xlfn.VSTACK(1,1/(1+EXP(-_xlfn.ANCHORARRAY(L2774))))</f>
        <v>1</v>
      </c>
      <c r="P2774" s="7" cm="1">
        <f t="array" ref="P2774:R2774">_xlfn.ANCHORARRAY(AR2770)</f>
        <v>-1.3732384890731126</v>
      </c>
      <c r="Q2774" s="7">
        <v>-2.7786113483599566</v>
      </c>
      <c r="R2774" s="7">
        <v>2.7737057686442639</v>
      </c>
      <c r="T2774" s="7" cm="1">
        <f t="array" ref="T2774">MMULT(P2774:R2774,_xlfn.ANCHORARRAY(N2774))</f>
        <v>0.43978652973583232</v>
      </c>
      <c r="V2774" s="18">
        <f t="shared" ref="V2774" si="6193">1/(1+EXP(-T2774))</f>
        <v>0.60820816388041077</v>
      </c>
      <c r="X2774" s="7">
        <f t="shared" ref="X2774" si="6194">D2774-V2774</f>
        <v>0.39179183611958923</v>
      </c>
      <c r="Z2774" s="7">
        <f t="shared" ref="Z2774" si="6195">V2774*(1-V2774)</f>
        <v>0.23829099326963016</v>
      </c>
      <c r="AB2774" s="7">
        <f t="shared" ref="AB2774" si="6196">Z2774*X2774</f>
        <v>9.3360465783869084E-2</v>
      </c>
      <c r="AD2774" s="7" cm="1">
        <f t="array" ref="AD2774:AF2774">P2774:R2774*AB2774</f>
        <v>-0.1282061849722024</v>
      </c>
      <c r="AE2774" s="7">
        <v>-0.25941244971523009</v>
      </c>
      <c r="AF2774" s="7">
        <v>0.25895446250803311</v>
      </c>
      <c r="AH2774" s="7">
        <f t="shared" ref="AH2774" si="6197">N2774*(1-N2774)*AD2774</f>
        <v>0</v>
      </c>
      <c r="AJ2774" s="7" cm="1">
        <f t="array" ref="AJ2774:AL2774">TRANSPOSE(F2774:F2776)*AH2775*$D$4</f>
        <v>-2.9059881042024234E-2</v>
      </c>
      <c r="AK2774" s="7">
        <v>0</v>
      </c>
      <c r="AL2774" s="7">
        <v>-2.9059881042024234E-2</v>
      </c>
      <c r="AN2774" s="14" cm="1">
        <f t="array" ref="AN2774:AP2775">H2774:J2775+AJ2774:AL2775</f>
        <v>-2.9599087543155567</v>
      </c>
      <c r="AO2774" s="14">
        <v>1.9623006770044422</v>
      </c>
      <c r="AP2774" s="14">
        <v>1.7946864110615257</v>
      </c>
      <c r="AR2774" s="14" cm="1">
        <f t="array" ref="AR2774:AT2774">TRANSPOSE(TRANSPOSE(P2774:R2774)+_xlfn.ANCHORARRAY(N2774)*AB2774*$D$4)</f>
        <v>-1.3172222096027912</v>
      </c>
      <c r="AS2774" s="14">
        <v>-2.7646962630686129</v>
      </c>
      <c r="AT2774" s="14">
        <v>2.8242603485962499</v>
      </c>
    </row>
    <row r="2775" spans="1:46" x14ac:dyDescent="0.3">
      <c r="A2775" s="20"/>
      <c r="F2775" s="7" cm="1">
        <f t="array" ref="F2775:F2776">TRANSPOSE(_xlfn.CHOOSEROWS($G$4:$H$7,B2774))</f>
        <v>0</v>
      </c>
      <c r="H2775" s="7">
        <v>-0.65367920228552678</v>
      </c>
      <c r="I2775" s="7">
        <v>2.8437360372312126</v>
      </c>
      <c r="J2775" s="7">
        <v>2.8789727376433611</v>
      </c>
      <c r="L2775" s="7">
        <v>2.2252935353578343</v>
      </c>
      <c r="N2775" s="7">
        <v>0.24841145150877536</v>
      </c>
      <c r="AH2775" s="7">
        <f t="shared" ref="AH2775" si="6198">N2775*(1-N2775)*AE2774</f>
        <v>-4.8433135070040392E-2</v>
      </c>
      <c r="AJ2775" s="7" cm="1">
        <f t="array" ref="AJ2775:AL2775">TRANSPOSE(F2774:F2776)*AH2776*$D$4</f>
        <v>1.3672075220696057E-2</v>
      </c>
      <c r="AK2775" s="7">
        <v>0</v>
      </c>
      <c r="AL2775" s="7">
        <v>1.3672075220696057E-2</v>
      </c>
      <c r="AN2775" s="14">
        <v>-0.64000712706483076</v>
      </c>
      <c r="AO2775" s="14">
        <v>2.8437360372312126</v>
      </c>
      <c r="AP2775" s="14">
        <v>2.8926448128640572</v>
      </c>
    </row>
    <row r="2776" spans="1:46" x14ac:dyDescent="0.3">
      <c r="A2776" s="20"/>
      <c r="F2776" s="7">
        <v>1</v>
      </c>
      <c r="N2776" s="7">
        <v>0.90249799576158596</v>
      </c>
      <c r="AH2776" s="7">
        <f t="shared" ref="AH2776" si="6199">N2776*(1-N2776)*AF2774</f>
        <v>2.2786792034493429E-2</v>
      </c>
    </row>
    <row r="2777" spans="1:46" x14ac:dyDescent="0.3">
      <c r="A2777" s="20"/>
    </row>
    <row r="2778" spans="1:46" x14ac:dyDescent="0.3">
      <c r="A2778" s="20">
        <v>692</v>
      </c>
      <c r="B2778" s="7">
        <f t="shared" ref="B2778" si="6200">MOD(ROUNDDOWN(ROW(B2778)/4,0),4)+1</f>
        <v>3</v>
      </c>
      <c r="D2778" s="7" cm="1">
        <f t="array" ref="D2778">_xlfn.CHOOSEROWS($I$4:$I$7,B2778)</f>
        <v>1</v>
      </c>
      <c r="F2778" s="7">
        <f t="shared" ref="F2778" si="6201">1+0</f>
        <v>1</v>
      </c>
      <c r="H2778" s="7" cm="1">
        <f t="array" ref="H2778:J2779">_xlfn.ANCHORARRAY(AN2774)</f>
        <v>-2.9599087543155567</v>
      </c>
      <c r="I2778" s="7">
        <v>1.9623006770044422</v>
      </c>
      <c r="J2778" s="7">
        <v>1.7946864110615257</v>
      </c>
      <c r="L2778" s="7" cm="1">
        <f t="array" ref="L2778:L2779">MMULT(H2778:J2779,F2778:F2780)</f>
        <v>-0.99760807731111445</v>
      </c>
      <c r="N2778" s="7" cm="1">
        <f t="array" ref="N2778:N2780">_xlfn.VSTACK(1,1/(1+EXP(-_xlfn.ANCHORARRAY(L2778))))</f>
        <v>1</v>
      </c>
      <c r="P2778" s="7" cm="1">
        <f t="array" ref="P2778:R2778">_xlfn.ANCHORARRAY(AR2774)</f>
        <v>-1.3172222096027912</v>
      </c>
      <c r="Q2778" s="7">
        <v>-2.7646962630686129</v>
      </c>
      <c r="R2778" s="7">
        <v>2.8242603485962499</v>
      </c>
      <c r="T2778" s="7" cm="1">
        <f t="array" ref="T2778">MMULT(P2778:R2778,_xlfn.ANCHORARRAY(N2778))</f>
        <v>0.48141885784317129</v>
      </c>
      <c r="V2778" s="18">
        <f t="shared" ref="V2778" si="6202">1/(1+EXP(-T2778))</f>
        <v>0.61808286136591783</v>
      </c>
      <c r="X2778" s="7">
        <f t="shared" ref="X2778" si="6203">D2778-V2778</f>
        <v>0.38191713863408217</v>
      </c>
      <c r="Z2778" s="7">
        <f t="shared" ref="Z2778" si="6204">V2778*(1-V2778)</f>
        <v>0.23605643785163744</v>
      </c>
      <c r="AB2778" s="7">
        <f t="shared" ref="AB2778" si="6205">Z2778*X2778</f>
        <v>9.0153999300451412E-2</v>
      </c>
      <c r="AD2778" s="7" cm="1">
        <f t="array" ref="AD2778:AF2778">P2778:R2778*AB2778</f>
        <v>-0.11875285016306911</v>
      </c>
      <c r="AE2778" s="7">
        <v>-0.24924842496664837</v>
      </c>
      <c r="AF2778" s="7">
        <v>0.25461836549163896</v>
      </c>
      <c r="AH2778" s="7">
        <f t="shared" ref="AH2778" si="6206">N2778*(1-N2778)*AD2778</f>
        <v>0</v>
      </c>
      <c r="AJ2778" s="7" cm="1">
        <f t="array" ref="AJ2778:AL2778">TRANSPOSE(F2778:F2780)*AH2779*$D$4</f>
        <v>-2.9435614364104655E-2</v>
      </c>
      <c r="AK2778" s="7">
        <v>-2.9435614364104655E-2</v>
      </c>
      <c r="AL2778" s="7">
        <v>0</v>
      </c>
      <c r="AN2778" s="14" cm="1">
        <f t="array" ref="AN2778:AP2779">H2778:J2779+AJ2778:AL2779</f>
        <v>-2.9893443686796615</v>
      </c>
      <c r="AO2778" s="14">
        <v>1.9328650626403376</v>
      </c>
      <c r="AP2778" s="14">
        <v>1.7946864110615257</v>
      </c>
      <c r="AR2778" s="14" cm="1">
        <f t="array" ref="AR2778:AT2778">TRANSPOSE(TRANSPOSE(P2778:R2778)+_xlfn.ANCHORARRAY(N2778)*AB2778*$D$4)</f>
        <v>-1.2631298100225203</v>
      </c>
      <c r="AS2778" s="14">
        <v>-2.7501231235821852</v>
      </c>
      <c r="AT2778" s="14">
        <v>2.8729750910842995</v>
      </c>
    </row>
    <row r="2779" spans="1:46" x14ac:dyDescent="0.3">
      <c r="A2779" s="20"/>
      <c r="F2779" s="7" cm="1">
        <f t="array" ref="F2779:F2780">TRANSPOSE(_xlfn.CHOOSEROWS($G$4:$H$7,B2778))</f>
        <v>1</v>
      </c>
      <c r="H2779" s="7">
        <v>-0.64000712706483076</v>
      </c>
      <c r="I2779" s="7">
        <v>2.8437360372312126</v>
      </c>
      <c r="J2779" s="7">
        <v>2.8926448128640572</v>
      </c>
      <c r="L2779" s="7">
        <v>2.2037289101663817</v>
      </c>
      <c r="N2779" s="7">
        <v>0.26941196174523158</v>
      </c>
      <c r="AH2779" s="7">
        <f t="shared" ref="AH2779" si="6207">N2779*(1-N2779)*AE2778</f>
        <v>-4.9059357273507763E-2</v>
      </c>
      <c r="AJ2779" s="7" cm="1">
        <f t="array" ref="AJ2779:AL2779">TRANSPOSE(F2778:F2780)*AH2780*$D$4</f>
        <v>1.3677981068006507E-2</v>
      </c>
      <c r="AK2779" s="7">
        <v>1.3677981068006507E-2</v>
      </c>
      <c r="AL2779" s="7">
        <v>0</v>
      </c>
      <c r="AN2779" s="14">
        <v>-0.62632914599682421</v>
      </c>
      <c r="AO2779" s="14">
        <v>2.8574140182992189</v>
      </c>
      <c r="AP2779" s="14">
        <v>2.8926448128640572</v>
      </c>
    </row>
    <row r="2780" spans="1:46" x14ac:dyDescent="0.3">
      <c r="A2780" s="20"/>
      <c r="F2780" s="7">
        <v>0</v>
      </c>
      <c r="N2780" s="7">
        <v>0.90058386882540176</v>
      </c>
      <c r="AH2780" s="7">
        <f t="shared" ref="AH2780" si="6208">N2780*(1-N2780)*AF2778</f>
        <v>2.279663511334418E-2</v>
      </c>
    </row>
    <row r="2781" spans="1:46" x14ac:dyDescent="0.3">
      <c r="A2781" s="20"/>
    </row>
    <row r="2782" spans="1:46" x14ac:dyDescent="0.3">
      <c r="A2782" s="20">
        <v>693</v>
      </c>
      <c r="B2782" s="7">
        <f t="shared" ref="B2782" si="6209">MOD(ROUNDDOWN(ROW(B2782)/4,0),4)+1</f>
        <v>4</v>
      </c>
      <c r="D2782" s="7" cm="1">
        <f t="array" ref="D2782">_xlfn.CHOOSEROWS($I$4:$I$7,B2782)</f>
        <v>0</v>
      </c>
      <c r="F2782" s="7">
        <f t="shared" ref="F2782" si="6210">1+0</f>
        <v>1</v>
      </c>
      <c r="H2782" s="7" cm="1">
        <f t="array" ref="H2782:J2783">_xlfn.ANCHORARRAY(AN2778)</f>
        <v>-2.9893443686796615</v>
      </c>
      <c r="I2782" s="7">
        <v>1.9328650626403376</v>
      </c>
      <c r="J2782" s="7">
        <v>1.7946864110615257</v>
      </c>
      <c r="L2782" s="7" cm="1">
        <f t="array" ref="L2782:L2783">MMULT(H2782:J2783,F2782:F2784)</f>
        <v>0.73820710502220188</v>
      </c>
      <c r="N2782" s="7" cm="1">
        <f t="array" ref="N2782:N2784">_xlfn.VSTACK(1,1/(1+EXP(-_xlfn.ANCHORARRAY(L2782))))</f>
        <v>1</v>
      </c>
      <c r="P2782" s="7" cm="1">
        <f t="array" ref="P2782:R2782">_xlfn.ANCHORARRAY(AR2778)</f>
        <v>-1.2631298100225203</v>
      </c>
      <c r="Q2782" s="7">
        <v>-2.7501231235821852</v>
      </c>
      <c r="R2782" s="7">
        <v>2.8729750910842995</v>
      </c>
      <c r="T2782" s="7" cm="1">
        <f t="array" ref="T2782">MMULT(P2782:R2782,_xlfn.ANCHORARRAY(N2782))</f>
        <v>-0.26790194386306299</v>
      </c>
      <c r="V2782" s="18">
        <f t="shared" ref="V2782" si="6211">1/(1+EXP(-T2782))</f>
        <v>0.43342223708225625</v>
      </c>
      <c r="X2782" s="7">
        <f t="shared" ref="X2782" si="6212">D2782-V2782</f>
        <v>-0.43342223708225625</v>
      </c>
      <c r="Z2782" s="7">
        <f t="shared" ref="Z2782" si="6213">V2782*(1-V2782)</f>
        <v>0.24556740148486869</v>
      </c>
      <c r="AB2782" s="7">
        <f t="shared" ref="AB2782" si="6214">Z2782*X2782</f>
        <v>-0.10643437250604837</v>
      </c>
      <c r="AD2782" s="7" cm="1">
        <f t="array" ref="AD2782:AF2782">P2782:R2782*AB2782</f>
        <v>0.13444042872343104</v>
      </c>
      <c r="AE2782" s="7">
        <v>0.29270762897284358</v>
      </c>
      <c r="AF2782" s="7">
        <v>-0.30578330104506457</v>
      </c>
      <c r="AH2782" s="7">
        <f t="shared" ref="AH2782" si="6215">N2782*(1-N2782)*AD2782</f>
        <v>0</v>
      </c>
      <c r="AJ2782" s="7" cm="1">
        <f t="array" ref="AJ2782:AL2782">TRANSPOSE(F2782:F2784)*AH2783*$D$4</f>
        <v>3.8428614328828804E-2</v>
      </c>
      <c r="AK2782" s="7">
        <v>3.8428614328828804E-2</v>
      </c>
      <c r="AL2782" s="7">
        <v>3.8428614328828804E-2</v>
      </c>
      <c r="AN2782" s="14" cm="1">
        <f t="array" ref="AN2782:AP2783">H2782:J2783+AJ2782:AL2783</f>
        <v>-2.9509157543508326</v>
      </c>
      <c r="AO2782" s="14">
        <v>1.9712936769691665</v>
      </c>
      <c r="AP2782" s="14">
        <v>1.8331150253903545</v>
      </c>
      <c r="AR2782" s="14" cm="1">
        <f t="array" ref="AR2782:AT2782">TRANSPOSE(TRANSPOSE(P2782:R2782)+_xlfn.ANCHORARRAY(N2782)*AB2782*$D$4)</f>
        <v>-1.3269904335261493</v>
      </c>
      <c r="AS2782" s="14">
        <v>-2.7933314561403964</v>
      </c>
      <c r="AT2782" s="14">
        <v>2.8094924291124337</v>
      </c>
    </row>
    <row r="2783" spans="1:46" x14ac:dyDescent="0.3">
      <c r="A2783" s="20"/>
      <c r="F2783" s="7" cm="1">
        <f t="array" ref="F2783:F2784">TRANSPOSE(_xlfn.CHOOSEROWS($G$4:$H$7,B2782))</f>
        <v>1</v>
      </c>
      <c r="H2783" s="7">
        <v>-0.62632914599682421</v>
      </c>
      <c r="I2783" s="7">
        <v>2.8574140182992189</v>
      </c>
      <c r="J2783" s="7">
        <v>2.8926448128640572</v>
      </c>
      <c r="L2783" s="7">
        <v>5.1237296851664524</v>
      </c>
      <c r="N2783" s="7">
        <v>0.67660367512314867</v>
      </c>
      <c r="AH2783" s="7">
        <f t="shared" ref="AH2783" si="6216">N2783*(1-N2783)*AE2782</f>
        <v>6.4047690548048014E-2</v>
      </c>
      <c r="AJ2783" s="7" cm="1">
        <f t="array" ref="AJ2783:AL2783">TRANSPOSE(F2782:F2784)*AH2784*$D$4</f>
        <v>-1.0794472791379086E-3</v>
      </c>
      <c r="AK2783" s="7">
        <v>-1.0794472791379086E-3</v>
      </c>
      <c r="AL2783" s="7">
        <v>-1.0794472791379086E-3</v>
      </c>
      <c r="AN2783" s="14">
        <v>-0.6274085932759621</v>
      </c>
      <c r="AO2783" s="14">
        <v>2.8563345710200809</v>
      </c>
      <c r="AP2783" s="14">
        <v>2.8915653655849192</v>
      </c>
    </row>
    <row r="2784" spans="1:46" x14ac:dyDescent="0.3">
      <c r="A2784" s="20"/>
      <c r="F2784" s="7">
        <v>1</v>
      </c>
      <c r="N2784" s="7">
        <v>0.99408146192399993</v>
      </c>
      <c r="AH2784" s="7">
        <f t="shared" ref="AH2784" si="6217">N2784*(1-N2784)*AF2782</f>
        <v>-1.799078798563181E-3</v>
      </c>
    </row>
    <row r="2785" spans="1:46" x14ac:dyDescent="0.3">
      <c r="A2785" s="20"/>
    </row>
    <row r="2786" spans="1:46" x14ac:dyDescent="0.3">
      <c r="A2786" s="20">
        <v>694</v>
      </c>
      <c r="B2786" s="7">
        <f t="shared" ref="B2786" si="6218">MOD(ROUNDDOWN(ROW(B2786)/4,0),4)+1</f>
        <v>1</v>
      </c>
      <c r="D2786" s="7" cm="1">
        <f t="array" ref="D2786">_xlfn.CHOOSEROWS($I$4:$I$7,B2786)</f>
        <v>0</v>
      </c>
      <c r="F2786" s="7">
        <f t="shared" ref="F2786" si="6219">1+0</f>
        <v>1</v>
      </c>
      <c r="H2786" s="7" cm="1">
        <f t="array" ref="H2786:J2787">_xlfn.ANCHORARRAY(AN2782)</f>
        <v>-2.9509157543508326</v>
      </c>
      <c r="I2786" s="7">
        <v>1.9712936769691665</v>
      </c>
      <c r="J2786" s="7">
        <v>1.8331150253903545</v>
      </c>
      <c r="L2786" s="7" cm="1">
        <f t="array" ref="L2786:L2787">MMULT(H2786:J2787,F2786:F2788)</f>
        <v>-2.9509157543508326</v>
      </c>
      <c r="N2786" s="7" cm="1">
        <f t="array" ref="N2786:N2788">_xlfn.VSTACK(1,1/(1+EXP(-_xlfn.ANCHORARRAY(L2786))))</f>
        <v>1</v>
      </c>
      <c r="P2786" s="7" cm="1">
        <f t="array" ref="P2786:R2786">_xlfn.ANCHORARRAY(AR2782)</f>
        <v>-1.3269904335261493</v>
      </c>
      <c r="Q2786" s="7">
        <v>-2.7933314561403964</v>
      </c>
      <c r="R2786" s="7">
        <v>2.8094924291124337</v>
      </c>
      <c r="T2786" s="7" cm="1">
        <f t="array" ref="T2786">MMULT(P2786:R2786,_xlfn.ANCHORARRAY(N2786))</f>
        <v>-0.48782043066400371</v>
      </c>
      <c r="V2786" s="18">
        <f t="shared" ref="V2786" si="6220">1/(1+EXP(-T2786))</f>
        <v>0.38040715273651782</v>
      </c>
      <c r="X2786" s="7">
        <f t="shared" ref="X2786" si="6221">D2786-V2786</f>
        <v>-0.38040715273651782</v>
      </c>
      <c r="Z2786" s="7">
        <f t="shared" ref="Z2786" si="6222">V2786*(1-V2786)</f>
        <v>0.23569755088341343</v>
      </c>
      <c r="AB2786" s="7">
        <f t="shared" ref="AB2786" si="6223">Z2786*X2786</f>
        <v>-8.9661034238529835E-2</v>
      </c>
      <c r="AD2786" s="7" cm="1">
        <f t="array" ref="AD2786:AF2786">P2786:R2786*AB2786</f>
        <v>0.11897933469458963</v>
      </c>
      <c r="AE2786" s="7">
        <v>0.25045298732856647</v>
      </c>
      <c r="AF2786" s="7">
        <v>-0.25190199687954029</v>
      </c>
      <c r="AH2786" s="7">
        <f t="shared" ref="AH2786" si="6224">N2786*(1-N2786)*AD2786</f>
        <v>0</v>
      </c>
      <c r="AJ2786" s="7" cm="1">
        <f t="array" ref="AJ2786:AL2786">TRANSPOSE(F2786:F2788)*AH2787*$D$4</f>
        <v>7.0964094829691401E-3</v>
      </c>
      <c r="AK2786" s="7">
        <v>0</v>
      </c>
      <c r="AL2786" s="7">
        <v>0</v>
      </c>
      <c r="AN2786" s="14" cm="1">
        <f t="array" ref="AN2786:AP2787">H2786:J2787+AJ2786:AL2787</f>
        <v>-2.9438193448678636</v>
      </c>
      <c r="AO2786" s="14">
        <v>1.9712936769691665</v>
      </c>
      <c r="AP2786" s="14">
        <v>1.8331150253903545</v>
      </c>
      <c r="AR2786" s="14" cm="1">
        <f t="array" ref="AR2786:AT2786">TRANSPOSE(TRANSPOSE(P2786:R2786)+_xlfn.ANCHORARRAY(N2786)*AB2786*$D$4)</f>
        <v>-1.3807870540692673</v>
      </c>
      <c r="AS2786" s="14">
        <v>-2.7960047849624172</v>
      </c>
      <c r="AT2786" s="14">
        <v>2.7907659135464455</v>
      </c>
    </row>
    <row r="2787" spans="1:46" x14ac:dyDescent="0.3">
      <c r="A2787" s="20"/>
      <c r="F2787" s="7" cm="1">
        <f t="array" ref="F2787:F2788">TRANSPOSE(_xlfn.CHOOSEROWS($G$4:$H$7,B2786))</f>
        <v>0</v>
      </c>
      <c r="H2787" s="7">
        <v>-0.6274085932759621</v>
      </c>
      <c r="I2787" s="7">
        <v>2.8563345710200809</v>
      </c>
      <c r="J2787" s="7">
        <v>2.8915653655849192</v>
      </c>
      <c r="L2787" s="7">
        <v>-0.6274085932759621</v>
      </c>
      <c r="N2787" s="7">
        <v>4.9693248293885176E-2</v>
      </c>
      <c r="AH2787" s="7">
        <f t="shared" ref="AH2787" si="6225">N2787*(1-N2787)*AE2786</f>
        <v>1.1827349138281901E-2</v>
      </c>
      <c r="AJ2787" s="7" cm="1">
        <f t="array" ref="AJ2787:AL2787">TRANSPOSE(F2786:F2788)*AH2788*$D$4</f>
        <v>-3.4297851322430753E-2</v>
      </c>
      <c r="AK2787" s="7">
        <v>0</v>
      </c>
      <c r="AL2787" s="7">
        <v>0</v>
      </c>
      <c r="AN2787" s="14">
        <v>-0.6617064445983929</v>
      </c>
      <c r="AO2787" s="14">
        <v>2.8563345710200809</v>
      </c>
      <c r="AP2787" s="14">
        <v>2.8915653655849192</v>
      </c>
    </row>
    <row r="2788" spans="1:46" x14ac:dyDescent="0.3">
      <c r="A2788" s="20"/>
      <c r="F2788" s="7">
        <v>0</v>
      </c>
      <c r="N2788" s="7">
        <v>0.34809836337171068</v>
      </c>
      <c r="AH2788" s="7">
        <f t="shared" ref="AH2788" si="6226">N2788*(1-N2788)*AF2786</f>
        <v>-5.7163085537384591E-2</v>
      </c>
    </row>
    <row r="2789" spans="1:46" x14ac:dyDescent="0.3">
      <c r="A2789" s="20"/>
    </row>
    <row r="2790" spans="1:46" x14ac:dyDescent="0.3">
      <c r="A2790" s="20">
        <v>695</v>
      </c>
      <c r="B2790" s="7">
        <f t="shared" ref="B2790" si="6227">MOD(ROUNDDOWN(ROW(B2790)/4,0),4)+1</f>
        <v>2</v>
      </c>
      <c r="D2790" s="7" cm="1">
        <f t="array" ref="D2790">_xlfn.CHOOSEROWS($I$4:$I$7,B2790)</f>
        <v>1</v>
      </c>
      <c r="F2790" s="7">
        <f t="shared" ref="F2790" si="6228">1+0</f>
        <v>1</v>
      </c>
      <c r="H2790" s="7" cm="1">
        <f t="array" ref="H2790:J2791">_xlfn.ANCHORARRAY(AN2786)</f>
        <v>-2.9438193448678636</v>
      </c>
      <c r="I2790" s="7">
        <v>1.9712936769691665</v>
      </c>
      <c r="J2790" s="7">
        <v>1.8331150253903545</v>
      </c>
      <c r="L2790" s="7" cm="1">
        <f t="array" ref="L2790:L2791">MMULT(H2790:J2791,F2790:F2792)</f>
        <v>-1.110704319477509</v>
      </c>
      <c r="N2790" s="7" cm="1">
        <f t="array" ref="N2790:N2792">_xlfn.VSTACK(1,1/(1+EXP(-_xlfn.ANCHORARRAY(L2790))))</f>
        <v>1</v>
      </c>
      <c r="P2790" s="7" cm="1">
        <f t="array" ref="P2790:R2790">_xlfn.ANCHORARRAY(AR2786)</f>
        <v>-1.3807870540692673</v>
      </c>
      <c r="Q2790" s="7">
        <v>-2.7960047849624172</v>
      </c>
      <c r="R2790" s="7">
        <v>2.7907659135464455</v>
      </c>
      <c r="T2790" s="7" cm="1">
        <f t="array" ref="T2790">MMULT(P2790:R2790,_xlfn.ANCHORARRAY(N2790))</f>
        <v>0.44631155244931398</v>
      </c>
      <c r="V2790" s="18">
        <f t="shared" ref="V2790" si="6229">1/(1+EXP(-T2790))</f>
        <v>0.60976191546824077</v>
      </c>
      <c r="X2790" s="7">
        <f t="shared" ref="X2790" si="6230">D2790-V2790</f>
        <v>0.39023808453175923</v>
      </c>
      <c r="Z2790" s="7">
        <f t="shared" ref="Z2790" si="6231">V2790*(1-V2790)</f>
        <v>0.23795232191274276</v>
      </c>
      <c r="AB2790" s="7">
        <f t="shared" ref="AB2790" si="6232">Z2790*X2790</f>
        <v>9.2858058313113293E-2</v>
      </c>
      <c r="AD2790" s="7" cm="1">
        <f t="array" ref="AD2790:AF2790">P2790:R2790*AB2790</f>
        <v>-0.12821720478475593</v>
      </c>
      <c r="AE2790" s="7">
        <v>-0.25963157536578391</v>
      </c>
      <c r="AF2790" s="7">
        <v>0.25914510393834472</v>
      </c>
      <c r="AH2790" s="7">
        <f t="shared" ref="AH2790" si="6233">N2790*(1-N2790)*AD2790</f>
        <v>0</v>
      </c>
      <c r="AJ2790" s="7" cm="1">
        <f t="array" ref="AJ2790:AL2790">TRANSPOSE(F2790:F2792)*AH2791*$D$4</f>
        <v>-2.9031695316153239E-2</v>
      </c>
      <c r="AK2790" s="7">
        <v>0</v>
      </c>
      <c r="AL2790" s="7">
        <v>-2.9031695316153239E-2</v>
      </c>
      <c r="AN2790" s="14" cm="1">
        <f t="array" ref="AN2790:AP2791">H2790:J2791+AJ2790:AL2791</f>
        <v>-2.9728510401840169</v>
      </c>
      <c r="AO2790" s="14">
        <v>1.9712936769691665</v>
      </c>
      <c r="AP2790" s="14">
        <v>1.8040833300742012</v>
      </c>
      <c r="AR2790" s="14" cm="1">
        <f t="array" ref="AR2790:AT2790">TRANSPOSE(TRANSPOSE(P2790:R2790)+_xlfn.ANCHORARRAY(N2790)*AB2790*$D$4)</f>
        <v>-1.3250722190813993</v>
      </c>
      <c r="AS2790" s="14">
        <v>-2.7822020137522681</v>
      </c>
      <c r="AT2790" s="14">
        <v>2.8410707818396306</v>
      </c>
    </row>
    <row r="2791" spans="1:46" x14ac:dyDescent="0.3">
      <c r="A2791" s="20"/>
      <c r="F2791" s="7" cm="1">
        <f t="array" ref="F2791:F2792">TRANSPOSE(_xlfn.CHOOSEROWS($G$4:$H$7,B2790))</f>
        <v>0</v>
      </c>
      <c r="H2791" s="7">
        <v>-0.6617064445983929</v>
      </c>
      <c r="I2791" s="7">
        <v>2.8563345710200809</v>
      </c>
      <c r="J2791" s="7">
        <v>2.8915653655849192</v>
      </c>
      <c r="L2791" s="7">
        <v>2.2298589209865263</v>
      </c>
      <c r="N2791" s="7">
        <v>0.2477396049571832</v>
      </c>
      <c r="AH2791" s="7">
        <f t="shared" ref="AH2791" si="6234">N2791*(1-N2791)*AE2790</f>
        <v>-4.83861588602554E-2</v>
      </c>
      <c r="AJ2791" s="7" cm="1">
        <f t="array" ref="AJ2791:AL2791">TRANSPOSE(F2790:F2792)*AH2792*$D$4</f>
        <v>1.3631924403190205E-2</v>
      </c>
      <c r="AK2791" s="7">
        <v>0</v>
      </c>
      <c r="AL2791" s="7">
        <v>1.3631924403190205E-2</v>
      </c>
      <c r="AN2791" s="14">
        <v>-0.64807452019520273</v>
      </c>
      <c r="AO2791" s="14">
        <v>2.8563345710200809</v>
      </c>
      <c r="AP2791" s="14">
        <v>2.9051972899881093</v>
      </c>
    </row>
    <row r="2792" spans="1:46" x14ac:dyDescent="0.3">
      <c r="A2792" s="20"/>
      <c r="F2792" s="7">
        <v>1</v>
      </c>
      <c r="N2792" s="7">
        <v>0.90289899098039439</v>
      </c>
      <c r="AH2792" s="7">
        <f t="shared" ref="AH2792" si="6235">N2792*(1-N2792)*AF2790</f>
        <v>2.2719874005317008E-2</v>
      </c>
    </row>
    <row r="2793" spans="1:46" x14ac:dyDescent="0.3">
      <c r="A2793" s="20"/>
    </row>
    <row r="2794" spans="1:46" x14ac:dyDescent="0.3">
      <c r="A2794" s="20">
        <v>696</v>
      </c>
      <c r="B2794" s="7">
        <f t="shared" ref="B2794" si="6236">MOD(ROUNDDOWN(ROW(B2794)/4,0),4)+1</f>
        <v>3</v>
      </c>
      <c r="D2794" s="7" cm="1">
        <f t="array" ref="D2794">_xlfn.CHOOSEROWS($I$4:$I$7,B2794)</f>
        <v>1</v>
      </c>
      <c r="F2794" s="7">
        <f t="shared" ref="F2794" si="6237">1+0</f>
        <v>1</v>
      </c>
      <c r="H2794" s="7" cm="1">
        <f t="array" ref="H2794:J2795">_xlfn.ANCHORARRAY(AN2790)</f>
        <v>-2.9728510401840169</v>
      </c>
      <c r="I2794" s="7">
        <v>1.9712936769691665</v>
      </c>
      <c r="J2794" s="7">
        <v>1.8040833300742012</v>
      </c>
      <c r="L2794" s="7" cm="1">
        <f t="array" ref="L2794:L2795">MMULT(H2794:J2795,F2794:F2796)</f>
        <v>-1.0015573632148504</v>
      </c>
      <c r="N2794" s="7" cm="1">
        <f t="array" ref="N2794:N2796">_xlfn.VSTACK(1,1/(1+EXP(-_xlfn.ANCHORARRAY(L2794))))</f>
        <v>1</v>
      </c>
      <c r="P2794" s="7" cm="1">
        <f t="array" ref="P2794:R2794">_xlfn.ANCHORARRAY(AR2790)</f>
        <v>-1.3250722190813993</v>
      </c>
      <c r="Q2794" s="7">
        <v>-2.7822020137522681</v>
      </c>
      <c r="R2794" s="7">
        <v>2.8410707818396306</v>
      </c>
      <c r="T2794" s="7" cm="1">
        <f t="array" ref="T2794">MMULT(P2794:R2794,_xlfn.ANCHORARRAY(N2794))</f>
        <v>0.48730301472788495</v>
      </c>
      <c r="V2794" s="18">
        <f t="shared" ref="V2794" si="6238">1/(1+EXP(-T2794))</f>
        <v>0.61947088605040401</v>
      </c>
      <c r="X2794" s="7">
        <f t="shared" ref="X2794" si="6239">D2794-V2794</f>
        <v>0.38052911394959599</v>
      </c>
      <c r="Z2794" s="7">
        <f t="shared" ref="Z2794" si="6240">V2794*(1-V2794)</f>
        <v>0.23572670738633139</v>
      </c>
      <c r="AB2794" s="7">
        <f t="shared" ref="AB2794" si="6241">Z2794*X2794</f>
        <v>8.9700875095976365E-2</v>
      </c>
      <c r="AD2794" s="7" cm="1">
        <f t="array" ref="AD2794:AF2794">P2794:R2794*AB2794</f>
        <v>-0.11886013761696883</v>
      </c>
      <c r="AE2794" s="7">
        <v>-0.24956595532736611</v>
      </c>
      <c r="AF2794" s="7">
        <v>0.25484653534062462</v>
      </c>
      <c r="AH2794" s="7">
        <f t="shared" ref="AH2794" si="6242">N2794*(1-N2794)*AD2794</f>
        <v>0</v>
      </c>
      <c r="AJ2794" s="7" cm="1">
        <f t="array" ref="AJ2794:AL2794">TRANSPOSE(F2794:F2796)*AH2795*$D$4</f>
        <v>-2.9419392638756481E-2</v>
      </c>
      <c r="AK2794" s="7">
        <v>-2.9419392638756481E-2</v>
      </c>
      <c r="AL2794" s="7">
        <v>0</v>
      </c>
      <c r="AN2794" s="14" cm="1">
        <f t="array" ref="AN2794:AP2795">H2794:J2795+AJ2794:AL2795</f>
        <v>-3.0022704328227734</v>
      </c>
      <c r="AO2794" s="14">
        <v>1.94187428433041</v>
      </c>
      <c r="AP2794" s="14">
        <v>1.8040833300742012</v>
      </c>
      <c r="AR2794" s="14" cm="1">
        <f t="array" ref="AR2794:AT2794">TRANSPOSE(TRANSPOSE(P2794:R2794)+_xlfn.ANCHORARRAY(N2794)*AB2794*$D$4)</f>
        <v>-1.2712516940238134</v>
      </c>
      <c r="AS2794" s="14">
        <v>-2.7677439189529847</v>
      </c>
      <c r="AT2794" s="14">
        <v>2.8895624730819587</v>
      </c>
    </row>
    <row r="2795" spans="1:46" x14ac:dyDescent="0.3">
      <c r="A2795" s="20"/>
      <c r="F2795" s="7" cm="1">
        <f t="array" ref="F2795:F2796">TRANSPOSE(_xlfn.CHOOSEROWS($G$4:$H$7,B2794))</f>
        <v>1</v>
      </c>
      <c r="H2795" s="7">
        <v>-0.64807452019520273</v>
      </c>
      <c r="I2795" s="7">
        <v>2.8563345710200809</v>
      </c>
      <c r="J2795" s="7">
        <v>2.9051972899881093</v>
      </c>
      <c r="L2795" s="7">
        <v>2.2082600508248782</v>
      </c>
      <c r="N2795" s="7">
        <v>0.26863533538206291</v>
      </c>
      <c r="AH2795" s="7">
        <f t="shared" ref="AH2795" si="6243">N2795*(1-N2795)*AE2794</f>
        <v>-4.9032321064594139E-2</v>
      </c>
      <c r="AJ2795" s="7" cm="1">
        <f t="array" ref="AJ2795:AL2795">TRANSPOSE(F2794:F2796)*AH2796*$D$4</f>
        <v>1.364060494775734E-2</v>
      </c>
      <c r="AK2795" s="7">
        <v>1.364060494775734E-2</v>
      </c>
      <c r="AL2795" s="7">
        <v>0</v>
      </c>
      <c r="AN2795" s="14">
        <v>-0.63443391524744541</v>
      </c>
      <c r="AO2795" s="14">
        <v>2.8699751759678382</v>
      </c>
      <c r="AP2795" s="14">
        <v>2.9051972899881093</v>
      </c>
    </row>
    <row r="2796" spans="1:46" x14ac:dyDescent="0.3">
      <c r="A2796" s="20"/>
      <c r="F2796" s="7">
        <v>0</v>
      </c>
      <c r="N2796" s="7">
        <v>0.90098881775018247</v>
      </c>
      <c r="AH2796" s="7">
        <f t="shared" ref="AH2796" si="6244">N2796*(1-N2796)*AF2794</f>
        <v>2.2734341579595568E-2</v>
      </c>
    </row>
    <row r="2797" spans="1:46" x14ac:dyDescent="0.3">
      <c r="A2797" s="20"/>
    </row>
    <row r="2798" spans="1:46" x14ac:dyDescent="0.3">
      <c r="A2798" s="20">
        <v>697</v>
      </c>
      <c r="B2798" s="7">
        <f t="shared" ref="B2798" si="6245">MOD(ROUNDDOWN(ROW(B2798)/4,0),4)+1</f>
        <v>4</v>
      </c>
      <c r="D2798" s="7" cm="1">
        <f t="array" ref="D2798">_xlfn.CHOOSEROWS($I$4:$I$7,B2798)</f>
        <v>0</v>
      </c>
      <c r="F2798" s="7">
        <f t="shared" ref="F2798" si="6246">1+0</f>
        <v>1</v>
      </c>
      <c r="H2798" s="7" cm="1">
        <f t="array" ref="H2798:J2799">_xlfn.ANCHORARRAY(AN2794)</f>
        <v>-3.0022704328227734</v>
      </c>
      <c r="I2798" s="7">
        <v>1.94187428433041</v>
      </c>
      <c r="J2798" s="7">
        <v>1.8040833300742012</v>
      </c>
      <c r="L2798" s="7" cm="1">
        <f t="array" ref="L2798:L2799">MMULT(H2798:J2799,F2798:F2800)</f>
        <v>0.74368718158183778</v>
      </c>
      <c r="N2798" s="7" cm="1">
        <f t="array" ref="N2798:N2800">_xlfn.VSTACK(1,1/(1+EXP(-_xlfn.ANCHORARRAY(L2798))))</f>
        <v>1</v>
      </c>
      <c r="P2798" s="7" cm="1">
        <f t="array" ref="P2798:R2798">_xlfn.ANCHORARRAY(AR2794)</f>
        <v>-1.2712516940238134</v>
      </c>
      <c r="Q2798" s="7">
        <v>-2.7677439189529847</v>
      </c>
      <c r="R2798" s="7">
        <v>2.8895624730819587</v>
      </c>
      <c r="T2798" s="7" cm="1">
        <f t="array" ref="T2798">MMULT(P2798:R2798,_xlfn.ANCHORARRAY(N2798))</f>
        <v>-0.27448575634903705</v>
      </c>
      <c r="V2798" s="18">
        <f t="shared" ref="V2798" si="6247">1/(1+EXP(-T2798))</f>
        <v>0.43180618157026046</v>
      </c>
      <c r="X2798" s="7">
        <f t="shared" ref="X2798" si="6248">D2798-V2798</f>
        <v>-0.43180618157026046</v>
      </c>
      <c r="Z2798" s="7">
        <f t="shared" ref="Z2798" si="6249">V2798*(1-V2798)</f>
        <v>0.24534960312797169</v>
      </c>
      <c r="AB2798" s="7">
        <f t="shared" ref="AB2798" si="6250">Z2798*X2798</f>
        <v>-0.10594347527646829</v>
      </c>
      <c r="AD2798" s="7" cm="1">
        <f t="array" ref="AD2798:AF2798">P2798:R2798*AB2798</f>
        <v>0.13468082241598031</v>
      </c>
      <c r="AE2798" s="7">
        <v>0.29322440944919098</v>
      </c>
      <c r="AF2798" s="7">
        <v>-0.30613029042676904</v>
      </c>
      <c r="AH2798" s="7">
        <f t="shared" ref="AH2798" si="6251">N2798*(1-N2798)*AD2798</f>
        <v>0</v>
      </c>
      <c r="AJ2798" s="7" cm="1">
        <f t="array" ref="AJ2798:AL2798">TRANSPOSE(F2798:F2800)*AH2799*$D$4</f>
        <v>3.8421766601772656E-2</v>
      </c>
      <c r="AK2798" s="7">
        <v>3.8421766601772656E-2</v>
      </c>
      <c r="AL2798" s="7">
        <v>3.8421766601772656E-2</v>
      </c>
      <c r="AN2798" s="14" cm="1">
        <f t="array" ref="AN2798:AP2799">H2798:J2799+AJ2798:AL2799</f>
        <v>-2.9638486662210006</v>
      </c>
      <c r="AO2798" s="14">
        <v>1.9802960509321825</v>
      </c>
      <c r="AP2798" s="14">
        <v>1.842505096675974</v>
      </c>
      <c r="AR2798" s="14" cm="1">
        <f t="array" ref="AR2798:AT2798">TRANSPOSE(TRANSPOSE(P2798:R2798)+_xlfn.ANCHORARRAY(N2798)*AB2798*$D$4)</f>
        <v>-1.3348177791896945</v>
      </c>
      <c r="AS2798" s="14">
        <v>-2.8108291141101409</v>
      </c>
      <c r="AT2798" s="14">
        <v>2.8263662982011857</v>
      </c>
    </row>
    <row r="2799" spans="1:46" x14ac:dyDescent="0.3">
      <c r="A2799" s="20"/>
      <c r="F2799" s="7" cm="1">
        <f t="array" ref="F2799:F2800">TRANSPOSE(_xlfn.CHOOSEROWS($G$4:$H$7,B2798))</f>
        <v>1</v>
      </c>
      <c r="H2799" s="7">
        <v>-0.63443391524744541</v>
      </c>
      <c r="I2799" s="7">
        <v>2.8699751759678382</v>
      </c>
      <c r="J2799" s="7">
        <v>2.9051972899881093</v>
      </c>
      <c r="L2799" s="7">
        <v>5.1407385507085017</v>
      </c>
      <c r="N2799" s="7">
        <v>0.67780161456729415</v>
      </c>
      <c r="AH2799" s="7">
        <f t="shared" ref="AH2799" si="6252">N2799*(1-N2799)*AE2798</f>
        <v>6.4036277669621097E-2</v>
      </c>
      <c r="AJ2799" s="7" cm="1">
        <f t="array" ref="AJ2799:AL2799">TRANSPOSE(F2798:F2800)*AH2800*$D$4</f>
        <v>-1.0626587486130446E-3</v>
      </c>
      <c r="AK2799" s="7">
        <v>-1.0626587486130446E-3</v>
      </c>
      <c r="AL2799" s="7">
        <v>-1.0626587486130446E-3</v>
      </c>
      <c r="AN2799" s="14">
        <v>-0.63549657399605841</v>
      </c>
      <c r="AO2799" s="14">
        <v>2.8689125172192251</v>
      </c>
      <c r="AP2799" s="14">
        <v>2.9041346312394962</v>
      </c>
    </row>
    <row r="2800" spans="1:46" x14ac:dyDescent="0.3">
      <c r="A2800" s="20"/>
      <c r="F2800" s="7">
        <v>1</v>
      </c>
      <c r="N2800" s="7">
        <v>0.99418069739322701</v>
      </c>
      <c r="AH2800" s="7">
        <f t="shared" ref="AH2800" si="6253">N2800*(1-N2800)*AF2798</f>
        <v>-1.7710979143550744E-3</v>
      </c>
    </row>
    <row r="2801" spans="1:46" x14ac:dyDescent="0.3">
      <c r="A2801" s="20"/>
    </row>
    <row r="2802" spans="1:46" x14ac:dyDescent="0.3">
      <c r="A2802" s="20">
        <v>698</v>
      </c>
      <c r="B2802" s="7">
        <f t="shared" ref="B2802" si="6254">MOD(ROUNDDOWN(ROW(B2802)/4,0),4)+1</f>
        <v>1</v>
      </c>
      <c r="D2802" s="7" cm="1">
        <f t="array" ref="D2802">_xlfn.CHOOSEROWS($I$4:$I$7,B2802)</f>
        <v>0</v>
      </c>
      <c r="F2802" s="7">
        <f t="shared" ref="F2802" si="6255">1+0</f>
        <v>1</v>
      </c>
      <c r="H2802" s="7" cm="1">
        <f t="array" ref="H2802:J2803">_xlfn.ANCHORARRAY(AN2798)</f>
        <v>-2.9638486662210006</v>
      </c>
      <c r="I2802" s="7">
        <v>1.9802960509321825</v>
      </c>
      <c r="J2802" s="7">
        <v>1.842505096675974</v>
      </c>
      <c r="L2802" s="7" cm="1">
        <f t="array" ref="L2802:L2803">MMULT(H2802:J2803,F2802:F2804)</f>
        <v>-2.9638486662210006</v>
      </c>
      <c r="N2802" s="7" cm="1">
        <f t="array" ref="N2802:N2804">_xlfn.VSTACK(1,1/(1+EXP(-_xlfn.ANCHORARRAY(L2802))))</f>
        <v>1</v>
      </c>
      <c r="P2802" s="7" cm="1">
        <f t="array" ref="P2802:R2802">_xlfn.ANCHORARRAY(AR2798)</f>
        <v>-1.3348177791896945</v>
      </c>
      <c r="Q2802" s="7">
        <v>-2.8108291141101409</v>
      </c>
      <c r="R2802" s="7">
        <v>2.8263662982011857</v>
      </c>
      <c r="T2802" s="7" cm="1">
        <f t="array" ref="T2802">MMULT(P2802:R2802,_xlfn.ANCHORARRAY(N2802))</f>
        <v>-0.49411783933352171</v>
      </c>
      <c r="V2802" s="18">
        <f t="shared" ref="V2802" si="6256">1/(1+EXP(-T2802))</f>
        <v>0.37892399084406997</v>
      </c>
      <c r="X2802" s="7">
        <f t="shared" ref="X2802" si="6257">D2802-V2802</f>
        <v>-0.37892399084406997</v>
      </c>
      <c r="Z2802" s="7">
        <f t="shared" ref="Z2802" si="6258">V2802*(1-V2802)</f>
        <v>0.23534060000687312</v>
      </c>
      <c r="AB2802" s="7">
        <f t="shared" ref="AB2802" si="6259">Z2802*X2802</f>
        <v>-8.9176199362242331E-2</v>
      </c>
      <c r="AD2802" s="7" cm="1">
        <f t="array" ref="AD2802:AF2802">P2802:R2802*AB2802</f>
        <v>0.11903397638928576</v>
      </c>
      <c r="AE2802" s="7">
        <v>0.25065905745308092</v>
      </c>
      <c r="AF2802" s="7">
        <v>-0.25204460447911181</v>
      </c>
      <c r="AH2802" s="7">
        <f t="shared" ref="AH2802" si="6260">N2802*(1-N2802)*AD2802</f>
        <v>0</v>
      </c>
      <c r="AJ2802" s="7" cm="1">
        <f t="array" ref="AJ2802:AL2802">TRANSPOSE(F2802:F2804)*AH2803*$D$4</f>
        <v>7.0199491730215981E-3</v>
      </c>
      <c r="AK2802" s="7">
        <v>0</v>
      </c>
      <c r="AL2802" s="7">
        <v>0</v>
      </c>
      <c r="AN2802" s="14" cm="1">
        <f t="array" ref="AN2802:AP2803">H2802:J2803+AJ2802:AL2803</f>
        <v>-2.956828717047979</v>
      </c>
      <c r="AO2802" s="14">
        <v>1.9802960509321825</v>
      </c>
      <c r="AP2802" s="14">
        <v>1.842505096675974</v>
      </c>
      <c r="AR2802" s="14" cm="1">
        <f t="array" ref="AR2802:AT2802">TRANSPOSE(TRANSPOSE(P2802:R2802)+_xlfn.ANCHORARRAY(N2802)*AB2802*$D$4)</f>
        <v>-1.3883234988070399</v>
      </c>
      <c r="AS2802" s="14">
        <v>-2.8134554986088669</v>
      </c>
      <c r="AT2802" s="14">
        <v>2.8078391266482781</v>
      </c>
    </row>
    <row r="2803" spans="1:46" x14ac:dyDescent="0.3">
      <c r="A2803" s="20"/>
      <c r="F2803" s="7" cm="1">
        <f t="array" ref="F2803:F2804">TRANSPOSE(_xlfn.CHOOSEROWS($G$4:$H$7,B2802))</f>
        <v>0</v>
      </c>
      <c r="H2803" s="7">
        <v>-0.63549657399605841</v>
      </c>
      <c r="I2803" s="7">
        <v>2.8689125172192251</v>
      </c>
      <c r="J2803" s="7">
        <v>2.9041346312394962</v>
      </c>
      <c r="L2803" s="7">
        <v>-0.63549657399605841</v>
      </c>
      <c r="N2803" s="7">
        <v>4.908605131393013E-2</v>
      </c>
      <c r="AH2803" s="7">
        <f t="shared" ref="AH2803" si="6261">N2803*(1-N2803)*AE2802</f>
        <v>1.169991528836933E-2</v>
      </c>
      <c r="AJ2803" s="7" cm="1">
        <f t="array" ref="AJ2803:AL2803">TRANSPOSE(F2802:F2804)*AH2804*$D$4</f>
        <v>-3.4232541051350623E-2</v>
      </c>
      <c r="AK2803" s="7">
        <v>0</v>
      </c>
      <c r="AL2803" s="7">
        <v>0</v>
      </c>
      <c r="AN2803" s="14">
        <v>-0.66972911504740906</v>
      </c>
      <c r="AO2803" s="14">
        <v>2.8689125172192251</v>
      </c>
      <c r="AP2803" s="14">
        <v>2.9041346312394962</v>
      </c>
    </row>
    <row r="2804" spans="1:46" x14ac:dyDescent="0.3">
      <c r="A2804" s="20"/>
      <c r="F2804" s="7">
        <v>0</v>
      </c>
      <c r="N2804" s="7">
        <v>0.3462652532366165</v>
      </c>
      <c r="AH2804" s="7">
        <f t="shared" ref="AH2804" si="6262">N2804*(1-N2804)*AF2802</f>
        <v>-5.7054235085584375E-2</v>
      </c>
    </row>
    <row r="2805" spans="1:46" x14ac:dyDescent="0.3">
      <c r="A2805" s="20"/>
    </row>
    <row r="2806" spans="1:46" x14ac:dyDescent="0.3">
      <c r="A2806" s="20">
        <v>699</v>
      </c>
      <c r="B2806" s="7">
        <f t="shared" ref="B2806" si="6263">MOD(ROUNDDOWN(ROW(B2806)/4,0),4)+1</f>
        <v>2</v>
      </c>
      <c r="D2806" s="7" cm="1">
        <f t="array" ref="D2806">_xlfn.CHOOSEROWS($I$4:$I$7,B2806)</f>
        <v>1</v>
      </c>
      <c r="F2806" s="7">
        <f t="shared" ref="F2806" si="6264">1+0</f>
        <v>1</v>
      </c>
      <c r="H2806" s="7" cm="1">
        <f t="array" ref="H2806:J2807">_xlfn.ANCHORARRAY(AN2802)</f>
        <v>-2.956828717047979</v>
      </c>
      <c r="I2806" s="7">
        <v>1.9802960509321825</v>
      </c>
      <c r="J2806" s="7">
        <v>1.842505096675974</v>
      </c>
      <c r="L2806" s="7" cm="1">
        <f t="array" ref="L2806:L2807">MMULT(H2806:J2807,F2806:F2808)</f>
        <v>-1.1143236203720051</v>
      </c>
      <c r="N2806" s="7" cm="1">
        <f t="array" ref="N2806:N2808">_xlfn.VSTACK(1,1/(1+EXP(-_xlfn.ANCHORARRAY(L2806))))</f>
        <v>1</v>
      </c>
      <c r="P2806" s="7" cm="1">
        <f t="array" ref="P2806:R2806">_xlfn.ANCHORARRAY(AR2802)</f>
        <v>-1.3883234988070399</v>
      </c>
      <c r="Q2806" s="7">
        <v>-2.8134554986088669</v>
      </c>
      <c r="R2806" s="7">
        <v>2.8078391266482781</v>
      </c>
      <c r="T2806" s="7" cm="1">
        <f t="array" ref="T2806">MMULT(P2806:R2806,_xlfn.ANCHORARRAY(N2806))</f>
        <v>0.45288041912459409</v>
      </c>
      <c r="V2806" s="18">
        <f t="shared" ref="V2806" si="6265">1/(1+EXP(-T2806))</f>
        <v>0.6113238607491307</v>
      </c>
      <c r="X2806" s="7">
        <f t="shared" ref="X2806" si="6266">D2806-V2806</f>
        <v>0.3886761392508693</v>
      </c>
      <c r="Z2806" s="7">
        <f t="shared" ref="Z2806" si="6267">V2806*(1-V2806)</f>
        <v>0.23760699802790816</v>
      </c>
      <c r="AB2806" s="7">
        <f t="shared" ref="AB2806" si="6268">Z2806*X2806</f>
        <v>9.2352170652476265E-2</v>
      </c>
      <c r="AD2806" s="7" cm="1">
        <f t="array" ref="AD2806:AF2806">P2806:R2806*AB2806</f>
        <v>-0.12821468868267066</v>
      </c>
      <c r="AE2806" s="7">
        <v>-0.25982872233067378</v>
      </c>
      <c r="AF2806" s="7">
        <v>0.25931003818892168</v>
      </c>
      <c r="AH2806" s="7">
        <f t="shared" ref="AH2806" si="6269">N2806*(1-N2806)*AD2806</f>
        <v>0</v>
      </c>
      <c r="AJ2806" s="7" cm="1">
        <f t="array" ref="AJ2806:AL2806">TRANSPOSE(F2806:F2808)*AH2807*$D$4</f>
        <v>-2.9000665215249098E-2</v>
      </c>
      <c r="AK2806" s="7">
        <v>0</v>
      </c>
      <c r="AL2806" s="7">
        <v>-2.9000665215249098E-2</v>
      </c>
      <c r="AN2806" s="14" cm="1">
        <f t="array" ref="AN2806:AP2807">H2806:J2807+AJ2806:AL2807</f>
        <v>-2.985829382263228</v>
      </c>
      <c r="AO2806" s="14">
        <v>1.9802960509321825</v>
      </c>
      <c r="AP2806" s="14">
        <v>1.8135044314607249</v>
      </c>
      <c r="AR2806" s="14" cm="1">
        <f t="array" ref="AR2806:AT2806">TRANSPOSE(TRANSPOSE(P2806:R2806)+_xlfn.ANCHORARRAY(N2806)*AB2806*$D$4)</f>
        <v>-1.3329121964155541</v>
      </c>
      <c r="AS2806" s="14">
        <v>-2.7997652657826566</v>
      </c>
      <c r="AT2806" s="14">
        <v>2.8578919827927818</v>
      </c>
    </row>
    <row r="2807" spans="1:46" x14ac:dyDescent="0.3">
      <c r="A2807" s="20"/>
      <c r="F2807" s="7" cm="1">
        <f t="array" ref="F2807:F2808">TRANSPOSE(_xlfn.CHOOSEROWS($G$4:$H$7,B2806))</f>
        <v>0</v>
      </c>
      <c r="H2807" s="7">
        <v>-0.66972911504740906</v>
      </c>
      <c r="I2807" s="7">
        <v>2.8689125172192251</v>
      </c>
      <c r="J2807" s="7">
        <v>2.9041346312394962</v>
      </c>
      <c r="L2807" s="7">
        <v>2.234405516192087</v>
      </c>
      <c r="N2807" s="7">
        <v>0.24706571106175415</v>
      </c>
      <c r="AH2807" s="7">
        <f t="shared" ref="AH2807" si="6270">N2807*(1-N2807)*AE2806</f>
        <v>-4.8334442025415168E-2</v>
      </c>
      <c r="AJ2807" s="7" cm="1">
        <f t="array" ref="AJ2807:AL2807">TRANSPOSE(F2806:F2808)*AH2808*$D$4</f>
        <v>1.3590693131732721E-2</v>
      </c>
      <c r="AK2807" s="7">
        <v>0</v>
      </c>
      <c r="AL2807" s="7">
        <v>1.3590693131732721E-2</v>
      </c>
      <c r="AN2807" s="14">
        <v>-0.6561384219156764</v>
      </c>
      <c r="AO2807" s="14">
        <v>2.8689125172192251</v>
      </c>
      <c r="AP2807" s="14">
        <v>2.9177253243712289</v>
      </c>
    </row>
    <row r="2808" spans="1:46" x14ac:dyDescent="0.3">
      <c r="A2808" s="20"/>
      <c r="F2808" s="7">
        <v>1</v>
      </c>
      <c r="N2808" s="7">
        <v>0.90329687237588852</v>
      </c>
      <c r="AH2808" s="7">
        <f t="shared" ref="AH2808" si="6271">N2808*(1-N2808)*AF2806</f>
        <v>2.2651155219554537E-2</v>
      </c>
    </row>
    <row r="2809" spans="1:46" x14ac:dyDescent="0.3">
      <c r="A2809" s="20"/>
    </row>
    <row r="2810" spans="1:46" x14ac:dyDescent="0.3">
      <c r="A2810" s="20">
        <v>700</v>
      </c>
      <c r="B2810" s="7">
        <f t="shared" ref="B2810" si="6272">MOD(ROUNDDOWN(ROW(B2810)/4,0),4)+1</f>
        <v>3</v>
      </c>
      <c r="D2810" s="7" cm="1">
        <f t="array" ref="D2810">_xlfn.CHOOSEROWS($I$4:$I$7,B2810)</f>
        <v>1</v>
      </c>
      <c r="F2810" s="7">
        <f t="shared" ref="F2810" si="6273">1+0</f>
        <v>1</v>
      </c>
      <c r="H2810" s="7" cm="1">
        <f t="array" ref="H2810:J2811">_xlfn.ANCHORARRAY(AN2806)</f>
        <v>-2.985829382263228</v>
      </c>
      <c r="I2810" s="7">
        <v>1.9802960509321825</v>
      </c>
      <c r="J2810" s="7">
        <v>1.8135044314607249</v>
      </c>
      <c r="L2810" s="7" cm="1">
        <f t="array" ref="L2810:L2811">MMULT(H2810:J2811,F2810:F2812)</f>
        <v>-1.0055333313310455</v>
      </c>
      <c r="N2810" s="7" cm="1">
        <f t="array" ref="N2810:N2812">_xlfn.VSTACK(1,1/(1+EXP(-_xlfn.ANCHORARRAY(L2810))))</f>
        <v>1</v>
      </c>
      <c r="P2810" s="7" cm="1">
        <f t="array" ref="P2810:R2810">_xlfn.ANCHORARRAY(AR2806)</f>
        <v>-1.3329121964155541</v>
      </c>
      <c r="Q2810" s="7">
        <v>-2.7997652657826566</v>
      </c>
      <c r="R2810" s="7">
        <v>2.8578919827927818</v>
      </c>
      <c r="T2810" s="7" cm="1">
        <f t="array" ref="T2810">MMULT(P2810:R2810,_xlfn.ANCHORARRAY(N2810))</f>
        <v>0.49323445263449761</v>
      </c>
      <c r="V2810" s="18">
        <f t="shared" ref="V2810" si="6274">1/(1+EXP(-T2810))</f>
        <v>0.62086809017528777</v>
      </c>
      <c r="X2810" s="7">
        <f t="shared" ref="X2810" si="6275">D2810-V2810</f>
        <v>0.37913190982471223</v>
      </c>
      <c r="Z2810" s="7">
        <f t="shared" ref="Z2810" si="6276">V2810*(1-V2810)</f>
        <v>0.23539090477737851</v>
      </c>
      <c r="AB2810" s="7">
        <f t="shared" ref="AB2810" si="6277">Z2810*X2810</f>
        <v>8.9244203283614487E-2</v>
      </c>
      <c r="AD2810" s="7" cm="1">
        <f t="array" ref="AD2810:AF2810">P2810:R2810*AB2810</f>
        <v>-0.11895468701611879</v>
      </c>
      <c r="AE2810" s="7">
        <v>-0.24986282052591036</v>
      </c>
      <c r="AF2810" s="7">
        <v>0.25505029307497107</v>
      </c>
      <c r="AH2810" s="7">
        <f t="shared" ref="AH2810" si="6278">N2810*(1-N2810)*AD2810</f>
        <v>0</v>
      </c>
      <c r="AJ2810" s="7" cm="1">
        <f t="array" ref="AJ2810:AL2810">TRANSPOSE(F2810:F2812)*AH2811*$D$4</f>
        <v>-2.940015623762425E-2</v>
      </c>
      <c r="AK2810" s="7">
        <v>-2.940015623762425E-2</v>
      </c>
      <c r="AL2810" s="7">
        <v>0</v>
      </c>
      <c r="AN2810" s="14" cm="1">
        <f t="array" ref="AN2810:AP2811">H2810:J2811+AJ2810:AL2811</f>
        <v>-3.0152295385008521</v>
      </c>
      <c r="AO2810" s="14">
        <v>1.9508958946945583</v>
      </c>
      <c r="AP2810" s="14">
        <v>1.8135044314607249</v>
      </c>
      <c r="AR2810" s="14" cm="1">
        <f t="array" ref="AR2810:AT2810">TRANSPOSE(TRANSPOSE(P2810:R2810)+_xlfn.ANCHORARRAY(N2810)*AB2810*$D$4)</f>
        <v>-1.2793656744453854</v>
      </c>
      <c r="AS2810" s="14">
        <v>-2.7854225677989977</v>
      </c>
      <c r="AT2810" s="14">
        <v>2.9061583239025568</v>
      </c>
    </row>
    <row r="2811" spans="1:46" x14ac:dyDescent="0.3">
      <c r="A2811" s="20"/>
      <c r="F2811" s="7" cm="1">
        <f t="array" ref="F2811:F2812">TRANSPOSE(_xlfn.CHOOSEROWS($G$4:$H$7,B2810))</f>
        <v>1</v>
      </c>
      <c r="H2811" s="7">
        <v>-0.6561384219156764</v>
      </c>
      <c r="I2811" s="7">
        <v>2.8689125172192251</v>
      </c>
      <c r="J2811" s="7">
        <v>2.9177253243712289</v>
      </c>
      <c r="L2811" s="7">
        <v>2.2127740953035486</v>
      </c>
      <c r="N2811" s="7">
        <v>0.26785489432253379</v>
      </c>
      <c r="AH2811" s="7">
        <f t="shared" ref="AH2811" si="6279">N2811*(1-N2811)*AE2810</f>
        <v>-4.900026039604042E-2</v>
      </c>
      <c r="AJ2811" s="7" cm="1">
        <f t="array" ref="AJ2811:AL2811">TRANSPOSE(F2810:F2812)*AH2812*$D$4</f>
        <v>1.3602154996572422E-2</v>
      </c>
      <c r="AK2811" s="7">
        <v>1.3602154996572422E-2</v>
      </c>
      <c r="AL2811" s="7">
        <v>0</v>
      </c>
      <c r="AN2811" s="14">
        <v>-0.64253626691910393</v>
      </c>
      <c r="AO2811" s="14">
        <v>2.8825146722157977</v>
      </c>
      <c r="AP2811" s="14">
        <v>2.9177253243712289</v>
      </c>
    </row>
    <row r="2812" spans="1:46" x14ac:dyDescent="0.3">
      <c r="A2812" s="20"/>
      <c r="F2812" s="7">
        <v>0</v>
      </c>
      <c r="N2812" s="7">
        <v>0.90139077822205804</v>
      </c>
      <c r="AH2812" s="7">
        <f t="shared" ref="AH2812" si="6280">N2812*(1-N2812)*AF2810</f>
        <v>2.2670258327620704E-2</v>
      </c>
    </row>
    <row r="2813" spans="1:46" x14ac:dyDescent="0.3">
      <c r="A2813" s="20"/>
    </row>
    <row r="2814" spans="1:46" x14ac:dyDescent="0.3">
      <c r="A2814" s="20">
        <v>701</v>
      </c>
      <c r="B2814" s="7">
        <f t="shared" ref="B2814" si="6281">MOD(ROUNDDOWN(ROW(B2814)/4,0),4)+1</f>
        <v>4</v>
      </c>
      <c r="D2814" s="7" cm="1">
        <f t="array" ref="D2814">_xlfn.CHOOSEROWS($I$4:$I$7,B2814)</f>
        <v>0</v>
      </c>
      <c r="F2814" s="7">
        <f t="shared" ref="F2814" si="6282">1+0</f>
        <v>1</v>
      </c>
      <c r="H2814" s="7" cm="1">
        <f t="array" ref="H2814:J2815">_xlfn.ANCHORARRAY(AN2810)</f>
        <v>-3.0152295385008521</v>
      </c>
      <c r="I2814" s="7">
        <v>1.9508958946945583</v>
      </c>
      <c r="J2814" s="7">
        <v>1.8135044314607249</v>
      </c>
      <c r="L2814" s="7" cm="1">
        <f t="array" ref="L2814:L2815">MMULT(H2814:J2815,F2814:F2816)</f>
        <v>0.74917078765443113</v>
      </c>
      <c r="N2814" s="7" cm="1">
        <f t="array" ref="N2814:N2816">_xlfn.VSTACK(1,1/(1+EXP(-_xlfn.ANCHORARRAY(L2814))))</f>
        <v>1</v>
      </c>
      <c r="P2814" s="7" cm="1">
        <f t="array" ref="P2814:R2814">_xlfn.ANCHORARRAY(AR2810)</f>
        <v>-1.2793656744453854</v>
      </c>
      <c r="Q2814" s="7">
        <v>-2.7854225677989977</v>
      </c>
      <c r="R2814" s="7">
        <v>2.9061583239025568</v>
      </c>
      <c r="T2814" s="7" cm="1">
        <f t="array" ref="T2814">MMULT(P2814:R2814,_xlfn.ANCHORARRAY(N2814))</f>
        <v>-0.28113262914510617</v>
      </c>
      <c r="V2814" s="18">
        <f t="shared" ref="V2814" si="6283">1/(1+EXP(-T2814))</f>
        <v>0.43017611883689383</v>
      </c>
      <c r="X2814" s="7">
        <f t="shared" ref="X2814" si="6284">D2814-V2814</f>
        <v>-0.43017611883689383</v>
      </c>
      <c r="Z2814" s="7">
        <f t="shared" ref="Z2814" si="6285">V2814*(1-V2814)</f>
        <v>0.24512462561932044</v>
      </c>
      <c r="AB2814" s="7">
        <f t="shared" ref="AB2814" si="6286">Z2814*X2814</f>
        <v>-0.10544676008026591</v>
      </c>
      <c r="AD2814" s="7" cm="1">
        <f t="array" ref="AD2814:AF2814">P2814:R2814*AB2814</f>
        <v>0.13490496532817015</v>
      </c>
      <c r="AE2814" s="7">
        <v>0.2937137852288591</v>
      </c>
      <c r="AF2814" s="7">
        <v>-0.30644497953582062</v>
      </c>
      <c r="AH2814" s="7">
        <f t="shared" ref="AH2814" si="6287">N2814*(1-N2814)*AD2814</f>
        <v>0</v>
      </c>
      <c r="AJ2814" s="7" cm="1">
        <f t="array" ref="AJ2814:AL2814">TRANSPOSE(F2814:F2816)*AH2815*$D$4</f>
        <v>3.8410664487925412E-2</v>
      </c>
      <c r="AK2814" s="7">
        <v>3.8410664487925412E-2</v>
      </c>
      <c r="AL2814" s="7">
        <v>3.8410664487925412E-2</v>
      </c>
      <c r="AN2814" s="14" cm="1">
        <f t="array" ref="AN2814:AP2815">H2814:J2815+AJ2814:AL2815</f>
        <v>-2.9768188740129267</v>
      </c>
      <c r="AO2814" s="14">
        <v>1.9893065591824837</v>
      </c>
      <c r="AP2814" s="14">
        <v>1.8519150959486503</v>
      </c>
      <c r="AR2814" s="14" cm="1">
        <f t="array" ref="AR2814:AT2814">TRANSPOSE(TRANSPOSE(P2814:R2814)+_xlfn.ANCHORARRAY(N2814)*AB2814*$D$4)</f>
        <v>-1.342633730493545</v>
      </c>
      <c r="AS2814" s="14">
        <v>-2.8283814507576257</v>
      </c>
      <c r="AT2814" s="14">
        <v>2.8432522857710598</v>
      </c>
    </row>
    <row r="2815" spans="1:46" x14ac:dyDescent="0.3">
      <c r="A2815" s="20"/>
      <c r="F2815" s="7" cm="1">
        <f t="array" ref="F2815:F2816">TRANSPOSE(_xlfn.CHOOSEROWS($G$4:$H$7,B2814))</f>
        <v>1</v>
      </c>
      <c r="H2815" s="7">
        <v>-0.64253626691910393</v>
      </c>
      <c r="I2815" s="7">
        <v>2.8825146722157977</v>
      </c>
      <c r="J2815" s="7">
        <v>2.9177253243712289</v>
      </c>
      <c r="L2815" s="7">
        <v>5.1577037296679222</v>
      </c>
      <c r="N2815" s="7">
        <v>0.67899799111778714</v>
      </c>
      <c r="AH2815" s="7">
        <f t="shared" ref="AH2815" si="6288">N2815*(1-N2815)*AE2814</f>
        <v>6.4017774146542361E-2</v>
      </c>
      <c r="AJ2815" s="7" cm="1">
        <f t="array" ref="AJ2815:AL2815">TRANSPOSE(F2814:F2816)*AH2816*$D$4</f>
        <v>-1.0460614038398427E-3</v>
      </c>
      <c r="AK2815" s="7">
        <v>-1.0460614038398427E-3</v>
      </c>
      <c r="AL2815" s="7">
        <v>-1.0460614038398427E-3</v>
      </c>
      <c r="AN2815" s="14">
        <v>-0.64358232832294382</v>
      </c>
      <c r="AO2815" s="14">
        <v>2.8814686108119578</v>
      </c>
      <c r="AP2815" s="14">
        <v>2.916679262967389</v>
      </c>
    </row>
    <row r="2816" spans="1:46" x14ac:dyDescent="0.3">
      <c r="A2816" s="20"/>
      <c r="F2816" s="7">
        <v>1</v>
      </c>
      <c r="N2816" s="7">
        <v>0.99427803003166071</v>
      </c>
      <c r="AH2816" s="7">
        <f t="shared" ref="AH2816" si="6289">N2816*(1-N2816)*AF2814</f>
        <v>-1.7434356730664045E-3</v>
      </c>
    </row>
    <row r="2817" spans="1:46" x14ac:dyDescent="0.3">
      <c r="A2817" s="20"/>
    </row>
    <row r="2818" spans="1:46" x14ac:dyDescent="0.3">
      <c r="A2818" s="20">
        <v>702</v>
      </c>
      <c r="B2818" s="7">
        <f t="shared" ref="B2818" si="6290">MOD(ROUNDDOWN(ROW(B2818)/4,0),4)+1</f>
        <v>1</v>
      </c>
      <c r="D2818" s="7" cm="1">
        <f t="array" ref="D2818">_xlfn.CHOOSEROWS($I$4:$I$7,B2818)</f>
        <v>0</v>
      </c>
      <c r="F2818" s="7">
        <f t="shared" ref="F2818" si="6291">1+0</f>
        <v>1</v>
      </c>
      <c r="H2818" s="7" cm="1">
        <f t="array" ref="H2818:J2819">_xlfn.ANCHORARRAY(AN2814)</f>
        <v>-2.9768188740129267</v>
      </c>
      <c r="I2818" s="7">
        <v>1.9893065591824837</v>
      </c>
      <c r="J2818" s="7">
        <v>1.8519150959486503</v>
      </c>
      <c r="L2818" s="7" cm="1">
        <f t="array" ref="L2818:L2819">MMULT(H2818:J2819,F2818:F2820)</f>
        <v>-2.9768188740129267</v>
      </c>
      <c r="N2818" s="7" cm="1">
        <f t="array" ref="N2818:N2820">_xlfn.VSTACK(1,1/(1+EXP(-_xlfn.ANCHORARRAY(L2818))))</f>
        <v>1</v>
      </c>
      <c r="P2818" s="7" cm="1">
        <f t="array" ref="P2818:R2818">_xlfn.ANCHORARRAY(AR2814)</f>
        <v>-1.342633730493545</v>
      </c>
      <c r="Q2818" s="7">
        <v>-2.8283814507576257</v>
      </c>
      <c r="R2818" s="7">
        <v>2.8432522857710598</v>
      </c>
      <c r="T2818" s="7" cm="1">
        <f t="array" ref="T2818">MMULT(P2818:R2818,_xlfn.ANCHORARRAY(N2818))</f>
        <v>-0.50044361759066802</v>
      </c>
      <c r="V2818" s="18">
        <f t="shared" ref="V2818" si="6292">1/(1+EXP(-T2818))</f>
        <v>0.37743642268243222</v>
      </c>
      <c r="X2818" s="7">
        <f t="shared" ref="X2818" si="6293">D2818-V2818</f>
        <v>-0.37743642268243222</v>
      </c>
      <c r="Z2818" s="7">
        <f t="shared" ref="Z2818" si="6294">V2818*(1-V2818)</f>
        <v>0.23497816951512057</v>
      </c>
      <c r="AB2818" s="7">
        <f t="shared" ref="AB2818" si="6295">Z2818*X2818</f>
        <v>-8.8689319710253262E-2</v>
      </c>
      <c r="AD2818" s="7" cm="1">
        <f t="array" ref="AD2818:AF2818">P2818:R2818*AB2818</f>
        <v>0.11907727217751202</v>
      </c>
      <c r="AE2818" s="7">
        <v>0.25084722674879301</v>
      </c>
      <c r="AF2818" s="7">
        <v>-0.25216611098965791</v>
      </c>
      <c r="AH2818" s="7">
        <f t="shared" ref="AH2818" si="6296">N2818*(1-N2818)*AD2818</f>
        <v>0</v>
      </c>
      <c r="AJ2818" s="7" cm="1">
        <f t="array" ref="AJ2818:AL2818">TRANSPOSE(F2818:F2820)*AH2819*$D$4</f>
        <v>6.9434701927489116E-3</v>
      </c>
      <c r="AK2818" s="7">
        <v>0</v>
      </c>
      <c r="AL2818" s="7">
        <v>0</v>
      </c>
      <c r="AN2818" s="14" cm="1">
        <f t="array" ref="AN2818:AP2819">H2818:J2819+AJ2818:AL2819</f>
        <v>-2.9698754038201778</v>
      </c>
      <c r="AO2818" s="14">
        <v>1.9893065591824837</v>
      </c>
      <c r="AP2818" s="14">
        <v>1.8519150959486503</v>
      </c>
      <c r="AR2818" s="14" cm="1">
        <f t="array" ref="AR2818:AT2818">TRANSPOSE(TRANSPOSE(P2818:R2818)+_xlfn.ANCHORARRAY(N2818)*AB2818*$D$4)</f>
        <v>-1.395847322319697</v>
      </c>
      <c r="AS2818" s="14">
        <v>-2.8309614678270845</v>
      </c>
      <c r="AT2818" s="14">
        <v>2.8249235452682462</v>
      </c>
    </row>
    <row r="2819" spans="1:46" x14ac:dyDescent="0.3">
      <c r="A2819" s="20"/>
      <c r="F2819" s="7" cm="1">
        <f t="array" ref="F2819:F2820">TRANSPOSE(_xlfn.CHOOSEROWS($G$4:$H$7,B2818))</f>
        <v>0</v>
      </c>
      <c r="H2819" s="7">
        <v>-0.64358232832294382</v>
      </c>
      <c r="I2819" s="7">
        <v>2.8814686108119578</v>
      </c>
      <c r="J2819" s="7">
        <v>2.916679262967389</v>
      </c>
      <c r="L2819" s="7">
        <v>-0.64358232832294382</v>
      </c>
      <c r="N2819" s="7">
        <v>4.8484174454671063E-2</v>
      </c>
      <c r="AH2819" s="7">
        <f t="shared" ref="AH2819" si="6297">N2819*(1-N2819)*AE2818</f>
        <v>1.1572450321248186E-2</v>
      </c>
      <c r="AJ2819" s="7" cm="1">
        <f t="array" ref="AJ2819:AL2819">TRANSPOSE(F2818:F2820)*AH2820*$D$4</f>
        <v>-3.4163497225150538E-2</v>
      </c>
      <c r="AK2819" s="7">
        <v>0</v>
      </c>
      <c r="AL2819" s="7">
        <v>0</v>
      </c>
      <c r="AN2819" s="14">
        <v>-0.67774582554809437</v>
      </c>
      <c r="AO2819" s="14">
        <v>2.8814686108119578</v>
      </c>
      <c r="AP2819" s="14">
        <v>2.916679262967389</v>
      </c>
    </row>
    <row r="2820" spans="1:46" x14ac:dyDescent="0.3">
      <c r="A2820" s="20"/>
      <c r="F2820" s="7">
        <v>0</v>
      </c>
      <c r="N2820" s="7">
        <v>0.34443719872722572</v>
      </c>
      <c r="AH2820" s="7">
        <f t="shared" ref="AH2820" si="6298">N2820*(1-N2820)*AF2818</f>
        <v>-5.6939162041917561E-2</v>
      </c>
    </row>
    <row r="2821" spans="1:46" x14ac:dyDescent="0.3">
      <c r="A2821" s="20"/>
    </row>
    <row r="2822" spans="1:46" x14ac:dyDescent="0.3">
      <c r="A2822" s="20">
        <v>703</v>
      </c>
      <c r="B2822" s="7">
        <f t="shared" ref="B2822" si="6299">MOD(ROUNDDOWN(ROW(B2822)/4,0),4)+1</f>
        <v>2</v>
      </c>
      <c r="D2822" s="7" cm="1">
        <f t="array" ref="D2822">_xlfn.CHOOSEROWS($I$4:$I$7,B2822)</f>
        <v>1</v>
      </c>
      <c r="F2822" s="7">
        <f t="shared" ref="F2822" si="6300">1+0</f>
        <v>1</v>
      </c>
      <c r="H2822" s="7" cm="1">
        <f t="array" ref="H2822:J2823">_xlfn.ANCHORARRAY(AN2818)</f>
        <v>-2.9698754038201778</v>
      </c>
      <c r="I2822" s="7">
        <v>1.9893065591824837</v>
      </c>
      <c r="J2822" s="7">
        <v>1.8519150959486503</v>
      </c>
      <c r="L2822" s="7" cm="1">
        <f t="array" ref="L2822:L2823">MMULT(H2822:J2823,F2822:F2824)</f>
        <v>-1.1179603078715274</v>
      </c>
      <c r="N2822" s="7" cm="1">
        <f t="array" ref="N2822:N2824">_xlfn.VSTACK(1,1/(1+EXP(-_xlfn.ANCHORARRAY(L2822))))</f>
        <v>1</v>
      </c>
      <c r="P2822" s="7" cm="1">
        <f t="array" ref="P2822:R2822">_xlfn.ANCHORARRAY(AR2818)</f>
        <v>-1.395847322319697</v>
      </c>
      <c r="Q2822" s="7">
        <v>-2.8309614678270845</v>
      </c>
      <c r="R2822" s="7">
        <v>2.8249235452682462</v>
      </c>
      <c r="T2822" s="7" cm="1">
        <f t="array" ref="T2822">MMULT(P2822:R2822,_xlfn.ANCHORARRAY(N2822))</f>
        <v>0.4594924691281741</v>
      </c>
      <c r="V2822" s="18">
        <f t="shared" ref="V2822" si="6301">1/(1+EXP(-T2822))</f>
        <v>0.61289376880545332</v>
      </c>
      <c r="X2822" s="7">
        <f t="shared" ref="X2822" si="6302">D2822-V2822</f>
        <v>0.38710623119454668</v>
      </c>
      <c r="Z2822" s="7">
        <f t="shared" ref="Z2822" si="6303">V2822*(1-V2822)</f>
        <v>0.23725499696490085</v>
      </c>
      <c r="AB2822" s="7">
        <f t="shared" ref="AB2822" si="6304">Z2822*X2822</f>
        <v>9.1842887707156373E-2</v>
      </c>
      <c r="AD2822" s="7" cm="1">
        <f t="array" ref="AD2822:AF2822">P2822:R2822*AB2822</f>
        <v>-0.12819864888014285</v>
      </c>
      <c r="AE2822" s="7">
        <v>-0.26000367619292952</v>
      </c>
      <c r="AF2822" s="7">
        <v>0.25944913594937363</v>
      </c>
      <c r="AH2822" s="7">
        <f t="shared" ref="AH2822" si="6305">N2822*(1-N2822)*AD2822</f>
        <v>0</v>
      </c>
      <c r="AJ2822" s="7" cm="1">
        <f t="array" ref="AJ2822:AL2822">TRANSPOSE(F2822:F2824)*AH2823*$D$4</f>
        <v>-2.8966782427480187E-2</v>
      </c>
      <c r="AK2822" s="7">
        <v>0</v>
      </c>
      <c r="AL2822" s="7">
        <v>-2.8966782427480187E-2</v>
      </c>
      <c r="AN2822" s="14" cm="1">
        <f t="array" ref="AN2822:AP2823">H2822:J2823+AJ2822:AL2823</f>
        <v>-2.998842186247658</v>
      </c>
      <c r="AO2822" s="14">
        <v>1.9893065591824837</v>
      </c>
      <c r="AP2822" s="14">
        <v>1.8229483135211701</v>
      </c>
      <c r="AR2822" s="14" cm="1">
        <f t="array" ref="AR2822:AT2822">TRANSPOSE(TRANSPOSE(P2822:R2822)+_xlfn.ANCHORARRAY(N2822)*AB2822*$D$4)</f>
        <v>-1.3407415896954031</v>
      </c>
      <c r="AS2822" s="14">
        <v>-2.8173839762037662</v>
      </c>
      <c r="AT2822" s="14">
        <v>2.8747221369241984</v>
      </c>
    </row>
    <row r="2823" spans="1:46" x14ac:dyDescent="0.3">
      <c r="A2823" s="20"/>
      <c r="F2823" s="7" cm="1">
        <f t="array" ref="F2823:F2824">TRANSPOSE(_xlfn.CHOOSEROWS($G$4:$H$7,B2822))</f>
        <v>0</v>
      </c>
      <c r="H2823" s="7">
        <v>-0.67774582554809437</v>
      </c>
      <c r="I2823" s="7">
        <v>2.8814686108119578</v>
      </c>
      <c r="J2823" s="7">
        <v>2.916679262967389</v>
      </c>
      <c r="L2823" s="7">
        <v>2.2389334374192948</v>
      </c>
      <c r="N2823" s="7">
        <v>0.24638982147081243</v>
      </c>
      <c r="AH2823" s="7">
        <f t="shared" ref="AH2823" si="6306">N2823*(1-N2823)*AE2822</f>
        <v>-4.8277970712466978E-2</v>
      </c>
      <c r="AJ2823" s="7" cm="1">
        <f t="array" ref="AJ2823:AL2823">TRANSPOSE(F2822:F2824)*AH2824*$D$4</f>
        <v>1.354838726671052E-2</v>
      </c>
      <c r="AK2823" s="7">
        <v>0</v>
      </c>
      <c r="AL2823" s="7">
        <v>1.354838726671052E-2</v>
      </c>
      <c r="AN2823" s="14">
        <v>-0.66419743828138389</v>
      </c>
      <c r="AO2823" s="14">
        <v>2.8814686108119578</v>
      </c>
      <c r="AP2823" s="14">
        <v>2.9302276502340994</v>
      </c>
    </row>
    <row r="2824" spans="1:46" x14ac:dyDescent="0.3">
      <c r="A2824" s="20"/>
      <c r="F2824" s="7">
        <v>1</v>
      </c>
      <c r="N2824" s="7">
        <v>0.90369167207111922</v>
      </c>
      <c r="AH2824" s="7">
        <f t="shared" ref="AH2824" si="6307">N2824*(1-N2824)*AF2822</f>
        <v>2.2580645444517534E-2</v>
      </c>
    </row>
    <row r="2825" spans="1:46" x14ac:dyDescent="0.3">
      <c r="A2825" s="20"/>
    </row>
    <row r="2826" spans="1:46" x14ac:dyDescent="0.3">
      <c r="A2826" s="20">
        <v>704</v>
      </c>
      <c r="B2826" s="7">
        <f t="shared" ref="B2826" si="6308">MOD(ROUNDDOWN(ROW(B2826)/4,0),4)+1</f>
        <v>3</v>
      </c>
      <c r="D2826" s="7" cm="1">
        <f t="array" ref="D2826">_xlfn.CHOOSEROWS($I$4:$I$7,B2826)</f>
        <v>1</v>
      </c>
      <c r="F2826" s="7">
        <f t="shared" ref="F2826" si="6309">1+0</f>
        <v>1</v>
      </c>
      <c r="H2826" s="7" cm="1">
        <f t="array" ref="H2826:J2827">_xlfn.ANCHORARRAY(AN2822)</f>
        <v>-2.998842186247658</v>
      </c>
      <c r="I2826" s="7">
        <v>1.9893065591824837</v>
      </c>
      <c r="J2826" s="7">
        <v>1.8229483135211701</v>
      </c>
      <c r="L2826" s="7" cm="1">
        <f t="array" ref="L2826:L2827">MMULT(H2826:J2827,F2826:F2828)</f>
        <v>-1.0095356270651743</v>
      </c>
      <c r="N2826" s="7" cm="1">
        <f t="array" ref="N2826:N2828">_xlfn.VSTACK(1,1/(1+EXP(-_xlfn.ANCHORARRAY(L2826))))</f>
        <v>1</v>
      </c>
      <c r="P2826" s="7" cm="1">
        <f t="array" ref="P2826:R2826">_xlfn.ANCHORARRAY(AR2822)</f>
        <v>-1.3407415896954031</v>
      </c>
      <c r="Q2826" s="7">
        <v>-2.8173839762037662</v>
      </c>
      <c r="R2826" s="7">
        <v>2.8747221369241984</v>
      </c>
      <c r="T2826" s="7" cm="1">
        <f t="array" ref="T2826">MMULT(P2826:R2826,_xlfn.ANCHORARRAY(N2826))</f>
        <v>0.49921263859316145</v>
      </c>
      <c r="V2826" s="18">
        <f t="shared" ref="V2826" si="6310">1/(1+EXP(-T2826))</f>
        <v>0.622274280515422</v>
      </c>
      <c r="X2826" s="7">
        <f t="shared" ref="X2826" si="6311">D2826-V2826</f>
        <v>0.377725719484578</v>
      </c>
      <c r="Z2826" s="7">
        <f t="shared" ref="Z2826" si="6312">V2826*(1-V2826)</f>
        <v>0.2350490003244359</v>
      </c>
      <c r="AB2826" s="7">
        <f t="shared" ref="AB2826" si="6313">Z2826*X2826</f>
        <v>8.8784052761678361E-2</v>
      </c>
      <c r="AD2826" s="7" cm="1">
        <f t="array" ref="AD2826:AF2826">P2826:R2826*AB2826</f>
        <v>-0.1190364720392932</v>
      </c>
      <c r="AE2826" s="7">
        <v>-0.25013876759318238</v>
      </c>
      <c r="AF2826" s="7">
        <v>0.25522948187984279</v>
      </c>
      <c r="AH2826" s="7">
        <f t="shared" ref="AH2826" si="6314">N2826*(1-N2826)*AD2826</f>
        <v>0</v>
      </c>
      <c r="AJ2826" s="7" cm="1">
        <f t="array" ref="AJ2826:AL2826">TRANSPOSE(F2826:F2828)*AH2827*$D$4</f>
        <v>-2.9377891665138996E-2</v>
      </c>
      <c r="AK2826" s="7">
        <v>-2.9377891665138996E-2</v>
      </c>
      <c r="AL2826" s="7">
        <v>0</v>
      </c>
      <c r="AN2826" s="14" cm="1">
        <f t="array" ref="AN2826:AP2827">H2826:J2827+AJ2826:AL2827</f>
        <v>-3.0282200779127968</v>
      </c>
      <c r="AO2826" s="14">
        <v>1.9599286675173446</v>
      </c>
      <c r="AP2826" s="14">
        <v>1.8229483135211701</v>
      </c>
      <c r="AR2826" s="14" cm="1">
        <f t="array" ref="AR2826:AT2826">TRANSPOSE(TRANSPOSE(P2826:R2826)+_xlfn.ANCHORARRAY(N2826)*AB2826*$D$4)</f>
        <v>-1.2874711580383962</v>
      </c>
      <c r="AS2826" s="14">
        <v>-2.8031570026476009</v>
      </c>
      <c r="AT2826" s="14">
        <v>2.9227608678760668</v>
      </c>
    </row>
    <row r="2827" spans="1:46" x14ac:dyDescent="0.3">
      <c r="A2827" s="20"/>
      <c r="F2827" s="7" cm="1">
        <f t="array" ref="F2827:F2828">TRANSPOSE(_xlfn.CHOOSEROWS($G$4:$H$7,B2826))</f>
        <v>1</v>
      </c>
      <c r="H2827" s="7">
        <v>-0.66419743828138389</v>
      </c>
      <c r="I2827" s="7">
        <v>2.8814686108119578</v>
      </c>
      <c r="J2827" s="7">
        <v>2.9302276502340994</v>
      </c>
      <c r="L2827" s="7">
        <v>2.217271172530574</v>
      </c>
      <c r="N2827" s="7">
        <v>0.26707073912538848</v>
      </c>
      <c r="AH2827" s="7">
        <f t="shared" ref="AH2827" si="6315">N2827*(1-N2827)*AE2826</f>
        <v>-4.8963152775231659E-2</v>
      </c>
      <c r="AJ2827" s="7" cm="1">
        <f t="array" ref="AJ2827:AL2827">TRANSPOSE(F2826:F2828)*AH2828*$D$4</f>
        <v>1.3562635006966986E-2</v>
      </c>
      <c r="AK2827" s="7">
        <v>1.3562635006966986E-2</v>
      </c>
      <c r="AL2827" s="7">
        <v>0</v>
      </c>
      <c r="AN2827" s="14">
        <v>-0.65063480327441692</v>
      </c>
      <c r="AO2827" s="14">
        <v>2.8950312458189247</v>
      </c>
      <c r="AP2827" s="14">
        <v>2.9302276502340994</v>
      </c>
    </row>
    <row r="2828" spans="1:46" x14ac:dyDescent="0.3">
      <c r="A2828" s="20"/>
      <c r="F2828" s="7">
        <v>0</v>
      </c>
      <c r="N2828" s="7">
        <v>0.90178978201596083</v>
      </c>
      <c r="AH2828" s="7">
        <f t="shared" ref="AH2828" si="6316">N2828*(1-N2828)*AF2826</f>
        <v>2.260439167827831E-2</v>
      </c>
    </row>
    <row r="2829" spans="1:46" x14ac:dyDescent="0.3">
      <c r="A2829" s="20"/>
    </row>
    <row r="2830" spans="1:46" x14ac:dyDescent="0.3">
      <c r="A2830" s="20">
        <v>705</v>
      </c>
      <c r="B2830" s="7">
        <f t="shared" ref="B2830" si="6317">MOD(ROUNDDOWN(ROW(B2830)/4,0),4)+1</f>
        <v>4</v>
      </c>
      <c r="D2830" s="7" cm="1">
        <f t="array" ref="D2830">_xlfn.CHOOSEROWS($I$4:$I$7,B2830)</f>
        <v>0</v>
      </c>
      <c r="F2830" s="7">
        <f t="shared" ref="F2830" si="6318">1+0</f>
        <v>1</v>
      </c>
      <c r="H2830" s="7" cm="1">
        <f t="array" ref="H2830:J2831">_xlfn.ANCHORARRAY(AN2826)</f>
        <v>-3.0282200779127968</v>
      </c>
      <c r="I2830" s="7">
        <v>1.9599286675173446</v>
      </c>
      <c r="J2830" s="7">
        <v>1.8229483135211701</v>
      </c>
      <c r="L2830" s="7" cm="1">
        <f t="array" ref="L2830:L2831">MMULT(H2830:J2831,F2830:F2832)</f>
        <v>0.75465690312571798</v>
      </c>
      <c r="N2830" s="7" cm="1">
        <f t="array" ref="N2830:N2832">_xlfn.VSTACK(1,1/(1+EXP(-_xlfn.ANCHORARRAY(L2830))))</f>
        <v>1</v>
      </c>
      <c r="P2830" s="7" cm="1">
        <f t="array" ref="P2830:R2830">_xlfn.ANCHORARRAY(AR2826)</f>
        <v>-1.2874711580383962</v>
      </c>
      <c r="Q2830" s="7">
        <v>-2.8031570026476009</v>
      </c>
      <c r="R2830" s="7">
        <v>2.9227608678760668</v>
      </c>
      <c r="T2830" s="7" cm="1">
        <f t="array" ref="T2830">MMULT(P2830:R2830,_xlfn.ANCHORARRAY(N2830))</f>
        <v>-0.28784178209529543</v>
      </c>
      <c r="V2830" s="18">
        <f t="shared" ref="V2830" si="6319">1/(1+EXP(-T2830))</f>
        <v>0.42853231645193751</v>
      </c>
      <c r="X2830" s="7">
        <f t="shared" ref="X2830" si="6320">D2830-V2830</f>
        <v>-0.42853231645193751</v>
      </c>
      <c r="Z2830" s="7">
        <f t="shared" ref="Z2830" si="6321">V2830*(1-V2830)</f>
        <v>0.24489237020827404</v>
      </c>
      <c r="AB2830" s="7">
        <f t="shared" ref="AB2830" si="6322">Z2830*X2830</f>
        <v>-0.10494429468675712</v>
      </c>
      <c r="AD2830" s="7" cm="1">
        <f t="array" ref="AD2830:AF2830">P2830:R2830*AB2830</f>
        <v>0.1351127526098819</v>
      </c>
      <c r="AE2830" s="7">
        <v>0.29417533453909661</v>
      </c>
      <c r="AF2830" s="7">
        <v>-0.30672707781730796</v>
      </c>
      <c r="AH2830" s="7">
        <f t="shared" ref="AH2830" si="6323">N2830*(1-N2830)*AD2830</f>
        <v>0</v>
      </c>
      <c r="AJ2830" s="7" cm="1">
        <f t="array" ref="AJ2830:AL2830">TRANSPOSE(F2830:F2832)*AH2831*$D$4</f>
        <v>3.8395289049838355E-2</v>
      </c>
      <c r="AK2830" s="7">
        <v>3.8395289049838355E-2</v>
      </c>
      <c r="AL2830" s="7">
        <v>3.8395289049838355E-2</v>
      </c>
      <c r="AN2830" s="14" cm="1">
        <f t="array" ref="AN2830:AP2831">H2830:J2831+AJ2830:AL2831</f>
        <v>-2.9898247888629585</v>
      </c>
      <c r="AO2830" s="14">
        <v>1.9983239565671829</v>
      </c>
      <c r="AP2830" s="14">
        <v>1.8613436025710084</v>
      </c>
      <c r="AR2830" s="14" cm="1">
        <f t="array" ref="AR2830:AT2830">TRANSPOSE(TRANSPOSE(P2830:R2830)+_xlfn.ANCHORARRAY(N2830)*AB2830*$D$4)</f>
        <v>-1.3504377348504504</v>
      </c>
      <c r="AS2830" s="14">
        <v>-2.8459864001791422</v>
      </c>
      <c r="AT2830" s="14">
        <v>2.8601485729377507</v>
      </c>
    </row>
    <row r="2831" spans="1:46" x14ac:dyDescent="0.3">
      <c r="A2831" s="20"/>
      <c r="F2831" s="7" cm="1">
        <f t="array" ref="F2831:F2832">TRANSPOSE(_xlfn.CHOOSEROWS($G$4:$H$7,B2830))</f>
        <v>1</v>
      </c>
      <c r="H2831" s="7">
        <v>-0.65063480327441692</v>
      </c>
      <c r="I2831" s="7">
        <v>2.8950312458189247</v>
      </c>
      <c r="J2831" s="7">
        <v>2.9302276502340994</v>
      </c>
      <c r="L2831" s="7">
        <v>5.1746240927786076</v>
      </c>
      <c r="N2831" s="7">
        <v>0.68019256723103227</v>
      </c>
      <c r="AH2831" s="7">
        <f t="shared" ref="AH2831" si="6324">N2831*(1-N2831)*AE2830</f>
        <v>6.3992148416397263E-2</v>
      </c>
      <c r="AJ2831" s="7" cm="1">
        <f t="array" ref="AJ2831:AL2831">TRANSPOSE(F2830:F2832)*AH2832*$D$4</f>
        <v>-1.0296550547466256E-3</v>
      </c>
      <c r="AK2831" s="7">
        <v>-1.0296550547466256E-3</v>
      </c>
      <c r="AL2831" s="7">
        <v>-1.0296550547466256E-3</v>
      </c>
      <c r="AN2831" s="14">
        <v>-0.65166445832916353</v>
      </c>
      <c r="AO2831" s="14">
        <v>2.8940015907641778</v>
      </c>
      <c r="AP2831" s="14">
        <v>2.9291979951793525</v>
      </c>
    </row>
    <row r="2832" spans="1:46" x14ac:dyDescent="0.3">
      <c r="A2832" s="20"/>
      <c r="F2832" s="7">
        <v>1</v>
      </c>
      <c r="N2832" s="7">
        <v>0.99437349318201351</v>
      </c>
      <c r="AH2832" s="7">
        <f t="shared" ref="AH2832" si="6325">N2832*(1-N2832)*AF2830</f>
        <v>-1.7160917579110428E-3</v>
      </c>
    </row>
    <row r="2833" spans="1:46" x14ac:dyDescent="0.3">
      <c r="A2833" s="20"/>
    </row>
    <row r="2834" spans="1:46" x14ac:dyDescent="0.3">
      <c r="A2834" s="20">
        <v>706</v>
      </c>
      <c r="B2834" s="7">
        <f t="shared" ref="B2834" si="6326">MOD(ROUNDDOWN(ROW(B2834)/4,0),4)+1</f>
        <v>1</v>
      </c>
      <c r="D2834" s="7" cm="1">
        <f t="array" ref="D2834">_xlfn.CHOOSEROWS($I$4:$I$7,B2834)</f>
        <v>0</v>
      </c>
      <c r="F2834" s="7">
        <f t="shared" ref="F2834" si="6327">1+0</f>
        <v>1</v>
      </c>
      <c r="H2834" s="7" cm="1">
        <f t="array" ref="H2834:J2835">_xlfn.ANCHORARRAY(AN2830)</f>
        <v>-2.9898247888629585</v>
      </c>
      <c r="I2834" s="7">
        <v>1.9983239565671829</v>
      </c>
      <c r="J2834" s="7">
        <v>1.8613436025710084</v>
      </c>
      <c r="L2834" s="7" cm="1">
        <f t="array" ref="L2834:L2835">MMULT(H2834:J2835,F2834:F2836)</f>
        <v>-2.9898247888629585</v>
      </c>
      <c r="N2834" s="7" cm="1">
        <f t="array" ref="N2834:N2836">_xlfn.VSTACK(1,1/(1+EXP(-_xlfn.ANCHORARRAY(L2834))))</f>
        <v>1</v>
      </c>
      <c r="P2834" s="7" cm="1">
        <f t="array" ref="P2834:R2834">_xlfn.ANCHORARRAY(AR2830)</f>
        <v>-1.3504377348504504</v>
      </c>
      <c r="Q2834" s="7">
        <v>-2.8459864001791422</v>
      </c>
      <c r="R2834" s="7">
        <v>2.8601485729377507</v>
      </c>
      <c r="T2834" s="7" cm="1">
        <f t="array" ref="T2834">MMULT(P2834:R2834,_xlfn.ANCHORARRAY(N2834))</f>
        <v>-0.50679688846499704</v>
      </c>
      <c r="V2834" s="18">
        <f t="shared" ref="V2834" si="6328">1/(1+EXP(-T2834))</f>
        <v>0.37594470930636215</v>
      </c>
      <c r="X2834" s="7">
        <f t="shared" ref="X2834" si="6329">D2834-V2834</f>
        <v>-0.37594470930636215</v>
      </c>
      <c r="Z2834" s="7">
        <f t="shared" ref="Z2834" si="6330">V2834*(1-V2834)</f>
        <v>0.23461028485091701</v>
      </c>
      <c r="AB2834" s="7">
        <f t="shared" ref="AB2834" si="6331">Z2834*X2834</f>
        <v>-8.8200495338560808E-2</v>
      </c>
      <c r="AD2834" s="7" cm="1">
        <f t="array" ref="AD2834:AF2834">P2834:R2834*AB2834</f>
        <v>0.11910927713769376</v>
      </c>
      <c r="AE2834" s="7">
        <v>0.25101741022260787</v>
      </c>
      <c r="AF2834" s="7">
        <v>-0.25226652087498741</v>
      </c>
      <c r="AH2834" s="7">
        <f t="shared" ref="AH2834" si="6332">N2834*(1-N2834)*AD2834</f>
        <v>0</v>
      </c>
      <c r="AJ2834" s="7" cm="1">
        <f t="array" ref="AJ2834:AL2834">TRANSPOSE(F2834:F2836)*AH2835*$D$4</f>
        <v>6.8670001816396207E-3</v>
      </c>
      <c r="AK2834" s="7">
        <v>0</v>
      </c>
      <c r="AL2834" s="7">
        <v>0</v>
      </c>
      <c r="AN2834" s="14" cm="1">
        <f t="array" ref="AN2834:AP2835">H2834:J2835+AJ2834:AL2835</f>
        <v>-2.9829577886813188</v>
      </c>
      <c r="AO2834" s="14">
        <v>1.9983239565671829</v>
      </c>
      <c r="AP2834" s="14">
        <v>1.8613436025710084</v>
      </c>
      <c r="AR2834" s="14" cm="1">
        <f t="array" ref="AR2834:AT2834">TRANSPOSE(TRANSPOSE(P2834:R2834)+_xlfn.ANCHORARRAY(N2834)*AB2834*$D$4)</f>
        <v>-1.4033580320535868</v>
      </c>
      <c r="AS2834" s="14">
        <v>-2.8485206303245088</v>
      </c>
      <c r="AT2834" s="14">
        <v>2.8420173089388334</v>
      </c>
    </row>
    <row r="2835" spans="1:46" x14ac:dyDescent="0.3">
      <c r="A2835" s="20"/>
      <c r="F2835" s="7" cm="1">
        <f t="array" ref="F2835:F2836">TRANSPOSE(_xlfn.CHOOSEROWS($G$4:$H$7,B2834))</f>
        <v>0</v>
      </c>
      <c r="H2835" s="7">
        <v>-0.65166445832916353</v>
      </c>
      <c r="I2835" s="7">
        <v>2.8940015907641778</v>
      </c>
      <c r="J2835" s="7">
        <v>2.9291979951793525</v>
      </c>
      <c r="L2835" s="7">
        <v>-0.65166445832916353</v>
      </c>
      <c r="N2835" s="7">
        <v>4.7887677872234774E-2</v>
      </c>
      <c r="AH2835" s="7">
        <f t="shared" ref="AH2835" si="6333">N2835*(1-N2835)*AE2834</f>
        <v>1.1445000302732702E-2</v>
      </c>
      <c r="AJ2835" s="7" cm="1">
        <f t="array" ref="AJ2835:AL2835">TRANSPOSE(F2834:F2836)*AH2836*$D$4</f>
        <v>-3.4090766040812126E-2</v>
      </c>
      <c r="AK2835" s="7">
        <v>0</v>
      </c>
      <c r="AL2835" s="7">
        <v>0</v>
      </c>
      <c r="AN2835" s="14">
        <v>-0.6857552243699756</v>
      </c>
      <c r="AO2835" s="14">
        <v>2.8940015907641778</v>
      </c>
      <c r="AP2835" s="14">
        <v>2.9291979951793525</v>
      </c>
    </row>
    <row r="2836" spans="1:46" x14ac:dyDescent="0.3">
      <c r="A2836" s="20"/>
      <c r="F2836" s="7">
        <v>0</v>
      </c>
      <c r="N2836" s="7">
        <v>0.34261455352981091</v>
      </c>
      <c r="AH2836" s="7">
        <f t="shared" ref="AH2836" si="6334">N2836*(1-N2836)*AF2834</f>
        <v>-5.681794340135355E-2</v>
      </c>
    </row>
    <row r="2837" spans="1:46" x14ac:dyDescent="0.3">
      <c r="A2837" s="20"/>
    </row>
    <row r="2838" spans="1:46" x14ac:dyDescent="0.3">
      <c r="A2838" s="20">
        <v>707</v>
      </c>
      <c r="B2838" s="7">
        <f t="shared" ref="B2838" si="6335">MOD(ROUNDDOWN(ROW(B2838)/4,0),4)+1</f>
        <v>2</v>
      </c>
      <c r="D2838" s="7" cm="1">
        <f t="array" ref="D2838">_xlfn.CHOOSEROWS($I$4:$I$7,B2838)</f>
        <v>1</v>
      </c>
      <c r="F2838" s="7">
        <f t="shared" ref="F2838" si="6336">1+0</f>
        <v>1</v>
      </c>
      <c r="H2838" s="7" cm="1">
        <f t="array" ref="H2838:J2839">_xlfn.ANCHORARRAY(AN2834)</f>
        <v>-2.9829577886813188</v>
      </c>
      <c r="I2838" s="7">
        <v>1.9983239565671829</v>
      </c>
      <c r="J2838" s="7">
        <v>1.8613436025710084</v>
      </c>
      <c r="L2838" s="7" cm="1">
        <f t="array" ref="L2838:L2839">MMULT(H2838:J2839,F2838:F2840)</f>
        <v>-1.1216141861103104</v>
      </c>
      <c r="N2838" s="7" cm="1">
        <f t="array" ref="N2838:N2840">_xlfn.VSTACK(1,1/(1+EXP(-_xlfn.ANCHORARRAY(L2838))))</f>
        <v>1</v>
      </c>
      <c r="P2838" s="7" cm="1">
        <f t="array" ref="P2838:R2838">_xlfn.ANCHORARRAY(AR2834)</f>
        <v>-1.4033580320535868</v>
      </c>
      <c r="Q2838" s="7">
        <v>-2.8485206303245088</v>
      </c>
      <c r="R2838" s="7">
        <v>2.8420173089388334</v>
      </c>
      <c r="T2838" s="7" cm="1">
        <f t="array" ref="T2838">MMULT(P2838:R2838,_xlfn.ANCHORARRAY(N2838))</f>
        <v>0.4661470176205289</v>
      </c>
      <c r="V2838" s="18">
        <f t="shared" ref="V2838" si="6337">1/(1+EXP(-T2838))</f>
        <v>0.61447140265738076</v>
      </c>
      <c r="X2838" s="7">
        <f t="shared" ref="X2838" si="6338">D2838-V2838</f>
        <v>0.38552859734261924</v>
      </c>
      <c r="Z2838" s="7">
        <f t="shared" ref="Z2838" si="6339">V2838*(1-V2838)</f>
        <v>0.2368962979736518</v>
      </c>
      <c r="AB2838" s="7">
        <f t="shared" ref="AB2838" si="6340">Z2838*X2838</f>
        <v>9.1330297473441152E-2</v>
      </c>
      <c r="AD2838" s="7" cm="1">
        <f t="array" ref="AD2838:AF2838">P2838:R2838*AB2838</f>
        <v>-0.12816910652919705</v>
      </c>
      <c r="AE2838" s="7">
        <v>-0.2601562365267715</v>
      </c>
      <c r="AF2838" s="7">
        <v>0.25956228625005234</v>
      </c>
      <c r="AH2838" s="7">
        <f t="shared" ref="AH2838" si="6341">N2838*(1-N2838)*AD2838</f>
        <v>0</v>
      </c>
      <c r="AJ2838" s="7" cm="1">
        <f t="array" ref="AJ2838:AL2838">TRANSPOSE(F2838:F2840)*AH2839*$D$4</f>
        <v>-2.8930040854803267E-2</v>
      </c>
      <c r="AK2838" s="7">
        <v>0</v>
      </c>
      <c r="AL2838" s="7">
        <v>-2.8930040854803267E-2</v>
      </c>
      <c r="AN2838" s="14" cm="1">
        <f t="array" ref="AN2838:AP2839">H2838:J2839+AJ2838:AL2839</f>
        <v>-3.0118878295361222</v>
      </c>
      <c r="AO2838" s="14">
        <v>1.9983239565671829</v>
      </c>
      <c r="AP2838" s="14">
        <v>1.8324135617162052</v>
      </c>
      <c r="AR2838" s="14" cm="1">
        <f t="array" ref="AR2838:AT2838">TRANSPOSE(TRANSPOSE(P2838:R2838)+_xlfn.ANCHORARRAY(N2838)*AB2838*$D$4)</f>
        <v>-1.348559853569522</v>
      </c>
      <c r="AS2838" s="14">
        <v>-2.8350560607656039</v>
      </c>
      <c r="AT2838" s="14">
        <v>2.8915594335110639</v>
      </c>
    </row>
    <row r="2839" spans="1:46" x14ac:dyDescent="0.3">
      <c r="A2839" s="20"/>
      <c r="F2839" s="7" cm="1">
        <f t="array" ref="F2839:F2840">TRANSPOSE(_xlfn.CHOOSEROWS($G$4:$H$7,B2838))</f>
        <v>0</v>
      </c>
      <c r="H2839" s="7">
        <v>-0.6857552243699756</v>
      </c>
      <c r="I2839" s="7">
        <v>2.8940015907641778</v>
      </c>
      <c r="J2839" s="7">
        <v>2.9291979951793525</v>
      </c>
      <c r="L2839" s="7">
        <v>2.2434427708093772</v>
      </c>
      <c r="N2839" s="7">
        <v>0.24571199137249441</v>
      </c>
      <c r="AH2839" s="7">
        <f t="shared" ref="AH2839" si="6342">N2839*(1-N2839)*AE2838</f>
        <v>-4.8216734758005447E-2</v>
      </c>
      <c r="AJ2839" s="7" cm="1">
        <f t="array" ref="AJ2839:AL2839">TRANSPOSE(F2838:F2840)*AH2840*$D$4</f>
        <v>1.3505013859180062E-2</v>
      </c>
      <c r="AK2839" s="7">
        <v>0</v>
      </c>
      <c r="AL2839" s="7">
        <v>1.3505013859180062E-2</v>
      </c>
      <c r="AN2839" s="14">
        <v>-0.67225021051079559</v>
      </c>
      <c r="AO2839" s="14">
        <v>2.8940015907641778</v>
      </c>
      <c r="AP2839" s="14">
        <v>2.9427030090385324</v>
      </c>
    </row>
    <row r="2840" spans="1:46" x14ac:dyDescent="0.3">
      <c r="A2840" s="20"/>
      <c r="F2840" s="7">
        <v>1</v>
      </c>
      <c r="N2840" s="7">
        <v>0.9040834192442575</v>
      </c>
      <c r="AH2840" s="7">
        <f t="shared" ref="AH2840" si="6343">N2840*(1-N2840)*AF2838</f>
        <v>2.2508356431966772E-2</v>
      </c>
    </row>
    <row r="2841" spans="1:46" x14ac:dyDescent="0.3">
      <c r="A2841" s="20"/>
    </row>
    <row r="2842" spans="1:46" x14ac:dyDescent="0.3">
      <c r="A2842" s="20">
        <v>708</v>
      </c>
      <c r="B2842" s="7">
        <f t="shared" ref="B2842" si="6344">MOD(ROUNDDOWN(ROW(B2842)/4,0),4)+1</f>
        <v>3</v>
      </c>
      <c r="D2842" s="7" cm="1">
        <f t="array" ref="D2842">_xlfn.CHOOSEROWS($I$4:$I$7,B2842)</f>
        <v>1</v>
      </c>
      <c r="F2842" s="7">
        <f t="shared" ref="F2842" si="6345">1+0</f>
        <v>1</v>
      </c>
      <c r="H2842" s="7" cm="1">
        <f t="array" ref="H2842:J2843">_xlfn.ANCHORARRAY(AN2838)</f>
        <v>-3.0118878295361222</v>
      </c>
      <c r="I2842" s="7">
        <v>1.9983239565671829</v>
      </c>
      <c r="J2842" s="7">
        <v>1.8324135617162052</v>
      </c>
      <c r="L2842" s="7" cm="1">
        <f t="array" ref="L2842:L2843">MMULT(H2842:J2843,F2842:F2844)</f>
        <v>-1.0135638729689394</v>
      </c>
      <c r="N2842" s="7" cm="1">
        <f t="array" ref="N2842:N2844">_xlfn.VSTACK(1,1/(1+EXP(-_xlfn.ANCHORARRAY(L2842))))</f>
        <v>1</v>
      </c>
      <c r="P2842" s="7" cm="1">
        <f t="array" ref="P2842:R2842">_xlfn.ANCHORARRAY(AR2838)</f>
        <v>-1.348559853569522</v>
      </c>
      <c r="Q2842" s="7">
        <v>-2.8350560607656039</v>
      </c>
      <c r="R2842" s="7">
        <v>2.8915594335110639</v>
      </c>
      <c r="T2842" s="7" cm="1">
        <f t="array" ref="T2842">MMULT(P2842:R2842,_xlfn.ANCHORARRAY(N2842))</f>
        <v>0.50523701359858997</v>
      </c>
      <c r="V2842" s="18">
        <f t="shared" ref="V2842" si="6346">1/(1+EXP(-T2842))</f>
        <v>0.62368925724971902</v>
      </c>
      <c r="X2842" s="7">
        <f t="shared" ref="X2842" si="6347">D2842-V2842</f>
        <v>0.37631074275028098</v>
      </c>
      <c r="Z2842" s="7">
        <f t="shared" ref="Z2842" si="6348">V2842*(1-V2842)</f>
        <v>0.23470096764101284</v>
      </c>
      <c r="AB2842" s="7">
        <f t="shared" ref="AB2842" si="6349">Z2842*X2842</f>
        <v>8.8320495457199208E-2</v>
      </c>
      <c r="AD2842" s="7" cm="1">
        <f t="array" ref="AD2842:AF2842">P2842:R2842*AB2842</f>
        <v>-0.1191054744209482</v>
      </c>
      <c r="AE2842" s="7">
        <v>-0.25039355593575358</v>
      </c>
      <c r="AF2842" s="7">
        <v>0.25538396181163542</v>
      </c>
      <c r="AH2842" s="7">
        <f t="shared" ref="AH2842" si="6350">N2842*(1-N2842)*AD2842</f>
        <v>0</v>
      </c>
      <c r="AJ2842" s="7" cm="1">
        <f t="array" ref="AJ2842:AL2842">TRANSPOSE(F2842:F2844)*AH2843*$D$4</f>
        <v>-2.9352587715658941E-2</v>
      </c>
      <c r="AK2842" s="7">
        <v>-2.9352587715658941E-2</v>
      </c>
      <c r="AL2842" s="7">
        <v>0</v>
      </c>
      <c r="AN2842" s="14" cm="1">
        <f t="array" ref="AN2842:AP2843">H2842:J2843+AJ2842:AL2843</f>
        <v>-3.0412404172517813</v>
      </c>
      <c r="AO2842" s="14">
        <v>1.968971368851524</v>
      </c>
      <c r="AP2842" s="14">
        <v>1.8324135617162052</v>
      </c>
      <c r="AR2842" s="14" cm="1">
        <f t="array" ref="AR2842:AT2842">TRANSPOSE(TRANSPOSE(P2842:R2842)+_xlfn.ANCHORARRAY(N2842)*AB2842*$D$4)</f>
        <v>-1.2955675562952025</v>
      </c>
      <c r="AS2842" s="14">
        <v>-2.8209451142194517</v>
      </c>
      <c r="AT2842" s="14">
        <v>2.939368334686622</v>
      </c>
    </row>
    <row r="2843" spans="1:46" x14ac:dyDescent="0.3">
      <c r="A2843" s="20"/>
      <c r="F2843" s="7" cm="1">
        <f t="array" ref="F2843:F2844">TRANSPOSE(_xlfn.CHOOSEROWS($G$4:$H$7,B2842))</f>
        <v>1</v>
      </c>
      <c r="H2843" s="7">
        <v>-0.67225021051079559</v>
      </c>
      <c r="I2843" s="7">
        <v>2.8940015907641778</v>
      </c>
      <c r="J2843" s="7">
        <v>2.9427030090385324</v>
      </c>
      <c r="L2843" s="7">
        <v>2.2217513802533824</v>
      </c>
      <c r="N2843" s="7">
        <v>0.26628297454449701</v>
      </c>
      <c r="AH2843" s="7">
        <f t="shared" ref="AH2843" si="6351">N2843*(1-N2843)*AE2842</f>
        <v>-4.8920979526098238E-2</v>
      </c>
      <c r="AJ2843" s="7" cm="1">
        <f t="array" ref="AJ2843:AL2843">TRANSPOSE(F2842:F2844)*AH2844*$D$4</f>
        <v>1.3522049949632175E-2</v>
      </c>
      <c r="AK2843" s="7">
        <v>1.3522049949632175E-2</v>
      </c>
      <c r="AL2843" s="7">
        <v>0</v>
      </c>
      <c r="AN2843" s="14">
        <v>-0.65872816056116346</v>
      </c>
      <c r="AO2843" s="14">
        <v>2.9075236407138099</v>
      </c>
      <c r="AP2843" s="14">
        <v>2.9427030090385324</v>
      </c>
    </row>
    <row r="2844" spans="1:46" x14ac:dyDescent="0.3">
      <c r="A2844" s="20"/>
      <c r="F2844" s="7">
        <v>0</v>
      </c>
      <c r="N2844" s="7">
        <v>0.9021858578440316</v>
      </c>
      <c r="AH2844" s="7">
        <f t="shared" ref="AH2844" si="6352">N2844*(1-N2844)*AF2842</f>
        <v>2.2536749916053624E-2</v>
      </c>
    </row>
    <row r="2845" spans="1:46" x14ac:dyDescent="0.3">
      <c r="A2845" s="20"/>
    </row>
    <row r="2846" spans="1:46" x14ac:dyDescent="0.3">
      <c r="A2846" s="20">
        <v>709</v>
      </c>
      <c r="B2846" s="7">
        <f t="shared" ref="B2846" si="6353">MOD(ROUNDDOWN(ROW(B2846)/4,0),4)+1</f>
        <v>4</v>
      </c>
      <c r="D2846" s="7" cm="1">
        <f t="array" ref="D2846">_xlfn.CHOOSEROWS($I$4:$I$7,B2846)</f>
        <v>0</v>
      </c>
      <c r="F2846" s="7">
        <f t="shared" ref="F2846" si="6354">1+0</f>
        <v>1</v>
      </c>
      <c r="H2846" s="7" cm="1">
        <f t="array" ref="H2846:J2847">_xlfn.ANCHORARRAY(AN2842)</f>
        <v>-3.0412404172517813</v>
      </c>
      <c r="I2846" s="7">
        <v>1.968971368851524</v>
      </c>
      <c r="J2846" s="7">
        <v>1.8324135617162052</v>
      </c>
      <c r="L2846" s="7" cm="1">
        <f t="array" ref="L2846:L2847">MMULT(H2846:J2847,F2846:F2848)</f>
        <v>0.7601445133159479</v>
      </c>
      <c r="N2846" s="7" cm="1">
        <f t="array" ref="N2846:N2848">_xlfn.VSTACK(1,1/(1+EXP(-_xlfn.ANCHORARRAY(L2846))))</f>
        <v>1</v>
      </c>
      <c r="P2846" s="7" cm="1">
        <f t="array" ref="P2846:R2846">_xlfn.ANCHORARRAY(AR2842)</f>
        <v>-1.2955675562952025</v>
      </c>
      <c r="Q2846" s="7">
        <v>-2.8209451142194517</v>
      </c>
      <c r="R2846" s="7">
        <v>2.939368334686622</v>
      </c>
      <c r="T2846" s="7" cm="1">
        <f t="array" ref="T2846">MMULT(P2846:R2846,_xlfn.ANCHORARRAY(N2846))</f>
        <v>-0.29461238739297313</v>
      </c>
      <c r="V2846" s="18">
        <f t="shared" ref="V2846" si="6355">1/(1+EXP(-T2846))</f>
        <v>0.4268750551184764</v>
      </c>
      <c r="X2846" s="7">
        <f t="shared" ref="X2846" si="6356">D2846-V2846</f>
        <v>-0.4268750551184764</v>
      </c>
      <c r="Z2846" s="7">
        <f t="shared" ref="Z2846" si="6357">V2846*(1-V2846)</f>
        <v>0.24465274243607416</v>
      </c>
      <c r="AB2846" s="7">
        <f t="shared" ref="AB2846" si="6358">Z2846*X2846</f>
        <v>-0.10443615291228557</v>
      </c>
      <c r="AD2846" s="7" cm="1">
        <f t="array" ref="AD2846:AF2846">P2846:R2846*AB2846</f>
        <v>0.1353040914174419</v>
      </c>
      <c r="AE2846" s="7">
        <v>0.29460865530578756</v>
      </c>
      <c r="AF2846" s="7">
        <v>-0.30697632086686222</v>
      </c>
      <c r="AH2846" s="7">
        <f t="shared" ref="AH2846" si="6359">N2846*(1-N2846)*AD2846</f>
        <v>0</v>
      </c>
      <c r="AJ2846" s="7" cm="1">
        <f t="array" ref="AJ2846:AL2846">TRANSPOSE(F2846:F2848)*AH2847*$D$4</f>
        <v>3.8375624886640508E-2</v>
      </c>
      <c r="AK2846" s="7">
        <v>3.8375624886640508E-2</v>
      </c>
      <c r="AL2846" s="7">
        <v>3.8375624886640508E-2</v>
      </c>
      <c r="AN2846" s="14" cm="1">
        <f t="array" ref="AN2846:AP2847">H2846:J2847+AJ2846:AL2847</f>
        <v>-3.0028647923651408</v>
      </c>
      <c r="AO2846" s="14">
        <v>2.0073469937381647</v>
      </c>
      <c r="AP2846" s="14">
        <v>1.8707891866028457</v>
      </c>
      <c r="AR2846" s="14" cm="1">
        <f t="array" ref="AR2846:AT2846">TRANSPOSE(TRANSPOSE(P2846:R2846)+_xlfn.ANCHORARRAY(N2846)*AB2846*$D$4)</f>
        <v>-1.3582292480425737</v>
      </c>
      <c r="AS2846" s="14">
        <v>-2.8636418578414884</v>
      </c>
      <c r="AT2846" s="14">
        <v>2.8770533425847957</v>
      </c>
    </row>
    <row r="2847" spans="1:46" x14ac:dyDescent="0.3">
      <c r="A2847" s="20"/>
      <c r="F2847" s="7" cm="1">
        <f t="array" ref="F2847:F2848">TRANSPOSE(_xlfn.CHOOSEROWS($G$4:$H$7,B2846))</f>
        <v>1</v>
      </c>
      <c r="H2847" s="7">
        <v>-0.65872816056116346</v>
      </c>
      <c r="I2847" s="7">
        <v>2.9075236407138099</v>
      </c>
      <c r="J2847" s="7">
        <v>2.9427030090385324</v>
      </c>
      <c r="L2847" s="7">
        <v>5.1914984891911793</v>
      </c>
      <c r="N2847" s="7">
        <v>0.68138510837169963</v>
      </c>
      <c r="AH2847" s="7">
        <f t="shared" ref="AH2847" si="6360">N2847*(1-N2847)*AE2846</f>
        <v>6.3959374811067518E-2</v>
      </c>
      <c r="AJ2847" s="7" cm="1">
        <f t="array" ref="AJ2847:AL2847">TRANSPOSE(F2846:F2848)*AH2848*$D$4</f>
        <v>-1.0134395233023672E-3</v>
      </c>
      <c r="AK2847" s="7">
        <v>-1.0134395233023672E-3</v>
      </c>
      <c r="AL2847" s="7">
        <v>-1.0134395233023672E-3</v>
      </c>
      <c r="AN2847" s="14">
        <v>-0.65974160008446581</v>
      </c>
      <c r="AO2847" s="14">
        <v>2.9065102011905073</v>
      </c>
      <c r="AP2847" s="14">
        <v>2.9416895695152299</v>
      </c>
    </row>
    <row r="2848" spans="1:46" x14ac:dyDescent="0.3">
      <c r="A2848" s="20"/>
      <c r="F2848" s="7">
        <v>1</v>
      </c>
      <c r="N2848" s="7">
        <v>0.99446711960884993</v>
      </c>
      <c r="AH2848" s="7">
        <f t="shared" ref="AH2848" si="6361">N2848*(1-N2848)*AF2846</f>
        <v>-1.6890658721706122E-3</v>
      </c>
    </row>
    <row r="2849" spans="1:46" x14ac:dyDescent="0.3">
      <c r="A2849" s="20"/>
    </row>
    <row r="2850" spans="1:46" x14ac:dyDescent="0.3">
      <c r="A2850" s="20">
        <v>710</v>
      </c>
      <c r="B2850" s="7">
        <f t="shared" ref="B2850" si="6362">MOD(ROUNDDOWN(ROW(B2850)/4,0),4)+1</f>
        <v>1</v>
      </c>
      <c r="D2850" s="7" cm="1">
        <f t="array" ref="D2850">_xlfn.CHOOSEROWS($I$4:$I$7,B2850)</f>
        <v>0</v>
      </c>
      <c r="F2850" s="7">
        <f t="shared" ref="F2850" si="6363">1+0</f>
        <v>1</v>
      </c>
      <c r="H2850" s="7" cm="1">
        <f t="array" ref="H2850:J2851">_xlfn.ANCHORARRAY(AN2846)</f>
        <v>-3.0028647923651408</v>
      </c>
      <c r="I2850" s="7">
        <v>2.0073469937381647</v>
      </c>
      <c r="J2850" s="7">
        <v>1.8707891866028457</v>
      </c>
      <c r="L2850" s="7" cm="1">
        <f t="array" ref="L2850:L2851">MMULT(H2850:J2851,F2850:F2852)</f>
        <v>-3.0028647923651408</v>
      </c>
      <c r="N2850" s="7" cm="1">
        <f t="array" ref="N2850:N2852">_xlfn.VSTACK(1,1/(1+EXP(-_xlfn.ANCHORARRAY(L2850))))</f>
        <v>1</v>
      </c>
      <c r="P2850" s="7" cm="1">
        <f t="array" ref="P2850:R2850">_xlfn.ANCHORARRAY(AR2846)</f>
        <v>-1.3582292480425737</v>
      </c>
      <c r="Q2850" s="7">
        <v>-2.8636418578414884</v>
      </c>
      <c r="R2850" s="7">
        <v>2.8770533425847957</v>
      </c>
      <c r="T2850" s="7" cm="1">
        <f t="array" ref="T2850">MMULT(P2850:R2850,_xlfn.ANCHORARRAY(N2850))</f>
        <v>-0.51317677968338038</v>
      </c>
      <c r="V2850" s="18">
        <f t="shared" ref="V2850" si="6364">1/(1+EXP(-T2850))</f>
        <v>0.37444910998917402</v>
      </c>
      <c r="X2850" s="7">
        <f t="shared" ref="X2850" si="6365">D2850-V2850</f>
        <v>-0.37444910998917402</v>
      </c>
      <c r="Z2850" s="7">
        <f t="shared" ref="Z2850" si="6366">V2850*(1-V2850)</f>
        <v>0.23423697401748947</v>
      </c>
      <c r="AB2850" s="7">
        <f t="shared" ref="AB2850" si="6367">Z2850*X2850</f>
        <v>-8.7709826447406214E-2</v>
      </c>
      <c r="AD2850" s="7" cm="1">
        <f t="array" ref="AD2850:AF2850">P2850:R2850*AB2850</f>
        <v>0.11913005162160518</v>
      </c>
      <c r="AE2850" s="7">
        <v>0.25116953035880485</v>
      </c>
      <c r="AF2850" s="7">
        <v>-0.25234584935804238</v>
      </c>
      <c r="AH2850" s="7">
        <f t="shared" ref="AH2850" si="6368">N2850*(1-N2850)*AD2850</f>
        <v>0</v>
      </c>
      <c r="AJ2850" s="7" cm="1">
        <f t="array" ref="AJ2850:AL2850">TRANSPOSE(F2850:F2852)*AH2851*$D$4</f>
        <v>6.7905665144054701E-3</v>
      </c>
      <c r="AK2850" s="7">
        <v>0</v>
      </c>
      <c r="AL2850" s="7">
        <v>0</v>
      </c>
      <c r="AN2850" s="14" cm="1">
        <f t="array" ref="AN2850:AP2851">H2850:J2851+AJ2850:AL2851</f>
        <v>-2.9960742258507351</v>
      </c>
      <c r="AO2850" s="14">
        <v>2.0073469937381647</v>
      </c>
      <c r="AP2850" s="14">
        <v>1.8707891866028457</v>
      </c>
      <c r="AR2850" s="14" cm="1">
        <f t="array" ref="AR2850:AT2850">TRANSPOSE(TRANSPOSE(P2850:R2850)+_xlfn.ANCHORARRAY(N2850)*AB2850*$D$4)</f>
        <v>-1.4108551439110175</v>
      </c>
      <c r="AS2850" s="14">
        <v>-2.8661308847930691</v>
      </c>
      <c r="AT2850" s="14">
        <v>2.8591185604230143</v>
      </c>
    </row>
    <row r="2851" spans="1:46" x14ac:dyDescent="0.3">
      <c r="A2851" s="20"/>
      <c r="F2851" s="7" cm="1">
        <f t="array" ref="F2851:F2852">TRANSPOSE(_xlfn.CHOOSEROWS($G$4:$H$7,B2850))</f>
        <v>0</v>
      </c>
      <c r="H2851" s="7">
        <v>-0.65974160008446581</v>
      </c>
      <c r="I2851" s="7">
        <v>2.9065102011905073</v>
      </c>
      <c r="J2851" s="7">
        <v>2.9416895695152299</v>
      </c>
      <c r="L2851" s="7">
        <v>-0.65974160008446581</v>
      </c>
      <c r="N2851" s="7">
        <v>4.7296619097995013E-2</v>
      </c>
      <c r="AH2851" s="7">
        <f t="shared" ref="AH2851" si="6369">N2851*(1-N2851)*AE2850</f>
        <v>1.1317610857342451E-2</v>
      </c>
      <c r="AJ2851" s="7" cm="1">
        <f t="array" ref="AJ2851:AL2851">TRANSPOSE(F2850:F2852)*AH2852*$D$4</f>
        <v>-3.4014395766200814E-2</v>
      </c>
      <c r="AK2851" s="7">
        <v>0</v>
      </c>
      <c r="AL2851" s="7">
        <v>0</v>
      </c>
      <c r="AN2851" s="14">
        <v>-0.69375599585066661</v>
      </c>
      <c r="AO2851" s="14">
        <v>2.9065102011905073</v>
      </c>
      <c r="AP2851" s="14">
        <v>2.9416895695152299</v>
      </c>
    </row>
    <row r="2852" spans="1:46" x14ac:dyDescent="0.3">
      <c r="A2852" s="20"/>
      <c r="F2852" s="7">
        <v>0</v>
      </c>
      <c r="N2852" s="7">
        <v>0.34079765989382199</v>
      </c>
      <c r="AH2852" s="7">
        <f t="shared" ref="AH2852" si="6370">N2852*(1-N2852)*AF2850</f>
        <v>-5.669065961033469E-2</v>
      </c>
    </row>
    <row r="2853" spans="1:46" x14ac:dyDescent="0.3">
      <c r="A2853" s="20"/>
    </row>
    <row r="2854" spans="1:46" x14ac:dyDescent="0.3">
      <c r="A2854" s="20">
        <v>711</v>
      </c>
      <c r="B2854" s="7">
        <f t="shared" ref="B2854" si="6371">MOD(ROUNDDOWN(ROW(B2854)/4,0),4)+1</f>
        <v>2</v>
      </c>
      <c r="D2854" s="7" cm="1">
        <f t="array" ref="D2854">_xlfn.CHOOSEROWS($I$4:$I$7,B2854)</f>
        <v>1</v>
      </c>
      <c r="F2854" s="7">
        <f t="shared" ref="F2854" si="6372">1+0</f>
        <v>1</v>
      </c>
      <c r="H2854" s="7" cm="1">
        <f t="array" ref="H2854:J2855">_xlfn.ANCHORARRAY(AN2850)</f>
        <v>-2.9960742258507351</v>
      </c>
      <c r="I2854" s="7">
        <v>2.0073469937381647</v>
      </c>
      <c r="J2854" s="7">
        <v>1.8707891866028457</v>
      </c>
      <c r="L2854" s="7" cm="1">
        <f t="array" ref="L2854:L2855">MMULT(H2854:J2855,F2854:F2856)</f>
        <v>-1.1252850392478895</v>
      </c>
      <c r="N2854" s="7" cm="1">
        <f t="array" ref="N2854:N2856">_xlfn.VSTACK(1,1/(1+EXP(-_xlfn.ANCHORARRAY(L2854))))</f>
        <v>1</v>
      </c>
      <c r="P2854" s="7" cm="1">
        <f t="array" ref="P2854:R2854">_xlfn.ANCHORARRAY(AR2850)</f>
        <v>-1.4108551439110175</v>
      </c>
      <c r="Q2854" s="7">
        <v>-2.8661308847930691</v>
      </c>
      <c r="R2854" s="7">
        <v>2.8591185604230143</v>
      </c>
      <c r="T2854" s="7" cm="1">
        <f t="array" ref="T2854">MMULT(P2854:R2854,_xlfn.ANCHORARRAY(N2854))</f>
        <v>0.47284335585419024</v>
      </c>
      <c r="V2854" s="18">
        <f t="shared" ref="V2854" si="6373">1/(1+EXP(-T2854))</f>
        <v>0.6160565194175599</v>
      </c>
      <c r="X2854" s="7">
        <f t="shared" ref="X2854" si="6374">D2854-V2854</f>
        <v>0.3839434805824401</v>
      </c>
      <c r="Z2854" s="7">
        <f t="shared" ref="Z2854" si="6375">V2854*(1-V2854)</f>
        <v>0.23653088430068153</v>
      </c>
      <c r="AB2854" s="7">
        <f t="shared" ref="AB2854" si="6376">Z2854*X2854</f>
        <v>9.0814490983646107E-2</v>
      </c>
      <c r="AD2854" s="7" cm="1">
        <f t="array" ref="AD2854:AF2854">P2854:R2854*AB2854</f>
        <v>-0.12812609174593784</v>
      </c>
      <c r="AE2854" s="7">
        <v>-0.26028621739498981</v>
      </c>
      <c r="AF2854" s="7">
        <v>0.25964939672671106</v>
      </c>
      <c r="AH2854" s="7">
        <f t="shared" ref="AH2854" si="6377">N2854*(1-N2854)*AD2854</f>
        <v>0</v>
      </c>
      <c r="AJ2854" s="7" cm="1">
        <f t="array" ref="AJ2854:AL2854">TRANSPOSE(F2854:F2856)*AH2855*$D$4</f>
        <v>-2.889043665686453E-2</v>
      </c>
      <c r="AK2854" s="7">
        <v>0</v>
      </c>
      <c r="AL2854" s="7">
        <v>-2.889043665686453E-2</v>
      </c>
      <c r="AN2854" s="14" cm="1">
        <f t="array" ref="AN2854:AP2855">H2854:J2855+AJ2854:AL2855</f>
        <v>-3.0249646625075997</v>
      </c>
      <c r="AO2854" s="14">
        <v>2.0073469937381647</v>
      </c>
      <c r="AP2854" s="14">
        <v>1.8418987499459811</v>
      </c>
      <c r="AR2854" s="14" cm="1">
        <f t="array" ref="AR2854:AT2854">TRANSPOSE(TRANSPOSE(P2854:R2854)+_xlfn.ANCHORARRAY(N2854)*AB2854*$D$4)</f>
        <v>-1.3563664493208298</v>
      </c>
      <c r="AS2854" s="14">
        <v>-2.8527793957521155</v>
      </c>
      <c r="AT2854" s="14">
        <v>2.9084020666414858</v>
      </c>
    </row>
    <row r="2855" spans="1:46" x14ac:dyDescent="0.3">
      <c r="A2855" s="20"/>
      <c r="F2855" s="7" cm="1">
        <f t="array" ref="F2855:F2856">TRANSPOSE(_xlfn.CHOOSEROWS($G$4:$H$7,B2854))</f>
        <v>0</v>
      </c>
      <c r="H2855" s="7">
        <v>-0.69375599585066661</v>
      </c>
      <c r="I2855" s="7">
        <v>2.9065102011905073</v>
      </c>
      <c r="J2855" s="7">
        <v>2.9416895695152299</v>
      </c>
      <c r="L2855" s="7">
        <v>2.2479335736645631</v>
      </c>
      <c r="N2855" s="7">
        <v>0.24503227947321859</v>
      </c>
      <c r="AH2855" s="7">
        <f t="shared" ref="AH2855" si="6378">N2855*(1-N2855)*AE2854</f>
        <v>-4.8150727761440887E-2</v>
      </c>
      <c r="AJ2855" s="7" cm="1">
        <f t="array" ref="AJ2855:AL2855">TRANSPOSE(F2854:F2856)*AH2856*$D$4</f>
        <v>1.3460581128794148E-2</v>
      </c>
      <c r="AK2855" s="7">
        <v>0</v>
      </c>
      <c r="AL2855" s="7">
        <v>1.3460581128794148E-2</v>
      </c>
      <c r="AN2855" s="14">
        <v>-0.68029541472187249</v>
      </c>
      <c r="AO2855" s="14">
        <v>2.9065102011905073</v>
      </c>
      <c r="AP2855" s="14">
        <v>2.9551501506440241</v>
      </c>
    </row>
    <row r="2856" spans="1:46" x14ac:dyDescent="0.3">
      <c r="A2856" s="20"/>
      <c r="F2856" s="7">
        <v>1</v>
      </c>
      <c r="N2856" s="7">
        <v>0.90447214030608158</v>
      </c>
      <c r="AH2856" s="7">
        <f t="shared" ref="AH2856" si="6379">N2856*(1-N2856)*AF2854</f>
        <v>2.243430188132358E-2</v>
      </c>
    </row>
    <row r="2857" spans="1:46" x14ac:dyDescent="0.3">
      <c r="A2857" s="20"/>
    </row>
    <row r="2858" spans="1:46" x14ac:dyDescent="0.3">
      <c r="A2858" s="20">
        <v>712</v>
      </c>
      <c r="B2858" s="7">
        <f t="shared" ref="B2858" si="6380">MOD(ROUNDDOWN(ROW(B2858)/4,0),4)+1</f>
        <v>3</v>
      </c>
      <c r="D2858" s="7" cm="1">
        <f t="array" ref="D2858">_xlfn.CHOOSEROWS($I$4:$I$7,B2858)</f>
        <v>1</v>
      </c>
      <c r="F2858" s="7">
        <f t="shared" ref="F2858" si="6381">1+0</f>
        <v>1</v>
      </c>
      <c r="H2858" s="7" cm="1">
        <f t="array" ref="H2858:J2859">_xlfn.ANCHORARRAY(AN2854)</f>
        <v>-3.0249646625075997</v>
      </c>
      <c r="I2858" s="7">
        <v>2.0073469937381647</v>
      </c>
      <c r="J2858" s="7">
        <v>1.8418987499459811</v>
      </c>
      <c r="L2858" s="7" cm="1">
        <f t="array" ref="L2858:L2859">MMULT(H2858:J2859,F2858:F2860)</f>
        <v>-1.0176176687694349</v>
      </c>
      <c r="N2858" s="7" cm="1">
        <f t="array" ref="N2858:N2860">_xlfn.VSTACK(1,1/(1+EXP(-_xlfn.ANCHORARRAY(L2858))))</f>
        <v>1</v>
      </c>
      <c r="P2858" s="7" cm="1">
        <f t="array" ref="P2858:R2858">_xlfn.ANCHORARRAY(AR2854)</f>
        <v>-1.3563664493208298</v>
      </c>
      <c r="Q2858" s="7">
        <v>-2.8527793957521155</v>
      </c>
      <c r="R2858" s="7">
        <v>2.9084020666414858</v>
      </c>
      <c r="T2858" s="7" cm="1">
        <f t="array" ref="T2858">MMULT(P2858:R2858,_xlfn.ANCHORARRAY(N2858))</f>
        <v>0.51130699278119485</v>
      </c>
      <c r="V2858" s="18">
        <f t="shared" ref="V2858" si="6382">1/(1+EXP(-T2858))</f>
        <v>0.62511281407261021</v>
      </c>
      <c r="X2858" s="7">
        <f t="shared" ref="X2858" si="6383">D2858-V2858</f>
        <v>0.37488718592738979</v>
      </c>
      <c r="Z2858" s="7">
        <f t="shared" ref="Z2858" si="6384">V2858*(1-V2858)</f>
        <v>0.23434678375483248</v>
      </c>
      <c r="AB2858" s="7">
        <f t="shared" ref="AB2858" si="6385">Z2858*X2858</f>
        <v>8.7853606292983694E-2</v>
      </c>
      <c r="AD2858" s="7" cm="1">
        <f t="array" ref="AD2858:AF2858">P2858:R2858*AB2858</f>
        <v>-0.1191616840276444</v>
      </c>
      <c r="AE2858" s="7">
        <v>-0.25062695787514228</v>
      </c>
      <c r="AF2858" s="7">
        <v>0.2555136101044212</v>
      </c>
      <c r="AH2858" s="7">
        <f t="shared" ref="AH2858" si="6386">N2858*(1-N2858)*AD2858</f>
        <v>0</v>
      </c>
      <c r="AJ2858" s="7" cm="1">
        <f t="array" ref="AJ2858:AL2858">TRANSPOSE(F2858:F2860)*AH2859*$D$4</f>
        <v>-2.932423552729747E-2</v>
      </c>
      <c r="AK2858" s="7">
        <v>-2.932423552729747E-2</v>
      </c>
      <c r="AL2858" s="7">
        <v>0</v>
      </c>
      <c r="AN2858" s="14" cm="1">
        <f t="array" ref="AN2858:AP2859">H2858:J2859+AJ2858:AL2859</f>
        <v>-3.0542888980348972</v>
      </c>
      <c r="AO2858" s="14">
        <v>1.9780227582108671</v>
      </c>
      <c r="AP2858" s="14">
        <v>1.8418987499459811</v>
      </c>
      <c r="AR2858" s="14" cm="1">
        <f t="array" ref="AR2858:AT2858">TRANSPOSE(TRANSPOSE(P2858:R2858)+_xlfn.ANCHORARRAY(N2858)*AB2858*$D$4)</f>
        <v>-1.3036542855450397</v>
      </c>
      <c r="AS2858" s="14">
        <v>-2.838784753281427</v>
      </c>
      <c r="AT2858" s="14">
        <v>2.9559789603722968</v>
      </c>
    </row>
    <row r="2859" spans="1:46" x14ac:dyDescent="0.3">
      <c r="A2859" s="20"/>
      <c r="F2859" s="7" cm="1">
        <f t="array" ref="F2859:F2860">TRANSPOSE(_xlfn.CHOOSEROWS($G$4:$H$7,B2858))</f>
        <v>1</v>
      </c>
      <c r="H2859" s="7">
        <v>-0.68029541472187249</v>
      </c>
      <c r="I2859" s="7">
        <v>2.9065102011905073</v>
      </c>
      <c r="J2859" s="7">
        <v>2.9551501506440241</v>
      </c>
      <c r="L2859" s="7">
        <v>2.2262147864686348</v>
      </c>
      <c r="N2859" s="7">
        <v>0.26549170946983192</v>
      </c>
      <c r="AH2859" s="7">
        <f t="shared" ref="AH2859" si="6387">N2859*(1-N2859)*AE2858</f>
        <v>-4.887372587882912E-2</v>
      </c>
      <c r="AJ2859" s="7" cm="1">
        <f t="array" ref="AJ2859:AL2859">TRANSPOSE(F2858:F2860)*AH2860*$D$4</f>
        <v>1.3480405955394679E-2</v>
      </c>
      <c r="AK2859" s="7">
        <v>1.3480405955394679E-2</v>
      </c>
      <c r="AL2859" s="7">
        <v>0</v>
      </c>
      <c r="AN2859" s="14">
        <v>-0.66681500876647781</v>
      </c>
      <c r="AO2859" s="14">
        <v>2.9199906071459019</v>
      </c>
      <c r="AP2859" s="14">
        <v>2.9551501506440241</v>
      </c>
    </row>
    <row r="2860" spans="1:46" x14ac:dyDescent="0.3">
      <c r="A2860" s="20"/>
      <c r="F2860" s="7">
        <v>0</v>
      </c>
      <c r="N2860" s="7">
        <v>0.90257903153393515</v>
      </c>
      <c r="AH2860" s="7">
        <f t="shared" ref="AH2860" si="6388">N2860*(1-N2860)*AF2858</f>
        <v>2.2467343258991131E-2</v>
      </c>
    </row>
    <row r="2861" spans="1:46" x14ac:dyDescent="0.3">
      <c r="A2861" s="20"/>
    </row>
    <row r="2862" spans="1:46" x14ac:dyDescent="0.3">
      <c r="A2862" s="20">
        <v>713</v>
      </c>
      <c r="B2862" s="7">
        <f t="shared" ref="B2862" si="6389">MOD(ROUNDDOWN(ROW(B2862)/4,0),4)+1</f>
        <v>4</v>
      </c>
      <c r="D2862" s="7" cm="1">
        <f t="array" ref="D2862">_xlfn.CHOOSEROWS($I$4:$I$7,B2862)</f>
        <v>0</v>
      </c>
      <c r="F2862" s="7">
        <f t="shared" ref="F2862" si="6390">1+0</f>
        <v>1</v>
      </c>
      <c r="H2862" s="7" cm="1">
        <f t="array" ref="H2862:J2863">_xlfn.ANCHORARRAY(AN2858)</f>
        <v>-3.0542888980348972</v>
      </c>
      <c r="I2862" s="7">
        <v>1.9780227582108671</v>
      </c>
      <c r="J2862" s="7">
        <v>1.8418987499459811</v>
      </c>
      <c r="L2862" s="7" cm="1">
        <f t="array" ref="L2862:L2863">MMULT(H2862:J2863,F2862:F2864)</f>
        <v>0.76563261012195105</v>
      </c>
      <c r="N2862" s="7" cm="1">
        <f t="array" ref="N2862:N2864">_xlfn.VSTACK(1,1/(1+EXP(-_xlfn.ANCHORARRAY(L2862))))</f>
        <v>1</v>
      </c>
      <c r="P2862" s="7" cm="1">
        <f t="array" ref="P2862:R2862">_xlfn.ANCHORARRAY(AR2858)</f>
        <v>-1.3036542855450397</v>
      </c>
      <c r="Q2862" s="7">
        <v>-2.838784753281427</v>
      </c>
      <c r="R2862" s="7">
        <v>2.9559789603722968</v>
      </c>
      <c r="T2862" s="7" cm="1">
        <f t="array" ref="T2862">MMULT(P2862:R2862,_xlfn.ANCHORARRAY(N2862))</f>
        <v>-0.30144357054940851</v>
      </c>
      <c r="V2862" s="18">
        <f t="shared" ref="V2862" si="6391">1/(1+EXP(-T2862))</f>
        <v>0.42520462834915057</v>
      </c>
      <c r="X2862" s="7">
        <f t="shared" ref="X2862" si="6392">D2862-V2862</f>
        <v>-0.42520462834915057</v>
      </c>
      <c r="Z2862" s="7">
        <f t="shared" ref="Z2862" si="6393">V2862*(1-V2862)</f>
        <v>0.24440565237961129</v>
      </c>
      <c r="AB2862" s="7">
        <f t="shared" ref="AB2862" si="6394">Z2862*X2862</f>
        <v>-0.10392241458650431</v>
      </c>
      <c r="AD2862" s="7" cm="1">
        <f t="array" ref="AD2862:AF2862">P2862:R2862*AB2862</f>
        <v>0.1354789011398847</v>
      </c>
      <c r="AE2862" s="7">
        <v>0.29501336605235978</v>
      </c>
      <c r="AF2862" s="7">
        <v>-0.30719247102879382</v>
      </c>
      <c r="AH2862" s="7">
        <f t="shared" ref="AH2862" si="6395">N2862*(1-N2862)*AD2862</f>
        <v>0</v>
      </c>
      <c r="AJ2862" s="7" cm="1">
        <f t="array" ref="AJ2862:AL2862">TRANSPOSE(F2862:F2864)*AH2863*$D$4</f>
        <v>3.8351660191247625E-2</v>
      </c>
      <c r="AK2862" s="7">
        <v>3.8351660191247625E-2</v>
      </c>
      <c r="AL2862" s="7">
        <v>3.8351660191247625E-2</v>
      </c>
      <c r="AN2862" s="14" cm="1">
        <f t="array" ref="AN2862:AP2863">H2862:J2863+AJ2862:AL2863</f>
        <v>-3.0159372378436498</v>
      </c>
      <c r="AO2862" s="14">
        <v>2.0163744184021146</v>
      </c>
      <c r="AP2862" s="14">
        <v>1.8802504101372288</v>
      </c>
      <c r="AR2862" s="14" cm="1">
        <f t="array" ref="AR2862:AT2862">TRANSPOSE(TRANSPOSE(P2862:R2862)+_xlfn.ANCHORARRAY(N2862)*AB2862*$D$4)</f>
        <v>-1.3660077342969423</v>
      </c>
      <c r="AS2862" s="14">
        <v>-2.8813456824615282</v>
      </c>
      <c r="AT2862" s="14">
        <v>2.8939647803813262</v>
      </c>
    </row>
    <row r="2863" spans="1:46" x14ac:dyDescent="0.3">
      <c r="A2863" s="20"/>
      <c r="F2863" s="7" cm="1">
        <f t="array" ref="F2863:F2864">TRANSPOSE(_xlfn.CHOOSEROWS($G$4:$H$7,B2862))</f>
        <v>1</v>
      </c>
      <c r="H2863" s="7">
        <v>-0.66681500876647781</v>
      </c>
      <c r="I2863" s="7">
        <v>2.9199906071459019</v>
      </c>
      <c r="J2863" s="7">
        <v>2.9551501506440241</v>
      </c>
      <c r="L2863" s="7">
        <v>5.208325749023448</v>
      </c>
      <c r="N2863" s="7">
        <v>0.68257538327104361</v>
      </c>
      <c r="AH2863" s="7">
        <f t="shared" ref="AH2863" si="6396">N2863*(1-N2863)*AE2862</f>
        <v>6.3919433652079374E-2</v>
      </c>
      <c r="AJ2863" s="7" cm="1">
        <f t="array" ref="AJ2863:AL2863">TRANSPOSE(F2862:F2864)*AH2864*$D$4</f>
        <v>-9.9741463773314522E-4</v>
      </c>
      <c r="AK2863" s="7">
        <v>-9.9741463773314522E-4</v>
      </c>
      <c r="AL2863" s="7">
        <v>-9.9741463773314522E-4</v>
      </c>
      <c r="AN2863" s="14">
        <v>-0.66781242340421099</v>
      </c>
      <c r="AO2863" s="14">
        <v>2.9189931925081689</v>
      </c>
      <c r="AP2863" s="14">
        <v>2.9541527360062911</v>
      </c>
    </row>
    <row r="2864" spans="1:46" x14ac:dyDescent="0.3">
      <c r="A2864" s="20"/>
      <c r="F2864" s="7">
        <v>1</v>
      </c>
      <c r="N2864" s="7">
        <v>0.99455894152251512</v>
      </c>
      <c r="AH2864" s="7">
        <f t="shared" ref="AH2864" si="6397">N2864*(1-N2864)*AF2862</f>
        <v>-1.6623577295552421E-3</v>
      </c>
    </row>
    <row r="2865" spans="1:46" x14ac:dyDescent="0.3">
      <c r="A2865" s="20"/>
    </row>
    <row r="2866" spans="1:46" x14ac:dyDescent="0.3">
      <c r="A2866" s="20">
        <v>714</v>
      </c>
      <c r="B2866" s="7">
        <f t="shared" ref="B2866" si="6398">MOD(ROUNDDOWN(ROW(B2866)/4,0),4)+1</f>
        <v>1</v>
      </c>
      <c r="D2866" s="7" cm="1">
        <f t="array" ref="D2866">_xlfn.CHOOSEROWS($I$4:$I$7,B2866)</f>
        <v>0</v>
      </c>
      <c r="F2866" s="7">
        <f t="shared" ref="F2866" si="6399">1+0</f>
        <v>1</v>
      </c>
      <c r="H2866" s="7" cm="1">
        <f t="array" ref="H2866:J2867">_xlfn.ANCHORARRAY(AN2862)</f>
        <v>-3.0159372378436498</v>
      </c>
      <c r="I2866" s="7">
        <v>2.0163744184021146</v>
      </c>
      <c r="J2866" s="7">
        <v>1.8802504101372288</v>
      </c>
      <c r="L2866" s="7" cm="1">
        <f t="array" ref="L2866:L2867">MMULT(H2866:J2867,F2866:F2868)</f>
        <v>-3.0159372378436498</v>
      </c>
      <c r="N2866" s="7" cm="1">
        <f t="array" ref="N2866:N2868">_xlfn.VSTACK(1,1/(1+EXP(-_xlfn.ANCHORARRAY(L2866))))</f>
        <v>1</v>
      </c>
      <c r="P2866" s="7" cm="1">
        <f t="array" ref="P2866:R2866">_xlfn.ANCHORARRAY(AR2862)</f>
        <v>-1.3660077342969423</v>
      </c>
      <c r="Q2866" s="7">
        <v>-2.8813456824615282</v>
      </c>
      <c r="R2866" s="7">
        <v>2.8939647803813262</v>
      </c>
      <c r="T2866" s="7" cm="1">
        <f t="array" ref="T2866">MMULT(P2866:R2866,_xlfn.ANCHORARRAY(N2866))</f>
        <v>-0.51958242391509113</v>
      </c>
      <c r="V2866" s="18">
        <f t="shared" ref="V2866" si="6400">1/(1+EXP(-T2866))</f>
        <v>0.37294988212462027</v>
      </c>
      <c r="X2866" s="7">
        <f t="shared" ref="X2866" si="6401">D2866-V2866</f>
        <v>-0.37294988212462027</v>
      </c>
      <c r="Z2866" s="7">
        <f t="shared" ref="Z2866" si="6402">V2866*(1-V2866)</f>
        <v>0.23385826754785213</v>
      </c>
      <c r="AB2866" s="7">
        <f t="shared" ref="AB2866" si="6403">Z2866*X2866</f>
        <v>-8.7217413315839362E-2</v>
      </c>
      <c r="AD2866" s="7" cm="1">
        <f t="array" ref="AD2866:AF2866">P2866:R2866*AB2866</f>
        <v>0.1191396611548097</v>
      </c>
      <c r="AE2866" s="7">
        <v>0.25130351729305633</v>
      </c>
      <c r="AF2866" s="7">
        <v>-0.25240412237200044</v>
      </c>
      <c r="AH2866" s="7">
        <f t="shared" ref="AH2866" si="6404">N2866*(1-N2866)*AD2866</f>
        <v>0</v>
      </c>
      <c r="AJ2866" s="7" cm="1">
        <f t="array" ref="AJ2866:AL2866">TRANSPOSE(F2866:F2868)*AH2867*$D$4</f>
        <v>6.7141962712038211E-3</v>
      </c>
      <c r="AK2866" s="7">
        <v>0</v>
      </c>
      <c r="AL2866" s="7">
        <v>0</v>
      </c>
      <c r="AN2866" s="14" cm="1">
        <f t="array" ref="AN2866:AP2867">H2866:J2867+AJ2866:AL2867</f>
        <v>-3.0092230415724459</v>
      </c>
      <c r="AO2866" s="14">
        <v>2.0163744184021146</v>
      </c>
      <c r="AP2866" s="14">
        <v>1.8802504101372288</v>
      </c>
      <c r="AR2866" s="14" cm="1">
        <f t="array" ref="AR2866:AT2866">TRANSPOSE(TRANSPOSE(P2866:R2866)+_xlfn.ANCHORARRAY(N2866)*AB2866*$D$4)</f>
        <v>-1.418338182286446</v>
      </c>
      <c r="AS2866" s="14">
        <v>-2.8837900927899489</v>
      </c>
      <c r="AT2866" s="14">
        <v>2.8762254467253263</v>
      </c>
    </row>
    <row r="2867" spans="1:46" x14ac:dyDescent="0.3">
      <c r="A2867" s="20"/>
      <c r="F2867" s="7" cm="1">
        <f t="array" ref="F2867:F2868">TRANSPOSE(_xlfn.CHOOSEROWS($G$4:$H$7,B2866))</f>
        <v>0</v>
      </c>
      <c r="H2867" s="7">
        <v>-0.66781242340421099</v>
      </c>
      <c r="I2867" s="7">
        <v>2.9189931925081689</v>
      </c>
      <c r="J2867" s="7">
        <v>2.9541527360062911</v>
      </c>
      <c r="L2867" s="7">
        <v>-0.66781242340421099</v>
      </c>
      <c r="N2867" s="7">
        <v>4.6711052978394528E-2</v>
      </c>
      <c r="AH2867" s="7">
        <f t="shared" ref="AH2867" si="6405">N2867*(1-N2867)*AE2866</f>
        <v>1.1190327118673035E-2</v>
      </c>
      <c r="AJ2867" s="7" cm="1">
        <f t="array" ref="AJ2867:AL2867">TRANSPOSE(F2866:F2868)*AH2868*$D$4</f>
        <v>-3.3934436660657395E-2</v>
      </c>
      <c r="AK2867" s="7">
        <v>0</v>
      </c>
      <c r="AL2867" s="7">
        <v>0</v>
      </c>
      <c r="AN2867" s="14">
        <v>-0.70174686006486842</v>
      </c>
      <c r="AO2867" s="14">
        <v>2.9189931925081689</v>
      </c>
      <c r="AP2867" s="14">
        <v>2.9541527360062911</v>
      </c>
    </row>
    <row r="2868" spans="1:46" x14ac:dyDescent="0.3">
      <c r="A2868" s="20"/>
      <c r="F2868" s="7">
        <v>0</v>
      </c>
      <c r="N2868" s="7">
        <v>0.33898684871870327</v>
      </c>
      <c r="AH2868" s="7">
        <f t="shared" ref="AH2868" si="6406">N2868*(1-N2868)*AF2866</f>
        <v>-5.655739443442899E-2</v>
      </c>
    </row>
    <row r="2869" spans="1:46" x14ac:dyDescent="0.3">
      <c r="A2869" s="20"/>
    </row>
    <row r="2870" spans="1:46" x14ac:dyDescent="0.3">
      <c r="A2870" s="20">
        <v>715</v>
      </c>
      <c r="B2870" s="7">
        <f t="shared" ref="B2870" si="6407">MOD(ROUNDDOWN(ROW(B2870)/4,0),4)+1</f>
        <v>2</v>
      </c>
      <c r="D2870" s="7" cm="1">
        <f t="array" ref="D2870">_xlfn.CHOOSEROWS($I$4:$I$7,B2870)</f>
        <v>1</v>
      </c>
      <c r="F2870" s="7">
        <f t="shared" ref="F2870" si="6408">1+0</f>
        <v>1</v>
      </c>
      <c r="H2870" s="7" cm="1">
        <f t="array" ref="H2870:J2871">_xlfn.ANCHORARRAY(AN2866)</f>
        <v>-3.0092230415724459</v>
      </c>
      <c r="I2870" s="7">
        <v>2.0163744184021146</v>
      </c>
      <c r="J2870" s="7">
        <v>1.8802504101372288</v>
      </c>
      <c r="L2870" s="7" cm="1">
        <f t="array" ref="L2870:L2871">MMULT(H2870:J2871,F2870:F2872)</f>
        <v>-1.1289726314352171</v>
      </c>
      <c r="N2870" s="7" cm="1">
        <f t="array" ref="N2870:N2872">_xlfn.VSTACK(1,1/(1+EXP(-_xlfn.ANCHORARRAY(L2870))))</f>
        <v>1</v>
      </c>
      <c r="P2870" s="7" cm="1">
        <f t="array" ref="P2870:R2870">_xlfn.ANCHORARRAY(AR2866)</f>
        <v>-1.418338182286446</v>
      </c>
      <c r="Q2870" s="7">
        <v>-2.8837900927899489</v>
      </c>
      <c r="R2870" s="7">
        <v>2.8762254467253263</v>
      </c>
      <c r="T2870" s="7" cm="1">
        <f t="array" ref="T2870">MMULT(P2870:R2870,_xlfn.ANCHORARRAY(N2870))</f>
        <v>0.47958075151091828</v>
      </c>
      <c r="V2870" s="18">
        <f t="shared" ref="V2870" si="6409">1/(1+EXP(-T2870))</f>
        <v>0.61764887045769523</v>
      </c>
      <c r="X2870" s="7">
        <f t="shared" ref="X2870" si="6410">D2870-V2870</f>
        <v>0.38235112954230477</v>
      </c>
      <c r="Z2870" s="7">
        <f t="shared" ref="Z2870" si="6411">V2870*(1-V2870)</f>
        <v>0.23615874328002845</v>
      </c>
      <c r="AB2870" s="7">
        <f t="shared" ref="AB2870" si="6412">Z2870*X2870</f>
        <v>9.0295562244410058E-2</v>
      </c>
      <c r="AD2870" s="7" cm="1">
        <f t="array" ref="AD2870:AF2870">P2870:R2870*AB2870</f>
        <v>-0.12806964362226922</v>
      </c>
      <c r="AE2870" s="7">
        <v>-0.26039344782332791</v>
      </c>
      <c r="AF2870" s="7">
        <v>0.25971039385374284</v>
      </c>
      <c r="AH2870" s="7">
        <f t="shared" ref="AH2870" si="6413">N2870*(1-N2870)*AD2870</f>
        <v>0</v>
      </c>
      <c r="AJ2870" s="7" cm="1">
        <f t="array" ref="AJ2870:AL2870">TRANSPOSE(F2870:F2872)*AH2871*$D$4</f>
        <v>-2.8847968290129752E-2</v>
      </c>
      <c r="AK2870" s="7">
        <v>0</v>
      </c>
      <c r="AL2870" s="7">
        <v>-2.8847968290129752E-2</v>
      </c>
      <c r="AN2870" s="14" cm="1">
        <f t="array" ref="AN2870:AP2871">H2870:J2871+AJ2870:AL2871</f>
        <v>-3.0380710098625756</v>
      </c>
      <c r="AO2870" s="14">
        <v>2.0163744184021146</v>
      </c>
      <c r="AP2870" s="14">
        <v>1.8514024418470991</v>
      </c>
      <c r="AR2870" s="14" cm="1">
        <f t="array" ref="AR2870:AT2870">TRANSPOSE(TRANSPOSE(P2870:R2870)+_xlfn.ANCHORARRAY(N2870)*AB2870*$D$4)</f>
        <v>-1.3641608449397999</v>
      </c>
      <c r="AS2870" s="14">
        <v>-2.8705518198865487</v>
      </c>
      <c r="AT2870" s="14">
        <v>2.9252482362072616</v>
      </c>
    </row>
    <row r="2871" spans="1:46" x14ac:dyDescent="0.3">
      <c r="A2871" s="20"/>
      <c r="F2871" s="7" cm="1">
        <f t="array" ref="F2871:F2872">TRANSPOSE(_xlfn.CHOOSEROWS($G$4:$H$7,B2870))</f>
        <v>0</v>
      </c>
      <c r="H2871" s="7">
        <v>-0.70174686006486842</v>
      </c>
      <c r="I2871" s="7">
        <v>2.9189931925081689</v>
      </c>
      <c r="J2871" s="7">
        <v>2.9541527360062911</v>
      </c>
      <c r="L2871" s="7">
        <v>2.2524058759414229</v>
      </c>
      <c r="N2871" s="7">
        <v>0.24435074796490833</v>
      </c>
      <c r="AH2871" s="7">
        <f t="shared" ref="AH2871" si="6414">N2871*(1-N2871)*AE2870</f>
        <v>-4.8079947150216254E-2</v>
      </c>
      <c r="AJ2871" s="7" cm="1">
        <f t="array" ref="AJ2871:AL2871">TRANSPOSE(F2870:F2872)*AH2872*$D$4</f>
        <v>1.341509843962199E-2</v>
      </c>
      <c r="AK2871" s="7">
        <v>0</v>
      </c>
      <c r="AL2871" s="7">
        <v>1.341509843962199E-2</v>
      </c>
      <c r="AN2871" s="14">
        <v>-0.68833176162524645</v>
      </c>
      <c r="AO2871" s="14">
        <v>2.9189931925081689</v>
      </c>
      <c r="AP2871" s="14">
        <v>2.9675678344459131</v>
      </c>
    </row>
    <row r="2872" spans="1:46" x14ac:dyDescent="0.3">
      <c r="A2872" s="20"/>
      <c r="F2872" s="7">
        <v>1</v>
      </c>
      <c r="N2872" s="7">
        <v>0.9048578590762052</v>
      </c>
      <c r="AH2872" s="7">
        <f t="shared" ref="AH2872" si="6415">N2872*(1-N2872)*AF2870</f>
        <v>2.2358497399369983E-2</v>
      </c>
    </row>
    <row r="2873" spans="1:46" x14ac:dyDescent="0.3">
      <c r="A2873" s="20"/>
    </row>
    <row r="2874" spans="1:46" x14ac:dyDescent="0.3">
      <c r="A2874" s="20">
        <v>716</v>
      </c>
      <c r="B2874" s="7">
        <f t="shared" ref="B2874" si="6416">MOD(ROUNDDOWN(ROW(B2874)/4,0),4)+1</f>
        <v>3</v>
      </c>
      <c r="D2874" s="7" cm="1">
        <f t="array" ref="D2874">_xlfn.CHOOSEROWS($I$4:$I$7,B2874)</f>
        <v>1</v>
      </c>
      <c r="F2874" s="7">
        <f t="shared" ref="F2874" si="6417">1+0</f>
        <v>1</v>
      </c>
      <c r="H2874" s="7" cm="1">
        <f t="array" ref="H2874:J2875">_xlfn.ANCHORARRAY(AN2870)</f>
        <v>-3.0380710098625756</v>
      </c>
      <c r="I2874" s="7">
        <v>2.0163744184021146</v>
      </c>
      <c r="J2874" s="7">
        <v>1.8514024418470991</v>
      </c>
      <c r="L2874" s="7" cm="1">
        <f t="array" ref="L2874:L2875">MMULT(H2874:J2875,F2874:F2876)</f>
        <v>-1.021696591460461</v>
      </c>
      <c r="N2874" s="7" cm="1">
        <f t="array" ref="N2874:N2876">_xlfn.VSTACK(1,1/(1+EXP(-_xlfn.ANCHORARRAY(L2874))))</f>
        <v>1</v>
      </c>
      <c r="P2874" s="7" cm="1">
        <f t="array" ref="P2874:R2874">_xlfn.ANCHORARRAY(AR2870)</f>
        <v>-1.3641608449397999</v>
      </c>
      <c r="Q2874" s="7">
        <v>-2.8705518198865487</v>
      </c>
      <c r="R2874" s="7">
        <v>2.9252482362072616</v>
      </c>
      <c r="T2874" s="7" cm="1">
        <f t="array" ref="T2874">MMULT(P2874:R2874,_xlfn.ANCHORARRAY(N2874))</f>
        <v>0.51742196561902221</v>
      </c>
      <c r="V2874" s="18">
        <f t="shared" ref="V2874" si="6418">1/(1+EXP(-T2874))</f>
        <v>0.62654473831787016</v>
      </c>
      <c r="X2874" s="7">
        <f t="shared" ref="X2874" si="6419">D2874-V2874</f>
        <v>0.37345526168212984</v>
      </c>
      <c r="Z2874" s="7">
        <f t="shared" ref="Z2874" si="6420">V2874*(1-V2874)</f>
        <v>0.23398642920406176</v>
      </c>
      <c r="AB2874" s="7">
        <f t="shared" ref="AB2874" si="6421">Z2874*X2874</f>
        <v>8.7383463148470036E-2</v>
      </c>
      <c r="AD2874" s="7" cm="1">
        <f t="array" ref="AD2874:AF2874">P2874:R2874*AB2874</f>
        <v>-0.11920509892238275</v>
      </c>
      <c r="AE2874" s="7">
        <v>-0.25083875916882981</v>
      </c>
      <c r="AF2874" s="7">
        <v>0.25561832144874419</v>
      </c>
      <c r="AH2874" s="7">
        <f t="shared" ref="AH2874" si="6422">N2874*(1-N2874)*AD2874</f>
        <v>0</v>
      </c>
      <c r="AJ2874" s="7" cm="1">
        <f t="array" ref="AJ2874:AL2874">TRANSPOSE(F2874:F2876)*AH2875*$D$4</f>
        <v>-2.9292828631040886E-2</v>
      </c>
      <c r="AK2874" s="7">
        <v>-2.9292828631040886E-2</v>
      </c>
      <c r="AL2874" s="7">
        <v>0</v>
      </c>
      <c r="AN2874" s="14" cm="1">
        <f t="array" ref="AN2874:AP2875">H2874:J2875+AJ2874:AL2875</f>
        <v>-3.0673638384936166</v>
      </c>
      <c r="AO2874" s="14">
        <v>1.9870815897710736</v>
      </c>
      <c r="AP2874" s="14">
        <v>1.8514024418470991</v>
      </c>
      <c r="AR2874" s="14" cm="1">
        <f t="array" ref="AR2874:AT2874">TRANSPOSE(TRANSPOSE(P2874:R2874)+_xlfn.ANCHORARRAY(N2874)*AB2874*$D$4)</f>
        <v>-1.3117307670507179</v>
      </c>
      <c r="AS2874" s="14">
        <v>-2.8566737325786047</v>
      </c>
      <c r="AT2874" s="14">
        <v>2.9725909883117048</v>
      </c>
    </row>
    <row r="2875" spans="1:46" x14ac:dyDescent="0.3">
      <c r="A2875" s="20"/>
      <c r="F2875" s="7" cm="1">
        <f t="array" ref="F2875:F2876">TRANSPOSE(_xlfn.CHOOSEROWS($G$4:$H$7,B2874))</f>
        <v>1</v>
      </c>
      <c r="H2875" s="7">
        <v>-0.68833176162524645</v>
      </c>
      <c r="I2875" s="7">
        <v>2.9189931925081689</v>
      </c>
      <c r="J2875" s="7">
        <v>2.9675678344459131</v>
      </c>
      <c r="L2875" s="7">
        <v>2.2306614308829227</v>
      </c>
      <c r="N2875" s="7">
        <v>0.2646970568554875</v>
      </c>
      <c r="AH2875" s="7">
        <f t="shared" ref="AH2875" si="6423">N2875*(1-N2875)*AE2874</f>
        <v>-4.8821381051734815E-2</v>
      </c>
      <c r="AJ2875" s="7" cm="1">
        <f t="array" ref="AJ2875:AL2875">TRANSPOSE(F2874:F2876)*AH2876*$D$4</f>
        <v>1.3437710295095242E-2</v>
      </c>
      <c r="AK2875" s="7">
        <v>1.3437710295095242E-2</v>
      </c>
      <c r="AL2875" s="7">
        <v>0</v>
      </c>
      <c r="AN2875" s="14">
        <v>-0.67489405133015123</v>
      </c>
      <c r="AO2875" s="14">
        <v>2.9324309028032642</v>
      </c>
      <c r="AP2875" s="14">
        <v>2.9675678344459131</v>
      </c>
    </row>
    <row r="2876" spans="1:46" x14ac:dyDescent="0.3">
      <c r="A2876" s="20"/>
      <c r="F2876" s="7">
        <v>0</v>
      </c>
      <c r="N2876" s="7">
        <v>0.90296932620620307</v>
      </c>
      <c r="AH2876" s="7">
        <f t="shared" ref="AH2876" si="6424">N2876*(1-N2876)*AF2874</f>
        <v>2.2396183825158737E-2</v>
      </c>
    </row>
    <row r="2877" spans="1:46" x14ac:dyDescent="0.3">
      <c r="A2877" s="20"/>
    </row>
    <row r="2878" spans="1:46" x14ac:dyDescent="0.3">
      <c r="A2878" s="20">
        <v>717</v>
      </c>
      <c r="B2878" s="7">
        <f t="shared" ref="B2878" si="6425">MOD(ROUNDDOWN(ROW(B2878)/4,0),4)+1</f>
        <v>4</v>
      </c>
      <c r="D2878" s="7" cm="1">
        <f t="array" ref="D2878">_xlfn.CHOOSEROWS($I$4:$I$7,B2878)</f>
        <v>0</v>
      </c>
      <c r="F2878" s="7">
        <f t="shared" ref="F2878" si="6426">1+0</f>
        <v>1</v>
      </c>
      <c r="H2878" s="7" cm="1">
        <f t="array" ref="H2878:J2879">_xlfn.ANCHORARRAY(AN2874)</f>
        <v>-3.0673638384936166</v>
      </c>
      <c r="I2878" s="7">
        <v>1.9870815897710736</v>
      </c>
      <c r="J2878" s="7">
        <v>1.8514024418470991</v>
      </c>
      <c r="L2878" s="7" cm="1">
        <f t="array" ref="L2878:L2879">MMULT(H2878:J2879,F2878:F2880)</f>
        <v>0.77112019312455615</v>
      </c>
      <c r="N2878" s="7" cm="1">
        <f t="array" ref="N2878:N2880">_xlfn.VSTACK(1,1/(1+EXP(-_xlfn.ANCHORARRAY(L2878))))</f>
        <v>1</v>
      </c>
      <c r="P2878" s="7" cm="1">
        <f t="array" ref="P2878:R2878">_xlfn.ANCHORARRAY(AR2874)</f>
        <v>-1.3117307670507179</v>
      </c>
      <c r="Q2878" s="7">
        <v>-2.8566737325786047</v>
      </c>
      <c r="R2878" s="7">
        <v>2.9725909883117048</v>
      </c>
      <c r="T2878" s="7" cm="1">
        <f t="array" ref="T2878">MMULT(P2878:R2878,_xlfn.ANCHORARRAY(N2878))</f>
        <v>-0.30833441145439355</v>
      </c>
      <c r="V2878" s="18">
        <f t="shared" ref="V2878" si="6427">1/(1+EXP(-T2878))</f>
        <v>0.42352134211382464</v>
      </c>
      <c r="X2878" s="7">
        <f t="shared" ref="X2878" si="6428">D2878-V2878</f>
        <v>-0.42352134211382464</v>
      </c>
      <c r="Z2878" s="7">
        <f t="shared" ref="Z2878" si="6429">V2878*(1-V2878)</f>
        <v>0.24415101488792934</v>
      </c>
      <c r="AB2878" s="7">
        <f t="shared" ref="AB2878" si="6430">Z2878*X2878</f>
        <v>-0.10340316550378821</v>
      </c>
      <c r="AD2878" s="7" cm="1">
        <f t="array" ref="AD2878:AF2878">P2878:R2878*AB2878</f>
        <v>0.13563711360175645</v>
      </c>
      <c r="AE2878" s="7">
        <v>0.2953891067601499</v>
      </c>
      <c r="AF2878" s="7">
        <v>-0.3073753179394646</v>
      </c>
      <c r="AH2878" s="7">
        <f t="shared" ref="AH2878" si="6431">N2878*(1-N2878)*AD2878</f>
        <v>0</v>
      </c>
      <c r="AJ2878" s="7" cm="1">
        <f t="array" ref="AJ2878:AL2878">TRANSPOSE(F2878:F2880)*AH2879*$D$4</f>
        <v>3.8323386799799526E-2</v>
      </c>
      <c r="AK2878" s="7">
        <v>3.8323386799799526E-2</v>
      </c>
      <c r="AL2878" s="7">
        <v>3.8323386799799526E-2</v>
      </c>
      <c r="AN2878" s="14" cm="1">
        <f t="array" ref="AN2878:AP2879">H2878:J2879+AJ2878:AL2879</f>
        <v>-3.0290404516938172</v>
      </c>
      <c r="AO2878" s="14">
        <v>2.025404976570873</v>
      </c>
      <c r="AP2878" s="14">
        <v>1.8897258286468988</v>
      </c>
      <c r="AR2878" s="14" cm="1">
        <f t="array" ref="AR2878:AT2878">TRANSPOSE(TRANSPOSE(P2878:R2878)+_xlfn.ANCHORARRAY(N2878)*AB2878*$D$4)</f>
        <v>-1.3737726663529908</v>
      </c>
      <c r="AS2878" s="14">
        <v>-2.8990956979568527</v>
      </c>
      <c r="AT2878" s="14">
        <v>2.9108810757957015</v>
      </c>
    </row>
    <row r="2879" spans="1:46" x14ac:dyDescent="0.3">
      <c r="A2879" s="20"/>
      <c r="F2879" s="7" cm="1">
        <f t="array" ref="F2879:F2880">TRANSPOSE(_xlfn.CHOOSEROWS($G$4:$H$7,B2878))</f>
        <v>1</v>
      </c>
      <c r="H2879" s="7">
        <v>-0.67489405133015123</v>
      </c>
      <c r="I2879" s="7">
        <v>2.9324309028032642</v>
      </c>
      <c r="J2879" s="7">
        <v>2.9675678344459131</v>
      </c>
      <c r="L2879" s="7">
        <v>5.2251046859190264</v>
      </c>
      <c r="N2879" s="7">
        <v>0.68376316417337479</v>
      </c>
      <c r="AH2879" s="7">
        <f t="shared" ref="AH2879" si="6432">N2879*(1-N2879)*AE2878</f>
        <v>6.3872311332999213E-2</v>
      </c>
      <c r="AJ2879" s="7" cm="1">
        <f t="array" ref="AJ2879:AL2879">TRANSPOSE(F2878:F2880)*AH2880*$D$4</f>
        <v>-9.8158022699711741E-4</v>
      </c>
      <c r="AK2879" s="7">
        <v>-9.8158022699711741E-4</v>
      </c>
      <c r="AL2879" s="7">
        <v>-9.8158022699711741E-4</v>
      </c>
      <c r="AN2879" s="14">
        <v>-0.67587563155714836</v>
      </c>
      <c r="AO2879" s="14">
        <v>2.9314493225762672</v>
      </c>
      <c r="AP2879" s="14">
        <v>2.9665862542189161</v>
      </c>
    </row>
    <row r="2880" spans="1:46" x14ac:dyDescent="0.3">
      <c r="A2880" s="20"/>
      <c r="F2880" s="7">
        <v>1</v>
      </c>
      <c r="N2880" s="7">
        <v>0.99464899060146095</v>
      </c>
      <c r="AH2880" s="7">
        <f t="shared" ref="AH2880" si="6433">N2880*(1-N2880)*AF2878</f>
        <v>-1.6359670449951956E-3</v>
      </c>
    </row>
    <row r="2881" spans="1:46" x14ac:dyDescent="0.3">
      <c r="A2881" s="20"/>
    </row>
    <row r="2882" spans="1:46" x14ac:dyDescent="0.3">
      <c r="A2882" s="20">
        <v>718</v>
      </c>
      <c r="B2882" s="7">
        <f t="shared" ref="B2882" si="6434">MOD(ROUNDDOWN(ROW(B2882)/4,0),4)+1</f>
        <v>1</v>
      </c>
      <c r="D2882" s="7" cm="1">
        <f t="array" ref="D2882">_xlfn.CHOOSEROWS($I$4:$I$7,B2882)</f>
        <v>0</v>
      </c>
      <c r="F2882" s="7">
        <f t="shared" ref="F2882" si="6435">1+0</f>
        <v>1</v>
      </c>
      <c r="H2882" s="7" cm="1">
        <f t="array" ref="H2882:J2883">_xlfn.ANCHORARRAY(AN2878)</f>
        <v>-3.0290404516938172</v>
      </c>
      <c r="I2882" s="7">
        <v>2.025404976570873</v>
      </c>
      <c r="J2882" s="7">
        <v>1.8897258286468988</v>
      </c>
      <c r="L2882" s="7" cm="1">
        <f t="array" ref="L2882:L2883">MMULT(H2882:J2883,F2882:F2884)</f>
        <v>-3.0290404516938172</v>
      </c>
      <c r="N2882" s="7" cm="1">
        <f t="array" ref="N2882:N2884">_xlfn.VSTACK(1,1/(1+EXP(-_xlfn.ANCHORARRAY(L2882))))</f>
        <v>1</v>
      </c>
      <c r="P2882" s="7" cm="1">
        <f t="array" ref="P2882:R2882">_xlfn.ANCHORARRAY(AR2878)</f>
        <v>-1.3737726663529908</v>
      </c>
      <c r="Q2882" s="7">
        <v>-2.8990956979568527</v>
      </c>
      <c r="R2882" s="7">
        <v>2.9108810757957015</v>
      </c>
      <c r="T2882" s="7" cm="1">
        <f t="array" ref="T2882">MMULT(P2882:R2882,_xlfn.ANCHORARRAY(N2882))</f>
        <v>-0.52601295897988021</v>
      </c>
      <c r="V2882" s="18">
        <f t="shared" ref="V2882" si="6436">1/(1+EXP(-T2882))</f>
        <v>0.37144728113825848</v>
      </c>
      <c r="X2882" s="7">
        <f t="shared" ref="X2882" si="6437">D2882-V2882</f>
        <v>-0.37144728113825848</v>
      </c>
      <c r="Z2882" s="7">
        <f t="shared" ref="Z2882" si="6438">V2882*(1-V2882)</f>
        <v>0.23347419847325401</v>
      </c>
      <c r="AB2882" s="7">
        <f t="shared" ref="AB2882" si="6439">Z2882*X2882</f>
        <v>-8.6723356238824337E-2</v>
      </c>
      <c r="AD2882" s="7" cm="1">
        <f t="array" ref="AD2882:AF2882">P2882:R2882*AB2882</f>
        <v>0.11913817633528999</v>
      </c>
      <c r="AE2882" s="7">
        <v>0.25141930898435522</v>
      </c>
      <c r="AF2882" s="7">
        <v>-0.25244137650508286</v>
      </c>
      <c r="AH2882" s="7">
        <f t="shared" ref="AH2882" si="6440">N2882*(1-N2882)*AD2882</f>
        <v>0</v>
      </c>
      <c r="AJ2882" s="7" cm="1">
        <f t="array" ref="AJ2882:AL2882">TRANSPOSE(F2882:F2884)*AH2883*$D$4</f>
        <v>6.6379162085834264E-3</v>
      </c>
      <c r="AK2882" s="7">
        <v>0</v>
      </c>
      <c r="AL2882" s="7">
        <v>0</v>
      </c>
      <c r="AN2882" s="14" cm="1">
        <f t="array" ref="AN2882:AP2883">H2882:J2883+AJ2882:AL2883</f>
        <v>-3.022402535485234</v>
      </c>
      <c r="AO2882" s="14">
        <v>2.025404976570873</v>
      </c>
      <c r="AP2882" s="14">
        <v>1.8897258286468988</v>
      </c>
      <c r="AR2882" s="14" cm="1">
        <f t="array" ref="AR2882:AT2882">TRANSPOSE(TRANSPOSE(P2882:R2882)+_xlfn.ANCHORARRAY(N2882)*AB2882*$D$4)</f>
        <v>-1.4258066800962854</v>
      </c>
      <c r="AS2882" s="14">
        <v>-2.9014960806901002</v>
      </c>
      <c r="AT2882" s="14">
        <v>2.8933361200967087</v>
      </c>
    </row>
    <row r="2883" spans="1:46" x14ac:dyDescent="0.3">
      <c r="A2883" s="20"/>
      <c r="F2883" s="7" cm="1">
        <f t="array" ref="F2883:F2884">TRANSPOSE(_xlfn.CHOOSEROWS($G$4:$H$7,B2882))</f>
        <v>0</v>
      </c>
      <c r="H2883" s="7">
        <v>-0.67587563155714836</v>
      </c>
      <c r="I2883" s="7">
        <v>2.9314493225762672</v>
      </c>
      <c r="J2883" s="7">
        <v>2.9665862542189161</v>
      </c>
      <c r="L2883" s="7">
        <v>-0.67587563155714836</v>
      </c>
      <c r="N2883" s="7">
        <v>4.6131031618852084E-2</v>
      </c>
      <c r="AH2883" s="7">
        <f t="shared" ref="AH2883" si="6441">N2883*(1-N2883)*AE2882</f>
        <v>1.1063193680972378E-2</v>
      </c>
      <c r="AJ2883" s="7" cm="1">
        <f t="array" ref="AJ2883:AL2883">TRANSPOSE(F2882:F2884)*AH2884*$D$4</f>
        <v>-3.3850940895072047E-2</v>
      </c>
      <c r="AK2883" s="7">
        <v>0</v>
      </c>
      <c r="AL2883" s="7">
        <v>0</v>
      </c>
      <c r="AN2883" s="14">
        <v>-0.70972657245222037</v>
      </c>
      <c r="AO2883" s="14">
        <v>2.9314493225762672</v>
      </c>
      <c r="AP2883" s="14">
        <v>2.9665862542189161</v>
      </c>
    </row>
    <row r="2884" spans="1:46" x14ac:dyDescent="0.3">
      <c r="A2884" s="20"/>
      <c r="F2884" s="7">
        <v>0</v>
      </c>
      <c r="N2884" s="7">
        <v>0.33718243965474942</v>
      </c>
      <c r="AH2884" s="7">
        <f t="shared" ref="AH2884" si="6442">N2884*(1-N2884)*AF2882</f>
        <v>-5.6418234825120081E-2</v>
      </c>
    </row>
    <row r="2885" spans="1:46" x14ac:dyDescent="0.3">
      <c r="A2885" s="20"/>
    </row>
    <row r="2886" spans="1:46" x14ac:dyDescent="0.3">
      <c r="A2886" s="20">
        <v>719</v>
      </c>
      <c r="B2886" s="7">
        <f t="shared" ref="B2886" si="6443">MOD(ROUNDDOWN(ROW(B2886)/4,0),4)+1</f>
        <v>2</v>
      </c>
      <c r="D2886" s="7" cm="1">
        <f t="array" ref="D2886">_xlfn.CHOOSEROWS($I$4:$I$7,B2886)</f>
        <v>1</v>
      </c>
      <c r="F2886" s="7">
        <f t="shared" ref="F2886" si="6444">1+0</f>
        <v>1</v>
      </c>
      <c r="H2886" s="7" cm="1">
        <f t="array" ref="H2886:J2887">_xlfn.ANCHORARRAY(AN2882)</f>
        <v>-3.022402535485234</v>
      </c>
      <c r="I2886" s="7">
        <v>2.025404976570873</v>
      </c>
      <c r="J2886" s="7">
        <v>1.8897258286468988</v>
      </c>
      <c r="L2886" s="7" cm="1">
        <f t="array" ref="L2886:L2887">MMULT(H2886:J2887,F2886:F2888)</f>
        <v>-1.1326767068383352</v>
      </c>
      <c r="N2886" s="7" cm="1">
        <f t="array" ref="N2886:N2888">_xlfn.VSTACK(1,1/(1+EXP(-_xlfn.ANCHORARRAY(L2886))))</f>
        <v>1</v>
      </c>
      <c r="P2886" s="7" cm="1">
        <f t="array" ref="P2886:R2886">_xlfn.ANCHORARRAY(AR2882)</f>
        <v>-1.4258066800962854</v>
      </c>
      <c r="Q2886" s="7">
        <v>-2.9014960806901002</v>
      </c>
      <c r="R2886" s="7">
        <v>2.8933361200967087</v>
      </c>
      <c r="T2886" s="7" cm="1">
        <f t="array" ref="T2886">MMULT(P2886:R2886,_xlfn.ANCHORARRAY(N2886))</f>
        <v>0.48635844907846471</v>
      </c>
      <c r="V2886" s="18">
        <f t="shared" ref="V2886" si="6445">1/(1+EXP(-T2886))</f>
        <v>0.61924820158699512</v>
      </c>
      <c r="X2886" s="7">
        <f t="shared" ref="X2886" si="6446">D2886-V2886</f>
        <v>0.38075179841300488</v>
      </c>
      <c r="Z2886" s="7">
        <f t="shared" ref="Z2886" si="6447">V2886*(1-V2886)</f>
        <v>0.23577986641826737</v>
      </c>
      <c r="AB2886" s="7">
        <f t="shared" ref="AB2886" si="6448">Z2886*X2886</f>
        <v>8.9773608168333352E-2</v>
      </c>
      <c r="AD2886" s="7" cm="1">
        <f t="array" ref="AD2886:AF2886">P2886:R2886*AB2886</f>
        <v>-0.12799981022275614</v>
      </c>
      <c r="AE2886" s="7">
        <v>-0.26047777224982799</v>
      </c>
      <c r="AF2886" s="7">
        <v>0.25974522314484783</v>
      </c>
      <c r="AH2886" s="7">
        <f t="shared" ref="AH2886" si="6449">N2886*(1-N2886)*AD2886</f>
        <v>0</v>
      </c>
      <c r="AJ2886" s="7" cm="1">
        <f t="array" ref="AJ2886:AL2886">TRANSPOSE(F2886:F2888)*AH2887*$D$4</f>
        <v>-2.8802636542016587E-2</v>
      </c>
      <c r="AK2886" s="7">
        <v>0</v>
      </c>
      <c r="AL2886" s="7">
        <v>-2.8802636542016587E-2</v>
      </c>
      <c r="AN2886" s="14" cm="1">
        <f t="array" ref="AN2886:AP2887">H2886:J2887+AJ2886:AL2887</f>
        <v>-3.0512051720272506</v>
      </c>
      <c r="AO2886" s="14">
        <v>2.025404976570873</v>
      </c>
      <c r="AP2886" s="14">
        <v>1.8609231921048821</v>
      </c>
      <c r="AR2886" s="14" cm="1">
        <f t="array" ref="AR2886:AT2886">TRANSPOSE(TRANSPOSE(P2886:R2886)+_xlfn.ANCHORARRAY(N2886)*AB2886*$D$4)</f>
        <v>-1.3719425151952853</v>
      </c>
      <c r="AS2886" s="14">
        <v>-2.8883711363100146</v>
      </c>
      <c r="AT2886" s="14">
        <v>2.9420961488863084</v>
      </c>
    </row>
    <row r="2887" spans="1:46" x14ac:dyDescent="0.3">
      <c r="A2887" s="20"/>
      <c r="F2887" s="7" cm="1">
        <f t="array" ref="F2887:F2888">TRANSPOSE(_xlfn.CHOOSEROWS($G$4:$H$7,B2886))</f>
        <v>0</v>
      </c>
      <c r="H2887" s="7">
        <v>-0.70972657245222037</v>
      </c>
      <c r="I2887" s="7">
        <v>2.9314493225762672</v>
      </c>
      <c r="J2887" s="7">
        <v>2.9665862542189161</v>
      </c>
      <c r="L2887" s="7">
        <v>2.2568596817666959</v>
      </c>
      <c r="N2887" s="7">
        <v>0.24366746248101526</v>
      </c>
      <c r="AH2887" s="7">
        <f t="shared" ref="AH2887" si="6450">N2887*(1-N2887)*AE2886</f>
        <v>-4.8004394236694316E-2</v>
      </c>
      <c r="AJ2887" s="7" cm="1">
        <f t="array" ref="AJ2887:AL2887">TRANSPOSE(F2886:F2888)*AH2888*$D$4</f>
        <v>1.3368576273955698E-2</v>
      </c>
      <c r="AK2887" s="7">
        <v>0</v>
      </c>
      <c r="AL2887" s="7">
        <v>1.3368576273955698E-2</v>
      </c>
      <c r="AN2887" s="14">
        <v>-0.69635799617826466</v>
      </c>
      <c r="AO2887" s="14">
        <v>2.9314493225762672</v>
      </c>
      <c r="AP2887" s="14">
        <v>2.9799548304928716</v>
      </c>
    </row>
    <row r="2888" spans="1:46" x14ac:dyDescent="0.3">
      <c r="A2888" s="20"/>
      <c r="F2888" s="7">
        <v>1</v>
      </c>
      <c r="N2888" s="7">
        <v>0.90524059695752646</v>
      </c>
      <c r="AH2888" s="7">
        <f t="shared" ref="AH2888" si="6451">N2888*(1-N2888)*AF2886</f>
        <v>2.2280960456592832E-2</v>
      </c>
    </row>
    <row r="2889" spans="1:46" x14ac:dyDescent="0.3">
      <c r="A2889" s="20"/>
    </row>
    <row r="2890" spans="1:46" x14ac:dyDescent="0.3">
      <c r="A2890" s="20">
        <v>720</v>
      </c>
      <c r="B2890" s="7">
        <f t="shared" ref="B2890" si="6452">MOD(ROUNDDOWN(ROW(B2890)/4,0),4)+1</f>
        <v>3</v>
      </c>
      <c r="D2890" s="7" cm="1">
        <f t="array" ref="D2890">_xlfn.CHOOSEROWS($I$4:$I$7,B2890)</f>
        <v>1</v>
      </c>
      <c r="F2890" s="7">
        <f t="shared" ref="F2890" si="6453">1+0</f>
        <v>1</v>
      </c>
      <c r="H2890" s="7" cm="1">
        <f t="array" ref="H2890:J2891">_xlfn.ANCHORARRAY(AN2886)</f>
        <v>-3.0512051720272506</v>
      </c>
      <c r="I2890" s="7">
        <v>2.025404976570873</v>
      </c>
      <c r="J2890" s="7">
        <v>1.8609231921048821</v>
      </c>
      <c r="L2890" s="7" cm="1">
        <f t="array" ref="L2890:L2891">MMULT(H2890:J2891,F2890:F2892)</f>
        <v>-1.0258001954563776</v>
      </c>
      <c r="N2890" s="7" cm="1">
        <f t="array" ref="N2890:N2892">_xlfn.VSTACK(1,1/(1+EXP(-_xlfn.ANCHORARRAY(L2890))))</f>
        <v>1</v>
      </c>
      <c r="P2890" s="7" cm="1">
        <f t="array" ref="P2890:R2890">_xlfn.ANCHORARRAY(AR2886)</f>
        <v>-1.3719425151952853</v>
      </c>
      <c r="Q2890" s="7">
        <v>-2.8883711363100146</v>
      </c>
      <c r="R2890" s="7">
        <v>2.9420961488863084</v>
      </c>
      <c r="T2890" s="7" cm="1">
        <f t="array" ref="T2890">MMULT(P2890:R2890,_xlfn.ANCHORARRAY(N2890))</f>
        <v>0.52358129619131466</v>
      </c>
      <c r="V2890" s="18">
        <f t="shared" ref="V2890" si="6454">1/(1+EXP(-T2890))</f>
        <v>0.62798481109487347</v>
      </c>
      <c r="X2890" s="7">
        <f t="shared" ref="X2890" si="6455">D2890-V2890</f>
        <v>0.37201518890512653</v>
      </c>
      <c r="Z2890" s="7">
        <f t="shared" ref="Z2890" si="6456">V2890*(1-V2890)</f>
        <v>0.23361988812900955</v>
      </c>
      <c r="AB2890" s="7">
        <f t="shared" ref="AB2890" si="6457">Z2890*X2890</f>
        <v>8.6910146814308017E-2</v>
      </c>
      <c r="AD2890" s="7" cm="1">
        <f t="array" ref="AD2890:AF2890">P2890:R2890*AB2890</f>
        <v>-0.11923572541641325</v>
      </c>
      <c r="AE2890" s="7">
        <v>-0.25102875951091302</v>
      </c>
      <c r="AF2890" s="7">
        <v>0.25569800824151928</v>
      </c>
      <c r="AH2890" s="7">
        <f t="shared" ref="AH2890" si="6458">N2890*(1-N2890)*AD2890</f>
        <v>0</v>
      </c>
      <c r="AJ2890" s="7" cm="1">
        <f t="array" ref="AJ2890:AL2890">TRANSPOSE(F2890:F2892)*AH2891*$D$4</f>
        <v>-2.9258362994889483E-2</v>
      </c>
      <c r="AK2890" s="7">
        <v>-2.9258362994889483E-2</v>
      </c>
      <c r="AL2890" s="7">
        <v>0</v>
      </c>
      <c r="AN2890" s="14" cm="1">
        <f t="array" ref="AN2890:AP2891">H2890:J2891+AJ2890:AL2891</f>
        <v>-3.0804635350221399</v>
      </c>
      <c r="AO2890" s="14">
        <v>1.9961466135759836</v>
      </c>
      <c r="AP2890" s="14">
        <v>1.8609231921048821</v>
      </c>
      <c r="AR2890" s="14" cm="1">
        <f t="array" ref="AR2890:AT2890">TRANSPOSE(TRANSPOSE(P2890:R2890)+_xlfn.ANCHORARRAY(N2890)*AB2890*$D$4)</f>
        <v>-1.3197964271067004</v>
      </c>
      <c r="AS2890" s="14">
        <v>-2.87460982884099</v>
      </c>
      <c r="AT2890" s="14">
        <v>2.9892026701964487</v>
      </c>
    </row>
    <row r="2891" spans="1:46" x14ac:dyDescent="0.3">
      <c r="A2891" s="20"/>
      <c r="F2891" s="7" cm="1">
        <f t="array" ref="F2891:F2892">TRANSPOSE(_xlfn.CHOOSEROWS($G$4:$H$7,B2890))</f>
        <v>1</v>
      </c>
      <c r="H2891" s="7">
        <v>-0.69635799617826466</v>
      </c>
      <c r="I2891" s="7">
        <v>2.9314493225762672</v>
      </c>
      <c r="J2891" s="7">
        <v>2.9799548304928716</v>
      </c>
      <c r="L2891" s="7">
        <v>2.2350913263980026</v>
      </c>
      <c r="N2891" s="7">
        <v>0.26389913363486112</v>
      </c>
      <c r="AH2891" s="7">
        <f t="shared" ref="AH2891" si="6459">N2891*(1-N2891)*AE2890</f>
        <v>-4.8763938324815806E-2</v>
      </c>
      <c r="AJ2891" s="7" cm="1">
        <f t="array" ref="AJ2891:AL2891">TRANSPOSE(F2890:F2892)*AH2892*$D$4</f>
        <v>1.3393971357465791E-2</v>
      </c>
      <c r="AK2891" s="7">
        <v>1.3393971357465791E-2</v>
      </c>
      <c r="AL2891" s="7">
        <v>0</v>
      </c>
      <c r="AN2891" s="14">
        <v>-0.68296402482079888</v>
      </c>
      <c r="AO2891" s="14">
        <v>2.944843293933733</v>
      </c>
      <c r="AP2891" s="14">
        <v>2.9799548304928716</v>
      </c>
    </row>
    <row r="2892" spans="1:46" x14ac:dyDescent="0.3">
      <c r="A2892" s="20"/>
      <c r="F2892" s="7">
        <v>0</v>
      </c>
      <c r="N2892" s="7">
        <v>0.90335676245006913</v>
      </c>
      <c r="AH2892" s="7">
        <f t="shared" ref="AH2892" si="6460">N2892*(1-N2892)*AF2890</f>
        <v>2.2323285595776319E-2</v>
      </c>
    </row>
    <row r="2893" spans="1:46" x14ac:dyDescent="0.3">
      <c r="A2893" s="20"/>
    </row>
    <row r="2894" spans="1:46" x14ac:dyDescent="0.3">
      <c r="A2894" s="20">
        <v>721</v>
      </c>
      <c r="B2894" s="7">
        <f t="shared" ref="B2894" si="6461">MOD(ROUNDDOWN(ROW(B2894)/4,0),4)+1</f>
        <v>4</v>
      </c>
      <c r="D2894" s="7" cm="1">
        <f t="array" ref="D2894">_xlfn.CHOOSEROWS($I$4:$I$7,B2894)</f>
        <v>0</v>
      </c>
      <c r="F2894" s="7">
        <f t="shared" ref="F2894" si="6462">1+0</f>
        <v>1</v>
      </c>
      <c r="H2894" s="7" cm="1">
        <f t="array" ref="H2894:J2895">_xlfn.ANCHORARRAY(AN2890)</f>
        <v>-3.0804635350221399</v>
      </c>
      <c r="I2894" s="7">
        <v>1.9961466135759836</v>
      </c>
      <c r="J2894" s="7">
        <v>1.8609231921048821</v>
      </c>
      <c r="L2894" s="7" cm="1">
        <f t="array" ref="L2894:L2895">MMULT(H2894:J2895,F2894:F2896)</f>
        <v>0.77660627065872578</v>
      </c>
      <c r="N2894" s="7" cm="1">
        <f t="array" ref="N2894:N2896">_xlfn.VSTACK(1,1/(1+EXP(-_xlfn.ANCHORARRAY(L2894))))</f>
        <v>1</v>
      </c>
      <c r="P2894" s="7" cm="1">
        <f t="array" ref="P2894:R2894">_xlfn.ANCHORARRAY(AR2890)</f>
        <v>-1.3197964271067004</v>
      </c>
      <c r="Q2894" s="7">
        <v>-2.87460982884099</v>
      </c>
      <c r="R2894" s="7">
        <v>2.9892026701964487</v>
      </c>
      <c r="T2894" s="7" cm="1">
        <f t="array" ref="T2894">MMULT(P2894:R2894,_xlfn.ANCHORARRAY(N2894))</f>
        <v>-0.31528394552528827</v>
      </c>
      <c r="V2894" s="18">
        <f t="shared" ref="V2894" si="6463">1/(1+EXP(-T2894))</f>
        <v>0.42182551445975769</v>
      </c>
      <c r="X2894" s="7">
        <f t="shared" ref="X2894" si="6464">D2894-V2894</f>
        <v>-0.42182551445975769</v>
      </c>
      <c r="Z2894" s="7">
        <f t="shared" ref="Z2894" si="6465">V2894*(1-V2894)</f>
        <v>0.24388874981051845</v>
      </c>
      <c r="AB2894" s="7">
        <f t="shared" ref="AB2894" si="6466">Z2894*X2894</f>
        <v>-0.10287849735976907</v>
      </c>
      <c r="AD2894" s="7" cm="1">
        <f t="array" ref="AD2894:AF2894">P2894:R2894*AB2894</f>
        <v>0.13577867324152934</v>
      </c>
      <c r="AE2894" s="7">
        <v>0.29573553968678401</v>
      </c>
      <c r="AF2894" s="7">
        <v>-0.30752467901362002</v>
      </c>
      <c r="AH2894" s="7">
        <f t="shared" ref="AH2894" si="6467">N2894*(1-N2894)*AD2894</f>
        <v>0</v>
      </c>
      <c r="AJ2894" s="7" cm="1">
        <f t="array" ref="AJ2894:AL2894">TRANSPOSE(F2894:F2896)*AH2895*$D$4</f>
        <v>3.829080023309591E-2</v>
      </c>
      <c r="AK2894" s="7">
        <v>3.829080023309591E-2</v>
      </c>
      <c r="AL2894" s="7">
        <v>3.829080023309591E-2</v>
      </c>
      <c r="AN2894" s="14" cm="1">
        <f t="array" ref="AN2894:AP2895">H2894:J2895+AJ2894:AL2895</f>
        <v>-3.0421727347890442</v>
      </c>
      <c r="AO2894" s="14">
        <v>2.0344374138090795</v>
      </c>
      <c r="AP2894" s="14">
        <v>1.8992139923379781</v>
      </c>
      <c r="AR2894" s="14" cm="1">
        <f t="array" ref="AR2894:AT2894">TRANSPOSE(TRANSPOSE(P2894:R2894)+_xlfn.ANCHORARRAY(N2894)*AB2894*$D$4)</f>
        <v>-1.381523525522562</v>
      </c>
      <c r="AS2894" s="14">
        <v>-2.9168896954631203</v>
      </c>
      <c r="AT2894" s="14">
        <v>2.9278004231040708</v>
      </c>
    </row>
    <row r="2895" spans="1:46" x14ac:dyDescent="0.3">
      <c r="A2895" s="20"/>
      <c r="F2895" s="7" cm="1">
        <f t="array" ref="F2895:F2896">TRANSPOSE(_xlfn.CHOOSEROWS($G$4:$H$7,B2894))</f>
        <v>1</v>
      </c>
      <c r="H2895" s="7">
        <v>-0.68296402482079888</v>
      </c>
      <c r="I2895" s="7">
        <v>2.944843293933733</v>
      </c>
      <c r="J2895" s="7">
        <v>2.9799548304928716</v>
      </c>
      <c r="L2895" s="7">
        <v>5.2418340996058053</v>
      </c>
      <c r="N2895" s="7">
        <v>0.68494822707016834</v>
      </c>
      <c r="AH2895" s="7">
        <f t="shared" ref="AH2895" si="6468">N2895*(1-N2895)*AE2894</f>
        <v>6.3818000388493182E-2</v>
      </c>
      <c r="AJ2895" s="7" cm="1">
        <f t="array" ref="AJ2895:AL2895">TRANSPOSE(F2894:F2896)*AH2896*$D$4</f>
        <v>-9.6593611552563997E-4</v>
      </c>
      <c r="AK2895" s="7">
        <v>-9.6593611552563997E-4</v>
      </c>
      <c r="AL2895" s="7">
        <v>-9.6593611552563997E-4</v>
      </c>
      <c r="AN2895" s="14">
        <v>-0.68392996093632452</v>
      </c>
      <c r="AO2895" s="14">
        <v>2.9438773578182076</v>
      </c>
      <c r="AP2895" s="14">
        <v>2.9789888943773462</v>
      </c>
    </row>
    <row r="2896" spans="1:46" x14ac:dyDescent="0.3">
      <c r="A2896" s="20"/>
      <c r="F2896" s="7">
        <v>1</v>
      </c>
      <c r="N2896" s="7">
        <v>0.99473729801302291</v>
      </c>
      <c r="AH2896" s="7">
        <f t="shared" ref="AH2896" si="6469">N2896*(1-N2896)*AF2894</f>
        <v>-1.6098935258760667E-3</v>
      </c>
    </row>
    <row r="2897" spans="1:46" x14ac:dyDescent="0.3">
      <c r="A2897" s="20"/>
    </row>
    <row r="2898" spans="1:46" x14ac:dyDescent="0.3">
      <c r="A2898" s="20">
        <v>722</v>
      </c>
      <c r="B2898" s="7">
        <f t="shared" ref="B2898" si="6470">MOD(ROUNDDOWN(ROW(B2898)/4,0),4)+1</f>
        <v>1</v>
      </c>
      <c r="D2898" s="7" cm="1">
        <f t="array" ref="D2898">_xlfn.CHOOSEROWS($I$4:$I$7,B2898)</f>
        <v>0</v>
      </c>
      <c r="F2898" s="7">
        <f t="shared" ref="F2898" si="6471">1+0</f>
        <v>1</v>
      </c>
      <c r="H2898" s="7" cm="1">
        <f t="array" ref="H2898:J2899">_xlfn.ANCHORARRAY(AN2894)</f>
        <v>-3.0421727347890442</v>
      </c>
      <c r="I2898" s="7">
        <v>2.0344374138090795</v>
      </c>
      <c r="J2898" s="7">
        <v>1.8992139923379781</v>
      </c>
      <c r="L2898" s="7" cm="1">
        <f t="array" ref="L2898:L2899">MMULT(H2898:J2899,F2898:F2900)</f>
        <v>-3.0421727347890442</v>
      </c>
      <c r="N2898" s="7" cm="1">
        <f t="array" ref="N2898:N2900">_xlfn.VSTACK(1,1/(1+EXP(-_xlfn.ANCHORARRAY(L2898))))</f>
        <v>1</v>
      </c>
      <c r="P2898" s="7" cm="1">
        <f t="array" ref="P2898:R2898">_xlfn.ANCHORARRAY(AR2894)</f>
        <v>-1.381523525522562</v>
      </c>
      <c r="Q2898" s="7">
        <v>-2.9168896954631203</v>
      </c>
      <c r="R2898" s="7">
        <v>2.9278004231040708</v>
      </c>
      <c r="T2898" s="7" cm="1">
        <f t="array" ref="T2898">MMULT(P2898:R2898,_xlfn.ANCHORARRAY(N2898))</f>
        <v>-0.53246752802138952</v>
      </c>
      <c r="V2898" s="18">
        <f t="shared" ref="V2898" si="6472">1/(1+EXP(-T2898))</f>
        <v>0.36994156040773091</v>
      </c>
      <c r="X2898" s="7">
        <f t="shared" ref="X2898" si="6473">D2898-V2898</f>
        <v>-0.36994156040773091</v>
      </c>
      <c r="Z2898" s="7">
        <f t="shared" ref="Z2898" si="6474">V2898*(1-V2898)</f>
        <v>0.23308480229082407</v>
      </c>
      <c r="AB2898" s="7">
        <f t="shared" ref="AB2898" si="6475">Z2898*X2898</f>
        <v>-8.6227755466794911E-2</v>
      </c>
      <c r="AD2898" s="7" cm="1">
        <f t="array" ref="AD2898:AF2898">P2898:R2898*AB2898</f>
        <v>0.11912567273038387</v>
      </c>
      <c r="AE2898" s="7">
        <v>0.25151685138400781</v>
      </c>
      <c r="AF2898" s="7">
        <v>-0.25245765893899652</v>
      </c>
      <c r="AH2898" s="7">
        <f t="shared" ref="AH2898" si="6476">N2898*(1-N2898)*AD2898</f>
        <v>0</v>
      </c>
      <c r="AJ2898" s="7" cm="1">
        <f t="array" ref="AJ2898:AL2898">TRANSPOSE(F2898:F2900)*AH2899*$D$4</f>
        <v>6.5617527312147291E-3</v>
      </c>
      <c r="AK2898" s="7">
        <v>0</v>
      </c>
      <c r="AL2898" s="7">
        <v>0</v>
      </c>
      <c r="AN2898" s="14" cm="1">
        <f t="array" ref="AN2898:AP2899">H2898:J2899+AJ2898:AL2899</f>
        <v>-3.0356109820578294</v>
      </c>
      <c r="AO2898" s="14">
        <v>2.0344374138090795</v>
      </c>
      <c r="AP2898" s="14">
        <v>1.8992139923379781</v>
      </c>
      <c r="AR2898" s="14" cm="1">
        <f t="array" ref="AR2898:AT2898">TRANSPOSE(TRANSPOSE(P2898:R2898)+_xlfn.ANCHORARRAY(N2898)*AB2898*$D$4)</f>
        <v>-1.4332601788026389</v>
      </c>
      <c r="AS2898" s="14">
        <v>-2.9192466417060601</v>
      </c>
      <c r="AT2898" s="14">
        <v>2.9104487390323066</v>
      </c>
    </row>
    <row r="2899" spans="1:46" x14ac:dyDescent="0.3">
      <c r="A2899" s="20"/>
      <c r="F2899" s="7" cm="1">
        <f t="array" ref="F2899:F2900">TRANSPOSE(_xlfn.CHOOSEROWS($G$4:$H$7,B2898))</f>
        <v>0</v>
      </c>
      <c r="H2899" s="7">
        <v>-0.68392996093632452</v>
      </c>
      <c r="I2899" s="7">
        <v>2.9438773578182076</v>
      </c>
      <c r="J2899" s="7">
        <v>2.9789888943773462</v>
      </c>
      <c r="L2899" s="7">
        <v>-0.68392996093632452</v>
      </c>
      <c r="N2899" s="7">
        <v>4.5556604331951744E-2</v>
      </c>
      <c r="AH2899" s="7">
        <f t="shared" ref="AH2899" si="6477">N2899*(1-N2899)*AE2898</f>
        <v>1.0936254552024549E-2</v>
      </c>
      <c r="AJ2899" s="7" cm="1">
        <f t="array" ref="AJ2899:AL2899">TRANSPOSE(F2898:F2900)*AH2900*$D$4</f>
        <v>-3.3763962471578902E-2</v>
      </c>
      <c r="AK2899" s="7">
        <v>0</v>
      </c>
      <c r="AL2899" s="7">
        <v>0</v>
      </c>
      <c r="AN2899" s="14">
        <v>-0.71769392340790339</v>
      </c>
      <c r="AO2899" s="14">
        <v>2.9438773578182076</v>
      </c>
      <c r="AP2899" s="14">
        <v>2.9789888943773462</v>
      </c>
    </row>
    <row r="2900" spans="1:46" x14ac:dyDescent="0.3">
      <c r="A2900" s="20"/>
      <c r="F2900" s="7">
        <v>0</v>
      </c>
      <c r="N2900" s="7">
        <v>0.33538474121684669</v>
      </c>
      <c r="AH2900" s="7">
        <f t="shared" ref="AH2900" si="6478">N2900*(1-N2900)*AF2898</f>
        <v>-5.6273270785964835E-2</v>
      </c>
    </row>
    <row r="2901" spans="1:46" x14ac:dyDescent="0.3">
      <c r="A2901" s="20"/>
    </row>
    <row r="2902" spans="1:46" x14ac:dyDescent="0.3">
      <c r="A2902" s="20">
        <v>723</v>
      </c>
      <c r="B2902" s="7">
        <f t="shared" ref="B2902" si="6479">MOD(ROUNDDOWN(ROW(B2902)/4,0),4)+1</f>
        <v>2</v>
      </c>
      <c r="D2902" s="7" cm="1">
        <f t="array" ref="D2902">_xlfn.CHOOSEROWS($I$4:$I$7,B2902)</f>
        <v>1</v>
      </c>
      <c r="F2902" s="7">
        <f t="shared" ref="F2902" si="6480">1+0</f>
        <v>1</v>
      </c>
      <c r="H2902" s="7" cm="1">
        <f t="array" ref="H2902:J2903">_xlfn.ANCHORARRAY(AN2898)</f>
        <v>-3.0356109820578294</v>
      </c>
      <c r="I2902" s="7">
        <v>2.0344374138090795</v>
      </c>
      <c r="J2902" s="7">
        <v>1.8992139923379781</v>
      </c>
      <c r="L2902" s="7" cm="1">
        <f t="array" ref="L2902:L2903">MMULT(H2902:J2903,F2902:F2904)</f>
        <v>-1.1363969897198514</v>
      </c>
      <c r="N2902" s="7" cm="1">
        <f t="array" ref="N2902:N2904">_xlfn.VSTACK(1,1/(1+EXP(-_xlfn.ANCHORARRAY(L2902))))</f>
        <v>1</v>
      </c>
      <c r="P2902" s="7" cm="1">
        <f t="array" ref="P2902:R2902">_xlfn.ANCHORARRAY(AR2898)</f>
        <v>-1.4332601788026389</v>
      </c>
      <c r="Q2902" s="7">
        <v>-2.9192466417060601</v>
      </c>
      <c r="R2902" s="7">
        <v>2.9104487390323066</v>
      </c>
      <c r="T2902" s="7" cm="1">
        <f t="array" ref="T2902">MMULT(P2902:R2902,_xlfn.ANCHORARRAY(N2902))</f>
        <v>0.49317567026727271</v>
      </c>
      <c r="V2902" s="18">
        <f t="shared" ref="V2902" si="6481">1/(1+EXP(-T2902))</f>
        <v>0.62085425324237542</v>
      </c>
      <c r="X2902" s="7">
        <f t="shared" ref="X2902" si="6482">D2902-V2902</f>
        <v>0.37914574675762458</v>
      </c>
      <c r="Z2902" s="7">
        <f t="shared" ref="Z2902" si="6483">V2902*(1-V2902)</f>
        <v>0.23539424947322779</v>
      </c>
      <c r="AB2902" s="7">
        <f t="shared" ref="AB2902" si="6484">Z2902*X2902</f>
        <v>8.9248728498977525E-2</v>
      </c>
      <c r="AD2902" s="7" cm="1">
        <f t="array" ref="AD2902:AF2902">P2902:R2902*AB2902</f>
        <v>-0.12791664856635271</v>
      </c>
      <c r="AE2902" s="7">
        <v>-0.26053905094717605</v>
      </c>
      <c r="AF2902" s="7">
        <v>0.25975384932008583</v>
      </c>
      <c r="AH2902" s="7">
        <f t="shared" ref="AH2902" si="6485">N2902*(1-N2902)*AD2902</f>
        <v>0</v>
      </c>
      <c r="AJ2902" s="7" cm="1">
        <f t="array" ref="AJ2902:AL2902">TRANSPOSE(F2902:F2904)*AH2903*$D$4</f>
        <v>-2.8754444559823938E-2</v>
      </c>
      <c r="AK2902" s="7">
        <v>0</v>
      </c>
      <c r="AL2902" s="7">
        <v>-2.8754444559823938E-2</v>
      </c>
      <c r="AN2902" s="14" cm="1">
        <f t="array" ref="AN2902:AP2903">H2902:J2903+AJ2902:AL2903</f>
        <v>-3.0643654266176532</v>
      </c>
      <c r="AO2902" s="14">
        <v>2.0344374138090795</v>
      </c>
      <c r="AP2902" s="14">
        <v>1.870459547778154</v>
      </c>
      <c r="AR2902" s="14" cm="1">
        <f t="array" ref="AR2902:AT2902">TRANSPOSE(TRANSPOSE(P2902:R2902)+_xlfn.ANCHORARRAY(N2902)*AB2902*$D$4)</f>
        <v>-1.3797109417032525</v>
      </c>
      <c r="AS2902" s="14">
        <v>-2.9062351146287324</v>
      </c>
      <c r="AT2902" s="14">
        <v>2.9589440191139231</v>
      </c>
    </row>
    <row r="2903" spans="1:46" x14ac:dyDescent="0.3">
      <c r="A2903" s="20"/>
      <c r="F2903" s="7" cm="1">
        <f t="array" ref="F2903:F2904">TRANSPOSE(_xlfn.CHOOSEROWS($G$4:$H$7,B2902))</f>
        <v>0</v>
      </c>
      <c r="H2903" s="7">
        <v>-0.71769392340790339</v>
      </c>
      <c r="I2903" s="7">
        <v>2.9438773578182076</v>
      </c>
      <c r="J2903" s="7">
        <v>2.9789888943773462</v>
      </c>
      <c r="L2903" s="7">
        <v>2.261294970969443</v>
      </c>
      <c r="N2903" s="7">
        <v>0.2429824920414568</v>
      </c>
      <c r="AH2903" s="7">
        <f t="shared" ref="AH2903" si="6486">N2903*(1-N2903)*AE2902</f>
        <v>-4.7924074266373233E-2</v>
      </c>
      <c r="AJ2903" s="7" cm="1">
        <f t="array" ref="AJ2903:AL2903">TRANSPOSE(F2902:F2904)*AH2904*$D$4</f>
        <v>1.332102620420173E-2</v>
      </c>
      <c r="AK2903" s="7">
        <v>0</v>
      </c>
      <c r="AL2903" s="7">
        <v>1.332102620420173E-2</v>
      </c>
      <c r="AN2903" s="14">
        <v>-0.70437289720370166</v>
      </c>
      <c r="AO2903" s="14">
        <v>2.9438773578182076</v>
      </c>
      <c r="AP2903" s="14">
        <v>2.992309920581548</v>
      </c>
    </row>
    <row r="2904" spans="1:46" x14ac:dyDescent="0.3">
      <c r="A2904" s="20"/>
      <c r="F2904" s="7">
        <v>1</v>
      </c>
      <c r="N2904" s="7">
        <v>0.90562037310839805</v>
      </c>
      <c r="AH2904" s="7">
        <f t="shared" ref="AH2904" si="6487">N2904*(1-N2904)*AF2902</f>
        <v>2.2201710340336217E-2</v>
      </c>
    </row>
    <row r="2905" spans="1:46" x14ac:dyDescent="0.3">
      <c r="A2905" s="20"/>
    </row>
    <row r="2906" spans="1:46" x14ac:dyDescent="0.3">
      <c r="A2906" s="20">
        <v>724</v>
      </c>
      <c r="B2906" s="7">
        <f t="shared" ref="B2906" si="6488">MOD(ROUNDDOWN(ROW(B2906)/4,0),4)+1</f>
        <v>3</v>
      </c>
      <c r="D2906" s="7" cm="1">
        <f t="array" ref="D2906">_xlfn.CHOOSEROWS($I$4:$I$7,B2906)</f>
        <v>1</v>
      </c>
      <c r="F2906" s="7">
        <f t="shared" ref="F2906" si="6489">1+0</f>
        <v>1</v>
      </c>
      <c r="H2906" s="7" cm="1">
        <f t="array" ref="H2906:J2907">_xlfn.ANCHORARRAY(AN2902)</f>
        <v>-3.0643654266176532</v>
      </c>
      <c r="I2906" s="7">
        <v>2.0344374138090795</v>
      </c>
      <c r="J2906" s="7">
        <v>1.870459547778154</v>
      </c>
      <c r="L2906" s="7" cm="1">
        <f t="array" ref="L2906:L2907">MMULT(H2906:J2907,F2906:F2908)</f>
        <v>-1.0299280128085737</v>
      </c>
      <c r="N2906" s="7" cm="1">
        <f t="array" ref="N2906:N2908">_xlfn.VSTACK(1,1/(1+EXP(-_xlfn.ANCHORARRAY(L2906))))</f>
        <v>1</v>
      </c>
      <c r="P2906" s="7" cm="1">
        <f t="array" ref="P2906:R2906">_xlfn.ANCHORARRAY(AR2902)</f>
        <v>-1.3797109417032525</v>
      </c>
      <c r="Q2906" s="7">
        <v>-2.9062351146287324</v>
      </c>
      <c r="R2906" s="7">
        <v>2.9589440191139231</v>
      </c>
      <c r="T2906" s="7" cm="1">
        <f t="array" ref="T2906">MMULT(P2906:R2906,_xlfn.ANCHORARRAY(N2906))</f>
        <v>0.52978432347438043</v>
      </c>
      <c r="V2906" s="18">
        <f t="shared" ref="V2906" si="6490">1/(1+EXP(-T2906))</f>
        <v>0.62943280743730323</v>
      </c>
      <c r="X2906" s="7">
        <f t="shared" ref="X2906" si="6491">D2906-V2906</f>
        <v>0.37056719256269677</v>
      </c>
      <c r="Z2906" s="7">
        <f t="shared" ref="Z2906" si="6492">V2906*(1-V2906)</f>
        <v>0.23324714835889798</v>
      </c>
      <c r="AB2906" s="7">
        <f t="shared" ref="AB2906" si="6493">Z2906*X2906</f>
        <v>8.6433740940611653E-2</v>
      </c>
      <c r="AD2906" s="7" cm="1">
        <f t="array" ref="AD2906:AF2906">P2906:R2906*AB2906</f>
        <v>-0.11925357810810627</v>
      </c>
      <c r="AE2906" s="7">
        <v>-0.25119677301032867</v>
      </c>
      <c r="AF2906" s="7">
        <v>0.25575260080586509</v>
      </c>
      <c r="AH2906" s="7">
        <f t="shared" ref="AH2906" si="6494">N2906*(1-N2906)*AD2906</f>
        <v>0</v>
      </c>
      <c r="AJ2906" s="7" cm="1">
        <f t="array" ref="AJ2906:AL2906">TRANSPOSE(F2906:F2908)*AH2907*$D$4</f>
        <v>-2.9220837062773782E-2</v>
      </c>
      <c r="AK2906" s="7">
        <v>-2.9220837062773782E-2</v>
      </c>
      <c r="AL2906" s="7">
        <v>0</v>
      </c>
      <c r="AN2906" s="14" cm="1">
        <f t="array" ref="AN2906:AP2907">H2906:J2907+AJ2906:AL2907</f>
        <v>-3.093586263680427</v>
      </c>
      <c r="AO2906" s="14">
        <v>2.0052165767463057</v>
      </c>
      <c r="AP2906" s="14">
        <v>1.870459547778154</v>
      </c>
      <c r="AR2906" s="14" cm="1">
        <f t="array" ref="AR2906:AT2906">TRANSPOSE(TRANSPOSE(P2906:R2906)+_xlfn.ANCHORARRAY(N2906)*AB2906*$D$4)</f>
        <v>-1.3278506971388855</v>
      </c>
      <c r="AS2906" s="14">
        <v>-2.8925907848604031</v>
      </c>
      <c r="AT2906" s="14">
        <v>3.0058122669885261</v>
      </c>
    </row>
    <row r="2907" spans="1:46" x14ac:dyDescent="0.3">
      <c r="A2907" s="20"/>
      <c r="F2907" s="7" cm="1">
        <f t="array" ref="F2907:F2908">TRANSPOSE(_xlfn.CHOOSEROWS($G$4:$H$7,B2906))</f>
        <v>1</v>
      </c>
      <c r="H2907" s="7">
        <v>-0.70437289720370166</v>
      </c>
      <c r="I2907" s="7">
        <v>2.9438773578182076</v>
      </c>
      <c r="J2907" s="7">
        <v>2.992309920581548</v>
      </c>
      <c r="L2907" s="7">
        <v>2.2395044606145058</v>
      </c>
      <c r="N2907" s="7">
        <v>0.26309806062318836</v>
      </c>
      <c r="AH2907" s="7">
        <f t="shared" ref="AH2907" si="6495">N2907*(1-N2907)*AE2906</f>
        <v>-4.8701395104622971E-2</v>
      </c>
      <c r="AJ2907" s="7" cm="1">
        <f t="array" ref="AJ2907:AL2907">TRANSPOSE(F2906:F2908)*AH2908*$D$4</f>
        <v>1.3349198625088385E-2</v>
      </c>
      <c r="AK2907" s="7">
        <v>1.3349198625088385E-2</v>
      </c>
      <c r="AL2907" s="7">
        <v>0</v>
      </c>
      <c r="AN2907" s="14">
        <v>-0.69102369857861323</v>
      </c>
      <c r="AO2907" s="14">
        <v>2.9572265564432958</v>
      </c>
      <c r="AP2907" s="14">
        <v>2.992309920581548</v>
      </c>
    </row>
    <row r="2908" spans="1:46" x14ac:dyDescent="0.3">
      <c r="A2908" s="20"/>
      <c r="F2908" s="7">
        <v>0</v>
      </c>
      <c r="N2908" s="7">
        <v>0.90374135849729464</v>
      </c>
      <c r="AH2908" s="7">
        <f t="shared" ref="AH2908" si="6496">N2908*(1-N2908)*AF2906</f>
        <v>2.224866437514731E-2</v>
      </c>
    </row>
    <row r="2909" spans="1:46" x14ac:dyDescent="0.3">
      <c r="A2909" s="20"/>
    </row>
    <row r="2910" spans="1:46" x14ac:dyDescent="0.3">
      <c r="A2910" s="20">
        <v>725</v>
      </c>
      <c r="B2910" s="7">
        <f t="shared" ref="B2910" si="6497">MOD(ROUNDDOWN(ROW(B2910)/4,0),4)+1</f>
        <v>4</v>
      </c>
      <c r="D2910" s="7" cm="1">
        <f t="array" ref="D2910">_xlfn.CHOOSEROWS($I$4:$I$7,B2910)</f>
        <v>0</v>
      </c>
      <c r="F2910" s="7">
        <f t="shared" ref="F2910" si="6498">1+0</f>
        <v>1</v>
      </c>
      <c r="H2910" s="7" cm="1">
        <f t="array" ref="H2910:J2911">_xlfn.ANCHORARRAY(AN2906)</f>
        <v>-3.093586263680427</v>
      </c>
      <c r="I2910" s="7">
        <v>2.0052165767463057</v>
      </c>
      <c r="J2910" s="7">
        <v>1.870459547778154</v>
      </c>
      <c r="L2910" s="7" cm="1">
        <f t="array" ref="L2910:L2911">MMULT(H2910:J2911,F2910:F2912)</f>
        <v>0.78208986084403276</v>
      </c>
      <c r="N2910" s="7" cm="1">
        <f t="array" ref="N2910:N2912">_xlfn.VSTACK(1,1/(1+EXP(-_xlfn.ANCHORARRAY(L2910))))</f>
        <v>1</v>
      </c>
      <c r="P2910" s="7" cm="1">
        <f t="array" ref="P2910:R2910">_xlfn.ANCHORARRAY(AR2906)</f>
        <v>-1.3278506971388855</v>
      </c>
      <c r="Q2910" s="7">
        <v>-2.8925907848604031</v>
      </c>
      <c r="R2910" s="7">
        <v>3.0058122669885261</v>
      </c>
      <c r="T2910" s="7" cm="1">
        <f t="array" ref="T2910">MMULT(P2910:R2910,_xlfn.ANCHORARRAY(N2910))</f>
        <v>-0.32229116494056465</v>
      </c>
      <c r="V2910" s="18">
        <f t="shared" ref="V2910" si="6499">1/(1+EXP(-T2910))</f>
        <v>0.42011747510545766</v>
      </c>
      <c r="X2910" s="7">
        <f t="shared" ref="X2910" si="6500">D2910-V2910</f>
        <v>-0.42011747510545766</v>
      </c>
      <c r="Z2910" s="7">
        <f t="shared" ref="Z2910" si="6501">V2910*(1-V2910)</f>
        <v>0.24361878221647279</v>
      </c>
      <c r="AB2910" s="7">
        <f t="shared" ref="AB2910" si="6502">Z2910*X2910</f>
        <v>-0.10234850767305091</v>
      </c>
      <c r="AD2910" s="7" cm="1">
        <f t="array" ref="AD2910:AF2910">P2910:R2910*AB2910</f>
        <v>0.13590353726478521</v>
      </c>
      <c r="AE2910" s="7">
        <v>0.29605235013928133</v>
      </c>
      <c r="AF2910" s="7">
        <v>-0.30764039987162572</v>
      </c>
      <c r="AH2910" s="7">
        <f t="shared" ref="AH2910" si="6503">N2910*(1-N2910)*AD2910</f>
        <v>0</v>
      </c>
      <c r="AJ2910" s="7" cm="1">
        <f t="array" ref="AJ2910:AL2910">TRANSPOSE(F2910:F2912)*AH2911*$D$4</f>
        <v>3.8253899729831689E-2</v>
      </c>
      <c r="AK2910" s="7">
        <v>3.8253899729831689E-2</v>
      </c>
      <c r="AL2910" s="7">
        <v>3.8253899729831689E-2</v>
      </c>
      <c r="AN2910" s="14" cm="1">
        <f t="array" ref="AN2910:AP2911">H2910:J2911+AJ2910:AL2911</f>
        <v>-3.0553323639505954</v>
      </c>
      <c r="AO2910" s="14">
        <v>2.0434704764761373</v>
      </c>
      <c r="AP2910" s="14">
        <v>1.9087134475079857</v>
      </c>
      <c r="AR2910" s="14" cm="1">
        <f t="array" ref="AR2910:AT2910">TRANSPOSE(TRANSPOSE(P2910:R2910)+_xlfn.ANCHORARRAY(N2910)*AB2910*$D$4)</f>
        <v>-1.389259801742716</v>
      </c>
      <c r="AS2910" s="14">
        <v>-2.9347254354134056</v>
      </c>
      <c r="AT2910" s="14">
        <v>2.9447210223929186</v>
      </c>
    </row>
    <row r="2911" spans="1:46" x14ac:dyDescent="0.3">
      <c r="A2911" s="20"/>
      <c r="F2911" s="7" cm="1">
        <f t="array" ref="F2911:F2912">TRANSPOSE(_xlfn.CHOOSEROWS($G$4:$H$7,B2910))</f>
        <v>1</v>
      </c>
      <c r="H2911" s="7">
        <v>-0.69102369857861323</v>
      </c>
      <c r="I2911" s="7">
        <v>2.9572265564432958</v>
      </c>
      <c r="J2911" s="7">
        <v>2.992309920581548</v>
      </c>
      <c r="L2911" s="7">
        <v>5.2585127784462307</v>
      </c>
      <c r="N2911" s="7">
        <v>0.68613035192137184</v>
      </c>
      <c r="AH2911" s="7">
        <f t="shared" ref="AH2911" si="6504">N2911*(1-N2911)*AE2910</f>
        <v>6.3756499549719486E-2</v>
      </c>
      <c r="AJ2911" s="7" cm="1">
        <f t="array" ref="AJ2911:AL2911">TRANSPOSE(F2910:F2912)*AH2912*$D$4</f>
        <v>-9.504821182377449E-4</v>
      </c>
      <c r="AK2911" s="7">
        <v>-9.504821182377449E-4</v>
      </c>
      <c r="AL2911" s="7">
        <v>-9.504821182377449E-4</v>
      </c>
      <c r="AN2911" s="14">
        <v>-0.69197418069685102</v>
      </c>
      <c r="AO2911" s="14">
        <v>2.956276074325058</v>
      </c>
      <c r="AP2911" s="14">
        <v>2.9913594384633102</v>
      </c>
    </row>
    <row r="2912" spans="1:46" x14ac:dyDescent="0.3">
      <c r="A2912" s="20"/>
      <c r="F2912" s="7">
        <v>1</v>
      </c>
      <c r="N2912" s="7">
        <v>0.99482389443269947</v>
      </c>
      <c r="AH2912" s="7">
        <f t="shared" ref="AH2912" si="6505">N2912*(1-N2912)*AF2910</f>
        <v>-1.5841368637295749E-3</v>
      </c>
    </row>
    <row r="2913" spans="1:46" x14ac:dyDescent="0.3">
      <c r="A2913" s="20"/>
    </row>
    <row r="2914" spans="1:46" x14ac:dyDescent="0.3">
      <c r="A2914" s="20">
        <v>726</v>
      </c>
      <c r="B2914" s="7">
        <f t="shared" ref="B2914" si="6506">MOD(ROUNDDOWN(ROW(B2914)/4,0),4)+1</f>
        <v>1</v>
      </c>
      <c r="D2914" s="7" cm="1">
        <f t="array" ref="D2914">_xlfn.CHOOSEROWS($I$4:$I$7,B2914)</f>
        <v>0</v>
      </c>
      <c r="F2914" s="7">
        <f t="shared" ref="F2914" si="6507">1+0</f>
        <v>1</v>
      </c>
      <c r="H2914" s="7" cm="1">
        <f t="array" ref="H2914:J2915">_xlfn.ANCHORARRAY(AN2910)</f>
        <v>-3.0553323639505954</v>
      </c>
      <c r="I2914" s="7">
        <v>2.0434704764761373</v>
      </c>
      <c r="J2914" s="7">
        <v>1.9087134475079857</v>
      </c>
      <c r="L2914" s="7" cm="1">
        <f t="array" ref="L2914:L2915">MMULT(H2914:J2915,F2914:F2916)</f>
        <v>-3.0553323639505954</v>
      </c>
      <c r="N2914" s="7" cm="1">
        <f t="array" ref="N2914:N2916">_xlfn.VSTACK(1,1/(1+EXP(-_xlfn.ANCHORARRAY(L2914))))</f>
        <v>1</v>
      </c>
      <c r="P2914" s="7" cm="1">
        <f t="array" ref="P2914:R2914">_xlfn.ANCHORARRAY(AR2910)</f>
        <v>-1.389259801742716</v>
      </c>
      <c r="Q2914" s="7">
        <v>-2.9347254354134056</v>
      </c>
      <c r="R2914" s="7">
        <v>2.9447210223929186</v>
      </c>
      <c r="T2914" s="7" cm="1">
        <f t="array" ref="T2914">MMULT(P2914:R2914,_xlfn.ANCHORARRAY(N2914))</f>
        <v>-0.53894527964833339</v>
      </c>
      <c r="V2914" s="18">
        <f t="shared" ref="V2914" si="6508">1/(1+EXP(-T2914))</f>
        <v>0.36843297119136464</v>
      </c>
      <c r="X2914" s="7">
        <f t="shared" ref="X2914" si="6509">D2914-V2914</f>
        <v>-0.36843297119136464</v>
      </c>
      <c r="Z2914" s="7">
        <f t="shared" ref="Z2914" si="6510">V2914*(1-V2914)</f>
        <v>0.23269011693046771</v>
      </c>
      <c r="AB2914" s="7">
        <f t="shared" ref="AB2914" si="6511">Z2914*X2914</f>
        <v>-8.5730711147558272E-2</v>
      </c>
      <c r="AD2914" s="7" cm="1">
        <f t="array" ref="AD2914:AF2914">P2914:R2914*AB2914</f>
        <v>0.11910223077211886</v>
      </c>
      <c r="AE2914" s="7">
        <v>0.25159609860081883</v>
      </c>
      <c r="AF2914" s="7">
        <v>-0.2524530273809098</v>
      </c>
      <c r="AH2914" s="7">
        <f t="shared" ref="AH2914" si="6512">N2914*(1-N2914)*AD2914</f>
        <v>0</v>
      </c>
      <c r="AJ2914" s="7" cm="1">
        <f t="array" ref="AJ2914:AL2914">TRANSPOSE(F2914:F2916)*AH2915*$D$4</f>
        <v>6.4857318644638753E-3</v>
      </c>
      <c r="AK2914" s="7">
        <v>0</v>
      </c>
      <c r="AL2914" s="7">
        <v>0</v>
      </c>
      <c r="AN2914" s="14" cm="1">
        <f t="array" ref="AN2914:AP2915">H2914:J2915+AJ2914:AL2915</f>
        <v>-3.0488466320861316</v>
      </c>
      <c r="AO2914" s="14">
        <v>2.0434704764761373</v>
      </c>
      <c r="AP2914" s="14">
        <v>1.9087134475079857</v>
      </c>
      <c r="AR2914" s="14" cm="1">
        <f t="array" ref="AR2914:AT2914">TRANSPOSE(TRANSPOSE(P2914:R2914)+_xlfn.ANCHORARRAY(N2914)*AB2914*$D$4)</f>
        <v>-1.4406982284312511</v>
      </c>
      <c r="AS2914" s="14">
        <v>-2.9370395379703909</v>
      </c>
      <c r="AT2914" s="14">
        <v>2.9275614692614549</v>
      </c>
    </row>
    <row r="2915" spans="1:46" x14ac:dyDescent="0.3">
      <c r="A2915" s="20"/>
      <c r="F2915" s="7" cm="1">
        <f t="array" ref="F2915:F2916">TRANSPOSE(_xlfn.CHOOSEROWS($G$4:$H$7,B2914))</f>
        <v>0</v>
      </c>
      <c r="H2915" s="7">
        <v>-0.69197418069685102</v>
      </c>
      <c r="I2915" s="7">
        <v>2.956276074325058</v>
      </c>
      <c r="J2915" s="7">
        <v>2.9913594384633102</v>
      </c>
      <c r="L2915" s="7">
        <v>-0.69197418069685102</v>
      </c>
      <c r="N2915" s="7">
        <v>4.4987817590097554E-2</v>
      </c>
      <c r="AH2915" s="7">
        <f t="shared" ref="AH2915" si="6513">N2915*(1-N2915)*AE2914</f>
        <v>1.0809553107439793E-2</v>
      </c>
      <c r="AJ2915" s="7" cm="1">
        <f t="array" ref="AJ2915:AL2915">TRANSPOSE(F2914:F2916)*AH2916*$D$4</f>
        <v>-3.3673557142997315E-2</v>
      </c>
      <c r="AK2915" s="7">
        <v>0</v>
      </c>
      <c r="AL2915" s="7">
        <v>0</v>
      </c>
      <c r="AN2915" s="14">
        <v>-0.72564773783984837</v>
      </c>
      <c r="AO2915" s="14">
        <v>2.956276074325058</v>
      </c>
      <c r="AP2915" s="14">
        <v>2.9913594384633102</v>
      </c>
    </row>
    <row r="2916" spans="1:46" x14ac:dyDescent="0.3">
      <c r="A2916" s="20"/>
      <c r="F2916" s="7">
        <v>0</v>
      </c>
      <c r="N2916" s="7">
        <v>0.33359405090996269</v>
      </c>
      <c r="AH2916" s="7">
        <f t="shared" ref="AH2916" si="6514">N2916*(1-N2916)*AF2914</f>
        <v>-5.6122595238328861E-2</v>
      </c>
    </row>
    <row r="2917" spans="1:46" x14ac:dyDescent="0.3">
      <c r="A2917" s="20"/>
    </row>
    <row r="2918" spans="1:46" x14ac:dyDescent="0.3">
      <c r="A2918" s="20">
        <v>727</v>
      </c>
      <c r="B2918" s="7">
        <f t="shared" ref="B2918" si="6515">MOD(ROUNDDOWN(ROW(B2918)/4,0),4)+1</f>
        <v>2</v>
      </c>
      <c r="D2918" s="7" cm="1">
        <f t="array" ref="D2918">_xlfn.CHOOSEROWS($I$4:$I$7,B2918)</f>
        <v>1</v>
      </c>
      <c r="F2918" s="7">
        <f t="shared" ref="F2918" si="6516">1+0</f>
        <v>1</v>
      </c>
      <c r="H2918" s="7" cm="1">
        <f t="array" ref="H2918:J2919">_xlfn.ANCHORARRAY(AN2914)</f>
        <v>-3.0488466320861316</v>
      </c>
      <c r="I2918" s="7">
        <v>2.0434704764761373</v>
      </c>
      <c r="J2918" s="7">
        <v>1.9087134475079857</v>
      </c>
      <c r="L2918" s="7" cm="1">
        <f t="array" ref="L2918:L2919">MMULT(H2918:J2919,F2918:F2920)</f>
        <v>-1.1401331845781459</v>
      </c>
      <c r="N2918" s="7" cm="1">
        <f t="array" ref="N2918:N2920">_xlfn.VSTACK(1,1/(1+EXP(-_xlfn.ANCHORARRAY(L2918))))</f>
        <v>1</v>
      </c>
      <c r="P2918" s="7" cm="1">
        <f t="array" ref="P2918:R2918">_xlfn.ANCHORARRAY(AR2914)</f>
        <v>-1.4406982284312511</v>
      </c>
      <c r="Q2918" s="7">
        <v>-2.9370395379703909</v>
      </c>
      <c r="R2918" s="7">
        <v>2.9275614692614549</v>
      </c>
      <c r="T2918" s="7" cm="1">
        <f t="array" ref="T2918">MMULT(P2918:R2918,_xlfn.ANCHORARRAY(N2918))</f>
        <v>0.50003161446730315</v>
      </c>
      <c r="V2918" s="18">
        <f t="shared" ref="V2918" si="6517">1/(1+EXP(-T2918))</f>
        <v>0.6224667606902663</v>
      </c>
      <c r="X2918" s="7">
        <f t="shared" ref="X2918" si="6518">D2918-V2918</f>
        <v>0.3775332393097337</v>
      </c>
      <c r="Z2918" s="7">
        <f t="shared" ref="Z2918" si="6519">V2918*(1-V2918)</f>
        <v>0.23500189252603304</v>
      </c>
      <c r="AB2918" s="7">
        <f t="shared" ref="AB2918" si="6520">Z2918*X2918</f>
        <v>8.8721025729271152E-2</v>
      </c>
      <c r="AD2918" s="7" cm="1">
        <f t="array" ref="AD2918:AF2918">P2918:R2918*AB2918</f>
        <v>-0.1278202245927644</v>
      </c>
      <c r="AE2918" s="7">
        <v>-0.26057716041615769</v>
      </c>
      <c r="AF2918" s="7">
        <v>0.2597362564383684</v>
      </c>
      <c r="AH2918" s="7">
        <f t="shared" ref="AH2918" si="6521">N2918*(1-N2918)*AD2918</f>
        <v>0</v>
      </c>
      <c r="AJ2918" s="7" cm="1">
        <f t="array" ref="AJ2918:AL2918">TRANSPOSE(F2918:F2920)*AH2919*$D$4</f>
        <v>-2.870339787427437E-2</v>
      </c>
      <c r="AK2918" s="7">
        <v>0</v>
      </c>
      <c r="AL2918" s="7">
        <v>-2.870339787427437E-2</v>
      </c>
      <c r="AN2918" s="14" cm="1">
        <f t="array" ref="AN2918:AP2919">H2918:J2919+AJ2918:AL2919</f>
        <v>-3.0775500299604062</v>
      </c>
      <c r="AO2918" s="14">
        <v>2.0434704764761373</v>
      </c>
      <c r="AP2918" s="14">
        <v>1.8800100496337113</v>
      </c>
      <c r="AR2918" s="14" cm="1">
        <f t="array" ref="AR2918:AT2918">TRANSPOSE(TRANSPOSE(P2918:R2918)+_xlfn.ANCHORARRAY(N2918)*AB2918*$D$4)</f>
        <v>-1.3874656129936884</v>
      </c>
      <c r="AS2918" s="14">
        <v>-2.9241414930252101</v>
      </c>
      <c r="AT2918" s="14">
        <v>2.9757900700420747</v>
      </c>
    </row>
    <row r="2919" spans="1:46" x14ac:dyDescent="0.3">
      <c r="A2919" s="20"/>
      <c r="F2919" s="7" cm="1">
        <f t="array" ref="F2919:F2920">TRANSPOSE(_xlfn.CHOOSEROWS($G$4:$H$7,B2918))</f>
        <v>0</v>
      </c>
      <c r="H2919" s="7">
        <v>-0.72564773783984837</v>
      </c>
      <c r="I2919" s="7">
        <v>2.956276074325058</v>
      </c>
      <c r="J2919" s="7">
        <v>2.9913594384633102</v>
      </c>
      <c r="L2919" s="7">
        <v>2.2657117006234619</v>
      </c>
      <c r="N2919" s="7">
        <v>0.24229590898664444</v>
      </c>
      <c r="AH2919" s="7">
        <f t="shared" ref="AH2919" si="6522">N2919*(1-N2919)*AE2918</f>
        <v>-4.7838996457123951E-2</v>
      </c>
      <c r="AJ2919" s="7" cm="1">
        <f t="array" ref="AJ2919:AL2919">TRANSPOSE(F2918:F2920)*AH2920*$D$4</f>
        <v>1.3272460862960028E-2</v>
      </c>
      <c r="AK2919" s="7">
        <v>0</v>
      </c>
      <c r="AL2919" s="7">
        <v>1.3272460862960028E-2</v>
      </c>
      <c r="AN2919" s="14">
        <v>-0.71237527697688829</v>
      </c>
      <c r="AO2919" s="14">
        <v>2.956276074325058</v>
      </c>
      <c r="AP2919" s="14">
        <v>3.0046318993262702</v>
      </c>
    </row>
    <row r="2920" spans="1:46" x14ac:dyDescent="0.3">
      <c r="A2920" s="20"/>
      <c r="F2920" s="7">
        <v>1</v>
      </c>
      <c r="N2920" s="7">
        <v>0.90599720461204314</v>
      </c>
      <c r="AH2920" s="7">
        <f t="shared" ref="AH2920" si="6523">N2920*(1-N2920)*AF2918</f>
        <v>2.212076810493338E-2</v>
      </c>
    </row>
    <row r="2921" spans="1:46" x14ac:dyDescent="0.3">
      <c r="A2921" s="20"/>
    </row>
    <row r="2922" spans="1:46" x14ac:dyDescent="0.3">
      <c r="A2922" s="20">
        <v>728</v>
      </c>
      <c r="B2922" s="7">
        <f t="shared" ref="B2922" si="6524">MOD(ROUNDDOWN(ROW(B2922)/4,0),4)+1</f>
        <v>3</v>
      </c>
      <c r="D2922" s="7" cm="1">
        <f t="array" ref="D2922">_xlfn.CHOOSEROWS($I$4:$I$7,B2922)</f>
        <v>1</v>
      </c>
      <c r="F2922" s="7">
        <f t="shared" ref="F2922" si="6525">1+0</f>
        <v>1</v>
      </c>
      <c r="H2922" s="7" cm="1">
        <f t="array" ref="H2922:J2923">_xlfn.ANCHORARRAY(AN2918)</f>
        <v>-3.0775500299604062</v>
      </c>
      <c r="I2922" s="7">
        <v>2.0434704764761373</v>
      </c>
      <c r="J2922" s="7">
        <v>1.8800100496337113</v>
      </c>
      <c r="L2922" s="7" cm="1">
        <f t="array" ref="L2922:L2923">MMULT(H2922:J2923,F2922:F2924)</f>
        <v>-1.0340795534842688</v>
      </c>
      <c r="N2922" s="7" cm="1">
        <f t="array" ref="N2922:N2924">_xlfn.VSTACK(1,1/(1+EXP(-_xlfn.ANCHORARRAY(L2922))))</f>
        <v>1</v>
      </c>
      <c r="P2922" s="7" cm="1">
        <f t="array" ref="P2922:R2922">_xlfn.ANCHORARRAY(AR2918)</f>
        <v>-1.3874656129936884</v>
      </c>
      <c r="Q2922" s="7">
        <v>-2.9241414930252101</v>
      </c>
      <c r="R2922" s="7">
        <v>2.9757900700420747</v>
      </c>
      <c r="T2922" s="7" cm="1">
        <f t="array" ref="T2922">MMULT(P2922:R2922,_xlfn.ANCHORARRAY(N2922))</f>
        <v>0.53603036168028373</v>
      </c>
      <c r="V2922" s="18">
        <f t="shared" ref="V2922" si="6526">1/(1+EXP(-T2922))</f>
        <v>0.63088849646428113</v>
      </c>
      <c r="X2922" s="7">
        <f t="shared" ref="X2922" si="6527">D2922-V2922</f>
        <v>0.36911150353571887</v>
      </c>
      <c r="Z2922" s="7">
        <f t="shared" ref="Z2922" si="6528">V2922*(1-V2922)</f>
        <v>0.23286820149331985</v>
      </c>
      <c r="AB2922" s="7">
        <f t="shared" ref="AB2922" si="6529">Z2922*X2922</f>
        <v>8.5954331978858031E-2</v>
      </c>
      <c r="AD2922" s="7" cm="1">
        <f t="array" ref="AD2922:AF2922">P2922:R2922*AB2922</f>
        <v>-0.11925867990850926</v>
      </c>
      <c r="AE2922" s="7">
        <v>-0.25134262864464246</v>
      </c>
      <c r="AF2922" s="7">
        <v>0.25578204757978568</v>
      </c>
      <c r="AH2922" s="7">
        <f t="shared" ref="AH2922" si="6530">N2922*(1-N2922)*AD2922</f>
        <v>0</v>
      </c>
      <c r="AJ2922" s="7" cm="1">
        <f t="array" ref="AJ2922:AL2922">TRANSPOSE(F2922:F2924)*AH2923*$D$4</f>
        <v>-2.9180251788018967E-2</v>
      </c>
      <c r="AK2922" s="7">
        <v>-2.9180251788018967E-2</v>
      </c>
      <c r="AL2922" s="7">
        <v>0</v>
      </c>
      <c r="AN2922" s="14" cm="1">
        <f t="array" ref="AN2922:AP2923">H2922:J2923+AJ2922:AL2923</f>
        <v>-3.1067302817484252</v>
      </c>
      <c r="AO2922" s="14">
        <v>2.0142902246881182</v>
      </c>
      <c r="AP2922" s="14">
        <v>1.8800100496337113</v>
      </c>
      <c r="AR2922" s="14" cm="1">
        <f t="array" ref="AR2922:AT2922">TRANSPOSE(TRANSPOSE(P2922:R2922)+_xlfn.ANCHORARRAY(N2922)*AB2922*$D$4)</f>
        <v>-1.3358930138063736</v>
      </c>
      <c r="AS2922" s="14">
        <v>-2.9106143116327052</v>
      </c>
      <c r="AT2922" s="14">
        <v>3.0224180498618387</v>
      </c>
    </row>
    <row r="2923" spans="1:46" x14ac:dyDescent="0.3">
      <c r="A2923" s="20"/>
      <c r="F2923" s="7" cm="1">
        <f t="array" ref="F2923:F2924">TRANSPOSE(_xlfn.CHOOSEROWS($G$4:$H$7,B2922))</f>
        <v>1</v>
      </c>
      <c r="H2923" s="7">
        <v>-0.71237527697688829</v>
      </c>
      <c r="I2923" s="7">
        <v>2.956276074325058</v>
      </c>
      <c r="J2923" s="7">
        <v>3.0046318993262702</v>
      </c>
      <c r="L2923" s="7">
        <v>2.2439007973481697</v>
      </c>
      <c r="N2923" s="7">
        <v>0.26229396240769787</v>
      </c>
      <c r="AH2923" s="7">
        <f t="shared" ref="AH2923" si="6531">N2923*(1-N2923)*AE2922</f>
        <v>-4.8633752980031614E-2</v>
      </c>
      <c r="AJ2923" s="7" cm="1">
        <f t="array" ref="AJ2923:AL2923">TRANSPOSE(F2922:F2924)*AH2924*$D$4</f>
        <v>1.3303402648524813E-2</v>
      </c>
      <c r="AK2923" s="7">
        <v>1.3303402648524813E-2</v>
      </c>
      <c r="AL2923" s="7">
        <v>0</v>
      </c>
      <c r="AN2923" s="14">
        <v>-0.69907187432836349</v>
      </c>
      <c r="AO2923" s="14">
        <v>2.9695794769735828</v>
      </c>
      <c r="AP2923" s="14">
        <v>3.0046318993262702</v>
      </c>
    </row>
    <row r="2924" spans="1:46" x14ac:dyDescent="0.3">
      <c r="A2924" s="20"/>
      <c r="F2924" s="7">
        <v>0</v>
      </c>
      <c r="N2924" s="7">
        <v>0.90412313039349423</v>
      </c>
      <c r="AH2924" s="7">
        <f t="shared" ref="AH2924" si="6532">N2924*(1-N2924)*AF2922</f>
        <v>2.2172337747541356E-2</v>
      </c>
    </row>
    <row r="2925" spans="1:46" x14ac:dyDescent="0.3">
      <c r="A2925" s="20"/>
    </row>
    <row r="2926" spans="1:46" x14ac:dyDescent="0.3">
      <c r="A2926" s="20">
        <v>729</v>
      </c>
      <c r="B2926" s="7">
        <f t="shared" ref="B2926" si="6533">MOD(ROUNDDOWN(ROW(B2926)/4,0),4)+1</f>
        <v>4</v>
      </c>
      <c r="D2926" s="7" cm="1">
        <f t="array" ref="D2926">_xlfn.CHOOSEROWS($I$4:$I$7,B2926)</f>
        <v>0</v>
      </c>
      <c r="F2926" s="7">
        <f t="shared" ref="F2926" si="6534">1+0</f>
        <v>1</v>
      </c>
      <c r="H2926" s="7" cm="1">
        <f t="array" ref="H2926:J2927">_xlfn.ANCHORARRAY(AN2922)</f>
        <v>-3.1067302817484252</v>
      </c>
      <c r="I2926" s="7">
        <v>2.0142902246881182</v>
      </c>
      <c r="J2926" s="7">
        <v>1.8800100496337113</v>
      </c>
      <c r="L2926" s="7" cm="1">
        <f t="array" ref="L2926:L2927">MMULT(H2926:J2927,F2926:F2928)</f>
        <v>0.78756999257340432</v>
      </c>
      <c r="N2926" s="7" cm="1">
        <f t="array" ref="N2926:N2928">_xlfn.VSTACK(1,1/(1+EXP(-_xlfn.ANCHORARRAY(L2926))))</f>
        <v>1</v>
      </c>
      <c r="P2926" s="7" cm="1">
        <f t="array" ref="P2926:R2926">_xlfn.ANCHORARRAY(AR2922)</f>
        <v>-1.3358930138063736</v>
      </c>
      <c r="Q2926" s="7">
        <v>-2.9106143116327052</v>
      </c>
      <c r="R2926" s="7">
        <v>3.0224180498618387</v>
      </c>
      <c r="T2926" s="7" cm="1">
        <f t="array" ref="T2926">MMULT(P2926:R2926,_xlfn.ANCHORARRAY(N2926))</f>
        <v>-0.32935501995366501</v>
      </c>
      <c r="V2926" s="18">
        <f t="shared" ref="V2926" si="6535">1/(1+EXP(-T2926))</f>
        <v>0.41839756500950237</v>
      </c>
      <c r="X2926" s="7">
        <f t="shared" ref="X2926" si="6536">D2926-V2926</f>
        <v>-0.41839756500950237</v>
      </c>
      <c r="Z2926" s="7">
        <f t="shared" ref="Z2926" si="6537">V2926*(1-V2926)</f>
        <v>0.24334104260362158</v>
      </c>
      <c r="AB2926" s="7">
        <f t="shared" ref="AB2926" si="6538">Z2926*X2926</f>
        <v>-0.10181329969222884</v>
      </c>
      <c r="AD2926" s="7" cm="1">
        <f t="array" ref="AD2926:AF2926">P2926:R2926*AB2926</f>
        <v>0.13601167577142312</v>
      </c>
      <c r="AE2926" s="7">
        <v>0.29633924719875099</v>
      </c>
      <c r="AF2926" s="7">
        <v>-0.30772235470578524</v>
      </c>
      <c r="AH2926" s="7">
        <f t="shared" ref="AH2926" si="6539">N2926*(1-N2926)*AD2926</f>
        <v>0</v>
      </c>
      <c r="AJ2926" s="7" cm="1">
        <f t="array" ref="AJ2926:AL2926">TRANSPOSE(F2926:F2928)*AH2927*$D$4</f>
        <v>3.8212688271464797E-2</v>
      </c>
      <c r="AK2926" s="7">
        <v>3.8212688271464797E-2</v>
      </c>
      <c r="AL2926" s="7">
        <v>3.8212688271464797E-2</v>
      </c>
      <c r="AN2926" s="14" cm="1">
        <f t="array" ref="AN2926:AP2927">H2926:J2927+AJ2926:AL2927</f>
        <v>-3.0685175934769604</v>
      </c>
      <c r="AO2926" s="14">
        <v>2.0525029129595831</v>
      </c>
      <c r="AP2926" s="14">
        <v>1.9182227379051762</v>
      </c>
      <c r="AR2926" s="14" cm="1">
        <f t="array" ref="AR2926:AT2926">TRANSPOSE(TRANSPOSE(P2926:R2926)+_xlfn.ANCHORARRAY(N2926)*AB2926*$D$4)</f>
        <v>-1.3969809936217108</v>
      </c>
      <c r="AS2926" s="14">
        <v>-2.9526006496746873</v>
      </c>
      <c r="AT2926" s="14">
        <v>2.9616410805546702</v>
      </c>
    </row>
    <row r="2927" spans="1:46" x14ac:dyDescent="0.3">
      <c r="A2927" s="20"/>
      <c r="F2927" s="7" cm="1">
        <f t="array" ref="F2927:F2928">TRANSPOSE(_xlfn.CHOOSEROWS($G$4:$H$7,B2926))</f>
        <v>1</v>
      </c>
      <c r="H2927" s="7">
        <v>-0.69907187432836349</v>
      </c>
      <c r="I2927" s="7">
        <v>2.9695794769735828</v>
      </c>
      <c r="J2927" s="7">
        <v>3.0046318993262702</v>
      </c>
      <c r="L2927" s="7">
        <v>5.2751395019714895</v>
      </c>
      <c r="N2927" s="7">
        <v>0.68730932286355262</v>
      </c>
      <c r="AH2927" s="7">
        <f t="shared" ref="AH2927" si="6540">N2927*(1-N2927)*AE2926</f>
        <v>6.3687813785774663E-2</v>
      </c>
      <c r="AJ2927" s="7" cm="1">
        <f t="array" ref="AJ2927:AL2927">TRANSPOSE(F2926:F2928)*AH2928*$D$4</f>
        <v>-9.3521803583191039E-4</v>
      </c>
      <c r="AK2927" s="7">
        <v>-9.3521803583191039E-4</v>
      </c>
      <c r="AL2927" s="7">
        <v>-9.3521803583191039E-4</v>
      </c>
      <c r="AN2927" s="14">
        <v>-0.70000709236419545</v>
      </c>
      <c r="AO2927" s="14">
        <v>2.9686442589377511</v>
      </c>
      <c r="AP2927" s="14">
        <v>3.0036966812904384</v>
      </c>
    </row>
    <row r="2928" spans="1:46" x14ac:dyDescent="0.3">
      <c r="A2928" s="20"/>
      <c r="F2928" s="7">
        <v>1</v>
      </c>
      <c r="N2928" s="7">
        <v>0.99490881006199883</v>
      </c>
      <c r="AH2928" s="7">
        <f t="shared" ref="AH2928" si="6541">N2928*(1-N2928)*AF2926</f>
        <v>-1.5586967263865174E-3</v>
      </c>
    </row>
    <row r="2929" spans="1:46" x14ac:dyDescent="0.3">
      <c r="A2929" s="20"/>
    </row>
    <row r="2930" spans="1:46" x14ac:dyDescent="0.3">
      <c r="A2930" s="20">
        <v>730</v>
      </c>
      <c r="B2930" s="7">
        <f t="shared" ref="B2930" si="6542">MOD(ROUNDDOWN(ROW(B2930)/4,0),4)+1</f>
        <v>1</v>
      </c>
      <c r="D2930" s="7" cm="1">
        <f t="array" ref="D2930">_xlfn.CHOOSEROWS($I$4:$I$7,B2930)</f>
        <v>0</v>
      </c>
      <c r="F2930" s="7">
        <f t="shared" ref="F2930" si="6543">1+0</f>
        <v>1</v>
      </c>
      <c r="H2930" s="7" cm="1">
        <f t="array" ref="H2930:J2931">_xlfn.ANCHORARRAY(AN2926)</f>
        <v>-3.0685175934769604</v>
      </c>
      <c r="I2930" s="7">
        <v>2.0525029129595831</v>
      </c>
      <c r="J2930" s="7">
        <v>1.9182227379051762</v>
      </c>
      <c r="L2930" s="7" cm="1">
        <f t="array" ref="L2930:L2931">MMULT(H2930:J2931,F2930:F2932)</f>
        <v>-3.0685175934769604</v>
      </c>
      <c r="N2930" s="7" cm="1">
        <f t="array" ref="N2930:N2932">_xlfn.VSTACK(1,1/(1+EXP(-_xlfn.ANCHORARRAY(L2930))))</f>
        <v>1</v>
      </c>
      <c r="P2930" s="7" cm="1">
        <f t="array" ref="P2930:R2930">_xlfn.ANCHORARRAY(AR2926)</f>
        <v>-1.3969809936217108</v>
      </c>
      <c r="Q2930" s="7">
        <v>-2.9526006496746873</v>
      </c>
      <c r="R2930" s="7">
        <v>2.9616410805546702</v>
      </c>
      <c r="T2930" s="7" cm="1">
        <f t="array" ref="T2930">MMULT(P2930:R2930,_xlfn.ANCHORARRAY(N2930))</f>
        <v>-0.5454453680460043</v>
      </c>
      <c r="V2930" s="18">
        <f t="shared" ref="V2930" si="6544">1/(1+EXP(-T2930))</f>
        <v>0.36692176256447079</v>
      </c>
      <c r="X2930" s="7">
        <f t="shared" ref="X2930" si="6545">D2930-V2930</f>
        <v>-0.36692176256447079</v>
      </c>
      <c r="Z2930" s="7">
        <f t="shared" ref="Z2930" si="6546">V2930*(1-V2930)</f>
        <v>0.23229018272105292</v>
      </c>
      <c r="AB2930" s="7">
        <f t="shared" ref="AB2930" si="6547">Z2930*X2930</f>
        <v>-8.5232323270431717E-2</v>
      </c>
      <c r="AD2930" s="7" cm="1">
        <f t="array" ref="AD2930:AF2930">P2930:R2930*AB2930</f>
        <v>0.11906793565101456</v>
      </c>
      <c r="AE2930" s="7">
        <v>0.25165701306155963</v>
      </c>
      <c r="AF2930" s="7">
        <v>-0.25242754998882638</v>
      </c>
      <c r="AH2930" s="7">
        <f t="shared" ref="AH2930" si="6548">N2930*(1-N2930)*AD2930</f>
        <v>0</v>
      </c>
      <c r="AJ2930" s="7" cm="1">
        <f t="array" ref="AJ2930:AL2930">TRANSPOSE(F2930:F2932)*AH2931*$D$4</f>
        <v>6.4098792278670545E-3</v>
      </c>
      <c r="AK2930" s="7">
        <v>0</v>
      </c>
      <c r="AL2930" s="7">
        <v>0</v>
      </c>
      <c r="AN2930" s="14" cm="1">
        <f t="array" ref="AN2930:AP2931">H2930:J2931+AJ2930:AL2931</f>
        <v>-3.0621077142490933</v>
      </c>
      <c r="AO2930" s="14">
        <v>2.0525029129595831</v>
      </c>
      <c r="AP2930" s="14">
        <v>1.9182227379051762</v>
      </c>
      <c r="AR2930" s="14" cm="1">
        <f t="array" ref="AR2930:AT2930">TRANSPOSE(TRANSPOSE(P2930:R2930)+_xlfn.ANCHORARRAY(N2930)*AB2930*$D$4)</f>
        <v>-1.4481203875839699</v>
      </c>
      <c r="AS2930" s="14">
        <v>-2.9548725026758538</v>
      </c>
      <c r="AT2930" s="14">
        <v>2.9446724847290704</v>
      </c>
    </row>
    <row r="2931" spans="1:46" x14ac:dyDescent="0.3">
      <c r="A2931" s="20"/>
      <c r="F2931" s="7" cm="1">
        <f t="array" ref="F2931:F2932">TRANSPOSE(_xlfn.CHOOSEROWS($G$4:$H$7,B2930))</f>
        <v>0</v>
      </c>
      <c r="H2931" s="7">
        <v>-0.70000709236419545</v>
      </c>
      <c r="I2931" s="7">
        <v>2.9686442589377511</v>
      </c>
      <c r="J2931" s="7">
        <v>3.0036966812904384</v>
      </c>
      <c r="L2931" s="7">
        <v>-0.70000709236419545</v>
      </c>
      <c r="N2931" s="7">
        <v>4.4424714982801088E-2</v>
      </c>
      <c r="AH2931" s="7">
        <f t="shared" ref="AH2931" si="6549">N2931*(1-N2931)*AE2930</f>
        <v>1.0683132046445091E-2</v>
      </c>
      <c r="AJ2931" s="7" cm="1">
        <f t="array" ref="AJ2931:AL2931">TRANSPOSE(F2930:F2932)*AH2932*$D$4</f>
        <v>-3.3579782332132428E-2</v>
      </c>
      <c r="AK2931" s="7">
        <v>0</v>
      </c>
      <c r="AL2931" s="7">
        <v>0</v>
      </c>
      <c r="AN2931" s="14">
        <v>-0.73358687469632788</v>
      </c>
      <c r="AO2931" s="14">
        <v>2.9686442589377511</v>
      </c>
      <c r="AP2931" s="14">
        <v>3.0036966812904384</v>
      </c>
    </row>
    <row r="2932" spans="1:46" x14ac:dyDescent="0.3">
      <c r="A2932" s="20"/>
      <c r="F2932" s="7">
        <v>0</v>
      </c>
      <c r="N2932" s="7">
        <v>0.33181065536526538</v>
      </c>
      <c r="AH2932" s="7">
        <f t="shared" ref="AH2932" si="6550">N2932*(1-N2932)*AF2930</f>
        <v>-5.5966303886887385E-2</v>
      </c>
    </row>
    <row r="2933" spans="1:46" x14ac:dyDescent="0.3">
      <c r="A2933" s="20"/>
    </row>
    <row r="2934" spans="1:46" x14ac:dyDescent="0.3">
      <c r="A2934" s="20">
        <v>731</v>
      </c>
      <c r="B2934" s="7">
        <f t="shared" ref="B2934" si="6551">MOD(ROUNDDOWN(ROW(B2934)/4,0),4)+1</f>
        <v>2</v>
      </c>
      <c r="D2934" s="7" cm="1">
        <f t="array" ref="D2934">_xlfn.CHOOSEROWS($I$4:$I$7,B2934)</f>
        <v>1</v>
      </c>
      <c r="F2934" s="7">
        <f t="shared" ref="F2934" si="6552">1+0</f>
        <v>1</v>
      </c>
      <c r="H2934" s="7" cm="1">
        <f t="array" ref="H2934:J2935">_xlfn.ANCHORARRAY(AN2930)</f>
        <v>-3.0621077142490933</v>
      </c>
      <c r="I2934" s="7">
        <v>2.0525029129595831</v>
      </c>
      <c r="J2934" s="7">
        <v>1.9182227379051762</v>
      </c>
      <c r="L2934" s="7" cm="1">
        <f t="array" ref="L2934:L2935">MMULT(H2934:J2935,F2934:F2936)</f>
        <v>-1.1438849763439172</v>
      </c>
      <c r="N2934" s="7" cm="1">
        <f t="array" ref="N2934:N2936">_xlfn.VSTACK(1,1/(1+EXP(-_xlfn.ANCHORARRAY(L2934))))</f>
        <v>1</v>
      </c>
      <c r="P2934" s="7" cm="1">
        <f t="array" ref="P2934:R2934">_xlfn.ANCHORARRAY(AR2930)</f>
        <v>-1.4481203875839699</v>
      </c>
      <c r="Q2934" s="7">
        <v>-2.9548725026758538</v>
      </c>
      <c r="R2934" s="7">
        <v>2.9446724847290704</v>
      </c>
      <c r="T2934" s="7" cm="1">
        <f t="array" ref="T2934">MMULT(P2934:R2934,_xlfn.ANCHORARRAY(N2934))</f>
        <v>0.5069254592450414</v>
      </c>
      <c r="V2934" s="18">
        <f t="shared" ref="V2934" si="6553">1/(1+EXP(-T2934))</f>
        <v>0.62408545423982098</v>
      </c>
      <c r="X2934" s="7">
        <f t="shared" ref="X2934" si="6554">D2934-V2934</f>
        <v>0.37591454576017902</v>
      </c>
      <c r="Z2934" s="7">
        <f t="shared" ref="Z2934" si="6555">V2934*(1-V2934)</f>
        <v>0.23460280004609729</v>
      </c>
      <c r="AB2934" s="7">
        <f t="shared" ref="AB2934" si="6556">Z2934*X2934</f>
        <v>8.8190605013394763E-2</v>
      </c>
      <c r="AD2934" s="7" cm="1">
        <f t="array" ref="AD2934:AF2934">P2934:R2934*AB2934</f>
        <v>-0.12771061311326201</v>
      </c>
      <c r="AE2934" s="7">
        <v>-0.26059199374842745</v>
      </c>
      <c r="AF2934" s="7">
        <v>0.25969244799455315</v>
      </c>
      <c r="AH2934" s="7">
        <f t="shared" ref="AH2934" si="6557">N2934*(1-N2934)*AD2934</f>
        <v>0</v>
      </c>
      <c r="AJ2934" s="7" cm="1">
        <f t="array" ref="AJ2934:AL2934">TRANSPOSE(F2934:F2936)*AH2935*$D$4</f>
        <v>-2.8649504417509093E-2</v>
      </c>
      <c r="AK2934" s="7">
        <v>0</v>
      </c>
      <c r="AL2934" s="7">
        <v>-2.8649504417509093E-2</v>
      </c>
      <c r="AN2934" s="14" cm="1">
        <f t="array" ref="AN2934:AP2935">H2934:J2935+AJ2934:AL2935</f>
        <v>-3.0907572186666026</v>
      </c>
      <c r="AO2934" s="14">
        <v>2.0525029129595831</v>
      </c>
      <c r="AP2934" s="14">
        <v>1.8895732334876671</v>
      </c>
      <c r="AR2934" s="14" cm="1">
        <f t="array" ref="AR2934:AT2934">TRANSPOSE(TRANSPOSE(P2934:R2934)+_xlfn.ANCHORARRAY(N2934)*AB2934*$D$4)</f>
        <v>-1.395206024575933</v>
      </c>
      <c r="AS2934" s="14">
        <v>-2.9420879804283855</v>
      </c>
      <c r="AT2934" s="14">
        <v>2.9926325344859626</v>
      </c>
    </row>
    <row r="2935" spans="1:46" x14ac:dyDescent="0.3">
      <c r="A2935" s="20"/>
      <c r="F2935" s="7" cm="1">
        <f t="array" ref="F2935:F2936">TRANSPOSE(_xlfn.CHOOSEROWS($G$4:$H$7,B2934))</f>
        <v>0</v>
      </c>
      <c r="H2935" s="7">
        <v>-0.73358687469632788</v>
      </c>
      <c r="I2935" s="7">
        <v>2.9686442589377511</v>
      </c>
      <c r="J2935" s="7">
        <v>3.0036966812904384</v>
      </c>
      <c r="L2935" s="7">
        <v>2.2701098065941103</v>
      </c>
      <c r="N2935" s="7">
        <v>0.24160778890084325</v>
      </c>
      <c r="AH2935" s="7">
        <f t="shared" ref="AH2935" si="6558">N2935*(1-N2935)*AE2934</f>
        <v>-4.7749174029181822E-2</v>
      </c>
      <c r="AJ2935" s="7" cm="1">
        <f t="array" ref="AJ2935:AL2935">TRANSPOSE(F2934:F2936)*AH2936*$D$4</f>
        <v>1.322289391139605E-2</v>
      </c>
      <c r="AK2935" s="7">
        <v>0</v>
      </c>
      <c r="AL2935" s="7">
        <v>1.322289391139605E-2</v>
      </c>
      <c r="AN2935" s="14">
        <v>-0.7203639807849318</v>
      </c>
      <c r="AO2935" s="14">
        <v>2.9686442589377511</v>
      </c>
      <c r="AP2935" s="14">
        <v>3.0169195752018343</v>
      </c>
    </row>
    <row r="2936" spans="1:46" x14ac:dyDescent="0.3">
      <c r="A2936" s="20"/>
      <c r="F2936" s="7">
        <v>1</v>
      </c>
      <c r="N2936" s="7">
        <v>0.90637110664277765</v>
      </c>
      <c r="AH2936" s="7">
        <f t="shared" ref="AH2936" si="6559">N2936*(1-N2936)*AF2934</f>
        <v>2.2038156518993417E-2</v>
      </c>
    </row>
    <row r="2937" spans="1:46" x14ac:dyDescent="0.3">
      <c r="A2937" s="20"/>
    </row>
    <row r="2938" spans="1:46" x14ac:dyDescent="0.3">
      <c r="A2938" s="20">
        <v>732</v>
      </c>
      <c r="B2938" s="7">
        <f t="shared" ref="B2938" si="6560">MOD(ROUNDDOWN(ROW(B2938)/4,0),4)+1</f>
        <v>3</v>
      </c>
      <c r="D2938" s="7" cm="1">
        <f t="array" ref="D2938">_xlfn.CHOOSEROWS($I$4:$I$7,B2938)</f>
        <v>1</v>
      </c>
      <c r="F2938" s="7">
        <f t="shared" ref="F2938" si="6561">1+0</f>
        <v>1</v>
      </c>
      <c r="H2938" s="7" cm="1">
        <f t="array" ref="H2938:J2939">_xlfn.ANCHORARRAY(AN2934)</f>
        <v>-3.0907572186666026</v>
      </c>
      <c r="I2938" s="7">
        <v>2.0525029129595831</v>
      </c>
      <c r="J2938" s="7">
        <v>1.8895732334876671</v>
      </c>
      <c r="L2938" s="7" cm="1">
        <f t="array" ref="L2938:L2939">MMULT(H2938:J2939,F2938:F2940)</f>
        <v>-1.0382543057070195</v>
      </c>
      <c r="N2938" s="7" cm="1">
        <f t="array" ref="N2938:N2940">_xlfn.VSTACK(1,1/(1+EXP(-_xlfn.ANCHORARRAY(L2938))))</f>
        <v>1</v>
      </c>
      <c r="P2938" s="7" cm="1">
        <f t="array" ref="P2938:R2938">_xlfn.ANCHORARRAY(AR2934)</f>
        <v>-1.395206024575933</v>
      </c>
      <c r="Q2938" s="7">
        <v>-2.9420879804283855</v>
      </c>
      <c r="R2938" s="7">
        <v>2.9926325344859626</v>
      </c>
      <c r="T2938" s="7" cm="1">
        <f t="array" ref="T2938">MMULT(P2938:R2938,_xlfn.ANCHORARRAY(N2938))</f>
        <v>0.54231870063870691</v>
      </c>
      <c r="V2938" s="18">
        <f t="shared" ref="V2938" si="6562">1/(1+EXP(-T2938))</f>
        <v>0.63235164155382784</v>
      </c>
      <c r="X2938" s="7">
        <f t="shared" ref="X2938" si="6563">D2938-V2938</f>
        <v>0.36764835844617216</v>
      </c>
      <c r="Z2938" s="7">
        <f t="shared" ref="Z2938" si="6564">V2938*(1-V2938)</f>
        <v>0.23248304297800707</v>
      </c>
      <c r="AB2938" s="7">
        <f t="shared" ref="AB2938" si="6565">Z2938*X2938</f>
        <v>8.5472009117435188E-2</v>
      </c>
      <c r="AD2938" s="7" cm="1">
        <f t="array" ref="AD2938:AF2938">P2938:R2938*AB2938</f>
        <v>-0.11925106205325466</v>
      </c>
      <c r="AE2938" s="7">
        <v>-0.25146617068747146</v>
      </c>
      <c r="AF2938" s="7">
        <v>0.25578631527271739</v>
      </c>
      <c r="AH2938" s="7">
        <f t="shared" ref="AH2938" si="6566">N2938*(1-N2938)*AD2938</f>
        <v>0</v>
      </c>
      <c r="AJ2938" s="7" cm="1">
        <f t="array" ref="AJ2938:AL2938">TRANSPOSE(F2938:F2940)*AH2939*$D$4</f>
        <v>-2.9136610661154187E-2</v>
      </c>
      <c r="AK2938" s="7">
        <v>-2.9136610661154187E-2</v>
      </c>
      <c r="AL2938" s="7">
        <v>0</v>
      </c>
      <c r="AN2938" s="14" cm="1">
        <f t="array" ref="AN2938:AP2939">H2938:J2939+AJ2938:AL2939</f>
        <v>-3.1198938293277569</v>
      </c>
      <c r="AO2938" s="14">
        <v>2.0233663022984287</v>
      </c>
      <c r="AP2938" s="14">
        <v>1.8895732334876671</v>
      </c>
      <c r="AR2938" s="14" cm="1">
        <f t="array" ref="AR2938:AT2938">TRANSPOSE(TRANSPOSE(P2938:R2938)+_xlfn.ANCHORARRAY(N2938)*AB2938*$D$4)</f>
        <v>-1.343922819105472</v>
      </c>
      <c r="AS2938" s="14">
        <v>-2.9286780905603007</v>
      </c>
      <c r="AT2938" s="14">
        <v>3.0390183011269998</v>
      </c>
    </row>
    <row r="2939" spans="1:46" x14ac:dyDescent="0.3">
      <c r="A2939" s="20"/>
      <c r="F2939" s="7" cm="1">
        <f t="array" ref="F2939:F2940">TRANSPOSE(_xlfn.CHOOSEROWS($G$4:$H$7,B2938))</f>
        <v>1</v>
      </c>
      <c r="H2939" s="7">
        <v>-0.7203639807849318</v>
      </c>
      <c r="I2939" s="7">
        <v>2.9686442589377511</v>
      </c>
      <c r="J2939" s="7">
        <v>3.0169195752018343</v>
      </c>
      <c r="L2939" s="7">
        <v>2.2482802781528193</v>
      </c>
      <c r="N2939" s="7">
        <v>0.26148696722572551</v>
      </c>
      <c r="AH2939" s="7">
        <f t="shared" ref="AH2939" si="6567">N2939*(1-N2939)*AE2938</f>
        <v>-4.8561017768590314E-2</v>
      </c>
      <c r="AJ2939" s="7" cm="1">
        <f t="array" ref="AJ2939:AL2939">TRANSPOSE(F2938:F2940)*AH2940*$D$4</f>
        <v>1.3256595018708508E-2</v>
      </c>
      <c r="AK2939" s="7">
        <v>1.3256595018708508E-2</v>
      </c>
      <c r="AL2939" s="7">
        <v>0</v>
      </c>
      <c r="AN2939" s="14">
        <v>-0.70710738576622334</v>
      </c>
      <c r="AO2939" s="14">
        <v>2.9819008539564598</v>
      </c>
      <c r="AP2939" s="14">
        <v>3.0169195752018343</v>
      </c>
    </row>
    <row r="2940" spans="1:46" x14ac:dyDescent="0.3">
      <c r="A2940" s="20"/>
      <c r="F2940" s="7">
        <v>0</v>
      </c>
      <c r="N2940" s="7">
        <v>0.90450209216650979</v>
      </c>
      <c r="AH2940" s="7">
        <f t="shared" ref="AH2940" si="6568">N2940*(1-N2940)*AF2938</f>
        <v>2.2094325031180848E-2</v>
      </c>
    </row>
    <row r="2941" spans="1:46" x14ac:dyDescent="0.3">
      <c r="A2941" s="20"/>
    </row>
    <row r="2942" spans="1:46" x14ac:dyDescent="0.3">
      <c r="A2942" s="20">
        <v>733</v>
      </c>
      <c r="B2942" s="7">
        <f t="shared" ref="B2942" si="6569">MOD(ROUNDDOWN(ROW(B2942)/4,0),4)+1</f>
        <v>4</v>
      </c>
      <c r="D2942" s="7" cm="1">
        <f t="array" ref="D2942">_xlfn.CHOOSEROWS($I$4:$I$7,B2942)</f>
        <v>0</v>
      </c>
      <c r="F2942" s="7">
        <f t="shared" ref="F2942" si="6570">1+0</f>
        <v>1</v>
      </c>
      <c r="H2942" s="7" cm="1">
        <f t="array" ref="H2942:J2943">_xlfn.ANCHORARRAY(AN2938)</f>
        <v>-3.1198938293277569</v>
      </c>
      <c r="I2942" s="7">
        <v>2.0233663022984287</v>
      </c>
      <c r="J2942" s="7">
        <v>1.8895732334876671</v>
      </c>
      <c r="L2942" s="7" cm="1">
        <f t="array" ref="L2942:L2943">MMULT(H2942:J2943,F2942:F2944)</f>
        <v>0.79304570645833894</v>
      </c>
      <c r="N2942" s="7" cm="1">
        <f t="array" ref="N2942:N2944">_xlfn.VSTACK(1,1/(1+EXP(-_xlfn.ANCHORARRAY(L2942))))</f>
        <v>1</v>
      </c>
      <c r="P2942" s="7" cm="1">
        <f t="array" ref="P2942:R2942">_xlfn.ANCHORARRAY(AR2938)</f>
        <v>-1.343922819105472</v>
      </c>
      <c r="Q2942" s="7">
        <v>-2.9286780905603007</v>
      </c>
      <c r="R2942" s="7">
        <v>3.0390183011269998</v>
      </c>
      <c r="T2942" s="7" cm="1">
        <f t="array" ref="T2942">MMULT(P2942:R2942,_xlfn.ANCHORARRAY(N2942))</f>
        <v>-0.3364744202828267</v>
      </c>
      <c r="V2942" s="18">
        <f t="shared" ref="V2942" si="6571">1/(1+EXP(-T2942))</f>
        <v>0.41666613591567658</v>
      </c>
      <c r="X2942" s="7">
        <f t="shared" ref="X2942" si="6572">D2942-V2942</f>
        <v>-0.41666613591567658</v>
      </c>
      <c r="Z2942" s="7">
        <f t="shared" ref="Z2942" si="6573">V2942*(1-V2942)</f>
        <v>0.2430554670967755</v>
      </c>
      <c r="AB2942" s="7">
        <f t="shared" ref="AB2942" si="6574">Z2942*X2942</f>
        <v>-0.10127298228839332</v>
      </c>
      <c r="AD2942" s="7" cm="1">
        <f t="array" ref="AD2942:AF2942">P2942:R2942*AB2942</f>
        <v>0.13610307185623607</v>
      </c>
      <c r="AE2942" s="7">
        <v>0.29659596439371888</v>
      </c>
      <c r="AF2942" s="7">
        <v>-0.30777044658413782</v>
      </c>
      <c r="AH2942" s="7">
        <f t="shared" ref="AH2942" si="6575">N2942*(1-N2942)*AD2942</f>
        <v>0</v>
      </c>
      <c r="AJ2942" s="7" cm="1">
        <f t="array" ref="AJ2942:AL2942">TRANSPOSE(F2942:F2944)*AH2943*$D$4</f>
        <v>3.8167172598579734E-2</v>
      </c>
      <c r="AK2942" s="7">
        <v>3.8167172598579734E-2</v>
      </c>
      <c r="AL2942" s="7">
        <v>3.8167172598579734E-2</v>
      </c>
      <c r="AN2942" s="14" cm="1">
        <f t="array" ref="AN2942:AP2943">H2942:J2943+AJ2942:AL2943</f>
        <v>-3.081726656729177</v>
      </c>
      <c r="AO2942" s="14">
        <v>2.0615334748970087</v>
      </c>
      <c r="AP2942" s="14">
        <v>1.9277404060862469</v>
      </c>
      <c r="AR2942" s="14" cm="1">
        <f t="array" ref="AR2942:AT2942">TRANSPOSE(TRANSPOSE(P2942:R2942)+_xlfn.ANCHORARRAY(N2942)*AB2942*$D$4)</f>
        <v>-1.4046866084785079</v>
      </c>
      <c r="AS2942" s="14">
        <v>-2.9705130437363878</v>
      </c>
      <c r="AT2942" s="14">
        <v>2.9785588122754367</v>
      </c>
    </row>
    <row r="2943" spans="1:46" x14ac:dyDescent="0.3">
      <c r="A2943" s="20"/>
      <c r="F2943" s="7" cm="1">
        <f t="array" ref="F2943:F2944">TRANSPOSE(_xlfn.CHOOSEROWS($G$4:$H$7,B2942))</f>
        <v>1</v>
      </c>
      <c r="H2943" s="7">
        <v>-0.70710738576622334</v>
      </c>
      <c r="I2943" s="7">
        <v>2.9819008539564598</v>
      </c>
      <c r="J2943" s="7">
        <v>3.0169195752018343</v>
      </c>
      <c r="L2943" s="7">
        <v>5.2917130433920709</v>
      </c>
      <c r="N2943" s="7">
        <v>0.68848492840460529</v>
      </c>
      <c r="AH2943" s="7">
        <f t="shared" ref="AH2943" si="6576">N2943*(1-N2943)*AE2942</f>
        <v>6.3611954330966225E-2</v>
      </c>
      <c r="AJ2943" s="7" cm="1">
        <f t="array" ref="AJ2943:AL2943">TRANSPOSE(F2942:F2944)*AH2944*$D$4</f>
        <v>-9.2014365036035108E-4</v>
      </c>
      <c r="AK2943" s="7">
        <v>-9.2014365036035108E-4</v>
      </c>
      <c r="AL2943" s="7">
        <v>-9.2014365036035108E-4</v>
      </c>
      <c r="AN2943" s="14">
        <v>-0.70802752941658365</v>
      </c>
      <c r="AO2943" s="14">
        <v>2.9809807103060995</v>
      </c>
      <c r="AP2943" s="14">
        <v>3.015999431551474</v>
      </c>
    </row>
    <row r="2944" spans="1:46" x14ac:dyDescent="0.3">
      <c r="A2944" s="20"/>
      <c r="F2944" s="7">
        <v>1</v>
      </c>
      <c r="N2944" s="7">
        <v>0.99499207464490569</v>
      </c>
      <c r="AH2944" s="7">
        <f t="shared" ref="AH2944" si="6577">N2944*(1-N2944)*AF2942</f>
        <v>-1.5335727506005851E-3</v>
      </c>
    </row>
    <row r="2945" spans="1:46" x14ac:dyDescent="0.3">
      <c r="A2945" s="20"/>
    </row>
    <row r="2946" spans="1:46" x14ac:dyDescent="0.3">
      <c r="A2946" s="20">
        <v>734</v>
      </c>
      <c r="B2946" s="7">
        <f t="shared" ref="B2946" si="6578">MOD(ROUNDDOWN(ROW(B2946)/4,0),4)+1</f>
        <v>1</v>
      </c>
      <c r="D2946" s="7" cm="1">
        <f t="array" ref="D2946">_xlfn.CHOOSEROWS($I$4:$I$7,B2946)</f>
        <v>0</v>
      </c>
      <c r="F2946" s="7">
        <f t="shared" ref="F2946" si="6579">1+0</f>
        <v>1</v>
      </c>
      <c r="H2946" s="7" cm="1">
        <f t="array" ref="H2946:J2947">_xlfn.ANCHORARRAY(AN2942)</f>
        <v>-3.081726656729177</v>
      </c>
      <c r="I2946" s="7">
        <v>2.0615334748970087</v>
      </c>
      <c r="J2946" s="7">
        <v>1.9277404060862469</v>
      </c>
      <c r="L2946" s="7" cm="1">
        <f t="array" ref="L2946:L2947">MMULT(H2946:J2947,F2946:F2948)</f>
        <v>-3.081726656729177</v>
      </c>
      <c r="N2946" s="7" cm="1">
        <f t="array" ref="N2946:N2948">_xlfn.VSTACK(1,1/(1+EXP(-_xlfn.ANCHORARRAY(L2946))))</f>
        <v>1</v>
      </c>
      <c r="P2946" s="7" cm="1">
        <f t="array" ref="P2946:R2946">_xlfn.ANCHORARRAY(AR2942)</f>
        <v>-1.4046866084785079</v>
      </c>
      <c r="Q2946" s="7">
        <v>-2.9705130437363878</v>
      </c>
      <c r="R2946" s="7">
        <v>2.9785588122754367</v>
      </c>
      <c r="T2946" s="7" cm="1">
        <f t="array" ref="T2946">MMULT(P2946:R2946,_xlfn.ANCHORARRAY(N2946))</f>
        <v>-0.55196695306072496</v>
      </c>
      <c r="V2946" s="18">
        <f t="shared" ref="V2946" si="6580">1/(1+EXP(-T2946))</f>
        <v>0.3654081813627118</v>
      </c>
      <c r="X2946" s="7">
        <f t="shared" ref="X2946" si="6581">D2946-V2946</f>
        <v>-0.3654081813627118</v>
      </c>
      <c r="Z2946" s="7">
        <f t="shared" ref="Z2946" si="6582">V2946*(1-V2946)</f>
        <v>0.23188504235590732</v>
      </c>
      <c r="AB2946" s="7">
        <f t="shared" ref="AB2946" si="6583">Z2946*X2946</f>
        <v>-8.473269161248749E-2</v>
      </c>
      <c r="AD2946" s="7" cm="1">
        <f t="array" ref="AD2946:AF2946">P2946:R2946*AB2946</f>
        <v>0.11902287720840037</v>
      </c>
      <c r="AE2946" s="7">
        <v>0.25169956566578694</v>
      </c>
      <c r="AF2946" s="7">
        <v>-0.25238130529019159</v>
      </c>
      <c r="AH2946" s="7">
        <f t="shared" ref="AH2946" si="6584">N2946*(1-N2946)*AD2946</f>
        <v>0</v>
      </c>
      <c r="AJ2946" s="7" cm="1">
        <f t="array" ref="AJ2946:AL2946">TRANSPOSE(F2946:F2948)*AH2947*$D$4</f>
        <v>6.3342200095591761E-3</v>
      </c>
      <c r="AK2946" s="7">
        <v>0</v>
      </c>
      <c r="AL2946" s="7">
        <v>0</v>
      </c>
      <c r="AN2946" s="14" cm="1">
        <f t="array" ref="AN2946:AP2947">H2946:J2947+AJ2946:AL2947</f>
        <v>-3.0753924367196177</v>
      </c>
      <c r="AO2946" s="14">
        <v>2.0615334748970087</v>
      </c>
      <c r="AP2946" s="14">
        <v>1.9277404060862469</v>
      </c>
      <c r="AR2946" s="14" cm="1">
        <f t="array" ref="AR2946:AT2946">TRANSPOSE(TRANSPOSE(P2946:R2946)+_xlfn.ANCHORARRAY(N2946)*AB2946*$D$4)</f>
        <v>-1.4555262234460005</v>
      </c>
      <c r="AS2946" s="14">
        <v>-2.972743242268205</v>
      </c>
      <c r="AT2946" s="14">
        <v>2.961779968567678</v>
      </c>
    </row>
    <row r="2947" spans="1:46" x14ac:dyDescent="0.3">
      <c r="A2947" s="20"/>
      <c r="F2947" s="7" cm="1">
        <f t="array" ref="F2947:F2948">TRANSPOSE(_xlfn.CHOOSEROWS($G$4:$H$7,B2946))</f>
        <v>0</v>
      </c>
      <c r="H2947" s="7">
        <v>-0.70802752941658365</v>
      </c>
      <c r="I2947" s="7">
        <v>2.9809807103060995</v>
      </c>
      <c r="J2947" s="7">
        <v>3.015999431551474</v>
      </c>
      <c r="L2947" s="7">
        <v>-0.70802752941658365</v>
      </c>
      <c r="N2947" s="7">
        <v>4.3867337178752915E-2</v>
      </c>
      <c r="AH2947" s="7">
        <f t="shared" ref="AH2947" si="6585">N2947*(1-N2947)*AE2946</f>
        <v>1.0557033349265294E-2</v>
      </c>
      <c r="AJ2947" s="7" cm="1">
        <f t="array" ref="AJ2947:AL2947">TRANSPOSE(F2946:F2948)*AH2948*$D$4</f>
        <v>-3.3482697051035938E-2</v>
      </c>
      <c r="AK2947" s="7">
        <v>0</v>
      </c>
      <c r="AL2947" s="7">
        <v>0</v>
      </c>
      <c r="AN2947" s="14">
        <v>-0.74151022646761955</v>
      </c>
      <c r="AO2947" s="14">
        <v>2.9809807103060995</v>
      </c>
      <c r="AP2947" s="14">
        <v>3.015999431551474</v>
      </c>
    </row>
    <row r="2948" spans="1:46" x14ac:dyDescent="0.3">
      <c r="A2948" s="20"/>
      <c r="F2948" s="7">
        <v>0</v>
      </c>
      <c r="N2948" s="7">
        <v>0.3300348304857802</v>
      </c>
      <c r="AH2948" s="7">
        <f t="shared" ref="AH2948" si="6586">N2948*(1-N2948)*AF2946</f>
        <v>-5.5804495085059899E-2</v>
      </c>
    </row>
    <row r="2949" spans="1:46" x14ac:dyDescent="0.3">
      <c r="A2949" s="20"/>
    </row>
    <row r="2950" spans="1:46" x14ac:dyDescent="0.3">
      <c r="A2950" s="20">
        <v>735</v>
      </c>
      <c r="B2950" s="7">
        <f t="shared" ref="B2950" si="6587">MOD(ROUNDDOWN(ROW(B2950)/4,0),4)+1</f>
        <v>2</v>
      </c>
      <c r="D2950" s="7" cm="1">
        <f t="array" ref="D2950">_xlfn.CHOOSEROWS($I$4:$I$7,B2950)</f>
        <v>1</v>
      </c>
      <c r="F2950" s="7">
        <f t="shared" ref="F2950" si="6588">1+0</f>
        <v>1</v>
      </c>
      <c r="H2950" s="7" cm="1">
        <f t="array" ref="H2950:J2951">_xlfn.ANCHORARRAY(AN2946)</f>
        <v>-3.0753924367196177</v>
      </c>
      <c r="I2950" s="7">
        <v>2.0615334748970087</v>
      </c>
      <c r="J2950" s="7">
        <v>1.9277404060862469</v>
      </c>
      <c r="L2950" s="7" cm="1">
        <f t="array" ref="L2950:L2951">MMULT(H2950:J2951,F2950:F2952)</f>
        <v>-1.1476520306333708</v>
      </c>
      <c r="N2950" s="7" cm="1">
        <f t="array" ref="N2950:N2952">_xlfn.VSTACK(1,1/(1+EXP(-_xlfn.ANCHORARRAY(L2950))))</f>
        <v>1</v>
      </c>
      <c r="P2950" s="7" cm="1">
        <f t="array" ref="P2950:R2950">_xlfn.ANCHORARRAY(AR2946)</f>
        <v>-1.4555262234460005</v>
      </c>
      <c r="Q2950" s="7">
        <v>-2.972743242268205</v>
      </c>
      <c r="R2950" s="7">
        <v>2.961779968567678</v>
      </c>
      <c r="T2950" s="7" cm="1">
        <f t="array" ref="T2950">MMULT(P2950:R2950,_xlfn.ANCHORARRAY(N2950))</f>
        <v>0.51385636088055753</v>
      </c>
      <c r="V2950" s="18">
        <f t="shared" ref="V2950" si="6589">1/(1+EXP(-T2950))</f>
        <v>0.62571005946726599</v>
      </c>
      <c r="X2950" s="7">
        <f t="shared" ref="X2950" si="6590">D2950-V2950</f>
        <v>0.37428994053273401</v>
      </c>
      <c r="Z2950" s="7">
        <f t="shared" ref="Z2950" si="6591">V2950*(1-V2950)</f>
        <v>0.23419698094873645</v>
      </c>
      <c r="AB2950" s="7">
        <f t="shared" ref="AB2950" si="6592">Z2950*X2950</f>
        <v>8.7657574072248404E-2</v>
      </c>
      <c r="AD2950" s="7" cm="1">
        <f t="array" ref="AD2950:AF2950">P2950:R2950*AB2950</f>
        <v>-0.12758789774581777</v>
      </c>
      <c r="AE2950" s="7">
        <v>-0.26058346095690105</v>
      </c>
      <c r="AF2950" s="7">
        <v>0.25962244698042281</v>
      </c>
      <c r="AH2950" s="7">
        <f t="shared" ref="AH2950" si="6593">N2950*(1-N2950)*AD2950</f>
        <v>0</v>
      </c>
      <c r="AJ2950" s="7" cm="1">
        <f t="array" ref="AJ2950:AL2950">TRANSPOSE(F2950:F2952)*AH2951*$D$4</f>
        <v>-2.8592774535399674E-2</v>
      </c>
      <c r="AK2950" s="7">
        <v>0</v>
      </c>
      <c r="AL2950" s="7">
        <v>-2.8592774535399674E-2</v>
      </c>
      <c r="AN2950" s="14" cm="1">
        <f t="array" ref="AN2950:AP2951">H2950:J2951+AJ2950:AL2951</f>
        <v>-3.1039852112550173</v>
      </c>
      <c r="AO2950" s="14">
        <v>2.0615334748970087</v>
      </c>
      <c r="AP2950" s="14">
        <v>1.8991476315508471</v>
      </c>
      <c r="AR2950" s="14" cm="1">
        <f t="array" ref="AR2950:AT2950">TRANSPOSE(TRANSPOSE(P2950:R2950)+_xlfn.ANCHORARRAY(N2950)*AB2950*$D$4)</f>
        <v>-1.4029316790026514</v>
      </c>
      <c r="AS2950" s="14">
        <v>-2.9600722587375272</v>
      </c>
      <c r="AT2950" s="14">
        <v>3.0094696558570893</v>
      </c>
    </row>
    <row r="2951" spans="1:46" x14ac:dyDescent="0.3">
      <c r="A2951" s="20"/>
      <c r="F2951" s="7" cm="1">
        <f t="array" ref="F2951:F2952">TRANSPOSE(_xlfn.CHOOSEROWS($G$4:$H$7,B2950))</f>
        <v>0</v>
      </c>
      <c r="H2951" s="7">
        <v>-0.74151022646761955</v>
      </c>
      <c r="I2951" s="7">
        <v>2.9809807103060995</v>
      </c>
      <c r="J2951" s="7">
        <v>3.015999431551474</v>
      </c>
      <c r="L2951" s="7">
        <v>2.2744892050838543</v>
      </c>
      <c r="N2951" s="7">
        <v>0.24091821052515996</v>
      </c>
      <c r="AH2951" s="7">
        <f t="shared" ref="AH2951" si="6594">N2951*(1-N2951)*AE2950</f>
        <v>-4.7654624225666124E-2</v>
      </c>
      <c r="AJ2951" s="7" cm="1">
        <f t="array" ref="AJ2951:AL2951">TRANSPOSE(F2950:F2952)*AH2952*$D$4</f>
        <v>1.3172340006015594E-2</v>
      </c>
      <c r="AK2951" s="7">
        <v>0</v>
      </c>
      <c r="AL2951" s="7">
        <v>1.3172340006015594E-2</v>
      </c>
      <c r="AN2951" s="14">
        <v>-0.72833788646160391</v>
      </c>
      <c r="AO2951" s="14">
        <v>2.9809807103060995</v>
      </c>
      <c r="AP2951" s="14">
        <v>3.0291717715574897</v>
      </c>
    </row>
    <row r="2952" spans="1:46" x14ac:dyDescent="0.3">
      <c r="A2952" s="20"/>
      <c r="F2952" s="7">
        <v>1</v>
      </c>
      <c r="N2952" s="7">
        <v>0.90674209262861705</v>
      </c>
      <c r="AH2952" s="7">
        <f t="shared" ref="AH2952" si="6595">N2952*(1-N2952)*AF2950</f>
        <v>2.1953900010025989E-2</v>
      </c>
    </row>
    <row r="2953" spans="1:46" x14ac:dyDescent="0.3">
      <c r="A2953" s="20"/>
    </row>
    <row r="2954" spans="1:46" x14ac:dyDescent="0.3">
      <c r="A2954" s="20">
        <v>736</v>
      </c>
      <c r="B2954" s="7">
        <f t="shared" ref="B2954" si="6596">MOD(ROUNDDOWN(ROW(B2954)/4,0),4)+1</f>
        <v>3</v>
      </c>
      <c r="D2954" s="7" cm="1">
        <f t="array" ref="D2954">_xlfn.CHOOSEROWS($I$4:$I$7,B2954)</f>
        <v>1</v>
      </c>
      <c r="F2954" s="7">
        <f t="shared" ref="F2954" si="6597">1+0</f>
        <v>1</v>
      </c>
      <c r="H2954" s="7" cm="1">
        <f t="array" ref="H2954:J2955">_xlfn.ANCHORARRAY(AN2950)</f>
        <v>-3.1039852112550173</v>
      </c>
      <c r="I2954" s="7">
        <v>2.0615334748970087</v>
      </c>
      <c r="J2954" s="7">
        <v>1.8991476315508471</v>
      </c>
      <c r="L2954" s="7" cm="1">
        <f t="array" ref="L2954:L2955">MMULT(H2954:J2955,F2954:F2956)</f>
        <v>-1.0424517363580086</v>
      </c>
      <c r="N2954" s="7" cm="1">
        <f t="array" ref="N2954:N2956">_xlfn.VSTACK(1,1/(1+EXP(-_xlfn.ANCHORARRAY(L2954))))</f>
        <v>1</v>
      </c>
      <c r="P2954" s="7" cm="1">
        <f t="array" ref="P2954:R2954">_xlfn.ANCHORARRAY(AR2950)</f>
        <v>-1.4029316790026514</v>
      </c>
      <c r="Q2954" s="7">
        <v>-2.9600722587375272</v>
      </c>
      <c r="R2954" s="7">
        <v>3.0094696558570893</v>
      </c>
      <c r="T2954" s="7" cm="1">
        <f t="array" ref="T2954">MMULT(P2954:R2954,_xlfn.ANCHORARRAY(N2954))</f>
        <v>0.54864860622217426</v>
      </c>
      <c r="V2954" s="18">
        <f t="shared" ref="V2954" si="6598">1/(1+EXP(-T2954))</f>
        <v>0.63382200052851678</v>
      </c>
      <c r="X2954" s="7">
        <f t="shared" ref="X2954" si="6599">D2954-V2954</f>
        <v>0.36617799947148322</v>
      </c>
      <c r="Z2954" s="7">
        <f t="shared" ref="Z2954" si="6600">V2954*(1-V2954)</f>
        <v>0.23209167217454565</v>
      </c>
      <c r="AB2954" s="7">
        <f t="shared" ref="AB2954" si="6601">Z2954*X2954</f>
        <v>8.4986864210866431E-2</v>
      </c>
      <c r="AD2954" s="7" cm="1">
        <f t="array" ref="AD2954:AF2954">P2954:R2954*AB2954</f>
        <v>-0.11923076410052118</v>
      </c>
      <c r="AE2954" s="7">
        <v>-0.25156725910767891</v>
      </c>
      <c r="AF2954" s="7">
        <v>0.25576538898904938</v>
      </c>
      <c r="AH2954" s="7">
        <f t="shared" ref="AH2954" si="6602">N2954*(1-N2954)*AD2954</f>
        <v>0</v>
      </c>
      <c r="AJ2954" s="7" cm="1">
        <f t="array" ref="AJ2954:AL2954">TRANSPOSE(F2954:F2956)*AH2955*$D$4</f>
        <v>-2.9089919731885946E-2</v>
      </c>
      <c r="AK2954" s="7">
        <v>-2.9089919731885946E-2</v>
      </c>
      <c r="AL2954" s="7">
        <v>0</v>
      </c>
      <c r="AN2954" s="14" cm="1">
        <f t="array" ref="AN2954:AP2955">H2954:J2955+AJ2954:AL2955</f>
        <v>-3.1330751309869034</v>
      </c>
      <c r="AO2954" s="14">
        <v>2.0324435551651225</v>
      </c>
      <c r="AP2954" s="14">
        <v>1.8991476315508471</v>
      </c>
      <c r="AR2954" s="14" cm="1">
        <f t="array" ref="AR2954:AT2954">TRANSPOSE(TRANSPOSE(P2954:R2954)+_xlfn.ANCHORARRAY(N2954)*AB2954*$D$4)</f>
        <v>-1.3519395604761315</v>
      </c>
      <c r="AS2954" s="14">
        <v>-2.9467797757096292</v>
      </c>
      <c r="AT2954" s="14">
        <v>3.0556113151386737</v>
      </c>
    </row>
    <row r="2955" spans="1:46" x14ac:dyDescent="0.3">
      <c r="A2955" s="20"/>
      <c r="F2955" s="7" cm="1">
        <f t="array" ref="F2955:F2956">TRANSPOSE(_xlfn.CHOOSEROWS($G$4:$H$7,B2954))</f>
        <v>1</v>
      </c>
      <c r="H2955" s="7">
        <v>-0.72833788646160391</v>
      </c>
      <c r="I2955" s="7">
        <v>2.9809807103060995</v>
      </c>
      <c r="J2955" s="7">
        <v>3.0291717715574897</v>
      </c>
      <c r="L2955" s="7">
        <v>2.2526428238444955</v>
      </c>
      <c r="N2955" s="7">
        <v>0.26067720683118878</v>
      </c>
      <c r="AH2955" s="7">
        <f t="shared" ref="AH2955" si="6603">N2955*(1-N2955)*AE2954</f>
        <v>-4.8483199553143244E-2</v>
      </c>
      <c r="AJ2955" s="7" cm="1">
        <f t="array" ref="AJ2955:AL2955">TRANSPOSE(F2954:F2956)*AH2956*$D$4</f>
        <v>1.3208788337694047E-2</v>
      </c>
      <c r="AK2955" s="7">
        <v>1.3208788337694047E-2</v>
      </c>
      <c r="AL2955" s="7">
        <v>0</v>
      </c>
      <c r="AN2955" s="14">
        <v>-0.7151290981239099</v>
      </c>
      <c r="AO2955" s="14">
        <v>2.9941894986437934</v>
      </c>
      <c r="AP2955" s="14">
        <v>3.0291717715574897</v>
      </c>
    </row>
    <row r="2956" spans="1:46" x14ac:dyDescent="0.3">
      <c r="A2956" s="20"/>
      <c r="F2956" s="7">
        <v>0</v>
      </c>
      <c r="N2956" s="7">
        <v>0.90487825599140348</v>
      </c>
      <c r="AH2956" s="7">
        <f t="shared" ref="AH2956" si="6604">N2956*(1-N2956)*AF2954</f>
        <v>2.2014647229490078E-2</v>
      </c>
    </row>
    <row r="2957" spans="1:46" x14ac:dyDescent="0.3">
      <c r="A2957" s="20"/>
    </row>
    <row r="2958" spans="1:46" x14ac:dyDescent="0.3">
      <c r="A2958" s="20">
        <v>737</v>
      </c>
      <c r="B2958" s="7">
        <f t="shared" ref="B2958" si="6605">MOD(ROUNDDOWN(ROW(B2958)/4,0),4)+1</f>
        <v>4</v>
      </c>
      <c r="D2958" s="7" cm="1">
        <f t="array" ref="D2958">_xlfn.CHOOSEROWS($I$4:$I$7,B2958)</f>
        <v>0</v>
      </c>
      <c r="F2958" s="7">
        <f t="shared" ref="F2958" si="6606">1+0</f>
        <v>1</v>
      </c>
      <c r="H2958" s="7" cm="1">
        <f t="array" ref="H2958:J2959">_xlfn.ANCHORARRAY(AN2954)</f>
        <v>-3.1330751309869034</v>
      </c>
      <c r="I2958" s="7">
        <v>2.0324435551651225</v>
      </c>
      <c r="J2958" s="7">
        <v>1.8991476315508471</v>
      </c>
      <c r="L2958" s="7" cm="1">
        <f t="array" ref="L2958:L2959">MMULT(H2958:J2959,F2958:F2960)</f>
        <v>0.79851605572906625</v>
      </c>
      <c r="N2958" s="7" cm="1">
        <f t="array" ref="N2958:N2960">_xlfn.VSTACK(1,1/(1+EXP(-_xlfn.ANCHORARRAY(L2958))))</f>
        <v>1</v>
      </c>
      <c r="P2958" s="7" cm="1">
        <f t="array" ref="P2958:R2958">_xlfn.ANCHORARRAY(AR2954)</f>
        <v>-1.3519395604761315</v>
      </c>
      <c r="Q2958" s="7">
        <v>-2.9467797757096292</v>
      </c>
      <c r="R2958" s="7">
        <v>3.0556113151386737</v>
      </c>
      <c r="T2958" s="7" cm="1">
        <f t="array" ref="T2958">MMULT(P2958:R2958,_xlfn.ANCHORARRAY(N2958))</f>
        <v>-0.34364823657228172</v>
      </c>
      <c r="V2958" s="18">
        <f t="shared" ref="V2958" si="6607">1/(1+EXP(-T2958))</f>
        <v>0.41492354987586672</v>
      </c>
      <c r="X2958" s="7">
        <f t="shared" ref="X2958" si="6608">D2958-V2958</f>
        <v>-0.41492354987586672</v>
      </c>
      <c r="Z2958" s="7">
        <f t="shared" ref="Z2958" si="6609">V2958*(1-V2958)</f>
        <v>0.24276199763427583</v>
      </c>
      <c r="AB2958" s="7">
        <f t="shared" ref="AB2958" si="6610">Z2958*X2958</f>
        <v>-0.10072766983337049</v>
      </c>
      <c r="AD2958" s="7" cm="1">
        <f t="array" ref="AD2958:AF2958">P2958:R2958*AB2958</f>
        <v>0.13617772168231179</v>
      </c>
      <c r="AE2958" s="7">
        <v>0.29682226031933306</v>
      </c>
      <c r="AF2958" s="7">
        <v>-0.30778460769039928</v>
      </c>
      <c r="AH2958" s="7">
        <f t="shared" ref="AH2958" si="6611">N2958*(1-N2958)*AD2958</f>
        <v>0</v>
      </c>
      <c r="AJ2958" s="7" cm="1">
        <f t="array" ref="AJ2958:AL2958">TRANSPOSE(F2958:F2960)*AH2959*$D$4</f>
        <v>3.8117363218645423E-2</v>
      </c>
      <c r="AK2958" s="7">
        <v>3.8117363218645423E-2</v>
      </c>
      <c r="AL2958" s="7">
        <v>3.8117363218645423E-2</v>
      </c>
      <c r="AN2958" s="14" cm="1">
        <f t="array" ref="AN2958:AP2959">H2958:J2959+AJ2958:AL2959</f>
        <v>-3.0949577677682578</v>
      </c>
      <c r="AO2958" s="14">
        <v>2.0705609183837681</v>
      </c>
      <c r="AP2958" s="14">
        <v>1.9372649947694924</v>
      </c>
      <c r="AR2958" s="14" cm="1">
        <f t="array" ref="AR2958:AT2958">TRANSPOSE(TRANSPOSE(P2958:R2958)+_xlfn.ANCHORARRAY(N2958)*AB2958*$D$4)</f>
        <v>-1.4123761623761537</v>
      </c>
      <c r="AS2958" s="14">
        <v>-2.9884602989457183</v>
      </c>
      <c r="AT2958" s="14">
        <v>2.9954724410139764</v>
      </c>
    </row>
    <row r="2959" spans="1:46" x14ac:dyDescent="0.3">
      <c r="A2959" s="20"/>
      <c r="F2959" s="7" cm="1">
        <f t="array" ref="F2959:F2960">TRANSPOSE(_xlfn.CHOOSEROWS($G$4:$H$7,B2958))</f>
        <v>1</v>
      </c>
      <c r="H2959" s="7">
        <v>-0.7151290981239099</v>
      </c>
      <c r="I2959" s="7">
        <v>2.9941894986437934</v>
      </c>
      <c r="J2959" s="7">
        <v>3.0291717715574897</v>
      </c>
      <c r="L2959" s="7">
        <v>5.3082321720773731</v>
      </c>
      <c r="N2959" s="7">
        <v>0.68965696160481271</v>
      </c>
      <c r="AH2959" s="7">
        <f t="shared" ref="AH2959" si="6612">N2959*(1-N2959)*AE2958</f>
        <v>6.3528938697742371E-2</v>
      </c>
      <c r="AJ2959" s="7" cm="1">
        <f t="array" ref="AJ2959:AL2959">TRANSPOSE(F2958:F2960)*AH2960*$D$4</f>
        <v>-9.0525872108769459E-4</v>
      </c>
      <c r="AK2959" s="7">
        <v>-9.0525872108769459E-4</v>
      </c>
      <c r="AL2959" s="7">
        <v>-9.0525872108769459E-4</v>
      </c>
      <c r="AN2959" s="14">
        <v>-0.71603435684499761</v>
      </c>
      <c r="AO2959" s="14">
        <v>2.9932842399227058</v>
      </c>
      <c r="AP2959" s="14">
        <v>3.0282665128364021</v>
      </c>
    </row>
    <row r="2960" spans="1:46" x14ac:dyDescent="0.3">
      <c r="A2960" s="20"/>
      <c r="F2960" s="7">
        <v>1</v>
      </c>
      <c r="N2960" s="7">
        <v>0.99507371748303453</v>
      </c>
      <c r="AH2960" s="7">
        <f t="shared" ref="AH2960" si="6613">N2960*(1-N2960)*AF2958</f>
        <v>-1.5087645351461578E-3</v>
      </c>
    </row>
    <row r="2961" spans="1:46" x14ac:dyDescent="0.3">
      <c r="A2961" s="20"/>
    </row>
    <row r="2962" spans="1:46" x14ac:dyDescent="0.3">
      <c r="A2962" s="20">
        <v>738</v>
      </c>
      <c r="B2962" s="7">
        <f t="shared" ref="B2962" si="6614">MOD(ROUNDDOWN(ROW(B2962)/4,0),4)+1</f>
        <v>1</v>
      </c>
      <c r="D2962" s="7" cm="1">
        <f t="array" ref="D2962">_xlfn.CHOOSEROWS($I$4:$I$7,B2962)</f>
        <v>0</v>
      </c>
      <c r="F2962" s="7">
        <f t="shared" ref="F2962" si="6615">1+0</f>
        <v>1</v>
      </c>
      <c r="H2962" s="7" cm="1">
        <f t="array" ref="H2962:J2963">_xlfn.ANCHORARRAY(AN2958)</f>
        <v>-3.0949577677682578</v>
      </c>
      <c r="I2962" s="7">
        <v>2.0705609183837681</v>
      </c>
      <c r="J2962" s="7">
        <v>1.9372649947694924</v>
      </c>
      <c r="L2962" s="7" cm="1">
        <f t="array" ref="L2962:L2963">MMULT(H2962:J2963,F2962:F2964)</f>
        <v>-3.0949577677682578</v>
      </c>
      <c r="N2962" s="7" cm="1">
        <f t="array" ref="N2962:N2964">_xlfn.VSTACK(1,1/(1+EXP(-_xlfn.ANCHORARRAY(L2962))))</f>
        <v>1</v>
      </c>
      <c r="P2962" s="7" cm="1">
        <f t="array" ref="P2962:R2962">_xlfn.ANCHORARRAY(AR2958)</f>
        <v>-1.4123761623761537</v>
      </c>
      <c r="Q2962" s="7">
        <v>-2.9884602989457183</v>
      </c>
      <c r="R2962" s="7">
        <v>2.9954724410139764</v>
      </c>
      <c r="T2962" s="7" cm="1">
        <f t="array" ref="T2962">MMULT(P2962:R2962,_xlfn.ANCHORARRAY(N2962))</f>
        <v>-0.55850920025991646</v>
      </c>
      <c r="V2962" s="18">
        <f t="shared" ref="V2962" si="6616">1/(1+EXP(-T2962))</f>
        <v>0.36389247213189446</v>
      </c>
      <c r="X2962" s="7">
        <f t="shared" ref="X2962" si="6617">D2962-V2962</f>
        <v>-0.36389247213189446</v>
      </c>
      <c r="Z2962" s="7">
        <f t="shared" ref="Z2962" si="6618">V2962*(1-V2962)</f>
        <v>0.23147474085763287</v>
      </c>
      <c r="AB2962" s="7">
        <f t="shared" ref="AB2962" si="6619">Z2962*X2962</f>
        <v>-8.4231915686773656E-2</v>
      </c>
      <c r="AD2962" s="7" cm="1">
        <f t="array" ref="AD2962:AF2962">P2962:R2962*AB2962</f>
        <v>0.11896714982727712</v>
      </c>
      <c r="AE2962" s="7">
        <v>0.25172373593406616</v>
      </c>
      <c r="AF2962" s="7">
        <v>-0.25231438209354334</v>
      </c>
      <c r="AH2962" s="7">
        <f t="shared" ref="AH2962" si="6620">N2962*(1-N2962)*AD2962</f>
        <v>0</v>
      </c>
      <c r="AJ2962" s="7" cm="1">
        <f t="array" ref="AJ2962:AL2962">TRANSPOSE(F2962:F2964)*AH2963*$D$4</f>
        <v>6.2587789417080228E-3</v>
      </c>
      <c r="AK2962" s="7">
        <v>0</v>
      </c>
      <c r="AL2962" s="7">
        <v>0</v>
      </c>
      <c r="AN2962" s="14" cm="1">
        <f t="array" ref="AN2962:AP2963">H2962:J2963+AJ2962:AL2963</f>
        <v>-3.0886989888265499</v>
      </c>
      <c r="AO2962" s="14">
        <v>2.0705609183837681</v>
      </c>
      <c r="AP2962" s="14">
        <v>1.9372649947694924</v>
      </c>
      <c r="AR2962" s="14" cm="1">
        <f t="array" ref="AR2962:AT2962">TRANSPOSE(TRANSPOSE(P2962:R2962)+_xlfn.ANCHORARRAY(N2962)*AB2962*$D$4)</f>
        <v>-1.4629153117882179</v>
      </c>
      <c r="AS2962" s="14">
        <v>-2.9906494386863502</v>
      </c>
      <c r="AT2962" s="14">
        <v>2.9788821140593011</v>
      </c>
    </row>
    <row r="2963" spans="1:46" x14ac:dyDescent="0.3">
      <c r="A2963" s="20"/>
      <c r="F2963" s="7" cm="1">
        <f t="array" ref="F2963:F2964">TRANSPOSE(_xlfn.CHOOSEROWS($G$4:$H$7,B2962))</f>
        <v>0</v>
      </c>
      <c r="H2963" s="7">
        <v>-0.71603435684499761</v>
      </c>
      <c r="I2963" s="7">
        <v>2.9932842399227058</v>
      </c>
      <c r="J2963" s="7">
        <v>3.0282665128364021</v>
      </c>
      <c r="L2963" s="7">
        <v>-0.71603435684499761</v>
      </c>
      <c r="N2963" s="7">
        <v>4.3315721892810445E-2</v>
      </c>
      <c r="AH2963" s="7">
        <f t="shared" ref="AH2963" si="6621">N2963*(1-N2963)*AE2962</f>
        <v>1.0431298236180038E-2</v>
      </c>
      <c r="AJ2963" s="7" cm="1">
        <f t="array" ref="AJ2963:AL2963">TRANSPOSE(F2962:F2964)*AH2964*$D$4</f>
        <v>-3.3382361820317182E-2</v>
      </c>
      <c r="AK2963" s="7">
        <v>0</v>
      </c>
      <c r="AL2963" s="7">
        <v>0</v>
      </c>
      <c r="AN2963" s="14">
        <v>-0.74941671866531478</v>
      </c>
      <c r="AO2963" s="14">
        <v>2.9932842399227058</v>
      </c>
      <c r="AP2963" s="14">
        <v>3.0282665128364021</v>
      </c>
    </row>
    <row r="2964" spans="1:46" x14ac:dyDescent="0.3">
      <c r="A2964" s="20"/>
      <c r="F2964" s="7">
        <v>0</v>
      </c>
      <c r="N2964" s="7">
        <v>0.32826684160052572</v>
      </c>
      <c r="AH2964" s="7">
        <f t="shared" ref="AH2964" si="6622">N2964*(1-N2964)*AF2962</f>
        <v>-5.5637269700528638E-2</v>
      </c>
    </row>
    <row r="2965" spans="1:46" x14ac:dyDescent="0.3">
      <c r="A2965" s="20"/>
    </row>
    <row r="2966" spans="1:46" x14ac:dyDescent="0.3">
      <c r="A2966" s="20">
        <v>739</v>
      </c>
      <c r="B2966" s="7">
        <f t="shared" ref="B2966" si="6623">MOD(ROUNDDOWN(ROW(B2966)/4,0),4)+1</f>
        <v>2</v>
      </c>
      <c r="D2966" s="7" cm="1">
        <f t="array" ref="D2966">_xlfn.CHOOSEROWS($I$4:$I$7,B2966)</f>
        <v>1</v>
      </c>
      <c r="F2966" s="7">
        <f t="shared" ref="F2966" si="6624">1+0</f>
        <v>1</v>
      </c>
      <c r="H2966" s="7" cm="1">
        <f t="array" ref="H2966:J2967">_xlfn.ANCHORARRAY(AN2962)</f>
        <v>-3.0886989888265499</v>
      </c>
      <c r="I2966" s="7">
        <v>2.0705609183837681</v>
      </c>
      <c r="J2966" s="7">
        <v>1.9372649947694924</v>
      </c>
      <c r="L2966" s="7" cm="1">
        <f t="array" ref="L2966:L2967">MMULT(H2966:J2967,F2966:F2968)</f>
        <v>-1.1514339940570575</v>
      </c>
      <c r="N2966" s="7" cm="1">
        <f t="array" ref="N2966:N2968">_xlfn.VSTACK(1,1/(1+EXP(-_xlfn.ANCHORARRAY(L2966))))</f>
        <v>1</v>
      </c>
      <c r="P2966" s="7" cm="1">
        <f t="array" ref="P2966:R2966">_xlfn.ANCHORARRAY(AR2962)</f>
        <v>-1.4629153117882179</v>
      </c>
      <c r="Q2966" s="7">
        <v>-2.9906494386863502</v>
      </c>
      <c r="R2966" s="7">
        <v>2.9788821140593011</v>
      </c>
      <c r="T2966" s="7" cm="1">
        <f t="array" ref="T2966">MMULT(P2966:R2966,_xlfn.ANCHORARRAY(N2966))</f>
        <v>0.5208234549443258</v>
      </c>
      <c r="V2966" s="18">
        <f t="shared" ref="V2966" si="6625">1/(1+EXP(-T2966))</f>
        <v>0.62734029745108166</v>
      </c>
      <c r="X2966" s="7">
        <f t="shared" ref="X2966" si="6626">D2966-V2966</f>
        <v>0.37265970254891834</v>
      </c>
      <c r="Z2966" s="7">
        <f t="shared" ref="Z2966" si="6627">V2966*(1-V2966)</f>
        <v>0.23378444864507006</v>
      </c>
      <c r="AB2966" s="7">
        <f t="shared" ref="AB2966" si="6628">Z2966*X2966</f>
        <v>8.7122043092634688E-2</v>
      </c>
      <c r="AD2966" s="7" cm="1">
        <f t="array" ref="AD2966:AF2966">P2966:R2966*AB2966</f>
        <v>-0.12745217083448823</v>
      </c>
      <c r="AE2966" s="7">
        <v>-0.26055148927219596</v>
      </c>
      <c r="AF2966" s="7">
        <v>0.25952629590895315</v>
      </c>
      <c r="AH2966" s="7">
        <f t="shared" ref="AH2966" si="6629">N2966*(1-N2966)*AD2966</f>
        <v>0</v>
      </c>
      <c r="AJ2966" s="7" cm="1">
        <f t="array" ref="AJ2966:AL2966">TRANSPOSE(F2966:F2968)*AH2967*$D$4</f>
        <v>-2.8533220994066272E-2</v>
      </c>
      <c r="AK2966" s="7">
        <v>0</v>
      </c>
      <c r="AL2966" s="7">
        <v>-2.8533220994066272E-2</v>
      </c>
      <c r="AN2966" s="14" cm="1">
        <f t="array" ref="AN2966:AP2967">H2966:J2967+AJ2966:AL2967</f>
        <v>-3.117232209820616</v>
      </c>
      <c r="AO2966" s="14">
        <v>2.0705609183837681</v>
      </c>
      <c r="AP2966" s="14">
        <v>1.9087317737754261</v>
      </c>
      <c r="AR2966" s="14" cm="1">
        <f t="array" ref="AR2966:AT2966">TRANSPOSE(TRANSPOSE(P2966:R2966)+_xlfn.ANCHORARRAY(N2966)*AB2966*$D$4)</f>
        <v>-1.410642085932637</v>
      </c>
      <c r="AS2966" s="14">
        <v>-2.978091985094542</v>
      </c>
      <c r="AT2966" s="14">
        <v>3.0262996890821245</v>
      </c>
    </row>
    <row r="2967" spans="1:46" x14ac:dyDescent="0.3">
      <c r="A2967" s="20"/>
      <c r="F2967" s="7" cm="1">
        <f t="array" ref="F2967:F2968">TRANSPOSE(_xlfn.CHOOSEROWS($G$4:$H$7,B2966))</f>
        <v>0</v>
      </c>
      <c r="H2967" s="7">
        <v>-0.74941671866531478</v>
      </c>
      <c r="I2967" s="7">
        <v>2.9932842399227058</v>
      </c>
      <c r="J2967" s="7">
        <v>3.0282665128364021</v>
      </c>
      <c r="L2967" s="7">
        <v>2.2788497941710872</v>
      </c>
      <c r="N2967" s="7">
        <v>0.24022725566051448</v>
      </c>
      <c r="AH2967" s="7">
        <f t="shared" ref="AH2967" si="6630">N2967*(1-N2967)*AE2966</f>
        <v>-4.7555368323443786E-2</v>
      </c>
      <c r="AJ2967" s="7" cm="1">
        <f t="array" ref="AJ2967:AL2967">TRANSPOSE(F2966:F2968)*AH2968*$D$4</f>
        <v>1.3120814763953713E-2</v>
      </c>
      <c r="AK2967" s="7">
        <v>0</v>
      </c>
      <c r="AL2967" s="7">
        <v>1.3120814763953713E-2</v>
      </c>
      <c r="AN2967" s="14">
        <v>-0.73629590390136113</v>
      </c>
      <c r="AO2967" s="14">
        <v>2.9932842399227058</v>
      </c>
      <c r="AP2967" s="14">
        <v>3.041387327600356</v>
      </c>
    </row>
    <row r="2968" spans="1:46" x14ac:dyDescent="0.3">
      <c r="A2968" s="20"/>
      <c r="F2968" s="7">
        <v>1</v>
      </c>
      <c r="N2968" s="7">
        <v>0.90711017440988639</v>
      </c>
      <c r="AH2968" s="7">
        <f t="shared" ref="AH2968" si="6631">N2968*(1-N2968)*AF2966</f>
        <v>2.1868024606589521E-2</v>
      </c>
    </row>
    <row r="2969" spans="1:46" x14ac:dyDescent="0.3">
      <c r="A2969" s="20"/>
    </row>
    <row r="2970" spans="1:46" x14ac:dyDescent="0.3">
      <c r="A2970" s="20">
        <v>740</v>
      </c>
      <c r="B2970" s="7">
        <f t="shared" ref="B2970" si="6632">MOD(ROUNDDOWN(ROW(B2970)/4,0),4)+1</f>
        <v>3</v>
      </c>
      <c r="D2970" s="7" cm="1">
        <f t="array" ref="D2970">_xlfn.CHOOSEROWS($I$4:$I$7,B2970)</f>
        <v>1</v>
      </c>
      <c r="F2970" s="7">
        <f t="shared" ref="F2970" si="6633">1+0</f>
        <v>1</v>
      </c>
      <c r="H2970" s="7" cm="1">
        <f t="array" ref="H2970:J2971">_xlfn.ANCHORARRAY(AN2966)</f>
        <v>-3.117232209820616</v>
      </c>
      <c r="I2970" s="7">
        <v>2.0705609183837681</v>
      </c>
      <c r="J2970" s="7">
        <v>1.9087317737754261</v>
      </c>
      <c r="L2970" s="7" cm="1">
        <f t="array" ref="L2970:L2971">MMULT(H2970:J2971,F2970:F2972)</f>
        <v>-1.0466712914368479</v>
      </c>
      <c r="N2970" s="7" cm="1">
        <f t="array" ref="N2970:N2972">_xlfn.VSTACK(1,1/(1+EXP(-_xlfn.ANCHORARRAY(L2970))))</f>
        <v>1</v>
      </c>
      <c r="P2970" s="7" cm="1">
        <f t="array" ref="P2970:R2970">_xlfn.ANCHORARRAY(AR2966)</f>
        <v>-1.410642085932637</v>
      </c>
      <c r="Q2970" s="7">
        <v>-2.978091985094542</v>
      </c>
      <c r="R2970" s="7">
        <v>3.0262996890821245</v>
      </c>
      <c r="T2970" s="7" cm="1">
        <f t="array" ref="T2970">MMULT(P2970:R2970,_xlfn.ANCHORARRAY(N2970))</f>
        <v>0.55501932081463368</v>
      </c>
      <c r="V2970" s="18">
        <f t="shared" ref="V2970" si="6634">1/(1+EXP(-T2970))</f>
        <v>0.63529932585312043</v>
      </c>
      <c r="X2970" s="7">
        <f t="shared" ref="X2970" si="6635">D2970-V2970</f>
        <v>0.36470067414687957</v>
      </c>
      <c r="Z2970" s="7">
        <f t="shared" ref="Z2970" si="6636">V2970*(1-V2970)</f>
        <v>0.23169409242369113</v>
      </c>
      <c r="AB2970" s="7">
        <f t="shared" ref="AB2970" si="6637">Z2970*X2970</f>
        <v>8.4498991702769574E-2</v>
      </c>
      <c r="AD2970" s="7" cm="1">
        <f t="array" ref="AD2970:AF2970">P2970:R2970*AB2970</f>
        <v>-0.11919783391479946</v>
      </c>
      <c r="AE2970" s="7">
        <v>-0.25164576993858828</v>
      </c>
      <c r="AF2970" s="7">
        <v>0.25571927231784458</v>
      </c>
      <c r="AH2970" s="7">
        <f t="shared" ref="AH2970" si="6638">N2970*(1-N2970)*AD2970</f>
        <v>0</v>
      </c>
      <c r="AJ2970" s="7" cm="1">
        <f t="array" ref="AJ2970:AL2970">TRANSPOSE(F2970:F2972)*AH2971*$D$4</f>
        <v>-2.9040187625082411E-2</v>
      </c>
      <c r="AK2970" s="7">
        <v>-2.9040187625082411E-2</v>
      </c>
      <c r="AL2970" s="7">
        <v>0</v>
      </c>
      <c r="AN2970" s="14" cm="1">
        <f t="array" ref="AN2970:AP2971">H2970:J2971+AJ2970:AL2971</f>
        <v>-3.1462723974456983</v>
      </c>
      <c r="AO2970" s="14">
        <v>2.0415207307586858</v>
      </c>
      <c r="AP2970" s="14">
        <v>1.9087317737754261</v>
      </c>
      <c r="AR2970" s="14" cm="1">
        <f t="array" ref="AR2970:AT2970">TRANSPOSE(TRANSPOSE(P2970:R2970)+_xlfn.ANCHORARRAY(N2970)*AB2970*$D$4)</f>
        <v>-1.3599426909109753</v>
      </c>
      <c r="AS2970" s="14">
        <v>-2.9649169961181872</v>
      </c>
      <c r="AT2970" s="14">
        <v>3.072195399184726</v>
      </c>
    </row>
    <row r="2971" spans="1:46" x14ac:dyDescent="0.3">
      <c r="A2971" s="20"/>
      <c r="F2971" s="7" cm="1">
        <f t="array" ref="F2971:F2972">TRANSPOSE(_xlfn.CHOOSEROWS($G$4:$H$7,B2970))</f>
        <v>1</v>
      </c>
      <c r="H2971" s="7">
        <v>-0.73629590390136113</v>
      </c>
      <c r="I2971" s="7">
        <v>2.9932842399227058</v>
      </c>
      <c r="J2971" s="7">
        <v>3.041387327600356</v>
      </c>
      <c r="L2971" s="7">
        <v>2.2569883360213447</v>
      </c>
      <c r="N2971" s="7">
        <v>0.25986481634989128</v>
      </c>
      <c r="AH2971" s="7">
        <f t="shared" ref="AH2971" si="6639">N2971*(1-N2971)*AE2970</f>
        <v>-4.8400312708470686E-2</v>
      </c>
      <c r="AJ2971" s="7" cm="1">
        <f t="array" ref="AJ2971:AL2971">TRANSPOSE(F2970:F2972)*AH2972*$D$4</f>
        <v>1.3159996187862956E-2</v>
      </c>
      <c r="AK2971" s="7">
        <v>1.3159996187862956E-2</v>
      </c>
      <c r="AL2971" s="7">
        <v>0</v>
      </c>
      <c r="AN2971" s="14">
        <v>-0.72313590771349812</v>
      </c>
      <c r="AO2971" s="14">
        <v>3.0064442361105685</v>
      </c>
      <c r="AP2971" s="14">
        <v>3.041387327600356</v>
      </c>
    </row>
    <row r="2972" spans="1:46" x14ac:dyDescent="0.3">
      <c r="A2972" s="20"/>
      <c r="F2972" s="7">
        <v>0</v>
      </c>
      <c r="N2972" s="7">
        <v>0.90525163235167072</v>
      </c>
      <c r="AH2972" s="7">
        <f t="shared" ref="AH2972" si="6640">N2972*(1-N2972)*AF2970</f>
        <v>2.1933326979771593E-2</v>
      </c>
    </row>
    <row r="2973" spans="1:46" x14ac:dyDescent="0.3">
      <c r="A2973" s="20"/>
    </row>
    <row r="2974" spans="1:46" x14ac:dyDescent="0.3">
      <c r="A2974" s="20">
        <v>741</v>
      </c>
      <c r="B2974" s="7">
        <f t="shared" ref="B2974" si="6641">MOD(ROUNDDOWN(ROW(B2974)/4,0),4)+1</f>
        <v>4</v>
      </c>
      <c r="D2974" s="7" cm="1">
        <f t="array" ref="D2974">_xlfn.CHOOSEROWS($I$4:$I$7,B2974)</f>
        <v>0</v>
      </c>
      <c r="F2974" s="7">
        <f t="shared" ref="F2974" si="6642">1+0</f>
        <v>1</v>
      </c>
      <c r="H2974" s="7" cm="1">
        <f t="array" ref="H2974:J2975">_xlfn.ANCHORARRAY(AN2970)</f>
        <v>-3.1462723974456983</v>
      </c>
      <c r="I2974" s="7">
        <v>2.0415207307586858</v>
      </c>
      <c r="J2974" s="7">
        <v>1.9087317737754261</v>
      </c>
      <c r="L2974" s="7" cm="1">
        <f t="array" ref="L2974:L2975">MMULT(H2974:J2975,F2974:F2976)</f>
        <v>0.80398010708841361</v>
      </c>
      <c r="N2974" s="7" cm="1">
        <f t="array" ref="N2974:N2976">_xlfn.VSTACK(1,1/(1+EXP(-_xlfn.ANCHORARRAY(L2974))))</f>
        <v>1</v>
      </c>
      <c r="P2974" s="7" cm="1">
        <f t="array" ref="P2974:R2974">_xlfn.ANCHORARRAY(AR2970)</f>
        <v>-1.3599426909109753</v>
      </c>
      <c r="Q2974" s="7">
        <v>-2.9649169961181872</v>
      </c>
      <c r="R2974" s="7">
        <v>3.072195399184726</v>
      </c>
      <c r="T2974" s="7" cm="1">
        <f t="array" ref="T2974">MMULT(P2974:R2974,_xlfn.ANCHORARRAY(N2974))</f>
        <v>-0.35087530192008609</v>
      </c>
      <c r="V2974" s="18">
        <f t="shared" ref="V2974" si="6643">1/(1+EXP(-T2974))</f>
        <v>0.41317017875221945</v>
      </c>
      <c r="X2974" s="7">
        <f t="shared" ref="X2974" si="6644">D2974-V2974</f>
        <v>-0.41317017875221945</v>
      </c>
      <c r="Z2974" s="7">
        <f t="shared" ref="Z2974" si="6645">V2974*(1-V2974)</f>
        <v>0.24246058214207847</v>
      </c>
      <c r="AB2974" s="7">
        <f t="shared" ref="AB2974" si="6646">Z2974*X2974</f>
        <v>-0.10017748206400975</v>
      </c>
      <c r="AD2974" s="7" cm="1">
        <f t="array" ref="AD2974:AF2974">P2974:R2974*AB2974</f>
        <v>0.13623563452681539</v>
      </c>
      <c r="AE2974" s="7">
        <v>0.29701791919990739</v>
      </c>
      <c r="AF2974" s="7">
        <v>-0.30776479949896118</v>
      </c>
      <c r="AH2974" s="7">
        <f t="shared" ref="AH2974" si="6647">N2974*(1-N2974)*AD2974</f>
        <v>0</v>
      </c>
      <c r="AJ2974" s="7" cm="1">
        <f t="array" ref="AJ2974:AL2974">TRANSPOSE(F2974:F2976)*AH2975*$D$4</f>
        <v>3.8063274405099781E-2</v>
      </c>
      <c r="AK2974" s="7">
        <v>3.8063274405099781E-2</v>
      </c>
      <c r="AL2974" s="7">
        <v>3.8063274405099781E-2</v>
      </c>
      <c r="AN2974" s="14" cm="1">
        <f t="array" ref="AN2974:AP2975">H2974:J2975+AJ2974:AL2975</f>
        <v>-3.1082091230405986</v>
      </c>
      <c r="AO2974" s="14">
        <v>2.0795840051637855</v>
      </c>
      <c r="AP2974" s="14">
        <v>1.9467950481805258</v>
      </c>
      <c r="AR2974" s="14" cm="1">
        <f t="array" ref="AR2974:AT2974">TRANSPOSE(TRANSPOSE(P2974:R2974)+_xlfn.ANCHORARRAY(N2974)*AB2974*$D$4)</f>
        <v>-1.4200491801493811</v>
      </c>
      <c r="AS2974" s="14">
        <v>-3.0064400747844102</v>
      </c>
      <c r="AT2974" s="14">
        <v>3.0123801999709618</v>
      </c>
    </row>
    <row r="2975" spans="1:46" x14ac:dyDescent="0.3">
      <c r="A2975" s="20"/>
      <c r="F2975" s="7" cm="1">
        <f t="array" ref="F2975:F2976">TRANSPOSE(_xlfn.CHOOSEROWS($G$4:$H$7,B2974))</f>
        <v>1</v>
      </c>
      <c r="H2975" s="7">
        <v>-0.72313590771349812</v>
      </c>
      <c r="I2975" s="7">
        <v>3.0064442361105685</v>
      </c>
      <c r="J2975" s="7">
        <v>3.041387327600356</v>
      </c>
      <c r="L2975" s="7">
        <v>5.3246956559974263</v>
      </c>
      <c r="N2975" s="7">
        <v>0.69082522024412718</v>
      </c>
      <c r="AH2975" s="7">
        <f t="shared" ref="AH2975" si="6648">N2975*(1-N2975)*AE2974</f>
        <v>6.3438790675166307E-2</v>
      </c>
      <c r="AJ2975" s="7" cm="1">
        <f t="array" ref="AJ2975:AL2975">TRANSPOSE(F2974:F2976)*AH2976*$D$4</f>
        <v>-8.905629806359814E-4</v>
      </c>
      <c r="AK2975" s="7">
        <v>-8.905629806359814E-4</v>
      </c>
      <c r="AL2975" s="7">
        <v>-8.905629806359814E-4</v>
      </c>
      <c r="AN2975" s="14">
        <v>-0.72402647069413406</v>
      </c>
      <c r="AO2975" s="14">
        <v>3.0055536731299326</v>
      </c>
      <c r="AP2975" s="14">
        <v>3.0404967646197201</v>
      </c>
    </row>
    <row r="2976" spans="1:46" x14ac:dyDescent="0.3">
      <c r="A2976" s="20"/>
      <c r="F2976" s="7">
        <v>1</v>
      </c>
      <c r="N2976" s="7">
        <v>0.99515376744952966</v>
      </c>
      <c r="AH2976" s="7">
        <f t="shared" ref="AH2976" si="6649">N2976*(1-N2976)*AF2974</f>
        <v>-1.4842716343933023E-3</v>
      </c>
    </row>
    <row r="2977" spans="1:46" x14ac:dyDescent="0.3">
      <c r="A2977" s="20"/>
    </row>
    <row r="2978" spans="1:46" x14ac:dyDescent="0.3">
      <c r="A2978" s="20">
        <v>742</v>
      </c>
      <c r="B2978" s="7">
        <f t="shared" ref="B2978" si="6650">MOD(ROUNDDOWN(ROW(B2978)/4,0),4)+1</f>
        <v>1</v>
      </c>
      <c r="D2978" s="7" cm="1">
        <f t="array" ref="D2978">_xlfn.CHOOSEROWS($I$4:$I$7,B2978)</f>
        <v>0</v>
      </c>
      <c r="F2978" s="7">
        <f t="shared" ref="F2978" si="6651">1+0</f>
        <v>1</v>
      </c>
      <c r="H2978" s="7" cm="1">
        <f t="array" ref="H2978:J2979">_xlfn.ANCHORARRAY(AN2974)</f>
        <v>-3.1082091230405986</v>
      </c>
      <c r="I2978" s="7">
        <v>2.0795840051637855</v>
      </c>
      <c r="J2978" s="7">
        <v>1.9467950481805258</v>
      </c>
      <c r="L2978" s="7" cm="1">
        <f t="array" ref="L2978:L2979">MMULT(H2978:J2979,F2978:F2980)</f>
        <v>-3.1082091230405986</v>
      </c>
      <c r="N2978" s="7" cm="1">
        <f t="array" ref="N2978:N2980">_xlfn.VSTACK(1,1/(1+EXP(-_xlfn.ANCHORARRAY(L2978))))</f>
        <v>1</v>
      </c>
      <c r="P2978" s="7" cm="1">
        <f t="array" ref="P2978:R2978">_xlfn.ANCHORARRAY(AR2974)</f>
        <v>-1.4200491801493811</v>
      </c>
      <c r="Q2978" s="7">
        <v>-3.0064400747844102</v>
      </c>
      <c r="R2978" s="7">
        <v>3.0123801999709618</v>
      </c>
      <c r="T2978" s="7" cm="1">
        <f t="array" ref="T2978">MMULT(P2978:R2978,_xlfn.ANCHORARRAY(N2978))</f>
        <v>-0.56507128097048409</v>
      </c>
      <c r="V2978" s="18">
        <f t="shared" ref="V2978" si="6652">1/(1+EXP(-T2978))</f>
        <v>0.36237487708354349</v>
      </c>
      <c r="X2978" s="7">
        <f t="shared" ref="X2978" si="6653">D2978-V2978</f>
        <v>-0.36237487708354349</v>
      </c>
      <c r="Z2978" s="7">
        <f t="shared" ref="Z2978" si="6654">V2978*(1-V2978)</f>
        <v>0.23105932554223022</v>
      </c>
      <c r="AB2978" s="7">
        <f t="shared" ref="AB2978" si="6655">Z2978*X2978</f>
        <v>-8.3730094692372137E-2</v>
      </c>
      <c r="AD2978" s="7" cm="1">
        <f t="array" ref="AD2978:AF2978">P2978:R2978*AB2978</f>
        <v>0.1189008523217331</v>
      </c>
      <c r="AE2978" s="7">
        <v>0.25172951214864103</v>
      </c>
      <c r="AF2978" s="7">
        <v>-0.25222687939299554</v>
      </c>
      <c r="AH2978" s="7">
        <f t="shared" ref="AH2978" si="6656">N2978*(1-N2978)*AD2978</f>
        <v>0</v>
      </c>
      <c r="AJ2978" s="7" cm="1">
        <f t="array" ref="AJ2978:AL2978">TRANSPOSE(F2978:F2980)*AH2979*$D$4</f>
        <v>6.1835802770018773E-3</v>
      </c>
      <c r="AK2978" s="7">
        <v>0</v>
      </c>
      <c r="AL2978" s="7">
        <v>0</v>
      </c>
      <c r="AN2978" s="14" cm="1">
        <f t="array" ref="AN2978:AP2979">H2978:J2979+AJ2978:AL2979</f>
        <v>-3.1020255427635965</v>
      </c>
      <c r="AO2978" s="14">
        <v>2.0795840051637855</v>
      </c>
      <c r="AP2978" s="14">
        <v>1.9467950481805258</v>
      </c>
      <c r="AR2978" s="14" cm="1">
        <f t="array" ref="AR2978:AT2978">TRANSPOSE(TRANSPOSE(P2978:R2978)+_xlfn.ANCHORARRAY(N2978)*AB2978*$D$4)</f>
        <v>-1.4702872369648043</v>
      </c>
      <c r="AS2978" s="14">
        <v>-3.0085887516444196</v>
      </c>
      <c r="AT2978" s="14">
        <v>2.9959771255864434</v>
      </c>
    </row>
    <row r="2979" spans="1:46" x14ac:dyDescent="0.3">
      <c r="A2979" s="20"/>
      <c r="F2979" s="7" cm="1">
        <f t="array" ref="F2979:F2980">TRANSPOSE(_xlfn.CHOOSEROWS($G$4:$H$7,B2978))</f>
        <v>0</v>
      </c>
      <c r="H2979" s="7">
        <v>-0.72402647069413406</v>
      </c>
      <c r="I2979" s="7">
        <v>3.0055536731299326</v>
      </c>
      <c r="J2979" s="7">
        <v>3.0404967646197201</v>
      </c>
      <c r="L2979" s="7">
        <v>-0.72402647069413406</v>
      </c>
      <c r="N2979" s="7">
        <v>4.2769903858016267E-2</v>
      </c>
      <c r="AH2979" s="7">
        <f t="shared" ref="AH2979" si="6657">N2979*(1-N2979)*AE2978</f>
        <v>1.0305967128336462E-2</v>
      </c>
      <c r="AJ2979" s="7" cm="1">
        <f t="array" ref="AJ2979:AL2979">TRANSPOSE(F2978:F2980)*AH2980*$D$4</f>
        <v>-3.3278838588583944E-2</v>
      </c>
      <c r="AK2979" s="7">
        <v>0</v>
      </c>
      <c r="AL2979" s="7">
        <v>0</v>
      </c>
      <c r="AN2979" s="14">
        <v>-0.757305309282718</v>
      </c>
      <c r="AO2979" s="14">
        <v>3.0055536731299326</v>
      </c>
      <c r="AP2979" s="14">
        <v>3.0404967646197201</v>
      </c>
    </row>
    <row r="2980" spans="1:46" x14ac:dyDescent="0.3">
      <c r="A2980" s="20"/>
      <c r="F2980" s="7">
        <v>0</v>
      </c>
      <c r="N2980" s="7">
        <v>0.32650694362610494</v>
      </c>
      <c r="AH2980" s="7">
        <f t="shared" ref="AH2980" si="6658">N2980*(1-N2980)*AF2978</f>
        <v>-5.5464730980973237E-2</v>
      </c>
    </row>
    <row r="2981" spans="1:46" x14ac:dyDescent="0.3">
      <c r="A2981" s="20"/>
    </row>
    <row r="2982" spans="1:46" x14ac:dyDescent="0.3">
      <c r="A2982" s="20">
        <v>743</v>
      </c>
      <c r="B2982" s="7">
        <f t="shared" ref="B2982" si="6659">MOD(ROUNDDOWN(ROW(B2982)/4,0),4)+1</f>
        <v>2</v>
      </c>
      <c r="D2982" s="7" cm="1">
        <f t="array" ref="D2982">_xlfn.CHOOSEROWS($I$4:$I$7,B2982)</f>
        <v>1</v>
      </c>
      <c r="F2982" s="7">
        <f t="shared" ref="F2982" si="6660">1+0</f>
        <v>1</v>
      </c>
      <c r="H2982" s="7" cm="1">
        <f t="array" ref="H2982:J2983">_xlfn.ANCHORARRAY(AN2978)</f>
        <v>-3.1020255427635965</v>
      </c>
      <c r="I2982" s="7">
        <v>2.0795840051637855</v>
      </c>
      <c r="J2982" s="7">
        <v>1.9467950481805258</v>
      </c>
      <c r="L2982" s="7" cm="1">
        <f t="array" ref="L2982:L2983">MMULT(H2982:J2983,F2982:F2984)</f>
        <v>-1.1552304945830707</v>
      </c>
      <c r="N2982" s="7" cm="1">
        <f t="array" ref="N2982:N2984">_xlfn.VSTACK(1,1/(1+EXP(-_xlfn.ANCHORARRAY(L2982))))</f>
        <v>1</v>
      </c>
      <c r="P2982" s="7" cm="1">
        <f t="array" ref="P2982:R2982">_xlfn.ANCHORARRAY(AR2978)</f>
        <v>-1.4702872369648043</v>
      </c>
      <c r="Q2982" s="7">
        <v>-3.0085887516444196</v>
      </c>
      <c r="R2982" s="7">
        <v>2.9959771255864434</v>
      </c>
      <c r="T2982" s="7" cm="1">
        <f t="array" ref="T2982">MMULT(P2982:R2982,_xlfn.ANCHORARRAY(N2982))</f>
        <v>0.52782585691334916</v>
      </c>
      <c r="V2982" s="18">
        <f t="shared" ref="V2982" si="6661">1/(1+EXP(-T2982))</f>
        <v>0.62897588501764934</v>
      </c>
      <c r="X2982" s="7">
        <f t="shared" ref="X2982" si="6662">D2982-V2982</f>
        <v>0.37102411498235066</v>
      </c>
      <c r="Z2982" s="7">
        <f t="shared" ref="Z2982" si="6663">V2982*(1-V2982)</f>
        <v>0.23336522108391411</v>
      </c>
      <c r="AB2982" s="7">
        <f t="shared" ref="AB2982" si="6664">Z2982*X2982</f>
        <v>8.6584124620319836E-2</v>
      </c>
      <c r="AD2982" s="7" cm="1">
        <f t="array" ref="AD2982:AF2982">P2982:R2982*AB2982</f>
        <v>-0.12730353335302633</v>
      </c>
      <c r="AE2982" s="7">
        <v>-0.26049602340367289</v>
      </c>
      <c r="AF2982" s="7">
        <v>0.25940405680140421</v>
      </c>
      <c r="AH2982" s="7">
        <f t="shared" ref="AH2982" si="6665">N2982*(1-N2982)*AD2982</f>
        <v>0</v>
      </c>
      <c r="AJ2982" s="7" cm="1">
        <f t="array" ref="AJ2982:AL2982">TRANSPOSE(F2982:F2984)*AH2983*$D$4</f>
        <v>-2.8470858980519004E-2</v>
      </c>
      <c r="AK2982" s="7">
        <v>0</v>
      </c>
      <c r="AL2982" s="7">
        <v>-2.8470858980519004E-2</v>
      </c>
      <c r="AN2982" s="14" cm="1">
        <f t="array" ref="AN2982:AP2983">H2982:J2983+AJ2982:AL2983</f>
        <v>-3.1304964017441157</v>
      </c>
      <c r="AO2982" s="14">
        <v>2.0795840051637855</v>
      </c>
      <c r="AP2982" s="14">
        <v>1.9183241892000069</v>
      </c>
      <c r="AR2982" s="14" cm="1">
        <f t="array" ref="AR2982:AT2982">TRANSPOSE(TRANSPOSE(P2982:R2982)+_xlfn.ANCHORARRAY(N2982)*AB2982*$D$4)</f>
        <v>-1.4183367621926124</v>
      </c>
      <c r="AS2982" s="14">
        <v>-2.996144794199139</v>
      </c>
      <c r="AT2982" s="14">
        <v>3.0431209015068514</v>
      </c>
    </row>
    <row r="2983" spans="1:46" x14ac:dyDescent="0.3">
      <c r="A2983" s="20"/>
      <c r="F2983" s="7" cm="1">
        <f t="array" ref="F2983:F2984">TRANSPOSE(_xlfn.CHOOSEROWS($G$4:$H$7,B2982))</f>
        <v>0</v>
      </c>
      <c r="H2983" s="7">
        <v>-0.757305309282718</v>
      </c>
      <c r="I2983" s="7">
        <v>3.0055536731299326</v>
      </c>
      <c r="J2983" s="7">
        <v>3.0404967646197201</v>
      </c>
      <c r="L2983" s="7">
        <v>2.2831914553370023</v>
      </c>
      <c r="N2983" s="7">
        <v>0.23953500906100472</v>
      </c>
      <c r="AH2983" s="7">
        <f t="shared" ref="AH2983" si="6666">N2983*(1-N2983)*AE2982</f>
        <v>-4.7451431634198342E-2</v>
      </c>
      <c r="AJ2983" s="7" cm="1">
        <f t="array" ref="AJ2983:AL2983">TRANSPOSE(F2982:F2984)*AH2984*$D$4</f>
        <v>1.3068334726891539E-2</v>
      </c>
      <c r="AK2983" s="7">
        <v>0</v>
      </c>
      <c r="AL2983" s="7">
        <v>1.3068334726891539E-2</v>
      </c>
      <c r="AN2983" s="14">
        <v>-0.74423697455582649</v>
      </c>
      <c r="AO2983" s="14">
        <v>3.0055536731299326</v>
      </c>
      <c r="AP2983" s="14">
        <v>3.0535650993466117</v>
      </c>
    </row>
    <row r="2984" spans="1:46" x14ac:dyDescent="0.3">
      <c r="A2984" s="20"/>
      <c r="F2984" s="7">
        <v>1</v>
      </c>
      <c r="N2984" s="7">
        <v>0.90747536239348081</v>
      </c>
      <c r="AH2984" s="7">
        <f t="shared" ref="AH2984" si="6667">N2984*(1-N2984)*AF2982</f>
        <v>2.1780557878152567E-2</v>
      </c>
    </row>
    <row r="2985" spans="1:46" x14ac:dyDescent="0.3">
      <c r="A2985" s="20"/>
    </row>
    <row r="2986" spans="1:46" x14ac:dyDescent="0.3">
      <c r="A2986" s="20">
        <v>744</v>
      </c>
      <c r="B2986" s="7">
        <f t="shared" ref="B2986" si="6668">MOD(ROUNDDOWN(ROW(B2986)/4,0),4)+1</f>
        <v>3</v>
      </c>
      <c r="D2986" s="7" cm="1">
        <f t="array" ref="D2986">_xlfn.CHOOSEROWS($I$4:$I$7,B2986)</f>
        <v>1</v>
      </c>
      <c r="F2986" s="7">
        <f t="shared" ref="F2986" si="6669">1+0</f>
        <v>1</v>
      </c>
      <c r="H2986" s="7" cm="1">
        <f t="array" ref="H2986:J2987">_xlfn.ANCHORARRAY(AN2982)</f>
        <v>-3.1304964017441157</v>
      </c>
      <c r="I2986" s="7">
        <v>2.0795840051637855</v>
      </c>
      <c r="J2986" s="7">
        <v>1.9183241892000069</v>
      </c>
      <c r="L2986" s="7" cm="1">
        <f t="array" ref="L2986:L2987">MMULT(H2986:J2987,F2986:F2988)</f>
        <v>-1.0509123965803302</v>
      </c>
      <c r="N2986" s="7" cm="1">
        <f t="array" ref="N2986:N2988">_xlfn.VSTACK(1,1/(1+EXP(-_xlfn.ANCHORARRAY(L2986))))</f>
        <v>1</v>
      </c>
      <c r="P2986" s="7" cm="1">
        <f t="array" ref="P2986:R2986">_xlfn.ANCHORARRAY(AR2982)</f>
        <v>-1.4183367621926124</v>
      </c>
      <c r="Q2986" s="7">
        <v>-2.996144794199139</v>
      </c>
      <c r="R2986" s="7">
        <v>3.0431209015068514</v>
      </c>
      <c r="T2986" s="7" cm="1">
        <f t="array" ref="T2986">MMULT(P2986:R2986,_xlfn.ANCHORARRAY(N2986))</f>
        <v>0.56143006382321836</v>
      </c>
      <c r="V2986" s="18">
        <f t="shared" ref="V2986" si="6670">1/(1+EXP(-T2986))</f>
        <v>0.63678336484399645</v>
      </c>
      <c r="X2986" s="7">
        <f t="shared" ref="X2986" si="6671">D2986-V2986</f>
        <v>0.36321663515600355</v>
      </c>
      <c r="Z2986" s="7">
        <f t="shared" ref="Z2986" si="6672">V2986*(1-V2986)</f>
        <v>0.23129031110195417</v>
      </c>
      <c r="AB2986" s="7">
        <f t="shared" ref="AB2986" si="6673">Z2986*X2986</f>
        <v>8.4008488542637039E-2</v>
      </c>
      <c r="AD2986" s="7" cm="1">
        <f t="array" ref="AD2986:AF2986">P2986:R2986*AB2986</f>
        <v>-0.11915232763625899</v>
      </c>
      <c r="AE2986" s="7">
        <v>-0.25170159561555999</v>
      </c>
      <c r="AF2986" s="7">
        <v>0.25564798738809763</v>
      </c>
      <c r="AH2986" s="7">
        <f t="shared" ref="AH2986" si="6674">N2986*(1-N2986)*AD2986</f>
        <v>0</v>
      </c>
      <c r="AJ2986" s="7" cm="1">
        <f t="array" ref="AJ2986:AL2986">TRANSPOSE(F2986:F2988)*AH2987*$D$4</f>
        <v>-2.8987425550641086E-2</v>
      </c>
      <c r="AK2986" s="7">
        <v>-2.8987425550641086E-2</v>
      </c>
      <c r="AL2986" s="7">
        <v>0</v>
      </c>
      <c r="AN2986" s="14" cm="1">
        <f t="array" ref="AN2986:AP2987">H2986:J2987+AJ2986:AL2987</f>
        <v>-3.159483827294757</v>
      </c>
      <c r="AO2986" s="14">
        <v>2.0505965796131442</v>
      </c>
      <c r="AP2986" s="14">
        <v>1.9183241892000069</v>
      </c>
      <c r="AR2986" s="14" cm="1">
        <f t="array" ref="AR2986:AT2986">TRANSPOSE(TRANSPOSE(P2986:R2986)+_xlfn.ANCHORARRAY(N2986)*AB2986*$D$4)</f>
        <v>-1.3679316690670302</v>
      </c>
      <c r="AS2986" s="14">
        <v>-2.9830873581454336</v>
      </c>
      <c r="AT2986" s="14">
        <v>3.0887688743564938</v>
      </c>
    </row>
    <row r="2987" spans="1:46" x14ac:dyDescent="0.3">
      <c r="A2987" s="20"/>
      <c r="F2987" s="7" cm="1">
        <f t="array" ref="F2987:F2988">TRANSPOSE(_xlfn.CHOOSEROWS($G$4:$H$7,B2986))</f>
        <v>1</v>
      </c>
      <c r="H2987" s="7">
        <v>-0.74423697455582649</v>
      </c>
      <c r="I2987" s="7">
        <v>3.0055536731299326</v>
      </c>
      <c r="J2987" s="7">
        <v>3.0535650993466117</v>
      </c>
      <c r="L2987" s="7">
        <v>2.261316698574106</v>
      </c>
      <c r="N2987" s="7">
        <v>0.2590499341241862</v>
      </c>
      <c r="AH2987" s="7">
        <f t="shared" ref="AH2987" si="6675">N2987*(1-N2987)*AE2986</f>
        <v>-4.8312375917735143E-2</v>
      </c>
      <c r="AJ2987" s="7" cm="1">
        <f t="array" ref="AJ2987:AL2987">TRANSPOSE(F2986:F2988)*AH2988*$D$4</f>
        <v>1.3110233099686149E-2</v>
      </c>
      <c r="AK2987" s="7">
        <v>1.3110233099686149E-2</v>
      </c>
      <c r="AL2987" s="7">
        <v>0</v>
      </c>
      <c r="AN2987" s="14">
        <v>-0.73112674145614032</v>
      </c>
      <c r="AO2987" s="14">
        <v>3.0186639062296186</v>
      </c>
      <c r="AP2987" s="14">
        <v>3.0535650993466117</v>
      </c>
    </row>
    <row r="2988" spans="1:46" x14ac:dyDescent="0.3">
      <c r="A2988" s="20"/>
      <c r="F2988" s="7">
        <v>0</v>
      </c>
      <c r="N2988" s="7">
        <v>0.90562223019631027</v>
      </c>
      <c r="AH2988" s="7">
        <f t="shared" ref="AH2988" si="6676">N2988*(1-N2988)*AF2986</f>
        <v>2.1850388499476917E-2</v>
      </c>
    </row>
    <row r="2989" spans="1:46" x14ac:dyDescent="0.3">
      <c r="A2989" s="20"/>
    </row>
    <row r="2990" spans="1:46" x14ac:dyDescent="0.3">
      <c r="A2990" s="20">
        <v>745</v>
      </c>
      <c r="B2990" s="7">
        <f t="shared" ref="B2990" si="6677">MOD(ROUNDDOWN(ROW(B2990)/4,0),4)+1</f>
        <v>4</v>
      </c>
      <c r="D2990" s="7" cm="1">
        <f t="array" ref="D2990">_xlfn.CHOOSEROWS($I$4:$I$7,B2990)</f>
        <v>0</v>
      </c>
      <c r="F2990" s="7">
        <f t="shared" ref="F2990" si="6678">1+0</f>
        <v>1</v>
      </c>
      <c r="H2990" s="7" cm="1">
        <f t="array" ref="H2990:J2991">_xlfn.ANCHORARRAY(AN2986)</f>
        <v>-3.159483827294757</v>
      </c>
      <c r="I2990" s="7">
        <v>2.0505965796131442</v>
      </c>
      <c r="J2990" s="7">
        <v>1.9183241892000069</v>
      </c>
      <c r="L2990" s="7" cm="1">
        <f t="array" ref="L2990:L2991">MMULT(H2990:J2991,F2990:F2992)</f>
        <v>0.80943694151839418</v>
      </c>
      <c r="N2990" s="7" cm="1">
        <f t="array" ref="N2990:N2992">_xlfn.VSTACK(1,1/(1+EXP(-_xlfn.ANCHORARRAY(L2990))))</f>
        <v>1</v>
      </c>
      <c r="P2990" s="7" cm="1">
        <f t="array" ref="P2990:R2990">_xlfn.ANCHORARRAY(AR2986)</f>
        <v>-1.3679316690670302</v>
      </c>
      <c r="Q2990" s="7">
        <v>-2.9830873581454336</v>
      </c>
      <c r="R2990" s="7">
        <v>3.0887688743564938</v>
      </c>
      <c r="T2990" s="7" cm="1">
        <f t="array" ref="T2990">MMULT(P2990:R2990,_xlfn.ANCHORARRAY(N2990))</f>
        <v>-0.35815441346769816</v>
      </c>
      <c r="V2990" s="18">
        <f t="shared" ref="V2990" si="6679">1/(1+EXP(-T2990))</f>
        <v>0.41140640370013026</v>
      </c>
      <c r="X2990" s="7">
        <f t="shared" ref="X2990" si="6680">D2990-V2990</f>
        <v>-0.41140640370013026</v>
      </c>
      <c r="Z2990" s="7">
        <f t="shared" ref="Z2990" si="6681">V2990*(1-V2990)</f>
        <v>0.24215117469465572</v>
      </c>
      <c r="AB2990" s="7">
        <f t="shared" ref="AB2990" si="6682">Z2990*X2990</f>
        <v>-9.9622543932890301E-2</v>
      </c>
      <c r="AD2990" s="7" cm="1">
        <f t="array" ref="AD2990:AF2990">P2990:R2990*AB2990</f>
        <v>0.13627683279882216</v>
      </c>
      <c r="AE2990" s="7">
        <v>0.29718275139249312</v>
      </c>
      <c r="AF2990" s="7">
        <v>-0.30771101288412395</v>
      </c>
      <c r="AH2990" s="7">
        <f t="shared" ref="AH2990" si="6683">N2990*(1-N2990)*AD2990</f>
        <v>0</v>
      </c>
      <c r="AJ2990" s="7" cm="1">
        <f t="array" ref="AJ2990:AL2990">TRANSPOSE(F2990:F2992)*AH2991*$D$4</f>
        <v>3.800492418772751E-2</v>
      </c>
      <c r="AK2990" s="7">
        <v>3.800492418772751E-2</v>
      </c>
      <c r="AL2990" s="7">
        <v>3.800492418772751E-2</v>
      </c>
      <c r="AN2990" s="14" cm="1">
        <f t="array" ref="AN2990:AP2991">H2990:J2991+AJ2990:AL2991</f>
        <v>-3.1214789031070294</v>
      </c>
      <c r="AO2990" s="14">
        <v>2.0886015038008718</v>
      </c>
      <c r="AP2990" s="14">
        <v>1.9563291133877345</v>
      </c>
      <c r="AR2990" s="14" cm="1">
        <f t="array" ref="AR2990:AT2990">TRANSPOSE(TRANSPOSE(P2990:R2990)+_xlfn.ANCHORARRAY(N2990)*AB2990*$D$4)</f>
        <v>-1.4277051954267643</v>
      </c>
      <c r="AS2990" s="14">
        <v>-3.0244500111812997</v>
      </c>
      <c r="AT2990" s="14">
        <v>3.0292803330476348</v>
      </c>
    </row>
    <row r="2991" spans="1:46" x14ac:dyDescent="0.3">
      <c r="A2991" s="20"/>
      <c r="F2991" s="7" cm="1">
        <f t="array" ref="F2991:F2992">TRANSPOSE(_xlfn.CHOOSEROWS($G$4:$H$7,B2990))</f>
        <v>1</v>
      </c>
      <c r="H2991" s="7">
        <v>-0.73112674145614032</v>
      </c>
      <c r="I2991" s="7">
        <v>3.0186639062296186</v>
      </c>
      <c r="J2991" s="7">
        <v>3.0535650993466117</v>
      </c>
      <c r="L2991" s="7">
        <v>5.3411022641200905</v>
      </c>
      <c r="N2991" s="7">
        <v>0.69198950697561068</v>
      </c>
      <c r="AH2991" s="7">
        <f t="shared" ref="AH2991" si="6684">N2991*(1-N2991)*AE2990</f>
        <v>6.3341540312879183E-2</v>
      </c>
      <c r="AJ2991" s="7" cm="1">
        <f t="array" ref="AJ2991:AL2991">TRANSPOSE(F2990:F2992)*AH2992*$D$4</f>
        <v>-8.7605613141665583E-4</v>
      </c>
      <c r="AK2991" s="7">
        <v>-8.7605613141665583E-4</v>
      </c>
      <c r="AL2991" s="7">
        <v>-8.7605613141665583E-4</v>
      </c>
      <c r="AN2991" s="14">
        <v>-0.73200279758755693</v>
      </c>
      <c r="AO2991" s="14">
        <v>3.0177878500982018</v>
      </c>
      <c r="AP2991" s="14">
        <v>3.052689043215195</v>
      </c>
    </row>
    <row r="2992" spans="1:46" x14ac:dyDescent="0.3">
      <c r="A2992" s="20"/>
      <c r="F2992" s="7">
        <v>1</v>
      </c>
      <c r="N2992" s="7">
        <v>0.9952322530017742</v>
      </c>
      <c r="AH2992" s="7">
        <f t="shared" ref="AH2992" si="6685">N2992*(1-N2992)*AF2990</f>
        <v>-1.460093552361093E-3</v>
      </c>
    </row>
    <row r="2993" spans="1:46" x14ac:dyDescent="0.3">
      <c r="A2993" s="20"/>
    </row>
    <row r="2994" spans="1:46" x14ac:dyDescent="0.3">
      <c r="A2994" s="20">
        <v>746</v>
      </c>
      <c r="B2994" s="7">
        <f t="shared" ref="B2994" si="6686">MOD(ROUNDDOWN(ROW(B2994)/4,0),4)+1</f>
        <v>1</v>
      </c>
      <c r="D2994" s="7" cm="1">
        <f t="array" ref="D2994">_xlfn.CHOOSEROWS($I$4:$I$7,B2994)</f>
        <v>0</v>
      </c>
      <c r="F2994" s="7">
        <f t="shared" ref="F2994" si="6687">1+0</f>
        <v>1</v>
      </c>
      <c r="H2994" s="7" cm="1">
        <f t="array" ref="H2994:J2995">_xlfn.ANCHORARRAY(AN2990)</f>
        <v>-3.1214789031070294</v>
      </c>
      <c r="I2994" s="7">
        <v>2.0886015038008718</v>
      </c>
      <c r="J2994" s="7">
        <v>1.9563291133877345</v>
      </c>
      <c r="L2994" s="7" cm="1">
        <f t="array" ref="L2994:L2995">MMULT(H2994:J2995,F2994:F2996)</f>
        <v>-3.1214789031070294</v>
      </c>
      <c r="N2994" s="7" cm="1">
        <f t="array" ref="N2994:N2996">_xlfn.VSTACK(1,1/(1+EXP(-_xlfn.ANCHORARRAY(L2994))))</f>
        <v>1</v>
      </c>
      <c r="P2994" s="7" cm="1">
        <f t="array" ref="P2994:R2994">_xlfn.ANCHORARRAY(AR2990)</f>
        <v>-1.4277051954267643</v>
      </c>
      <c r="Q2994" s="7">
        <v>-3.0244500111812997</v>
      </c>
      <c r="R2994" s="7">
        <v>3.0292803330476348</v>
      </c>
      <c r="T2994" s="7" cm="1">
        <f t="array" ref="T2994">MMULT(P2994:R2994,_xlfn.ANCHORARRAY(N2994))</f>
        <v>-0.5716523722982213</v>
      </c>
      <c r="V2994" s="18">
        <f t="shared" ref="V2994" si="6688">1/(1+EXP(-T2994))</f>
        <v>0.36085563605561694</v>
      </c>
      <c r="X2994" s="7">
        <f t="shared" ref="X2994" si="6689">D2994-V2994</f>
        <v>-0.36085563605561694</v>
      </c>
      <c r="Z2994" s="7">
        <f t="shared" ref="Z2994" si="6690">V2994*(1-V2994)</f>
        <v>0.23063884598251305</v>
      </c>
      <c r="AB2994" s="7">
        <f t="shared" ref="AB2994" si="6691">Z2994*X2994</f>
        <v>-8.3227327466153217E-2</v>
      </c>
      <c r="AD2994" s="7" cm="1">
        <f t="array" ref="AD2994:AF2994">P2994:R2994*AB2994</f>
        <v>0.11882408782491159</v>
      </c>
      <c r="AE2994" s="7">
        <v>0.25171689148559678</v>
      </c>
      <c r="AF2994" s="7">
        <v>-0.25211890626533318</v>
      </c>
      <c r="AH2994" s="7">
        <f t="shared" ref="AH2994" si="6692">N2994*(1-N2994)*AD2994</f>
        <v>0</v>
      </c>
      <c r="AJ2994" s="7" cm="1">
        <f t="array" ref="AJ2994:AL2994">TRANSPOSE(F2994:F2996)*AH2995*$D$4</f>
        <v>6.1086477662355369E-3</v>
      </c>
      <c r="AK2994" s="7">
        <v>0</v>
      </c>
      <c r="AL2994" s="7">
        <v>0</v>
      </c>
      <c r="AN2994" s="14" cm="1">
        <f t="array" ref="AN2994:AP2995">H2994:J2995+AJ2994:AL2995</f>
        <v>-3.1153702553407938</v>
      </c>
      <c r="AO2994" s="14">
        <v>2.0886015038008718</v>
      </c>
      <c r="AP2994" s="14">
        <v>1.9563291133877345</v>
      </c>
      <c r="AR2994" s="14" cm="1">
        <f t="array" ref="AR2994:AT2994">TRANSPOSE(TRANSPOSE(P2994:R2994)+_xlfn.ANCHORARRAY(N2994)*AB2994*$D$4)</f>
        <v>-1.4776415919064563</v>
      </c>
      <c r="AS2994" s="14">
        <v>-3.0265588209501932</v>
      </c>
      <c r="AT2994" s="14">
        <v>3.0130632195713818</v>
      </c>
    </row>
    <row r="2995" spans="1:46" x14ac:dyDescent="0.3">
      <c r="A2995" s="20"/>
      <c r="F2995" s="7" cm="1">
        <f t="array" ref="F2995:F2996">TRANSPOSE(_xlfn.CHOOSEROWS($G$4:$H$7,B2994))</f>
        <v>0</v>
      </c>
      <c r="H2995" s="7">
        <v>-0.73200279758755693</v>
      </c>
      <c r="I2995" s="7">
        <v>3.0177878500982018</v>
      </c>
      <c r="J2995" s="7">
        <v>3.052689043215195</v>
      </c>
      <c r="L2995" s="7">
        <v>-0.73200279758755693</v>
      </c>
      <c r="N2995" s="7">
        <v>4.222991480274111E-2</v>
      </c>
      <c r="AH2995" s="7">
        <f t="shared" ref="AH2995" si="6693">N2995*(1-N2995)*AE2994</f>
        <v>1.0181079610392562E-2</v>
      </c>
      <c r="AJ2995" s="7" cm="1">
        <f t="array" ref="AJ2995:AL2995">TRANSPOSE(F2994:F2996)*AH2996*$D$4</f>
        <v>-3.317219065208462E-2</v>
      </c>
      <c r="AK2995" s="7">
        <v>0</v>
      </c>
      <c r="AL2995" s="7">
        <v>0</v>
      </c>
      <c r="AN2995" s="14">
        <v>-0.76517498823964158</v>
      </c>
      <c r="AO2995" s="14">
        <v>3.0177878500982018</v>
      </c>
      <c r="AP2995" s="14">
        <v>3.052689043215195</v>
      </c>
    </row>
    <row r="2996" spans="1:46" x14ac:dyDescent="0.3">
      <c r="A2996" s="20"/>
      <c r="F2996" s="7">
        <v>0</v>
      </c>
      <c r="N2996" s="7">
        <v>0.32475538123477099</v>
      </c>
      <c r="AH2996" s="7">
        <f t="shared" ref="AH2996" si="6694">N2996*(1-N2996)*AF2994</f>
        <v>-5.528698442014103E-2</v>
      </c>
    </row>
    <row r="2997" spans="1:46" x14ac:dyDescent="0.3">
      <c r="A2997" s="20"/>
    </row>
    <row r="2998" spans="1:46" x14ac:dyDescent="0.3">
      <c r="A2998" s="20">
        <v>747</v>
      </c>
      <c r="B2998" s="7">
        <f t="shared" ref="B2998" si="6695">MOD(ROUNDDOWN(ROW(B2998)/4,0),4)+1</f>
        <v>2</v>
      </c>
      <c r="D2998" s="7" cm="1">
        <f t="array" ref="D2998">_xlfn.CHOOSEROWS($I$4:$I$7,B2998)</f>
        <v>1</v>
      </c>
      <c r="F2998" s="7">
        <f t="shared" ref="F2998" si="6696">1+0</f>
        <v>1</v>
      </c>
      <c r="H2998" s="7" cm="1">
        <f t="array" ref="H2998:J2999">_xlfn.ANCHORARRAY(AN2994)</f>
        <v>-3.1153702553407938</v>
      </c>
      <c r="I2998" s="7">
        <v>2.0886015038008718</v>
      </c>
      <c r="J2998" s="7">
        <v>1.9563291133877345</v>
      </c>
      <c r="L2998" s="7" cm="1">
        <f t="array" ref="L2998:L2999">MMULT(H2998:J2999,F2998:F3000)</f>
        <v>-1.1590411419530593</v>
      </c>
      <c r="N2998" s="7" cm="1">
        <f t="array" ref="N2998:N3000">_xlfn.VSTACK(1,1/(1+EXP(-_xlfn.ANCHORARRAY(L2998))))</f>
        <v>1</v>
      </c>
      <c r="P2998" s="7" cm="1">
        <f t="array" ref="P2998:R2998">_xlfn.ANCHORARRAY(AR2994)</f>
        <v>-1.4776415919064563</v>
      </c>
      <c r="Q2998" s="7">
        <v>-3.0265588209501932</v>
      </c>
      <c r="R2998" s="7">
        <v>3.0130632195713818</v>
      </c>
      <c r="T2998" s="7" cm="1">
        <f t="array" ref="T2998">MMULT(P2998:R2998,_xlfn.ANCHORARRAY(N2998))</f>
        <v>0.53486266282594253</v>
      </c>
      <c r="V2998" s="18">
        <f t="shared" ref="V2998" si="6697">1/(1+EXP(-T2998))</f>
        <v>0.6306165349969457</v>
      </c>
      <c r="X2998" s="7">
        <f t="shared" ref="X2998" si="6698">D2998-V2998</f>
        <v>0.3693834650030543</v>
      </c>
      <c r="Z2998" s="7">
        <f t="shared" ref="Z2998" si="6699">V2998*(1-V2998)</f>
        <v>0.23293932078539165</v>
      </c>
      <c r="AB2998" s="7">
        <f t="shared" ref="AB2998" si="6700">Z2998*X2998</f>
        <v>8.604393344716596E-2</v>
      </c>
      <c r="AD2998" s="7" cm="1">
        <f t="array" ref="AD2998:AF2998">P2998:R2998*AB2998</f>
        <v>-0.12714209479276348</v>
      </c>
      <c r="AE2998" s="7">
        <v>-0.26041702576377151</v>
      </c>
      <c r="AF2998" s="7">
        <v>0.25925581113690355</v>
      </c>
      <c r="AH2998" s="7">
        <f t="shared" ref="AH2998" si="6701">N2998*(1-N2998)*AD2998</f>
        <v>0</v>
      </c>
      <c r="AJ2998" s="7" cm="1">
        <f t="array" ref="AJ2998:AL2998">TRANSPOSE(F2998:F3000)*AH2999*$D$4</f>
        <v>-2.8405706097366305E-2</v>
      </c>
      <c r="AK2998" s="7">
        <v>0</v>
      </c>
      <c r="AL2998" s="7">
        <v>-2.8405706097366305E-2</v>
      </c>
      <c r="AN2998" s="14" cm="1">
        <f t="array" ref="AN2998:AP2999">H2998:J2999+AJ2998:AL2999</f>
        <v>-3.14377596143816</v>
      </c>
      <c r="AO2998" s="14">
        <v>2.0886015038008718</v>
      </c>
      <c r="AP2998" s="14">
        <v>1.9279234072903682</v>
      </c>
      <c r="AR2998" s="14" cm="1">
        <f t="array" ref="AR2998:AT2998">TRANSPOSE(TRANSPOSE(P2998:R2998)+_xlfn.ANCHORARRAY(N2998)*AB2998*$D$4)</f>
        <v>-1.4260152318381567</v>
      </c>
      <c r="AS2998" s="14">
        <v>-3.0142283006611881</v>
      </c>
      <c r="AT2998" s="14">
        <v>3.059931573784501</v>
      </c>
    </row>
    <row r="2999" spans="1:46" x14ac:dyDescent="0.3">
      <c r="A2999" s="20"/>
      <c r="F2999" s="7" cm="1">
        <f t="array" ref="F2999:F3000">TRANSPOSE(_xlfn.CHOOSEROWS($G$4:$H$7,B2998))</f>
        <v>0</v>
      </c>
      <c r="H2999" s="7">
        <v>-0.76517498823964158</v>
      </c>
      <c r="I2999" s="7">
        <v>3.0177878500982018</v>
      </c>
      <c r="J2999" s="7">
        <v>3.052689043215195</v>
      </c>
      <c r="L2999" s="7">
        <v>2.2875140549755533</v>
      </c>
      <c r="N2999" s="7">
        <v>0.2388415583181199</v>
      </c>
      <c r="AH2999" s="7">
        <f t="shared" ref="AH2999" si="6702">N2999*(1-N2999)*AE2998</f>
        <v>-4.7342843495610513E-2</v>
      </c>
      <c r="AJ2999" s="7" cm="1">
        <f t="array" ref="AJ2999:AL2999">TRANSPOSE(F2998:F3000)*AH3000*$D$4</f>
        <v>1.301491732371733E-2</v>
      </c>
      <c r="AK2999" s="7">
        <v>0</v>
      </c>
      <c r="AL2999" s="7">
        <v>1.301491732371733E-2</v>
      </c>
      <c r="AN2999" s="14">
        <v>-0.75216007091592429</v>
      </c>
      <c r="AO2999" s="14">
        <v>3.0177878500982018</v>
      </c>
      <c r="AP2999" s="14">
        <v>3.0657039605389125</v>
      </c>
    </row>
    <row r="3000" spans="1:46" x14ac:dyDescent="0.3">
      <c r="A3000" s="20"/>
      <c r="F3000" s="7">
        <v>1</v>
      </c>
      <c r="N3000" s="7">
        <v>0.90783766570245084</v>
      </c>
      <c r="AH3000" s="7">
        <f t="shared" ref="AH3000" si="6703">N3000*(1-N3000)*AF2998</f>
        <v>2.1691528872862218E-2</v>
      </c>
    </row>
    <row r="3001" spans="1:46" x14ac:dyDescent="0.3">
      <c r="A3001" s="20"/>
    </row>
    <row r="3002" spans="1:46" x14ac:dyDescent="0.3">
      <c r="A3002" s="20">
        <v>748</v>
      </c>
      <c r="B3002" s="7">
        <f t="shared" ref="B3002" si="6704">MOD(ROUNDDOWN(ROW(B3002)/4,0),4)+1</f>
        <v>3</v>
      </c>
      <c r="D3002" s="7" cm="1">
        <f t="array" ref="D3002">_xlfn.CHOOSEROWS($I$4:$I$7,B3002)</f>
        <v>1</v>
      </c>
      <c r="F3002" s="7">
        <f t="shared" ref="F3002" si="6705">1+0</f>
        <v>1</v>
      </c>
      <c r="H3002" s="7" cm="1">
        <f t="array" ref="H3002:J3003">_xlfn.ANCHORARRAY(AN2998)</f>
        <v>-3.14377596143816</v>
      </c>
      <c r="I3002" s="7">
        <v>2.0886015038008718</v>
      </c>
      <c r="J3002" s="7">
        <v>1.9279234072903682</v>
      </c>
      <c r="L3002" s="7" cm="1">
        <f t="array" ref="L3002:L3003">MMULT(H3002:J3003,F3002:F3004)</f>
        <v>-1.0551744576372881</v>
      </c>
      <c r="N3002" s="7" cm="1">
        <f t="array" ref="N3002:N3004">_xlfn.VSTACK(1,1/(1+EXP(-_xlfn.ANCHORARRAY(L3002))))</f>
        <v>1</v>
      </c>
      <c r="P3002" s="7" cm="1">
        <f t="array" ref="P3002:R3002">_xlfn.ANCHORARRAY(AR2998)</f>
        <v>-1.4260152318381567</v>
      </c>
      <c r="Q3002" s="7">
        <v>-3.0142283006611881</v>
      </c>
      <c r="R3002" s="7">
        <v>3.059931573784501</v>
      </c>
      <c r="T3002" s="7" cm="1">
        <f t="array" ref="T3002">MMULT(P3002:R3002,_xlfn.ANCHORARRAY(N3002))</f>
        <v>0.56788003223282502</v>
      </c>
      <c r="V3002" s="18">
        <f t="shared" ref="V3002" si="6706">1/(1+EXP(-T3002))</f>
        <v>0.63827385988990337</v>
      </c>
      <c r="X3002" s="7">
        <f t="shared" ref="X3002" si="6707">D3002-V3002</f>
        <v>0.36172614011009663</v>
      </c>
      <c r="Z3002" s="7">
        <f t="shared" ref="Z3002" si="6708">V3002*(1-V3002)</f>
        <v>0.23088033967114738</v>
      </c>
      <c r="AB3002" s="7">
        <f t="shared" ref="AB3002" si="6709">Z3002*X3002</f>
        <v>8.3515454096552158E-2</v>
      </c>
      <c r="AD3002" s="7" cm="1">
        <f t="array" ref="AD3002:AF3002">P3002:R3002*AB3002</f>
        <v>-0.11909430963556376</v>
      </c>
      <c r="AE3002" s="7">
        <v>-0.25173464528039785</v>
      </c>
      <c r="AF3002" s="7">
        <v>0.25555157488899011</v>
      </c>
      <c r="AH3002" s="7">
        <f t="shared" ref="AH3002" si="6710">N3002*(1-N3002)*AD3002</f>
        <v>0</v>
      </c>
      <c r="AJ3002" s="7" cm="1">
        <f t="array" ref="AJ3002:AL3002">TRANSPOSE(F3002:F3004)*AH3003*$D$4</f>
        <v>-2.8931647307140967E-2</v>
      </c>
      <c r="AK3002" s="7">
        <v>-2.8931647307140967E-2</v>
      </c>
      <c r="AL3002" s="7">
        <v>0</v>
      </c>
      <c r="AN3002" s="14" cm="1">
        <f t="array" ref="AN3002:AP3003">H3002:J3003+AJ3002:AL3003</f>
        <v>-3.1727076087453008</v>
      </c>
      <c r="AO3002" s="14">
        <v>2.059669856493731</v>
      </c>
      <c r="AP3002" s="14">
        <v>1.9279234072903682</v>
      </c>
      <c r="AR3002" s="14" cm="1">
        <f t="array" ref="AR3002:AT3002">TRANSPOSE(TRANSPOSE(P3002:R3002)+_xlfn.ANCHORARRAY(N3002)*AB3002*$D$4)</f>
        <v>-1.3759059593802254</v>
      </c>
      <c r="AS3002" s="14">
        <v>-3.0012884478617927</v>
      </c>
      <c r="AT3002" s="14">
        <v>3.1053300763995213</v>
      </c>
    </row>
    <row r="3003" spans="1:46" x14ac:dyDescent="0.3">
      <c r="A3003" s="20"/>
      <c r="F3003" s="7" cm="1">
        <f t="array" ref="F3003:F3004">TRANSPOSE(_xlfn.CHOOSEROWS($G$4:$H$7,B3002))</f>
        <v>1</v>
      </c>
      <c r="H3003" s="7">
        <v>-0.75216007091592429</v>
      </c>
      <c r="I3003" s="7">
        <v>3.0177878500982018</v>
      </c>
      <c r="J3003" s="7">
        <v>3.0657039605389125</v>
      </c>
      <c r="L3003" s="7">
        <v>2.2656277791822776</v>
      </c>
      <c r="N3003" s="7">
        <v>0.25823270154758093</v>
      </c>
      <c r="AH3003" s="7">
        <f t="shared" ref="AH3003" si="6711">N3003*(1-N3003)*AE3002</f>
        <v>-4.8219412178568281E-2</v>
      </c>
      <c r="AJ3003" s="7" cm="1">
        <f t="array" ref="AJ3003:AL3003">TRANSPOSE(F3002:F3004)*AH3004*$D$4</f>
        <v>1.3059514518146719E-2</v>
      </c>
      <c r="AK3003" s="7">
        <v>1.3059514518146719E-2</v>
      </c>
      <c r="AL3003" s="7">
        <v>0</v>
      </c>
      <c r="AN3003" s="14">
        <v>-0.73910055639777761</v>
      </c>
      <c r="AO3003" s="14">
        <v>3.0308473646163487</v>
      </c>
      <c r="AP3003" s="14">
        <v>3.0657039605389125</v>
      </c>
    </row>
    <row r="3004" spans="1:46" x14ac:dyDescent="0.3">
      <c r="A3004" s="20"/>
      <c r="F3004" s="7">
        <v>0</v>
      </c>
      <c r="N3004" s="7">
        <v>0.90599005709241209</v>
      </c>
      <c r="AH3004" s="7">
        <f t="shared" ref="AH3004" si="6712">N3004*(1-N3004)*AF3002</f>
        <v>2.1765857530244532E-2</v>
      </c>
    </row>
    <row r="3005" spans="1:46" x14ac:dyDescent="0.3">
      <c r="A3005" s="20"/>
    </row>
    <row r="3006" spans="1:46" x14ac:dyDescent="0.3">
      <c r="A3006" s="20">
        <v>749</v>
      </c>
      <c r="B3006" s="7">
        <f t="shared" ref="B3006" si="6713">MOD(ROUNDDOWN(ROW(B3006)/4,0),4)+1</f>
        <v>4</v>
      </c>
      <c r="D3006" s="7" cm="1">
        <f t="array" ref="D3006">_xlfn.CHOOSEROWS($I$4:$I$7,B3006)</f>
        <v>0</v>
      </c>
      <c r="F3006" s="7">
        <f t="shared" ref="F3006" si="6714">1+0</f>
        <v>1</v>
      </c>
      <c r="H3006" s="7" cm="1">
        <f t="array" ref="H3006:J3007">_xlfn.ANCHORARRAY(AN3002)</f>
        <v>-3.1727076087453008</v>
      </c>
      <c r="I3006" s="7">
        <v>2.059669856493731</v>
      </c>
      <c r="J3006" s="7">
        <v>1.9279234072903682</v>
      </c>
      <c r="L3006" s="7" cm="1">
        <f t="array" ref="L3006:L3007">MMULT(H3006:J3007,F3006:F3008)</f>
        <v>0.8148856550387984</v>
      </c>
      <c r="N3006" s="7" cm="1">
        <f t="array" ref="N3006:N3008">_xlfn.VSTACK(1,1/(1+EXP(-_xlfn.ANCHORARRAY(L3006))))</f>
        <v>1</v>
      </c>
      <c r="P3006" s="7" cm="1">
        <f t="array" ref="P3006:R3006">_xlfn.ANCHORARRAY(AR3002)</f>
        <v>-1.3759059593802254</v>
      </c>
      <c r="Q3006" s="7">
        <v>-3.0012884478617927</v>
      </c>
      <c r="R3006" s="7">
        <v>3.1053300763995213</v>
      </c>
      <c r="T3006" s="7" cm="1">
        <f t="array" ref="T3006">MMULT(P3006:R3006,_xlfn.ANCHORARRAY(N3006))</f>
        <v>-0.36548433404626524</v>
      </c>
      <c r="V3006" s="18">
        <f t="shared" ref="V3006" si="6715">1/(1+EXP(-T3006))</f>
        <v>0.40963261463369333</v>
      </c>
      <c r="X3006" s="7">
        <f t="shared" ref="X3006" si="6716">D3006-V3006</f>
        <v>-0.40963261463369333</v>
      </c>
      <c r="Z3006" s="7">
        <f t="shared" ref="Z3006" si="6717">V3006*(1-V3006)</f>
        <v>0.24183373566205746</v>
      </c>
      <c r="AB3006" s="7">
        <f t="shared" ref="AB3006" si="6718">Z3006*X3006</f>
        <v>-9.9062985445882046E-2</v>
      </c>
      <c r="AD3006" s="7" cm="1">
        <f t="array" ref="AD3006:AF3006">P3006:R3006*AB3006</f>
        <v>0.13630135202898563</v>
      </c>
      <c r="AE3006" s="7">
        <v>0.29731659382942671</v>
      </c>
      <c r="AF3006" s="7">
        <v>-0.30762326816302554</v>
      </c>
      <c r="AH3006" s="7">
        <f t="shared" ref="AH3006" si="6719">N3006*(1-N3006)*AD3006</f>
        <v>0</v>
      </c>
      <c r="AJ3006" s="7" cm="1">
        <f t="array" ref="AJ3006:AL3006">TRANSPOSE(F3006:F3008)*AH3007*$D$4</f>
        <v>3.7942334334334783E-2</v>
      </c>
      <c r="AK3006" s="7">
        <v>3.7942334334334783E-2</v>
      </c>
      <c r="AL3006" s="7">
        <v>3.7942334334334783E-2</v>
      </c>
      <c r="AN3006" s="14" cm="1">
        <f t="array" ref="AN3006:AP3007">H3006:J3007+AJ3006:AL3007</f>
        <v>-3.1347652744109662</v>
      </c>
      <c r="AO3006" s="14">
        <v>2.0976121908280656</v>
      </c>
      <c r="AP3006" s="14">
        <v>1.965865741624703</v>
      </c>
      <c r="AR3006" s="14" cm="1">
        <f t="array" ref="AR3006:AT3006">TRANSPOSE(TRANSPOSE(P3006:R3006)+_xlfn.ANCHORARRAY(N3006)*AB3006*$D$4)</f>
        <v>-1.4353437506477547</v>
      </c>
      <c r="AS3006" s="14">
        <v>-3.0424877308551008</v>
      </c>
      <c r="AT3006" s="14">
        <v>3.0461710957929244</v>
      </c>
    </row>
    <row r="3007" spans="1:46" x14ac:dyDescent="0.3">
      <c r="A3007" s="20"/>
      <c r="F3007" s="7" cm="1">
        <f t="array" ref="F3007:F3008">TRANSPOSE(_xlfn.CHOOSEROWS($G$4:$H$7,B3006))</f>
        <v>1</v>
      </c>
      <c r="H3007" s="7">
        <v>-0.73910055639777761</v>
      </c>
      <c r="I3007" s="7">
        <v>3.0308473646163487</v>
      </c>
      <c r="J3007" s="7">
        <v>3.0657039605389125</v>
      </c>
      <c r="L3007" s="7">
        <v>5.3574507687574835</v>
      </c>
      <c r="N3007" s="7">
        <v>0.69314962946503589</v>
      </c>
      <c r="AH3007" s="7">
        <f t="shared" ref="AH3007" si="6720">N3007*(1-N3007)*AE3006</f>
        <v>6.323722389055797E-2</v>
      </c>
      <c r="AJ3007" s="7" cm="1">
        <f t="array" ref="AJ3007:AL3007">TRANSPOSE(F3006:F3008)*AH3008*$D$4</f>
        <v>-8.6173784234848578E-4</v>
      </c>
      <c r="AK3007" s="7">
        <v>-8.6173784234848578E-4</v>
      </c>
      <c r="AL3007" s="7">
        <v>-8.6173784234848578E-4</v>
      </c>
      <c r="AN3007" s="14">
        <v>-0.73996229424012605</v>
      </c>
      <c r="AO3007" s="14">
        <v>3.0299856267740002</v>
      </c>
      <c r="AP3007" s="14">
        <v>3.0648422226965639</v>
      </c>
    </row>
    <row r="3008" spans="1:46" x14ac:dyDescent="0.3">
      <c r="A3008" s="20"/>
      <c r="F3008" s="7">
        <v>1</v>
      </c>
      <c r="N3008" s="7">
        <v>0.99530920219297403</v>
      </c>
      <c r="AH3008" s="7">
        <f t="shared" ref="AH3008" si="6721">N3008*(1-N3008)*AF3006</f>
        <v>-1.4362297372474764E-3</v>
      </c>
    </row>
    <row r="3009" spans="1:46" x14ac:dyDescent="0.3">
      <c r="A3009" s="20"/>
    </row>
    <row r="3010" spans="1:46" x14ac:dyDescent="0.3">
      <c r="A3010" s="20">
        <v>750</v>
      </c>
      <c r="B3010" s="7">
        <f t="shared" ref="B3010" si="6722">MOD(ROUNDDOWN(ROW(B3010)/4,0),4)+1</f>
        <v>1</v>
      </c>
      <c r="D3010" s="7" cm="1">
        <f t="array" ref="D3010">_xlfn.CHOOSEROWS($I$4:$I$7,B3010)</f>
        <v>0</v>
      </c>
      <c r="F3010" s="7">
        <f t="shared" ref="F3010" si="6723">1+0</f>
        <v>1</v>
      </c>
      <c r="H3010" s="7" cm="1">
        <f t="array" ref="H3010:J3011">_xlfn.ANCHORARRAY(AN3006)</f>
        <v>-3.1347652744109662</v>
      </c>
      <c r="I3010" s="7">
        <v>2.0976121908280656</v>
      </c>
      <c r="J3010" s="7">
        <v>1.965865741624703</v>
      </c>
      <c r="L3010" s="7" cm="1">
        <f t="array" ref="L3010:L3011">MMULT(H3010:J3011,F3010:F3012)</f>
        <v>-3.1347652744109662</v>
      </c>
      <c r="N3010" s="7" cm="1">
        <f t="array" ref="N3010:N3012">_xlfn.VSTACK(1,1/(1+EXP(-_xlfn.ANCHORARRAY(L3010))))</f>
        <v>1</v>
      </c>
      <c r="P3010" s="7" cm="1">
        <f t="array" ref="P3010:R3010">_xlfn.ANCHORARRAY(AR3006)</f>
        <v>-1.4353437506477547</v>
      </c>
      <c r="Q3010" s="7">
        <v>-3.0424877308551008</v>
      </c>
      <c r="R3010" s="7">
        <v>3.0461710957929244</v>
      </c>
      <c r="T3010" s="7" cm="1">
        <f t="array" ref="T3010">MMULT(P3010:R3010,_xlfn.ANCHORARRAY(N3010))</f>
        <v>-0.5782516571309203</v>
      </c>
      <c r="V3010" s="18">
        <f t="shared" ref="V3010" si="6724">1/(1+EXP(-T3010))</f>
        <v>0.35933498647772971</v>
      </c>
      <c r="X3010" s="7">
        <f t="shared" ref="X3010" si="6725">D3010-V3010</f>
        <v>-0.35933498647772971</v>
      </c>
      <c r="Z3010" s="7">
        <f t="shared" ref="Z3010" si="6726">V3010*(1-V3010)</f>
        <v>0.23021335397077949</v>
      </c>
      <c r="AB3010" s="7">
        <f t="shared" ref="AB3010" si="6727">Z3010*X3010</f>
        <v>-8.2723712436082855E-2</v>
      </c>
      <c r="AD3010" s="7" cm="1">
        <f t="array" ref="AD3010:AF3010">P3010:R3010*AB3010</f>
        <v>0.11873696367551347</v>
      </c>
      <c r="AE3010" s="7">
        <v>0.2516858801375676</v>
      </c>
      <c r="AF3010" s="7">
        <v>-0.2519905817594813</v>
      </c>
      <c r="AH3010" s="7">
        <f t="shared" ref="AH3010" si="6728">N3010*(1-N3010)*AD3010</f>
        <v>0</v>
      </c>
      <c r="AJ3010" s="7" cm="1">
        <f t="array" ref="AJ3010:AL3010">TRANSPOSE(F3010:F3012)*AH3011*$D$4</f>
        <v>6.0340046370359725E-3</v>
      </c>
      <c r="AK3010" s="7">
        <v>0</v>
      </c>
      <c r="AL3010" s="7">
        <v>0</v>
      </c>
      <c r="AN3010" s="14" cm="1">
        <f t="array" ref="AN3010:AP3011">H3010:J3011+AJ3010:AL3011</f>
        <v>-3.12873126977393</v>
      </c>
      <c r="AO3010" s="14">
        <v>2.0976121908280656</v>
      </c>
      <c r="AP3010" s="14">
        <v>1.965865741624703</v>
      </c>
      <c r="AR3010" s="14" cm="1">
        <f t="array" ref="AR3010:AT3010">TRANSPOSE(TRANSPOSE(P3010:R3010)+_xlfn.ANCHORARRAY(N3010)*AB3010*$D$4)</f>
        <v>-1.4849779781094044</v>
      </c>
      <c r="AS3010" s="14">
        <v>-3.0445572688542071</v>
      </c>
      <c r="AT3010" s="14">
        <v>3.0301386254029765</v>
      </c>
    </row>
    <row r="3011" spans="1:46" x14ac:dyDescent="0.3">
      <c r="A3011" s="20"/>
      <c r="F3011" s="7" cm="1">
        <f t="array" ref="F3011:F3012">TRANSPOSE(_xlfn.CHOOSEROWS($G$4:$H$7,B3010))</f>
        <v>0</v>
      </c>
      <c r="H3011" s="7">
        <v>-0.73996229424012605</v>
      </c>
      <c r="I3011" s="7">
        <v>3.0299856267740002</v>
      </c>
      <c r="J3011" s="7">
        <v>3.0648422226965639</v>
      </c>
      <c r="L3011" s="7">
        <v>-0.73996229424012605</v>
      </c>
      <c r="N3011" s="7">
        <v>4.1695783433025074E-2</v>
      </c>
      <c r="AH3011" s="7">
        <f t="shared" ref="AH3011" si="6729">N3011*(1-N3011)*AE3010</f>
        <v>1.0056674395059955E-2</v>
      </c>
      <c r="AJ3011" s="7" cm="1">
        <f t="array" ref="AJ3011:AL3011">TRANSPOSE(F3010:F3012)*AH3012*$D$4</f>
        <v>-3.3062482574614062E-2</v>
      </c>
      <c r="AK3011" s="7">
        <v>0</v>
      </c>
      <c r="AL3011" s="7">
        <v>0</v>
      </c>
      <c r="AN3011" s="14">
        <v>-0.77302477681474013</v>
      </c>
      <c r="AO3011" s="14">
        <v>3.0299856267740002</v>
      </c>
      <c r="AP3011" s="14">
        <v>3.0648422226965639</v>
      </c>
    </row>
    <row r="3012" spans="1:46" x14ac:dyDescent="0.3">
      <c r="A3012" s="20"/>
      <c r="F3012" s="7">
        <v>0</v>
      </c>
      <c r="N3012" s="7">
        <v>0.32301238902802998</v>
      </c>
      <c r="AH3012" s="7">
        <f t="shared" ref="AH3012" si="6730">N3012*(1-N3012)*AF3010</f>
        <v>-5.5104137624356772E-2</v>
      </c>
    </row>
    <row r="3013" spans="1:46" x14ac:dyDescent="0.3">
      <c r="A3013" s="20"/>
    </row>
    <row r="3014" spans="1:46" x14ac:dyDescent="0.3">
      <c r="A3014" s="20">
        <v>751</v>
      </c>
      <c r="B3014" s="7">
        <f t="shared" ref="B3014" si="6731">MOD(ROUNDDOWN(ROW(B3014)/4,0),4)+1</f>
        <v>2</v>
      </c>
      <c r="D3014" s="7" cm="1">
        <f t="array" ref="D3014">_xlfn.CHOOSEROWS($I$4:$I$7,B3014)</f>
        <v>1</v>
      </c>
      <c r="F3014" s="7">
        <f t="shared" ref="F3014" si="6732">1+0</f>
        <v>1</v>
      </c>
      <c r="H3014" s="7" cm="1">
        <f t="array" ref="H3014:J3015">_xlfn.ANCHORARRAY(AN3010)</f>
        <v>-3.12873126977393</v>
      </c>
      <c r="I3014" s="7">
        <v>2.0976121908280656</v>
      </c>
      <c r="J3014" s="7">
        <v>1.965865741624703</v>
      </c>
      <c r="L3014" s="7" cm="1">
        <f t="array" ref="L3014:L3015">MMULT(H3014:J3015,F3014:F3016)</f>
        <v>-1.1628655281492271</v>
      </c>
      <c r="N3014" s="7" cm="1">
        <f t="array" ref="N3014:N3016">_xlfn.VSTACK(1,1/(1+EXP(-_xlfn.ANCHORARRAY(L3014))))</f>
        <v>1</v>
      </c>
      <c r="P3014" s="7" cm="1">
        <f t="array" ref="P3014:R3014">_xlfn.ANCHORARRAY(AR3010)</f>
        <v>-1.4849779781094044</v>
      </c>
      <c r="Q3014" s="7">
        <v>-3.0445572688542071</v>
      </c>
      <c r="R3014" s="7">
        <v>3.0301386254029765</v>
      </c>
      <c r="T3014" s="7" cm="1">
        <f t="array" ref="T3014">MMULT(P3014:R3014,_xlfn.ANCHORARRAY(N3014))</f>
        <v>0.54193294997435792</v>
      </c>
      <c r="V3014" s="18">
        <f t="shared" ref="V3014" si="6733">1/(1+EXP(-T3014))</f>
        <v>0.63226195648781414</v>
      </c>
      <c r="X3014" s="7">
        <f t="shared" ref="X3014" si="6734">D3014-V3014</f>
        <v>0.36773804351218586</v>
      </c>
      <c r="Z3014" s="7">
        <f t="shared" ref="Z3014" si="6735">V3014*(1-V3014)</f>
        <v>0.23250677486601556</v>
      </c>
      <c r="AB3014" s="7">
        <f t="shared" ref="AB3014" si="6736">Z3014*X3014</f>
        <v>8.5501586492556833E-2</v>
      </c>
      <c r="AD3014" s="7" cm="1">
        <f t="array" ref="AD3014:AF3014">P3014:R3014*AB3014</f>
        <v>-0.1269679730348634</v>
      </c>
      <c r="AE3014" s="7">
        <v>-0.2603144766544806</v>
      </c>
      <c r="AF3014" s="7">
        <v>0.25908165976432984</v>
      </c>
      <c r="AH3014" s="7">
        <f t="shared" ref="AH3014" si="6737">N3014*(1-N3014)*AD3014</f>
        <v>0</v>
      </c>
      <c r="AJ3014" s="7" cm="1">
        <f t="array" ref="AJ3014:AL3014">TRANSPOSE(F3014:F3016)*AH3015*$D$4</f>
        <v>-2.8337782351562341E-2</v>
      </c>
      <c r="AK3014" s="7">
        <v>0</v>
      </c>
      <c r="AL3014" s="7">
        <v>-2.8337782351562341E-2</v>
      </c>
      <c r="AN3014" s="14" cm="1">
        <f t="array" ref="AN3014:AP3015">H3014:J3015+AJ3014:AL3015</f>
        <v>-3.1570690521254923</v>
      </c>
      <c r="AO3014" s="14">
        <v>2.0976121908280656</v>
      </c>
      <c r="AP3014" s="14">
        <v>1.9375279592731407</v>
      </c>
      <c r="AR3014" s="14" cm="1">
        <f t="array" ref="AR3014:AT3014">TRANSPOSE(TRANSPOSE(P3014:R3014)+_xlfn.ANCHORARRAY(N3014)*AB3014*$D$4)</f>
        <v>-1.4336770262138703</v>
      </c>
      <c r="AS3014" s="14">
        <v>-3.0323401013844746</v>
      </c>
      <c r="AT3014" s="14">
        <v>3.0767300007477809</v>
      </c>
    </row>
    <row r="3015" spans="1:46" x14ac:dyDescent="0.3">
      <c r="A3015" s="20"/>
      <c r="F3015" s="7" cm="1">
        <f t="array" ref="F3015:F3016">TRANSPOSE(_xlfn.CHOOSEROWS($G$4:$H$7,B3014))</f>
        <v>0</v>
      </c>
      <c r="H3015" s="7">
        <v>-0.77302477681474013</v>
      </c>
      <c r="I3015" s="7">
        <v>3.0299856267740002</v>
      </c>
      <c r="J3015" s="7">
        <v>3.0648422226965639</v>
      </c>
      <c r="L3015" s="7">
        <v>2.2918174458818239</v>
      </c>
      <c r="N3015" s="7">
        <v>0.23814699373630729</v>
      </c>
      <c r="AH3015" s="7">
        <f t="shared" ref="AH3015" si="6738">N3015*(1-N3015)*AE3014</f>
        <v>-4.7229637252603901E-2</v>
      </c>
      <c r="AJ3015" s="7" cm="1">
        <f t="array" ref="AJ3015:AL3015">TRANSPOSE(F3014:F3016)*AH3016*$D$4</f>
        <v>1.2960580832048036E-2</v>
      </c>
      <c r="AK3015" s="7">
        <v>0</v>
      </c>
      <c r="AL3015" s="7">
        <v>1.2960580832048036E-2</v>
      </c>
      <c r="AN3015" s="14">
        <v>-0.76006419598269215</v>
      </c>
      <c r="AO3015" s="14">
        <v>3.0299856267740002</v>
      </c>
      <c r="AP3015" s="14">
        <v>3.0778028035286118</v>
      </c>
    </row>
    <row r="3016" spans="1:46" x14ac:dyDescent="0.3">
      <c r="A3016" s="20"/>
      <c r="F3016" s="7">
        <v>1</v>
      </c>
      <c r="N3016" s="7">
        <v>0.90819709232063006</v>
      </c>
      <c r="AH3016" s="7">
        <f t="shared" ref="AH3016" si="6739">N3016*(1-N3016)*AF3014</f>
        <v>2.1600968053413393E-2</v>
      </c>
    </row>
    <row r="3017" spans="1:46" x14ac:dyDescent="0.3">
      <c r="A3017" s="20"/>
    </row>
    <row r="3018" spans="1:46" x14ac:dyDescent="0.3">
      <c r="A3018" s="20">
        <v>752</v>
      </c>
      <c r="B3018" s="7">
        <f t="shared" ref="B3018" si="6740">MOD(ROUNDDOWN(ROW(B3018)/4,0),4)+1</f>
        <v>3</v>
      </c>
      <c r="D3018" s="7" cm="1">
        <f t="array" ref="D3018">_xlfn.CHOOSEROWS($I$4:$I$7,B3018)</f>
        <v>1</v>
      </c>
      <c r="F3018" s="7">
        <f t="shared" ref="F3018" si="6741">1+0</f>
        <v>1</v>
      </c>
      <c r="H3018" s="7" cm="1">
        <f t="array" ref="H3018:J3019">_xlfn.ANCHORARRAY(AN3014)</f>
        <v>-3.1570690521254923</v>
      </c>
      <c r="I3018" s="7">
        <v>2.0976121908280656</v>
      </c>
      <c r="J3018" s="7">
        <v>1.9375279592731407</v>
      </c>
      <c r="L3018" s="7" cm="1">
        <f t="array" ref="L3018:L3019">MMULT(H3018:J3019,F3018:F3020)</f>
        <v>-1.0594568612974267</v>
      </c>
      <c r="N3018" s="7" cm="1">
        <f t="array" ref="N3018:N3020">_xlfn.VSTACK(1,1/(1+EXP(-_xlfn.ANCHORARRAY(L3018))))</f>
        <v>1</v>
      </c>
      <c r="P3018" s="7" cm="1">
        <f t="array" ref="P3018:R3018">_xlfn.ANCHORARRAY(AR3014)</f>
        <v>-1.4336770262138703</v>
      </c>
      <c r="Q3018" s="7">
        <v>-3.0323401013844746</v>
      </c>
      <c r="R3018" s="7">
        <v>3.0767300007477809</v>
      </c>
      <c r="T3018" s="7" cm="1">
        <f t="array" ref="T3018">MMULT(P3018:R3018,_xlfn.ANCHORARRAY(N3018))</f>
        <v>0.57436840120293908</v>
      </c>
      <c r="V3018" s="18">
        <f t="shared" ref="V3018" si="6742">1/(1+EXP(-T3018))</f>
        <v>0.63977054868387662</v>
      </c>
      <c r="X3018" s="7">
        <f t="shared" ref="X3018" si="6743">D3018-V3018</f>
        <v>0.36022945131612338</v>
      </c>
      <c r="Z3018" s="7">
        <f t="shared" ref="Z3018" si="6744">V3018*(1-V3018)</f>
        <v>0.23046419372060808</v>
      </c>
      <c r="AB3018" s="7">
        <f t="shared" ref="AB3018" si="6745">Z3018*X3018</f>
        <v>8.3019990051987416E-2</v>
      </c>
      <c r="AD3018" s="7" cm="1">
        <f t="array" ref="AD3018:AF3018">P3018:R3018*AB3018</f>
        <v>-0.11902385245403842</v>
      </c>
      <c r="AE3018" s="7">
        <v>-0.25174484505118161</v>
      </c>
      <c r="AF3018" s="7">
        <v>0.25543009405473199</v>
      </c>
      <c r="AH3018" s="7">
        <f t="shared" ref="AH3018" si="6746">N3018*(1-N3018)*AD3018</f>
        <v>0</v>
      </c>
      <c r="AJ3018" s="7" cm="1">
        <f t="array" ref="AJ3018:AL3018">TRANSPOSE(F3018:F3020)*AH3019*$D$4</f>
        <v>-2.8872869279209255E-2</v>
      </c>
      <c r="AK3018" s="7">
        <v>-2.8872869279209255E-2</v>
      </c>
      <c r="AL3018" s="7">
        <v>0</v>
      </c>
      <c r="AN3018" s="14" cm="1">
        <f t="array" ref="AN3018:AP3019">H3018:J3019+AJ3018:AL3019</f>
        <v>-3.1859419214047016</v>
      </c>
      <c r="AO3018" s="14">
        <v>2.0687393215488563</v>
      </c>
      <c r="AP3018" s="14">
        <v>1.9375279592731407</v>
      </c>
      <c r="AR3018" s="14" cm="1">
        <f t="array" ref="AR3018:AT3018">TRANSPOSE(TRANSPOSE(P3018:R3018)+_xlfn.ANCHORARRAY(N3018)*AB3018*$D$4)</f>
        <v>-1.3838650321826778</v>
      </c>
      <c r="AS3018" s="14">
        <v>-3.0195178334698523</v>
      </c>
      <c r="AT3018" s="14">
        <v>3.1218773565441276</v>
      </c>
    </row>
    <row r="3019" spans="1:46" x14ac:dyDescent="0.3">
      <c r="A3019" s="20"/>
      <c r="F3019" s="7" cm="1">
        <f t="array" ref="F3019:F3020">TRANSPOSE(_xlfn.CHOOSEROWS($G$4:$H$7,B3018))</f>
        <v>1</v>
      </c>
      <c r="H3019" s="7">
        <v>-0.76006419598269215</v>
      </c>
      <c r="I3019" s="7">
        <v>3.0299856267740002</v>
      </c>
      <c r="J3019" s="7">
        <v>3.0778028035286118</v>
      </c>
      <c r="L3019" s="7">
        <v>2.269921430791308</v>
      </c>
      <c r="N3019" s="7">
        <v>0.25741326288991939</v>
      </c>
      <c r="AH3019" s="7">
        <f t="shared" ref="AH3019" si="6747">N3019*(1-N3019)*AE3018</f>
        <v>-4.8121448798682097E-2</v>
      </c>
      <c r="AJ3019" s="7" cm="1">
        <f t="array" ref="AJ3019:AL3019">TRANSPOSE(F3018:F3020)*AH3020*$D$4</f>
        <v>1.3007856767927633E-2</v>
      </c>
      <c r="AK3019" s="7">
        <v>1.3007856767927633E-2</v>
      </c>
      <c r="AL3019" s="7">
        <v>0</v>
      </c>
      <c r="AN3019" s="14">
        <v>-0.74705633921476455</v>
      </c>
      <c r="AO3019" s="14">
        <v>3.0429934835419279</v>
      </c>
      <c r="AP3019" s="14">
        <v>3.0778028035286118</v>
      </c>
    </row>
    <row r="3020" spans="1:46" x14ac:dyDescent="0.3">
      <c r="A3020" s="20"/>
      <c r="F3020" s="7">
        <v>0</v>
      </c>
      <c r="N3020" s="7">
        <v>0.90635511937296453</v>
      </c>
      <c r="AH3020" s="7">
        <f t="shared" ref="AH3020" si="6748">N3020*(1-N3020)*AF3018</f>
        <v>2.1679761279879389E-2</v>
      </c>
    </row>
    <row r="3021" spans="1:46" x14ac:dyDescent="0.3">
      <c r="A3021" s="20"/>
    </row>
    <row r="3022" spans="1:46" x14ac:dyDescent="0.3">
      <c r="A3022" s="20">
        <v>753</v>
      </c>
      <c r="B3022" s="7">
        <f t="shared" ref="B3022" si="6749">MOD(ROUNDDOWN(ROW(B3022)/4,0),4)+1</f>
        <v>4</v>
      </c>
      <c r="D3022" s="7" cm="1">
        <f t="array" ref="D3022">_xlfn.CHOOSEROWS($I$4:$I$7,B3022)</f>
        <v>0</v>
      </c>
      <c r="F3022" s="7">
        <f t="shared" ref="F3022" si="6750">1+0</f>
        <v>1</v>
      </c>
      <c r="H3022" s="7" cm="1">
        <f t="array" ref="H3022:J3023">_xlfn.ANCHORARRAY(AN3018)</f>
        <v>-3.1859419214047016</v>
      </c>
      <c r="I3022" s="7">
        <v>2.0687393215488563</v>
      </c>
      <c r="J3022" s="7">
        <v>1.9375279592731407</v>
      </c>
      <c r="L3022" s="7" cm="1">
        <f t="array" ref="L3022:L3023">MMULT(H3022:J3023,F3022:F3024)</f>
        <v>0.82032535941729545</v>
      </c>
      <c r="N3022" s="7" cm="1">
        <f t="array" ref="N3022:N3024">_xlfn.VSTACK(1,1/(1+EXP(-_xlfn.ANCHORARRAY(L3022))))</f>
        <v>1</v>
      </c>
      <c r="P3022" s="7" cm="1">
        <f t="array" ref="P3022:R3022">_xlfn.ANCHORARRAY(AR3018)</f>
        <v>-1.3838650321826778</v>
      </c>
      <c r="Q3022" s="7">
        <v>-3.0195178334698523</v>
      </c>
      <c r="R3022" s="7">
        <v>3.1218773565441276</v>
      </c>
      <c r="T3022" s="7" cm="1">
        <f t="array" ref="T3022">MMULT(P3022:R3022,_xlfn.ANCHORARRAY(N3022))</f>
        <v>-0.37286379387448809</v>
      </c>
      <c r="V3022" s="18">
        <f t="shared" ref="V3022" si="6751">1/(1+EXP(-T3022))</f>
        <v>0.40784920967528537</v>
      </c>
      <c r="X3022" s="7">
        <f t="shared" ref="X3022" si="6752">D3022-V3022</f>
        <v>-0.40784920967528537</v>
      </c>
      <c r="Z3022" s="7">
        <f t="shared" ref="Z3022" si="6753">V3022*(1-V3022)</f>
        <v>0.24150823184253048</v>
      </c>
      <c r="AB3022" s="7">
        <f t="shared" ref="AB3022" si="6754">Z3022*X3022</f>
        <v>-9.8498941487051642E-2</v>
      </c>
      <c r="AD3022" s="7" cm="1">
        <f t="array" ref="AD3022:AF3022">P3022:R3022*AB3022</f>
        <v>0.1363092408309384</v>
      </c>
      <c r="AE3022" s="7">
        <v>0.29741931039805591</v>
      </c>
      <c r="AF3022" s="7">
        <v>-0.30750161507199147</v>
      </c>
      <c r="AH3022" s="7">
        <f t="shared" ref="AH3022" si="6755">N3022*(1-N3022)*AD3022</f>
        <v>0</v>
      </c>
      <c r="AJ3022" s="7" cm="1">
        <f t="array" ref="AJ3022:AL3022">TRANSPOSE(F3022:F3024)*AH3023*$D$4</f>
        <v>3.7875530323759392E-2</v>
      </c>
      <c r="AK3022" s="7">
        <v>3.7875530323759392E-2</v>
      </c>
      <c r="AL3022" s="7">
        <v>3.7875530323759392E-2</v>
      </c>
      <c r="AN3022" s="14" cm="1">
        <f t="array" ref="AN3022:AP3023">H3022:J3023+AJ3022:AL3023</f>
        <v>-3.1480663910809423</v>
      </c>
      <c r="AO3022" s="14">
        <v>2.1066148518726155</v>
      </c>
      <c r="AP3022" s="14">
        <v>1.9754034895969002</v>
      </c>
      <c r="AR3022" s="14" cm="1">
        <f t="array" ref="AR3022:AT3022">TRANSPOSE(TRANSPOSE(P3022:R3022)+_xlfn.ANCHORARRAY(N3022)*AB3022*$D$4)</f>
        <v>-1.4429643970749086</v>
      </c>
      <c r="AS3022" s="14">
        <v>-3.060550841681636</v>
      </c>
      <c r="AT3022" s="14">
        <v>3.0630507563381006</v>
      </c>
    </row>
    <row r="3023" spans="1:46" x14ac:dyDescent="0.3">
      <c r="A3023" s="20"/>
      <c r="F3023" s="7" cm="1">
        <f t="array" ref="F3023:F3024">TRANSPOSE(_xlfn.CHOOSEROWS($G$4:$H$7,B3022))</f>
        <v>1</v>
      </c>
      <c r="H3023" s="7">
        <v>-0.74705633921476455</v>
      </c>
      <c r="I3023" s="7">
        <v>3.0429934835419279</v>
      </c>
      <c r="J3023" s="7">
        <v>3.0778028035286118</v>
      </c>
      <c r="L3023" s="7">
        <v>5.3737399478557748</v>
      </c>
      <c r="N3023" s="7">
        <v>0.69430540051671152</v>
      </c>
      <c r="AH3023" s="7">
        <f t="shared" ref="AH3023" si="6756">N3023*(1-N3023)*AE3022</f>
        <v>6.3125883872932317E-2</v>
      </c>
      <c r="AJ3023" s="7" cm="1">
        <f t="array" ref="AJ3023:AL3023">TRANSPOSE(F3022:F3024)*AH3024*$D$4</f>
        <v>-8.4760774585965356E-4</v>
      </c>
      <c r="AK3023" s="7">
        <v>-8.4760774585965356E-4</v>
      </c>
      <c r="AL3023" s="7">
        <v>-8.4760774585965356E-4</v>
      </c>
      <c r="AN3023" s="14">
        <v>-0.74790394696062423</v>
      </c>
      <c r="AO3023" s="14">
        <v>3.0421458757960682</v>
      </c>
      <c r="AP3023" s="14">
        <v>3.0769551957827521</v>
      </c>
    </row>
    <row r="3024" spans="1:46" x14ac:dyDescent="0.3">
      <c r="A3024" s="20"/>
      <c r="F3024" s="7">
        <v>1</v>
      </c>
      <c r="N3024" s="7">
        <v>0.9953846426826809</v>
      </c>
      <c r="AH3024" s="7">
        <f t="shared" ref="AH3024" si="6757">N3024*(1-N3024)*AF3022</f>
        <v>-1.4126795764327559E-3</v>
      </c>
    </row>
    <row r="3025" spans="1:46" x14ac:dyDescent="0.3">
      <c r="A3025" s="20"/>
    </row>
    <row r="3026" spans="1:46" x14ac:dyDescent="0.3">
      <c r="A3026" s="20">
        <v>754</v>
      </c>
      <c r="B3026" s="7">
        <f t="shared" ref="B3026" si="6758">MOD(ROUNDDOWN(ROW(B3026)/4,0),4)+1</f>
        <v>1</v>
      </c>
      <c r="D3026" s="7" cm="1">
        <f t="array" ref="D3026">_xlfn.CHOOSEROWS($I$4:$I$7,B3026)</f>
        <v>0</v>
      </c>
      <c r="F3026" s="7">
        <f t="shared" ref="F3026" si="6759">1+0</f>
        <v>1</v>
      </c>
      <c r="H3026" s="7" cm="1">
        <f t="array" ref="H3026:J3027">_xlfn.ANCHORARRAY(AN3022)</f>
        <v>-3.1480663910809423</v>
      </c>
      <c r="I3026" s="7">
        <v>2.1066148518726155</v>
      </c>
      <c r="J3026" s="7">
        <v>1.9754034895969002</v>
      </c>
      <c r="L3026" s="7" cm="1">
        <f t="array" ref="L3026:L3027">MMULT(H3026:J3027,F3026:F3028)</f>
        <v>-3.1480663910809423</v>
      </c>
      <c r="N3026" s="7" cm="1">
        <f t="array" ref="N3026:N3028">_xlfn.VSTACK(1,1/(1+EXP(-_xlfn.ANCHORARRAY(L3026))))</f>
        <v>1</v>
      </c>
      <c r="P3026" s="7" cm="1">
        <f t="array" ref="P3026:R3026">_xlfn.ANCHORARRAY(AR3022)</f>
        <v>-1.4429643970749086</v>
      </c>
      <c r="Q3026" s="7">
        <v>-3.060550841681636</v>
      </c>
      <c r="R3026" s="7">
        <v>3.0630507563381006</v>
      </c>
      <c r="T3026" s="7" cm="1">
        <f t="array" ref="T3026">MMULT(P3026:R3026,_xlfn.ANCHORARRAY(N3026))</f>
        <v>-0.58486832412782674</v>
      </c>
      <c r="V3026" s="18">
        <f t="shared" ref="V3026" si="6760">1/(1+EXP(-T3026))</f>
        <v>0.35781316334026914</v>
      </c>
      <c r="X3026" s="7">
        <f t="shared" ref="X3026" si="6761">D3026-V3026</f>
        <v>-0.35781316334026914</v>
      </c>
      <c r="Z3026" s="7">
        <f t="shared" ref="Z3026" si="6762">V3026*(1-V3026)</f>
        <v>0.22978290348069902</v>
      </c>
      <c r="AB3026" s="7">
        <f t="shared" ref="AB3026" si="6763">Z3026*X3026</f>
        <v>-8.2219347575940654E-2</v>
      </c>
      <c r="AD3026" s="7" cm="1">
        <f t="array" ref="AD3026:AF3026">P3026:R3026*AB3026</f>
        <v>0.11863959130280956</v>
      </c>
      <c r="AE3026" s="7">
        <v>0.25163649342606015</v>
      </c>
      <c r="AF3026" s="7">
        <v>-0.25184203477811018</v>
      </c>
      <c r="AH3026" s="7">
        <f t="shared" ref="AH3026" si="6764">N3026*(1-N3026)*AD3026</f>
        <v>0</v>
      </c>
      <c r="AJ3026" s="7" cm="1">
        <f t="array" ref="AJ3026:AL3026">TRANSPOSE(F3026:F3028)*AH3027*$D$4</f>
        <v>5.9596735737654661E-3</v>
      </c>
      <c r="AK3026" s="7">
        <v>0</v>
      </c>
      <c r="AL3026" s="7">
        <v>0</v>
      </c>
      <c r="AN3026" s="14" cm="1">
        <f t="array" ref="AN3026:AP3027">H3026:J3027+AJ3026:AL3027</f>
        <v>-3.1421067175071768</v>
      </c>
      <c r="AO3026" s="14">
        <v>2.1066148518726155</v>
      </c>
      <c r="AP3026" s="14">
        <v>1.9754034895969002</v>
      </c>
      <c r="AR3026" s="14" cm="1">
        <f t="array" ref="AR3026:AT3026">TRANSPOSE(TRANSPOSE(P3026:R3026)+_xlfn.ANCHORARRAY(N3026)*AB3026*$D$4)</f>
        <v>-1.492296005620473</v>
      </c>
      <c r="AS3026" s="14">
        <v>-3.0625817024237696</v>
      </c>
      <c r="AT3026" s="14">
        <v>3.0472015863501949</v>
      </c>
    </row>
    <row r="3027" spans="1:46" x14ac:dyDescent="0.3">
      <c r="A3027" s="20"/>
      <c r="F3027" s="7" cm="1">
        <f t="array" ref="F3027:F3028">TRANSPOSE(_xlfn.CHOOSEROWS($G$4:$H$7,B3026))</f>
        <v>0</v>
      </c>
      <c r="H3027" s="7">
        <v>-0.74790394696062423</v>
      </c>
      <c r="I3027" s="7">
        <v>3.0421458757960682</v>
      </c>
      <c r="J3027" s="7">
        <v>3.0769551957827521</v>
      </c>
      <c r="L3027" s="7">
        <v>-0.74790394696062423</v>
      </c>
      <c r="N3027" s="7">
        <v>4.1167535420169848E-2</v>
      </c>
      <c r="AH3027" s="7">
        <f t="shared" ref="AH3027" si="6765">N3027*(1-N3027)*AE3026</f>
        <v>9.9327892896091102E-3</v>
      </c>
      <c r="AJ3027" s="7" cm="1">
        <f t="array" ref="AJ3027:AL3027">TRANSPOSE(F3026:F3028)*AH3028*$D$4</f>
        <v>-3.2949780107739975E-2</v>
      </c>
      <c r="AK3027" s="7">
        <v>0</v>
      </c>
      <c r="AL3027" s="7">
        <v>0</v>
      </c>
      <c r="AN3027" s="14">
        <v>-0.7808537270683642</v>
      </c>
      <c r="AO3027" s="14">
        <v>3.0421458757960682</v>
      </c>
      <c r="AP3027" s="14">
        <v>3.0769551957827521</v>
      </c>
    </row>
    <row r="3028" spans="1:46" x14ac:dyDescent="0.3">
      <c r="A3028" s="20"/>
      <c r="F3028" s="7">
        <v>0</v>
      </c>
      <c r="N3028" s="7">
        <v>0.32127819171489336</v>
      </c>
      <c r="AH3028" s="7">
        <f t="shared" ref="AH3028" si="6766">N3028*(1-N3028)*AF3026</f>
        <v>-5.4916300179566627E-2</v>
      </c>
    </row>
    <row r="3029" spans="1:46" x14ac:dyDescent="0.3">
      <c r="A3029" s="20"/>
    </row>
    <row r="3030" spans="1:46" x14ac:dyDescent="0.3">
      <c r="A3030" s="20">
        <v>755</v>
      </c>
      <c r="B3030" s="7">
        <f t="shared" ref="B3030" si="6767">MOD(ROUNDDOWN(ROW(B3030)/4,0),4)+1</f>
        <v>2</v>
      </c>
      <c r="D3030" s="7" cm="1">
        <f t="array" ref="D3030">_xlfn.CHOOSEROWS($I$4:$I$7,B3030)</f>
        <v>1</v>
      </c>
      <c r="F3030" s="7">
        <f t="shared" ref="F3030" si="6768">1+0</f>
        <v>1</v>
      </c>
      <c r="H3030" s="7" cm="1">
        <f t="array" ref="H3030:J3031">_xlfn.ANCHORARRAY(AN3026)</f>
        <v>-3.1421067175071768</v>
      </c>
      <c r="I3030" s="7">
        <v>2.1066148518726155</v>
      </c>
      <c r="J3030" s="7">
        <v>1.9754034895969002</v>
      </c>
      <c r="L3030" s="7" cm="1">
        <f t="array" ref="L3030:L3031">MMULT(H3030:J3031,F3030:F3032)</f>
        <v>-1.1667032279102767</v>
      </c>
      <c r="N3030" s="7" cm="1">
        <f t="array" ref="N3030:N3032">_xlfn.VSTACK(1,1/(1+EXP(-_xlfn.ANCHORARRAY(L3030))))</f>
        <v>1</v>
      </c>
      <c r="P3030" s="7" cm="1">
        <f t="array" ref="P3030:R3030">_xlfn.ANCHORARRAY(AR3026)</f>
        <v>-1.492296005620473</v>
      </c>
      <c r="Q3030" s="7">
        <v>-3.0625817024237696</v>
      </c>
      <c r="R3030" s="7">
        <v>3.0472015863501949</v>
      </c>
      <c r="T3030" s="7" cm="1">
        <f t="array" ref="T3030">MMULT(P3030:R3030,_xlfn.ANCHORARRAY(N3030))</f>
        <v>0.54903577763426759</v>
      </c>
      <c r="V3030" s="18">
        <f t="shared" ref="V3030" si="6769">1/(1+EXP(-T3030))</f>
        <v>0.63391185513229376</v>
      </c>
      <c r="X3030" s="7">
        <f t="shared" ref="X3030" si="6770">D3030-V3030</f>
        <v>0.36608814486770624</v>
      </c>
      <c r="Z3030" s="7">
        <f t="shared" ref="Z3030" si="6771">V3030*(1-V3030)</f>
        <v>0.23206761505502757</v>
      </c>
      <c r="AB3030" s="7">
        <f t="shared" ref="AB3030" si="6772">Z3030*X3030</f>
        <v>8.4957202679368016E-2</v>
      </c>
      <c r="AD3030" s="7" cm="1">
        <f t="array" ref="AD3030:AF3030">P3030:R3030*AB3030</f>
        <v>-0.12678129420710985</v>
      </c>
      <c r="AE3030" s="7">
        <v>-0.26018837441494014</v>
      </c>
      <c r="AF3030" s="7">
        <v>0.25888172277644522</v>
      </c>
      <c r="AH3030" s="7">
        <f t="shared" ref="AH3030" si="6773">N3030*(1-N3030)*AD3030</f>
        <v>0</v>
      </c>
      <c r="AJ3030" s="7" cm="1">
        <f t="array" ref="AJ3030:AL3030">TRANSPOSE(F3030:F3032)*AH3031*$D$4</f>
        <v>-2.8267110137193338E-2</v>
      </c>
      <c r="AK3030" s="7">
        <v>0</v>
      </c>
      <c r="AL3030" s="7">
        <v>-2.8267110137193338E-2</v>
      </c>
      <c r="AN3030" s="14" cm="1">
        <f t="array" ref="AN3030:AP3031">H3030:J3031+AJ3030:AL3031</f>
        <v>-3.17037382764437</v>
      </c>
      <c r="AO3030" s="14">
        <v>2.1066148518726155</v>
      </c>
      <c r="AP3030" s="14">
        <v>1.9471363794597067</v>
      </c>
      <c r="AR3030" s="14" cm="1">
        <f t="array" ref="AR3030:AT3030">TRANSPOSE(TRANSPOSE(P3030:R3030)+_xlfn.ANCHORARRAY(N3030)*AB3030*$D$4)</f>
        <v>-1.4413216840128522</v>
      </c>
      <c r="AS3030" s="14">
        <v>-3.0504777779759782</v>
      </c>
      <c r="AT3030" s="14">
        <v>3.0935144922639268</v>
      </c>
    </row>
    <row r="3031" spans="1:46" x14ac:dyDescent="0.3">
      <c r="A3031" s="20"/>
      <c r="F3031" s="7" cm="1">
        <f t="array" ref="F3031:F3032">TRANSPOSE(_xlfn.CHOOSEROWS($G$4:$H$7,B3030))</f>
        <v>0</v>
      </c>
      <c r="H3031" s="7">
        <v>-0.7808537270683642</v>
      </c>
      <c r="I3031" s="7">
        <v>3.0421458757960682</v>
      </c>
      <c r="J3031" s="7">
        <v>3.0769551957827521</v>
      </c>
      <c r="L3031" s="7">
        <v>2.2961014687143879</v>
      </c>
      <c r="N3031" s="7">
        <v>0.23745140820043487</v>
      </c>
      <c r="AH3031" s="7">
        <f t="shared" ref="AH3031" si="6774">N3031*(1-N3031)*AE3030</f>
        <v>-4.7111850228655563E-2</v>
      </c>
      <c r="AJ3031" s="7" cm="1">
        <f t="array" ref="AJ3031:AL3031">TRANSPOSE(F3030:F3032)*AH3032*$D$4</f>
        <v>1.2905344338729698E-2</v>
      </c>
      <c r="AK3031" s="7">
        <v>0</v>
      </c>
      <c r="AL3031" s="7">
        <v>1.2905344338729698E-2</v>
      </c>
      <c r="AN3031" s="14">
        <v>-0.7679483827296345</v>
      </c>
      <c r="AO3031" s="14">
        <v>3.0421458757960682</v>
      </c>
      <c r="AP3031" s="14">
        <v>3.089860540121482</v>
      </c>
    </row>
    <row r="3032" spans="1:46" x14ac:dyDescent="0.3">
      <c r="A3032" s="20"/>
      <c r="F3032" s="7">
        <v>1</v>
      </c>
      <c r="N3032" s="7">
        <v>0.90855364923204629</v>
      </c>
      <c r="AH3032" s="7">
        <f t="shared" ref="AH3032" si="6775">N3032*(1-N3032)*AF3030</f>
        <v>2.1508907231216165E-2</v>
      </c>
    </row>
    <row r="3033" spans="1:46" x14ac:dyDescent="0.3">
      <c r="A3033" s="20"/>
    </row>
    <row r="3034" spans="1:46" x14ac:dyDescent="0.3">
      <c r="A3034" s="20">
        <v>756</v>
      </c>
      <c r="B3034" s="7">
        <f t="shared" ref="B3034" si="6776">MOD(ROUNDDOWN(ROW(B3034)/4,0),4)+1</f>
        <v>3</v>
      </c>
      <c r="D3034" s="7" cm="1">
        <f t="array" ref="D3034">_xlfn.CHOOSEROWS($I$4:$I$7,B3034)</f>
        <v>1</v>
      </c>
      <c r="F3034" s="7">
        <f t="shared" ref="F3034" si="6777">1+0</f>
        <v>1</v>
      </c>
      <c r="H3034" s="7" cm="1">
        <f t="array" ref="H3034:J3035">_xlfn.ANCHORARRAY(AN3030)</f>
        <v>-3.17037382764437</v>
      </c>
      <c r="I3034" s="7">
        <v>2.1066148518726155</v>
      </c>
      <c r="J3034" s="7">
        <v>1.9471363794597067</v>
      </c>
      <c r="L3034" s="7" cm="1">
        <f t="array" ref="L3034:L3035">MMULT(H3034:J3035,F3034:F3036)</f>
        <v>-1.0637589757717545</v>
      </c>
      <c r="N3034" s="7" cm="1">
        <f t="array" ref="N3034:N3036">_xlfn.VSTACK(1,1/(1+EXP(-_xlfn.ANCHORARRAY(L3034))))</f>
        <v>1</v>
      </c>
      <c r="P3034" s="7" cm="1">
        <f t="array" ref="P3034:R3034">_xlfn.ANCHORARRAY(AR3030)</f>
        <v>-1.4413216840128522</v>
      </c>
      <c r="Q3034" s="7">
        <v>-3.0504777779759782</v>
      </c>
      <c r="R3034" s="7">
        <v>3.0935144922639268</v>
      </c>
      <c r="T3034" s="7" cm="1">
        <f t="array" ref="T3034">MMULT(P3034:R3034,_xlfn.ANCHORARRAY(N3034))</f>
        <v>0.58089432470596858</v>
      </c>
      <c r="V3034" s="18">
        <f t="shared" ref="V3034" si="6778">1/(1+EXP(-T3034))</f>
        <v>0.64127316446574434</v>
      </c>
      <c r="X3034" s="7">
        <f t="shared" ref="X3034" si="6779">D3034-V3034</f>
        <v>0.35872683553425566</v>
      </c>
      <c r="Z3034" s="7">
        <f t="shared" ref="Z3034" si="6780">V3034*(1-V3034)</f>
        <v>0.23004189300183475</v>
      </c>
      <c r="AB3034" s="7">
        <f t="shared" ref="AB3034" si="6781">Z3034*X3034</f>
        <v>8.2522200316858016E-2</v>
      </c>
      <c r="AD3034" s="7" cm="1">
        <f t="array" ref="AD3034:AF3034">P3034:R3034*AB3034</f>
        <v>-0.11894103672913972</v>
      </c>
      <c r="AE3034" s="7">
        <v>-0.25173213825625762</v>
      </c>
      <c r="AF3034" s="7">
        <v>0.25528362261370707</v>
      </c>
      <c r="AH3034" s="7">
        <f t="shared" ref="AH3034" si="6782">N3034*(1-N3034)*AD3034</f>
        <v>0</v>
      </c>
      <c r="AJ3034" s="7" cm="1">
        <f t="array" ref="AJ3034:AL3034">TRANSPOSE(F3034:F3036)*AH3035*$D$4</f>
        <v>-2.8811110428561784E-2</v>
      </c>
      <c r="AK3034" s="7">
        <v>-2.8811110428561784E-2</v>
      </c>
      <c r="AL3034" s="7">
        <v>0</v>
      </c>
      <c r="AN3034" s="14" cm="1">
        <f t="array" ref="AN3034:AP3035">H3034:J3035+AJ3034:AL3035</f>
        <v>-3.199184938072932</v>
      </c>
      <c r="AO3034" s="14">
        <v>2.0778037414440536</v>
      </c>
      <c r="AP3034" s="14">
        <v>1.9471363794597067</v>
      </c>
      <c r="AR3034" s="14" cm="1">
        <f t="array" ref="AR3034:AT3034">TRANSPOSE(TRANSPOSE(P3034:R3034)+_xlfn.ANCHORARRAY(N3034)*AB3034*$D$4)</f>
        <v>-1.3918083638227374</v>
      </c>
      <c r="AS3034" s="14">
        <v>-3.0377730677517509</v>
      </c>
      <c r="AT3034" s="14">
        <v>3.1384090823152127</v>
      </c>
    </row>
    <row r="3035" spans="1:46" x14ac:dyDescent="0.3">
      <c r="A3035" s="20"/>
      <c r="F3035" s="7" cm="1">
        <f t="array" ref="F3035:F3036">TRANSPOSE(_xlfn.CHOOSEROWS($G$4:$H$7,B3034))</f>
        <v>1</v>
      </c>
      <c r="H3035" s="7">
        <v>-0.7679483827296345</v>
      </c>
      <c r="I3035" s="7">
        <v>3.0421458757960682</v>
      </c>
      <c r="J3035" s="7">
        <v>3.089860540121482</v>
      </c>
      <c r="L3035" s="7">
        <v>2.2741974930664339</v>
      </c>
      <c r="N3035" s="7">
        <v>0.25659176511382081</v>
      </c>
      <c r="AH3035" s="7">
        <f t="shared" ref="AH3035" si="6783">N3035*(1-N3035)*AE3034</f>
        <v>-4.8018517380936307E-2</v>
      </c>
      <c r="AJ3035" s="7" cm="1">
        <f t="array" ref="AJ3035:AL3035">TRANSPOSE(F3034:F3036)*AH3036*$D$4</f>
        <v>1.2955277017470851E-2</v>
      </c>
      <c r="AK3035" s="7">
        <v>1.2955277017470851E-2</v>
      </c>
      <c r="AL3035" s="7">
        <v>0</v>
      </c>
      <c r="AN3035" s="14">
        <v>-0.7549931057121636</v>
      </c>
      <c r="AO3035" s="14">
        <v>3.0551011528135392</v>
      </c>
      <c r="AP3035" s="14">
        <v>3.089860540121482</v>
      </c>
    </row>
    <row r="3036" spans="1:46" x14ac:dyDescent="0.3">
      <c r="A3036" s="20"/>
      <c r="F3036" s="7">
        <v>0</v>
      </c>
      <c r="N3036" s="7">
        <v>0.90671742227960961</v>
      </c>
      <c r="AH3036" s="7">
        <f t="shared" ref="AH3036" si="6784">N3036*(1-N3036)*AF3034</f>
        <v>2.1592128362451418E-2</v>
      </c>
    </row>
    <row r="3037" spans="1:46" x14ac:dyDescent="0.3">
      <c r="A3037" s="20"/>
    </row>
    <row r="3038" spans="1:46" x14ac:dyDescent="0.3">
      <c r="A3038" s="20">
        <v>757</v>
      </c>
      <c r="B3038" s="7">
        <f t="shared" ref="B3038" si="6785">MOD(ROUNDDOWN(ROW(B3038)/4,0),4)+1</f>
        <v>4</v>
      </c>
      <c r="D3038" s="7" cm="1">
        <f t="array" ref="D3038">_xlfn.CHOOSEROWS($I$4:$I$7,B3038)</f>
        <v>0</v>
      </c>
      <c r="F3038" s="7">
        <f t="shared" ref="F3038" si="6786">1+0</f>
        <v>1</v>
      </c>
      <c r="H3038" s="7" cm="1">
        <f t="array" ref="H3038:J3039">_xlfn.ANCHORARRAY(AN3034)</f>
        <v>-3.199184938072932</v>
      </c>
      <c r="I3038" s="7">
        <v>2.0778037414440536</v>
      </c>
      <c r="J3038" s="7">
        <v>1.9471363794597067</v>
      </c>
      <c r="L3038" s="7" cm="1">
        <f t="array" ref="L3038:L3039">MMULT(H3038:J3039,F3038:F3040)</f>
        <v>0.82575518283082827</v>
      </c>
      <c r="N3038" s="7" cm="1">
        <f t="array" ref="N3038:N3040">_xlfn.VSTACK(1,1/(1+EXP(-_xlfn.ANCHORARRAY(L3038))))</f>
        <v>1</v>
      </c>
      <c r="P3038" s="7" cm="1">
        <f t="array" ref="P3038:R3038">_xlfn.ANCHORARRAY(AR3034)</f>
        <v>-1.3918083638227374</v>
      </c>
      <c r="Q3038" s="7">
        <v>-3.0377730677517509</v>
      </c>
      <c r="R3038" s="7">
        <v>3.1384090823152127</v>
      </c>
      <c r="T3038" s="7" cm="1">
        <f t="array" ref="T3038">MMULT(P3038:R3038,_xlfn.ANCHORARRAY(N3038))</f>
        <v>-0.38029149230288573</v>
      </c>
      <c r="V3038" s="18">
        <f t="shared" ref="V3038" si="6787">1/(1+EXP(-T3038))</f>
        <v>0.40605659459099325</v>
      </c>
      <c r="X3038" s="7">
        <f t="shared" ref="X3038" si="6788">D3038-V3038</f>
        <v>-0.40605659459099325</v>
      </c>
      <c r="Z3038" s="7">
        <f t="shared" ref="Z3038" si="6789">V3038*(1-V3038)</f>
        <v>0.24117463658015897</v>
      </c>
      <c r="AB3038" s="7">
        <f t="shared" ref="AB3038" si="6790">Z3038*X3038</f>
        <v>-9.7930551631459736E-2</v>
      </c>
      <c r="AD3038" s="7" cm="1">
        <f t="array" ref="AD3038:AF3038">P3038:R3038*AB3038</f>
        <v>0.13630056083444009</v>
      </c>
      <c r="AE3038" s="7">
        <v>0.29749079225612068</v>
      </c>
      <c r="AF3038" s="7">
        <v>-0.30734613267631211</v>
      </c>
      <c r="AH3038" s="7">
        <f t="shared" ref="AH3038" si="6791">N3038*(1-N3038)*AD3038</f>
        <v>0</v>
      </c>
      <c r="AJ3038" s="7" cm="1">
        <f t="array" ref="AJ3038:AL3038">TRANSPOSE(F3038:F3040)*AH3039*$D$4</f>
        <v>3.7804541310289611E-2</v>
      </c>
      <c r="AK3038" s="7">
        <v>3.7804541310289611E-2</v>
      </c>
      <c r="AL3038" s="7">
        <v>3.7804541310289611E-2</v>
      </c>
      <c r="AN3038" s="14" cm="1">
        <f t="array" ref="AN3038:AP3039">H3038:J3039+AJ3038:AL3039</f>
        <v>-3.1613803967626426</v>
      </c>
      <c r="AO3038" s="14">
        <v>2.115608282754343</v>
      </c>
      <c r="AP3038" s="14">
        <v>1.9849409207699964</v>
      </c>
      <c r="AR3038" s="14" cm="1">
        <f t="array" ref="AR3038:AT3038">TRANSPOSE(TRANSPOSE(P3038:R3038)+_xlfn.ANCHORARRAY(N3038)*AB3038*$D$4)</f>
        <v>-1.4505666948016134</v>
      </c>
      <c r="AS3038" s="14">
        <v>-3.0786369390797206</v>
      </c>
      <c r="AT3038" s="14">
        <v>3.0799175963180336</v>
      </c>
    </row>
    <row r="3039" spans="1:46" x14ac:dyDescent="0.3">
      <c r="A3039" s="20"/>
      <c r="F3039" s="7" cm="1">
        <f t="array" ref="F3039:F3040">TRANSPOSE(_xlfn.CHOOSEROWS($G$4:$H$7,B3038))</f>
        <v>1</v>
      </c>
      <c r="H3039" s="7">
        <v>-0.7549931057121636</v>
      </c>
      <c r="I3039" s="7">
        <v>3.0551011528135392</v>
      </c>
      <c r="J3039" s="7">
        <v>3.089860540121482</v>
      </c>
      <c r="L3039" s="7">
        <v>5.3899685872228575</v>
      </c>
      <c r="N3039" s="7">
        <v>0.69545663818566417</v>
      </c>
      <c r="AH3039" s="7">
        <f t="shared" ref="AH3039" si="6792">N3039*(1-N3039)*AE3038</f>
        <v>6.3007568850482684E-2</v>
      </c>
      <c r="AJ3039" s="7" cm="1">
        <f t="array" ref="AJ3039:AL3039">TRANSPOSE(F3038:F3040)*AH3040*$D$4</f>
        <v>-8.3366543517203885E-4</v>
      </c>
      <c r="AK3039" s="7">
        <v>-8.3366543517203885E-4</v>
      </c>
      <c r="AL3039" s="7">
        <v>-8.3366543517203885E-4</v>
      </c>
      <c r="AN3039" s="14">
        <v>-0.75582677114733565</v>
      </c>
      <c r="AO3039" s="14">
        <v>3.0542674873783673</v>
      </c>
      <c r="AP3039" s="14">
        <v>3.0890268746863101</v>
      </c>
    </row>
    <row r="3040" spans="1:46" x14ac:dyDescent="0.3">
      <c r="A3040" s="20"/>
      <c r="F3040" s="7">
        <v>1</v>
      </c>
      <c r="N3040" s="7">
        <v>0.99545860174631462</v>
      </c>
      <c r="AH3040" s="7">
        <f t="shared" ref="AH3040" si="6793">N3040*(1-N3040)*AF3038</f>
        <v>-1.3894423919533982E-3</v>
      </c>
    </row>
    <row r="3041" spans="1:46" x14ac:dyDescent="0.3">
      <c r="A3041" s="20"/>
    </row>
    <row r="3042" spans="1:46" x14ac:dyDescent="0.3">
      <c r="A3042" s="20">
        <v>758</v>
      </c>
      <c r="B3042" s="7">
        <f t="shared" ref="B3042" si="6794">MOD(ROUNDDOWN(ROW(B3042)/4,0),4)+1</f>
        <v>1</v>
      </c>
      <c r="D3042" s="7" cm="1">
        <f t="array" ref="D3042">_xlfn.CHOOSEROWS($I$4:$I$7,B3042)</f>
        <v>0</v>
      </c>
      <c r="F3042" s="7">
        <f t="shared" ref="F3042" si="6795">1+0</f>
        <v>1</v>
      </c>
      <c r="H3042" s="7" cm="1">
        <f t="array" ref="H3042:J3043">_xlfn.ANCHORARRAY(AN3038)</f>
        <v>-3.1613803967626426</v>
      </c>
      <c r="I3042" s="7">
        <v>2.115608282754343</v>
      </c>
      <c r="J3042" s="7">
        <v>1.9849409207699964</v>
      </c>
      <c r="L3042" s="7" cm="1">
        <f t="array" ref="L3042:L3043">MMULT(H3042:J3043,F3042:F3044)</f>
        <v>-3.1613803967626426</v>
      </c>
      <c r="N3042" s="7" cm="1">
        <f t="array" ref="N3042:N3044">_xlfn.VSTACK(1,1/(1+EXP(-_xlfn.ANCHORARRAY(L3042))))</f>
        <v>1</v>
      </c>
      <c r="P3042" s="7" cm="1">
        <f t="array" ref="P3042:R3042">_xlfn.ANCHORARRAY(AR3038)</f>
        <v>-1.4505666948016134</v>
      </c>
      <c r="Q3042" s="7">
        <v>-3.0786369390797206</v>
      </c>
      <c r="R3042" s="7">
        <v>3.0799175963180336</v>
      </c>
      <c r="T3042" s="7" cm="1">
        <f t="array" ref="T3042">MMULT(P3042:R3042,_xlfn.ANCHORARRAY(N3042))</f>
        <v>-0.59150156769803153</v>
      </c>
      <c r="V3042" s="18">
        <f t="shared" ref="V3042" si="6796">1/(1+EXP(-T3042))</f>
        <v>0.35629039916680327</v>
      </c>
      <c r="X3042" s="7">
        <f t="shared" ref="X3042" si="6797">D3042-V3042</f>
        <v>-0.35629039916680327</v>
      </c>
      <c r="Z3042" s="7">
        <f t="shared" ref="Z3042" si="6798">V3042*(1-V3042)</f>
        <v>0.22934755062836326</v>
      </c>
      <c r="AB3042" s="7">
        <f t="shared" ref="AB3042" si="6799">Z3042*X3042</f>
        <v>-8.1714330361308166E-2</v>
      </c>
      <c r="AD3042" s="7" cm="1">
        <f t="array" ref="AD3042:AF3042">P3042:R3042*AB3042</f>
        <v>0.11853208611012991</v>
      </c>
      <c r="AE3042" s="7">
        <v>0.25156875590248684</v>
      </c>
      <c r="AF3042" s="7">
        <v>-0.25167340395113796</v>
      </c>
      <c r="AH3042" s="7">
        <f t="shared" ref="AH3042" si="6800">N3042*(1-N3042)*AD3042</f>
        <v>0</v>
      </c>
      <c r="AJ3042" s="7" cm="1">
        <f t="array" ref="AJ3042:AL3042">TRANSPOSE(F3042:F3044)*AH3043*$D$4</f>
        <v>5.8856766986361865E-3</v>
      </c>
      <c r="AK3042" s="7">
        <v>0</v>
      </c>
      <c r="AL3042" s="7">
        <v>0</v>
      </c>
      <c r="AN3042" s="14" cm="1">
        <f t="array" ref="AN3042:AP3043">H3042:J3043+AJ3042:AL3043</f>
        <v>-3.1554947200640062</v>
      </c>
      <c r="AO3042" s="14">
        <v>2.115608282754343</v>
      </c>
      <c r="AP3042" s="14">
        <v>1.9849409207699964</v>
      </c>
      <c r="AR3042" s="14" cm="1">
        <f t="array" ref="AR3042:AT3042">TRANSPOSE(TRANSPOSE(P3042:R3042)+_xlfn.ANCHORARRAY(N3042)*AB3042*$D$4)</f>
        <v>-1.4995952930183982</v>
      </c>
      <c r="AS3042" s="14">
        <v>-3.0806297159360594</v>
      </c>
      <c r="AT3042" s="14">
        <v>3.0642503604615396</v>
      </c>
    </row>
    <row r="3043" spans="1:46" x14ac:dyDescent="0.3">
      <c r="A3043" s="20"/>
      <c r="F3043" s="7" cm="1">
        <f t="array" ref="F3043:F3044">TRANSPOSE(_xlfn.CHOOSEROWS($G$4:$H$7,B3042))</f>
        <v>0</v>
      </c>
      <c r="H3043" s="7">
        <v>-0.75582677114733565</v>
      </c>
      <c r="I3043" s="7">
        <v>3.0542674873783673</v>
      </c>
      <c r="J3043" s="7">
        <v>3.0890268746863101</v>
      </c>
      <c r="L3043" s="7">
        <v>-0.75582677114733565</v>
      </c>
      <c r="N3043" s="7">
        <v>4.0645193393613589E-2</v>
      </c>
      <c r="AH3043" s="7">
        <f t="shared" ref="AH3043" si="6801">N3043*(1-N3043)*AE3042</f>
        <v>9.8094611643936448E-3</v>
      </c>
      <c r="AJ3043" s="7" cm="1">
        <f t="array" ref="AJ3043:AL3043">TRANSPOSE(F3042:F3044)*AH3044*$D$4</f>
        <v>-3.2834150111400097E-2</v>
      </c>
      <c r="AK3043" s="7">
        <v>0</v>
      </c>
      <c r="AL3043" s="7">
        <v>0</v>
      </c>
      <c r="AN3043" s="14">
        <v>-0.78866092125873577</v>
      </c>
      <c r="AO3043" s="14">
        <v>3.0542674873783673</v>
      </c>
      <c r="AP3043" s="14">
        <v>3.0890268746863101</v>
      </c>
    </row>
    <row r="3044" spans="1:46" x14ac:dyDescent="0.3">
      <c r="A3044" s="20"/>
      <c r="F3044" s="7">
        <v>0</v>
      </c>
      <c r="N3044" s="7">
        <v>0.31955300429394051</v>
      </c>
      <c r="AH3044" s="7">
        <f t="shared" ref="AH3044" si="6802">N3044*(1-N3044)*AF3042</f>
        <v>-5.4723583519000168E-2</v>
      </c>
    </row>
    <row r="3045" spans="1:46" x14ac:dyDescent="0.3">
      <c r="A3045" s="20"/>
    </row>
    <row r="3046" spans="1:46" x14ac:dyDescent="0.3">
      <c r="A3046" s="20">
        <v>759</v>
      </c>
      <c r="B3046" s="7">
        <f t="shared" ref="B3046" si="6803">MOD(ROUNDDOWN(ROW(B3046)/4,0),4)+1</f>
        <v>2</v>
      </c>
      <c r="D3046" s="7" cm="1">
        <f t="array" ref="D3046">_xlfn.CHOOSEROWS($I$4:$I$7,B3046)</f>
        <v>1</v>
      </c>
      <c r="F3046" s="7">
        <f t="shared" ref="F3046" si="6804">1+0</f>
        <v>1</v>
      </c>
      <c r="H3046" s="7" cm="1">
        <f t="array" ref="H3046:J3047">_xlfn.ANCHORARRAY(AN3042)</f>
        <v>-3.1554947200640062</v>
      </c>
      <c r="I3046" s="7">
        <v>2.115608282754343</v>
      </c>
      <c r="J3046" s="7">
        <v>1.9849409207699964</v>
      </c>
      <c r="L3046" s="7" cm="1">
        <f t="array" ref="L3046:L3047">MMULT(H3046:J3047,F3046:F3048)</f>
        <v>-1.1705537992940098</v>
      </c>
      <c r="N3046" s="7" cm="1">
        <f t="array" ref="N3046:N3048">_xlfn.VSTACK(1,1/(1+EXP(-_xlfn.ANCHORARRAY(L3046))))</f>
        <v>1</v>
      </c>
      <c r="P3046" s="7" cm="1">
        <f t="array" ref="P3046:R3046">_xlfn.ANCHORARRAY(AR3042)</f>
        <v>-1.4995952930183982</v>
      </c>
      <c r="Q3046" s="7">
        <v>-3.0806297159360594</v>
      </c>
      <c r="R3046" s="7">
        <v>3.0642503604615396</v>
      </c>
      <c r="T3046" s="7" cm="1">
        <f t="array" ref="T3046">MMULT(P3046:R3046,_xlfn.ANCHORARRAY(N3046))</f>
        <v>0.55617018782991723</v>
      </c>
      <c r="V3046" s="18">
        <f t="shared" ref="V3046" si="6805">1/(1+EXP(-T3046))</f>
        <v>0.63556593339843104</v>
      </c>
      <c r="X3046" s="7">
        <f t="shared" ref="X3046" si="6806">D3046-V3046</f>
        <v>0.36443406660156896</v>
      </c>
      <c r="Z3046" s="7">
        <f t="shared" ref="Z3046" si="6807">V3046*(1-V3046)</f>
        <v>0.23162187770181217</v>
      </c>
      <c r="AB3046" s="7">
        <f t="shared" ref="AB3046" si="6808">Z3046*X3046</f>
        <v>8.4410902804762683E-2</v>
      </c>
      <c r="AD3046" s="7" cm="1">
        <f t="array" ref="AD3046:AF3046">P3046:R3046*AB3046</f>
        <v>-0.12658219252545563</v>
      </c>
      <c r="AE3046" s="7">
        <v>-0.26003873552934237</v>
      </c>
      <c r="AF3046" s="7">
        <v>0.25865613934637804</v>
      </c>
      <c r="AH3046" s="7">
        <f t="shared" ref="AH3046" si="6809">N3046*(1-N3046)*AD3046</f>
        <v>0</v>
      </c>
      <c r="AJ3046" s="7" cm="1">
        <f t="array" ref="AJ3046:AL3046">TRANSPOSE(F3046:F3048)*AH3047*$D$4</f>
        <v>-2.8193714212332167E-2</v>
      </c>
      <c r="AK3046" s="7">
        <v>0</v>
      </c>
      <c r="AL3046" s="7">
        <v>-2.8193714212332167E-2</v>
      </c>
      <c r="AN3046" s="14" cm="1">
        <f t="array" ref="AN3046:AP3047">H3046:J3047+AJ3046:AL3047</f>
        <v>-3.1836884342763385</v>
      </c>
      <c r="AO3046" s="14">
        <v>2.115608282754343</v>
      </c>
      <c r="AP3046" s="14">
        <v>1.9567472065576643</v>
      </c>
      <c r="AR3046" s="14" cm="1">
        <f t="array" ref="AR3046:AT3046">TRANSPOSE(TRANSPOSE(P3046:R3046)+_xlfn.ANCHORARRAY(N3046)*AB3046*$D$4)</f>
        <v>-1.4489487513355406</v>
      </c>
      <c r="AS3046" s="14">
        <v>-3.0686388991747187</v>
      </c>
      <c r="AT3046" s="14">
        <v>3.1102833740721016</v>
      </c>
    </row>
    <row r="3047" spans="1:46" x14ac:dyDescent="0.3">
      <c r="A3047" s="20"/>
      <c r="F3047" s="7" cm="1">
        <f t="array" ref="F3047:F3048">TRANSPOSE(_xlfn.CHOOSEROWS($G$4:$H$7,B3046))</f>
        <v>0</v>
      </c>
      <c r="H3047" s="7">
        <v>-0.78866092125873577</v>
      </c>
      <c r="I3047" s="7">
        <v>3.0542674873783673</v>
      </c>
      <c r="J3047" s="7">
        <v>3.0890268746863101</v>
      </c>
      <c r="L3047" s="7">
        <v>2.3003659534275744</v>
      </c>
      <c r="N3047" s="7">
        <v>0.23675489703573249</v>
      </c>
      <c r="AH3047" s="7">
        <f t="shared" ref="AH3047" si="6810">N3047*(1-N3047)*AE3046</f>
        <v>-4.6989523687220279E-2</v>
      </c>
      <c r="AJ3047" s="7" cm="1">
        <f t="array" ref="AJ3047:AL3047">TRANSPOSE(F3046:F3048)*AH3048*$D$4</f>
        <v>1.2849227699435306E-2</v>
      </c>
      <c r="AK3047" s="7">
        <v>0</v>
      </c>
      <c r="AL3047" s="7">
        <v>1.2849227699435306E-2</v>
      </c>
      <c r="AN3047" s="14">
        <v>-0.77581169355930046</v>
      </c>
      <c r="AO3047" s="14">
        <v>3.0542674873783673</v>
      </c>
      <c r="AP3047" s="14">
        <v>3.1018761023857455</v>
      </c>
    </row>
    <row r="3048" spans="1:46" x14ac:dyDescent="0.3">
      <c r="A3048" s="20"/>
      <c r="F3048" s="7">
        <v>1</v>
      </c>
      <c r="N3048" s="7">
        <v>0.90890734255489436</v>
      </c>
      <c r="AH3048" s="7">
        <f t="shared" ref="AH3048" si="6811">N3048*(1-N3048)*AF3046</f>
        <v>2.1415379499058845E-2</v>
      </c>
    </row>
    <row r="3049" spans="1:46" x14ac:dyDescent="0.3">
      <c r="A3049" s="20"/>
    </row>
    <row r="3050" spans="1:46" x14ac:dyDescent="0.3">
      <c r="A3050" s="20">
        <v>760</v>
      </c>
      <c r="B3050" s="7">
        <f t="shared" ref="B3050" si="6812">MOD(ROUNDDOWN(ROW(B3050)/4,0),4)+1</f>
        <v>3</v>
      </c>
      <c r="D3050" s="7" cm="1">
        <f t="array" ref="D3050">_xlfn.CHOOSEROWS($I$4:$I$7,B3050)</f>
        <v>1</v>
      </c>
      <c r="F3050" s="7">
        <f t="shared" ref="F3050" si="6813">1+0</f>
        <v>1</v>
      </c>
      <c r="H3050" s="7" cm="1">
        <f t="array" ref="H3050:J3051">_xlfn.ANCHORARRAY(AN3046)</f>
        <v>-3.1836884342763385</v>
      </c>
      <c r="I3050" s="7">
        <v>2.115608282754343</v>
      </c>
      <c r="J3050" s="7">
        <v>1.9567472065576643</v>
      </c>
      <c r="L3050" s="7" cm="1">
        <f t="array" ref="L3050:L3051">MMULT(H3050:J3051,F3050:F3052)</f>
        <v>-1.0680801515219955</v>
      </c>
      <c r="N3050" s="7" cm="1">
        <f t="array" ref="N3050:N3052">_xlfn.VSTACK(1,1/(1+EXP(-_xlfn.ANCHORARRAY(L3050))))</f>
        <v>1</v>
      </c>
      <c r="P3050" s="7" cm="1">
        <f t="array" ref="P3050:R3050">_xlfn.ANCHORARRAY(AR3046)</f>
        <v>-1.4489487513355406</v>
      </c>
      <c r="Q3050" s="7">
        <v>-3.0686388991747187</v>
      </c>
      <c r="R3050" s="7">
        <v>3.1102833740721016</v>
      </c>
      <c r="T3050" s="7" cm="1">
        <f t="array" ref="T3050">MMULT(P3050:R3050,_xlfn.ANCHORARRAY(N3050))</f>
        <v>0.58745693620613926</v>
      </c>
      <c r="V3050" s="18">
        <f t="shared" ref="V3050" si="6814">1/(1+EXP(-T3050))</f>
        <v>0.64278143627480422</v>
      </c>
      <c r="X3050" s="7">
        <f t="shared" ref="X3050" si="6815">D3050-V3050</f>
        <v>0.35721856372519578</v>
      </c>
      <c r="Z3050" s="7">
        <f t="shared" ref="Z3050" si="6816">V3050*(1-V3050)</f>
        <v>0.22961346145530404</v>
      </c>
      <c r="AB3050" s="7">
        <f t="shared" ref="AB3050" si="6817">Z3050*X3050</f>
        <v>8.202219091303431E-2</v>
      </c>
      <c r="AD3050" s="7" cm="1">
        <f t="array" ref="AD3050:AF3050">P3050:R3050*AB3050</f>
        <v>-0.11884595110524639</v>
      </c>
      <c r="AE3050" s="7">
        <v>-0.25169648563127223</v>
      </c>
      <c r="AF3050" s="7">
        <v>0.25511225670177845</v>
      </c>
      <c r="AH3050" s="7">
        <f t="shared" ref="AH3050" si="6818">N3050*(1-N3050)*AD3050</f>
        <v>0</v>
      </c>
      <c r="AJ3050" s="7" cm="1">
        <f t="array" ref="AJ3050:AL3050">TRANSPOSE(F3050:F3052)*AH3051*$D$4</f>
        <v>-2.8746392278706904E-2</v>
      </c>
      <c r="AK3050" s="7">
        <v>-2.8746392278706904E-2</v>
      </c>
      <c r="AL3050" s="7">
        <v>0</v>
      </c>
      <c r="AN3050" s="14" cm="1">
        <f t="array" ref="AN3050:AP3051">H3050:J3051+AJ3050:AL3051</f>
        <v>-3.2124348265550453</v>
      </c>
      <c r="AO3050" s="14">
        <v>2.0868618904756362</v>
      </c>
      <c r="AP3050" s="14">
        <v>1.9567472065576643</v>
      </c>
      <c r="AR3050" s="14" cm="1">
        <f t="array" ref="AR3050:AT3050">TRANSPOSE(TRANSPOSE(P3050:R3050)+_xlfn.ANCHORARRAY(N3050)*AB3050*$D$4)</f>
        <v>-1.3997354367877199</v>
      </c>
      <c r="AS3050" s="14">
        <v>-3.0560516905366808</v>
      </c>
      <c r="AT3050" s="14">
        <v>3.1549236383207222</v>
      </c>
    </row>
    <row r="3051" spans="1:46" x14ac:dyDescent="0.3">
      <c r="A3051" s="20"/>
      <c r="F3051" s="7" cm="1">
        <f t="array" ref="F3051:F3052">TRANSPOSE(_xlfn.CHOOSEROWS($G$4:$H$7,B3050))</f>
        <v>1</v>
      </c>
      <c r="H3051" s="7">
        <v>-0.77581169355930046</v>
      </c>
      <c r="I3051" s="7">
        <v>3.0542674873783673</v>
      </c>
      <c r="J3051" s="7">
        <v>3.1018761023857455</v>
      </c>
      <c r="L3051" s="7">
        <v>2.2784557938190666</v>
      </c>
      <c r="N3051" s="7">
        <v>0.25576835768309852</v>
      </c>
      <c r="AH3051" s="7">
        <f t="shared" ref="AH3051" si="6819">N3051*(1-N3051)*AE3050</f>
        <v>-4.7910653797844843E-2</v>
      </c>
      <c r="AJ3051" s="7" cm="1">
        <f t="array" ref="AJ3051:AL3051">TRANSPOSE(F3050:F3052)*AH3052*$D$4</f>
        <v>1.2901793242015422E-2</v>
      </c>
      <c r="AK3051" s="7">
        <v>1.2901793242015422E-2</v>
      </c>
      <c r="AL3051" s="7">
        <v>0</v>
      </c>
      <c r="AN3051" s="14">
        <v>-0.76290990031728501</v>
      </c>
      <c r="AO3051" s="14">
        <v>3.0671692806203827</v>
      </c>
      <c r="AP3051" s="14">
        <v>3.1018761023857455</v>
      </c>
    </row>
    <row r="3052" spans="1:46" x14ac:dyDescent="0.3">
      <c r="A3052" s="20"/>
      <c r="F3052" s="7">
        <v>0</v>
      </c>
      <c r="N3052" s="7">
        <v>0.90707697010011001</v>
      </c>
      <c r="AH3052" s="7">
        <f t="shared" ref="AH3052" si="6820">N3052*(1-N3052)*AF3050</f>
        <v>2.1502988736692371E-2</v>
      </c>
    </row>
    <row r="3053" spans="1:46" x14ac:dyDescent="0.3">
      <c r="A3053" s="20"/>
    </row>
    <row r="3054" spans="1:46" x14ac:dyDescent="0.3">
      <c r="A3054" s="20">
        <v>761</v>
      </c>
      <c r="B3054" s="7">
        <f t="shared" ref="B3054" si="6821">MOD(ROUNDDOWN(ROW(B3054)/4,0),4)+1</f>
        <v>4</v>
      </c>
      <c r="D3054" s="7" cm="1">
        <f t="array" ref="D3054">_xlfn.CHOOSEROWS($I$4:$I$7,B3054)</f>
        <v>0</v>
      </c>
      <c r="F3054" s="7">
        <f t="shared" ref="F3054" si="6822">1+0</f>
        <v>1</v>
      </c>
      <c r="H3054" s="7" cm="1">
        <f t="array" ref="H3054:J3055">_xlfn.ANCHORARRAY(AN3050)</f>
        <v>-3.2124348265550453</v>
      </c>
      <c r="I3054" s="7">
        <v>2.0868618904756362</v>
      </c>
      <c r="J3054" s="7">
        <v>1.9567472065576643</v>
      </c>
      <c r="L3054" s="7" cm="1">
        <f t="array" ref="L3054:L3055">MMULT(H3054:J3055,F3054:F3056)</f>
        <v>0.83117427047825521</v>
      </c>
      <c r="N3054" s="7" cm="1">
        <f t="array" ref="N3054:N3056">_xlfn.VSTACK(1,1/(1+EXP(-_xlfn.ANCHORARRAY(L3054))))</f>
        <v>1</v>
      </c>
      <c r="P3054" s="7" cm="1">
        <f t="array" ref="P3054:R3054">_xlfn.ANCHORARRAY(AR3050)</f>
        <v>-1.3997354367877199</v>
      </c>
      <c r="Q3054" s="7">
        <v>-3.0560516905366808</v>
      </c>
      <c r="R3054" s="7">
        <v>3.1549236383207222</v>
      </c>
      <c r="T3054" s="7" cm="1">
        <f t="array" ref="T3054">MMULT(P3054:R3054,_xlfn.ANCHORARRAY(N3054))</f>
        <v>-0.38776609959913699</v>
      </c>
      <c r="V3054" s="18">
        <f t="shared" ref="V3054" si="6823">1/(1+EXP(-T3054))</f>
        <v>0.40425518221364315</v>
      </c>
      <c r="X3054" s="7">
        <f t="shared" ref="X3054" si="6824">D3054-V3054</f>
        <v>-0.40425518221364315</v>
      </c>
      <c r="Z3054" s="7">
        <f t="shared" ref="Z3054" si="6825">V3054*(1-V3054)</f>
        <v>0.24083292986705734</v>
      </c>
      <c r="AB3054" s="7">
        <f t="shared" ref="AB3054" si="6826">Z3054*X3054</f>
        <v>-9.7357959946452813E-2</v>
      </c>
      <c r="AD3054" s="7" cm="1">
        <f t="array" ref="AD3054:AF3054">P3054:R3054*AB3054</f>
        <v>0.13627538659040947</v>
      </c>
      <c r="AE3054" s="7">
        <v>0.29753095808155955</v>
      </c>
      <c r="AF3054" s="7">
        <v>-0.30715692921374604</v>
      </c>
      <c r="AH3054" s="7">
        <f t="shared" ref="AH3054" si="6827">N3054*(1-N3054)*AD3054</f>
        <v>0</v>
      </c>
      <c r="AJ3054" s="7" cm="1">
        <f t="array" ref="AJ3054:AL3054">TRANSPOSE(F3054:F3056)*AH3055*$D$4</f>
        <v>3.7729400079603778E-2</v>
      </c>
      <c r="AK3054" s="7">
        <v>3.7729400079603778E-2</v>
      </c>
      <c r="AL3054" s="7">
        <v>3.7729400079603778E-2</v>
      </c>
      <c r="AN3054" s="14" cm="1">
        <f t="array" ref="AN3054:AP3055">H3054:J3055+AJ3054:AL3055</f>
        <v>-3.1747054264754415</v>
      </c>
      <c r="AO3054" s="14">
        <v>2.12459129055524</v>
      </c>
      <c r="AP3054" s="14">
        <v>1.9944766066372681</v>
      </c>
      <c r="AR3054" s="14" cm="1">
        <f t="array" ref="AR3054:AT3054">TRANSPOSE(TRANSPOSE(P3054:R3054)+_xlfn.ANCHORARRAY(N3054)*AB3054*$D$4)</f>
        <v>-1.4581502127555916</v>
      </c>
      <c r="AS3054" s="14">
        <v>-3.0967436084098576</v>
      </c>
      <c r="AT3054" s="14">
        <v>3.0967699117781091</v>
      </c>
    </row>
    <row r="3055" spans="1:46" x14ac:dyDescent="0.3">
      <c r="A3055" s="20"/>
      <c r="F3055" s="7" cm="1">
        <f t="array" ref="F3055:F3056">TRANSPOSE(_xlfn.CHOOSEROWS($G$4:$H$7,B3054))</f>
        <v>1</v>
      </c>
      <c r="H3055" s="7">
        <v>-0.76290990031728501</v>
      </c>
      <c r="I3055" s="7">
        <v>3.0671692806203827</v>
      </c>
      <c r="J3055" s="7">
        <v>3.1018761023857455</v>
      </c>
      <c r="L3055" s="7">
        <v>5.4061354826888426</v>
      </c>
      <c r="N3055" s="7">
        <v>0.69660316587634574</v>
      </c>
      <c r="AH3055" s="7">
        <f t="shared" ref="AH3055" si="6828">N3055*(1-N3055)*AE3054</f>
        <v>6.2882333466006302E-2</v>
      </c>
      <c r="AJ3055" s="7" cm="1">
        <f t="array" ref="AJ3055:AL3055">TRANSPOSE(F3054:F3056)*AH3056*$D$4</f>
        <v>-8.1991046186303109E-4</v>
      </c>
      <c r="AK3055" s="7">
        <v>-8.1991046186303109E-4</v>
      </c>
      <c r="AL3055" s="7">
        <v>-8.1991046186303109E-4</v>
      </c>
      <c r="AN3055" s="14">
        <v>-0.76372981077914803</v>
      </c>
      <c r="AO3055" s="14">
        <v>3.0663493701585196</v>
      </c>
      <c r="AP3055" s="14">
        <v>3.1010561919238824</v>
      </c>
    </row>
    <row r="3056" spans="1:46" x14ac:dyDescent="0.3">
      <c r="A3056" s="20"/>
      <c r="F3056" s="7">
        <v>1</v>
      </c>
      <c r="N3056" s="7">
        <v>0.99553110628375341</v>
      </c>
      <c r="AH3056" s="7">
        <f t="shared" ref="AH3056" si="6829">N3056*(1-N3056)*AF3054</f>
        <v>-1.3665174364383853E-3</v>
      </c>
    </row>
    <row r="3057" spans="1:46" x14ac:dyDescent="0.3">
      <c r="A3057" s="20"/>
    </row>
    <row r="3058" spans="1:46" x14ac:dyDescent="0.3">
      <c r="A3058" s="20">
        <v>762</v>
      </c>
      <c r="B3058" s="7">
        <f t="shared" ref="B3058" si="6830">MOD(ROUNDDOWN(ROW(B3058)/4,0),4)+1</f>
        <v>1</v>
      </c>
      <c r="D3058" s="7" cm="1">
        <f t="array" ref="D3058">_xlfn.CHOOSEROWS($I$4:$I$7,B3058)</f>
        <v>0</v>
      </c>
      <c r="F3058" s="7">
        <f t="shared" ref="F3058" si="6831">1+0</f>
        <v>1</v>
      </c>
      <c r="H3058" s="7" cm="1">
        <f t="array" ref="H3058:J3059">_xlfn.ANCHORARRAY(AN3054)</f>
        <v>-3.1747054264754415</v>
      </c>
      <c r="I3058" s="7">
        <v>2.12459129055524</v>
      </c>
      <c r="J3058" s="7">
        <v>1.9944766066372681</v>
      </c>
      <c r="L3058" s="7" cm="1">
        <f t="array" ref="L3058:L3059">MMULT(H3058:J3059,F3058:F3060)</f>
        <v>-3.1747054264754415</v>
      </c>
      <c r="N3058" s="7" cm="1">
        <f t="array" ref="N3058:N3060">_xlfn.VSTACK(1,1/(1+EXP(-_xlfn.ANCHORARRAY(L3058))))</f>
        <v>1</v>
      </c>
      <c r="P3058" s="7" cm="1">
        <f t="array" ref="P3058:R3058">_xlfn.ANCHORARRAY(AR3054)</f>
        <v>-1.4581502127555916</v>
      </c>
      <c r="Q3058" s="7">
        <v>-3.0967436084098576</v>
      </c>
      <c r="R3058" s="7">
        <v>3.0967699117781091</v>
      </c>
      <c r="T3058" s="7" cm="1">
        <f t="array" ref="T3058">MMULT(P3058:R3058,_xlfn.ANCHORARRAY(N3058))</f>
        <v>-0.59815058797030485</v>
      </c>
      <c r="V3058" s="18">
        <f t="shared" ref="V3058" si="6832">1/(1+EXP(-T3058))</f>
        <v>0.35476692398920867</v>
      </c>
      <c r="X3058" s="7">
        <f t="shared" ref="X3058" si="6833">D3058-V3058</f>
        <v>-0.35476692398920867</v>
      </c>
      <c r="Z3058" s="7">
        <f t="shared" ref="Z3058" si="6834">V3058*(1-V3058)</f>
        <v>0.22890735363244372</v>
      </c>
      <c r="AB3058" s="7">
        <f t="shared" ref="AB3058" si="6835">Z3058*X3058</f>
        <v>-8.1208757726692074E-2</v>
      </c>
      <c r="AD3058" s="7" cm="1">
        <f t="array" ref="AD3058:AF3058">P3058:R3058*AB3058</f>
        <v>0.11841456735679334</v>
      </c>
      <c r="AE3058" s="7">
        <v>0.25148270143703833</v>
      </c>
      <c r="AF3058" s="7">
        <v>-0.25148483750089806</v>
      </c>
      <c r="AH3058" s="7">
        <f t="shared" ref="AH3058" si="6836">N3058*(1-N3058)*AD3058</f>
        <v>0</v>
      </c>
      <c r="AJ3058" s="7" cm="1">
        <f t="array" ref="AJ3058:AL3058">TRANSPOSE(F3058:F3060)*AH3059*$D$4</f>
        <v>5.8120355540663719E-3</v>
      </c>
      <c r="AK3058" s="7">
        <v>0</v>
      </c>
      <c r="AL3058" s="7">
        <v>0</v>
      </c>
      <c r="AN3058" s="14" cm="1">
        <f t="array" ref="AN3058:AP3059">H3058:J3059+AJ3058:AL3059</f>
        <v>-3.168893390921375</v>
      </c>
      <c r="AO3058" s="14">
        <v>2.12459129055524</v>
      </c>
      <c r="AP3058" s="14">
        <v>1.9944766066372681</v>
      </c>
      <c r="AR3058" s="14" cm="1">
        <f t="array" ref="AR3058:AT3058">TRANSPOSE(TRANSPOSE(P3058:R3058)+_xlfn.ANCHORARRAY(N3058)*AB3058*$D$4)</f>
        <v>-1.5068754673916069</v>
      </c>
      <c r="AS3058" s="14">
        <v>-3.098698893284447</v>
      </c>
      <c r="AT3058" s="14">
        <v>3.0812832214495374</v>
      </c>
    </row>
    <row r="3059" spans="1:46" x14ac:dyDescent="0.3">
      <c r="A3059" s="20"/>
      <c r="F3059" s="7" cm="1">
        <f t="array" ref="F3059:F3060">TRANSPOSE(_xlfn.CHOOSEROWS($G$4:$H$7,B3058))</f>
        <v>0</v>
      </c>
      <c r="H3059" s="7">
        <v>-0.76372981077914803</v>
      </c>
      <c r="I3059" s="7">
        <v>3.0663493701585196</v>
      </c>
      <c r="J3059" s="7">
        <v>3.1010561919238824</v>
      </c>
      <c r="L3059" s="7">
        <v>-0.76372981077914803</v>
      </c>
      <c r="N3059" s="7">
        <v>4.0128776939098366E-2</v>
      </c>
      <c r="AH3059" s="7">
        <f t="shared" ref="AH3059" si="6837">N3059*(1-N3059)*AE3058</f>
        <v>9.6867259234439534E-3</v>
      </c>
      <c r="AJ3059" s="7" cm="1">
        <f t="array" ref="AJ3059:AL3059">TRANSPOSE(F3058:F3060)*AH3060*$D$4</f>
        <v>-3.2715660474916482E-2</v>
      </c>
      <c r="AK3059" s="7">
        <v>0</v>
      </c>
      <c r="AL3059" s="7">
        <v>0</v>
      </c>
      <c r="AN3059" s="14">
        <v>-0.79644547125406451</v>
      </c>
      <c r="AO3059" s="14">
        <v>3.0663493701585196</v>
      </c>
      <c r="AP3059" s="14">
        <v>3.1010561919238824</v>
      </c>
    </row>
    <row r="3060" spans="1:46" x14ac:dyDescent="0.3">
      <c r="A3060" s="20"/>
      <c r="F3060" s="7">
        <v>0</v>
      </c>
      <c r="N3060" s="7">
        <v>0.31783703223840598</v>
      </c>
      <c r="AH3060" s="7">
        <f t="shared" ref="AH3060" si="6838">N3060*(1-N3060)*AF3058</f>
        <v>-5.4526100791527476E-2</v>
      </c>
    </row>
    <row r="3061" spans="1:46" x14ac:dyDescent="0.3">
      <c r="A3061" s="20"/>
    </row>
    <row r="3062" spans="1:46" x14ac:dyDescent="0.3">
      <c r="A3062" s="20">
        <v>763</v>
      </c>
      <c r="B3062" s="7">
        <f t="shared" ref="B3062" si="6839">MOD(ROUNDDOWN(ROW(B3062)/4,0),4)+1</f>
        <v>2</v>
      </c>
      <c r="D3062" s="7" cm="1">
        <f t="array" ref="D3062">_xlfn.CHOOSEROWS($I$4:$I$7,B3062)</f>
        <v>1</v>
      </c>
      <c r="F3062" s="7">
        <f t="shared" ref="F3062" si="6840">1+0</f>
        <v>1</v>
      </c>
      <c r="H3062" s="7" cm="1">
        <f t="array" ref="H3062:J3063">_xlfn.ANCHORARRAY(AN3058)</f>
        <v>-3.168893390921375</v>
      </c>
      <c r="I3062" s="7">
        <v>2.12459129055524</v>
      </c>
      <c r="J3062" s="7">
        <v>1.9944766066372681</v>
      </c>
      <c r="L3062" s="7" cm="1">
        <f t="array" ref="L3062:L3063">MMULT(H3062:J3063,F3062:F3064)</f>
        <v>-1.1744167842841069</v>
      </c>
      <c r="N3062" s="7" cm="1">
        <f t="array" ref="N3062:N3064">_xlfn.VSTACK(1,1/(1+EXP(-_xlfn.ANCHORARRAY(L3062))))</f>
        <v>1</v>
      </c>
      <c r="P3062" s="7" cm="1">
        <f t="array" ref="P3062:R3062">_xlfn.ANCHORARRAY(AR3058)</f>
        <v>-1.5068754673916069</v>
      </c>
      <c r="Q3062" s="7">
        <v>-3.098698893284447</v>
      </c>
      <c r="R3062" s="7">
        <v>3.0812832214495374</v>
      </c>
      <c r="T3062" s="7" cm="1">
        <f t="array" ref="T3062">MMULT(P3062:R3062,_xlfn.ANCHORARRAY(N3062))</f>
        <v>0.56333520613363186</v>
      </c>
      <c r="V3062" s="18">
        <f t="shared" ref="V3062" si="6841">1/(1+EXP(-T3062))</f>
        <v>0.63722389087096254</v>
      </c>
      <c r="X3062" s="7">
        <f t="shared" ref="X3062" si="6842">D3062-V3062</f>
        <v>0.36277610912903746</v>
      </c>
      <c r="Z3062" s="7">
        <f t="shared" ref="Z3062" si="6843">V3062*(1-V3062)</f>
        <v>0.23116960377423415</v>
      </c>
      <c r="AB3062" s="7">
        <f t="shared" ref="AB3062" si="6844">Z3062*X3062</f>
        <v>8.3862809406117914E-2</v>
      </c>
      <c r="AD3062" s="7" cm="1">
        <f t="array" ref="AD3062:AF3062">P3062:R3062*AB3062</f>
        <v>-0.12637081012061718</v>
      </c>
      <c r="AE3062" s="7">
        <v>-0.25986559469446208</v>
      </c>
      <c r="AF3062" s="7">
        <v>0.25840506752669157</v>
      </c>
      <c r="AH3062" s="7">
        <f t="shared" ref="AH3062" si="6845">N3062*(1-N3062)*AD3062</f>
        <v>0</v>
      </c>
      <c r="AJ3062" s="7" cm="1">
        <f t="array" ref="AJ3062:AL3062">TRANSPOSE(F3062:F3064)*AH3063*$D$4</f>
        <v>-2.8117621670017245E-2</v>
      </c>
      <c r="AK3062" s="7">
        <v>0</v>
      </c>
      <c r="AL3062" s="7">
        <v>-2.8117621670017245E-2</v>
      </c>
      <c r="AN3062" s="14" cm="1">
        <f t="array" ref="AN3062:AP3063">H3062:J3063+AJ3062:AL3063</f>
        <v>-3.1970110125913922</v>
      </c>
      <c r="AO3062" s="14">
        <v>2.12459129055524</v>
      </c>
      <c r="AP3062" s="14">
        <v>1.9663589849672509</v>
      </c>
      <c r="AR3062" s="14" cm="1">
        <f t="array" ref="AR3062:AT3062">TRANSPOSE(TRANSPOSE(P3062:R3062)+_xlfn.ANCHORARRAY(N3062)*AB3062*$D$4)</f>
        <v>-1.4565577817479363</v>
      </c>
      <c r="AS3062" s="14">
        <v>-3.0868210232941937</v>
      </c>
      <c r="AT3062" s="14">
        <v>3.1270349886024675</v>
      </c>
    </row>
    <row r="3063" spans="1:46" x14ac:dyDescent="0.3">
      <c r="A3063" s="20"/>
      <c r="F3063" s="7" cm="1">
        <f t="array" ref="F3063:F3064">TRANSPOSE(_xlfn.CHOOSEROWS($G$4:$H$7,B3062))</f>
        <v>0</v>
      </c>
      <c r="H3063" s="7">
        <v>-0.79644547125406451</v>
      </c>
      <c r="I3063" s="7">
        <v>3.0663493701585196</v>
      </c>
      <c r="J3063" s="7">
        <v>3.1010561919238824</v>
      </c>
      <c r="L3063" s="7">
        <v>2.3046107206698179</v>
      </c>
      <c r="N3063" s="7">
        <v>0.23605755786082205</v>
      </c>
      <c r="AH3063" s="7">
        <f t="shared" ref="AH3063" si="6846">N3063*(1-N3063)*AE3062</f>
        <v>-4.6862702783362076E-2</v>
      </c>
      <c r="AJ3063" s="7" cm="1">
        <f t="array" ref="AJ3063:AL3063">TRANSPOSE(F3062:F3064)*AH3064*$D$4</f>
        <v>1.2792251497477864E-2</v>
      </c>
      <c r="AK3063" s="7">
        <v>0</v>
      </c>
      <c r="AL3063" s="7">
        <v>1.2792251497477864E-2</v>
      </c>
      <c r="AN3063" s="14">
        <v>-0.78365321975658664</v>
      </c>
      <c r="AO3063" s="14">
        <v>3.0663493701585196</v>
      </c>
      <c r="AP3063" s="14">
        <v>3.11384844342136</v>
      </c>
    </row>
    <row r="3064" spans="1:46" x14ac:dyDescent="0.3">
      <c r="A3064" s="20"/>
      <c r="F3064" s="7">
        <v>1</v>
      </c>
      <c r="N3064" s="7">
        <v>0.90925817766988437</v>
      </c>
      <c r="AH3064" s="7">
        <f t="shared" ref="AH3064" si="6847">N3064*(1-N3064)*AF3062</f>
        <v>2.1320419162463106E-2</v>
      </c>
    </row>
    <row r="3065" spans="1:46" x14ac:dyDescent="0.3">
      <c r="A3065" s="20"/>
    </row>
    <row r="3066" spans="1:46" x14ac:dyDescent="0.3">
      <c r="A3066" s="20">
        <v>764</v>
      </c>
      <c r="B3066" s="7">
        <f t="shared" ref="B3066" si="6848">MOD(ROUNDDOWN(ROW(B3066)/4,0),4)+1</f>
        <v>3</v>
      </c>
      <c r="D3066" s="7" cm="1">
        <f t="array" ref="D3066">_xlfn.CHOOSEROWS($I$4:$I$7,B3066)</f>
        <v>1</v>
      </c>
      <c r="F3066" s="7">
        <f t="shared" ref="F3066" si="6849">1+0</f>
        <v>1</v>
      </c>
      <c r="H3066" s="7" cm="1">
        <f t="array" ref="H3066:J3067">_xlfn.ANCHORARRAY(AN3062)</f>
        <v>-3.1970110125913922</v>
      </c>
      <c r="I3066" s="7">
        <v>2.12459129055524</v>
      </c>
      <c r="J3066" s="7">
        <v>1.9663589849672509</v>
      </c>
      <c r="L3066" s="7" cm="1">
        <f t="array" ref="L3066:L3067">MMULT(H3066:J3067,F3066:F3068)</f>
        <v>-1.0724197220361522</v>
      </c>
      <c r="N3066" s="7" cm="1">
        <f t="array" ref="N3066:N3068">_xlfn.VSTACK(1,1/(1+EXP(-_xlfn.ANCHORARRAY(L3066))))</f>
        <v>1</v>
      </c>
      <c r="P3066" s="7" cm="1">
        <f t="array" ref="P3066:R3066">_xlfn.ANCHORARRAY(AR3062)</f>
        <v>-1.4565577817479363</v>
      </c>
      <c r="Q3066" s="7">
        <v>-3.0868210232941937</v>
      </c>
      <c r="R3066" s="7">
        <v>3.1270349886024675</v>
      </c>
      <c r="T3066" s="7" cm="1">
        <f t="array" ref="T3066">MMULT(P3066:R3066,_xlfn.ANCHORARRAY(N3066))</f>
        <v>0.59405534937783555</v>
      </c>
      <c r="V3066" s="18">
        <f t="shared" ref="V3066" si="6850">1/(1+EXP(-T3066))</f>
        <v>0.64429508921213641</v>
      </c>
      <c r="X3066" s="7">
        <f t="shared" ref="X3066" si="6851">D3066-V3066</f>
        <v>0.35570491078786359</v>
      </c>
      <c r="Z3066" s="7">
        <f t="shared" ref="Z3066" si="6852">V3066*(1-V3066)</f>
        <v>0.22917892722926159</v>
      </c>
      <c r="AB3066" s="7">
        <f t="shared" ref="AB3066" si="6853">Z3066*X3066</f>
        <v>8.1520069864542771E-2</v>
      </c>
      <c r="AD3066" s="7" cm="1">
        <f t="array" ref="AD3066:AF3066">P3066:R3066*AB3066</f>
        <v>-0.1187386921298352</v>
      </c>
      <c r="AE3066" s="7">
        <v>-0.2516378654782821</v>
      </c>
      <c r="AF3066" s="7">
        <v>0.25491611073974285</v>
      </c>
      <c r="AH3066" s="7">
        <f t="shared" ref="AH3066" si="6854">N3066*(1-N3066)*AD3066</f>
        <v>0</v>
      </c>
      <c r="AJ3066" s="7" cm="1">
        <f t="array" ref="AJ3066:AL3066">TRANSPOSE(F3066:F3068)*AH3067*$D$4</f>
        <v>-2.8678738893331897E-2</v>
      </c>
      <c r="AK3066" s="7">
        <v>-2.8678738893331897E-2</v>
      </c>
      <c r="AL3066" s="7">
        <v>0</v>
      </c>
      <c r="AN3066" s="14" cm="1">
        <f t="array" ref="AN3066:AP3067">H3066:J3067+AJ3066:AL3067</f>
        <v>-3.2256897514847243</v>
      </c>
      <c r="AO3066" s="14">
        <v>2.0959125516619079</v>
      </c>
      <c r="AP3066" s="14">
        <v>1.9663589849672509</v>
      </c>
      <c r="AR3066" s="14" cm="1">
        <f t="array" ref="AR3066:AT3066">TRANSPOSE(TRANSPOSE(P3066:R3066)+_xlfn.ANCHORARRAY(N3066)*AB3066*$D$4)</f>
        <v>-1.4076457398292106</v>
      </c>
      <c r="AS3066" s="14">
        <v>-3.0743512311823964</v>
      </c>
      <c r="AT3066" s="14">
        <v>3.1714194270182161</v>
      </c>
    </row>
    <row r="3067" spans="1:46" x14ac:dyDescent="0.3">
      <c r="A3067" s="20"/>
      <c r="F3067" s="7" cm="1">
        <f t="array" ref="F3067:F3068">TRANSPOSE(_xlfn.CHOOSEROWS($G$4:$H$7,B3066))</f>
        <v>1</v>
      </c>
      <c r="H3067" s="7">
        <v>-0.78365321975658664</v>
      </c>
      <c r="I3067" s="7">
        <v>3.0663493701585196</v>
      </c>
      <c r="J3067" s="7">
        <v>3.11384844342136</v>
      </c>
      <c r="L3067" s="7">
        <v>2.2826961504019332</v>
      </c>
      <c r="N3067" s="7">
        <v>0.25494319236391294</v>
      </c>
      <c r="AH3067" s="7">
        <f t="shared" ref="AH3067" si="6855">N3067*(1-N3067)*AE3066</f>
        <v>-4.7797898155553166E-2</v>
      </c>
      <c r="AJ3067" s="7" cm="1">
        <f t="array" ref="AJ3067:AL3067">TRANSPOSE(F3066:F3068)*AH3068*$D$4</f>
        <v>1.2847424185722297E-2</v>
      </c>
      <c r="AK3067" s="7">
        <v>1.2847424185722297E-2</v>
      </c>
      <c r="AL3067" s="7">
        <v>0</v>
      </c>
      <c r="AN3067" s="14">
        <v>-0.77080579557086437</v>
      </c>
      <c r="AO3067" s="14">
        <v>3.079196794344242</v>
      </c>
      <c r="AP3067" s="14">
        <v>3.11384844342136</v>
      </c>
    </row>
    <row r="3068" spans="1:46" x14ac:dyDescent="0.3">
      <c r="A3068" s="20"/>
      <c r="F3068" s="7">
        <v>0</v>
      </c>
      <c r="N3068" s="7">
        <v>0.90743376630032602</v>
      </c>
      <c r="AH3068" s="7">
        <f t="shared" ref="AH3068" si="6856">N3068*(1-N3068)*AF3066</f>
        <v>2.1412373642870495E-2</v>
      </c>
    </row>
    <row r="3069" spans="1:46" x14ac:dyDescent="0.3">
      <c r="A3069" s="20"/>
    </row>
    <row r="3070" spans="1:46" x14ac:dyDescent="0.3">
      <c r="A3070" s="20">
        <v>765</v>
      </c>
      <c r="B3070" s="7">
        <f t="shared" ref="B3070" si="6857">MOD(ROUNDDOWN(ROW(B3070)/4,0),4)+1</f>
        <v>4</v>
      </c>
      <c r="D3070" s="7" cm="1">
        <f t="array" ref="D3070">_xlfn.CHOOSEROWS($I$4:$I$7,B3070)</f>
        <v>0</v>
      </c>
      <c r="F3070" s="7">
        <f t="shared" ref="F3070" si="6858">1+0</f>
        <v>1</v>
      </c>
      <c r="H3070" s="7" cm="1">
        <f t="array" ref="H3070:J3071">_xlfn.ANCHORARRAY(AN3066)</f>
        <v>-3.2256897514847243</v>
      </c>
      <c r="I3070" s="7">
        <v>2.0959125516619079</v>
      </c>
      <c r="J3070" s="7">
        <v>1.9663589849672509</v>
      </c>
      <c r="L3070" s="7" cm="1">
        <f t="array" ref="L3070:L3071">MMULT(H3070:J3071,F3070:F3072)</f>
        <v>0.8365817851444346</v>
      </c>
      <c r="N3070" s="7" cm="1">
        <f t="array" ref="N3070:N3072">_xlfn.VSTACK(1,1/(1+EXP(-_xlfn.ANCHORARRAY(L3070))))</f>
        <v>1</v>
      </c>
      <c r="P3070" s="7" cm="1">
        <f t="array" ref="P3070:R3070">_xlfn.ANCHORARRAY(AR3066)</f>
        <v>-1.4076457398292106</v>
      </c>
      <c r="Q3070" s="7">
        <v>-3.0743512311823964</v>
      </c>
      <c r="R3070" s="7">
        <v>3.1714194270182161</v>
      </c>
      <c r="T3070" s="7" cm="1">
        <f t="array" ref="T3070">MMULT(P3070:R3070,_xlfn.ANCHORARRAY(N3070))</f>
        <v>-0.39528625876922918</v>
      </c>
      <c r="V3070" s="18">
        <f t="shared" ref="V3070" si="6859">1/(1+EXP(-T3070))</f>
        <v>0.40244539185519607</v>
      </c>
      <c r="X3070" s="7">
        <f t="shared" ref="X3070" si="6860">D3070-V3070</f>
        <v>-0.40244539185519607</v>
      </c>
      <c r="Z3070" s="7">
        <f t="shared" ref="Z3070" si="6861">V3070*(1-V3070)</f>
        <v>0.24048309842971377</v>
      </c>
      <c r="AB3070" s="7">
        <f t="shared" ref="AB3070" si="6862">Z3070*X3070</f>
        <v>-9.6781314782097838E-2</v>
      </c>
      <c r="AD3070" s="7" cm="1">
        <f t="array" ref="AD3070:AF3070">P3070:R3070*AB3070</f>
        <v>0.13623380544808983</v>
      </c>
      <c r="AE3070" s="7">
        <v>0.29753975425579354</v>
      </c>
      <c r="AF3070" s="7">
        <v>-0.30693414187231033</v>
      </c>
      <c r="AH3070" s="7">
        <f t="shared" ref="AH3070" si="6863">N3070*(1-N3070)*AD3070</f>
        <v>0</v>
      </c>
      <c r="AJ3070" s="7" cm="1">
        <f t="array" ref="AJ3070:AL3070">TRANSPOSE(F3070:F3072)*AH3071*$D$4</f>
        <v>3.7650142996374501E-2</v>
      </c>
      <c r="AK3070" s="7">
        <v>3.7650142996374501E-2</v>
      </c>
      <c r="AL3070" s="7">
        <v>3.7650142996374501E-2</v>
      </c>
      <c r="AN3070" s="14" cm="1">
        <f t="array" ref="AN3070:AP3071">H3070:J3071+AJ3070:AL3071</f>
        <v>-3.1880396084883498</v>
      </c>
      <c r="AO3070" s="14">
        <v>2.1335626946582824</v>
      </c>
      <c r="AP3070" s="14">
        <v>2.0040091279636254</v>
      </c>
      <c r="AR3070" s="14" cm="1">
        <f t="array" ref="AR3070:AT3070">TRANSPOSE(TRANSPOSE(P3070:R3070)+_xlfn.ANCHORARRAY(N3070)*AB3070*$D$4)</f>
        <v>-1.4657145286984692</v>
      </c>
      <c r="AS3070" s="14">
        <v>-3.1148684273799043</v>
      </c>
      <c r="AT3070" s="14">
        <v>3.113606014065859</v>
      </c>
    </row>
    <row r="3071" spans="1:46" x14ac:dyDescent="0.3">
      <c r="A3071" s="20"/>
      <c r="F3071" s="7" cm="1">
        <f t="array" ref="F3071:F3072">TRANSPOSE(_xlfn.CHOOSEROWS($G$4:$H$7,B3070))</f>
        <v>1</v>
      </c>
      <c r="H3071" s="7">
        <v>-0.77080579557086437</v>
      </c>
      <c r="I3071" s="7">
        <v>3.079196794344242</v>
      </c>
      <c r="J3071" s="7">
        <v>3.11384844342136</v>
      </c>
      <c r="L3071" s="7">
        <v>5.4222394421947371</v>
      </c>
      <c r="N3071" s="7">
        <v>0.69774481242810382</v>
      </c>
      <c r="AH3071" s="7">
        <f t="shared" ref="AH3071" si="6864">N3071*(1-N3071)*AE3070</f>
        <v>6.2750238327290833E-2</v>
      </c>
      <c r="AJ3071" s="7" cm="1">
        <f t="array" ref="AJ3071:AL3071">TRANSPOSE(F3070:F3072)*AH3072*$D$4</f>
        <v>-8.0634233370101413E-4</v>
      </c>
      <c r="AK3071" s="7">
        <v>-8.0634233370101413E-4</v>
      </c>
      <c r="AL3071" s="7">
        <v>-8.0634233370101413E-4</v>
      </c>
      <c r="AN3071" s="14">
        <v>-0.7716121379045654</v>
      </c>
      <c r="AO3071" s="14">
        <v>3.0783904520105412</v>
      </c>
      <c r="AP3071" s="14">
        <v>3.1130421010876592</v>
      </c>
    </row>
    <row r="3072" spans="1:46" x14ac:dyDescent="0.3">
      <c r="A3072" s="20"/>
      <c r="F3072" s="7">
        <v>1</v>
      </c>
      <c r="N3072" s="7">
        <v>0.99560218282705137</v>
      </c>
      <c r="AH3072" s="7">
        <f t="shared" ref="AH3072" si="6865">N3072*(1-N3072)*AF3070</f>
        <v>-1.3439038895016902E-3</v>
      </c>
    </row>
    <row r="3073" spans="1:46" x14ac:dyDescent="0.3">
      <c r="A3073" s="20"/>
    </row>
    <row r="3074" spans="1:46" x14ac:dyDescent="0.3">
      <c r="A3074" s="20">
        <v>766</v>
      </c>
      <c r="B3074" s="7">
        <f t="shared" ref="B3074" si="6866">MOD(ROUNDDOWN(ROW(B3074)/4,0),4)+1</f>
        <v>1</v>
      </c>
      <c r="D3074" s="7" cm="1">
        <f t="array" ref="D3074">_xlfn.CHOOSEROWS($I$4:$I$7,B3074)</f>
        <v>0</v>
      </c>
      <c r="F3074" s="7">
        <f t="shared" ref="F3074" si="6867">1+0</f>
        <v>1</v>
      </c>
      <c r="H3074" s="7" cm="1">
        <f t="array" ref="H3074:J3075">_xlfn.ANCHORARRAY(AN3070)</f>
        <v>-3.1880396084883498</v>
      </c>
      <c r="I3074" s="7">
        <v>2.1335626946582824</v>
      </c>
      <c r="J3074" s="7">
        <v>2.0040091279636254</v>
      </c>
      <c r="L3074" s="7" cm="1">
        <f t="array" ref="L3074:L3075">MMULT(H3074:J3075,F3074:F3076)</f>
        <v>-3.1880396084883498</v>
      </c>
      <c r="N3074" s="7" cm="1">
        <f t="array" ref="N3074:N3076">_xlfn.VSTACK(1,1/(1+EXP(-_xlfn.ANCHORARRAY(L3074))))</f>
        <v>1</v>
      </c>
      <c r="P3074" s="7" cm="1">
        <f t="array" ref="P3074:R3074">_xlfn.ANCHORARRAY(AR3070)</f>
        <v>-1.4657145286984692</v>
      </c>
      <c r="Q3074" s="7">
        <v>-3.1148684273799043</v>
      </c>
      <c r="R3074" s="7">
        <v>3.113606014065859</v>
      </c>
      <c r="T3074" s="7" cm="1">
        <f t="array" ref="T3074">MMULT(P3074:R3074,_xlfn.ANCHORARRAY(N3074))</f>
        <v>-0.60481459075678534</v>
      </c>
      <c r="V3074" s="18">
        <f t="shared" ref="V3074" si="6868">1/(1+EXP(-T3074))</f>
        <v>0.35324296532496924</v>
      </c>
      <c r="X3074" s="7">
        <f t="shared" ref="X3074" si="6869">D3074-V3074</f>
        <v>-0.35324296532496924</v>
      </c>
      <c r="Z3074" s="7">
        <f t="shared" ref="Z3074" si="6870">V3074*(1-V3074)</f>
        <v>0.22846237277339182</v>
      </c>
      <c r="AB3074" s="7">
        <f t="shared" ref="AB3074" si="6871">Z3074*X3074</f>
        <v>-8.0702726023651444E-2</v>
      </c>
      <c r="AD3074" s="7" cm="1">
        <f t="array" ref="AD3074:AF3074">P3074:R3074*AB3074</f>
        <v>0.11828715803843796</v>
      </c>
      <c r="AE3074" s="7">
        <v>0.25137837329456247</v>
      </c>
      <c r="AF3074" s="7">
        <v>-0.25127649309875044</v>
      </c>
      <c r="AH3074" s="7">
        <f t="shared" ref="AH3074" si="6872">N3074*(1-N3074)*AD3074</f>
        <v>0</v>
      </c>
      <c r="AJ3074" s="7" cm="1">
        <f t="array" ref="AJ3074:AL3074">TRANSPOSE(F3074:F3076)*AH3075*$D$4</f>
        <v>5.7387710863041159E-3</v>
      </c>
      <c r="AK3074" s="7">
        <v>0</v>
      </c>
      <c r="AL3074" s="7">
        <v>0</v>
      </c>
      <c r="AN3074" s="14" cm="1">
        <f t="array" ref="AN3074:AP3075">H3074:J3075+AJ3074:AL3075</f>
        <v>-3.1823008374020456</v>
      </c>
      <c r="AO3074" s="14">
        <v>2.1335626946582824</v>
      </c>
      <c r="AP3074" s="14">
        <v>2.0040091279636254</v>
      </c>
      <c r="AR3074" s="14" cm="1">
        <f t="array" ref="AR3074:AT3074">TRANSPOSE(TRANSPOSE(P3074:R3074)+_xlfn.ANCHORARRAY(N3074)*AB3074*$D$4)</f>
        <v>-1.5141361643126601</v>
      </c>
      <c r="AS3074" s="14">
        <v>-3.1167868103921568</v>
      </c>
      <c r="AT3074" s="14">
        <v>3.0982984595594556</v>
      </c>
    </row>
    <row r="3075" spans="1:46" x14ac:dyDescent="0.3">
      <c r="A3075" s="20"/>
      <c r="F3075" s="7" cm="1">
        <f t="array" ref="F3075:F3076">TRANSPOSE(_xlfn.CHOOSEROWS($G$4:$H$7,B3074))</f>
        <v>0</v>
      </c>
      <c r="H3075" s="7">
        <v>-0.7716121379045654</v>
      </c>
      <c r="I3075" s="7">
        <v>3.0783904520105412</v>
      </c>
      <c r="J3075" s="7">
        <v>3.1130421010876592</v>
      </c>
      <c r="L3075" s="7">
        <v>-0.7716121379045654</v>
      </c>
      <c r="N3075" s="7">
        <v>3.9618302602118606E-2</v>
      </c>
      <c r="AH3075" s="7">
        <f t="shared" ref="AH3075" si="6873">N3075*(1-N3075)*AE3074</f>
        <v>9.5646184771735268E-3</v>
      </c>
      <c r="AJ3075" s="7" cm="1">
        <f t="array" ref="AJ3075:AL3075">TRANSPOSE(F3074:F3076)*AH3076*$D$4</f>
        <v>-3.2594380038469241E-2</v>
      </c>
      <c r="AK3075" s="7">
        <v>0</v>
      </c>
      <c r="AL3075" s="7">
        <v>0</v>
      </c>
      <c r="AN3075" s="14">
        <v>-0.80420651794303466</v>
      </c>
      <c r="AO3075" s="14">
        <v>3.0783904520105412</v>
      </c>
      <c r="AP3075" s="14">
        <v>3.1130421010876592</v>
      </c>
    </row>
    <row r="3076" spans="1:46" x14ac:dyDescent="0.3">
      <c r="A3076" s="20"/>
      <c r="F3076" s="7">
        <v>0</v>
      </c>
      <c r="N3076" s="7">
        <v>0.31613047168355907</v>
      </c>
      <c r="AH3076" s="7">
        <f t="shared" ref="AH3076" si="6874">N3076*(1-N3076)*AF3074</f>
        <v>-5.4323966730782068E-2</v>
      </c>
    </row>
    <row r="3077" spans="1:46" x14ac:dyDescent="0.3">
      <c r="A3077" s="20"/>
    </row>
    <row r="3078" spans="1:46" x14ac:dyDescent="0.3">
      <c r="A3078" s="20">
        <v>767</v>
      </c>
      <c r="B3078" s="7">
        <f t="shared" ref="B3078" si="6875">MOD(ROUNDDOWN(ROW(B3078)/4,0),4)+1</f>
        <v>2</v>
      </c>
      <c r="D3078" s="7" cm="1">
        <f t="array" ref="D3078">_xlfn.CHOOSEROWS($I$4:$I$7,B3078)</f>
        <v>1</v>
      </c>
      <c r="F3078" s="7">
        <f t="shared" ref="F3078" si="6876">1+0</f>
        <v>1</v>
      </c>
      <c r="H3078" s="7" cm="1">
        <f t="array" ref="H3078:J3079">_xlfn.ANCHORARRAY(AN3074)</f>
        <v>-3.1823008374020456</v>
      </c>
      <c r="I3078" s="7">
        <v>2.1335626946582824</v>
      </c>
      <c r="J3078" s="7">
        <v>2.0040091279636254</v>
      </c>
      <c r="L3078" s="7" cm="1">
        <f t="array" ref="L3078:L3079">MMULT(H3078:J3079,F3078:F3080)</f>
        <v>-1.1782917094384202</v>
      </c>
      <c r="N3078" s="7" cm="1">
        <f t="array" ref="N3078:N3080">_xlfn.VSTACK(1,1/(1+EXP(-_xlfn.ANCHORARRAY(L3078))))</f>
        <v>1</v>
      </c>
      <c r="P3078" s="7" cm="1">
        <f t="array" ref="P3078:R3078">_xlfn.ANCHORARRAY(AR3074)</f>
        <v>-1.5141361643126601</v>
      </c>
      <c r="Q3078" s="7">
        <v>-3.1167868103921568</v>
      </c>
      <c r="R3078" s="7">
        <v>3.0982984595594556</v>
      </c>
      <c r="T3078" s="7" cm="1">
        <f t="array" ref="T3078">MMULT(P3078:R3078,_xlfn.ANCHORARRAY(N3078))</f>
        <v>0.57052984249813976</v>
      </c>
      <c r="V3078" s="18">
        <f t="shared" ref="V3078" si="6877">1/(1+EXP(-T3078))</f>
        <v>0.63888542454920061</v>
      </c>
      <c r="X3078" s="7">
        <f t="shared" ref="X3078" si="6878">D3078-V3078</f>
        <v>0.36111457545079939</v>
      </c>
      <c r="Z3078" s="7">
        <f t="shared" ref="Z3078" si="6879">V3078*(1-V3078)</f>
        <v>0.23071083884778831</v>
      </c>
      <c r="AB3078" s="7">
        <f t="shared" ref="AB3078" si="6880">Z3078*X3078</f>
        <v>8.331304662241687E-2</v>
      </c>
      <c r="AD3078" s="7" cm="1">
        <f t="array" ref="AD3078:AF3078">P3078:R3078*AB3078</f>
        <v>-0.12614729685006809</v>
      </c>
      <c r="AE3078" s="7">
        <v>-0.2596690048463357</v>
      </c>
      <c r="AF3078" s="7">
        <v>0.25812868401143929</v>
      </c>
      <c r="AH3078" s="7">
        <f t="shared" ref="AH3078" si="6881">N3078*(1-N3078)*AD3078</f>
        <v>0</v>
      </c>
      <c r="AJ3078" s="7" cm="1">
        <f t="array" ref="AJ3078:AL3078">TRANSPOSE(F3078:F3080)*AH3079*$D$4</f>
        <v>-2.8038861903441844E-2</v>
      </c>
      <c r="AK3078" s="7">
        <v>0</v>
      </c>
      <c r="AL3078" s="7">
        <v>-2.8038861903441844E-2</v>
      </c>
      <c r="AN3078" s="14" cm="1">
        <f t="array" ref="AN3078:AP3079">H3078:J3079+AJ3078:AL3079</f>
        <v>-3.2103396993054876</v>
      </c>
      <c r="AO3078" s="14">
        <v>2.1335626946582824</v>
      </c>
      <c r="AP3078" s="14">
        <v>1.9759702660601837</v>
      </c>
      <c r="AR3078" s="14" cm="1">
        <f t="array" ref="AR3078:AT3078">TRANSPOSE(TRANSPOSE(P3078:R3078)+_xlfn.ANCHORARRAY(N3078)*AB3078*$D$4)</f>
        <v>-1.46414833633921</v>
      </c>
      <c r="AS3078" s="14">
        <v>-3.105021700672399</v>
      </c>
      <c r="AT3078" s="14">
        <v>3.1437676957762744</v>
      </c>
    </row>
    <row r="3079" spans="1:46" x14ac:dyDescent="0.3">
      <c r="A3079" s="20"/>
      <c r="F3079" s="7" cm="1">
        <f t="array" ref="F3079:F3080">TRANSPOSE(_xlfn.CHOOSEROWS($G$4:$H$7,B3078))</f>
        <v>0</v>
      </c>
      <c r="H3079" s="7">
        <v>-0.80420651794303466</v>
      </c>
      <c r="I3079" s="7">
        <v>3.0783904520105412</v>
      </c>
      <c r="J3079" s="7">
        <v>3.1130421010876592</v>
      </c>
      <c r="L3079" s="7">
        <v>2.3088355831446243</v>
      </c>
      <c r="N3079" s="7">
        <v>0.23535949043447885</v>
      </c>
      <c r="AH3079" s="7">
        <f t="shared" ref="AH3079" si="6882">N3079*(1-N3079)*AE3078</f>
        <v>-4.6731436505736405E-2</v>
      </c>
      <c r="AJ3079" s="7" cm="1">
        <f t="array" ref="AJ3079:AL3079">TRANSPOSE(F3078:F3080)*AH3080*$D$4</f>
        <v>1.2734437001957944E-2</v>
      </c>
      <c r="AK3079" s="7">
        <v>0</v>
      </c>
      <c r="AL3079" s="7">
        <v>1.2734437001957944E-2</v>
      </c>
      <c r="AN3079" s="14">
        <v>-0.79147208094107668</v>
      </c>
      <c r="AO3079" s="14">
        <v>3.0783904520105412</v>
      </c>
      <c r="AP3079" s="14">
        <v>3.125776538089617</v>
      </c>
    </row>
    <row r="3080" spans="1:46" x14ac:dyDescent="0.3">
      <c r="A3080" s="20"/>
      <c r="F3080" s="7">
        <v>1</v>
      </c>
      <c r="N3080" s="7">
        <v>0.90960615934280409</v>
      </c>
      <c r="AH3080" s="7">
        <f t="shared" ref="AH3080" si="6883">N3080*(1-N3080)*AF3078</f>
        <v>2.1224061669929906E-2</v>
      </c>
    </row>
    <row r="3081" spans="1:46" x14ac:dyDescent="0.3">
      <c r="A3081" s="20"/>
    </row>
    <row r="3082" spans="1:46" x14ac:dyDescent="0.3">
      <c r="A3082" s="20">
        <v>768</v>
      </c>
      <c r="B3082" s="7">
        <f t="shared" ref="B3082" si="6884">MOD(ROUNDDOWN(ROW(B3082)/4,0),4)+1</f>
        <v>3</v>
      </c>
      <c r="D3082" s="7" cm="1">
        <f t="array" ref="D3082">_xlfn.CHOOSEROWS($I$4:$I$7,B3082)</f>
        <v>1</v>
      </c>
      <c r="F3082" s="7">
        <f t="shared" ref="F3082" si="6885">1+0</f>
        <v>1</v>
      </c>
      <c r="H3082" s="7" cm="1">
        <f t="array" ref="H3082:J3083">_xlfn.ANCHORARRAY(AN3078)</f>
        <v>-3.2103396993054876</v>
      </c>
      <c r="I3082" s="7">
        <v>2.1335626946582824</v>
      </c>
      <c r="J3082" s="7">
        <v>1.9759702660601837</v>
      </c>
      <c r="L3082" s="7" cm="1">
        <f t="array" ref="L3082:L3083">MMULT(H3082:J3083,F3082:F3084)</f>
        <v>-1.0767770046472052</v>
      </c>
      <c r="N3082" s="7" cm="1">
        <f t="array" ref="N3082:N3084">_xlfn.VSTACK(1,1/(1+EXP(-_xlfn.ANCHORARRAY(L3082))))</f>
        <v>1</v>
      </c>
      <c r="P3082" s="7" cm="1">
        <f t="array" ref="P3082:R3082">_xlfn.ANCHORARRAY(AR3078)</f>
        <v>-1.46414833633921</v>
      </c>
      <c r="Q3082" s="7">
        <v>-3.105021700672399</v>
      </c>
      <c r="R3082" s="7">
        <v>3.1437676957762744</v>
      </c>
      <c r="T3082" s="7" cm="1">
        <f t="array" ref="T3082">MMULT(P3082:R3082,_xlfn.ANCHORARRAY(N3082))</f>
        <v>0.60068865886207057</v>
      </c>
      <c r="V3082" s="18">
        <f t="shared" ref="V3082" si="6886">1/(1+EXP(-T3082))</f>
        <v>0.64581384471196923</v>
      </c>
      <c r="X3082" s="7">
        <f t="shared" ref="X3082" si="6887">D3082-V3082</f>
        <v>0.35418615528803077</v>
      </c>
      <c r="Z3082" s="7">
        <f t="shared" ref="Z3082" si="6888">V3082*(1-V3082)</f>
        <v>0.22873832269031372</v>
      </c>
      <c r="AB3082" s="7">
        <f t="shared" ref="AB3082" si="6889">Z3082*X3082</f>
        <v>8.1015947080715148E-2</v>
      </c>
      <c r="AD3082" s="7" cm="1">
        <f t="array" ref="AD3082:AF3082">P3082:R3082*AB3082</f>
        <v>-0.11861936413517457</v>
      </c>
      <c r="AE3082" s="7">
        <v>-0.25155627378614726</v>
      </c>
      <c r="AF3082" s="7">
        <v>0.25469531727507244</v>
      </c>
      <c r="AH3082" s="7">
        <f t="shared" ref="AH3082" si="6890">N3082*(1-N3082)*AD3082</f>
        <v>0</v>
      </c>
      <c r="AJ3082" s="7" cm="1">
        <f t="array" ref="AJ3082:AL3082">TRANSPOSE(F3082:F3084)*AH3083*$D$4</f>
        <v>-2.8608176848421867E-2</v>
      </c>
      <c r="AK3082" s="7">
        <v>-2.8608176848421867E-2</v>
      </c>
      <c r="AL3082" s="7">
        <v>0</v>
      </c>
      <c r="AN3082" s="14" cm="1">
        <f t="array" ref="AN3082:AP3083">H3082:J3083+AJ3082:AL3083</f>
        <v>-3.2389478761539094</v>
      </c>
      <c r="AO3082" s="14">
        <v>2.1049545178098605</v>
      </c>
      <c r="AP3082" s="14">
        <v>1.9759702660601837</v>
      </c>
      <c r="AR3082" s="14" cm="1">
        <f t="array" ref="AR3082:AT3082">TRANSPOSE(TRANSPOSE(P3082:R3082)+_xlfn.ANCHORARRAY(N3082)*AB3082*$D$4)</f>
        <v>-1.4155387680907809</v>
      </c>
      <c r="AS3082" s="14">
        <v>-3.0926692110645888</v>
      </c>
      <c r="AT3082" s="14">
        <v>3.1878948694590119</v>
      </c>
    </row>
    <row r="3083" spans="1:46" x14ac:dyDescent="0.3">
      <c r="A3083" s="20"/>
      <c r="F3083" s="7" cm="1">
        <f t="array" ref="F3083:F3084">TRANSPOSE(_xlfn.CHOOSEROWS($G$4:$H$7,B3082))</f>
        <v>1</v>
      </c>
      <c r="H3083" s="7">
        <v>-0.79147208094107668</v>
      </c>
      <c r="I3083" s="7">
        <v>3.0783904520105412</v>
      </c>
      <c r="J3083" s="7">
        <v>3.125776538089617</v>
      </c>
      <c r="L3083" s="7">
        <v>2.2869183710694645</v>
      </c>
      <c r="N3083" s="7">
        <v>0.25411642301944443</v>
      </c>
      <c r="AH3083" s="7">
        <f t="shared" ref="AH3083" si="6891">N3083*(1-N3083)*AE3082</f>
        <v>-4.7680294747369782E-2</v>
      </c>
      <c r="AJ3083" s="7" cm="1">
        <f t="array" ref="AJ3083:AL3083">TRANSPOSE(F3082:F3084)*AH3084*$D$4</f>
        <v>1.279218932299498E-2</v>
      </c>
      <c r="AK3083" s="7">
        <v>1.279218932299498E-2</v>
      </c>
      <c r="AL3083" s="7">
        <v>0</v>
      </c>
      <c r="AN3083" s="14">
        <v>-0.77867989161808171</v>
      </c>
      <c r="AO3083" s="14">
        <v>3.0911826413335364</v>
      </c>
      <c r="AP3083" s="14">
        <v>3.125776538089617</v>
      </c>
    </row>
    <row r="3084" spans="1:46" x14ac:dyDescent="0.3">
      <c r="A3084" s="20"/>
      <c r="F3084" s="7">
        <v>0</v>
      </c>
      <c r="N3084" s="7">
        <v>0.90778781365052819</v>
      </c>
      <c r="AH3084" s="7">
        <f t="shared" ref="AH3084" si="6892">N3084*(1-N3084)*AF3082</f>
        <v>2.1320315538324967E-2</v>
      </c>
    </row>
    <row r="3085" spans="1:46" x14ac:dyDescent="0.3">
      <c r="A3085" s="20"/>
    </row>
    <row r="3086" spans="1:46" x14ac:dyDescent="0.3">
      <c r="A3086" s="20">
        <v>769</v>
      </c>
      <c r="B3086" s="7">
        <f t="shared" ref="B3086" si="6893">MOD(ROUNDDOWN(ROW(B3086)/4,0),4)+1</f>
        <v>4</v>
      </c>
      <c r="D3086" s="7" cm="1">
        <f t="array" ref="D3086">_xlfn.CHOOSEROWS($I$4:$I$7,B3086)</f>
        <v>0</v>
      </c>
      <c r="F3086" s="7">
        <f t="shared" ref="F3086" si="6894">1+0</f>
        <v>1</v>
      </c>
      <c r="H3086" s="7" cm="1">
        <f t="array" ref="H3086:J3087">_xlfn.ANCHORARRAY(AN3082)</f>
        <v>-3.2389478761539094</v>
      </c>
      <c r="I3086" s="7">
        <v>2.1049545178098605</v>
      </c>
      <c r="J3086" s="7">
        <v>1.9759702660601837</v>
      </c>
      <c r="L3086" s="7" cm="1">
        <f t="array" ref="L3086:L3087">MMULT(H3086:J3087,F3086:F3088)</f>
        <v>0.84197690771613476</v>
      </c>
      <c r="N3086" s="7" cm="1">
        <f t="array" ref="N3086:N3088">_xlfn.VSTACK(1,1/(1+EXP(-_xlfn.ANCHORARRAY(L3086))))</f>
        <v>1</v>
      </c>
      <c r="P3086" s="7" cm="1">
        <f t="array" ref="P3086:R3086">_xlfn.ANCHORARRAY(AR3082)</f>
        <v>-1.4155387680907809</v>
      </c>
      <c r="Q3086" s="7">
        <v>-3.0926692110645888</v>
      </c>
      <c r="R3086" s="7">
        <v>3.1878948694590119</v>
      </c>
      <c r="T3086" s="7" cm="1">
        <f t="array" ref="T3086">MMULT(P3086:R3086,_xlfn.ANCHORARRAY(N3086))</f>
        <v>-0.40285058740906488</v>
      </c>
      <c r="V3086" s="18">
        <f t="shared" ref="V3086" si="6895">1/(1+EXP(-T3086))</f>
        <v>0.40062764871030265</v>
      </c>
      <c r="X3086" s="7">
        <f t="shared" ref="X3086" si="6896">D3086-V3086</f>
        <v>-0.40062764871030265</v>
      </c>
      <c r="Z3086" s="7">
        <f t="shared" ref="Z3086" si="6897">V3086*(1-V3086)</f>
        <v>0.24012513579915698</v>
      </c>
      <c r="AB3086" s="7">
        <f t="shared" ref="AB3086" si="6898">Z3086*X3086</f>
        <v>-9.6200768551458385E-2</v>
      </c>
      <c r="AD3086" s="7" cm="1">
        <f t="array" ref="AD3086:AF3086">P3086:R3086*AB3086</f>
        <v>0.13617591740471774</v>
      </c>
      <c r="AE3086" s="7">
        <v>0.29751715497984593</v>
      </c>
      <c r="AF3086" s="7">
        <v>-0.30667793650320807</v>
      </c>
      <c r="AH3086" s="7">
        <f t="shared" ref="AH3086" si="6899">N3086*(1-N3086)*AD3086</f>
        <v>0</v>
      </c>
      <c r="AJ3086" s="7" cm="1">
        <f t="array" ref="AJ3086:AL3086">TRANSPOSE(F3086:F3088)*AH3087*$D$4</f>
        <v>3.7566809943718409E-2</v>
      </c>
      <c r="AK3086" s="7">
        <v>3.7566809943718409E-2</v>
      </c>
      <c r="AL3086" s="7">
        <v>3.7566809943718409E-2</v>
      </c>
      <c r="AN3086" s="14" cm="1">
        <f t="array" ref="AN3086:AP3087">H3086:J3087+AJ3086:AL3087</f>
        <v>-3.2013810662101911</v>
      </c>
      <c r="AO3086" s="14">
        <v>2.1425213277535788</v>
      </c>
      <c r="AP3086" s="14">
        <v>2.0135370760039022</v>
      </c>
      <c r="AR3086" s="14" cm="1">
        <f t="array" ref="AR3086:AT3086">TRANSPOSE(TRANSPOSE(P3086:R3086)+_xlfn.ANCHORARRAY(N3086)*AB3086*$D$4)</f>
        <v>-1.473259229221656</v>
      </c>
      <c r="AS3086" s="14">
        <v>-3.1330089684518589</v>
      </c>
      <c r="AT3086" s="14">
        <v>3.1304242307063443</v>
      </c>
    </row>
    <row r="3087" spans="1:46" x14ac:dyDescent="0.3">
      <c r="A3087" s="20"/>
      <c r="F3087" s="7" cm="1">
        <f t="array" ref="F3087:F3088">TRANSPOSE(_xlfn.CHOOSEROWS($G$4:$H$7,B3086))</f>
        <v>1</v>
      </c>
      <c r="H3087" s="7">
        <v>-0.77867989161808171</v>
      </c>
      <c r="I3087" s="7">
        <v>3.0911826413335364</v>
      </c>
      <c r="J3087" s="7">
        <v>3.125776538089617</v>
      </c>
      <c r="L3087" s="7">
        <v>5.4382792878050719</v>
      </c>
      <c r="N3087" s="7">
        <v>0.6988814121876844</v>
      </c>
      <c r="AH3087" s="7">
        <f t="shared" ref="AH3087" si="6900">N3087*(1-N3087)*AE3086</f>
        <v>6.261134990619735E-2</v>
      </c>
      <c r="AJ3087" s="7" cm="1">
        <f t="array" ref="AJ3087:AL3087">TRANSPOSE(F3086:F3088)*AH3088*$D$4</f>
        <v>-7.9296051274904125E-4</v>
      </c>
      <c r="AK3087" s="7">
        <v>-7.9296051274904125E-4</v>
      </c>
      <c r="AL3087" s="7">
        <v>-7.9296051274904125E-4</v>
      </c>
      <c r="AN3087" s="14">
        <v>-0.77947285213083073</v>
      </c>
      <c r="AO3087" s="14">
        <v>3.0903896808207874</v>
      </c>
      <c r="AP3087" s="14">
        <v>3.124983577576868</v>
      </c>
    </row>
    <row r="3088" spans="1:46" x14ac:dyDescent="0.3">
      <c r="A3088" s="20"/>
      <c r="F3088" s="7">
        <v>1</v>
      </c>
      <c r="N3088" s="7">
        <v>0.99567185754734577</v>
      </c>
      <c r="AH3088" s="7">
        <f t="shared" ref="AH3088" si="6901">N3088*(1-N3088)*AF3086</f>
        <v>-1.3216008545817355E-3</v>
      </c>
    </row>
    <row r="3089" spans="1:46" x14ac:dyDescent="0.3">
      <c r="A3089" s="20"/>
    </row>
    <row r="3090" spans="1:46" x14ac:dyDescent="0.3">
      <c r="A3090" s="20">
        <v>770</v>
      </c>
      <c r="B3090" s="7">
        <f t="shared" ref="B3090" si="6902">MOD(ROUNDDOWN(ROW(B3090)/4,0),4)+1</f>
        <v>1</v>
      </c>
      <c r="D3090" s="7" cm="1">
        <f t="array" ref="D3090">_xlfn.CHOOSEROWS($I$4:$I$7,B3090)</f>
        <v>0</v>
      </c>
      <c r="F3090" s="7">
        <f t="shared" ref="F3090" si="6903">1+0</f>
        <v>1</v>
      </c>
      <c r="H3090" s="7" cm="1">
        <f t="array" ref="H3090:J3091">_xlfn.ANCHORARRAY(AN3086)</f>
        <v>-3.2013810662101911</v>
      </c>
      <c r="I3090" s="7">
        <v>2.1425213277535788</v>
      </c>
      <c r="J3090" s="7">
        <v>2.0135370760039022</v>
      </c>
      <c r="L3090" s="7" cm="1">
        <f t="array" ref="L3090:L3091">MMULT(H3090:J3091,F3090:F3092)</f>
        <v>-3.2013810662101911</v>
      </c>
      <c r="N3090" s="7" cm="1">
        <f t="array" ref="N3090:N3092">_xlfn.VSTACK(1,1/(1+EXP(-_xlfn.ANCHORARRAY(L3090))))</f>
        <v>1</v>
      </c>
      <c r="P3090" s="7" cm="1">
        <f t="array" ref="P3090:R3090">_xlfn.ANCHORARRAY(AR3086)</f>
        <v>-1.473259229221656</v>
      </c>
      <c r="Q3090" s="7">
        <v>-3.1330089684518589</v>
      </c>
      <c r="R3090" s="7">
        <v>3.1304242307063443</v>
      </c>
      <c r="T3090" s="7" cm="1">
        <f t="array" ref="T3090">MMULT(P3090:R3090,_xlfn.ANCHORARRAY(N3090))</f>
        <v>-0.61149278751283676</v>
      </c>
      <c r="V3090" s="18">
        <f t="shared" ref="V3090" si="6904">1/(1+EXP(-T3090))</f>
        <v>0.35171874815612969</v>
      </c>
      <c r="X3090" s="7">
        <f t="shared" ref="X3090" si="6905">D3090-V3090</f>
        <v>-0.35171874815612969</v>
      </c>
      <c r="Z3090" s="7">
        <f t="shared" ref="Z3090" si="6906">V3090*(1-V3090)</f>
        <v>0.22801267035161471</v>
      </c>
      <c r="AB3090" s="7">
        <f t="shared" ref="AB3090" si="6907">Z3090*X3090</f>
        <v>-8.0196330979806191E-2</v>
      </c>
      <c r="AD3090" s="7" cm="1">
        <f t="array" ref="AD3090:AF3090">P3090:R3090*AB3090</f>
        <v>0.11814998476571408</v>
      </c>
      <c r="AE3090" s="7">
        <v>0.25125582419666648</v>
      </c>
      <c r="AF3090" s="7">
        <v>-0.25104853771293117</v>
      </c>
      <c r="AH3090" s="7">
        <f t="shared" ref="AH3090" si="6908">N3090*(1-N3090)*AD3090</f>
        <v>0</v>
      </c>
      <c r="AJ3090" s="7" cm="1">
        <f t="array" ref="AJ3090:AL3090">TRANSPOSE(F3090:F3092)*AH3091*$D$4</f>
        <v>5.6659036303408437E-3</v>
      </c>
      <c r="AK3090" s="7">
        <v>0</v>
      </c>
      <c r="AL3090" s="7">
        <v>0</v>
      </c>
      <c r="AN3090" s="14" cm="1">
        <f t="array" ref="AN3090:AP3091">H3090:J3091+AJ3090:AL3091</f>
        <v>-3.1957151625798503</v>
      </c>
      <c r="AO3090" s="14">
        <v>2.1425213277535788</v>
      </c>
      <c r="AP3090" s="14">
        <v>2.0135370760039022</v>
      </c>
      <c r="AR3090" s="14" cm="1">
        <f t="array" ref="AR3090:AT3090">TRANSPOSE(TRANSPOSE(P3090:R3090)+_xlfn.ANCHORARRAY(N3090)*AB3090*$D$4)</f>
        <v>-1.5213770278095398</v>
      </c>
      <c r="AS3090" s="14">
        <v>-3.1348910376274066</v>
      </c>
      <c r="AT3090" s="14">
        <v>3.115294382421375</v>
      </c>
    </row>
    <row r="3091" spans="1:46" x14ac:dyDescent="0.3">
      <c r="A3091" s="20"/>
      <c r="F3091" s="7" cm="1">
        <f t="array" ref="F3091:F3092">TRANSPOSE(_xlfn.CHOOSEROWS($G$4:$H$7,B3090))</f>
        <v>0</v>
      </c>
      <c r="H3091" s="7">
        <v>-0.77947285213083073</v>
      </c>
      <c r="I3091" s="7">
        <v>3.0903896808207874</v>
      </c>
      <c r="J3091" s="7">
        <v>3.124983577576868</v>
      </c>
      <c r="L3091" s="7">
        <v>-0.77947285213083073</v>
      </c>
      <c r="N3091" s="7">
        <v>3.9113783896618105E-2</v>
      </c>
      <c r="AH3091" s="7">
        <f t="shared" ref="AH3091" si="6909">N3091*(1-N3091)*AE3090</f>
        <v>9.44317271723474E-3</v>
      </c>
      <c r="AJ3091" s="7" cm="1">
        <f t="array" ref="AJ3091:AL3091">TRANSPOSE(F3090:F3092)*AH3092*$D$4</f>
        <v>-3.2470378515069759E-2</v>
      </c>
      <c r="AK3091" s="7">
        <v>0</v>
      </c>
      <c r="AL3091" s="7">
        <v>0</v>
      </c>
      <c r="AN3091" s="14">
        <v>-0.81194323064590046</v>
      </c>
      <c r="AO3091" s="14">
        <v>3.0903896808207874</v>
      </c>
      <c r="AP3091" s="14">
        <v>3.124983577576868</v>
      </c>
    </row>
    <row r="3092" spans="1:46" x14ac:dyDescent="0.3">
      <c r="A3092" s="20"/>
      <c r="F3092" s="7">
        <v>0</v>
      </c>
      <c r="N3092" s="7">
        <v>0.31443350961569622</v>
      </c>
      <c r="AH3092" s="7">
        <f t="shared" ref="AH3092" si="6910">N3092*(1-N3092)*AF3090</f>
        <v>-5.4117297525116265E-2</v>
      </c>
    </row>
    <row r="3093" spans="1:46" x14ac:dyDescent="0.3">
      <c r="A3093" s="20"/>
    </row>
    <row r="3094" spans="1:46" x14ac:dyDescent="0.3">
      <c r="A3094" s="20">
        <v>771</v>
      </c>
      <c r="B3094" s="7">
        <f t="shared" ref="B3094" si="6911">MOD(ROUNDDOWN(ROW(B3094)/4,0),4)+1</f>
        <v>2</v>
      </c>
      <c r="D3094" s="7" cm="1">
        <f t="array" ref="D3094">_xlfn.CHOOSEROWS($I$4:$I$7,B3094)</f>
        <v>1</v>
      </c>
      <c r="F3094" s="7">
        <f t="shared" ref="F3094" si="6912">1+0</f>
        <v>1</v>
      </c>
      <c r="H3094" s="7" cm="1">
        <f t="array" ref="H3094:J3095">_xlfn.ANCHORARRAY(AN3090)</f>
        <v>-3.1957151625798503</v>
      </c>
      <c r="I3094" s="7">
        <v>2.1425213277535788</v>
      </c>
      <c r="J3094" s="7">
        <v>2.0135370760039022</v>
      </c>
      <c r="L3094" s="7" cm="1">
        <f t="array" ref="L3094:L3095">MMULT(H3094:J3095,F3094:F3096)</f>
        <v>-1.1821780865759481</v>
      </c>
      <c r="N3094" s="7" cm="1">
        <f t="array" ref="N3094:N3096">_xlfn.VSTACK(1,1/(1+EXP(-_xlfn.ANCHORARRAY(L3094))))</f>
        <v>1</v>
      </c>
      <c r="P3094" s="7" cm="1">
        <f t="array" ref="P3094:R3094">_xlfn.ANCHORARRAY(AR3090)</f>
        <v>-1.5213770278095398</v>
      </c>
      <c r="Q3094" s="7">
        <v>-3.1348910376274066</v>
      </c>
      <c r="R3094" s="7">
        <v>3.115294382421375</v>
      </c>
      <c r="T3094" s="7" cm="1">
        <f t="array" ref="T3094">MMULT(P3094:R3094,_xlfn.ANCHORARRAY(N3094))</f>
        <v>0.57775309212006443</v>
      </c>
      <c r="V3094" s="18">
        <f t="shared" ref="V3094" si="6913">1/(1+EXP(-T3094))</f>
        <v>0.64055022915142334</v>
      </c>
      <c r="X3094" s="7">
        <f t="shared" ref="X3094" si="6914">D3094-V3094</f>
        <v>0.35944977084857666</v>
      </c>
      <c r="Z3094" s="7">
        <f t="shared" ref="Z3094" si="6915">V3094*(1-V3094)</f>
        <v>0.23024563308548238</v>
      </c>
      <c r="AB3094" s="7">
        <f t="shared" ref="AB3094" si="6916">Z3094*X3094</f>
        <v>8.2761740051462099E-2</v>
      </c>
      <c r="AD3094" s="7" cm="1">
        <f t="array" ref="AD3094:AF3094">P3094:R3094*AB3094</f>
        <v>-0.12591181009583916</v>
      </c>
      <c r="AE3094" s="7">
        <v>-0.25944903714577772</v>
      </c>
      <c r="AF3094" s="7">
        <v>0.25782718386173797</v>
      </c>
      <c r="AH3094" s="7">
        <f t="shared" ref="AH3094" si="6917">N3094*(1-N3094)*AD3094</f>
        <v>0</v>
      </c>
      <c r="AJ3094" s="7" cm="1">
        <f t="array" ref="AJ3094:AL3094">TRANSPOSE(F3094:F3096)*AH3095*$D$4</f>
        <v>-2.7957466565465501E-2</v>
      </c>
      <c r="AK3094" s="7">
        <v>0</v>
      </c>
      <c r="AL3094" s="7">
        <v>-2.7957466565465501E-2</v>
      </c>
      <c r="AN3094" s="14" cm="1">
        <f t="array" ref="AN3094:AP3095">H3094:J3095+AJ3094:AL3095</f>
        <v>-3.2236726291453159</v>
      </c>
      <c r="AO3094" s="14">
        <v>2.1425213277535788</v>
      </c>
      <c r="AP3094" s="14">
        <v>1.9855796094384366</v>
      </c>
      <c r="AR3094" s="14" cm="1">
        <f t="array" ref="AR3094:AT3094">TRANSPOSE(TRANSPOSE(P3094:R3094)+_xlfn.ANCHORARRAY(N3094)*AB3094*$D$4)</f>
        <v>-1.4717199837786625</v>
      </c>
      <c r="AS3094" s="14">
        <v>-3.1232384761234449</v>
      </c>
      <c r="AT3094" s="14">
        <v>3.160479873786286</v>
      </c>
    </row>
    <row r="3095" spans="1:46" x14ac:dyDescent="0.3">
      <c r="A3095" s="20"/>
      <c r="F3095" s="7" cm="1">
        <f t="array" ref="F3095:F3096">TRANSPOSE(_xlfn.CHOOSEROWS($G$4:$H$7,B3094))</f>
        <v>0</v>
      </c>
      <c r="H3095" s="7">
        <v>-0.81194323064590046</v>
      </c>
      <c r="I3095" s="7">
        <v>3.0903896808207874</v>
      </c>
      <c r="J3095" s="7">
        <v>3.124983577576868</v>
      </c>
      <c r="L3095" s="7">
        <v>2.3130403469309675</v>
      </c>
      <c r="N3095" s="7">
        <v>0.2346607964967852</v>
      </c>
      <c r="AH3095" s="7">
        <f t="shared" ref="AH3095" si="6918">N3095*(1-N3095)*AE3094</f>
        <v>-4.6595777609109171E-2</v>
      </c>
      <c r="AJ3095" s="7" cm="1">
        <f t="array" ref="AJ3095:AL3095">TRANSPOSE(F3094:F3096)*AH3096*$D$4</f>
        <v>1.2675806125362305E-2</v>
      </c>
      <c r="AK3095" s="7">
        <v>0</v>
      </c>
      <c r="AL3095" s="7">
        <v>1.2675806125362305E-2</v>
      </c>
      <c r="AN3095" s="14">
        <v>-0.79926742452053812</v>
      </c>
      <c r="AO3095" s="14">
        <v>3.0903896808207874</v>
      </c>
      <c r="AP3095" s="14">
        <v>3.1376593837022302</v>
      </c>
    </row>
    <row r="3096" spans="1:46" x14ac:dyDescent="0.3">
      <c r="A3096" s="20"/>
      <c r="F3096" s="7">
        <v>1</v>
      </c>
      <c r="N3096" s="7">
        <v>0.90995129184117474</v>
      </c>
      <c r="AH3096" s="7">
        <f t="shared" ref="AH3096" si="6919">N3096*(1-N3096)*AF3094</f>
        <v>2.1126343542270509E-2</v>
      </c>
    </row>
    <row r="3097" spans="1:46" x14ac:dyDescent="0.3">
      <c r="A3097" s="20"/>
    </row>
    <row r="3098" spans="1:46" x14ac:dyDescent="0.3">
      <c r="A3098" s="20">
        <v>772</v>
      </c>
      <c r="B3098" s="7">
        <f t="shared" ref="B3098" si="6920">MOD(ROUNDDOWN(ROW(B3098)/4,0),4)+1</f>
        <v>3</v>
      </c>
      <c r="D3098" s="7" cm="1">
        <f t="array" ref="D3098">_xlfn.CHOOSEROWS($I$4:$I$7,B3098)</f>
        <v>1</v>
      </c>
      <c r="F3098" s="7">
        <f t="shared" ref="F3098" si="6921">1+0</f>
        <v>1</v>
      </c>
      <c r="H3098" s="7" cm="1">
        <f t="array" ref="H3098:J3099">_xlfn.ANCHORARRAY(AN3094)</f>
        <v>-3.2236726291453159</v>
      </c>
      <c r="I3098" s="7">
        <v>2.1425213277535788</v>
      </c>
      <c r="J3098" s="7">
        <v>1.9855796094384366</v>
      </c>
      <c r="L3098" s="7" cm="1">
        <f t="array" ref="L3098:L3099">MMULT(H3098:J3099,F3098:F3100)</f>
        <v>-1.0811513013917371</v>
      </c>
      <c r="N3098" s="7" cm="1">
        <f t="array" ref="N3098:N3100">_xlfn.VSTACK(1,1/(1+EXP(-_xlfn.ANCHORARRAY(L3098))))</f>
        <v>1</v>
      </c>
      <c r="P3098" s="7" cm="1">
        <f t="array" ref="P3098:R3098">_xlfn.ANCHORARRAY(AR3094)</f>
        <v>-1.4717199837786625</v>
      </c>
      <c r="Q3098" s="7">
        <v>-3.1232384761234449</v>
      </c>
      <c r="R3098" s="7">
        <v>3.160479873786286</v>
      </c>
      <c r="T3098" s="7" cm="1">
        <f t="array" ref="T3098">MMULT(P3098:R3098,_xlfn.ANCHORARRAY(N3098))</f>
        <v>0.60735594105958191</v>
      </c>
      <c r="V3098" s="18">
        <f t="shared" ref="V3098" si="6922">1/(1+EXP(-T3098))</f>
        <v>0.64733742082147172</v>
      </c>
      <c r="X3098" s="7">
        <f t="shared" ref="X3098" si="6923">D3098-V3098</f>
        <v>0.35266257917852828</v>
      </c>
      <c r="Z3098" s="7">
        <f t="shared" ref="Z3098" si="6924">V3098*(1-V3098)</f>
        <v>0.22829168442567654</v>
      </c>
      <c r="AB3098" s="7">
        <f t="shared" ref="AB3098" si="6925">Z3098*X3098</f>
        <v>8.0509934234569744E-2</v>
      </c>
      <c r="AD3098" s="7" cm="1">
        <f t="array" ref="AD3098:AF3098">P3098:R3098*AB3098</f>
        <v>-0.11848807910572218</v>
      </c>
      <c r="AE3098" s="7">
        <v>-0.25145172431157636</v>
      </c>
      <c r="AF3098" s="7">
        <v>0.25445002678821516</v>
      </c>
      <c r="AH3098" s="7">
        <f t="shared" ref="AH3098" si="6926">N3098*(1-N3098)*AD3098</f>
        <v>0</v>
      </c>
      <c r="AJ3098" s="7" cm="1">
        <f t="array" ref="AJ3098:AL3098">TRANSPOSE(F3098:F3100)*AH3099*$D$4</f>
        <v>-2.8534735198190976E-2</v>
      </c>
      <c r="AK3098" s="7">
        <v>-2.8534735198190976E-2</v>
      </c>
      <c r="AL3098" s="7">
        <v>0</v>
      </c>
      <c r="AN3098" s="14" cm="1">
        <f t="array" ref="AN3098:AP3099">H3098:J3099+AJ3098:AL3099</f>
        <v>-3.2522073643435068</v>
      </c>
      <c r="AO3098" s="14">
        <v>2.113986592555388</v>
      </c>
      <c r="AP3098" s="14">
        <v>1.9855796094384366</v>
      </c>
      <c r="AR3098" s="14" cm="1">
        <f t="array" ref="AR3098:AT3098">TRANSPOSE(TRANSPOSE(P3098:R3098)+_xlfn.ANCHORARRAY(N3098)*AB3098*$D$4)</f>
        <v>-1.4234140232379207</v>
      </c>
      <c r="AS3098" s="14">
        <v>-3.1110031460680103</v>
      </c>
      <c r="AT3098" s="14">
        <v>3.2043484060093839</v>
      </c>
    </row>
    <row r="3099" spans="1:46" x14ac:dyDescent="0.3">
      <c r="A3099" s="20"/>
      <c r="F3099" s="7" cm="1">
        <f t="array" ref="F3099:F3100">TRANSPOSE(_xlfn.CHOOSEROWS($G$4:$H$7,B3098))</f>
        <v>1</v>
      </c>
      <c r="H3099" s="7">
        <v>-0.79926742452053812</v>
      </c>
      <c r="I3099" s="7">
        <v>3.0903896808207874</v>
      </c>
      <c r="J3099" s="7">
        <v>3.1376593837022302</v>
      </c>
      <c r="L3099" s="7">
        <v>2.2911222563002491</v>
      </c>
      <c r="N3099" s="7">
        <v>0.25328820539889885</v>
      </c>
      <c r="AH3099" s="7">
        <f t="shared" ref="AH3099" si="6927">N3099*(1-N3099)*AE3098</f>
        <v>-4.7557891996984965E-2</v>
      </c>
      <c r="AJ3099" s="7" cm="1">
        <f t="array" ref="AJ3099:AL3099">TRANSPOSE(F3098:F3100)*AH3100*$D$4</f>
        <v>1.2736108819104386E-2</v>
      </c>
      <c r="AK3099" s="7">
        <v>1.2736108819104386E-2</v>
      </c>
      <c r="AL3099" s="7">
        <v>0</v>
      </c>
      <c r="AN3099" s="14">
        <v>-0.78653131570143375</v>
      </c>
      <c r="AO3099" s="14">
        <v>3.1031257896398916</v>
      </c>
      <c r="AP3099" s="14">
        <v>3.1376593837022302</v>
      </c>
    </row>
    <row r="3100" spans="1:46" x14ac:dyDescent="0.3">
      <c r="A3100" s="20"/>
      <c r="F3100" s="7">
        <v>0</v>
      </c>
      <c r="N3100" s="7">
        <v>0.90813911434590744</v>
      </c>
      <c r="AH3100" s="7">
        <f t="shared" ref="AH3100" si="6928">N3100*(1-N3100)*AF3098</f>
        <v>2.1226848031840644E-2</v>
      </c>
    </row>
    <row r="3101" spans="1:46" x14ac:dyDescent="0.3">
      <c r="A3101" s="20"/>
    </row>
    <row r="3102" spans="1:46" x14ac:dyDescent="0.3">
      <c r="A3102" s="20">
        <v>773</v>
      </c>
      <c r="B3102" s="7">
        <f t="shared" ref="B3102" si="6929">MOD(ROUNDDOWN(ROW(B3102)/4,0),4)+1</f>
        <v>4</v>
      </c>
      <c r="D3102" s="7" cm="1">
        <f t="array" ref="D3102">_xlfn.CHOOSEROWS($I$4:$I$7,B3102)</f>
        <v>0</v>
      </c>
      <c r="F3102" s="7">
        <f t="shared" ref="F3102" si="6930">1+0</f>
        <v>1</v>
      </c>
      <c r="H3102" s="7" cm="1">
        <f t="array" ref="H3102:J3103">_xlfn.ANCHORARRAY(AN3098)</f>
        <v>-3.2522073643435068</v>
      </c>
      <c r="I3102" s="7">
        <v>2.113986592555388</v>
      </c>
      <c r="J3102" s="7">
        <v>1.9855796094384366</v>
      </c>
      <c r="L3102" s="7" cm="1">
        <f t="array" ref="L3102:L3103">MMULT(H3102:J3103,F3102:F3104)</f>
        <v>0.84735883765031783</v>
      </c>
      <c r="N3102" s="7" cm="1">
        <f t="array" ref="N3102:N3104">_xlfn.VSTACK(1,1/(1+EXP(-_xlfn.ANCHORARRAY(L3102))))</f>
        <v>1</v>
      </c>
      <c r="P3102" s="7" cm="1">
        <f t="array" ref="P3102:R3102">_xlfn.ANCHORARRAY(AR3098)</f>
        <v>-1.4234140232379207</v>
      </c>
      <c r="Q3102" s="7">
        <v>-3.1110031460680103</v>
      </c>
      <c r="R3102" s="7">
        <v>3.2043484060093839</v>
      </c>
      <c r="T3102" s="7" cm="1">
        <f t="array" ref="T3102">MMULT(P3102:R3102,_xlfn.ANCHORARRAY(N3102))</f>
        <v>-0.41045767958121848</v>
      </c>
      <c r="V3102" s="18">
        <f t="shared" ref="V3102" si="6931">1/(1+EXP(-T3102))</f>
        <v>0.39880238325281342</v>
      </c>
      <c r="X3102" s="7">
        <f t="shared" ref="X3102" si="6932">D3102-V3102</f>
        <v>-0.39880238325281342</v>
      </c>
      <c r="Z3102" s="7">
        <f t="shared" ref="Z3102" si="6933">V3102*(1-V3102)</f>
        <v>0.23975904236468956</v>
      </c>
      <c r="AB3102" s="7">
        <f t="shared" ref="AB3102" si="6934">Z3102*X3102</f>
        <v>-9.5616477501450456E-2</v>
      </c>
      <c r="AD3102" s="7" cm="1">
        <f t="array" ref="AD3102:AF3102">P3102:R3102*AB3102</f>
        <v>0.13610183492817771</v>
      </c>
      <c r="AE3102" s="7">
        <v>0.2974631623229535</v>
      </c>
      <c r="AF3102" s="7">
        <v>-0.30638850727000488</v>
      </c>
      <c r="AH3102" s="7">
        <f t="shared" ref="AH3102" si="6935">N3102*(1-N3102)*AD3102</f>
        <v>0</v>
      </c>
      <c r="AJ3102" s="7" cm="1">
        <f t="array" ref="AJ3102:AL3102">TRANSPOSE(F3102:F3104)*AH3103*$D$4</f>
        <v>3.7479444254704543E-2</v>
      </c>
      <c r="AK3102" s="7">
        <v>3.7479444254704543E-2</v>
      </c>
      <c r="AL3102" s="7">
        <v>3.7479444254704543E-2</v>
      </c>
      <c r="AN3102" s="14" cm="1">
        <f t="array" ref="AN3102:AP3103">H3102:J3103+AJ3102:AL3103</f>
        <v>-3.2147279200888024</v>
      </c>
      <c r="AO3102" s="14">
        <v>2.1514660368100924</v>
      </c>
      <c r="AP3102" s="14">
        <v>2.023059053693141</v>
      </c>
      <c r="AR3102" s="14" cm="1">
        <f t="array" ref="AR3102:AT3102">TRANSPOSE(TRANSPOSE(P3102:R3102)+_xlfn.ANCHORARRAY(N3102)*AB3102*$D$4)</f>
        <v>-1.4807839097387909</v>
      </c>
      <c r="AS3102" s="14">
        <v>-3.1511628012439798</v>
      </c>
      <c r="AT3102" s="14">
        <v>3.1472229062603305</v>
      </c>
    </row>
    <row r="3103" spans="1:46" x14ac:dyDescent="0.3">
      <c r="A3103" s="20"/>
      <c r="F3103" s="7" cm="1">
        <f t="array" ref="F3103:F3104">TRANSPOSE(_xlfn.CHOOSEROWS($G$4:$H$7,B3102))</f>
        <v>1</v>
      </c>
      <c r="H3103" s="7">
        <v>-0.78653131570143375</v>
      </c>
      <c r="I3103" s="7">
        <v>3.1031257896398916</v>
      </c>
      <c r="J3103" s="7">
        <v>3.1376593837022302</v>
      </c>
      <c r="L3103" s="7">
        <v>5.4542538576406878</v>
      </c>
      <c r="N3103" s="7">
        <v>0.70001280506908647</v>
      </c>
      <c r="AH3103" s="7">
        <f t="shared" ref="AH3103" si="6936">N3103*(1-N3103)*AE3102</f>
        <v>6.2465740424507574E-2</v>
      </c>
      <c r="AJ3103" s="7" cm="1">
        <f t="array" ref="AJ3103:AL3103">TRANSPOSE(F3102:F3104)*AH3104*$D$4</f>
        <v>-7.7976441373025964E-4</v>
      </c>
      <c r="AK3103" s="7">
        <v>-7.7976441373025964E-4</v>
      </c>
      <c r="AL3103" s="7">
        <v>-7.7976441373025964E-4</v>
      </c>
      <c r="AN3103" s="14">
        <v>-0.78731108011516404</v>
      </c>
      <c r="AO3103" s="14">
        <v>3.1023460252261614</v>
      </c>
      <c r="AP3103" s="14">
        <v>3.1368796192885</v>
      </c>
    </row>
    <row r="3104" spans="1:46" x14ac:dyDescent="0.3">
      <c r="A3104" s="20"/>
      <c r="F3104" s="7">
        <v>1</v>
      </c>
      <c r="N3104" s="7">
        <v>0.99574015626101642</v>
      </c>
      <c r="AH3104" s="7">
        <f t="shared" ref="AH3104" si="6937">N3104*(1-N3104)*AF3102</f>
        <v>-1.2996073562170994E-3</v>
      </c>
    </row>
    <row r="3105" spans="1:46" x14ac:dyDescent="0.3">
      <c r="A3105" s="20"/>
    </row>
    <row r="3106" spans="1:46" x14ac:dyDescent="0.3">
      <c r="A3106" s="20">
        <v>774</v>
      </c>
      <c r="B3106" s="7">
        <f t="shared" ref="B3106" si="6938">MOD(ROUNDDOWN(ROW(B3106)/4,0),4)+1</f>
        <v>1</v>
      </c>
      <c r="D3106" s="7" cm="1">
        <f t="array" ref="D3106">_xlfn.CHOOSEROWS($I$4:$I$7,B3106)</f>
        <v>0</v>
      </c>
      <c r="F3106" s="7">
        <f t="shared" ref="F3106" si="6939">1+0</f>
        <v>1</v>
      </c>
      <c r="H3106" s="7" cm="1">
        <f t="array" ref="H3106:J3107">_xlfn.ANCHORARRAY(AN3102)</f>
        <v>-3.2147279200888024</v>
      </c>
      <c r="I3106" s="7">
        <v>2.1514660368100924</v>
      </c>
      <c r="J3106" s="7">
        <v>2.023059053693141</v>
      </c>
      <c r="L3106" s="7" cm="1">
        <f t="array" ref="L3106:L3107">MMULT(H3106:J3107,F3106:F3108)</f>
        <v>-3.2147279200888024</v>
      </c>
      <c r="N3106" s="7" cm="1">
        <f t="array" ref="N3106:N3108">_xlfn.VSTACK(1,1/(1+EXP(-_xlfn.ANCHORARRAY(L3106))))</f>
        <v>1</v>
      </c>
      <c r="P3106" s="7" cm="1">
        <f t="array" ref="P3106:R3106">_xlfn.ANCHORARRAY(AR3102)</f>
        <v>-1.4807839097387909</v>
      </c>
      <c r="Q3106" s="7">
        <v>-3.1511628012439798</v>
      </c>
      <c r="R3106" s="7">
        <v>3.1472229062603305</v>
      </c>
      <c r="T3106" s="7" cm="1">
        <f t="array" ref="T3106">MMULT(P3106:R3106,_xlfn.ANCHORARRAY(N3106))</f>
        <v>-0.61818439529525004</v>
      </c>
      <c r="V3106" s="18">
        <f t="shared" ref="V3106" si="6940">1/(1+EXP(-T3106))</f>
        <v>0.350194494909423</v>
      </c>
      <c r="X3106" s="7">
        <f t="shared" ref="X3106" si="6941">D3106-V3106</f>
        <v>-0.350194494909423</v>
      </c>
      <c r="Z3106" s="7">
        <f t="shared" ref="Z3106" si="6942">V3106*(1-V3106)</f>
        <v>0.22755831064455712</v>
      </c>
      <c r="AB3106" s="7">
        <f t="shared" ref="AB3106" si="6943">Z3106*X3106</f>
        <v>-7.9689667658612254E-2</v>
      </c>
      <c r="AD3106" s="7" cm="1">
        <f t="array" ref="AD3106:AF3106">P3106:R3106*AB3106</f>
        <v>0.11800317764130473</v>
      </c>
      <c r="AE3106" s="7">
        <v>0.25111511636931438</v>
      </c>
      <c r="AF3106" s="7">
        <v>-0.25080114744745752</v>
      </c>
      <c r="AH3106" s="7">
        <f t="shared" ref="AH3106" si="6944">N3106*(1-N3106)*AD3106</f>
        <v>0</v>
      </c>
      <c r="AJ3106" s="7" cm="1">
        <f t="array" ref="AJ3106:AL3106">TRANSPOSE(F3106:F3108)*AH3107*$D$4</f>
        <v>5.5934528961321698E-3</v>
      </c>
      <c r="AK3106" s="7">
        <v>0</v>
      </c>
      <c r="AL3106" s="7">
        <v>0</v>
      </c>
      <c r="AN3106" s="14" cm="1">
        <f t="array" ref="AN3106:AP3107">H3106:J3107+AJ3106:AL3107</f>
        <v>-3.20913446719267</v>
      </c>
      <c r="AO3106" s="14">
        <v>2.1514660368100924</v>
      </c>
      <c r="AP3106" s="14">
        <v>2.023059053693141</v>
      </c>
      <c r="AR3106" s="14" cm="1">
        <f t="array" ref="AR3106:AT3106">TRANSPOSE(TRANSPOSE(P3106:R3106)+_xlfn.ANCHORARRAY(N3106)*AB3106*$D$4)</f>
        <v>-1.5285977103339583</v>
      </c>
      <c r="AS3106" s="14">
        <v>-3.1530091422141973</v>
      </c>
      <c r="AT3106" s="14">
        <v>3.1322693158847525</v>
      </c>
    </row>
    <row r="3107" spans="1:46" x14ac:dyDescent="0.3">
      <c r="A3107" s="20"/>
      <c r="F3107" s="7" cm="1">
        <f t="array" ref="F3107:F3108">TRANSPOSE(_xlfn.CHOOSEROWS($G$4:$H$7,B3106))</f>
        <v>0</v>
      </c>
      <c r="H3107" s="7">
        <v>-0.78731108011516404</v>
      </c>
      <c r="I3107" s="7">
        <v>3.1023460252261614</v>
      </c>
      <c r="J3107" s="7">
        <v>3.1368796192885</v>
      </c>
      <c r="L3107" s="7">
        <v>-0.78731108011516404</v>
      </c>
      <c r="N3107" s="7">
        <v>3.8615231318881511E-2</v>
      </c>
      <c r="AH3107" s="7">
        <f t="shared" ref="AH3107" si="6945">N3107*(1-N3107)*AE3106</f>
        <v>9.3224214935536173E-3</v>
      </c>
      <c r="AJ3107" s="7" cm="1">
        <f t="array" ref="AJ3107:AL3107">TRANSPOSE(F3106:F3108)*AH3108*$D$4</f>
        <v>-3.2343726413071767E-2</v>
      </c>
      <c r="AK3107" s="7">
        <v>0</v>
      </c>
      <c r="AL3107" s="7">
        <v>0</v>
      </c>
      <c r="AN3107" s="14">
        <v>-0.81965480652823586</v>
      </c>
      <c r="AO3107" s="14">
        <v>3.1023460252261614</v>
      </c>
      <c r="AP3107" s="14">
        <v>3.1368796192885</v>
      </c>
    </row>
    <row r="3108" spans="1:46" x14ac:dyDescent="0.3">
      <c r="A3108" s="20"/>
      <c r="F3108" s="7">
        <v>0</v>
      </c>
      <c r="N3108" s="7">
        <v>0.3127463240621236</v>
      </c>
      <c r="AH3108" s="7">
        <f t="shared" ref="AH3108" si="6946">N3108*(1-N3108)*AF3106</f>
        <v>-5.390621068845295E-2</v>
      </c>
    </row>
    <row r="3109" spans="1:46" x14ac:dyDescent="0.3">
      <c r="A3109" s="20"/>
    </row>
    <row r="3110" spans="1:46" x14ac:dyDescent="0.3">
      <c r="A3110" s="20">
        <v>775</v>
      </c>
      <c r="B3110" s="7">
        <f t="shared" ref="B3110" si="6947">MOD(ROUNDDOWN(ROW(B3110)/4,0),4)+1</f>
        <v>2</v>
      </c>
      <c r="D3110" s="7" cm="1">
        <f t="array" ref="D3110">_xlfn.CHOOSEROWS($I$4:$I$7,B3110)</f>
        <v>1</v>
      </c>
      <c r="F3110" s="7">
        <f t="shared" ref="F3110" si="6948">1+0</f>
        <v>1</v>
      </c>
      <c r="H3110" s="7" cm="1">
        <f t="array" ref="H3110:J3111">_xlfn.ANCHORARRAY(AN3106)</f>
        <v>-3.20913446719267</v>
      </c>
      <c r="I3110" s="7">
        <v>2.1514660368100924</v>
      </c>
      <c r="J3110" s="7">
        <v>2.023059053693141</v>
      </c>
      <c r="L3110" s="7" cm="1">
        <f t="array" ref="L3110:L3111">MMULT(H3110:J3111,F3110:F3112)</f>
        <v>-1.1860754134995291</v>
      </c>
      <c r="N3110" s="7" cm="1">
        <f t="array" ref="N3110:N3112">_xlfn.VSTACK(1,1/(1+EXP(-_xlfn.ANCHORARRAY(L3110))))</f>
        <v>1</v>
      </c>
      <c r="P3110" s="7" cm="1">
        <f t="array" ref="P3110:R3110">_xlfn.ANCHORARRAY(AR3106)</f>
        <v>-1.5285977103339583</v>
      </c>
      <c r="Q3110" s="7">
        <v>-3.1530091422141973</v>
      </c>
      <c r="R3110" s="7">
        <v>3.1322693158847525</v>
      </c>
      <c r="T3110" s="7" cm="1">
        <f t="array" ref="T3110">MMULT(P3110:R3110,_xlfn.ANCHORARRAY(N3110))</f>
        <v>0.58500393633273839</v>
      </c>
      <c r="V3110" s="18">
        <f t="shared" ref="V3110" si="6949">1/(1+EXP(-T3110))</f>
        <v>0.64221799742502483</v>
      </c>
      <c r="X3110" s="7">
        <f t="shared" ref="X3110" si="6950">D3110-V3110</f>
        <v>0.35778200257497517</v>
      </c>
      <c r="Z3110" s="7">
        <f t="shared" ref="Z3110" si="6951">V3110*(1-V3110)</f>
        <v>0.22977404120841563</v>
      </c>
      <c r="AB3110" s="7">
        <f t="shared" ref="AB3110" si="6952">Z3110*X3110</f>
        <v>8.2209016603291815E-2</v>
      </c>
      <c r="AD3110" s="7" cm="1">
        <f t="array" ref="AD3110:AF3110">P3110:R3110*AB3110</f>
        <v>-0.12566451454859823</v>
      </c>
      <c r="AE3110" s="7">
        <v>-0.25920578092261781</v>
      </c>
      <c r="AF3110" s="7">
        <v>0.25750078019555112</v>
      </c>
      <c r="AH3110" s="7">
        <f t="shared" ref="AH3110" si="6953">N3110*(1-N3110)*AD3110</f>
        <v>0</v>
      </c>
      <c r="AJ3110" s="7" cm="1">
        <f t="array" ref="AJ3110:AL3110">TRANSPOSE(F3110:F3112)*AH3111*$D$4</f>
        <v>-2.787346952258761E-2</v>
      </c>
      <c r="AK3110" s="7">
        <v>0</v>
      </c>
      <c r="AL3110" s="7">
        <v>-2.787346952258761E-2</v>
      </c>
      <c r="AN3110" s="14" cm="1">
        <f t="array" ref="AN3110:AP3111">H3110:J3111+AJ3110:AL3111</f>
        <v>-3.2370079367152576</v>
      </c>
      <c r="AO3110" s="14">
        <v>2.1514660368100924</v>
      </c>
      <c r="AP3110" s="14">
        <v>1.9951855841705535</v>
      </c>
      <c r="AR3110" s="14" cm="1">
        <f t="array" ref="AR3110:AT3110">TRANSPOSE(TRANSPOSE(P3110:R3110)+_xlfn.ANCHORARRAY(N3110)*AB3110*$D$4)</f>
        <v>-1.4792723003719832</v>
      </c>
      <c r="AS3110" s="14">
        <v>-3.1414688913848119</v>
      </c>
      <c r="AT3110" s="14">
        <v>3.1771699198568961</v>
      </c>
    </row>
    <row r="3111" spans="1:46" x14ac:dyDescent="0.3">
      <c r="A3111" s="20"/>
      <c r="F3111" s="7" cm="1">
        <f t="array" ref="F3111:F3112">TRANSPOSE(_xlfn.CHOOSEROWS($G$4:$H$7,B3110))</f>
        <v>0</v>
      </c>
      <c r="H3111" s="7">
        <v>-0.81965480652823586</v>
      </c>
      <c r="I3111" s="7">
        <v>3.1023460252261614</v>
      </c>
      <c r="J3111" s="7">
        <v>3.1368796192885</v>
      </c>
      <c r="L3111" s="7">
        <v>2.3172248127602639</v>
      </c>
      <c r="N3111" s="7">
        <v>0.23396157960535693</v>
      </c>
      <c r="AH3111" s="7">
        <f t="shared" ref="AH3111" si="6954">N3111*(1-N3111)*AE3110</f>
        <v>-4.6455782537646019E-2</v>
      </c>
      <c r="AJ3111" s="7" cm="1">
        <f t="array" ref="AJ3111:AL3111">TRANSPOSE(F3110:F3112)*AH3112*$D$4</f>
        <v>1.2616381380730825E-2</v>
      </c>
      <c r="AK3111" s="7">
        <v>0</v>
      </c>
      <c r="AL3111" s="7">
        <v>1.2616381380730825E-2</v>
      </c>
      <c r="AN3111" s="14">
        <v>-0.80703842514750501</v>
      </c>
      <c r="AO3111" s="14">
        <v>3.1023460252261614</v>
      </c>
      <c r="AP3111" s="14">
        <v>3.149496000669231</v>
      </c>
    </row>
    <row r="3112" spans="1:46" x14ac:dyDescent="0.3">
      <c r="A3112" s="20"/>
      <c r="F3112" s="7">
        <v>1</v>
      </c>
      <c r="N3112" s="7">
        <v>0.91029357904490316</v>
      </c>
      <c r="AH3112" s="7">
        <f t="shared" ref="AH3112" si="6955">N3112*(1-N3112)*AF3110</f>
        <v>2.1027302301218041E-2</v>
      </c>
    </row>
    <row r="3113" spans="1:46" x14ac:dyDescent="0.3">
      <c r="A3113" s="20"/>
    </row>
    <row r="3114" spans="1:46" x14ac:dyDescent="0.3">
      <c r="A3114" s="20">
        <v>776</v>
      </c>
      <c r="B3114" s="7">
        <f t="shared" ref="B3114" si="6956">MOD(ROUNDDOWN(ROW(B3114)/4,0),4)+1</f>
        <v>3</v>
      </c>
      <c r="D3114" s="7" cm="1">
        <f t="array" ref="D3114">_xlfn.CHOOSEROWS($I$4:$I$7,B3114)</f>
        <v>1</v>
      </c>
      <c r="F3114" s="7">
        <f t="shared" ref="F3114" si="6957">1+0</f>
        <v>1</v>
      </c>
      <c r="H3114" s="7" cm="1">
        <f t="array" ref="H3114:J3115">_xlfn.ANCHORARRAY(AN3110)</f>
        <v>-3.2370079367152576</v>
      </c>
      <c r="I3114" s="7">
        <v>2.1514660368100924</v>
      </c>
      <c r="J3114" s="7">
        <v>1.9951855841705535</v>
      </c>
      <c r="L3114" s="7" cm="1">
        <f t="array" ref="L3114:L3115">MMULT(H3114:J3115,F3114:F3116)</f>
        <v>-1.0855418999051651</v>
      </c>
      <c r="N3114" s="7" cm="1">
        <f t="array" ref="N3114:N3116">_xlfn.VSTACK(1,1/(1+EXP(-_xlfn.ANCHORARRAY(L3114))))</f>
        <v>1</v>
      </c>
      <c r="P3114" s="7" cm="1">
        <f t="array" ref="P3114:R3114">_xlfn.ANCHORARRAY(AR3110)</f>
        <v>-1.4792723003719832</v>
      </c>
      <c r="Q3114" s="7">
        <v>-3.1414688913848119</v>
      </c>
      <c r="R3114" s="7">
        <v>3.1771699198568961</v>
      </c>
      <c r="T3114" s="7" cm="1">
        <f t="array" ref="T3114">MMULT(P3114:R3114,_xlfn.ANCHORARRAY(N3114))</f>
        <v>0.61405625495892169</v>
      </c>
      <c r="V3114" s="18">
        <f t="shared" ref="V3114" si="6958">1/(1+EXP(-T3114))</f>
        <v>0.64886553248830403</v>
      </c>
      <c r="X3114" s="7">
        <f t="shared" ref="X3114" si="6959">D3114-V3114</f>
        <v>0.35113446751169597</v>
      </c>
      <c r="Z3114" s="7">
        <f t="shared" ref="Z3114" si="6960">V3114*(1-V3114)</f>
        <v>0.2278390532369737</v>
      </c>
      <c r="AB3114" s="7">
        <f t="shared" ref="AB3114" si="6961">Z3114*X3114</f>
        <v>8.0002144636733705E-2</v>
      </c>
      <c r="AD3114" s="7" cm="1">
        <f t="array" ref="AD3114:AF3114">P3114:R3114*AB3114</f>
        <v>-0.11834495653147319</v>
      </c>
      <c r="AE3114" s="7">
        <v>-0.25132424862036723</v>
      </c>
      <c r="AF3114" s="7">
        <v>0.25418040746387105</v>
      </c>
      <c r="AH3114" s="7">
        <f t="shared" ref="AH3114" si="6962">N3114*(1-N3114)*AD3114</f>
        <v>0</v>
      </c>
      <c r="AJ3114" s="7" cm="1">
        <f t="array" ref="AJ3114:AL3114">TRANSPOSE(F3114:F3116)*AH3115*$D$4</f>
        <v>-2.8458445434934372E-2</v>
      </c>
      <c r="AK3114" s="7">
        <v>-2.8458445434934372E-2</v>
      </c>
      <c r="AL3114" s="7">
        <v>0</v>
      </c>
      <c r="AN3114" s="14" cm="1">
        <f t="array" ref="AN3114:AP3115">H3114:J3115+AJ3114:AL3115</f>
        <v>-3.2654663821501919</v>
      </c>
      <c r="AO3114" s="14">
        <v>2.123007591375158</v>
      </c>
      <c r="AP3114" s="14">
        <v>1.9951855841705535</v>
      </c>
      <c r="AR3114" s="14" cm="1">
        <f t="array" ref="AR3114:AT3114">TRANSPOSE(TRANSPOSE(P3114:R3114)+_xlfn.ANCHORARRAY(N3114)*AB3114*$D$4)</f>
        <v>-1.4312710135899429</v>
      </c>
      <c r="AS3114" s="14">
        <v>-3.1293505490732545</v>
      </c>
      <c r="AT3114" s="14">
        <v>3.2207784970483302</v>
      </c>
    </row>
    <row r="3115" spans="1:46" x14ac:dyDescent="0.3">
      <c r="A3115" s="20"/>
      <c r="F3115" s="7" cm="1">
        <f t="array" ref="F3115:F3116">TRANSPOSE(_xlfn.CHOOSEROWS($G$4:$H$7,B3114))</f>
        <v>1</v>
      </c>
      <c r="H3115" s="7">
        <v>-0.80703842514750501</v>
      </c>
      <c r="I3115" s="7">
        <v>3.1023460252261614</v>
      </c>
      <c r="J3115" s="7">
        <v>3.149496000669231</v>
      </c>
      <c r="L3115" s="7">
        <v>2.2953076000786563</v>
      </c>
      <c r="N3115" s="7">
        <v>0.25245869692166906</v>
      </c>
      <c r="AH3115" s="7">
        <f t="shared" ref="AH3115" si="6963">N3115*(1-N3115)*AE3114</f>
        <v>-4.7430742391557291E-2</v>
      </c>
      <c r="AJ3115" s="7" cm="1">
        <f t="array" ref="AJ3115:AL3115">TRANSPOSE(F3114:F3116)*AH3116*$D$4</f>
        <v>1.2679203490225908E-2</v>
      </c>
      <c r="AK3115" s="7">
        <v>1.2679203490225908E-2</v>
      </c>
      <c r="AL3115" s="7">
        <v>0</v>
      </c>
      <c r="AN3115" s="14">
        <v>-0.79435922165727912</v>
      </c>
      <c r="AO3115" s="14">
        <v>3.1150252287163873</v>
      </c>
      <c r="AP3115" s="14">
        <v>3.149496000669231</v>
      </c>
    </row>
    <row r="3116" spans="1:46" x14ac:dyDescent="0.3">
      <c r="A3116" s="20"/>
      <c r="F3116" s="7">
        <v>0</v>
      </c>
      <c r="N3116" s="7">
        <v>0.90848767012117593</v>
      </c>
      <c r="AH3116" s="7">
        <f t="shared" ref="AH3116" si="6964">N3116*(1-N3116)*AF3114</f>
        <v>2.1132005817043182E-2</v>
      </c>
    </row>
    <row r="3117" spans="1:46" x14ac:dyDescent="0.3">
      <c r="A3117" s="20"/>
    </row>
    <row r="3118" spans="1:46" x14ac:dyDescent="0.3">
      <c r="A3118" s="20">
        <v>777</v>
      </c>
      <c r="B3118" s="7">
        <f t="shared" ref="B3118" si="6965">MOD(ROUNDDOWN(ROW(B3118)/4,0),4)+1</f>
        <v>4</v>
      </c>
      <c r="D3118" s="7" cm="1">
        <f t="array" ref="D3118">_xlfn.CHOOSEROWS($I$4:$I$7,B3118)</f>
        <v>0</v>
      </c>
      <c r="F3118" s="7">
        <f t="shared" ref="F3118" si="6966">1+0</f>
        <v>1</v>
      </c>
      <c r="H3118" s="7" cm="1">
        <f t="array" ref="H3118:J3119">_xlfn.ANCHORARRAY(AN3114)</f>
        <v>-3.2654663821501919</v>
      </c>
      <c r="I3118" s="7">
        <v>2.123007591375158</v>
      </c>
      <c r="J3118" s="7">
        <v>1.9951855841705535</v>
      </c>
      <c r="L3118" s="7" cm="1">
        <f t="array" ref="L3118:L3119">MMULT(H3118:J3119,F3118:F3120)</f>
        <v>0.8527267933955196</v>
      </c>
      <c r="N3118" s="7" cm="1">
        <f t="array" ref="N3118:N3120">_xlfn.VSTACK(1,1/(1+EXP(-_xlfn.ANCHORARRAY(L3118))))</f>
        <v>1</v>
      </c>
      <c r="P3118" s="7" cm="1">
        <f t="array" ref="P3118:R3118">_xlfn.ANCHORARRAY(AR3114)</f>
        <v>-1.4312710135899429</v>
      </c>
      <c r="Q3118" s="7">
        <v>-3.1293505490732545</v>
      </c>
      <c r="R3118" s="7">
        <v>3.2207784970483302</v>
      </c>
      <c r="T3118" s="7" cm="1">
        <f t="array" ref="T3118">MMULT(P3118:R3118,_xlfn.ANCHORARRAY(N3118))</f>
        <v>-0.41810610771152756</v>
      </c>
      <c r="V3118" s="18">
        <f t="shared" ref="V3118" si="6967">1/(1+EXP(-T3118))</f>
        <v>0.39697003062704661</v>
      </c>
      <c r="X3118" s="7">
        <f t="shared" ref="X3118" si="6968">D3118-V3118</f>
        <v>-0.39697003062704661</v>
      </c>
      <c r="Z3118" s="7">
        <f t="shared" ref="Z3118" si="6969">V3118*(1-V3118)</f>
        <v>0.23938482541100828</v>
      </c>
      <c r="AB3118" s="7">
        <f t="shared" ref="AB3118" si="6970">Z3118*X3118</f>
        <v>-9.5028601475058164E-2</v>
      </c>
      <c r="AD3118" s="7" cm="1">
        <f t="array" ref="AD3118:AF3118">P3118:R3118*AB3118</f>
        <v>0.13601168275324124</v>
      </c>
      <c r="AE3118" s="7">
        <v>0.29737780620363674</v>
      </c>
      <c r="AF3118" s="7">
        <v>-0.30606607623544257</v>
      </c>
      <c r="AH3118" s="7">
        <f t="shared" ref="AH3118" si="6971">N3118*(1-N3118)*AD3118</f>
        <v>0</v>
      </c>
      <c r="AJ3118" s="7" cm="1">
        <f t="array" ref="AJ3118:AL3118">TRANSPOSE(F3118:F3120)*AH3119*$D$4</f>
        <v>3.7388092636168636E-2</v>
      </c>
      <c r="AK3118" s="7">
        <v>3.7388092636168636E-2</v>
      </c>
      <c r="AL3118" s="7">
        <v>3.7388092636168636E-2</v>
      </c>
      <c r="AN3118" s="14" cm="1">
        <f t="array" ref="AN3118:AP3119">H3118:J3119+AJ3118:AL3119</f>
        <v>-3.2280782895140234</v>
      </c>
      <c r="AO3118" s="14">
        <v>2.1603956840113265</v>
      </c>
      <c r="AP3118" s="14">
        <v>2.032573676806722</v>
      </c>
      <c r="AR3118" s="14" cm="1">
        <f t="array" ref="AR3118:AT3118">TRANSPOSE(TRANSPOSE(P3118:R3118)+_xlfn.ANCHORARRAY(N3118)*AB3118*$D$4)</f>
        <v>-1.4882881744749779</v>
      </c>
      <c r="AS3118" s="14">
        <v>-3.1693274949224866</v>
      </c>
      <c r="AT3118" s="14">
        <v>3.1640004031642901</v>
      </c>
    </row>
    <row r="3119" spans="1:46" x14ac:dyDescent="0.3">
      <c r="A3119" s="20"/>
      <c r="F3119" s="7" cm="1">
        <f t="array" ref="F3119:F3120">TRANSPOSE(_xlfn.CHOOSEROWS($G$4:$H$7,B3118))</f>
        <v>1</v>
      </c>
      <c r="H3119" s="7">
        <v>-0.79435922165727912</v>
      </c>
      <c r="I3119" s="7">
        <v>3.1150252287163873</v>
      </c>
      <c r="J3119" s="7">
        <v>3.149496000669231</v>
      </c>
      <c r="L3119" s="7">
        <v>5.470162007728339</v>
      </c>
      <c r="N3119" s="7">
        <v>0.70113883660111742</v>
      </c>
      <c r="AH3119" s="7">
        <f t="shared" ref="AH3119" si="6972">N3119*(1-N3119)*AE3118</f>
        <v>6.2313487726947732E-2</v>
      </c>
      <c r="AJ3119" s="7" cm="1">
        <f t="array" ref="AJ3119:AL3119">TRANSPOSE(F3118:F3120)*AH3120*$D$4</f>
        <v>-7.6675340264877045E-4</v>
      </c>
      <c r="AK3119" s="7">
        <v>-7.6675340264877045E-4</v>
      </c>
      <c r="AL3119" s="7">
        <v>-7.6675340264877045E-4</v>
      </c>
      <c r="AN3119" s="14">
        <v>-0.79512597505992788</v>
      </c>
      <c r="AO3119" s="14">
        <v>3.1142584753137386</v>
      </c>
      <c r="AP3119" s="14">
        <v>3.1487292472665822</v>
      </c>
    </row>
    <row r="3120" spans="1:46" x14ac:dyDescent="0.3">
      <c r="A3120" s="20"/>
      <c r="F3120" s="7">
        <v>1</v>
      </c>
      <c r="N3120" s="7">
        <v>0.99580710443515386</v>
      </c>
      <c r="AH3120" s="7">
        <f t="shared" ref="AH3120" si="6973">N3120*(1-N3120)*AF3118</f>
        <v>-1.2779223377479508E-3</v>
      </c>
    </row>
    <row r="3121" spans="1:46" x14ac:dyDescent="0.3">
      <c r="A3121" s="20"/>
    </row>
    <row r="3122" spans="1:46" x14ac:dyDescent="0.3">
      <c r="A3122" s="20">
        <v>778</v>
      </c>
      <c r="B3122" s="7">
        <f t="shared" ref="B3122" si="6974">MOD(ROUNDDOWN(ROW(B3122)/4,0),4)+1</f>
        <v>1</v>
      </c>
      <c r="D3122" s="7" cm="1">
        <f t="array" ref="D3122">_xlfn.CHOOSEROWS($I$4:$I$7,B3122)</f>
        <v>0</v>
      </c>
      <c r="F3122" s="7">
        <f t="shared" ref="F3122" si="6975">1+0</f>
        <v>1</v>
      </c>
      <c r="H3122" s="7" cm="1">
        <f t="array" ref="H3122:J3123">_xlfn.ANCHORARRAY(AN3118)</f>
        <v>-3.2280782895140234</v>
      </c>
      <c r="I3122" s="7">
        <v>2.1603956840113265</v>
      </c>
      <c r="J3122" s="7">
        <v>2.032573676806722</v>
      </c>
      <c r="L3122" s="7" cm="1">
        <f t="array" ref="L3122:L3123">MMULT(H3122:J3123,F3122:F3124)</f>
        <v>-3.2280782895140234</v>
      </c>
      <c r="N3122" s="7" cm="1">
        <f t="array" ref="N3122:N3124">_xlfn.VSTACK(1,1/(1+EXP(-_xlfn.ANCHORARRAY(L3122))))</f>
        <v>1</v>
      </c>
      <c r="P3122" s="7" cm="1">
        <f t="array" ref="P3122:R3122">_xlfn.ANCHORARRAY(AR3118)</f>
        <v>-1.4882881744749779</v>
      </c>
      <c r="Q3122" s="7">
        <v>-3.1693274949224866</v>
      </c>
      <c r="R3122" s="7">
        <v>3.1640004031642901</v>
      </c>
      <c r="T3122" s="7" cm="1">
        <f t="array" ref="T3122">MMULT(P3122:R3122,_xlfn.ANCHORARRAY(N3122))</f>
        <v>-0.6248886367208446</v>
      </c>
      <c r="V3122" s="18">
        <f t="shared" ref="V3122" si="6976">1/(1+EXP(-T3122))</f>
        <v>0.34867042543712506</v>
      </c>
      <c r="X3122" s="7">
        <f t="shared" ref="X3122" si="6977">D3122-V3122</f>
        <v>-0.34867042543712506</v>
      </c>
      <c r="Z3122" s="7">
        <f t="shared" ref="Z3122" si="6978">V3122*(1-V3122)</f>
        <v>0.22709935986261925</v>
      </c>
      <c r="AB3122" s="7">
        <f t="shared" ref="AB3122" si="6979">Z3122*X3122</f>
        <v>-7.918283041979822E-2</v>
      </c>
      <c r="AD3122" s="7" cm="1">
        <f t="array" ref="AD3122:AF3122">P3122:R3122*AB3122</f>
        <v>0.11784687013524324</v>
      </c>
      <c r="AE3122" s="7">
        <v>0.25095632157525116</v>
      </c>
      <c r="AF3122" s="7">
        <v>-0.25053450737193117</v>
      </c>
      <c r="AH3122" s="7">
        <f t="shared" ref="AH3122" si="6980">N3122*(1-N3122)*AD3122</f>
        <v>0</v>
      </c>
      <c r="AJ3122" s="7" cm="1">
        <f t="array" ref="AJ3122:AL3122">TRANSPOSE(F3122:F3124)*AH3123*$D$4</f>
        <v>5.521437956139714E-3</v>
      </c>
      <c r="AK3122" s="7">
        <v>0</v>
      </c>
      <c r="AL3122" s="7">
        <v>0</v>
      </c>
      <c r="AN3122" s="14" cm="1">
        <f t="array" ref="AN3122:AP3123">H3122:J3123+AJ3122:AL3123</f>
        <v>-3.2225568515578837</v>
      </c>
      <c r="AO3122" s="14">
        <v>2.1603956840113265</v>
      </c>
      <c r="AP3122" s="14">
        <v>2.032573676806722</v>
      </c>
      <c r="AR3122" s="14" cm="1">
        <f t="array" ref="AR3122:AT3122">TRANSPOSE(TRANSPOSE(P3122:R3122)+_xlfn.ANCHORARRAY(N3122)*AB3122*$D$4)</f>
        <v>-1.5357978727268569</v>
      </c>
      <c r="AS3122" s="14">
        <v>-3.1711386906329824</v>
      </c>
      <c r="AT3122" s="14">
        <v>3.1492216048345849</v>
      </c>
    </row>
    <row r="3123" spans="1:46" x14ac:dyDescent="0.3">
      <c r="A3123" s="20"/>
      <c r="F3123" s="7" cm="1">
        <f t="array" ref="F3123:F3124">TRANSPOSE(_xlfn.CHOOSEROWS($G$4:$H$7,B3122))</f>
        <v>0</v>
      </c>
      <c r="H3123" s="7">
        <v>-0.79512597505992788</v>
      </c>
      <c r="I3123" s="7">
        <v>3.1142584753137386</v>
      </c>
      <c r="J3123" s="7">
        <v>3.1487292472665822</v>
      </c>
      <c r="L3123" s="7">
        <v>-0.79512597505992788</v>
      </c>
      <c r="N3123" s="7">
        <v>3.8122652366546043E-2</v>
      </c>
      <c r="AH3123" s="7">
        <f t="shared" ref="AH3123" si="6981">N3123*(1-N3123)*AE3122</f>
        <v>9.2023965935661908E-3</v>
      </c>
      <c r="AJ3123" s="7" cm="1">
        <f t="array" ref="AJ3123:AL3123">TRANSPOSE(F3122:F3124)*AH3124*$D$4</f>
        <v>-3.221449495925803E-2</v>
      </c>
      <c r="AK3123" s="7">
        <v>0</v>
      </c>
      <c r="AL3123" s="7">
        <v>0</v>
      </c>
      <c r="AN3123" s="14">
        <v>-0.82734047001918587</v>
      </c>
      <c r="AO3123" s="14">
        <v>3.1142584753137386</v>
      </c>
      <c r="AP3123" s="14">
        <v>3.1487292472665822</v>
      </c>
    </row>
    <row r="3124" spans="1:46" x14ac:dyDescent="0.3">
      <c r="A3124" s="20"/>
      <c r="F3124" s="7">
        <v>0</v>
      </c>
      <c r="N3124" s="7">
        <v>0.31106908428155911</v>
      </c>
      <c r="AH3124" s="7">
        <f t="shared" ref="AH3124" si="6982">N3124*(1-N3124)*AF3122</f>
        <v>-5.3690824932096717E-2</v>
      </c>
    </row>
    <row r="3125" spans="1:46" x14ac:dyDescent="0.3">
      <c r="A3125" s="20"/>
    </row>
    <row r="3126" spans="1:46" x14ac:dyDescent="0.3">
      <c r="A3126" s="20">
        <v>779</v>
      </c>
      <c r="B3126" s="7">
        <f t="shared" ref="B3126" si="6983">MOD(ROUNDDOWN(ROW(B3126)/4,0),4)+1</f>
        <v>2</v>
      </c>
      <c r="D3126" s="7" cm="1">
        <f t="array" ref="D3126">_xlfn.CHOOSEROWS($I$4:$I$7,B3126)</f>
        <v>1</v>
      </c>
      <c r="F3126" s="7">
        <f t="shared" ref="F3126" si="6984">1+0</f>
        <v>1</v>
      </c>
      <c r="H3126" s="7" cm="1">
        <f t="array" ref="H3126:J3127">_xlfn.ANCHORARRAY(AN3122)</f>
        <v>-3.2225568515578837</v>
      </c>
      <c r="I3126" s="7">
        <v>2.1603956840113265</v>
      </c>
      <c r="J3126" s="7">
        <v>2.032573676806722</v>
      </c>
      <c r="L3126" s="7" cm="1">
        <f t="array" ref="L3126:L3127">MMULT(H3126:J3127,F3126:F3128)</f>
        <v>-1.1899831747511618</v>
      </c>
      <c r="N3126" s="7" cm="1">
        <f t="array" ref="N3126:N3128">_xlfn.VSTACK(1,1/(1+EXP(-_xlfn.ANCHORARRAY(L3126))))</f>
        <v>1</v>
      </c>
      <c r="P3126" s="7" cm="1">
        <f t="array" ref="P3126:R3126">_xlfn.ANCHORARRAY(AR3122)</f>
        <v>-1.5357978727268569</v>
      </c>
      <c r="Q3126" s="7">
        <v>-3.1711386906329824</v>
      </c>
      <c r="R3126" s="7">
        <v>3.1492216048345849</v>
      </c>
      <c r="T3126" s="7" cm="1">
        <f t="array" ref="T3126">MMULT(P3126:R3126,_xlfn.ANCHORARRAY(N3126))</f>
        <v>0.59228134352637651</v>
      </c>
      <c r="V3126" s="18">
        <f t="shared" ref="V3126" si="6985">1/(1+EXP(-T3126))</f>
        <v>0.64388842046165062</v>
      </c>
      <c r="X3126" s="7">
        <f t="shared" ref="X3126" si="6986">D3126-V3126</f>
        <v>0.35611157953834938</v>
      </c>
      <c r="Z3126" s="7">
        <f t="shared" ref="Z3126" si="6987">V3126*(1-V3126)</f>
        <v>0.22929612245705125</v>
      </c>
      <c r="AB3126" s="7">
        <f t="shared" ref="AB3126" si="6988">Z3126*X3126</f>
        <v>8.1655004350199303E-2</v>
      </c>
      <c r="AD3126" s="7" cm="1">
        <f t="array" ref="AD3126:AF3126">P3126:R3126*AB3126</f>
        <v>-0.12540558197853832</v>
      </c>
      <c r="AE3126" s="7">
        <v>-0.2589393435787215</v>
      </c>
      <c r="AF3126" s="7">
        <v>0.25714970384250968</v>
      </c>
      <c r="AH3126" s="7">
        <f t="shared" ref="AH3126" si="6989">N3126*(1-N3126)*AD3126</f>
        <v>0</v>
      </c>
      <c r="AJ3126" s="7" cm="1">
        <f t="array" ref="AJ3126:AL3126">TRANSPOSE(F3126:F3128)*AH3127*$D$4</f>
        <v>-2.7786906803548252E-2</v>
      </c>
      <c r="AK3126" s="7">
        <v>0</v>
      </c>
      <c r="AL3126" s="7">
        <v>-2.7786906803548252E-2</v>
      </c>
      <c r="AN3126" s="14" cm="1">
        <f t="array" ref="AN3126:AP3127">H3126:J3127+AJ3126:AL3127</f>
        <v>-3.2503437583614319</v>
      </c>
      <c r="AO3126" s="14">
        <v>2.1603956840113265</v>
      </c>
      <c r="AP3126" s="14">
        <v>2.0047867700031738</v>
      </c>
      <c r="AR3126" s="14" cm="1">
        <f t="array" ref="AR3126:AT3126">TRANSPOSE(TRANSPOSE(P3126:R3126)+_xlfn.ANCHORARRAY(N3126)*AB3126*$D$4)</f>
        <v>-1.4868048701167373</v>
      </c>
      <c r="AS3126" s="14">
        <v>-3.159710487554356</v>
      </c>
      <c r="AT3126" s="14">
        <v>3.1938362509832667</v>
      </c>
    </row>
    <row r="3127" spans="1:46" x14ac:dyDescent="0.3">
      <c r="A3127" s="20"/>
      <c r="F3127" s="7" cm="1">
        <f t="array" ref="F3127:F3128">TRANSPOSE(_xlfn.CHOOSEROWS($G$4:$H$7,B3126))</f>
        <v>0</v>
      </c>
      <c r="H3127" s="7">
        <v>-0.82734047001918587</v>
      </c>
      <c r="I3127" s="7">
        <v>3.1142584753137386</v>
      </c>
      <c r="J3127" s="7">
        <v>3.1487292472665822</v>
      </c>
      <c r="L3127" s="7">
        <v>2.3213887772473965</v>
      </c>
      <c r="N3127" s="7">
        <v>0.23326194496733521</v>
      </c>
      <c r="AH3127" s="7">
        <f t="shared" ref="AH3127" si="6990">N3127*(1-N3127)*AE3126</f>
        <v>-4.6311511339247088E-2</v>
      </c>
      <c r="AJ3127" s="7" cm="1">
        <f t="array" ref="AJ3127:AL3127">TRANSPOSE(F3126:F3128)*AH3128*$D$4</f>
        <v>1.255618583850676E-2</v>
      </c>
      <c r="AK3127" s="7">
        <v>0</v>
      </c>
      <c r="AL3127" s="7">
        <v>1.255618583850676E-2</v>
      </c>
      <c r="AN3127" s="14">
        <v>-0.81478428418067916</v>
      </c>
      <c r="AO3127" s="14">
        <v>3.1142584753137386</v>
      </c>
      <c r="AP3127" s="14">
        <v>3.161285433105089</v>
      </c>
    </row>
    <row r="3128" spans="1:46" x14ac:dyDescent="0.3">
      <c r="A3128" s="20"/>
      <c r="F3128" s="7">
        <v>1</v>
      </c>
      <c r="N3128" s="7">
        <v>0.91063302455086637</v>
      </c>
      <c r="AH3128" s="7">
        <f t="shared" ref="AH3128" si="6991">N3128*(1-N3128)*AF3126</f>
        <v>2.0926976397511267E-2</v>
      </c>
    </row>
    <row r="3129" spans="1:46" x14ac:dyDescent="0.3">
      <c r="A3129" s="20"/>
    </row>
    <row r="3130" spans="1:46" x14ac:dyDescent="0.3">
      <c r="A3130" s="20">
        <v>780</v>
      </c>
      <c r="B3130" s="7">
        <f t="shared" ref="B3130" si="6992">MOD(ROUNDDOWN(ROW(B3130)/4,0),4)+1</f>
        <v>3</v>
      </c>
      <c r="D3130" s="7" cm="1">
        <f t="array" ref="D3130">_xlfn.CHOOSEROWS($I$4:$I$7,B3130)</f>
        <v>1</v>
      </c>
      <c r="F3130" s="7">
        <f t="shared" ref="F3130" si="6993">1+0</f>
        <v>1</v>
      </c>
      <c r="H3130" s="7" cm="1">
        <f t="array" ref="H3130:J3131">_xlfn.ANCHORARRAY(AN3126)</f>
        <v>-3.2503437583614319</v>
      </c>
      <c r="I3130" s="7">
        <v>2.1603956840113265</v>
      </c>
      <c r="J3130" s="7">
        <v>2.0047867700031738</v>
      </c>
      <c r="L3130" s="7" cm="1">
        <f t="array" ref="L3130:L3131">MMULT(H3130:J3131,F3130:F3132)</f>
        <v>-1.0899480743501053</v>
      </c>
      <c r="N3130" s="7" cm="1">
        <f t="array" ref="N3130:N3132">_xlfn.VSTACK(1,1/(1+EXP(-_xlfn.ANCHORARRAY(L3130))))</f>
        <v>1</v>
      </c>
      <c r="P3130" s="7" cm="1">
        <f t="array" ref="P3130:R3130">_xlfn.ANCHORARRAY(AR3126)</f>
        <v>-1.4868048701167373</v>
      </c>
      <c r="Q3130" s="7">
        <v>-3.159710487554356</v>
      </c>
      <c r="R3130" s="7">
        <v>3.1938362509832667</v>
      </c>
      <c r="T3130" s="7" cm="1">
        <f t="array" ref="T3130">MMULT(P3130:R3130,_xlfn.ANCHORARRAY(N3130))</f>
        <v>0.62078864299769965</v>
      </c>
      <c r="V3130" s="18">
        <f t="shared" ref="V3130" si="6994">1/(1+EXP(-T3130))</f>
        <v>0.6503978918552149</v>
      </c>
      <c r="X3130" s="7">
        <f t="shared" ref="X3130" si="6995">D3130-V3130</f>
        <v>0.3496021081447851</v>
      </c>
      <c r="Z3130" s="7">
        <f t="shared" ref="Z3130" si="6996">V3130*(1-V3130)</f>
        <v>0.22738047412550708</v>
      </c>
      <c r="AB3130" s="7">
        <f t="shared" ref="AB3130" si="6997">Z3130*X3130</f>
        <v>7.949269310523803E-2</v>
      </c>
      <c r="AD3130" s="7" cm="1">
        <f t="array" ref="AD3130:AF3130">P3130:R3130*AB3130</f>
        <v>-0.11819012324756309</v>
      </c>
      <c r="AE3130" s="7">
        <v>-0.25117389608856044</v>
      </c>
      <c r="AF3130" s="7">
        <v>0.25388664492779678</v>
      </c>
      <c r="AH3130" s="7">
        <f t="shared" ref="AH3130" si="6998">N3130*(1-N3130)*AD3130</f>
        <v>0</v>
      </c>
      <c r="AJ3130" s="7" cm="1">
        <f t="array" ref="AJ3130:AL3130">TRANSPOSE(F3130:F3132)*AH3131*$D$4</f>
        <v>-2.8379341442938334E-2</v>
      </c>
      <c r="AK3130" s="7">
        <v>-2.8379341442938334E-2</v>
      </c>
      <c r="AL3130" s="7">
        <v>0</v>
      </c>
      <c r="AN3130" s="14" cm="1">
        <f t="array" ref="AN3130:AP3131">H3130:J3131+AJ3130:AL3131</f>
        <v>-3.2787230998043704</v>
      </c>
      <c r="AO3130" s="14">
        <v>2.132016342568388</v>
      </c>
      <c r="AP3130" s="14">
        <v>2.0047867700031738</v>
      </c>
      <c r="AR3130" s="14" cm="1">
        <f t="array" ref="AR3130:AT3130">TRANSPOSE(TRANSPOSE(P3130:R3130)+_xlfn.ANCHORARRAY(N3130)*AB3130*$D$4)</f>
        <v>-1.4391092542535946</v>
      </c>
      <c r="AS3130" s="14">
        <v>-3.14770893243317</v>
      </c>
      <c r="AT3130" s="14">
        <v>3.2371836236414326</v>
      </c>
    </row>
    <row r="3131" spans="1:46" x14ac:dyDescent="0.3">
      <c r="A3131" s="20"/>
      <c r="F3131" s="7" cm="1">
        <f t="array" ref="F3131:F3132">TRANSPOSE(_xlfn.CHOOSEROWS($G$4:$H$7,B3130))</f>
        <v>1</v>
      </c>
      <c r="H3131" s="7">
        <v>-0.81478428418067916</v>
      </c>
      <c r="I3131" s="7">
        <v>3.1142584753137386</v>
      </c>
      <c r="J3131" s="7">
        <v>3.161285433105089</v>
      </c>
      <c r="L3131" s="7">
        <v>2.2994741911330596</v>
      </c>
      <c r="N3131" s="7">
        <v>0.2516280564574947</v>
      </c>
      <c r="AH3131" s="7">
        <f t="shared" ref="AH3131" si="6999">N3131*(1-N3131)*AE3130</f>
        <v>-4.7298902404897224E-2</v>
      </c>
      <c r="AJ3131" s="7" cm="1">
        <f t="array" ref="AJ3131:AL3131">TRANSPOSE(F3130:F3132)*AH3132*$D$4</f>
        <v>1.2621494762996604E-2</v>
      </c>
      <c r="AK3131" s="7">
        <v>1.2621494762996604E-2</v>
      </c>
      <c r="AL3131" s="7">
        <v>0</v>
      </c>
      <c r="AN3131" s="14">
        <v>-0.8021627894176826</v>
      </c>
      <c r="AO3131" s="14">
        <v>3.1268799700767351</v>
      </c>
      <c r="AP3131" s="14">
        <v>3.161285433105089</v>
      </c>
    </row>
    <row r="3132" spans="1:46" x14ac:dyDescent="0.3">
      <c r="A3132" s="20"/>
      <c r="F3132" s="7">
        <v>0</v>
      </c>
      <c r="N3132" s="7">
        <v>0.90883348235917749</v>
      </c>
      <c r="AH3132" s="7">
        <f t="shared" ref="AH3132" si="7000">N3132*(1-N3132)*AF3130</f>
        <v>2.1035824604994341E-2</v>
      </c>
    </row>
    <row r="3133" spans="1:46" x14ac:dyDescent="0.3">
      <c r="A3133" s="20"/>
    </row>
    <row r="3134" spans="1:46" x14ac:dyDescent="0.3">
      <c r="A3134" s="20">
        <v>781</v>
      </c>
      <c r="B3134" s="7">
        <f t="shared" ref="B3134" si="7001">MOD(ROUNDDOWN(ROW(B3134)/4,0),4)+1</f>
        <v>4</v>
      </c>
      <c r="D3134" s="7" cm="1">
        <f t="array" ref="D3134">_xlfn.CHOOSEROWS($I$4:$I$7,B3134)</f>
        <v>0</v>
      </c>
      <c r="F3134" s="7">
        <f t="shared" ref="F3134" si="7002">1+0</f>
        <v>1</v>
      </c>
      <c r="H3134" s="7" cm="1">
        <f t="array" ref="H3134:J3135">_xlfn.ANCHORARRAY(AN3130)</f>
        <v>-3.2787230998043704</v>
      </c>
      <c r="I3134" s="7">
        <v>2.132016342568388</v>
      </c>
      <c r="J3134" s="7">
        <v>2.0047867700031738</v>
      </c>
      <c r="L3134" s="7" cm="1">
        <f t="array" ref="L3134:L3135">MMULT(H3134:J3135,F3134:F3136)</f>
        <v>0.85808001276719148</v>
      </c>
      <c r="N3134" s="7" cm="1">
        <f t="array" ref="N3134:N3136">_xlfn.VSTACK(1,1/(1+EXP(-_xlfn.ANCHORARRAY(L3134))))</f>
        <v>1</v>
      </c>
      <c r="P3134" s="7" cm="1">
        <f t="array" ref="P3134:R3134">_xlfn.ANCHORARRAY(AR3130)</f>
        <v>-1.4391092542535946</v>
      </c>
      <c r="Q3134" s="7">
        <v>-3.14770893243317</v>
      </c>
      <c r="R3134" s="7">
        <v>3.2371836236414326</v>
      </c>
      <c r="T3134" s="7" cm="1">
        <f t="array" ref="T3134">MMULT(P3134:R3134,_xlfn.ANCHORARRAY(N3134))</f>
        <v>-0.4257944245002645</v>
      </c>
      <c r="V3134" s="18">
        <f t="shared" ref="V3134" si="7003">1/(1+EXP(-T3134))</f>
        <v>0.3951310300356059</v>
      </c>
      <c r="X3134" s="7">
        <f t="shared" ref="X3134" si="7004">D3134-V3134</f>
        <v>-0.3951310300356059</v>
      </c>
      <c r="Z3134" s="7">
        <f t="shared" ref="Z3134" si="7005">V3134*(1-V3134)</f>
        <v>0.23900249913860702</v>
      </c>
      <c r="AB3134" s="7">
        <f t="shared" ref="AB3134" si="7006">Z3134*X3134</f>
        <v>-9.4437303665721811E-2</v>
      </c>
      <c r="AD3134" s="7" cm="1">
        <f t="array" ref="AD3134:AF3134">P3134:R3134*AB3134</f>
        <v>0.13590559765209717</v>
      </c>
      <c r="AE3134" s="7">
        <v>0.29726114430349632</v>
      </c>
      <c r="AF3134" s="7">
        <v>-0.30571089288752767</v>
      </c>
      <c r="AH3134" s="7">
        <f t="shared" ref="AH3134" si="7007">N3134*(1-N3134)*AD3134</f>
        <v>0</v>
      </c>
      <c r="AJ3134" s="7" cm="1">
        <f t="array" ref="AJ3134:AL3134">TRANSPOSE(F3134:F3136)*AH3135*$D$4</f>
        <v>3.7292805085110986E-2</v>
      </c>
      <c r="AK3134" s="7">
        <v>3.7292805085110986E-2</v>
      </c>
      <c r="AL3134" s="7">
        <v>3.7292805085110986E-2</v>
      </c>
      <c r="AN3134" s="14" cm="1">
        <f t="array" ref="AN3134:AP3135">H3134:J3135+AJ3134:AL3135</f>
        <v>-3.2414302947192595</v>
      </c>
      <c r="AO3134" s="14">
        <v>2.1693091476534989</v>
      </c>
      <c r="AP3134" s="14">
        <v>2.0420795750882847</v>
      </c>
      <c r="AR3134" s="14" cm="1">
        <f t="array" ref="AR3134:AT3134">TRANSPOSE(TRANSPOSE(P3134:R3134)+_xlfn.ANCHORARRAY(N3134)*AB3134*$D$4)</f>
        <v>-1.4957716364530276</v>
      </c>
      <c r="AS3134" s="14">
        <v>-3.1875006205771999</v>
      </c>
      <c r="AT3134" s="14">
        <v>3.1807551025512653</v>
      </c>
    </row>
    <row r="3135" spans="1:46" x14ac:dyDescent="0.3">
      <c r="A3135" s="20"/>
      <c r="F3135" s="7" cm="1">
        <f t="array" ref="F3135:F3136">TRANSPOSE(_xlfn.CHOOSEROWS($G$4:$H$7,B3134))</f>
        <v>1</v>
      </c>
      <c r="H3135" s="7">
        <v>-0.8021627894176826</v>
      </c>
      <c r="I3135" s="7">
        <v>3.1268799700767351</v>
      </c>
      <c r="J3135" s="7">
        <v>3.161285433105089</v>
      </c>
      <c r="L3135" s="7">
        <v>5.4860026137641418</v>
      </c>
      <c r="N3135" s="7">
        <v>0.70225935796303629</v>
      </c>
      <c r="AH3135" s="7">
        <f t="shared" ref="AH3135" si="7008">N3135*(1-N3135)*AE3134</f>
        <v>6.2154675141851641E-2</v>
      </c>
      <c r="AJ3135" s="7" cm="1">
        <f t="array" ref="AJ3135:AL3135">TRANSPOSE(F3134:F3136)*AH3136*$D$4</f>
        <v>-7.5392679565778622E-4</v>
      </c>
      <c r="AK3135" s="7">
        <v>-7.5392679565778622E-4</v>
      </c>
      <c r="AL3135" s="7">
        <v>-7.5392679565778622E-4</v>
      </c>
      <c r="AN3135" s="14">
        <v>-0.80291671621334038</v>
      </c>
      <c r="AO3135" s="14">
        <v>3.1261260432810771</v>
      </c>
      <c r="AP3135" s="14">
        <v>3.160531506309431</v>
      </c>
    </row>
    <row r="3136" spans="1:46" x14ac:dyDescent="0.3">
      <c r="A3136" s="20"/>
      <c r="F3136" s="7">
        <v>1</v>
      </c>
      <c r="N3136" s="7">
        <v>0.99587272719239783</v>
      </c>
      <c r="AH3136" s="7">
        <f t="shared" ref="AH3136" si="7009">N3136*(1-N3136)*AF3134</f>
        <v>-1.2565446594296438E-3</v>
      </c>
    </row>
    <row r="3137" spans="1:46" x14ac:dyDescent="0.3">
      <c r="A3137" s="20"/>
    </row>
    <row r="3138" spans="1:46" x14ac:dyDescent="0.3">
      <c r="A3138" s="20">
        <v>782</v>
      </c>
      <c r="B3138" s="7">
        <f t="shared" ref="B3138" si="7010">MOD(ROUNDDOWN(ROW(B3138)/4,0),4)+1</f>
        <v>1</v>
      </c>
      <c r="D3138" s="7" cm="1">
        <f t="array" ref="D3138">_xlfn.CHOOSEROWS($I$4:$I$7,B3138)</f>
        <v>0</v>
      </c>
      <c r="F3138" s="7">
        <f t="shared" ref="F3138" si="7011">1+0</f>
        <v>1</v>
      </c>
      <c r="H3138" s="7" cm="1">
        <f t="array" ref="H3138:J3139">_xlfn.ANCHORARRAY(AN3134)</f>
        <v>-3.2414302947192595</v>
      </c>
      <c r="I3138" s="7">
        <v>2.1693091476534989</v>
      </c>
      <c r="J3138" s="7">
        <v>2.0420795750882847</v>
      </c>
      <c r="L3138" s="7" cm="1">
        <f t="array" ref="L3138:L3139">MMULT(H3138:J3139,F3138:F3140)</f>
        <v>-3.2414302947192595</v>
      </c>
      <c r="N3138" s="7" cm="1">
        <f t="array" ref="N3138:N3140">_xlfn.VSTACK(1,1/(1+EXP(-_xlfn.ANCHORARRAY(L3138))))</f>
        <v>1</v>
      </c>
      <c r="P3138" s="7" cm="1">
        <f t="array" ref="P3138:R3138">_xlfn.ANCHORARRAY(AR3134)</f>
        <v>-1.4957716364530276</v>
      </c>
      <c r="Q3138" s="7">
        <v>-3.1875006205771999</v>
      </c>
      <c r="R3138" s="7">
        <v>3.1807551025512653</v>
      </c>
      <c r="T3138" s="7" cm="1">
        <f t="array" ref="T3138">MMULT(P3138:R3138,_xlfn.ANCHORARRAY(N3138))</f>
        <v>-0.63160473992737176</v>
      </c>
      <c r="V3138" s="18">
        <f t="shared" ref="V3138" si="7012">1/(1+EXP(-T3138))</f>
        <v>0.34714675699823022</v>
      </c>
      <c r="X3138" s="7">
        <f t="shared" ref="X3138" si="7013">D3138-V3138</f>
        <v>-0.34714675699823022</v>
      </c>
      <c r="Z3138" s="7">
        <f t="shared" ref="Z3138" si="7014">V3138*(1-V3138)</f>
        <v>0.22663588610384189</v>
      </c>
      <c r="AB3138" s="7">
        <f t="shared" ref="AB3138" si="7015">Z3138*X3138</f>
        <v>-7.8675912880368987E-2</v>
      </c>
      <c r="AD3138" s="7" cm="1">
        <f t="array" ref="AD3138:AF3138">P3138:R3138*AB3138</f>
        <v>0.11768119895850535</v>
      </c>
      <c r="AE3138" s="7">
        <v>0.25077952113065388</v>
      </c>
      <c r="AF3138" s="7">
        <v>-0.25024881134211246</v>
      </c>
      <c r="AH3138" s="7">
        <f t="shared" ref="AH3138" si="7016">N3138*(1-N3138)*AD3138</f>
        <v>0</v>
      </c>
      <c r="AJ3138" s="7" cm="1">
        <f t="array" ref="AJ3138:AL3138">TRANSPOSE(F3138:F3140)*AH3139*$D$4</f>
        <v>5.449877234203095E-3</v>
      </c>
      <c r="AK3138" s="7">
        <v>0</v>
      </c>
      <c r="AL3138" s="7">
        <v>0</v>
      </c>
      <c r="AN3138" s="14" cm="1">
        <f t="array" ref="AN3138:AP3139">H3138:J3139+AJ3138:AL3139</f>
        <v>-3.2359804174850564</v>
      </c>
      <c r="AO3138" s="14">
        <v>2.1693091476534989</v>
      </c>
      <c r="AP3138" s="14">
        <v>2.0420795750882847</v>
      </c>
      <c r="AR3138" s="14" cm="1">
        <f t="array" ref="AR3138:AT3138">TRANSPOSE(TRANSPOSE(P3138:R3138)+_xlfn.ANCHORARRAY(N3138)*AB3138*$D$4)</f>
        <v>-1.542977184181249</v>
      </c>
      <c r="AS3138" s="14">
        <v>-3.1892772510055418</v>
      </c>
      <c r="AT3138" s="14">
        <v>3.1661496139882805</v>
      </c>
    </row>
    <row r="3139" spans="1:46" x14ac:dyDescent="0.3">
      <c r="A3139" s="20"/>
      <c r="F3139" s="7" cm="1">
        <f t="array" ref="F3139:F3140">TRANSPOSE(_xlfn.CHOOSEROWS($G$4:$H$7,B3138))</f>
        <v>0</v>
      </c>
      <c r="H3139" s="7">
        <v>-0.80291671621334038</v>
      </c>
      <c r="I3139" s="7">
        <v>3.1261260432810771</v>
      </c>
      <c r="J3139" s="7">
        <v>3.160531506309431</v>
      </c>
      <c r="L3139" s="7">
        <v>-0.80291671621334038</v>
      </c>
      <c r="N3139" s="7">
        <v>3.7636051562639258E-2</v>
      </c>
      <c r="AH3139" s="7">
        <f t="shared" ref="AH3139" si="7017">N3139*(1-N3139)*AE3138</f>
        <v>9.0831287236718249E-3</v>
      </c>
      <c r="AJ3139" s="7" cm="1">
        <f t="array" ref="AJ3139:AL3139">TRANSPOSE(F3138:F3140)*AH3140*$D$4</f>
        <v>-3.2082756022540272E-2</v>
      </c>
      <c r="AK3139" s="7">
        <v>0</v>
      </c>
      <c r="AL3139" s="7">
        <v>0</v>
      </c>
      <c r="AN3139" s="14">
        <v>-0.83499947223588067</v>
      </c>
      <c r="AO3139" s="14">
        <v>3.1261260432810771</v>
      </c>
      <c r="AP3139" s="14">
        <v>3.160531506309431</v>
      </c>
    </row>
    <row r="3140" spans="1:46" x14ac:dyDescent="0.3">
      <c r="A3140" s="20"/>
      <c r="F3140" s="7">
        <v>0</v>
      </c>
      <c r="N3140" s="7">
        <v>0.30940195095443762</v>
      </c>
      <c r="AH3140" s="7">
        <f t="shared" ref="AH3140" si="7018">N3140*(1-N3140)*AF3138</f>
        <v>-5.3471260037567123E-2</v>
      </c>
    </row>
    <row r="3141" spans="1:46" x14ac:dyDescent="0.3">
      <c r="A3141" s="20"/>
    </row>
    <row r="3142" spans="1:46" x14ac:dyDescent="0.3">
      <c r="A3142" s="20">
        <v>783</v>
      </c>
      <c r="B3142" s="7">
        <f t="shared" ref="B3142" si="7019">MOD(ROUNDDOWN(ROW(B3142)/4,0),4)+1</f>
        <v>2</v>
      </c>
      <c r="D3142" s="7" cm="1">
        <f t="array" ref="D3142">_xlfn.CHOOSEROWS($I$4:$I$7,B3142)</f>
        <v>1</v>
      </c>
      <c r="F3142" s="7">
        <f t="shared" ref="F3142" si="7020">1+0</f>
        <v>1</v>
      </c>
      <c r="H3142" s="7" cm="1">
        <f t="array" ref="H3142:J3143">_xlfn.ANCHORARRAY(AN3138)</f>
        <v>-3.2359804174850564</v>
      </c>
      <c r="I3142" s="7">
        <v>2.1693091476534989</v>
      </c>
      <c r="J3142" s="7">
        <v>2.0420795750882847</v>
      </c>
      <c r="L3142" s="7" cm="1">
        <f t="array" ref="L3142:L3143">MMULT(H3142:J3143,F3142:F3144)</f>
        <v>-1.1939008423967716</v>
      </c>
      <c r="N3142" s="7" cm="1">
        <f t="array" ref="N3142:N3144">_xlfn.VSTACK(1,1/(1+EXP(-_xlfn.ANCHORARRAY(L3142))))</f>
        <v>1</v>
      </c>
      <c r="P3142" s="7" cm="1">
        <f t="array" ref="P3142:R3142">_xlfn.ANCHORARRAY(AR3138)</f>
        <v>-1.542977184181249</v>
      </c>
      <c r="Q3142" s="7">
        <v>-3.1892772510055418</v>
      </c>
      <c r="R3142" s="7">
        <v>3.1661496139882805</v>
      </c>
      <c r="T3142" s="7" cm="1">
        <f t="array" ref="T3142">MMULT(P3142:R3142,_xlfn.ANCHORARRAY(N3142))</f>
        <v>0.59958427009349613</v>
      </c>
      <c r="V3142" s="18">
        <f t="shared" ref="V3142" si="7021">1/(1+EXP(-T3142))</f>
        <v>0.64556118801651297</v>
      </c>
      <c r="X3142" s="7">
        <f t="shared" ref="X3142" si="7022">D3142-V3142</f>
        <v>0.35443881198348703</v>
      </c>
      <c r="Z3142" s="7">
        <f t="shared" ref="Z3142" si="7023">V3142*(1-V3142)</f>
        <v>0.22881194054322138</v>
      </c>
      <c r="AB3142" s="7">
        <f t="shared" ref="AB3142" si="7024">Z3142*X3142</f>
        <v>8.109983237377566E-2</v>
      </c>
      <c r="AD3142" s="7" cm="1">
        <f t="array" ref="AD3142:AF3142">P3142:R3142*AB3142</f>
        <v>-0.12513519099365966</v>
      </c>
      <c r="AE3142" s="7">
        <v>-0.25864985045004546</v>
      </c>
      <c r="AF3142" s="7">
        <v>0.25677420296474407</v>
      </c>
      <c r="AH3142" s="7">
        <f t="shared" ref="AH3142" si="7025">N3142*(1-N3142)*AD3142</f>
        <v>0</v>
      </c>
      <c r="AJ3142" s="7" cm="1">
        <f t="array" ref="AJ3142:AL3142">TRANSPOSE(F3142:F3144)*AH3143*$D$4</f>
        <v>-2.7697816542746546E-2</v>
      </c>
      <c r="AK3142" s="7">
        <v>0</v>
      </c>
      <c r="AL3142" s="7">
        <v>-2.7697816542746546E-2</v>
      </c>
      <c r="AN3142" s="14" cm="1">
        <f t="array" ref="AN3142:AP3143">H3142:J3143+AJ3142:AL3143</f>
        <v>-3.263678234027803</v>
      </c>
      <c r="AO3142" s="14">
        <v>2.1693091476534989</v>
      </c>
      <c r="AP3142" s="14">
        <v>2.0143817585455381</v>
      </c>
      <c r="AR3142" s="14" cm="1">
        <f t="array" ref="AR3142:AT3142">TRANSPOSE(TRANSPOSE(P3142:R3142)+_xlfn.ANCHORARRAY(N3142)*AB3142*$D$4)</f>
        <v>-1.4943172847569837</v>
      </c>
      <c r="AS3142" s="14">
        <v>-3.1779608075112624</v>
      </c>
      <c r="AT3142" s="14">
        <v>3.2104773046488368</v>
      </c>
    </row>
    <row r="3143" spans="1:46" x14ac:dyDescent="0.3">
      <c r="A3143" s="20"/>
      <c r="F3143" s="7" cm="1">
        <f t="array" ref="F3143:F3144">TRANSPOSE(_xlfn.CHOOSEROWS($G$4:$H$7,B3142))</f>
        <v>0</v>
      </c>
      <c r="H3143" s="7">
        <v>-0.83499947223588067</v>
      </c>
      <c r="I3143" s="7">
        <v>3.1261260432810771</v>
      </c>
      <c r="J3143" s="7">
        <v>3.160531506309431</v>
      </c>
      <c r="L3143" s="7">
        <v>2.3255320340735501</v>
      </c>
      <c r="N3143" s="7">
        <v>0.23256199926784471</v>
      </c>
      <c r="AH3143" s="7">
        <f t="shared" ref="AH3143" si="7026">N3143*(1-N3143)*AE3142</f>
        <v>-4.6163027571244242E-2</v>
      </c>
      <c r="AJ3143" s="7" cm="1">
        <f t="array" ref="AJ3143:AL3143">TRANSPOSE(F3142:F3144)*AH3144*$D$4</f>
        <v>1.2495243083183651E-2</v>
      </c>
      <c r="AK3143" s="7">
        <v>0</v>
      </c>
      <c r="AL3143" s="7">
        <v>1.2495243083183651E-2</v>
      </c>
      <c r="AN3143" s="14">
        <v>-0.82250422915269705</v>
      </c>
      <c r="AO3143" s="14">
        <v>3.1261260432810771</v>
      </c>
      <c r="AP3143" s="14">
        <v>3.1730267493926148</v>
      </c>
    </row>
    <row r="3144" spans="1:46" x14ac:dyDescent="0.3">
      <c r="A3144" s="20"/>
      <c r="F3144" s="7">
        <v>1</v>
      </c>
      <c r="N3144" s="7">
        <v>0.91096963177139534</v>
      </c>
      <c r="AH3144" s="7">
        <f t="shared" ref="AH3144" si="7027">N3144*(1-N3144)*AF3142</f>
        <v>2.0825405138639418E-2</v>
      </c>
    </row>
    <row r="3145" spans="1:46" x14ac:dyDescent="0.3">
      <c r="A3145" s="20"/>
    </row>
    <row r="3146" spans="1:46" x14ac:dyDescent="0.3">
      <c r="A3146" s="20">
        <v>784</v>
      </c>
      <c r="B3146" s="7">
        <f t="shared" ref="B3146" si="7028">MOD(ROUNDDOWN(ROW(B3146)/4,0),4)+1</f>
        <v>3</v>
      </c>
      <c r="D3146" s="7" cm="1">
        <f t="array" ref="D3146">_xlfn.CHOOSEROWS($I$4:$I$7,B3146)</f>
        <v>1</v>
      </c>
      <c r="F3146" s="7">
        <f t="shared" ref="F3146" si="7029">1+0</f>
        <v>1</v>
      </c>
      <c r="H3146" s="7" cm="1">
        <f t="array" ref="H3146:J3147">_xlfn.ANCHORARRAY(AN3142)</f>
        <v>-3.263678234027803</v>
      </c>
      <c r="I3146" s="7">
        <v>2.1693091476534989</v>
      </c>
      <c r="J3146" s="7">
        <v>2.0143817585455381</v>
      </c>
      <c r="L3146" s="7" cm="1">
        <f t="array" ref="L3146:L3147">MMULT(H3146:J3147,F3146:F3148)</f>
        <v>-1.0943690863743041</v>
      </c>
      <c r="N3146" s="7" cm="1">
        <f t="array" ref="N3146:N3148">_xlfn.VSTACK(1,1/(1+EXP(-_xlfn.ANCHORARRAY(L3146))))</f>
        <v>1</v>
      </c>
      <c r="P3146" s="7" cm="1">
        <f t="array" ref="P3146:R3146">_xlfn.ANCHORARRAY(AR3142)</f>
        <v>-1.4943172847569837</v>
      </c>
      <c r="Q3146" s="7">
        <v>-3.1779608075112624</v>
      </c>
      <c r="R3146" s="7">
        <v>3.2104773046488368</v>
      </c>
      <c r="T3146" s="7" cm="1">
        <f t="array" ref="T3146">MMULT(P3146:R3146,_xlfn.ANCHORARRAY(N3146))</f>
        <v>0.62755213195498216</v>
      </c>
      <c r="V3146" s="18">
        <f t="shared" ref="V3146" si="7030">1/(1+EXP(-T3146))</f>
        <v>0.65193420856092932</v>
      </c>
      <c r="X3146" s="7">
        <f t="shared" ref="X3146" si="7031">D3146-V3146</f>
        <v>0.34806579143907068</v>
      </c>
      <c r="Z3146" s="7">
        <f t="shared" ref="Z3146" si="7032">V3146*(1-V3146)</f>
        <v>0.22691599626896403</v>
      </c>
      <c r="AB3146" s="7">
        <f t="shared" ref="AB3146" si="7033">Z3146*X3146</f>
        <v>7.8981695831542173E-2</v>
      </c>
      <c r="AD3146" s="7" cm="1">
        <f t="array" ref="AD3146:AF3146">P3146:R3146*AB3146</f>
        <v>-0.11802371326049207</v>
      </c>
      <c r="AE3146" s="7">
        <v>-0.25100073386341665</v>
      </c>
      <c r="AF3146" s="7">
        <v>0.25356894194984381</v>
      </c>
      <c r="AH3146" s="7">
        <f t="shared" ref="AH3146" si="7034">N3146*(1-N3146)*AD3146</f>
        <v>0</v>
      </c>
      <c r="AJ3146" s="7" cm="1">
        <f t="array" ref="AJ3146:AL3146">TRANSPOSE(F3146:F3148)*AH3147*$D$4</f>
        <v>-2.8297459446615155E-2</v>
      </c>
      <c r="AK3146" s="7">
        <v>-2.8297459446615155E-2</v>
      </c>
      <c r="AL3146" s="7">
        <v>0</v>
      </c>
      <c r="AN3146" s="14" cm="1">
        <f t="array" ref="AN3146:AP3147">H3146:J3147+AJ3146:AL3147</f>
        <v>-3.2919756934744182</v>
      </c>
      <c r="AO3146" s="14">
        <v>2.1410116882068837</v>
      </c>
      <c r="AP3146" s="14">
        <v>2.0143817585455381</v>
      </c>
      <c r="AR3146" s="14" cm="1">
        <f t="array" ref="AR3146:AT3146">TRANSPOSE(TRANSPOSE(P3146:R3146)+_xlfn.ANCHORARRAY(N3146)*AB3146*$D$4)</f>
        <v>-1.4469282672580583</v>
      </c>
      <c r="AS3146" s="14">
        <v>-3.1660758104329751</v>
      </c>
      <c r="AT3146" s="14">
        <v>3.2535622881903454</v>
      </c>
    </row>
    <row r="3147" spans="1:46" x14ac:dyDescent="0.3">
      <c r="A3147" s="20"/>
      <c r="F3147" s="7" cm="1">
        <f t="array" ref="F3147:F3148">TRANSPOSE(_xlfn.CHOOSEROWS($G$4:$H$7,B3146))</f>
        <v>1</v>
      </c>
      <c r="H3147" s="7">
        <v>-0.82250422915269705</v>
      </c>
      <c r="I3147" s="7">
        <v>3.1261260432810771</v>
      </c>
      <c r="J3147" s="7">
        <v>3.1730267493926148</v>
      </c>
      <c r="L3147" s="7">
        <v>2.30362181412838</v>
      </c>
      <c r="N3147" s="7">
        <v>0.25079644410346813</v>
      </c>
      <c r="AH3147" s="7">
        <f t="shared" ref="AH3147" si="7035">N3147*(1-N3147)*AE3146</f>
        <v>-4.716243241102526E-2</v>
      </c>
      <c r="AJ3147" s="7" cm="1">
        <f t="array" ref="AJ3147:AL3147">TRANSPOSE(F3146:F3148)*AH3148*$D$4</f>
        <v>1.2563004633699665E-2</v>
      </c>
      <c r="AK3147" s="7">
        <v>1.2563004633699665E-2</v>
      </c>
      <c r="AL3147" s="7">
        <v>0</v>
      </c>
      <c r="AN3147" s="14">
        <v>-0.80994122451899742</v>
      </c>
      <c r="AO3147" s="14">
        <v>3.1386890479147769</v>
      </c>
      <c r="AP3147" s="14">
        <v>3.1730267493926148</v>
      </c>
    </row>
    <row r="3148" spans="1:46" x14ac:dyDescent="0.3">
      <c r="A3148" s="20"/>
      <c r="F3148" s="7">
        <v>0</v>
      </c>
      <c r="N3148" s="7">
        <v>0.90917655219345839</v>
      </c>
      <c r="AH3148" s="7">
        <f t="shared" ref="AH3148" si="7036">N3148*(1-N3148)*AF3146</f>
        <v>2.0938341056166109E-2</v>
      </c>
    </row>
    <row r="3149" spans="1:46" x14ac:dyDescent="0.3">
      <c r="A3149" s="20"/>
    </row>
    <row r="3150" spans="1:46" x14ac:dyDescent="0.3">
      <c r="A3150" s="20">
        <v>785</v>
      </c>
      <c r="B3150" s="7">
        <f t="shared" ref="B3150" si="7037">MOD(ROUNDDOWN(ROW(B3150)/4,0),4)+1</f>
        <v>4</v>
      </c>
      <c r="D3150" s="7" cm="1">
        <f t="array" ref="D3150">_xlfn.CHOOSEROWS($I$4:$I$7,B3150)</f>
        <v>0</v>
      </c>
      <c r="F3150" s="7">
        <f t="shared" ref="F3150" si="7038">1+0</f>
        <v>1</v>
      </c>
      <c r="H3150" s="7" cm="1">
        <f t="array" ref="H3150:J3151">_xlfn.ANCHORARRAY(AN3146)</f>
        <v>-3.2919756934744182</v>
      </c>
      <c r="I3150" s="7">
        <v>2.1410116882068837</v>
      </c>
      <c r="J3150" s="7">
        <v>2.0143817585455381</v>
      </c>
      <c r="L3150" s="7" cm="1">
        <f t="array" ref="L3150:L3151">MMULT(H3150:J3151,F3150:F3152)</f>
        <v>0.86341775327800363</v>
      </c>
      <c r="N3150" s="7" cm="1">
        <f t="array" ref="N3150:N3152">_xlfn.VSTACK(1,1/(1+EXP(-_xlfn.ANCHORARRAY(L3150))))</f>
        <v>1</v>
      </c>
      <c r="P3150" s="7" cm="1">
        <f t="array" ref="P3150:R3150">_xlfn.ANCHORARRAY(AR3146)</f>
        <v>-1.4469282672580583</v>
      </c>
      <c r="Q3150" s="7">
        <v>-3.1660758104329751</v>
      </c>
      <c r="R3150" s="7">
        <v>3.2535622881903454</v>
      </c>
      <c r="T3150" s="7" cm="1">
        <f t="array" ref="T3150">MMULT(P3150:R3150,_xlfn.ANCHORARRAY(N3150))</f>
        <v>-0.43352116484270864</v>
      </c>
      <c r="V3150" s="18">
        <f t="shared" ref="V3150" si="7039">1/(1+EXP(-T3150))</f>
        <v>0.39328582412552188</v>
      </c>
      <c r="X3150" s="7">
        <f t="shared" ref="X3150" si="7040">D3150-V3150</f>
        <v>-0.39328582412552188</v>
      </c>
      <c r="Z3150" s="7">
        <f t="shared" ref="Z3150" si="7041">V3150*(1-V3150)</f>
        <v>0.23861208466743092</v>
      </c>
      <c r="AB3150" s="7">
        <f t="shared" ref="AB3150" si="7042">Z3150*X3150</f>
        <v>-9.3842750364739366E-2</v>
      </c>
      <c r="AD3150" s="7" cm="1">
        <f t="array" ref="AD3150:AF3150">P3150:R3150*AB3150</f>
        <v>0.13578372817998285</v>
      </c>
      <c r="AE3150" s="7">
        <v>0.29711326191430154</v>
      </c>
      <c r="AF3150" s="7">
        <v>-0.30532323360677677</v>
      </c>
      <c r="AH3150" s="7">
        <f t="shared" ref="AH3150" si="7043">N3150*(1-N3150)*AD3150</f>
        <v>0</v>
      </c>
      <c r="AJ3150" s="7" cm="1">
        <f t="array" ref="AJ3150:AL3150">TRANSPOSE(F3150:F3152)*AH3151*$D$4</f>
        <v>3.7193634797985146E-2</v>
      </c>
      <c r="AK3150" s="7">
        <v>3.7193634797985146E-2</v>
      </c>
      <c r="AL3150" s="7">
        <v>3.7193634797985146E-2</v>
      </c>
      <c r="AN3150" s="14" cm="1">
        <f t="array" ref="AN3150:AP3151">H3150:J3151+AJ3150:AL3151</f>
        <v>-3.2547820586764331</v>
      </c>
      <c r="AO3150" s="14">
        <v>2.1782053230048688</v>
      </c>
      <c r="AP3150" s="14">
        <v>2.0515753933435232</v>
      </c>
      <c r="AR3150" s="14" cm="1">
        <f t="array" ref="AR3150:AT3150">TRANSPOSE(TRANSPOSE(P3150:R3150)+_xlfn.ANCHORARRAY(N3150)*AB3150*$D$4)</f>
        <v>-1.503233917476902</v>
      </c>
      <c r="AS3150" s="14">
        <v>-3.2056797535755708</v>
      </c>
      <c r="AT3150" s="14">
        <v>3.1974854050516166</v>
      </c>
    </row>
    <row r="3151" spans="1:46" x14ac:dyDescent="0.3">
      <c r="A3151" s="20"/>
      <c r="F3151" s="7" cm="1">
        <f t="array" ref="F3151:F3152">TRANSPOSE(_xlfn.CHOOSEROWS($G$4:$H$7,B3150))</f>
        <v>1</v>
      </c>
      <c r="H3151" s="7">
        <v>-0.80994122451899742</v>
      </c>
      <c r="I3151" s="7">
        <v>3.1386890479147769</v>
      </c>
      <c r="J3151" s="7">
        <v>3.1730267493926148</v>
      </c>
      <c r="L3151" s="7">
        <v>5.5017745727883938</v>
      </c>
      <c r="N3151" s="7">
        <v>0.70337422600869592</v>
      </c>
      <c r="AH3151" s="7">
        <f t="shared" ref="AH3151" si="7044">N3151*(1-N3151)*AE3150</f>
        <v>6.1989391329975246E-2</v>
      </c>
      <c r="AJ3151" s="7" cm="1">
        <f t="array" ref="AJ3151:AL3151">TRANSPOSE(F3150:F3152)*AH3152*$D$4</f>
        <v>-7.4128385816768494E-4</v>
      </c>
      <c r="AK3151" s="7">
        <v>-7.4128385816768494E-4</v>
      </c>
      <c r="AL3151" s="7">
        <v>-7.4128385816768494E-4</v>
      </c>
      <c r="AN3151" s="14">
        <v>-0.81068250837716505</v>
      </c>
      <c r="AO3151" s="14">
        <v>3.1379477640566091</v>
      </c>
      <c r="AP3151" s="14">
        <v>3.172285465534447</v>
      </c>
    </row>
    <row r="3152" spans="1:46" x14ac:dyDescent="0.3">
      <c r="A3152" s="20"/>
      <c r="F3152" s="7">
        <v>1</v>
      </c>
      <c r="N3152" s="7">
        <v>0.99593704931519855</v>
      </c>
      <c r="AH3152" s="7">
        <f t="shared" ref="AH3152" si="7045">N3152*(1-N3152)*AF3150</f>
        <v>-1.2354730969461416E-3</v>
      </c>
    </row>
    <row r="3153" spans="1:46" x14ac:dyDescent="0.3">
      <c r="A3153" s="20"/>
    </row>
    <row r="3154" spans="1:46" x14ac:dyDescent="0.3">
      <c r="A3154" s="20">
        <v>786</v>
      </c>
      <c r="B3154" s="7">
        <f t="shared" ref="B3154" si="7046">MOD(ROUNDDOWN(ROW(B3154)/4,0),4)+1</f>
        <v>1</v>
      </c>
      <c r="D3154" s="7" cm="1">
        <f t="array" ref="D3154">_xlfn.CHOOSEROWS($I$4:$I$7,B3154)</f>
        <v>0</v>
      </c>
      <c r="F3154" s="7">
        <f t="shared" ref="F3154" si="7047">1+0</f>
        <v>1</v>
      </c>
      <c r="H3154" s="7" cm="1">
        <f t="array" ref="H3154:J3155">_xlfn.ANCHORARRAY(AN3150)</f>
        <v>-3.2547820586764331</v>
      </c>
      <c r="I3154" s="7">
        <v>2.1782053230048688</v>
      </c>
      <c r="J3154" s="7">
        <v>2.0515753933435232</v>
      </c>
      <c r="L3154" s="7" cm="1">
        <f t="array" ref="L3154:L3155">MMULT(H3154:J3155,F3154:F3156)</f>
        <v>-3.2547820586764331</v>
      </c>
      <c r="N3154" s="7" cm="1">
        <f t="array" ref="N3154:N3156">_xlfn.VSTACK(1,1/(1+EXP(-_xlfn.ANCHORARRAY(L3154))))</f>
        <v>1</v>
      </c>
      <c r="P3154" s="7" cm="1">
        <f t="array" ref="P3154:R3154">_xlfn.ANCHORARRAY(AR3150)</f>
        <v>-1.503233917476902</v>
      </c>
      <c r="Q3154" s="7">
        <v>-3.2056797535755708</v>
      </c>
      <c r="R3154" s="7">
        <v>3.1974854050516166</v>
      </c>
      <c r="T3154" s="7" cm="1">
        <f t="array" ref="T3154">MMULT(P3154:R3154,_xlfn.ANCHORARRAY(N3154))</f>
        <v>-0.63833193853848091</v>
      </c>
      <c r="V3154" s="18">
        <f t="shared" ref="V3154" si="7048">1/(1+EXP(-T3154))</f>
        <v>0.34562370423958005</v>
      </c>
      <c r="X3154" s="7">
        <f t="shared" ref="X3154" si="7049">D3154-V3154</f>
        <v>-0.34562370423958005</v>
      </c>
      <c r="Z3154" s="7">
        <f t="shared" ref="Z3154" si="7050">V3154*(1-V3154)</f>
        <v>0.22616795930729136</v>
      </c>
      <c r="AB3154" s="7">
        <f t="shared" ref="AB3154" si="7051">Z3154*X3154</f>
        <v>-7.8169007876092642E-2</v>
      </c>
      <c r="AD3154" s="7" cm="1">
        <f t="array" ref="AD3154:AF3154">P3154:R3154*AB3154</f>
        <v>0.11750630393486156</v>
      </c>
      <c r="AE3154" s="7">
        <v>0.25058480590547949</v>
      </c>
      <c r="AF3154" s="7">
        <v>-0.24994426181117108</v>
      </c>
      <c r="AH3154" s="7">
        <f t="shared" ref="AH3154" si="7052">N3154*(1-N3154)*AD3154</f>
        <v>0</v>
      </c>
      <c r="AJ3154" s="7" cm="1">
        <f t="array" ref="AJ3154:AL3154">TRANSPOSE(F3154:F3156)*AH3155*$D$4</f>
        <v>5.3787884957470326E-3</v>
      </c>
      <c r="AK3154" s="7">
        <v>0</v>
      </c>
      <c r="AL3154" s="7">
        <v>0</v>
      </c>
      <c r="AN3154" s="14" cm="1">
        <f t="array" ref="AN3154:AP3155">H3154:J3155+AJ3154:AL3155</f>
        <v>-3.2494032701806859</v>
      </c>
      <c r="AO3154" s="14">
        <v>2.1782053230048688</v>
      </c>
      <c r="AP3154" s="14">
        <v>2.0515753933435232</v>
      </c>
      <c r="AR3154" s="14" cm="1">
        <f t="array" ref="AR3154:AT3154">TRANSPOSE(TRANSPOSE(P3154:R3154)+_xlfn.ANCHORARRAY(N3154)*AB3154*$D$4)</f>
        <v>-1.5501353222025576</v>
      </c>
      <c r="AS3154" s="14">
        <v>-3.2074223954584817</v>
      </c>
      <c r="AT3154" s="14">
        <v>3.1830517286723348</v>
      </c>
    </row>
    <row r="3155" spans="1:46" x14ac:dyDescent="0.3">
      <c r="A3155" s="20"/>
      <c r="F3155" s="7" cm="1">
        <f t="array" ref="F3155:F3156">TRANSPOSE(_xlfn.CHOOSEROWS($G$4:$H$7,B3154))</f>
        <v>0</v>
      </c>
      <c r="H3155" s="7">
        <v>-0.81068250837716505</v>
      </c>
      <c r="I3155" s="7">
        <v>3.1379477640566091</v>
      </c>
      <c r="J3155" s="7">
        <v>3.172285465534447</v>
      </c>
      <c r="L3155" s="7">
        <v>-0.81068250837716505</v>
      </c>
      <c r="N3155" s="7">
        <v>3.7155430484529413E-2</v>
      </c>
      <c r="AH3155" s="7">
        <f t="shared" ref="AH3155" si="7053">N3155*(1-N3155)*AE3154</f>
        <v>8.9646474929117211E-3</v>
      </c>
      <c r="AJ3155" s="7" cm="1">
        <f t="array" ref="AJ3155:AL3155">TRANSPOSE(F3154:F3156)*AH3156*$D$4</f>
        <v>-3.1948582038310663E-2</v>
      </c>
      <c r="AK3155" s="7">
        <v>0</v>
      </c>
      <c r="AL3155" s="7">
        <v>0</v>
      </c>
      <c r="AN3155" s="14">
        <v>-0.84263109041547568</v>
      </c>
      <c r="AO3155" s="14">
        <v>3.1379477640566091</v>
      </c>
      <c r="AP3155" s="14">
        <v>3.172285465534447</v>
      </c>
    </row>
    <row r="3156" spans="1:46" x14ac:dyDescent="0.3">
      <c r="A3156" s="20"/>
      <c r="F3156" s="7">
        <v>0</v>
      </c>
      <c r="N3156" s="7">
        <v>0.30774507637265569</v>
      </c>
      <c r="AH3156" s="7">
        <f t="shared" ref="AH3156" si="7054">N3156*(1-N3156)*AF3154</f>
        <v>-5.3247636730517779E-2</v>
      </c>
    </row>
    <row r="3157" spans="1:46" x14ac:dyDescent="0.3">
      <c r="A3157" s="20"/>
    </row>
    <row r="3158" spans="1:46" x14ac:dyDescent="0.3">
      <c r="A3158" s="20">
        <v>787</v>
      </c>
      <c r="B3158" s="7">
        <f t="shared" ref="B3158" si="7055">MOD(ROUNDDOWN(ROW(B3158)/4,0),4)+1</f>
        <v>2</v>
      </c>
      <c r="D3158" s="7" cm="1">
        <f t="array" ref="D3158">_xlfn.CHOOSEROWS($I$4:$I$7,B3158)</f>
        <v>1</v>
      </c>
      <c r="F3158" s="7">
        <f t="shared" ref="F3158" si="7056">1+0</f>
        <v>1</v>
      </c>
      <c r="H3158" s="7" cm="1">
        <f t="array" ref="H3158:J3159">_xlfn.ANCHORARRAY(AN3154)</f>
        <v>-3.2494032701806859</v>
      </c>
      <c r="I3158" s="7">
        <v>2.1782053230048688</v>
      </c>
      <c r="J3158" s="7">
        <v>2.0515753933435232</v>
      </c>
      <c r="L3158" s="7" cm="1">
        <f t="array" ref="L3158:L3159">MMULT(H3158:J3159,F3158:F3160)</f>
        <v>-1.1978278768371626</v>
      </c>
      <c r="N3158" s="7" cm="1">
        <f t="array" ref="N3158:N3160">_xlfn.VSTACK(1,1/(1+EXP(-_xlfn.ANCHORARRAY(L3158))))</f>
        <v>1</v>
      </c>
      <c r="P3158" s="7" cm="1">
        <f t="array" ref="P3158:R3158">_xlfn.ANCHORARRAY(AR3154)</f>
        <v>-1.5501353222025576</v>
      </c>
      <c r="Q3158" s="7">
        <v>-3.2074223954584817</v>
      </c>
      <c r="R3158" s="7">
        <v>3.1830517286723348</v>
      </c>
      <c r="T3158" s="7" cm="1">
        <f t="array" ref="T3158">MMULT(P3158:R3158,_xlfn.ANCHORARRAY(N3158))</f>
        <v>0.6069116613973411</v>
      </c>
      <c r="V3158" s="18">
        <f t="shared" ref="V3158" si="7057">1/(1+EXP(-T3158))</f>
        <v>0.64723598883105249</v>
      </c>
      <c r="X3158" s="7">
        <f t="shared" ref="X3158" si="7058">D3158-V3158</f>
        <v>0.35276401116894751</v>
      </c>
      <c r="Z3158" s="7">
        <f t="shared" ref="Z3158" si="7059">V3158*(1-V3158)</f>
        <v>0.2283215635929422</v>
      </c>
      <c r="AB3158" s="7">
        <f t="shared" ref="AB3158" si="7060">Z3158*X3158</f>
        <v>8.054363060941222E-2</v>
      </c>
      <c r="AD3158" s="7" cm="1">
        <f t="array" ref="AD3158:AF3158">P3158:R3158*AB3158</f>
        <v>-0.124853526786085</v>
      </c>
      <c r="AE3158" s="7">
        <v>-0.25833744462816405</v>
      </c>
      <c r="AF3158" s="7">
        <v>0.25637454264483556</v>
      </c>
      <c r="AH3158" s="7">
        <f t="shared" ref="AH3158" si="7061">N3158*(1-N3158)*AD3158</f>
        <v>0</v>
      </c>
      <c r="AJ3158" s="7" cm="1">
        <f t="array" ref="AJ3158:AL3158">TRANSPOSE(F3158:F3160)*AH3159*$D$4</f>
        <v>-2.7606238918690313E-2</v>
      </c>
      <c r="AK3158" s="7">
        <v>0</v>
      </c>
      <c r="AL3158" s="7">
        <v>-2.7606238918690313E-2</v>
      </c>
      <c r="AN3158" s="14" cm="1">
        <f t="array" ref="AN3158:AP3159">H3158:J3159+AJ3158:AL3159</f>
        <v>-3.2770095090993761</v>
      </c>
      <c r="AO3158" s="14">
        <v>2.1782053230048688</v>
      </c>
      <c r="AP3158" s="14">
        <v>2.0239691544248331</v>
      </c>
      <c r="AR3158" s="14" cm="1">
        <f t="array" ref="AR3158:AT3158">TRANSPOSE(TRANSPOSE(P3158:R3158)+_xlfn.ANCHORARRAY(N3158)*AB3158*$D$4)</f>
        <v>-1.5018091438369103</v>
      </c>
      <c r="AS3158" s="14">
        <v>-3.1962173983152411</v>
      </c>
      <c r="AT3158" s="14">
        <v>3.2270915395205479</v>
      </c>
    </row>
    <row r="3159" spans="1:46" x14ac:dyDescent="0.3">
      <c r="A3159" s="20"/>
      <c r="F3159" s="7" cm="1">
        <f t="array" ref="F3159:F3160">TRANSPOSE(_xlfn.CHOOSEROWS($G$4:$H$7,B3158))</f>
        <v>0</v>
      </c>
      <c r="H3159" s="7">
        <v>-0.84263109041547568</v>
      </c>
      <c r="I3159" s="7">
        <v>3.1379477640566091</v>
      </c>
      <c r="J3159" s="7">
        <v>3.172285465534447</v>
      </c>
      <c r="L3159" s="7">
        <v>2.3296543751189711</v>
      </c>
      <c r="N3159" s="7">
        <v>0.23186185049562139</v>
      </c>
      <c r="AH3159" s="7">
        <f t="shared" ref="AH3159" si="7062">N3159*(1-N3159)*AE3158</f>
        <v>-4.6010398197817187E-2</v>
      </c>
      <c r="AJ3159" s="7" cm="1">
        <f t="array" ref="AJ3159:AL3159">TRANSPOSE(F3158:F3160)*AH3160*$D$4</f>
        <v>1.2433577169860741E-2</v>
      </c>
      <c r="AK3159" s="7">
        <v>0</v>
      </c>
      <c r="AL3159" s="7">
        <v>1.2433577169860741E-2</v>
      </c>
      <c r="AN3159" s="14">
        <v>-0.83019751324561497</v>
      </c>
      <c r="AO3159" s="14">
        <v>3.1379477640566091</v>
      </c>
      <c r="AP3159" s="14">
        <v>3.1847190427043079</v>
      </c>
    </row>
    <row r="3160" spans="1:46" x14ac:dyDescent="0.3">
      <c r="A3160" s="20"/>
      <c r="F3160" s="7">
        <v>1</v>
      </c>
      <c r="N3160" s="7">
        <v>0.91130340402664678</v>
      </c>
      <c r="AH3160" s="7">
        <f t="shared" ref="AH3160" si="7063">N3160*(1-N3160)*AF3158</f>
        <v>2.072262861643457E-2</v>
      </c>
    </row>
    <row r="3161" spans="1:46" x14ac:dyDescent="0.3">
      <c r="A3161" s="20"/>
    </row>
    <row r="3162" spans="1:46" x14ac:dyDescent="0.3">
      <c r="A3162" s="20">
        <v>788</v>
      </c>
      <c r="B3162" s="7">
        <f t="shared" ref="B3162" si="7064">MOD(ROUNDDOWN(ROW(B3162)/4,0),4)+1</f>
        <v>3</v>
      </c>
      <c r="D3162" s="7" cm="1">
        <f t="array" ref="D3162">_xlfn.CHOOSEROWS($I$4:$I$7,B3162)</f>
        <v>1</v>
      </c>
      <c r="F3162" s="7">
        <f t="shared" ref="F3162" si="7065">1+0</f>
        <v>1</v>
      </c>
      <c r="H3162" s="7" cm="1">
        <f t="array" ref="H3162:J3163">_xlfn.ANCHORARRAY(AN3158)</f>
        <v>-3.2770095090993761</v>
      </c>
      <c r="I3162" s="7">
        <v>2.1782053230048688</v>
      </c>
      <c r="J3162" s="7">
        <v>2.0239691544248331</v>
      </c>
      <c r="L3162" s="7" cm="1">
        <f t="array" ref="L3162:L3163">MMULT(H3162:J3163,F3162:F3164)</f>
        <v>-1.0988041860945073</v>
      </c>
      <c r="N3162" s="7" cm="1">
        <f t="array" ref="N3162:N3164">_xlfn.VSTACK(1,1/(1+EXP(-_xlfn.ANCHORARRAY(L3162))))</f>
        <v>1</v>
      </c>
      <c r="P3162" s="7" cm="1">
        <f t="array" ref="P3162:R3162">_xlfn.ANCHORARRAY(AR3158)</f>
        <v>-1.5018091438369103</v>
      </c>
      <c r="Q3162" s="7">
        <v>-3.1962173983152411</v>
      </c>
      <c r="R3162" s="7">
        <v>3.2270915395205479</v>
      </c>
      <c r="T3162" s="7" cm="1">
        <f t="array" ref="T3162">MMULT(P3162:R3162,_xlfn.ANCHORARRAY(N3162))</f>
        <v>0.63434573387276316</v>
      </c>
      <c r="V3162" s="18">
        <f t="shared" ref="V3162" si="7066">1/(1+EXP(-T3162))</f>
        <v>0.65347419004655427</v>
      </c>
      <c r="X3162" s="7">
        <f t="shared" ref="X3162" si="7067">D3162-V3162</f>
        <v>0.34652580995344573</v>
      </c>
      <c r="Z3162" s="7">
        <f t="shared" ref="Z3162" si="7068">V3162*(1-V3162)</f>
        <v>0.22644567298955415</v>
      </c>
      <c r="AB3162" s="7">
        <f t="shared" ref="AB3162" si="7069">Z3162*X3162</f>
        <v>7.8469270243158362E-2</v>
      </c>
      <c r="AD3162" s="7" cm="1">
        <f t="array" ref="AD3162:AF3162">P3162:R3162*AB3162</f>
        <v>-0.11784586756138481</v>
      </c>
      <c r="AE3162" s="7">
        <v>-0.25080484678428316</v>
      </c>
      <c r="AF3162" s="7">
        <v>0.25322751811404787</v>
      </c>
      <c r="AH3162" s="7">
        <f t="shared" ref="AH3162" si="7070">N3162*(1-N3162)*AD3162</f>
        <v>0</v>
      </c>
      <c r="AJ3162" s="7" cm="1">
        <f t="array" ref="AJ3162:AL3162">TRANSPOSE(F3162:F3164)*AH3163*$D$4</f>
        <v>-2.8212837953053235E-2</v>
      </c>
      <c r="AK3162" s="7">
        <v>-2.8212837953053235E-2</v>
      </c>
      <c r="AL3162" s="7">
        <v>0</v>
      </c>
      <c r="AN3162" s="14" cm="1">
        <f t="array" ref="AN3162:AP3163">H3162:J3163+AJ3162:AL3163</f>
        <v>-3.3052223470524291</v>
      </c>
      <c r="AO3162" s="14">
        <v>2.1499924850518157</v>
      </c>
      <c r="AP3162" s="14">
        <v>2.0239691544248331</v>
      </c>
      <c r="AR3162" s="14" cm="1">
        <f t="array" ref="AR3162:AT3162">TRANSPOSE(TRANSPOSE(P3162:R3162)+_xlfn.ANCHORARRAY(N3162)*AB3162*$D$4)</f>
        <v>-1.4547275816910152</v>
      </c>
      <c r="AS3162" s="14">
        <v>-3.1844487017282348</v>
      </c>
      <c r="AT3162" s="14">
        <v>3.2699130150574827</v>
      </c>
    </row>
    <row r="3163" spans="1:46" x14ac:dyDescent="0.3">
      <c r="A3163" s="20"/>
      <c r="F3163" s="7" cm="1">
        <f t="array" ref="F3163:F3164">TRANSPOSE(_xlfn.CHOOSEROWS($G$4:$H$7,B3162))</f>
        <v>1</v>
      </c>
      <c r="H3163" s="7">
        <v>-0.83019751324561497</v>
      </c>
      <c r="I3163" s="7">
        <v>3.1379477640566091</v>
      </c>
      <c r="J3163" s="7">
        <v>3.1847190427043079</v>
      </c>
      <c r="L3163" s="7">
        <v>2.3077502508109942</v>
      </c>
      <c r="N3163" s="7">
        <v>0.24996402095873219</v>
      </c>
      <c r="AH3163" s="7">
        <f t="shared" ref="AH3163" si="7071">N3163*(1-N3163)*AE3162</f>
        <v>-4.7021396588422061E-2</v>
      </c>
      <c r="AJ3163" s="7" cm="1">
        <f t="array" ref="AJ3163:AL3163">TRANSPOSE(F3162:F3164)*AH3164*$D$4</f>
        <v>1.2503755627180551E-2</v>
      </c>
      <c r="AK3163" s="7">
        <v>1.2503755627180551E-2</v>
      </c>
      <c r="AL3163" s="7">
        <v>0</v>
      </c>
      <c r="AN3163" s="14">
        <v>-0.81769375761843444</v>
      </c>
      <c r="AO3163" s="14">
        <v>3.1504515196837897</v>
      </c>
      <c r="AP3163" s="14">
        <v>3.1847190427043079</v>
      </c>
    </row>
    <row r="3164" spans="1:46" x14ac:dyDescent="0.3">
      <c r="A3164" s="20"/>
      <c r="F3164" s="7">
        <v>0</v>
      </c>
      <c r="N3164" s="7">
        <v>0.90951688060478098</v>
      </c>
      <c r="AH3164" s="7">
        <f t="shared" ref="AH3164" si="7072">N3164*(1-N3164)*AF3162</f>
        <v>2.0839592711967586E-2</v>
      </c>
    </row>
    <row r="3165" spans="1:46" x14ac:dyDescent="0.3">
      <c r="A3165" s="20"/>
    </row>
    <row r="3166" spans="1:46" x14ac:dyDescent="0.3">
      <c r="A3166" s="20">
        <v>789</v>
      </c>
      <c r="B3166" s="7">
        <f t="shared" ref="B3166" si="7073">MOD(ROUNDDOWN(ROW(B3166)/4,0),4)+1</f>
        <v>4</v>
      </c>
      <c r="D3166" s="7" cm="1">
        <f t="array" ref="D3166">_xlfn.CHOOSEROWS($I$4:$I$7,B3166)</f>
        <v>0</v>
      </c>
      <c r="F3166" s="7">
        <f t="shared" ref="F3166" si="7074">1+0</f>
        <v>1</v>
      </c>
      <c r="H3166" s="7" cm="1">
        <f t="array" ref="H3166:J3167">_xlfn.ANCHORARRAY(AN3162)</f>
        <v>-3.3052223470524291</v>
      </c>
      <c r="I3166" s="7">
        <v>2.1499924850518157</v>
      </c>
      <c r="J3166" s="7">
        <v>2.0239691544248331</v>
      </c>
      <c r="L3166" s="7" cm="1">
        <f t="array" ref="L3166:L3167">MMULT(H3166:J3167,F3166:F3168)</f>
        <v>0.86873929242421966</v>
      </c>
      <c r="N3166" s="7" cm="1">
        <f t="array" ref="N3166:N3168">_xlfn.VSTACK(1,1/(1+EXP(-_xlfn.ANCHORARRAY(L3166))))</f>
        <v>1</v>
      </c>
      <c r="P3166" s="7" cm="1">
        <f t="array" ref="P3166:R3166">_xlfn.ANCHORARRAY(AR3162)</f>
        <v>-1.4547275816910152</v>
      </c>
      <c r="Q3166" s="7">
        <v>-3.1844487017282348</v>
      </c>
      <c r="R3166" s="7">
        <v>3.2699130150574827</v>
      </c>
      <c r="T3166" s="7" cm="1">
        <f t="array" ref="T3166">MMULT(P3166:R3166,_xlfn.ANCHORARRAY(N3166))</f>
        <v>-0.44128484775399812</v>
      </c>
      <c r="V3166" s="18">
        <f t="shared" ref="V3166" si="7075">1/(1+EXP(-T3166))</f>
        <v>0.39143485837447811</v>
      </c>
      <c r="X3166" s="7">
        <f t="shared" ref="X3166" si="7076">D3166-V3166</f>
        <v>-0.39143485837447811</v>
      </c>
      <c r="Z3166" s="7">
        <f t="shared" ref="Z3166" si="7077">V3166*(1-V3166)</f>
        <v>0.23821361002383037</v>
      </c>
      <c r="AB3166" s="7">
        <f t="shared" ref="AB3166" si="7078">Z3166*X3166</f>
        <v>-9.3245110702551204E-2</v>
      </c>
      <c r="AD3166" s="7" cm="1">
        <f t="array" ref="AD3166:AF3166">P3166:R3166*AB3166</f>
        <v>0.13564623439683332</v>
      </c>
      <c r="AE3166" s="7">
        <v>0.29693427171924469</v>
      </c>
      <c r="AF3166" s="7">
        <v>-0.30490340107674796</v>
      </c>
      <c r="AH3166" s="7">
        <f t="shared" ref="AH3166" si="7079">N3166*(1-N3166)*AD3166</f>
        <v>0</v>
      </c>
      <c r="AJ3166" s="7" cm="1">
        <f t="array" ref="AJ3166:AL3166">TRANSPOSE(F3166:F3168)*AH3167*$D$4</f>
        <v>3.7090638073214416E-2</v>
      </c>
      <c r="AK3166" s="7">
        <v>3.7090638073214416E-2</v>
      </c>
      <c r="AL3166" s="7">
        <v>3.7090638073214416E-2</v>
      </c>
      <c r="AN3166" s="14" cm="1">
        <f t="array" ref="AN3166:AP3167">H3166:J3167+AJ3166:AL3167</f>
        <v>-3.2681317089792148</v>
      </c>
      <c r="AO3166" s="14">
        <v>2.1870831231250301</v>
      </c>
      <c r="AP3166" s="14">
        <v>2.0610597924980474</v>
      </c>
      <c r="AR3166" s="14" cm="1">
        <f t="array" ref="AR3166:AT3166">TRANSPOSE(TRANSPOSE(P3166:R3166)+_xlfn.ANCHORARRAY(N3166)*AB3166*$D$4)</f>
        <v>-1.5106746481125459</v>
      </c>
      <c r="AS3166" s="14">
        <v>-3.2238624758896792</v>
      </c>
      <c r="AT3166" s="14">
        <v>3.2141897315727048</v>
      </c>
    </row>
    <row r="3167" spans="1:46" x14ac:dyDescent="0.3">
      <c r="A3167" s="20"/>
      <c r="F3167" s="7" cm="1">
        <f t="array" ref="F3167:F3168">TRANSPOSE(_xlfn.CHOOSEROWS($G$4:$H$7,B3166))</f>
        <v>1</v>
      </c>
      <c r="H3167" s="7">
        <v>-0.81769375761843444</v>
      </c>
      <c r="I3167" s="7">
        <v>3.1504515196837897</v>
      </c>
      <c r="J3167" s="7">
        <v>3.1847190427043079</v>
      </c>
      <c r="L3167" s="7">
        <v>5.5174768047696627</v>
      </c>
      <c r="N3167" s="7">
        <v>0.7044833032796195</v>
      </c>
      <c r="AH3167" s="7">
        <f t="shared" ref="AH3167" si="7080">N3167*(1-N3167)*AE3166</f>
        <v>6.1817730122024024E-2</v>
      </c>
      <c r="AJ3167" s="7" cm="1">
        <f t="array" ref="AJ3167:AL3167">TRANSPOSE(F3166:F3168)*AH3168*$D$4</f>
        <v>-7.2882380418497336E-4</v>
      </c>
      <c r="AK3167" s="7">
        <v>-7.2882380418497336E-4</v>
      </c>
      <c r="AL3167" s="7">
        <v>-7.2882380418497336E-4</v>
      </c>
      <c r="AN3167" s="14">
        <v>-0.81842258142261937</v>
      </c>
      <c r="AO3167" s="14">
        <v>3.1497226958796047</v>
      </c>
      <c r="AP3167" s="14">
        <v>3.183990218900123</v>
      </c>
    </row>
    <row r="3168" spans="1:46" x14ac:dyDescent="0.3">
      <c r="A3168" s="20"/>
      <c r="F3168" s="7">
        <v>1</v>
      </c>
      <c r="N3168" s="7">
        <v>0.99600009524955746</v>
      </c>
      <c r="AH3168" s="7">
        <f t="shared" ref="AH3168" si="7081">N3168*(1-N3168)*AF3166</f>
        <v>-1.214706340308289E-3</v>
      </c>
    </row>
    <row r="3169" spans="1:46" x14ac:dyDescent="0.3">
      <c r="A3169" s="20"/>
    </row>
    <row r="3170" spans="1:46" x14ac:dyDescent="0.3">
      <c r="A3170" s="20">
        <v>790</v>
      </c>
      <c r="B3170" s="7">
        <f t="shared" ref="B3170" si="7082">MOD(ROUNDDOWN(ROW(B3170)/4,0),4)+1</f>
        <v>1</v>
      </c>
      <c r="D3170" s="7" cm="1">
        <f t="array" ref="D3170">_xlfn.CHOOSEROWS($I$4:$I$7,B3170)</f>
        <v>0</v>
      </c>
      <c r="F3170" s="7">
        <f t="shared" ref="F3170" si="7083">1+0</f>
        <v>1</v>
      </c>
      <c r="H3170" s="7" cm="1">
        <f t="array" ref="H3170:J3171">_xlfn.ANCHORARRAY(AN3166)</f>
        <v>-3.2681317089792148</v>
      </c>
      <c r="I3170" s="7">
        <v>2.1870831231250301</v>
      </c>
      <c r="J3170" s="7">
        <v>2.0610597924980474</v>
      </c>
      <c r="L3170" s="7" cm="1">
        <f t="array" ref="L3170:L3171">MMULT(H3170:J3171,F3170:F3172)</f>
        <v>-3.2681317089792148</v>
      </c>
      <c r="N3170" s="7" cm="1">
        <f t="array" ref="N3170:N3172">_xlfn.VSTACK(1,1/(1+EXP(-_xlfn.ANCHORARRAY(L3170))))</f>
        <v>1</v>
      </c>
      <c r="P3170" s="7" cm="1">
        <f t="array" ref="P3170:R3170">_xlfn.ANCHORARRAY(AR3166)</f>
        <v>-1.5106746481125459</v>
      </c>
      <c r="Q3170" s="7">
        <v>-3.2238624758896792</v>
      </c>
      <c r="R3170" s="7">
        <v>3.2141897315727048</v>
      </c>
      <c r="T3170" s="7" cm="1">
        <f t="array" ref="T3170">MMULT(P3170:R3170,_xlfn.ANCHORARRAY(N3170))</f>
        <v>-0.64506947163433026</v>
      </c>
      <c r="V3170" s="18">
        <f t="shared" ref="V3170" si="7084">1/(1+EXP(-T3170))</f>
        <v>0.3441014791766237</v>
      </c>
      <c r="X3170" s="7">
        <f t="shared" ref="X3170" si="7085">D3170-V3170</f>
        <v>-0.3441014791766237</v>
      </c>
      <c r="Z3170" s="7">
        <f t="shared" ref="Z3170" si="7086">V3170*(1-V3170)</f>
        <v>0.22569565120508331</v>
      </c>
      <c r="AB3170" s="7">
        <f t="shared" ref="AB3170" si="7087">Z3170*X3170</f>
        <v>-7.7662207423400506E-2</v>
      </c>
      <c r="AD3170" s="7" cm="1">
        <f t="array" ref="AD3170:AF3170">P3170:R3170*AB3170</f>
        <v>0.11732232787098912</v>
      </c>
      <c r="AE3170" s="7">
        <v>0.25037227630706177</v>
      </c>
      <c r="AF3170" s="7">
        <v>-0.24962106963156339</v>
      </c>
      <c r="AH3170" s="7">
        <f t="shared" ref="AH3170" si="7088">N3170*(1-N3170)*AD3170</f>
        <v>0</v>
      </c>
      <c r="AJ3170" s="7" cm="1">
        <f t="array" ref="AJ3170:AL3170">TRANSPOSE(F3170:F3172)*AH3171*$D$4</f>
        <v>5.3081888393242587E-3</v>
      </c>
      <c r="AK3170" s="7">
        <v>0</v>
      </c>
      <c r="AL3170" s="7">
        <v>0</v>
      </c>
      <c r="AN3170" s="14" cm="1">
        <f t="array" ref="AN3170:AP3171">H3170:J3171+AJ3170:AL3171</f>
        <v>-3.2628235201398907</v>
      </c>
      <c r="AO3170" s="14">
        <v>2.1870831231250301</v>
      </c>
      <c r="AP3170" s="14">
        <v>2.0610597924980474</v>
      </c>
      <c r="AR3170" s="14" cm="1">
        <f t="array" ref="AR3170:AT3170">TRANSPOSE(TRANSPOSE(P3170:R3170)+_xlfn.ANCHORARRAY(N3170)*AB3170*$D$4)</f>
        <v>-1.5572719725665862</v>
      </c>
      <c r="AS3170" s="14">
        <v>-3.2255717024599164</v>
      </c>
      <c r="AT3170" s="14">
        <v>3.1999263555779089</v>
      </c>
    </row>
    <row r="3171" spans="1:46" x14ac:dyDescent="0.3">
      <c r="A3171" s="20"/>
      <c r="F3171" s="7" cm="1">
        <f t="array" ref="F3171:F3172">TRANSPOSE(_xlfn.CHOOSEROWS($G$4:$H$7,B3170))</f>
        <v>0</v>
      </c>
      <c r="H3171" s="7">
        <v>-0.81842258142261937</v>
      </c>
      <c r="I3171" s="7">
        <v>3.1497226958796047</v>
      </c>
      <c r="J3171" s="7">
        <v>3.183990218900123</v>
      </c>
      <c r="L3171" s="7">
        <v>-0.81842258142261937</v>
      </c>
      <c r="N3171" s="7">
        <v>3.6680787797656635E-2</v>
      </c>
      <c r="AH3171" s="7">
        <f t="shared" ref="AH3171" si="7089">N3171*(1-N3171)*AE3170</f>
        <v>8.8469813988737642E-3</v>
      </c>
      <c r="AJ3171" s="7" cm="1">
        <f t="array" ref="AJ3171:AL3171">TRANSPOSE(F3170:F3172)*AH3172*$D$4</f>
        <v>-3.1812045933485328E-2</v>
      </c>
      <c r="AK3171" s="7">
        <v>0</v>
      </c>
      <c r="AL3171" s="7">
        <v>0</v>
      </c>
      <c r="AN3171" s="14">
        <v>-0.85023462735610467</v>
      </c>
      <c r="AO3171" s="14">
        <v>3.1497226958796047</v>
      </c>
      <c r="AP3171" s="14">
        <v>3.183990218900123</v>
      </c>
    </row>
    <row r="3172" spans="1:46" x14ac:dyDescent="0.3">
      <c r="A3172" s="20"/>
      <c r="F3172" s="7">
        <v>0</v>
      </c>
      <c r="N3172" s="7">
        <v>0.30609860462834287</v>
      </c>
      <c r="AH3172" s="7">
        <f t="shared" ref="AH3172" si="7090">N3172*(1-N3172)*AF3170</f>
        <v>-5.3020076555808884E-2</v>
      </c>
    </row>
    <row r="3173" spans="1:46" x14ac:dyDescent="0.3">
      <c r="A3173" s="20"/>
    </row>
    <row r="3174" spans="1:46" x14ac:dyDescent="0.3">
      <c r="A3174" s="20">
        <v>791</v>
      </c>
      <c r="B3174" s="7">
        <f t="shared" ref="B3174" si="7091">MOD(ROUNDDOWN(ROW(B3174)/4,0),4)+1</f>
        <v>2</v>
      </c>
      <c r="D3174" s="7" cm="1">
        <f t="array" ref="D3174">_xlfn.CHOOSEROWS($I$4:$I$7,B3174)</f>
        <v>1</v>
      </c>
      <c r="F3174" s="7">
        <f t="shared" ref="F3174" si="7092">1+0</f>
        <v>1</v>
      </c>
      <c r="H3174" s="7" cm="1">
        <f t="array" ref="H3174:J3175">_xlfn.ANCHORARRAY(AN3170)</f>
        <v>-3.2628235201398907</v>
      </c>
      <c r="I3174" s="7">
        <v>2.1870831231250301</v>
      </c>
      <c r="J3174" s="7">
        <v>2.0610597924980474</v>
      </c>
      <c r="L3174" s="7" cm="1">
        <f t="array" ref="L3174:L3175">MMULT(H3174:J3175,F3174:F3176)</f>
        <v>-1.2017637276418434</v>
      </c>
      <c r="N3174" s="7" cm="1">
        <f t="array" ref="N3174:N3176">_xlfn.VSTACK(1,1/(1+EXP(-_xlfn.ANCHORARRAY(L3174))))</f>
        <v>1</v>
      </c>
      <c r="P3174" s="7" cm="1">
        <f t="array" ref="P3174:R3174">_xlfn.ANCHORARRAY(AR3170)</f>
        <v>-1.5572719725665862</v>
      </c>
      <c r="Q3174" s="7">
        <v>-3.2255717024599164</v>
      </c>
      <c r="R3174" s="7">
        <v>3.1999263555779089</v>
      </c>
      <c r="T3174" s="7" cm="1">
        <f t="array" ref="T3174">MMULT(P3174:R3174,_xlfn.ANCHORARRAY(N3174))</f>
        <v>0.61426245276096791</v>
      </c>
      <c r="V3174" s="18">
        <f t="shared" ref="V3174" si="7093">1/(1+EXP(-T3174))</f>
        <v>0.64891251095809621</v>
      </c>
      <c r="X3174" s="7">
        <f t="shared" ref="X3174" si="7094">D3174-V3174</f>
        <v>0.35108748904190379</v>
      </c>
      <c r="Z3174" s="7">
        <f t="shared" ref="Z3174" si="7095">V3174*(1-V3174)</f>
        <v>0.22782506408015488</v>
      </c>
      <c r="AB3174" s="7">
        <f t="shared" ref="AB3174" si="7096">Z3174*X3174</f>
        <v>7.9986529688712407E-2</v>
      </c>
      <c r="AD3174" s="7" cm="1">
        <f t="array" ref="AD3174:AF3174">P3174:R3174*AB3174</f>
        <v>-0.12456078086709699</v>
      </c>
      <c r="AE3174" s="7">
        <v>-0.25800228674188075</v>
      </c>
      <c r="AF3174" s="7">
        <v>0.25595100444212571</v>
      </c>
      <c r="AH3174" s="7">
        <f t="shared" ref="AH3174" si="7097">N3174*(1-N3174)*AD3174</f>
        <v>0</v>
      </c>
      <c r="AJ3174" s="7" cm="1">
        <f t="array" ref="AJ3174:AL3174">TRANSPOSE(F3174:F3176)*AH3175*$D$4</f>
        <v>-2.7512216087712583E-2</v>
      </c>
      <c r="AK3174" s="7">
        <v>0</v>
      </c>
      <c r="AL3174" s="7">
        <v>-2.7512216087712583E-2</v>
      </c>
      <c r="AN3174" s="14" cm="1">
        <f t="array" ref="AN3174:AP3175">H3174:J3175+AJ3174:AL3175</f>
        <v>-3.2903357362276031</v>
      </c>
      <c r="AO3174" s="14">
        <v>2.1870831231250301</v>
      </c>
      <c r="AP3174" s="14">
        <v>2.033547576410335</v>
      </c>
      <c r="AR3174" s="14" cm="1">
        <f t="array" ref="AR3174:AT3174">TRANSPOSE(TRANSPOSE(P3174:R3174)+_xlfn.ANCHORARRAY(N3174)*AB3174*$D$4)</f>
        <v>-1.5092800547533587</v>
      </c>
      <c r="AS3174" s="14">
        <v>-3.2144778135784122</v>
      </c>
      <c r="AT3174" s="14">
        <v>3.2436774361211498</v>
      </c>
    </row>
    <row r="3175" spans="1:46" x14ac:dyDescent="0.3">
      <c r="A3175" s="20"/>
      <c r="F3175" s="7" cm="1">
        <f t="array" ref="F3175:F3176">TRANSPOSE(_xlfn.CHOOSEROWS($G$4:$H$7,B3174))</f>
        <v>0</v>
      </c>
      <c r="H3175" s="7">
        <v>-0.85023462735610467</v>
      </c>
      <c r="I3175" s="7">
        <v>3.1497226958796047</v>
      </c>
      <c r="J3175" s="7">
        <v>3.183990218900123</v>
      </c>
      <c r="L3175" s="7">
        <v>2.3337555915440182</v>
      </c>
      <c r="N3175" s="7">
        <v>0.23116160776651343</v>
      </c>
      <c r="AH3175" s="7">
        <f t="shared" ref="AH3175" si="7098">N3175*(1-N3175)*AE3174</f>
        <v>-4.5853693479520972E-2</v>
      </c>
      <c r="AJ3175" s="7" cm="1">
        <f t="array" ref="AJ3175:AL3175">TRANSPOSE(F3174:F3176)*AH3176*$D$4</f>
        <v>1.237121258081577E-2</v>
      </c>
      <c r="AK3175" s="7">
        <v>0</v>
      </c>
      <c r="AL3175" s="7">
        <v>1.237121258081577E-2</v>
      </c>
      <c r="AN3175" s="14">
        <v>-0.83786341477528892</v>
      </c>
      <c r="AO3175" s="14">
        <v>3.1497226958796047</v>
      </c>
      <c r="AP3175" s="14">
        <v>3.196361431480939</v>
      </c>
    </row>
    <row r="3176" spans="1:46" x14ac:dyDescent="0.3">
      <c r="A3176" s="20"/>
      <c r="F3176" s="7">
        <v>1</v>
      </c>
      <c r="N3176" s="7">
        <v>0.91163434463088344</v>
      </c>
      <c r="AH3176" s="7">
        <f t="shared" ref="AH3176" si="7099">N3176*(1-N3176)*AF3174</f>
        <v>2.0618687634692951E-2</v>
      </c>
    </row>
    <row r="3177" spans="1:46" x14ac:dyDescent="0.3">
      <c r="A3177" s="20"/>
    </row>
    <row r="3178" spans="1:46" x14ac:dyDescent="0.3">
      <c r="A3178" s="20">
        <v>792</v>
      </c>
      <c r="B3178" s="7">
        <f t="shared" ref="B3178" si="7100">MOD(ROUNDDOWN(ROW(B3178)/4,0),4)+1</f>
        <v>3</v>
      </c>
      <c r="D3178" s="7" cm="1">
        <f t="array" ref="D3178">_xlfn.CHOOSEROWS($I$4:$I$7,B3178)</f>
        <v>1</v>
      </c>
      <c r="F3178" s="7">
        <f t="shared" ref="F3178" si="7101">1+0</f>
        <v>1</v>
      </c>
      <c r="H3178" s="7" cm="1">
        <f t="array" ref="H3178:J3179">_xlfn.ANCHORARRAY(AN3174)</f>
        <v>-3.2903357362276031</v>
      </c>
      <c r="I3178" s="7">
        <v>2.1870831231250301</v>
      </c>
      <c r="J3178" s="7">
        <v>2.033547576410335</v>
      </c>
      <c r="L3178" s="7" cm="1">
        <f t="array" ref="L3178:L3179">MMULT(H3178:J3179,F3178:F3180)</f>
        <v>-1.1032526131025731</v>
      </c>
      <c r="N3178" s="7" cm="1">
        <f t="array" ref="N3178:N3180">_xlfn.VSTACK(1,1/(1+EXP(-_xlfn.ANCHORARRAY(L3178))))</f>
        <v>1</v>
      </c>
      <c r="P3178" s="7" cm="1">
        <f t="array" ref="P3178:R3178">_xlfn.ANCHORARRAY(AR3174)</f>
        <v>-1.5092800547533587</v>
      </c>
      <c r="Q3178" s="7">
        <v>-3.2144778135784122</v>
      </c>
      <c r="R3178" s="7">
        <v>3.2436774361211498</v>
      </c>
      <c r="T3178" s="7" cm="1">
        <f t="array" ref="T3178">MMULT(P3178:R3178,_xlfn.ANCHORARRAY(N3178))</f>
        <v>0.6411684470042025</v>
      </c>
      <c r="V3178" s="18">
        <f t="shared" ref="V3178" si="7102">1/(1+EXP(-T3178))</f>
        <v>0.65501754186668049</v>
      </c>
      <c r="X3178" s="7">
        <f t="shared" ref="X3178" si="7103">D3178-V3178</f>
        <v>0.34498245813331951</v>
      </c>
      <c r="Z3178" s="7">
        <f t="shared" ref="Z3178" si="7104">V3178*(1-V3178)</f>
        <v>0.22596956171361196</v>
      </c>
      <c r="AB3178" s="7">
        <f t="shared" ref="AB3178" si="7105">Z3178*X3178</f>
        <v>7.7955534863270698E-2</v>
      </c>
      <c r="AD3178" s="7" cm="1">
        <f t="array" ref="AD3178:AF3178">P3178:R3178*AB3178</f>
        <v>-0.11765673392676457</v>
      </c>
      <c r="AE3178" s="7">
        <v>-0.25058633726362206</v>
      </c>
      <c r="AF3178" s="7">
        <v>0.25286260945674682</v>
      </c>
      <c r="AH3178" s="7">
        <f t="shared" ref="AH3178" si="7106">N3178*(1-N3178)*AD3178</f>
        <v>0</v>
      </c>
      <c r="AJ3178" s="7" cm="1">
        <f t="array" ref="AJ3178:AL3178">TRANSPOSE(F3178:F3180)*AH3179*$D$4</f>
        <v>-2.8125517689201126E-2</v>
      </c>
      <c r="AK3178" s="7">
        <v>-2.8125517689201126E-2</v>
      </c>
      <c r="AL3178" s="7">
        <v>0</v>
      </c>
      <c r="AN3178" s="14" cm="1">
        <f t="array" ref="AN3178:AP3179">H3178:J3179+AJ3178:AL3179</f>
        <v>-3.3184612539168041</v>
      </c>
      <c r="AO3178" s="14">
        <v>2.158957605435829</v>
      </c>
      <c r="AP3178" s="14">
        <v>2.033547576410335</v>
      </c>
      <c r="AR3178" s="14" cm="1">
        <f t="array" ref="AR3178:AT3178">TRANSPOSE(TRANSPOSE(P3178:R3178)+_xlfn.ANCHORARRAY(N3178)*AB3178*$D$4)</f>
        <v>-1.4625067338353963</v>
      </c>
      <c r="AS3178" s="14">
        <v>-3.2028251317550227</v>
      </c>
      <c r="AT3178" s="14">
        <v>3.2862343511654841</v>
      </c>
    </row>
    <row r="3179" spans="1:46" x14ac:dyDescent="0.3">
      <c r="A3179" s="20"/>
      <c r="F3179" s="7" cm="1">
        <f t="array" ref="F3179:F3180">TRANSPOSE(_xlfn.CHOOSEROWS($G$4:$H$7,B3178))</f>
        <v>1</v>
      </c>
      <c r="H3179" s="7">
        <v>-0.83786341477528892</v>
      </c>
      <c r="I3179" s="7">
        <v>3.1497226958796047</v>
      </c>
      <c r="J3179" s="7">
        <v>3.196361431480939</v>
      </c>
      <c r="L3179" s="7">
        <v>2.3118592811043159</v>
      </c>
      <c r="N3179" s="7">
        <v>0.24913094889771534</v>
      </c>
      <c r="AH3179" s="7">
        <f t="shared" ref="AH3179" si="7107">N3179*(1-N3179)*AE3178</f>
        <v>-4.6875862815335213E-2</v>
      </c>
      <c r="AJ3179" s="7" cm="1">
        <f t="array" ref="AJ3179:AL3179">TRANSPOSE(F3178:F3180)*AH3180*$D$4</f>
        <v>1.244377075560037E-2</v>
      </c>
      <c r="AK3179" s="7">
        <v>1.244377075560037E-2</v>
      </c>
      <c r="AL3179" s="7">
        <v>0</v>
      </c>
      <c r="AN3179" s="14">
        <v>-0.82541964401968859</v>
      </c>
      <c r="AO3179" s="14">
        <v>3.1621664666352052</v>
      </c>
      <c r="AP3179" s="14">
        <v>3.196361431480939</v>
      </c>
    </row>
    <row r="3180" spans="1:46" x14ac:dyDescent="0.3">
      <c r="A3180" s="20"/>
      <c r="F3180" s="7">
        <v>0</v>
      </c>
      <c r="N3180" s="7">
        <v>0.90985446851157725</v>
      </c>
      <c r="AH3180" s="7">
        <f t="shared" ref="AH3180" si="7108">N3180*(1-N3180)*AF3178</f>
        <v>2.0739617926000618E-2</v>
      </c>
    </row>
    <row r="3181" spans="1:46" x14ac:dyDescent="0.3">
      <c r="A3181" s="20"/>
    </row>
    <row r="3182" spans="1:46" x14ac:dyDescent="0.3">
      <c r="A3182" s="20">
        <v>793</v>
      </c>
      <c r="B3182" s="7">
        <f t="shared" ref="B3182" si="7109">MOD(ROUNDDOWN(ROW(B3182)/4,0),4)+1</f>
        <v>4</v>
      </c>
      <c r="D3182" s="7" cm="1">
        <f t="array" ref="D3182">_xlfn.CHOOSEROWS($I$4:$I$7,B3182)</f>
        <v>0</v>
      </c>
      <c r="F3182" s="7">
        <f t="shared" ref="F3182" si="7110">1+0</f>
        <v>1</v>
      </c>
      <c r="H3182" s="7" cm="1">
        <f t="array" ref="H3182:J3183">_xlfn.ANCHORARRAY(AN3178)</f>
        <v>-3.3184612539168041</v>
      </c>
      <c r="I3182" s="7">
        <v>2.158957605435829</v>
      </c>
      <c r="J3182" s="7">
        <v>2.033547576410335</v>
      </c>
      <c r="L3182" s="7" cm="1">
        <f t="array" ref="L3182:L3183">MMULT(H3182:J3183,F3182:F3184)</f>
        <v>0.87404392792935992</v>
      </c>
      <c r="N3182" s="7" cm="1">
        <f t="array" ref="N3182:N3184">_xlfn.VSTACK(1,1/(1+EXP(-_xlfn.ANCHORARRAY(L3182))))</f>
        <v>1</v>
      </c>
      <c r="P3182" s="7" cm="1">
        <f t="array" ref="P3182:R3182">_xlfn.ANCHORARRAY(AR3178)</f>
        <v>-1.4625067338353963</v>
      </c>
      <c r="Q3182" s="7">
        <v>-3.2028251317550227</v>
      </c>
      <c r="R3182" s="7">
        <v>3.2862343511654841</v>
      </c>
      <c r="T3182" s="7" cm="1">
        <f t="array" ref="T3182">MMULT(P3182:R3182,_xlfn.ANCHORARRAY(N3182))</f>
        <v>-0.44908397829324542</v>
      </c>
      <c r="V3182" s="18">
        <f t="shared" ref="V3182" si="7111">1/(1+EXP(-T3182))</f>
        <v>0.38957858047884497</v>
      </c>
      <c r="X3182" s="7">
        <f t="shared" ref="X3182" si="7112">D3182-V3182</f>
        <v>-0.38957858047884497</v>
      </c>
      <c r="Z3182" s="7">
        <f t="shared" ref="Z3182" si="7113">V3182*(1-V3182)</f>
        <v>0.23780711011093308</v>
      </c>
      <c r="AB3182" s="7">
        <f t="shared" ref="AB3182" si="7114">Z3182*X3182</f>
        <v>-9.2644556384793686E-2</v>
      </c>
      <c r="AD3182" s="7" cm="1">
        <f t="array" ref="AD3182:AF3182">P3182:R3182*AB3182</f>
        <v>0.13549328756595383</v>
      </c>
      <c r="AE3182" s="7">
        <v>0.29672431350951245</v>
      </c>
      <c r="AF3182" s="7">
        <v>-0.30445172364019657</v>
      </c>
      <c r="AH3182" s="7">
        <f t="shared" ref="AH3182" si="7115">N3182*(1-N3182)*AD3182</f>
        <v>0</v>
      </c>
      <c r="AJ3182" s="7" cm="1">
        <f t="array" ref="AJ3182:AL3182">TRANSPOSE(F3182:F3184)*AH3183*$D$4</f>
        <v>3.6983874207297263E-2</v>
      </c>
      <c r="AK3182" s="7">
        <v>3.6983874207297263E-2</v>
      </c>
      <c r="AL3182" s="7">
        <v>3.6983874207297263E-2</v>
      </c>
      <c r="AN3182" s="14" cm="1">
        <f t="array" ref="AN3182:AP3183">H3182:J3183+AJ3182:AL3183</f>
        <v>-3.2814773797095067</v>
      </c>
      <c r="AO3182" s="14">
        <v>2.1959414796431265</v>
      </c>
      <c r="AP3182" s="14">
        <v>2.0705314506176324</v>
      </c>
      <c r="AR3182" s="14" cm="1">
        <f t="array" ref="AR3182:AT3182">TRANSPOSE(TRANSPOSE(P3182:R3182)+_xlfn.ANCHORARRAY(N3182)*AB3182*$D$4)</f>
        <v>-1.5180934676662725</v>
      </c>
      <c r="AS3182" s="14">
        <v>-3.2420463783909543</v>
      </c>
      <c r="AT3182" s="14">
        <v>3.2308665240565415</v>
      </c>
    </row>
    <row r="3183" spans="1:46" x14ac:dyDescent="0.3">
      <c r="A3183" s="20"/>
      <c r="F3183" s="7" cm="1">
        <f t="array" ref="F3183:F3184">TRANSPOSE(_xlfn.CHOOSEROWS($G$4:$H$7,B3182))</f>
        <v>1</v>
      </c>
      <c r="H3183" s="7">
        <v>-0.82541964401968859</v>
      </c>
      <c r="I3183" s="7">
        <v>3.1621664666352052</v>
      </c>
      <c r="J3183" s="7">
        <v>3.196361431480939</v>
      </c>
      <c r="L3183" s="7">
        <v>5.5331082540964562</v>
      </c>
      <c r="N3183" s="7">
        <v>0.70558645800746633</v>
      </c>
      <c r="AH3183" s="7">
        <f t="shared" ref="AH3183" si="7116">N3183*(1-N3183)*AE3182</f>
        <v>6.1639790345495445E-2</v>
      </c>
      <c r="AJ3183" s="7" cm="1">
        <f t="array" ref="AJ3183:AL3183">TRANSPOSE(F3182:F3184)*AH3184*$D$4</f>
        <v>-7.1654579587347418E-4</v>
      </c>
      <c r="AK3183" s="7">
        <v>-7.1654579587347418E-4</v>
      </c>
      <c r="AL3183" s="7">
        <v>-7.1654579587347418E-4</v>
      </c>
      <c r="AN3183" s="14">
        <v>-0.82613618981556203</v>
      </c>
      <c r="AO3183" s="14">
        <v>3.1614499208393316</v>
      </c>
      <c r="AP3183" s="14">
        <v>3.1956448856850654</v>
      </c>
    </row>
    <row r="3184" spans="1:46" x14ac:dyDescent="0.3">
      <c r="A3184" s="20"/>
      <c r="F3184" s="7">
        <v>1</v>
      </c>
      <c r="N3184" s="7">
        <v>0.99606188910829796</v>
      </c>
      <c r="AH3184" s="7">
        <f t="shared" ref="AH3184" si="7117">N3184*(1-N3184)*AF3182</f>
        <v>-1.194242993122457E-3</v>
      </c>
    </row>
    <row r="3185" spans="1:46" x14ac:dyDescent="0.3">
      <c r="A3185" s="20"/>
    </row>
    <row r="3186" spans="1:46" x14ac:dyDescent="0.3">
      <c r="A3186" s="20">
        <v>794</v>
      </c>
      <c r="B3186" s="7">
        <f t="shared" ref="B3186" si="7118">MOD(ROUNDDOWN(ROW(B3186)/4,0),4)+1</f>
        <v>1</v>
      </c>
      <c r="D3186" s="7" cm="1">
        <f t="array" ref="D3186">_xlfn.CHOOSEROWS($I$4:$I$7,B3186)</f>
        <v>0</v>
      </c>
      <c r="F3186" s="7">
        <f t="shared" ref="F3186" si="7119">1+0</f>
        <v>1</v>
      </c>
      <c r="H3186" s="7" cm="1">
        <f t="array" ref="H3186:J3187">_xlfn.ANCHORARRAY(AN3182)</f>
        <v>-3.2814773797095067</v>
      </c>
      <c r="I3186" s="7">
        <v>2.1959414796431265</v>
      </c>
      <c r="J3186" s="7">
        <v>2.0705314506176324</v>
      </c>
      <c r="L3186" s="7" cm="1">
        <f t="array" ref="L3186:L3187">MMULT(H3186:J3187,F3186:F3188)</f>
        <v>-3.2814773797095067</v>
      </c>
      <c r="N3186" s="7" cm="1">
        <f t="array" ref="N3186:N3188">_xlfn.VSTACK(1,1/(1+EXP(-_xlfn.ANCHORARRAY(L3186))))</f>
        <v>1</v>
      </c>
      <c r="P3186" s="7" cm="1">
        <f t="array" ref="P3186:R3186">_xlfn.ANCHORARRAY(AR3182)</f>
        <v>-1.5180934676662725</v>
      </c>
      <c r="Q3186" s="7">
        <v>-3.2420463783909543</v>
      </c>
      <c r="R3186" s="7">
        <v>3.2308665240565415</v>
      </c>
      <c r="T3186" s="7" cm="1">
        <f t="array" ref="T3186">MMULT(P3186:R3186,_xlfn.ANCHORARRAY(N3186))</f>
        <v>-0.65181658372929119</v>
      </c>
      <c r="V3186" s="18">
        <f t="shared" ref="V3186" si="7120">1/(1+EXP(-T3186))</f>
        <v>0.34258029117352073</v>
      </c>
      <c r="X3186" s="7">
        <f t="shared" ref="X3186" si="7121">D3186-V3186</f>
        <v>-0.34258029117352073</v>
      </c>
      <c r="Z3186" s="7">
        <f t="shared" ref="Z3186" si="7122">V3186*(1-V3186)</f>
        <v>0.22521903527298648</v>
      </c>
      <c r="AB3186" s="7">
        <f t="shared" ref="AB3186" si="7123">Z3186*X3186</f>
        <v>-7.7155602681639152E-2</v>
      </c>
      <c r="AD3186" s="7" cm="1">
        <f t="array" ref="AD3186:AF3186">P3186:R3186*AB3186</f>
        <v>0.11712941642485074</v>
      </c>
      <c r="AE3186" s="7">
        <v>0.2501420422465796</v>
      </c>
      <c r="AF3186" s="7">
        <v>-0.24927945384751507</v>
      </c>
      <c r="AH3186" s="7">
        <f t="shared" ref="AH3186" si="7124">N3186*(1-N3186)*AD3186</f>
        <v>0</v>
      </c>
      <c r="AJ3186" s="7" cm="1">
        <f t="array" ref="AJ3186:AL3186">TRANSPOSE(F3186:F3188)*AH3187*$D$4</f>
        <v>5.2380946894904782E-3</v>
      </c>
      <c r="AK3186" s="7">
        <v>0</v>
      </c>
      <c r="AL3186" s="7">
        <v>0</v>
      </c>
      <c r="AN3186" s="14" cm="1">
        <f t="array" ref="AN3186:AP3187">H3186:J3187+AJ3186:AL3187</f>
        <v>-3.2762392850200164</v>
      </c>
      <c r="AO3186" s="14">
        <v>2.1959414796431265</v>
      </c>
      <c r="AP3186" s="14">
        <v>2.0705314506176324</v>
      </c>
      <c r="AR3186" s="14" cm="1">
        <f t="array" ref="AR3186:AT3186">TRANSPOSE(TRANSPOSE(P3186:R3186)+_xlfn.ANCHORARRAY(N3186)*AB3186*$D$4)</f>
        <v>-1.5643868292752561</v>
      </c>
      <c r="AS3186" s="14">
        <v>-3.2437227591240543</v>
      </c>
      <c r="AT3186" s="14">
        <v>3.2167719234944068</v>
      </c>
    </row>
    <row r="3187" spans="1:46" x14ac:dyDescent="0.3">
      <c r="A3187" s="20"/>
      <c r="F3187" s="7" cm="1">
        <f t="array" ref="F3187:F3188">TRANSPOSE(_xlfn.CHOOSEROWS($G$4:$H$7,B3186))</f>
        <v>0</v>
      </c>
      <c r="H3187" s="7">
        <v>-0.82613618981556203</v>
      </c>
      <c r="I3187" s="7">
        <v>3.1614499208393316</v>
      </c>
      <c r="J3187" s="7">
        <v>3.1956448856850654</v>
      </c>
      <c r="L3187" s="7">
        <v>-0.82613618981556203</v>
      </c>
      <c r="N3187" s="7">
        <v>3.621211929389586E-2</v>
      </c>
      <c r="AH3187" s="7">
        <f t="shared" ref="AH3187" si="7125">N3187*(1-N3187)*AE3186</f>
        <v>8.7301578158174645E-3</v>
      </c>
      <c r="AJ3187" s="7" cm="1">
        <f t="array" ref="AJ3187:AL3187">TRANSPOSE(F3186:F3188)*AH3188*$D$4</f>
        <v>-3.1673221052280619E-2</v>
      </c>
      <c r="AK3187" s="7">
        <v>0</v>
      </c>
      <c r="AL3187" s="7">
        <v>0</v>
      </c>
      <c r="AN3187" s="14">
        <v>-0.85780941086784268</v>
      </c>
      <c r="AO3187" s="14">
        <v>3.1614499208393316</v>
      </c>
      <c r="AP3187" s="14">
        <v>3.1956448856850654</v>
      </c>
    </row>
    <row r="3188" spans="1:46" x14ac:dyDescent="0.3">
      <c r="A3188" s="20"/>
      <c r="F3188" s="7">
        <v>0</v>
      </c>
      <c r="N3188" s="7">
        <v>0.30446267180129499</v>
      </c>
      <c r="AH3188" s="7">
        <f t="shared" ref="AH3188" si="7126">N3188*(1-N3188)*AF3186</f>
        <v>-5.2788701753801036E-2</v>
      </c>
    </row>
    <row r="3189" spans="1:46" x14ac:dyDescent="0.3">
      <c r="A3189" s="20"/>
    </row>
    <row r="3190" spans="1:46" x14ac:dyDescent="0.3">
      <c r="A3190" s="20">
        <v>795</v>
      </c>
      <c r="B3190" s="7">
        <f t="shared" ref="B3190" si="7127">MOD(ROUNDDOWN(ROW(B3190)/4,0),4)+1</f>
        <v>2</v>
      </c>
      <c r="D3190" s="7" cm="1">
        <f t="array" ref="D3190">_xlfn.CHOOSEROWS($I$4:$I$7,B3190)</f>
        <v>1</v>
      </c>
      <c r="F3190" s="7">
        <f t="shared" ref="F3190" si="7128">1+0</f>
        <v>1</v>
      </c>
      <c r="H3190" s="7" cm="1">
        <f t="array" ref="H3190:J3191">_xlfn.ANCHORARRAY(AN3186)</f>
        <v>-3.2762392850200164</v>
      </c>
      <c r="I3190" s="7">
        <v>2.1959414796431265</v>
      </c>
      <c r="J3190" s="7">
        <v>2.0705314506176324</v>
      </c>
      <c r="L3190" s="7" cm="1">
        <f t="array" ref="L3190:L3191">MMULT(H3190:J3191,F3190:F3192)</f>
        <v>-1.2057078344023839</v>
      </c>
      <c r="N3190" s="7" cm="1">
        <f t="array" ref="N3190:N3192">_xlfn.VSTACK(1,1/(1+EXP(-_xlfn.ANCHORARRAY(L3190))))</f>
        <v>1</v>
      </c>
      <c r="P3190" s="7" cm="1">
        <f t="array" ref="P3190:R3190">_xlfn.ANCHORARRAY(AR3186)</f>
        <v>-1.5643868292752561</v>
      </c>
      <c r="Q3190" s="7">
        <v>-3.2437227591240543</v>
      </c>
      <c r="R3190" s="7">
        <v>3.2167719234944068</v>
      </c>
      <c r="T3190" s="7" cm="1">
        <f t="array" ref="T3190">MMULT(P3190:R3190,_xlfn.ANCHORARRAY(N3190))</f>
        <v>0.62163557047452844</v>
      </c>
      <c r="V3190" s="18">
        <f t="shared" ref="V3190" si="7129">1/(1+EXP(-T3190))</f>
        <v>0.65059044208863759</v>
      </c>
      <c r="X3190" s="7">
        <f t="shared" ref="X3190" si="7130">D3190-V3190</f>
        <v>0.34940955791136241</v>
      </c>
      <c r="Z3190" s="7">
        <f t="shared" ref="Z3190" si="7131">V3190*(1-V3190)</f>
        <v>0.22732251875154869</v>
      </c>
      <c r="AB3190" s="7">
        <f t="shared" ref="AB3190" si="7132">Z3190*X3190</f>
        <v>7.9428660780276023E-2</v>
      </c>
      <c r="AD3190" s="7" cm="1">
        <f t="array" ref="AD3190:AF3190">P3190:R3190*AB3190</f>
        <v>-0.12425715079163589</v>
      </c>
      <c r="AE3190" s="7">
        <v>-0.25764455469972553</v>
      </c>
      <c r="AF3190" s="7">
        <v>0.25550388591875323</v>
      </c>
      <c r="AH3190" s="7">
        <f t="shared" ref="AH3190" si="7133">N3190*(1-N3190)*AD3190</f>
        <v>0</v>
      </c>
      <c r="AJ3190" s="7" cm="1">
        <f t="array" ref="AJ3190:AL3190">TRANSPOSE(F3190:F3192)*AH3191*$D$4</f>
        <v>-2.7415792113211806E-2</v>
      </c>
      <c r="AK3190" s="7">
        <v>0</v>
      </c>
      <c r="AL3190" s="7">
        <v>-2.7415792113211806E-2</v>
      </c>
      <c r="AN3190" s="14" cm="1">
        <f t="array" ref="AN3190:AP3191">H3190:J3191+AJ3190:AL3191</f>
        <v>-3.3036550771332283</v>
      </c>
      <c r="AO3190" s="14">
        <v>2.1959414796431265</v>
      </c>
      <c r="AP3190" s="14">
        <v>2.0431156585044206</v>
      </c>
      <c r="AR3190" s="14" cm="1">
        <f t="array" ref="AR3190:AT3190">TRANSPOSE(TRANSPOSE(P3190:R3190)+_xlfn.ANCHORARRAY(N3190)*AB3190*$D$4)</f>
        <v>-1.5167296328070905</v>
      </c>
      <c r="AS3190" s="14">
        <v>-3.2327396158044759</v>
      </c>
      <c r="AT3190" s="14">
        <v>3.2602334974779459</v>
      </c>
    </row>
    <row r="3191" spans="1:46" x14ac:dyDescent="0.3">
      <c r="A3191" s="20"/>
      <c r="F3191" s="7" cm="1">
        <f t="array" ref="F3191:F3192">TRANSPOSE(_xlfn.CHOOSEROWS($G$4:$H$7,B3190))</f>
        <v>0</v>
      </c>
      <c r="H3191" s="7">
        <v>-0.85780941086784268</v>
      </c>
      <c r="I3191" s="7">
        <v>3.1614499208393316</v>
      </c>
      <c r="J3191" s="7">
        <v>3.1956448856850654</v>
      </c>
      <c r="L3191" s="7">
        <v>2.337835474817223</v>
      </c>
      <c r="N3191" s="7">
        <v>0.23046138114555148</v>
      </c>
      <c r="AH3191" s="7">
        <f t="shared" ref="AH3191" si="7134">N3191*(1-N3191)*AE3190</f>
        <v>-4.5692986855353009E-2</v>
      </c>
      <c r="AJ3191" s="7" cm="1">
        <f t="array" ref="AJ3191:AL3191">TRANSPOSE(F3190:F3192)*AH3192*$D$4</f>
        <v>1.2308174182201976E-2</v>
      </c>
      <c r="AK3191" s="7">
        <v>0</v>
      </c>
      <c r="AL3191" s="7">
        <v>1.2308174182201976E-2</v>
      </c>
      <c r="AN3191" s="14">
        <v>-0.8455012366856407</v>
      </c>
      <c r="AO3191" s="14">
        <v>3.1614499208393316</v>
      </c>
      <c r="AP3191" s="14">
        <v>3.2079530598672674</v>
      </c>
    </row>
    <row r="3192" spans="1:46" x14ac:dyDescent="0.3">
      <c r="A3192" s="20"/>
      <c r="F3192" s="7">
        <v>1</v>
      </c>
      <c r="N3192" s="7">
        <v>0.91196245697270484</v>
      </c>
      <c r="AH3192" s="7">
        <f t="shared" ref="AH3192" si="7135">N3192*(1-N3192)*AF3190</f>
        <v>2.0513623637003292E-2</v>
      </c>
    </row>
    <row r="3193" spans="1:46" x14ac:dyDescent="0.3">
      <c r="A3193" s="20"/>
    </row>
    <row r="3194" spans="1:46" x14ac:dyDescent="0.3">
      <c r="A3194" s="20">
        <v>796</v>
      </c>
      <c r="B3194" s="7">
        <f t="shared" ref="B3194" si="7136">MOD(ROUNDDOWN(ROW(B3194)/4,0),4)+1</f>
        <v>3</v>
      </c>
      <c r="D3194" s="7" cm="1">
        <f t="array" ref="D3194">_xlfn.CHOOSEROWS($I$4:$I$7,B3194)</f>
        <v>1</v>
      </c>
      <c r="F3194" s="7">
        <f t="shared" ref="F3194" si="7137">1+0</f>
        <v>1</v>
      </c>
      <c r="H3194" s="7" cm="1">
        <f t="array" ref="H3194:J3195">_xlfn.ANCHORARRAY(AN3190)</f>
        <v>-3.3036550771332283</v>
      </c>
      <c r="I3194" s="7">
        <v>2.1959414796431265</v>
      </c>
      <c r="J3194" s="7">
        <v>2.0431156585044206</v>
      </c>
      <c r="L3194" s="7" cm="1">
        <f t="array" ref="L3194:L3195">MMULT(H3194:J3195,F3194:F3196)</f>
        <v>-1.1077135974901018</v>
      </c>
      <c r="N3194" s="7" cm="1">
        <f t="array" ref="N3194:N3196">_xlfn.VSTACK(1,1/(1+EXP(-_xlfn.ANCHORARRAY(L3194))))</f>
        <v>1</v>
      </c>
      <c r="P3194" s="7" cm="1">
        <f t="array" ref="P3194:R3194">_xlfn.ANCHORARRAY(AR3190)</f>
        <v>-1.5167296328070905</v>
      </c>
      <c r="Q3194" s="7">
        <v>-3.2327396158044759</v>
      </c>
      <c r="R3194" s="7">
        <v>3.2602334974779459</v>
      </c>
      <c r="T3194" s="7" cm="1">
        <f t="array" ref="T3194">MMULT(P3194:R3194,_xlfn.ANCHORARRAY(N3194))</f>
        <v>0.64801925678629235</v>
      </c>
      <c r="V3194" s="18">
        <f t="shared" ref="V3194" si="7138">1/(1+EXP(-T3194))</f>
        <v>0.65656396800435279</v>
      </c>
      <c r="X3194" s="7">
        <f t="shared" ref="X3194" si="7139">D3194-V3194</f>
        <v>0.34343603199564721</v>
      </c>
      <c r="Z3194" s="7">
        <f t="shared" ref="Z3194" si="7140">V3194*(1-V3194)</f>
        <v>0.225487723922732</v>
      </c>
      <c r="AB3194" s="7">
        <f t="shared" ref="AB3194" si="7141">Z3194*X3194</f>
        <v>7.7440609167753055E-2</v>
      </c>
      <c r="AD3194" s="7" cm="1">
        <f t="array" ref="AD3194:AF3194">P3194:R3194*AB3194</f>
        <v>-0.1174564667073635</v>
      </c>
      <c r="AE3194" s="7">
        <v>-0.25034532512862656</v>
      </c>
      <c r="AF3194" s="7">
        <v>0.25247446807380625</v>
      </c>
      <c r="AH3194" s="7">
        <f t="shared" ref="AH3194" si="7142">N3194*(1-N3194)*AD3194</f>
        <v>0</v>
      </c>
      <c r="AJ3194" s="7" cm="1">
        <f t="array" ref="AJ3194:AL3194">TRANSPOSE(F3194:F3196)*AH3195*$D$4</f>
        <v>-2.8035541533925918E-2</v>
      </c>
      <c r="AK3194" s="7">
        <v>-2.8035541533925918E-2</v>
      </c>
      <c r="AL3194" s="7">
        <v>0</v>
      </c>
      <c r="AN3194" s="14" cm="1">
        <f t="array" ref="AN3194:AP3195">H3194:J3195+AJ3194:AL3195</f>
        <v>-3.331690618667154</v>
      </c>
      <c r="AO3194" s="14">
        <v>2.1679059381092007</v>
      </c>
      <c r="AP3194" s="14">
        <v>2.0431156585044206</v>
      </c>
      <c r="AR3194" s="14" cm="1">
        <f t="array" ref="AR3194:AT3194">TRANSPOSE(TRANSPOSE(P3194:R3194)+_xlfn.ANCHORARRAY(N3194)*AB3194*$D$4)</f>
        <v>-1.4702652673064387</v>
      </c>
      <c r="AS3194" s="14">
        <v>-3.2212026351067329</v>
      </c>
      <c r="AT3194" s="14">
        <v>3.3025248665710567</v>
      </c>
    </row>
    <row r="3195" spans="1:46" x14ac:dyDescent="0.3">
      <c r="A3195" s="20"/>
      <c r="F3195" s="7" cm="1">
        <f t="array" ref="F3195:F3196">TRANSPOSE(_xlfn.CHOOSEROWS($G$4:$H$7,B3194))</f>
        <v>1</v>
      </c>
      <c r="H3195" s="7">
        <v>-0.8455012366856407</v>
      </c>
      <c r="I3195" s="7">
        <v>3.1614499208393316</v>
      </c>
      <c r="J3195" s="7">
        <v>3.2079530598672674</v>
      </c>
      <c r="L3195" s="7">
        <v>2.3159486841536907</v>
      </c>
      <c r="N3195" s="7">
        <v>0.24829739034273923</v>
      </c>
      <c r="AH3195" s="7">
        <f t="shared" ref="AH3195" si="7143">N3195*(1-N3195)*AE3194</f>
        <v>-4.67259025565432E-2</v>
      </c>
      <c r="AJ3195" s="7" cm="1">
        <f t="array" ref="AJ3195:AL3195">TRANSPOSE(F3194:F3196)*AH3196*$D$4</f>
        <v>1.2383073477127006E-2</v>
      </c>
      <c r="AK3195" s="7">
        <v>1.2383073477127006E-2</v>
      </c>
      <c r="AL3195" s="7">
        <v>0</v>
      </c>
      <c r="AN3195" s="14">
        <v>-0.83311816320851373</v>
      </c>
      <c r="AO3195" s="14">
        <v>3.1738329943164585</v>
      </c>
      <c r="AP3195" s="14">
        <v>3.2079530598672674</v>
      </c>
    </row>
    <row r="3196" spans="1:46" x14ac:dyDescent="0.3">
      <c r="A3196" s="20"/>
      <c r="F3196" s="7">
        <v>0</v>
      </c>
      <c r="N3196" s="7">
        <v>0.91018931685438187</v>
      </c>
      <c r="AH3196" s="7">
        <f t="shared" ref="AH3196" si="7144">N3196*(1-N3196)*AF3194</f>
        <v>2.0638455795211678E-2</v>
      </c>
    </row>
    <row r="3197" spans="1:46" x14ac:dyDescent="0.3">
      <c r="A3197" s="20"/>
    </row>
    <row r="3198" spans="1:46" x14ac:dyDescent="0.3">
      <c r="A3198" s="20">
        <v>797</v>
      </c>
      <c r="B3198" s="7">
        <f t="shared" ref="B3198" si="7145">MOD(ROUNDDOWN(ROW(B3198)/4,0),4)+1</f>
        <v>4</v>
      </c>
      <c r="D3198" s="7" cm="1">
        <f t="array" ref="D3198">_xlfn.CHOOSEROWS($I$4:$I$7,B3198)</f>
        <v>0</v>
      </c>
      <c r="F3198" s="7">
        <f t="shared" ref="F3198" si="7146">1+0</f>
        <v>1</v>
      </c>
      <c r="H3198" s="7" cm="1">
        <f t="array" ref="H3198:J3199">_xlfn.ANCHORARRAY(AN3194)</f>
        <v>-3.331690618667154</v>
      </c>
      <c r="I3198" s="7">
        <v>2.1679059381092007</v>
      </c>
      <c r="J3198" s="7">
        <v>2.0431156585044206</v>
      </c>
      <c r="L3198" s="7" cm="1">
        <f t="array" ref="L3198:L3199">MMULT(H3198:J3199,F3198:F3200)</f>
        <v>0.87933097794646731</v>
      </c>
      <c r="N3198" s="7" cm="1">
        <f t="array" ref="N3198:N3200">_xlfn.VSTACK(1,1/(1+EXP(-_xlfn.ANCHORARRAY(L3198))))</f>
        <v>1</v>
      </c>
      <c r="P3198" s="7" cm="1">
        <f t="array" ref="P3198:R3198">_xlfn.ANCHORARRAY(AR3194)</f>
        <v>-1.4702652673064387</v>
      </c>
      <c r="Q3198" s="7">
        <v>-3.2212026351067329</v>
      </c>
      <c r="R3198" s="7">
        <v>3.3025248665710567</v>
      </c>
      <c r="T3198" s="7" cm="1">
        <f t="array" ref="T3198">MMULT(P3198:R3198,_xlfn.ANCHORARRAY(N3198))</f>
        <v>-0.4569170494820467</v>
      </c>
      <c r="V3198" s="18">
        <f t="shared" ref="V3198" si="7147">1/(1+EXP(-T3198))</f>
        <v>0.3877174397452085</v>
      </c>
      <c r="X3198" s="7">
        <f t="shared" ref="X3198" si="7148">D3198-V3198</f>
        <v>-0.3877174397452085</v>
      </c>
      <c r="Z3198" s="7">
        <f t="shared" ref="Z3198" si="7149">V3198*(1-V3198)</f>
        <v>0.23739262666262909</v>
      </c>
      <c r="AB3198" s="7">
        <f t="shared" ref="AB3198" si="7150">Z3198*X3198</f>
        <v>-9.2041261424024676E-2</v>
      </c>
      <c r="AD3198" s="7" cm="1">
        <f t="array" ref="AD3198:AF3198">P3198:R3198*AB3198</f>
        <v>0.13532506983081544</v>
      </c>
      <c r="AE3198" s="7">
        <v>0.29648355383761599</v>
      </c>
      <c r="AF3198" s="7">
        <v>-0.30396855460340882</v>
      </c>
      <c r="AH3198" s="7">
        <f t="shared" ref="AH3198" si="7151">N3198*(1-N3198)*AD3198</f>
        <v>0</v>
      </c>
      <c r="AJ3198" s="7" cm="1">
        <f t="array" ref="AJ3198:AL3198">TRANSPOSE(F3198:F3200)*AH3199*$D$4</f>
        <v>3.6873405384888459E-2</v>
      </c>
      <c r="AK3198" s="7">
        <v>3.6873405384888459E-2</v>
      </c>
      <c r="AL3198" s="7">
        <v>3.6873405384888459E-2</v>
      </c>
      <c r="AN3198" s="14" cm="1">
        <f t="array" ref="AN3198:AP3199">H3198:J3199+AJ3198:AL3199</f>
        <v>-3.2948172132822657</v>
      </c>
      <c r="AO3198" s="14">
        <v>2.204779343494089</v>
      </c>
      <c r="AP3198" s="14">
        <v>2.0799890638893088</v>
      </c>
      <c r="AR3198" s="14" cm="1">
        <f t="array" ref="AR3198:AT3198">TRANSPOSE(TRANSPOSE(P3198:R3198)+_xlfn.ANCHORARRAY(N3198)*AB3198*$D$4)</f>
        <v>-1.5254900241608536</v>
      </c>
      <c r="AS3198" s="14">
        <v>-3.2602290631075177</v>
      </c>
      <c r="AT3198" s="14">
        <v>3.2475142462144668</v>
      </c>
    </row>
    <row r="3199" spans="1:46" x14ac:dyDescent="0.3">
      <c r="A3199" s="20"/>
      <c r="F3199" s="7" cm="1">
        <f t="array" ref="F3199:F3200">TRANSPOSE(_xlfn.CHOOSEROWS($G$4:$H$7,B3198))</f>
        <v>1</v>
      </c>
      <c r="H3199" s="7">
        <v>-0.83311816320851373</v>
      </c>
      <c r="I3199" s="7">
        <v>3.1738329943164585</v>
      </c>
      <c r="J3199" s="7">
        <v>3.2079530598672674</v>
      </c>
      <c r="L3199" s="7">
        <v>5.5486678909752118</v>
      </c>
      <c r="N3199" s="7">
        <v>0.70668356410636002</v>
      </c>
      <c r="AH3199" s="7">
        <f t="shared" ref="AH3199" si="7152">N3199*(1-N3199)*AE3198</f>
        <v>6.1455675641480773E-2</v>
      </c>
      <c r="AJ3199" s="7" cm="1">
        <f t="array" ref="AJ3199:AL3199">TRANSPOSE(F3198:F3200)*AH3200*$D$4</f>
        <v>-7.044489433278956E-4</v>
      </c>
      <c r="AK3199" s="7">
        <v>-7.044489433278956E-4</v>
      </c>
      <c r="AL3199" s="7">
        <v>-7.044489433278956E-4</v>
      </c>
      <c r="AN3199" s="14">
        <v>-0.83382261215184161</v>
      </c>
      <c r="AO3199" s="14">
        <v>3.1731285453731304</v>
      </c>
      <c r="AP3199" s="14">
        <v>3.2072486109239393</v>
      </c>
    </row>
    <row r="3200" spans="1:46" x14ac:dyDescent="0.3">
      <c r="A3200" s="20"/>
      <c r="F3200" s="7">
        <v>1</v>
      </c>
      <c r="N3200" s="7">
        <v>0.99612245467391869</v>
      </c>
      <c r="AH3200" s="7">
        <f t="shared" ref="AH3200" si="7153">N3200*(1-N3200)*AF3198</f>
        <v>-1.1740815722131594E-3</v>
      </c>
    </row>
    <row r="3201" spans="1:46" x14ac:dyDescent="0.3">
      <c r="A3201" s="20"/>
    </row>
    <row r="3202" spans="1:46" x14ac:dyDescent="0.3">
      <c r="A3202" s="20">
        <v>798</v>
      </c>
      <c r="B3202" s="7">
        <f t="shared" ref="B3202" si="7154">MOD(ROUNDDOWN(ROW(B3202)/4,0),4)+1</f>
        <v>1</v>
      </c>
      <c r="D3202" s="7" cm="1">
        <f t="array" ref="D3202">_xlfn.CHOOSEROWS($I$4:$I$7,B3202)</f>
        <v>0</v>
      </c>
      <c r="F3202" s="7">
        <f t="shared" ref="F3202" si="7155">1+0</f>
        <v>1</v>
      </c>
      <c r="H3202" s="7" cm="1">
        <f t="array" ref="H3202:J3203">_xlfn.ANCHORARRAY(AN3198)</f>
        <v>-3.2948172132822657</v>
      </c>
      <c r="I3202" s="7">
        <v>2.204779343494089</v>
      </c>
      <c r="J3202" s="7">
        <v>2.0799890638893088</v>
      </c>
      <c r="L3202" s="7" cm="1">
        <f t="array" ref="L3202:L3203">MMULT(H3202:J3203,F3202:F3204)</f>
        <v>-3.2948172132822657</v>
      </c>
      <c r="N3202" s="7" cm="1">
        <f t="array" ref="N3202:N3204">_xlfn.VSTACK(1,1/(1+EXP(-_xlfn.ANCHORARRAY(L3202))))</f>
        <v>1</v>
      </c>
      <c r="P3202" s="7" cm="1">
        <f t="array" ref="P3202:R3202">_xlfn.ANCHORARRAY(AR3198)</f>
        <v>-1.5254900241608536</v>
      </c>
      <c r="Q3202" s="7">
        <v>-3.2602290631075177</v>
      </c>
      <c r="R3202" s="7">
        <v>3.2475142462144668</v>
      </c>
      <c r="T3202" s="7" cm="1">
        <f t="array" ref="T3202">MMULT(P3202:R3202,_xlfn.ANCHORARRAY(N3202))</f>
        <v>-0.65857252475799355</v>
      </c>
      <c r="V3202" s="18">
        <f t="shared" ref="V3202" si="7156">1/(1+EXP(-T3202))</f>
        <v>0.34106034692235226</v>
      </c>
      <c r="X3202" s="7">
        <f t="shared" ref="X3202" si="7157">D3202-V3202</f>
        <v>-0.34106034692235226</v>
      </c>
      <c r="Z3202" s="7">
        <f t="shared" ref="Z3202" si="7158">V3202*(1-V3202)</f>
        <v>0.22473818667955697</v>
      </c>
      <c r="AB3202" s="7">
        <f t="shared" ref="AB3202" si="7159">Z3202*X3202</f>
        <v>-7.664928391563007E-2</v>
      </c>
      <c r="AD3202" s="7" cm="1">
        <f t="array" ref="AD3202:AF3202">P3202:R3202*AB3202</f>
        <v>0.11692771797236665</v>
      </c>
      <c r="AE3202" s="7">
        <v>0.24989422308811676</v>
      </c>
      <c r="AF3202" s="7">
        <v>-0.24891964147814605</v>
      </c>
      <c r="AH3202" s="7">
        <f t="shared" ref="AH3202" si="7160">N3202*(1-N3202)*AD3202</f>
        <v>0</v>
      </c>
      <c r="AJ3202" s="7" cm="1">
        <f t="array" ref="AJ3202:AL3202">TRANSPOSE(F3202:F3204)*AH3203*$D$4</f>
        <v>5.1685217910037865E-3</v>
      </c>
      <c r="AK3202" s="7">
        <v>0</v>
      </c>
      <c r="AL3202" s="7">
        <v>0</v>
      </c>
      <c r="AN3202" s="14" cm="1">
        <f t="array" ref="AN3202:AP3203">H3202:J3203+AJ3202:AL3203</f>
        <v>-3.2896486914912622</v>
      </c>
      <c r="AO3202" s="14">
        <v>2.204779343494089</v>
      </c>
      <c r="AP3202" s="14">
        <v>2.0799890638893088</v>
      </c>
      <c r="AR3202" s="14" cm="1">
        <f t="array" ref="AR3202:AT3202">TRANSPOSE(TRANSPOSE(P3202:R3202)+_xlfn.ANCHORARRAY(N3202)*AB3202*$D$4)</f>
        <v>-1.5714795945102316</v>
      </c>
      <c r="AS3202" s="14">
        <v>-3.2618731634785605</v>
      </c>
      <c r="AT3202" s="14">
        <v>3.2335868840201494</v>
      </c>
    </row>
    <row r="3203" spans="1:46" x14ac:dyDescent="0.3">
      <c r="A3203" s="20"/>
      <c r="F3203" s="7" cm="1">
        <f t="array" ref="F3203:F3204">TRANSPOSE(_xlfn.CHOOSEROWS($G$4:$H$7,B3202))</f>
        <v>0</v>
      </c>
      <c r="H3203" s="7">
        <v>-0.83382261215184161</v>
      </c>
      <c r="I3203" s="7">
        <v>3.1731285453731304</v>
      </c>
      <c r="J3203" s="7">
        <v>3.2072486109239393</v>
      </c>
      <c r="L3203" s="7">
        <v>-0.83382261215184161</v>
      </c>
      <c r="N3203" s="7">
        <v>3.5749417934386407E-2</v>
      </c>
      <c r="AH3203" s="7">
        <f t="shared" ref="AH3203" si="7161">N3203*(1-N3203)*AE3202</f>
        <v>8.6142029850063105E-3</v>
      </c>
      <c r="AJ3203" s="7" cm="1">
        <f t="array" ref="AJ3203:AL3203">TRANSPOSE(F3202:F3204)*AH3204*$D$4</f>
        <v>-3.1532181082767008E-2</v>
      </c>
      <c r="AK3203" s="7">
        <v>0</v>
      </c>
      <c r="AL3203" s="7">
        <v>0</v>
      </c>
      <c r="AN3203" s="14">
        <v>-0.86535479323460862</v>
      </c>
      <c r="AO3203" s="14">
        <v>3.1731285453731304</v>
      </c>
      <c r="AP3203" s="14">
        <v>3.2072486109239393</v>
      </c>
    </row>
    <row r="3204" spans="1:46" x14ac:dyDescent="0.3">
      <c r="A3204" s="20"/>
      <c r="F3204" s="7">
        <v>0</v>
      </c>
      <c r="N3204" s="7">
        <v>0.30283740614475357</v>
      </c>
      <c r="AH3204" s="7">
        <f t="shared" ref="AH3204" si="7162">N3204*(1-N3204)*AF3202</f>
        <v>-5.2553635137945011E-2</v>
      </c>
    </row>
    <row r="3205" spans="1:46" x14ac:dyDescent="0.3">
      <c r="A3205" s="20"/>
    </row>
    <row r="3206" spans="1:46" x14ac:dyDescent="0.3">
      <c r="A3206" s="20">
        <v>799</v>
      </c>
      <c r="B3206" s="7">
        <f t="shared" ref="B3206" si="7163">MOD(ROUNDDOWN(ROW(B3206)/4,0),4)+1</f>
        <v>2</v>
      </c>
      <c r="D3206" s="7" cm="1">
        <f t="array" ref="D3206">_xlfn.CHOOSEROWS($I$4:$I$7,B3206)</f>
        <v>1</v>
      </c>
      <c r="F3206" s="7">
        <f t="shared" ref="F3206" si="7164">1+0</f>
        <v>1</v>
      </c>
      <c r="H3206" s="7" cm="1">
        <f t="array" ref="H3206:J3207">_xlfn.ANCHORARRAY(AN3202)</f>
        <v>-3.2896486914912622</v>
      </c>
      <c r="I3206" s="7">
        <v>2.204779343494089</v>
      </c>
      <c r="J3206" s="7">
        <v>2.0799890638893088</v>
      </c>
      <c r="L3206" s="7" cm="1">
        <f t="array" ref="L3206:L3207">MMULT(H3206:J3207,F3206:F3208)</f>
        <v>-1.2096596276019533</v>
      </c>
      <c r="N3206" s="7" cm="1">
        <f t="array" ref="N3206:N3208">_xlfn.VSTACK(1,1/(1+EXP(-_xlfn.ANCHORARRAY(L3206))))</f>
        <v>1</v>
      </c>
      <c r="P3206" s="7" cm="1">
        <f t="array" ref="P3206:R3206">_xlfn.ANCHORARRAY(AR3202)</f>
        <v>-1.5714795945102316</v>
      </c>
      <c r="Q3206" s="7">
        <v>-3.2618731634785605</v>
      </c>
      <c r="R3206" s="7">
        <v>3.2335868840201494</v>
      </c>
      <c r="T3206" s="7" cm="1">
        <f t="array" ref="T3206">MMULT(P3206:R3206,_xlfn.ANCHORARRAY(N3206))</f>
        <v>0.62902993281822228</v>
      </c>
      <c r="V3206" s="18">
        <f t="shared" ref="V3206" si="7165">1/(1+EXP(-T3206))</f>
        <v>0.65226946987936141</v>
      </c>
      <c r="X3206" s="7">
        <f t="shared" ref="X3206" si="7166">D3206-V3206</f>
        <v>0.34773053012063859</v>
      </c>
      <c r="Z3206" s="7">
        <f t="shared" ref="Z3206" si="7167">V3206*(1-V3206)</f>
        <v>0.22681400854265824</v>
      </c>
      <c r="AB3206" s="7">
        <f t="shared" ref="AB3206" si="7168">Z3206*X3206</f>
        <v>7.88701554293256E-2</v>
      </c>
      <c r="AD3206" s="7" cm="1">
        <f t="array" ref="AD3206:AF3206">P3206:R3206*AB3206</f>
        <v>-0.12394283987303553</v>
      </c>
      <c r="AE3206" s="7">
        <v>-0.25726444339430005</v>
      </c>
      <c r="AF3206" s="7">
        <v>0.25503350013689785</v>
      </c>
      <c r="AH3206" s="7">
        <f t="shared" ref="AH3206" si="7169">N3206*(1-N3206)*AD3206</f>
        <v>0</v>
      </c>
      <c r="AJ3206" s="7" cm="1">
        <f t="array" ref="AJ3206:AL3206">TRANSPOSE(F3206:F3208)*AH3207*$D$4</f>
        <v>-2.73170128906902E-2</v>
      </c>
      <c r="AK3206" s="7">
        <v>0</v>
      </c>
      <c r="AL3206" s="7">
        <v>-2.73170128906902E-2</v>
      </c>
      <c r="AN3206" s="14" cm="1">
        <f t="array" ref="AN3206:AP3207">H3206:J3207+AJ3206:AL3207</f>
        <v>-3.3169657043819525</v>
      </c>
      <c r="AO3206" s="14">
        <v>2.204779343494089</v>
      </c>
      <c r="AP3206" s="14">
        <v>2.0526720509986185</v>
      </c>
      <c r="AR3206" s="14" cm="1">
        <f t="array" ref="AR3206:AT3206">TRANSPOSE(TRANSPOSE(P3206:R3206)+_xlfn.ANCHORARRAY(N3206)*AB3206*$D$4)</f>
        <v>-1.5241575012526363</v>
      </c>
      <c r="AS3206" s="14">
        <v>-3.251000378689934</v>
      </c>
      <c r="AT3206" s="14">
        <v>3.2767582497473651</v>
      </c>
    </row>
    <row r="3207" spans="1:46" x14ac:dyDescent="0.3">
      <c r="A3207" s="20"/>
      <c r="F3207" s="7" cm="1">
        <f t="array" ref="F3207:F3208">TRANSPOSE(_xlfn.CHOOSEROWS($G$4:$H$7,B3206))</f>
        <v>0</v>
      </c>
      <c r="H3207" s="7">
        <v>-0.86535479323460862</v>
      </c>
      <c r="I3207" s="7">
        <v>3.1731285453731304</v>
      </c>
      <c r="J3207" s="7">
        <v>3.2072486109239393</v>
      </c>
      <c r="L3207" s="7">
        <v>2.3418938176893307</v>
      </c>
      <c r="N3207" s="7">
        <v>0.22976128146827529</v>
      </c>
      <c r="AH3207" s="7">
        <f t="shared" ref="AH3207" si="7170">N3207*(1-N3207)*AE3206</f>
        <v>-4.5528354817817002E-2</v>
      </c>
      <c r="AJ3207" s="7" cm="1">
        <f t="array" ref="AJ3207:AL3207">TRANSPOSE(F3206:F3208)*AH3208*$D$4</f>
        <v>1.2244487180972837E-2</v>
      </c>
      <c r="AK3207" s="7">
        <v>0</v>
      </c>
      <c r="AL3207" s="7">
        <v>1.2244487180972837E-2</v>
      </c>
      <c r="AN3207" s="14">
        <v>-0.8531103060536358</v>
      </c>
      <c r="AO3207" s="14">
        <v>3.1731285453731304</v>
      </c>
      <c r="AP3207" s="14">
        <v>3.2194930981049121</v>
      </c>
    </row>
    <row r="3208" spans="1:46" x14ac:dyDescent="0.3">
      <c r="A3208" s="20"/>
      <c r="F3208" s="7">
        <v>1</v>
      </c>
      <c r="N3208" s="7">
        <v>0.91228774458929385</v>
      </c>
      <c r="AH3208" s="7">
        <f t="shared" ref="AH3208" si="7171">N3208*(1-N3208)*AF3206</f>
        <v>2.0407478634954731E-2</v>
      </c>
    </row>
    <row r="3209" spans="1:46" x14ac:dyDescent="0.3">
      <c r="A3209" s="20"/>
    </row>
    <row r="3210" spans="1:46" x14ac:dyDescent="0.3">
      <c r="A3210" s="20">
        <v>800</v>
      </c>
      <c r="B3210" s="7">
        <f t="shared" ref="B3210" si="7172">MOD(ROUNDDOWN(ROW(B3210)/4,0),4)+1</f>
        <v>3</v>
      </c>
      <c r="D3210" s="7" cm="1">
        <f t="array" ref="D3210">_xlfn.CHOOSEROWS($I$4:$I$7,B3210)</f>
        <v>1</v>
      </c>
      <c r="F3210" s="7">
        <f t="shared" ref="F3210" si="7173">1+0</f>
        <v>1</v>
      </c>
      <c r="H3210" s="7" cm="1">
        <f t="array" ref="H3210:J3211">_xlfn.ANCHORARRAY(AN3206)</f>
        <v>-3.3169657043819525</v>
      </c>
      <c r="I3210" s="7">
        <v>2.204779343494089</v>
      </c>
      <c r="J3210" s="7">
        <v>2.0526720509986185</v>
      </c>
      <c r="L3210" s="7" cm="1">
        <f t="array" ref="L3210:L3211">MMULT(H3210:J3211,F3210:F3212)</f>
        <v>-1.1121863608878635</v>
      </c>
      <c r="N3210" s="7" cm="1">
        <f t="array" ref="N3210:N3212">_xlfn.VSTACK(1,1/(1+EXP(-_xlfn.ANCHORARRAY(L3210))))</f>
        <v>1</v>
      </c>
      <c r="P3210" s="7" cm="1">
        <f t="array" ref="P3210:R3210">_xlfn.ANCHORARRAY(AR3206)</f>
        <v>-1.5241575012526363</v>
      </c>
      <c r="Q3210" s="7">
        <v>-3.251000378689934</v>
      </c>
      <c r="R3210" s="7">
        <v>3.2767582497473651</v>
      </c>
      <c r="T3210" s="7" cm="1">
        <f t="array" ref="T3210">MMULT(P3210:R3210,_xlfn.ANCHORARRAY(N3210))</f>
        <v>0.65489713683444206</v>
      </c>
      <c r="V3210" s="18">
        <f t="shared" ref="V3210" si="7174">1/(1+EXP(-T3210))</f>
        <v>0.65811317118904611</v>
      </c>
      <c r="X3210" s="7">
        <f t="shared" ref="X3210" si="7175">D3210-V3210</f>
        <v>0.34188682881095389</v>
      </c>
      <c r="Z3210" s="7">
        <f t="shared" ref="Z3210" si="7176">V3210*(1-V3210)</f>
        <v>0.22500022509654341</v>
      </c>
      <c r="AB3210" s="7">
        <f t="shared" ref="AB3210" si="7177">Z3210*X3210</f>
        <v>7.6924613440008033E-2</v>
      </c>
      <c r="AD3210" s="7" cm="1">
        <f t="array" ref="AD3210:AF3210">P3210:R3210*AB3210</f>
        <v>-0.11724522660554761</v>
      </c>
      <c r="AE3210" s="7">
        <v>-0.25008194742404288</v>
      </c>
      <c r="AF3210" s="7">
        <v>0.25206336169817334</v>
      </c>
      <c r="AH3210" s="7">
        <f t="shared" ref="AH3210" si="7178">N3210*(1-N3210)*AD3210</f>
        <v>0</v>
      </c>
      <c r="AJ3210" s="7" cm="1">
        <f t="array" ref="AJ3210:AL3210">TRANSPOSE(F3210:F3212)*AH3211*$D$4</f>
        <v>-2.7942954445210052E-2</v>
      </c>
      <c r="AK3210" s="7">
        <v>-2.7942954445210052E-2</v>
      </c>
      <c r="AL3210" s="7">
        <v>0</v>
      </c>
      <c r="AN3210" s="14" cm="1">
        <f t="array" ref="AN3210:AP3211">H3210:J3211+AJ3210:AL3211</f>
        <v>-3.3449086588271624</v>
      </c>
      <c r="AO3210" s="14">
        <v>2.1768363890488791</v>
      </c>
      <c r="AP3210" s="14">
        <v>2.0526720509986185</v>
      </c>
      <c r="AR3210" s="14" cm="1">
        <f t="array" ref="AR3210:AT3210">TRANSPOSE(TRANSPOSE(P3210:R3210)+_xlfn.ANCHORARRAY(N3210)*AB3210*$D$4)</f>
        <v>-1.4780027331886314</v>
      </c>
      <c r="AS3210" s="14">
        <v>-3.2395787578721897</v>
      </c>
      <c r="AT3210" s="14">
        <v>3.3187831550128237</v>
      </c>
    </row>
    <row r="3211" spans="1:46" x14ac:dyDescent="0.3">
      <c r="A3211" s="20"/>
      <c r="F3211" s="7" cm="1">
        <f t="array" ref="F3211:F3212">TRANSPOSE(_xlfn.CHOOSEROWS($G$4:$H$7,B3210))</f>
        <v>1</v>
      </c>
      <c r="H3211" s="7">
        <v>-0.8531103060536358</v>
      </c>
      <c r="I3211" s="7">
        <v>3.1731285453731304</v>
      </c>
      <c r="J3211" s="7">
        <v>3.2194930981049121</v>
      </c>
      <c r="L3211" s="7">
        <v>2.3200182393194946</v>
      </c>
      <c r="N3211" s="7">
        <v>0.24746350803681935</v>
      </c>
      <c r="AH3211" s="7">
        <f t="shared" ref="AH3211" si="7179">N3211*(1-N3211)*AE3210</f>
        <v>-4.6571590742016757E-2</v>
      </c>
      <c r="AJ3211" s="7" cm="1">
        <f t="array" ref="AJ3211:AL3211">TRANSPOSE(F3210:F3212)*AH3212*$D$4</f>
        <v>1.2321687654665498E-2</v>
      </c>
      <c r="AK3211" s="7">
        <v>1.2321687654665498E-2</v>
      </c>
      <c r="AL3211" s="7">
        <v>0</v>
      </c>
      <c r="AN3211" s="14">
        <v>-0.84078861839897034</v>
      </c>
      <c r="AO3211" s="14">
        <v>3.1854502330277961</v>
      </c>
      <c r="AP3211" s="14">
        <v>3.2194930981049121</v>
      </c>
    </row>
    <row r="3212" spans="1:46" x14ac:dyDescent="0.3">
      <c r="A3212" s="20"/>
      <c r="F3212" s="7">
        <v>0</v>
      </c>
      <c r="N3212" s="7">
        <v>0.91052142667428926</v>
      </c>
      <c r="AH3212" s="7">
        <f t="shared" ref="AH3212" si="7180">N3212*(1-N3212)*AF3210</f>
        <v>2.0536146091109164E-2</v>
      </c>
    </row>
    <row r="3213" spans="1:46" x14ac:dyDescent="0.3">
      <c r="A3213" s="20"/>
    </row>
    <row r="3214" spans="1:46" x14ac:dyDescent="0.3">
      <c r="A3214" s="20">
        <v>801</v>
      </c>
      <c r="B3214" s="7">
        <f t="shared" ref="B3214" si="7181">MOD(ROUNDDOWN(ROW(B3214)/4,0),4)+1</f>
        <v>4</v>
      </c>
      <c r="D3214" s="7" cm="1">
        <f t="array" ref="D3214">_xlfn.CHOOSEROWS($I$4:$I$7,B3214)</f>
        <v>0</v>
      </c>
      <c r="F3214" s="7">
        <f t="shared" ref="F3214" si="7182">1+0</f>
        <v>1</v>
      </c>
      <c r="H3214" s="7" cm="1">
        <f t="array" ref="H3214:J3215">_xlfn.ANCHORARRAY(AN3210)</f>
        <v>-3.3449086588271624</v>
      </c>
      <c r="I3214" s="7">
        <v>2.1768363890488791</v>
      </c>
      <c r="J3214" s="7">
        <v>2.0526720509986185</v>
      </c>
      <c r="L3214" s="7" cm="1">
        <f t="array" ref="L3214:L3215">MMULT(H3214:J3215,F3214:F3216)</f>
        <v>0.88459978122033522</v>
      </c>
      <c r="N3214" s="7" cm="1">
        <f t="array" ref="N3214:N3216">_xlfn.VSTACK(1,1/(1+EXP(-_xlfn.ANCHORARRAY(L3214))))</f>
        <v>1</v>
      </c>
      <c r="P3214" s="7" cm="1">
        <f t="array" ref="P3214:R3214">_xlfn.ANCHORARRAY(AR3210)</f>
        <v>-1.4780027331886314</v>
      </c>
      <c r="Q3214" s="7">
        <v>-3.2395787578721897</v>
      </c>
      <c r="R3214" s="7">
        <v>3.3187831550128237</v>
      </c>
      <c r="T3214" s="7" cm="1">
        <f t="array" ref="T3214">MMULT(P3214:R3214,_xlfn.ANCHORARRAY(N3214))</f>
        <v>-0.46478254421257859</v>
      </c>
      <c r="V3214" s="18">
        <f t="shared" ref="V3214" si="7183">1/(1+EXP(-T3214))</f>
        <v>0.38585188648704927</v>
      </c>
      <c r="X3214" s="7">
        <f t="shared" ref="X3214" si="7184">D3214-V3214</f>
        <v>-0.38585188648704927</v>
      </c>
      <c r="Z3214" s="7">
        <f t="shared" ref="Z3214" si="7185">V3214*(1-V3214)</f>
        <v>0.23697020818143452</v>
      </c>
      <c r="AB3214" s="7">
        <f t="shared" ref="AB3214" si="7186">Z3214*X3214</f>
        <v>-9.143540186803531E-2</v>
      </c>
      <c r="AD3214" s="7" cm="1">
        <f t="array" ref="AD3214:AF3214">P3214:R3214*AB3214</f>
        <v>0.13514177387115708</v>
      </c>
      <c r="AE3214" s="7">
        <v>0.29621218560919432</v>
      </c>
      <c r="AF3214" s="7">
        <v>-0.30345427149146365</v>
      </c>
      <c r="AH3214" s="7">
        <f t="shared" ref="AH3214" si="7187">N3214*(1-N3214)*AD3214</f>
        <v>0</v>
      </c>
      <c r="AJ3214" s="7" cm="1">
        <f t="array" ref="AJ3214:AL3214">TRANSPOSE(F3214:F3216)*AH3215*$D$4</f>
        <v>3.6759296563264855E-2</v>
      </c>
      <c r="AK3214" s="7">
        <v>3.6759296563264855E-2</v>
      </c>
      <c r="AL3214" s="7">
        <v>3.6759296563264855E-2</v>
      </c>
      <c r="AN3214" s="14" cm="1">
        <f t="array" ref="AN3214:AP3215">H3214:J3215+AJ3214:AL3215</f>
        <v>-3.3081493622638973</v>
      </c>
      <c r="AO3214" s="14">
        <v>2.2135956856121441</v>
      </c>
      <c r="AP3214" s="14">
        <v>2.0894313475618835</v>
      </c>
      <c r="AR3214" s="14" cm="1">
        <f t="array" ref="AR3214:AT3214">TRANSPOSE(TRANSPOSE(P3214:R3214)+_xlfn.ANCHORARRAY(N3214)*AB3214*$D$4)</f>
        <v>-1.5328639743094525</v>
      </c>
      <c r="AS3214" s="14">
        <v>-3.2784081454392537</v>
      </c>
      <c r="AT3214" s="14">
        <v>3.264131384237928</v>
      </c>
    </row>
    <row r="3215" spans="1:46" x14ac:dyDescent="0.3">
      <c r="A3215" s="20"/>
      <c r="F3215" s="7" cm="1">
        <f t="array" ref="F3215:F3216">TRANSPOSE(_xlfn.CHOOSEROWS($G$4:$H$7,B3214))</f>
        <v>1</v>
      </c>
      <c r="H3215" s="7">
        <v>-0.84078861839897034</v>
      </c>
      <c r="I3215" s="7">
        <v>3.1854502330277961</v>
      </c>
      <c r="J3215" s="7">
        <v>3.2194930981049121</v>
      </c>
      <c r="L3215" s="7">
        <v>5.5641547127337372</v>
      </c>
      <c r="N3215" s="7">
        <v>0.70777450115555651</v>
      </c>
      <c r="AH3215" s="7">
        <f t="shared" ref="AH3215" si="7188">N3215*(1-N3215)*AE3214</f>
        <v>6.1265494272108097E-2</v>
      </c>
      <c r="AJ3215" s="7" cm="1">
        <f t="array" ref="AJ3215:AL3215">TRANSPOSE(F3214:F3216)*AH3216*$D$4</f>
        <v>-6.9253230455064137E-4</v>
      </c>
      <c r="AK3215" s="7">
        <v>-6.9253230455064137E-4</v>
      </c>
      <c r="AL3215" s="7">
        <v>-6.9253230455064137E-4</v>
      </c>
      <c r="AN3215" s="14">
        <v>-0.84148115070352103</v>
      </c>
      <c r="AO3215" s="14">
        <v>3.1847577007232455</v>
      </c>
      <c r="AP3215" s="14">
        <v>3.2188005658003616</v>
      </c>
    </row>
    <row r="3216" spans="1:46" x14ac:dyDescent="0.3">
      <c r="A3216" s="20"/>
      <c r="F3216" s="7">
        <v>1</v>
      </c>
      <c r="N3216" s="7">
        <v>0.9961818154010742</v>
      </c>
      <c r="AH3216" s="7">
        <f t="shared" ref="AH3216" si="7189">N3216*(1-N3216)*AF3214</f>
        <v>-1.1542205075844023E-3</v>
      </c>
    </row>
    <row r="3217" spans="1:46" x14ac:dyDescent="0.3">
      <c r="A3217" s="20"/>
    </row>
    <row r="3218" spans="1:46" x14ac:dyDescent="0.3">
      <c r="A3218" s="20">
        <v>802</v>
      </c>
      <c r="B3218" s="7">
        <f t="shared" ref="B3218" si="7190">MOD(ROUNDDOWN(ROW(B3218)/4,0),4)+1</f>
        <v>1</v>
      </c>
      <c r="D3218" s="7" cm="1">
        <f t="array" ref="D3218">_xlfn.CHOOSEROWS($I$4:$I$7,B3218)</f>
        <v>0</v>
      </c>
      <c r="F3218" s="7">
        <f t="shared" ref="F3218" si="7191">1+0</f>
        <v>1</v>
      </c>
      <c r="H3218" s="7" cm="1">
        <f t="array" ref="H3218:J3219">_xlfn.ANCHORARRAY(AN3214)</f>
        <v>-3.3081493622638973</v>
      </c>
      <c r="I3218" s="7">
        <v>2.2135956856121441</v>
      </c>
      <c r="J3218" s="7">
        <v>2.0894313475618835</v>
      </c>
      <c r="L3218" s="7" cm="1">
        <f t="array" ref="L3218:L3219">MMULT(H3218:J3219,F3218:F3220)</f>
        <v>-3.3081493622638973</v>
      </c>
      <c r="N3218" s="7" cm="1">
        <f t="array" ref="N3218:N3220">_xlfn.VSTACK(1,1/(1+EXP(-_xlfn.ANCHORARRAY(L3218))))</f>
        <v>1</v>
      </c>
      <c r="P3218" s="7" cm="1">
        <f t="array" ref="P3218:R3218">_xlfn.ANCHORARRAY(AR3214)</f>
        <v>-1.5328639743094525</v>
      </c>
      <c r="Q3218" s="7">
        <v>-3.2784081454392537</v>
      </c>
      <c r="R3218" s="7">
        <v>3.264131384237928</v>
      </c>
      <c r="T3218" s="7" cm="1">
        <f t="array" ref="T3218">MMULT(P3218:R3218,_xlfn.ANCHORARRAY(N3218))</f>
        <v>-0.66533655007081616</v>
      </c>
      <c r="V3218" s="18">
        <f t="shared" ref="V3218" si="7192">1/(1+EXP(-T3218))</f>
        <v>0.33954185042123769</v>
      </c>
      <c r="X3218" s="7">
        <f t="shared" ref="X3218" si="7193">D3218-V3218</f>
        <v>-0.33954185042123769</v>
      </c>
      <c r="Z3218" s="7">
        <f t="shared" ref="Z3218" si="7194">V3218*(1-V3218)</f>
        <v>0.22425318223375953</v>
      </c>
      <c r="AB3218" s="7">
        <f t="shared" ref="AB3218" si="7195">Z3218*X3218</f>
        <v>-7.614334045850174E-2</v>
      </c>
      <c r="AD3218" s="7" cm="1">
        <f t="array" ref="AD3218:AF3218">P3218:R3218*AB3218</f>
        <v>0.11671738347241671</v>
      </c>
      <c r="AE3218" s="7">
        <v>0.2496289475801064</v>
      </c>
      <c r="AF3218" s="7">
        <v>-0.24854186729130912</v>
      </c>
      <c r="AH3218" s="7">
        <f t="shared" ref="AH3218" si="7196">N3218*(1-N3218)*AD3218</f>
        <v>0</v>
      </c>
      <c r="AJ3218" s="7" cm="1">
        <f t="array" ref="AJ3218:AL3218">TRANSPOSE(F3218:F3220)*AH3219*$D$4</f>
        <v>5.0994852043364071E-3</v>
      </c>
      <c r="AK3218" s="7">
        <v>0</v>
      </c>
      <c r="AL3218" s="7">
        <v>0</v>
      </c>
      <c r="AN3218" s="14" cm="1">
        <f t="array" ref="AN3218:AP3219">H3218:J3219+AJ3218:AL3219</f>
        <v>-3.3030498770595611</v>
      </c>
      <c r="AO3218" s="14">
        <v>2.2135956856121441</v>
      </c>
      <c r="AP3218" s="14">
        <v>2.0894313475618835</v>
      </c>
      <c r="AR3218" s="14" cm="1">
        <f t="array" ref="AR3218:AT3218">TRANSPOSE(TRANSPOSE(P3218:R3218)+_xlfn.ANCHORARRAY(N3218)*AB3218*$D$4)</f>
        <v>-1.5785499785845536</v>
      </c>
      <c r="AS3218" s="14">
        <v>-3.2800205266897757</v>
      </c>
      <c r="AT3218" s="14">
        <v>3.2503697122492601</v>
      </c>
    </row>
    <row r="3219" spans="1:46" x14ac:dyDescent="0.3">
      <c r="A3219" s="20"/>
      <c r="F3219" s="7" cm="1">
        <f t="array" ref="F3219:F3220">TRANSPOSE(_xlfn.CHOOSEROWS($G$4:$H$7,B3218))</f>
        <v>0</v>
      </c>
      <c r="H3219" s="7">
        <v>-0.84148115070352103</v>
      </c>
      <c r="I3219" s="7">
        <v>3.1847577007232455</v>
      </c>
      <c r="J3219" s="7">
        <v>3.2188005658003616</v>
      </c>
      <c r="L3219" s="7">
        <v>-0.84148115070352103</v>
      </c>
      <c r="N3219" s="7">
        <v>3.5292673896647933E-2</v>
      </c>
      <c r="AH3219" s="7">
        <f t="shared" ref="AH3219" si="7197">N3219*(1-N3219)*AE3218</f>
        <v>8.4991420072273449E-3</v>
      </c>
      <c r="AJ3219" s="7" cm="1">
        <f t="array" ref="AJ3219:AL3219">TRANSPOSE(F3218:F3220)*AH3220*$D$4</f>
        <v>-3.1388999984246699E-2</v>
      </c>
      <c r="AK3219" s="7">
        <v>0</v>
      </c>
      <c r="AL3219" s="7">
        <v>0</v>
      </c>
      <c r="AN3219" s="14">
        <v>-0.87287015068776774</v>
      </c>
      <c r="AO3219" s="14">
        <v>3.1847577007232455</v>
      </c>
      <c r="AP3219" s="14">
        <v>3.2188005658003616</v>
      </c>
    </row>
    <row r="3220" spans="1:46" x14ac:dyDescent="0.3">
      <c r="A3220" s="20"/>
      <c r="F3220" s="7">
        <v>0</v>
      </c>
      <c r="N3220" s="7">
        <v>0.30122292826925889</v>
      </c>
      <c r="AH3220" s="7">
        <f t="shared" ref="AH3220" si="7198">N3220*(1-N3220)*AF3218</f>
        <v>-5.2314999973744503E-2</v>
      </c>
    </row>
    <row r="3221" spans="1:46" x14ac:dyDescent="0.3">
      <c r="A3221" s="20"/>
    </row>
    <row r="3222" spans="1:46" x14ac:dyDescent="0.3">
      <c r="A3222" s="20">
        <v>803</v>
      </c>
      <c r="B3222" s="7">
        <f t="shared" ref="B3222" si="7199">MOD(ROUNDDOWN(ROW(B3222)/4,0),4)+1</f>
        <v>2</v>
      </c>
      <c r="D3222" s="7" cm="1">
        <f t="array" ref="D3222">_xlfn.CHOOSEROWS($I$4:$I$7,B3222)</f>
        <v>1</v>
      </c>
      <c r="F3222" s="7">
        <f t="shared" ref="F3222" si="7200">1+0</f>
        <v>1</v>
      </c>
      <c r="H3222" s="7" cm="1">
        <f t="array" ref="H3222:J3223">_xlfn.ANCHORARRAY(AN3218)</f>
        <v>-3.3030498770595611</v>
      </c>
      <c r="I3222" s="7">
        <v>2.2135956856121441</v>
      </c>
      <c r="J3222" s="7">
        <v>2.0894313475618835</v>
      </c>
      <c r="L3222" s="7" cm="1">
        <f t="array" ref="L3222:L3223">MMULT(H3222:J3223,F3222:F3224)</f>
        <v>-1.2136185294976776</v>
      </c>
      <c r="N3222" s="7" cm="1">
        <f t="array" ref="N3222:N3224">_xlfn.VSTACK(1,1/(1+EXP(-_xlfn.ANCHORARRAY(L3222))))</f>
        <v>1</v>
      </c>
      <c r="P3222" s="7" cm="1">
        <f t="array" ref="P3222:R3222">_xlfn.ANCHORARRAY(AR3218)</f>
        <v>-1.5785499785845536</v>
      </c>
      <c r="Q3222" s="7">
        <v>-3.2800205266897757</v>
      </c>
      <c r="R3222" s="7">
        <v>3.2503697122492601</v>
      </c>
      <c r="T3222" s="7" cm="1">
        <f t="array" ref="T3222">MMULT(P3222:R3222,_xlfn.ANCHORARRAY(N3222))</f>
        <v>0.63644445109829384</v>
      </c>
      <c r="V3222" s="18">
        <f t="shared" ref="V3222" si="7201">1/(1+EXP(-T3222))</f>
        <v>0.6539492822800228</v>
      </c>
      <c r="X3222" s="7">
        <f t="shared" ref="X3222" si="7202">D3222-V3222</f>
        <v>0.3460507177199772</v>
      </c>
      <c r="Z3222" s="7">
        <f t="shared" ref="Z3222" si="7203">V3222*(1-V3222)</f>
        <v>0.22629961848546587</v>
      </c>
      <c r="AB3222" s="7">
        <f t="shared" ref="AB3222" si="7204">Z3222*X3222</f>
        <v>7.8311145396652487E-2</v>
      </c>
      <c r="AD3222" s="7" cm="1">
        <f t="array" ref="AD3222:AF3222">P3222:R3222*AB3222</f>
        <v>-0.12361805688881765</v>
      </c>
      <c r="AE3222" s="7">
        <v>-0.25686216436960768</v>
      </c>
      <c r="AF3222" s="7">
        <v>0.25454017512882732</v>
      </c>
      <c r="AH3222" s="7">
        <f t="shared" ref="AH3222" si="7205">N3222*(1-N3222)*AD3222</f>
        <v>0</v>
      </c>
      <c r="AJ3222" s="7" cm="1">
        <f t="array" ref="AJ3222:AL3222">TRANSPOSE(F3222:F3224)*AH3223*$D$4</f>
        <v>-2.7215926068882876E-2</v>
      </c>
      <c r="AK3222" s="7">
        <v>0</v>
      </c>
      <c r="AL3222" s="7">
        <v>-2.7215926068882876E-2</v>
      </c>
      <c r="AN3222" s="14" cm="1">
        <f t="array" ref="AN3222:AP3223">H3222:J3223+AJ3222:AL3223</f>
        <v>-3.330265803128444</v>
      </c>
      <c r="AO3222" s="14">
        <v>2.2135956856121441</v>
      </c>
      <c r="AP3222" s="14">
        <v>2.0622154214930006</v>
      </c>
      <c r="AR3222" s="14" cm="1">
        <f t="array" ref="AR3222:AT3222">TRANSPOSE(TRANSPOSE(P3222:R3222)+_xlfn.ANCHORARRAY(N3222)*AB3222*$D$4)</f>
        <v>-1.531563291346562</v>
      </c>
      <c r="AS3222" s="14">
        <v>-3.269257689382334</v>
      </c>
      <c r="AT3222" s="14">
        <v>3.2932502428147457</v>
      </c>
    </row>
    <row r="3223" spans="1:46" x14ac:dyDescent="0.3">
      <c r="A3223" s="20"/>
      <c r="F3223" s="7" cm="1">
        <f t="array" ref="F3223:F3224">TRANSPOSE(_xlfn.CHOOSEROWS($G$4:$H$7,B3222))</f>
        <v>0</v>
      </c>
      <c r="H3223" s="7">
        <v>-0.87287015068776774</v>
      </c>
      <c r="I3223" s="7">
        <v>3.1847577007232455</v>
      </c>
      <c r="J3223" s="7">
        <v>3.2188005658003616</v>
      </c>
      <c r="L3223" s="7">
        <v>2.3459304151125937</v>
      </c>
      <c r="N3223" s="7">
        <v>0.22906142016199313</v>
      </c>
      <c r="AH3223" s="7">
        <f t="shared" ref="AH3223" si="7206">N3223*(1-N3223)*AE3222</f>
        <v>-4.5359876781471464E-2</v>
      </c>
      <c r="AJ3223" s="7" cm="1">
        <f t="array" ref="AJ3223:AL3223">TRANSPOSE(F3222:F3224)*AH3224*$D$4</f>
        <v>1.2180177082134775E-2</v>
      </c>
      <c r="AK3223" s="7">
        <v>0</v>
      </c>
      <c r="AL3223" s="7">
        <v>1.2180177082134775E-2</v>
      </c>
      <c r="AN3223" s="14">
        <v>-0.86068997360563293</v>
      </c>
      <c r="AO3223" s="14">
        <v>3.1847577007232455</v>
      </c>
      <c r="AP3223" s="14">
        <v>3.2309807428824961</v>
      </c>
    </row>
    <row r="3224" spans="1:46" x14ac:dyDescent="0.3">
      <c r="A3224" s="20"/>
      <c r="F3224" s="7">
        <v>1</v>
      </c>
      <c r="N3224" s="7">
        <v>0.91261021123477015</v>
      </c>
      <c r="AH3224" s="7">
        <f t="shared" ref="AH3224" si="7207">N3224*(1-N3224)*AF3222</f>
        <v>2.0300295136891293E-2</v>
      </c>
    </row>
    <row r="3225" spans="1:46" x14ac:dyDescent="0.3">
      <c r="A3225" s="20"/>
    </row>
    <row r="3226" spans="1:46" x14ac:dyDescent="0.3">
      <c r="A3226" s="20">
        <v>804</v>
      </c>
      <c r="B3226" s="7">
        <f t="shared" ref="B3226" si="7208">MOD(ROUNDDOWN(ROW(B3226)/4,0),4)+1</f>
        <v>3</v>
      </c>
      <c r="D3226" s="7" cm="1">
        <f t="array" ref="D3226">_xlfn.CHOOSEROWS($I$4:$I$7,B3226)</f>
        <v>1</v>
      </c>
      <c r="F3226" s="7">
        <f t="shared" ref="F3226" si="7209">1+0</f>
        <v>1</v>
      </c>
      <c r="H3226" s="7" cm="1">
        <f t="array" ref="H3226:J3227">_xlfn.ANCHORARRAY(AN3222)</f>
        <v>-3.330265803128444</v>
      </c>
      <c r="I3226" s="7">
        <v>2.2135956856121441</v>
      </c>
      <c r="J3226" s="7">
        <v>2.0622154214930006</v>
      </c>
      <c r="L3226" s="7" cm="1">
        <f t="array" ref="L3226:L3227">MMULT(H3226:J3227,F3226:F3228)</f>
        <v>-1.1166701175162999</v>
      </c>
      <c r="N3226" s="7" cm="1">
        <f t="array" ref="N3226:N3228">_xlfn.VSTACK(1,1/(1+EXP(-_xlfn.ANCHORARRAY(L3226))))</f>
        <v>1</v>
      </c>
      <c r="P3226" s="7" cm="1">
        <f t="array" ref="P3226:R3226">_xlfn.ANCHORARRAY(AR3222)</f>
        <v>-1.531563291346562</v>
      </c>
      <c r="Q3226" s="7">
        <v>-3.269257689382334</v>
      </c>
      <c r="R3226" s="7">
        <v>3.2932502428147457</v>
      </c>
      <c r="T3226" s="7" cm="1">
        <f t="array" ref="T3226">MMULT(P3226:R3226,_xlfn.ANCHORARRAY(N3226))</f>
        <v>0.66180104995641198</v>
      </c>
      <c r="V3226" s="18">
        <f t="shared" ref="V3226" si="7210">1/(1+EXP(-T3226))</f>
        <v>0.65966485321678148</v>
      </c>
      <c r="X3226" s="7">
        <f t="shared" ref="X3226" si="7211">D3226-V3226</f>
        <v>0.34033514678321852</v>
      </c>
      <c r="Z3226" s="7">
        <f t="shared" ref="Z3226" si="7212">V3226*(1-V3226)</f>
        <v>0.22450713464726363</v>
      </c>
      <c r="AB3226" s="7">
        <f t="shared" ref="AB3226" si="7213">Z3226*X3226</f>
        <v>7.6407668624056277E-2</v>
      </c>
      <c r="AD3226" s="7" cm="1">
        <f t="array" ref="AD3226:AF3226">P3226:R3226*AB3226</f>
        <v>-0.11702318044197707</v>
      </c>
      <c r="AE3226" s="7">
        <v>-0.24979635817697329</v>
      </c>
      <c r="AF3226" s="7">
        <v>0.25162957324908197</v>
      </c>
      <c r="AH3226" s="7">
        <f t="shared" ref="AH3226" si="7214">N3226*(1-N3226)*AD3226</f>
        <v>0</v>
      </c>
      <c r="AJ3226" s="7" cm="1">
        <f t="array" ref="AJ3226:AL3226">TRANSPOSE(F3226:F3228)*AH3227*$D$4</f>
        <v>-2.7847803382770011E-2</v>
      </c>
      <c r="AK3226" s="7">
        <v>-2.7847803382770011E-2</v>
      </c>
      <c r="AL3226" s="7">
        <v>0</v>
      </c>
      <c r="AN3226" s="14" cm="1">
        <f t="array" ref="AN3226:AP3227">H3226:J3227+AJ3226:AL3227</f>
        <v>-3.358113606511214</v>
      </c>
      <c r="AO3226" s="14">
        <v>2.1857478822293741</v>
      </c>
      <c r="AP3226" s="14">
        <v>2.0622154214930006</v>
      </c>
      <c r="AR3226" s="14" cm="1">
        <f t="array" ref="AR3226:AT3226">TRANSPOSE(TRANSPOSE(P3226:R3226)+_xlfn.ANCHORARRAY(N3226)*AB3226*$D$4)</f>
        <v>-1.4857186901721282</v>
      </c>
      <c r="AS3226" s="14">
        <v>-3.2579510599299133</v>
      </c>
      <c r="AT3226" s="14">
        <v>3.3350078344328198</v>
      </c>
    </row>
    <row r="3227" spans="1:46" x14ac:dyDescent="0.3">
      <c r="A3227" s="20"/>
      <c r="F3227" s="7" cm="1">
        <f t="array" ref="F3227:F3228">TRANSPOSE(_xlfn.CHOOSEROWS($G$4:$H$7,B3226))</f>
        <v>1</v>
      </c>
      <c r="H3227" s="7">
        <v>-0.86068997360563293</v>
      </c>
      <c r="I3227" s="7">
        <v>3.1847577007232455</v>
      </c>
      <c r="J3227" s="7">
        <v>3.2309807428824961</v>
      </c>
      <c r="L3227" s="7">
        <v>2.3240677271176127</v>
      </c>
      <c r="N3227" s="7">
        <v>0.24662946481746156</v>
      </c>
      <c r="AH3227" s="7">
        <f t="shared" ref="AH3227" si="7215">N3227*(1-N3227)*AE3226</f>
        <v>-4.6413005637950019E-2</v>
      </c>
      <c r="AJ3227" s="7" cm="1">
        <f t="array" ref="AJ3227:AL3227">TRANSPOSE(F3226:F3228)*AH3228*$D$4</f>
        <v>1.2259637514724361E-2</v>
      </c>
      <c r="AK3227" s="7">
        <v>1.2259637514724361E-2</v>
      </c>
      <c r="AL3227" s="7">
        <v>0</v>
      </c>
      <c r="AN3227" s="14">
        <v>-0.84843033609090857</v>
      </c>
      <c r="AO3227" s="14">
        <v>3.1970173382379699</v>
      </c>
      <c r="AP3227" s="14">
        <v>3.2309807428824961</v>
      </c>
    </row>
    <row r="3228" spans="1:46" x14ac:dyDescent="0.3">
      <c r="A3228" s="20"/>
      <c r="F3228" s="7">
        <v>0</v>
      </c>
      <c r="N3228" s="7">
        <v>0.91085079918551726</v>
      </c>
      <c r="AH3228" s="7">
        <f t="shared" ref="AH3228" si="7216">N3228*(1-N3228)*AF3226</f>
        <v>2.0432729191207269E-2</v>
      </c>
    </row>
    <row r="3229" spans="1:46" x14ac:dyDescent="0.3">
      <c r="A3229" s="20"/>
    </row>
    <row r="3230" spans="1:46" x14ac:dyDescent="0.3">
      <c r="A3230" s="20">
        <v>805</v>
      </c>
      <c r="B3230" s="7">
        <f t="shared" ref="B3230" si="7217">MOD(ROUNDDOWN(ROW(B3230)/4,0),4)+1</f>
        <v>4</v>
      </c>
      <c r="D3230" s="7" cm="1">
        <f t="array" ref="D3230">_xlfn.CHOOSEROWS($I$4:$I$7,B3230)</f>
        <v>0</v>
      </c>
      <c r="F3230" s="7">
        <f t="shared" ref="F3230" si="7218">1+0</f>
        <v>1</v>
      </c>
      <c r="H3230" s="7" cm="1">
        <f t="array" ref="H3230:J3231">_xlfn.ANCHORARRAY(AN3226)</f>
        <v>-3.358113606511214</v>
      </c>
      <c r="I3230" s="7">
        <v>2.1857478822293741</v>
      </c>
      <c r="J3230" s="7">
        <v>2.0622154214930006</v>
      </c>
      <c r="L3230" s="7" cm="1">
        <f t="array" ref="L3230:L3231">MMULT(H3230:J3231,F3230:F3232)</f>
        <v>0.8898496972111607</v>
      </c>
      <c r="N3230" s="7" cm="1">
        <f t="array" ref="N3230:N3232">_xlfn.VSTACK(1,1/(1+EXP(-_xlfn.ANCHORARRAY(L3230))))</f>
        <v>1</v>
      </c>
      <c r="P3230" s="7" cm="1">
        <f t="array" ref="P3230:R3230">_xlfn.ANCHORARRAY(AR3226)</f>
        <v>-1.4857186901721282</v>
      </c>
      <c r="Q3230" s="7">
        <v>-3.2579510599299133</v>
      </c>
      <c r="R3230" s="7">
        <v>3.3350078344328198</v>
      </c>
      <c r="T3230" s="7" cm="1">
        <f t="array" ref="T3230">MMULT(P3230:R3230,_xlfn.ANCHORARRAY(N3230))</f>
        <v>-0.47267893714072606</v>
      </c>
      <c r="V3230" s="18">
        <f t="shared" ref="V3230" si="7219">1/(1+EXP(-T3230))</f>
        <v>0.38398237142815361</v>
      </c>
      <c r="X3230" s="7">
        <f t="shared" ref="X3230" si="7220">D3230-V3230</f>
        <v>-0.38398237142815361</v>
      </c>
      <c r="Z3230" s="7">
        <f t="shared" ref="Z3230" si="7221">V3230*(1-V3230)</f>
        <v>0.23653990986056508</v>
      </c>
      <c r="AB3230" s="7">
        <f t="shared" ref="AB3230" si="7222">Z3230*X3230</f>
        <v>-9.0827155525661479E-2</v>
      </c>
      <c r="AD3230" s="7" cm="1">
        <f t="array" ref="AD3230:AF3230">P3230:R3230*AB3230</f>
        <v>0.13494360253964596</v>
      </c>
      <c r="AE3230" s="7">
        <v>0.29591042761524788</v>
      </c>
      <c r="AF3230" s="7">
        <v>-0.30290927525732919</v>
      </c>
      <c r="AH3230" s="7">
        <f t="shared" ref="AH3230" si="7223">N3230*(1-N3230)*AD3230</f>
        <v>0</v>
      </c>
      <c r="AJ3230" s="7" cm="1">
        <f t="array" ref="AJ3230:AL3230">TRANSPOSE(F3230:F3232)*AH3231*$D$4</f>
        <v>3.6641615351601861E-2</v>
      </c>
      <c r="AK3230" s="7">
        <v>3.6641615351601861E-2</v>
      </c>
      <c r="AL3230" s="7">
        <v>3.6641615351601861E-2</v>
      </c>
      <c r="AN3230" s="14" cm="1">
        <f t="array" ref="AN3230:AP3231">H3230:J3231+AJ3230:AL3231</f>
        <v>-3.321471991159612</v>
      </c>
      <c r="AO3230" s="14">
        <v>2.2223894975809761</v>
      </c>
      <c r="AP3230" s="14">
        <v>2.0988570368446027</v>
      </c>
      <c r="AR3230" s="14" cm="1">
        <f t="array" ref="AR3230:AT3230">TRANSPOSE(TRANSPOSE(P3230:R3230)+_xlfn.ANCHORARRAY(N3230)*AB3230*$D$4)</f>
        <v>-1.5402149834875252</v>
      </c>
      <c r="AS3230" s="14">
        <v>-3.2965812563259256</v>
      </c>
      <c r="AT3230" s="14">
        <v>3.2807164474844472</v>
      </c>
    </row>
    <row r="3231" spans="1:46" x14ac:dyDescent="0.3">
      <c r="A3231" s="20"/>
      <c r="F3231" s="7" cm="1">
        <f t="array" ref="F3231:F3232">TRANSPOSE(_xlfn.CHOOSEROWS($G$4:$H$7,B3230))</f>
        <v>1</v>
      </c>
      <c r="H3231" s="7">
        <v>-0.84843033609090857</v>
      </c>
      <c r="I3231" s="7">
        <v>3.1970173382379699</v>
      </c>
      <c r="J3231" s="7">
        <v>3.2309807428824961</v>
      </c>
      <c r="L3231" s="7">
        <v>5.5795677450295571</v>
      </c>
      <c r="N3231" s="7">
        <v>0.70885915437294911</v>
      </c>
      <c r="AH3231" s="7">
        <f t="shared" ref="AH3231" si="7224">N3231*(1-N3231)*AE3230</f>
        <v>6.1069358919336438E-2</v>
      </c>
      <c r="AJ3231" s="7" cm="1">
        <f t="array" ref="AJ3231:AL3231">TRANSPOSE(F3230:F3232)*AH3232*$D$4</f>
        <v>-6.8079488562157984E-4</v>
      </c>
      <c r="AK3231" s="7">
        <v>-6.8079488562157984E-4</v>
      </c>
      <c r="AL3231" s="7">
        <v>-6.8079488562157984E-4</v>
      </c>
      <c r="AN3231" s="14">
        <v>-0.84911113097653013</v>
      </c>
      <c r="AO3231" s="14">
        <v>3.1963365433523481</v>
      </c>
      <c r="AP3231" s="14">
        <v>3.2302999479968744</v>
      </c>
    </row>
    <row r="3232" spans="1:46" x14ac:dyDescent="0.3">
      <c r="A3232" s="20"/>
      <c r="F3232" s="7">
        <v>1</v>
      </c>
      <c r="N3232" s="7">
        <v>0.99623999441873012</v>
      </c>
      <c r="AH3232" s="7">
        <f t="shared" ref="AH3232" si="7225">N3232*(1-N3232)*AF3230</f>
        <v>-1.1346581427026331E-3</v>
      </c>
    </row>
    <row r="3233" spans="1:46" x14ac:dyDescent="0.3">
      <c r="A3233" s="20"/>
    </row>
    <row r="3234" spans="1:46" x14ac:dyDescent="0.3">
      <c r="A3234" s="20">
        <v>806</v>
      </c>
      <c r="B3234" s="7">
        <f t="shared" ref="B3234" si="7226">MOD(ROUNDDOWN(ROW(B3234)/4,0),4)+1</f>
        <v>1</v>
      </c>
      <c r="D3234" s="7" cm="1">
        <f t="array" ref="D3234">_xlfn.CHOOSEROWS($I$4:$I$7,B3234)</f>
        <v>0</v>
      </c>
      <c r="F3234" s="7">
        <f t="shared" ref="F3234" si="7227">1+0</f>
        <v>1</v>
      </c>
      <c r="H3234" s="7" cm="1">
        <f t="array" ref="H3234:J3235">_xlfn.ANCHORARRAY(AN3230)</f>
        <v>-3.321471991159612</v>
      </c>
      <c r="I3234" s="7">
        <v>2.2223894975809761</v>
      </c>
      <c r="J3234" s="7">
        <v>2.0988570368446027</v>
      </c>
      <c r="L3234" s="7" cm="1">
        <f t="array" ref="L3234:L3235">MMULT(H3234:J3235,F3234:F3236)</f>
        <v>-3.321471991159612</v>
      </c>
      <c r="N3234" s="7" cm="1">
        <f t="array" ref="N3234:N3236">_xlfn.VSTACK(1,1/(1+EXP(-_xlfn.ANCHORARRAY(L3234))))</f>
        <v>1</v>
      </c>
      <c r="P3234" s="7" cm="1">
        <f t="array" ref="P3234:R3234">_xlfn.ANCHORARRAY(AR3230)</f>
        <v>-1.5402149834875252</v>
      </c>
      <c r="Q3234" s="7">
        <v>-3.2965812563259256</v>
      </c>
      <c r="R3234" s="7">
        <v>3.2807164474844472</v>
      </c>
      <c r="T3234" s="7" cm="1">
        <f t="array" ref="T3234">MMULT(P3234:R3234,_xlfn.ANCHORARRAY(N3234))</f>
        <v>-0.67210792043975054</v>
      </c>
      <c r="V3234" s="18">
        <f t="shared" ref="V3234" si="7228">1/(1+EXP(-T3234))</f>
        <v>0.33802500295120053</v>
      </c>
      <c r="X3234" s="7">
        <f t="shared" ref="X3234" si="7229">D3234-V3234</f>
        <v>-0.33802500295120053</v>
      </c>
      <c r="Z3234" s="7">
        <f t="shared" ref="Z3234" si="7230">V3234*(1-V3234)</f>
        <v>0.22376410033104141</v>
      </c>
      <c r="AB3234" s="7">
        <f t="shared" ref="AB3234" si="7231">Z3234*X3234</f>
        <v>-7.5637860674773003E-2</v>
      </c>
      <c r="AD3234" s="7" cm="1">
        <f t="array" ref="AD3234:AF3234">P3234:R3234*AB3234</f>
        <v>0.11649856633022723</v>
      </c>
      <c r="AE3234" s="7">
        <v>0.24934635376904851</v>
      </c>
      <c r="AF3234" s="7">
        <v>-0.24814637356826486</v>
      </c>
      <c r="AH3234" s="7">
        <f t="shared" ref="AH3234" si="7232">N3234*(1-N3234)*AD3234</f>
        <v>0</v>
      </c>
      <c r="AJ3234" s="7" cm="1">
        <f t="array" ref="AJ3234:AL3234">TRANSPOSE(F3234:F3236)*AH3235*$D$4</f>
        <v>5.0309993024829081E-3</v>
      </c>
      <c r="AK3234" s="7">
        <v>0</v>
      </c>
      <c r="AL3234" s="7">
        <v>0</v>
      </c>
      <c r="AN3234" s="14" cm="1">
        <f t="array" ref="AN3234:AP3235">H3234:J3235+AJ3234:AL3235</f>
        <v>-3.3164409918571289</v>
      </c>
      <c r="AO3234" s="14">
        <v>2.2223894975809761</v>
      </c>
      <c r="AP3234" s="14">
        <v>2.0988570368446027</v>
      </c>
      <c r="AR3234" s="14" cm="1">
        <f t="array" ref="AR3234:AT3234">TRANSPOSE(TRANSPOSE(P3234:R3234)+_xlfn.ANCHORARRAY(N3234)*AB3234*$D$4)</f>
        <v>-1.5855976998923889</v>
      </c>
      <c r="AS3234" s="14">
        <v>-3.2981624752410816</v>
      </c>
      <c r="AT3234" s="14">
        <v>3.2671189074338853</v>
      </c>
    </row>
    <row r="3235" spans="1:46" x14ac:dyDescent="0.3">
      <c r="A3235" s="20"/>
      <c r="F3235" s="7" cm="1">
        <f t="array" ref="F3235:F3236">TRANSPOSE(_xlfn.CHOOSEROWS($G$4:$H$7,B3234))</f>
        <v>0</v>
      </c>
      <c r="H3235" s="7">
        <v>-0.84911113097653013</v>
      </c>
      <c r="I3235" s="7">
        <v>3.1963365433523481</v>
      </c>
      <c r="J3235" s="7">
        <v>3.2302999479968744</v>
      </c>
      <c r="L3235" s="7">
        <v>-0.84911113097653013</v>
      </c>
      <c r="N3235" s="7">
        <v>3.484187462578852E-2</v>
      </c>
      <c r="AH3235" s="7">
        <f t="shared" ref="AH3235" si="7233">N3235*(1-N3235)*AE3234</f>
        <v>8.3849988374715134E-3</v>
      </c>
      <c r="AJ3235" s="7" cm="1">
        <f t="array" ref="AJ3235:AL3235">TRANSPOSE(F3234:F3236)*AH3236*$D$4</f>
        <v>-3.1243751915504155E-2</v>
      </c>
      <c r="AK3235" s="7">
        <v>0</v>
      </c>
      <c r="AL3235" s="7">
        <v>0</v>
      </c>
      <c r="AN3235" s="14">
        <v>-0.88035488289203423</v>
      </c>
      <c r="AO3235" s="14">
        <v>3.1963365433523481</v>
      </c>
      <c r="AP3235" s="14">
        <v>3.2302999479968744</v>
      </c>
    </row>
    <row r="3236" spans="1:46" x14ac:dyDescent="0.3">
      <c r="A3236" s="20"/>
      <c r="F3236" s="7">
        <v>0</v>
      </c>
      <c r="N3236" s="7">
        <v>0.29961935132434725</v>
      </c>
      <c r="AH3236" s="7">
        <f t="shared" ref="AH3236" si="7234">N3236*(1-N3236)*AF3234</f>
        <v>-5.2072919859173596E-2</v>
      </c>
    </row>
    <row r="3237" spans="1:46" x14ac:dyDescent="0.3">
      <c r="A3237" s="20"/>
    </row>
    <row r="3238" spans="1:46" x14ac:dyDescent="0.3">
      <c r="A3238" s="20">
        <v>807</v>
      </c>
      <c r="B3238" s="7">
        <f t="shared" ref="B3238" si="7235">MOD(ROUNDDOWN(ROW(B3238)/4,0),4)+1</f>
        <v>2</v>
      </c>
      <c r="D3238" s="7" cm="1">
        <f t="array" ref="D3238">_xlfn.CHOOSEROWS($I$4:$I$7,B3238)</f>
        <v>1</v>
      </c>
      <c r="F3238" s="7">
        <f t="shared" ref="F3238" si="7236">1+0</f>
        <v>1</v>
      </c>
      <c r="H3238" s="7" cm="1">
        <f t="array" ref="H3238:J3239">_xlfn.ANCHORARRAY(AN3234)</f>
        <v>-3.3164409918571289</v>
      </c>
      <c r="I3238" s="7">
        <v>2.2223894975809761</v>
      </c>
      <c r="J3238" s="7">
        <v>2.0988570368446027</v>
      </c>
      <c r="L3238" s="7" cm="1">
        <f t="array" ref="L3238:L3239">MMULT(H3238:J3239,F3238:F3240)</f>
        <v>-1.2175839550125263</v>
      </c>
      <c r="N3238" s="7" cm="1">
        <f t="array" ref="N3238:N3240">_xlfn.VSTACK(1,1/(1+EXP(-_xlfn.ANCHORARRAY(L3238))))</f>
        <v>1</v>
      </c>
      <c r="P3238" s="7" cm="1">
        <f t="array" ref="P3238:R3238">_xlfn.ANCHORARRAY(AR3234)</f>
        <v>-1.5855976998923889</v>
      </c>
      <c r="Q3238" s="7">
        <v>-3.2981624752410816</v>
      </c>
      <c r="R3238" s="7">
        <v>3.2671189074338853</v>
      </c>
      <c r="T3238" s="7" cm="1">
        <f t="array" ref="T3238">MMULT(P3238:R3238,_xlfn.ANCHORARRAY(N3238))</f>
        <v>0.64387803069340466</v>
      </c>
      <c r="V3238" s="18">
        <f t="shared" ref="V3238" si="7237">1/(1+EXP(-T3238))</f>
        <v>0.65562956785979021</v>
      </c>
      <c r="X3238" s="7">
        <f t="shared" ref="X3238" si="7238">D3238-V3238</f>
        <v>0.34437043214020979</v>
      </c>
      <c r="Z3238" s="7">
        <f t="shared" ref="Z3238" si="7239">V3238*(1-V3238)</f>
        <v>0.22577943760777494</v>
      </c>
      <c r="AB3238" s="7">
        <f t="shared" ref="AB3238" si="7240">Z3238*X3238</f>
        <v>7.7751762497362986E-2</v>
      </c>
      <c r="AD3238" s="7" cm="1">
        <f t="array" ref="AD3238:AF3238">P3238:R3238*AB3238</f>
        <v>-0.12328301577839805</v>
      </c>
      <c r="AE3238" s="7">
        <v>-0.25643794545265941</v>
      </c>
      <c r="AF3238" s="7">
        <v>0.25402425334144352</v>
      </c>
      <c r="AH3238" s="7">
        <f t="shared" ref="AH3238" si="7241">N3238*(1-N3238)*AD3238</f>
        <v>0</v>
      </c>
      <c r="AJ3238" s="7" cm="1">
        <f t="array" ref="AJ3238:AL3238">TRANSPOSE(F3238:F3240)*AH3239*$D$4</f>
        <v>-2.7112580967284059E-2</v>
      </c>
      <c r="AK3238" s="7">
        <v>0</v>
      </c>
      <c r="AL3238" s="7">
        <v>-2.7112580967284059E-2</v>
      </c>
      <c r="AN3238" s="14" cm="1">
        <f t="array" ref="AN3238:AP3239">H3238:J3239+AJ3238:AL3239</f>
        <v>-3.3435535728244128</v>
      </c>
      <c r="AO3238" s="14">
        <v>2.2223894975809761</v>
      </c>
      <c r="AP3238" s="14">
        <v>2.0717444558773188</v>
      </c>
      <c r="AR3238" s="14" cm="1">
        <f t="array" ref="AR3238:AT3238">TRANSPOSE(TRANSPOSE(P3238:R3238)+_xlfn.ANCHORARRAY(N3238)*AB3238*$D$4)</f>
        <v>-1.5389466423939711</v>
      </c>
      <c r="AS3238" s="14">
        <v>-3.2875091506907195</v>
      </c>
      <c r="AT3238" s="14">
        <v>3.309708050868748</v>
      </c>
    </row>
    <row r="3239" spans="1:46" x14ac:dyDescent="0.3">
      <c r="A3239" s="20"/>
      <c r="F3239" s="7" cm="1">
        <f t="array" ref="F3239:F3240">TRANSPOSE(_xlfn.CHOOSEROWS($G$4:$H$7,B3238))</f>
        <v>0</v>
      </c>
      <c r="H3239" s="7">
        <v>-0.88035488289203423</v>
      </c>
      <c r="I3239" s="7">
        <v>3.1963365433523481</v>
      </c>
      <c r="J3239" s="7">
        <v>3.2302999479968744</v>
      </c>
      <c r="L3239" s="7">
        <v>2.3499450651048401</v>
      </c>
      <c r="N3239" s="7">
        <v>0.22836190906762419</v>
      </c>
      <c r="AH3239" s="7">
        <f t="shared" ref="AH3239" si="7242">N3239*(1-N3239)*AE3238</f>
        <v>-4.5187634945473433E-2</v>
      </c>
      <c r="AJ3239" s="7" cm="1">
        <f t="array" ref="AJ3239:AL3239">TRANSPOSE(F3238:F3240)*AH3240*$D$4</f>
        <v>1.2115269646425742E-2</v>
      </c>
      <c r="AK3239" s="7">
        <v>0</v>
      </c>
      <c r="AL3239" s="7">
        <v>1.2115269646425742E-2</v>
      </c>
      <c r="AN3239" s="14">
        <v>-0.8682396132456085</v>
      </c>
      <c r="AO3239" s="14">
        <v>3.1963365433523481</v>
      </c>
      <c r="AP3239" s="14">
        <v>3.2424152176433001</v>
      </c>
    </row>
    <row r="3240" spans="1:46" x14ac:dyDescent="0.3">
      <c r="A3240" s="20"/>
      <c r="F3240" s="7">
        <v>1</v>
      </c>
      <c r="N3240" s="7">
        <v>0.91292986094275053</v>
      </c>
      <c r="AH3240" s="7">
        <f t="shared" ref="AH3240" si="7243">N3240*(1-N3240)*AF3238</f>
        <v>2.0192116077376237E-2</v>
      </c>
    </row>
    <row r="3241" spans="1:46" x14ac:dyDescent="0.3">
      <c r="A3241" s="20"/>
    </row>
    <row r="3242" spans="1:46" x14ac:dyDescent="0.3">
      <c r="A3242" s="20">
        <v>808</v>
      </c>
      <c r="B3242" s="7">
        <f t="shared" ref="B3242" si="7244">MOD(ROUNDDOWN(ROW(B3242)/4,0),4)+1</f>
        <v>3</v>
      </c>
      <c r="D3242" s="7" cm="1">
        <f t="array" ref="D3242">_xlfn.CHOOSEROWS($I$4:$I$7,B3242)</f>
        <v>1</v>
      </c>
      <c r="F3242" s="7">
        <f t="shared" ref="F3242" si="7245">1+0</f>
        <v>1</v>
      </c>
      <c r="H3242" s="7" cm="1">
        <f t="array" ref="H3242:J3243">_xlfn.ANCHORARRAY(AN3238)</f>
        <v>-3.3435535728244128</v>
      </c>
      <c r="I3242" s="7">
        <v>2.2223894975809761</v>
      </c>
      <c r="J3242" s="7">
        <v>2.0717444558773188</v>
      </c>
      <c r="L3242" s="7" cm="1">
        <f t="array" ref="L3242:L3243">MMULT(H3242:J3243,F3242:F3244)</f>
        <v>-1.1211640752434366</v>
      </c>
      <c r="N3242" s="7" cm="1">
        <f t="array" ref="N3242:N3244">_xlfn.VSTACK(1,1/(1+EXP(-_xlfn.ANCHORARRAY(L3242))))</f>
        <v>1</v>
      </c>
      <c r="P3242" s="7" cm="1">
        <f t="array" ref="P3242:R3242">_xlfn.ANCHORARRAY(AR3238)</f>
        <v>-1.5389466423939711</v>
      </c>
      <c r="Q3242" s="7">
        <v>-3.2875091506907195</v>
      </c>
      <c r="R3242" s="7">
        <v>3.309708050868748</v>
      </c>
      <c r="T3242" s="7" cm="1">
        <f t="array" ref="T3242">MMULT(P3242:R3242,_xlfn.ANCHORARRAY(N3242))</f>
        <v>0.66872994918292905</v>
      </c>
      <c r="V3242" s="18">
        <f t="shared" ref="V3242" si="7246">1/(1+EXP(-T3242))</f>
        <v>0.66121871527149589</v>
      </c>
      <c r="X3242" s="7">
        <f t="shared" ref="X3242" si="7247">D3242-V3242</f>
        <v>0.33878128472850411</v>
      </c>
      <c r="Z3242" s="7">
        <f t="shared" ref="Z3242" si="7248">V3242*(1-V3242)</f>
        <v>0.22400852584620834</v>
      </c>
      <c r="AB3242" s="7">
        <f t="shared" ref="AB3242" si="7249">Z3242*X3242</f>
        <v>7.5889896176316779E-2</v>
      </c>
      <c r="AD3242" s="7" cm="1">
        <f t="array" ref="AD3242:AF3242">P3242:R3242*AB3242</f>
        <v>-0.11679050091216978</v>
      </c>
      <c r="AE3242" s="7">
        <v>-0.24948872812461007</v>
      </c>
      <c r="AF3242" s="7">
        <v>0.25117340035434904</v>
      </c>
      <c r="AH3242" s="7">
        <f t="shared" ref="AH3242" si="7250">N3242*(1-N3242)*AD3242</f>
        <v>0</v>
      </c>
      <c r="AJ3242" s="7" cm="1">
        <f t="array" ref="AJ3242:AL3242">TRANSPOSE(F3242:F3244)*AH3243*$D$4</f>
        <v>-2.7750137226399754E-2</v>
      </c>
      <c r="AK3242" s="7">
        <v>-2.7750137226399754E-2</v>
      </c>
      <c r="AL3242" s="7">
        <v>0</v>
      </c>
      <c r="AN3242" s="14" cm="1">
        <f t="array" ref="AN3242:AP3243">H3242:J3243+AJ3242:AL3243</f>
        <v>-3.3713037100508125</v>
      </c>
      <c r="AO3242" s="14">
        <v>2.1946393603545764</v>
      </c>
      <c r="AP3242" s="14">
        <v>2.0717444558773188</v>
      </c>
      <c r="AR3242" s="14" cm="1">
        <f t="array" ref="AR3242:AT3242">TRANSPOSE(TRANSPOSE(P3242:R3242)+_xlfn.ANCHORARRAY(N3242)*AB3242*$D$4)</f>
        <v>-1.4934127046881809</v>
      </c>
      <c r="AS3242" s="14">
        <v>-3.2763171171936092</v>
      </c>
      <c r="AT3242" s="14">
        <v>3.3511975474713069</v>
      </c>
    </row>
    <row r="3243" spans="1:46" x14ac:dyDescent="0.3">
      <c r="A3243" s="20"/>
      <c r="F3243" s="7" cm="1">
        <f t="array" ref="F3243:F3244">TRANSPOSE(_xlfn.CHOOSEROWS($G$4:$H$7,B3242))</f>
        <v>1</v>
      </c>
      <c r="H3243" s="7">
        <v>-0.8682396132456085</v>
      </c>
      <c r="I3243" s="7">
        <v>3.1963365433523481</v>
      </c>
      <c r="J3243" s="7">
        <v>3.2424152176433001</v>
      </c>
      <c r="L3243" s="7">
        <v>2.3280969301067396</v>
      </c>
      <c r="N3243" s="7">
        <v>0.24579542339223287</v>
      </c>
      <c r="AH3243" s="7">
        <f t="shared" ref="AH3243" si="7251">N3243*(1-N3243)*AE3242</f>
        <v>-4.6250228710666259E-2</v>
      </c>
      <c r="AJ3243" s="7" cm="1">
        <f t="array" ref="AJ3243:AL3243">TRANSPOSE(F3242:F3244)*AH3244*$D$4</f>
        <v>1.2196947606513773E-2</v>
      </c>
      <c r="AK3243" s="7">
        <v>1.2196947606513773E-2</v>
      </c>
      <c r="AL3243" s="7">
        <v>0</v>
      </c>
      <c r="AN3243" s="14">
        <v>-0.8560426656390947</v>
      </c>
      <c r="AO3243" s="14">
        <v>3.2085334909588616</v>
      </c>
      <c r="AP3243" s="14">
        <v>3.2424152176433001</v>
      </c>
    </row>
    <row r="3244" spans="1:46" x14ac:dyDescent="0.3">
      <c r="A3244" s="20"/>
      <c r="F3244" s="7">
        <v>0</v>
      </c>
      <c r="N3244" s="7">
        <v>0.91117743584216793</v>
      </c>
      <c r="AH3244" s="7">
        <f t="shared" ref="AH3244" si="7252">N3244*(1-N3244)*AF3242</f>
        <v>2.0328246010856289E-2</v>
      </c>
    </row>
    <row r="3245" spans="1:46" x14ac:dyDescent="0.3">
      <c r="A3245" s="20"/>
    </row>
    <row r="3246" spans="1:46" x14ac:dyDescent="0.3">
      <c r="A3246" s="20">
        <v>809</v>
      </c>
      <c r="B3246" s="7">
        <f t="shared" ref="B3246" si="7253">MOD(ROUNDDOWN(ROW(B3246)/4,0),4)+1</f>
        <v>4</v>
      </c>
      <c r="D3246" s="7" cm="1">
        <f t="array" ref="D3246">_xlfn.CHOOSEROWS($I$4:$I$7,B3246)</f>
        <v>0</v>
      </c>
      <c r="F3246" s="7">
        <f t="shared" ref="F3246" si="7254">1+0</f>
        <v>1</v>
      </c>
      <c r="H3246" s="7" cm="1">
        <f t="array" ref="H3246:J3247">_xlfn.ANCHORARRAY(AN3242)</f>
        <v>-3.3713037100508125</v>
      </c>
      <c r="I3246" s="7">
        <v>2.1946393603545764</v>
      </c>
      <c r="J3246" s="7">
        <v>2.0717444558773188</v>
      </c>
      <c r="L3246" s="7" cm="1">
        <f t="array" ref="L3246:L3247">MMULT(H3246:J3247,F3246:F3248)</f>
        <v>0.89508010618108269</v>
      </c>
      <c r="N3246" s="7" cm="1">
        <f t="array" ref="N3246:N3248">_xlfn.VSTACK(1,1/(1+EXP(-_xlfn.ANCHORARRAY(L3246))))</f>
        <v>1</v>
      </c>
      <c r="P3246" s="7" cm="1">
        <f t="array" ref="P3246:R3246">_xlfn.ANCHORARRAY(AR3242)</f>
        <v>-1.4934127046881809</v>
      </c>
      <c r="Q3246" s="7">
        <v>-3.2763171171936092</v>
      </c>
      <c r="R3246" s="7">
        <v>3.3511975474713069</v>
      </c>
      <c r="T3246" s="7" cm="1">
        <f t="array" ref="T3246">MMULT(P3246:R3246,_xlfn.ANCHORARRAY(N3246))</f>
        <v>-0.48060469655973037</v>
      </c>
      <c r="V3246" s="18">
        <f t="shared" ref="V3246" si="7255">1/(1+EXP(-T3246))</f>
        <v>0.38210934511431238</v>
      </c>
      <c r="X3246" s="7">
        <f t="shared" ref="X3246" si="7256">D3246-V3246</f>
        <v>-0.38210934511431238</v>
      </c>
      <c r="Z3246" s="7">
        <f t="shared" ref="Z3246" si="7257">V3246*(1-V3246)</f>
        <v>0.23610179349062368</v>
      </c>
      <c r="AB3246" s="7">
        <f t="shared" ref="AB3246" si="7258">Z3246*X3246</f>
        <v>-9.0216701691016837E-2</v>
      </c>
      <c r="AD3246" s="7" cm="1">
        <f t="array" ref="AD3246:AF3246">P3246:R3246*AB3246</f>
        <v>0.13473076848042823</v>
      </c>
      <c r="AE3246" s="7">
        <v>0.29557852400702811</v>
      </c>
      <c r="AF3246" s="7">
        <v>-0.30233398944788614</v>
      </c>
      <c r="AH3246" s="7">
        <f t="shared" ref="AH3246" si="7259">N3246*(1-N3246)*AD3246</f>
        <v>0</v>
      </c>
      <c r="AJ3246" s="7" cm="1">
        <f t="array" ref="AJ3246:AL3246">TRANSPOSE(F3246:F3248)*AH3247*$D$4</f>
        <v>3.6520431885507833E-2</v>
      </c>
      <c r="AK3246" s="7">
        <v>3.6520431885507833E-2</v>
      </c>
      <c r="AL3246" s="7">
        <v>3.6520431885507833E-2</v>
      </c>
      <c r="AN3246" s="14" cm="1">
        <f t="array" ref="AN3246:AP3247">H3246:J3247+AJ3246:AL3247</f>
        <v>-3.3347832781653048</v>
      </c>
      <c r="AO3246" s="14">
        <v>2.2311597922400841</v>
      </c>
      <c r="AP3246" s="14">
        <v>2.1082648877628265</v>
      </c>
      <c r="AR3246" s="14" cm="1">
        <f t="array" ref="AR3246:AT3246">TRANSPOSE(TRANSPOSE(P3246:R3246)+_xlfn.ANCHORARRAY(N3246)*AB3246*$D$4)</f>
        <v>-1.5475427257027909</v>
      </c>
      <c r="AS3246" s="14">
        <v>-3.314746044363877</v>
      </c>
      <c r="AT3246" s="14">
        <v>3.2972679691378945</v>
      </c>
    </row>
    <row r="3247" spans="1:46" x14ac:dyDescent="0.3">
      <c r="A3247" s="20"/>
      <c r="F3247" s="7" cm="1">
        <f t="array" ref="F3247:F3248">TRANSPOSE(_xlfn.CHOOSEROWS($G$4:$H$7,B3246))</f>
        <v>1</v>
      </c>
      <c r="H3247" s="7">
        <v>-0.8560426656390947</v>
      </c>
      <c r="I3247" s="7">
        <v>3.2085334909588616</v>
      </c>
      <c r="J3247" s="7">
        <v>3.2424152176433001</v>
      </c>
      <c r="L3247" s="7">
        <v>5.5949060429630668</v>
      </c>
      <c r="N3247" s="7">
        <v>0.70993741457989878</v>
      </c>
      <c r="AH3247" s="7">
        <f t="shared" ref="AH3247" si="7260">N3247*(1-N3247)*AE3246</f>
        <v>6.0867386475846393E-2</v>
      </c>
      <c r="AJ3247" s="7" cm="1">
        <f t="array" ref="AJ3247:AL3247">TRANSPOSE(F3246:F3248)*AH3248*$D$4</f>
        <v>-6.6923564105039756E-4</v>
      </c>
      <c r="AK3247" s="7">
        <v>-6.6923564105039756E-4</v>
      </c>
      <c r="AL3247" s="7">
        <v>-6.6923564105039756E-4</v>
      </c>
      <c r="AN3247" s="14">
        <v>-0.85671190128014507</v>
      </c>
      <c r="AO3247" s="14">
        <v>3.2078642553178112</v>
      </c>
      <c r="AP3247" s="14">
        <v>3.2417459820022496</v>
      </c>
    </row>
    <row r="3248" spans="1:46" x14ac:dyDescent="0.3">
      <c r="A3248" s="20"/>
      <c r="F3248" s="7">
        <v>1</v>
      </c>
      <c r="N3248" s="7">
        <v>0.99629701453203734</v>
      </c>
      <c r="AH3248" s="7">
        <f t="shared" ref="AH3248" si="7261">N3248*(1-N3248)*AF3246</f>
        <v>-1.115392735083996E-3</v>
      </c>
    </row>
    <row r="3249" spans="1:46" x14ac:dyDescent="0.3">
      <c r="A3249" s="20"/>
    </row>
    <row r="3250" spans="1:46" x14ac:dyDescent="0.3">
      <c r="A3250" s="20">
        <v>810</v>
      </c>
      <c r="B3250" s="7">
        <f t="shared" ref="B3250" si="7262">MOD(ROUNDDOWN(ROW(B3250)/4,0),4)+1</f>
        <v>1</v>
      </c>
      <c r="D3250" s="7" cm="1">
        <f t="array" ref="D3250">_xlfn.CHOOSEROWS($I$4:$I$7,B3250)</f>
        <v>0</v>
      </c>
      <c r="F3250" s="7">
        <f t="shared" ref="F3250" si="7263">1+0</f>
        <v>1</v>
      </c>
      <c r="H3250" s="7" cm="1">
        <f t="array" ref="H3250:J3251">_xlfn.ANCHORARRAY(AN3246)</f>
        <v>-3.3347832781653048</v>
      </c>
      <c r="I3250" s="7">
        <v>2.2311597922400841</v>
      </c>
      <c r="J3250" s="7">
        <v>2.1082648877628265</v>
      </c>
      <c r="L3250" s="7" cm="1">
        <f t="array" ref="L3250:L3251">MMULT(H3250:J3251,F3250:F3252)</f>
        <v>-3.3347832781653048</v>
      </c>
      <c r="N3250" s="7" cm="1">
        <f t="array" ref="N3250:N3252">_xlfn.VSTACK(1,1/(1+EXP(-_xlfn.ANCHORARRAY(L3250))))</f>
        <v>1</v>
      </c>
      <c r="P3250" s="7" cm="1">
        <f t="array" ref="P3250:R3250">_xlfn.ANCHORARRAY(AR3246)</f>
        <v>-1.5475427257027909</v>
      </c>
      <c r="Q3250" s="7">
        <v>-3.314746044363877</v>
      </c>
      <c r="R3250" s="7">
        <v>3.2972679691378945</v>
      </c>
      <c r="T3250" s="7" cm="1">
        <f t="array" ref="T3250">MMULT(P3250:R3250,_xlfn.ANCHORARRAY(N3250))</f>
        <v>-0.67888590207538535</v>
      </c>
      <c r="V3250" s="18">
        <f t="shared" ref="V3250" si="7264">1/(1+EXP(-T3250))</f>
        <v>0.33651000305166934</v>
      </c>
      <c r="X3250" s="7">
        <f t="shared" ref="X3250" si="7265">D3250-V3250</f>
        <v>-0.33651000305166934</v>
      </c>
      <c r="Z3250" s="7">
        <f t="shared" ref="Z3250" si="7266">V3250*(1-V3250)</f>
        <v>0.22327102089783482</v>
      </c>
      <c r="AB3250" s="7">
        <f t="shared" ref="AB3250" si="7267">Z3250*X3250</f>
        <v>-7.513293192367973E-2</v>
      </c>
      <c r="AD3250" s="7" cm="1">
        <f t="array" ref="AD3250:AF3250">P3250:R3250*AB3250</f>
        <v>0.11627142225921357</v>
      </c>
      <c r="AE3250" s="7">
        <v>0.24904658889547784</v>
      </c>
      <c r="AF3250" s="7">
        <v>-0.24773340985936715</v>
      </c>
      <c r="AH3250" s="7">
        <f t="shared" ref="AH3250" si="7268">N3250*(1-N3250)*AD3250</f>
        <v>0</v>
      </c>
      <c r="AJ3250" s="7" cm="1">
        <f t="array" ref="AJ3250:AL3250">TRANSPOSE(F3250:F3252)*AH3251*$D$4</f>
        <v>4.9630777690450783E-3</v>
      </c>
      <c r="AK3250" s="7">
        <v>0</v>
      </c>
      <c r="AL3250" s="7">
        <v>0</v>
      </c>
      <c r="AN3250" s="14" cm="1">
        <f t="array" ref="AN3250:AP3251">H3250:J3251+AJ3250:AL3251</f>
        <v>-3.3298202003962598</v>
      </c>
      <c r="AO3250" s="14">
        <v>2.2311597922400841</v>
      </c>
      <c r="AP3250" s="14">
        <v>2.1082648877628265</v>
      </c>
      <c r="AR3250" s="14" cm="1">
        <f t="array" ref="AR3250:AT3250">TRANSPOSE(TRANSPOSE(P3250:R3250)+_xlfn.ANCHORARRAY(N3250)*AB3250*$D$4)</f>
        <v>-1.5926224848569988</v>
      </c>
      <c r="AS3250" s="14">
        <v>-3.316296653059926</v>
      </c>
      <c r="AT3250" s="14">
        <v>3.2838329936208908</v>
      </c>
    </row>
    <row r="3251" spans="1:46" x14ac:dyDescent="0.3">
      <c r="A3251" s="20"/>
      <c r="F3251" s="7" cm="1">
        <f t="array" ref="F3251:F3252">TRANSPOSE(_xlfn.CHOOSEROWS($G$4:$H$7,B3250))</f>
        <v>0</v>
      </c>
      <c r="H3251" s="7">
        <v>-0.85671190128014507</v>
      </c>
      <c r="I3251" s="7">
        <v>3.2078642553178112</v>
      </c>
      <c r="J3251" s="7">
        <v>3.2417459820022496</v>
      </c>
      <c r="L3251" s="7">
        <v>-0.85671190128014507</v>
      </c>
      <c r="N3251" s="7">
        <v>3.4397004889598959E-2</v>
      </c>
      <c r="AH3251" s="7">
        <f t="shared" ref="AH3251" si="7269">N3251*(1-N3251)*AE3250</f>
        <v>8.271796281741798E-3</v>
      </c>
      <c r="AJ3251" s="7" cm="1">
        <f t="array" ref="AJ3251:AL3251">TRANSPOSE(F3250:F3252)*AH3252*$D$4</f>
        <v>-3.1096511163982116E-2</v>
      </c>
      <c r="AK3251" s="7">
        <v>0</v>
      </c>
      <c r="AL3251" s="7">
        <v>0</v>
      </c>
      <c r="AN3251" s="14">
        <v>-0.88780841244412723</v>
      </c>
      <c r="AO3251" s="14">
        <v>3.2078642553178112</v>
      </c>
      <c r="AP3251" s="14">
        <v>3.2417459820022496</v>
      </c>
    </row>
    <row r="3252" spans="1:46" x14ac:dyDescent="0.3">
      <c r="A3252" s="20"/>
      <c r="F3252" s="7">
        <v>0</v>
      </c>
      <c r="N3252" s="7">
        <v>0.29802678117790321</v>
      </c>
      <c r="AH3252" s="7">
        <f t="shared" ref="AH3252" si="7270">N3252*(1-N3252)*AF3250</f>
        <v>-5.1827518606636862E-2</v>
      </c>
    </row>
    <row r="3253" spans="1:46" x14ac:dyDescent="0.3">
      <c r="A3253" s="20"/>
    </row>
    <row r="3254" spans="1:46" x14ac:dyDescent="0.3">
      <c r="A3254" s="20">
        <v>811</v>
      </c>
      <c r="B3254" s="7">
        <f t="shared" ref="B3254" si="7271">MOD(ROUNDDOWN(ROW(B3254)/4,0),4)+1</f>
        <v>2</v>
      </c>
      <c r="D3254" s="7" cm="1">
        <f t="array" ref="D3254">_xlfn.CHOOSEROWS($I$4:$I$7,B3254)</f>
        <v>1</v>
      </c>
      <c r="F3254" s="7">
        <f t="shared" ref="F3254" si="7272">1+0</f>
        <v>1</v>
      </c>
      <c r="H3254" s="7" cm="1">
        <f t="array" ref="H3254:J3255">_xlfn.ANCHORARRAY(AN3250)</f>
        <v>-3.3298202003962598</v>
      </c>
      <c r="I3254" s="7">
        <v>2.2311597922400841</v>
      </c>
      <c r="J3254" s="7">
        <v>2.1082648877628265</v>
      </c>
      <c r="L3254" s="7" cm="1">
        <f t="array" ref="L3254:L3255">MMULT(H3254:J3255,F3254:F3256)</f>
        <v>-1.2215553126334333</v>
      </c>
      <c r="N3254" s="7" cm="1">
        <f t="array" ref="N3254:N3256">_xlfn.VSTACK(1,1/(1+EXP(-_xlfn.ANCHORARRAY(L3254))))</f>
        <v>1</v>
      </c>
      <c r="P3254" s="7" cm="1">
        <f t="array" ref="P3254:R3254">_xlfn.ANCHORARRAY(AR3250)</f>
        <v>-1.5926224848569988</v>
      </c>
      <c r="Q3254" s="7">
        <v>-3.316296653059926</v>
      </c>
      <c r="R3254" s="7">
        <v>3.2838329936208908</v>
      </c>
      <c r="T3254" s="7" cm="1">
        <f t="array" ref="T3254">MMULT(P3254:R3254,_xlfn.ANCHORARRAY(N3254))</f>
        <v>0.65132957210865605</v>
      </c>
      <c r="V3254" s="18">
        <f t="shared" ref="V3254" si="7273">1/(1+EXP(-T3254))</f>
        <v>0.65731001613166573</v>
      </c>
      <c r="X3254" s="7">
        <f t="shared" ref="X3254" si="7274">D3254-V3254</f>
        <v>0.34268998386833427</v>
      </c>
      <c r="Z3254" s="7">
        <f t="shared" ref="Z3254" si="7275">V3254*(1-V3254)</f>
        <v>0.22525355882465506</v>
      </c>
      <c r="AB3254" s="7">
        <f t="shared" ref="AB3254" si="7276">Z3254*X3254</f>
        <v>7.7192138439905925E-2</v>
      </c>
      <c r="AD3254" s="7" cm="1">
        <f t="array" ref="AD3254:AF3254">P3254:R3254*AB3254</f>
        <v>-0.12293793533358842</v>
      </c>
      <c r="AE3254" s="7">
        <v>-0.25599203035079848</v>
      </c>
      <c r="AF3254" s="7">
        <v>0.2534860910571145</v>
      </c>
      <c r="AH3254" s="7">
        <f t="shared" ref="AH3254" si="7277">N3254*(1-N3254)*AD3254</f>
        <v>0</v>
      </c>
      <c r="AJ3254" s="7" cm="1">
        <f t="array" ref="AJ3254:AL3254">TRANSPOSE(F3254:F3256)*AH3255*$D$4</f>
        <v>-2.7007028490390991E-2</v>
      </c>
      <c r="AK3254" s="7">
        <v>0</v>
      </c>
      <c r="AL3254" s="7">
        <v>-2.7007028490390991E-2</v>
      </c>
      <c r="AN3254" s="14" cm="1">
        <f t="array" ref="AN3254:AP3255">H3254:J3255+AJ3254:AL3255</f>
        <v>-3.356827228886651</v>
      </c>
      <c r="AO3254" s="14">
        <v>2.2311597922400841</v>
      </c>
      <c r="AP3254" s="14">
        <v>2.0812578592724353</v>
      </c>
      <c r="AR3254" s="14" cm="1">
        <f t="array" ref="AR3254:AT3254">TRANSPOSE(TRANSPOSE(P3254:R3254)+_xlfn.ANCHORARRAY(N3254)*AB3254*$D$4)</f>
        <v>-1.5463072017930553</v>
      </c>
      <c r="AS3254" s="14">
        <v>-3.3057523832437092</v>
      </c>
      <c r="AT3254" s="14">
        <v>3.3261302729498281</v>
      </c>
    </row>
    <row r="3255" spans="1:46" x14ac:dyDescent="0.3">
      <c r="A3255" s="20"/>
      <c r="F3255" s="7" cm="1">
        <f t="array" ref="F3255:F3256">TRANSPOSE(_xlfn.CHOOSEROWS($G$4:$H$7,B3254))</f>
        <v>0</v>
      </c>
      <c r="H3255" s="7">
        <v>-0.88780841244412723</v>
      </c>
      <c r="I3255" s="7">
        <v>3.2078642553178112</v>
      </c>
      <c r="J3255" s="7">
        <v>3.2417459820022496</v>
      </c>
      <c r="L3255" s="7">
        <v>2.3539375695581226</v>
      </c>
      <c r="N3255" s="7">
        <v>0.22766286026276561</v>
      </c>
      <c r="AH3255" s="7">
        <f t="shared" ref="AH3255" si="7278">N3255*(1-N3255)*AE3254</f>
        <v>-4.5011714150651652E-2</v>
      </c>
      <c r="AJ3255" s="7" cm="1">
        <f t="array" ref="AJ3255:AL3255">TRANSPOSE(F3254:F3256)*AH3256*$D$4</f>
        <v>1.2049790848512048E-2</v>
      </c>
      <c r="AK3255" s="7">
        <v>0</v>
      </c>
      <c r="AL3255" s="7">
        <v>1.2049790848512048E-2</v>
      </c>
      <c r="AN3255" s="14">
        <v>-0.87575862159561513</v>
      </c>
      <c r="AO3255" s="14">
        <v>3.2078642553178112</v>
      </c>
      <c r="AP3255" s="14">
        <v>3.2537957728507618</v>
      </c>
    </row>
    <row r="3256" spans="1:46" x14ac:dyDescent="0.3">
      <c r="A3256" s="20"/>
      <c r="F3256" s="7">
        <v>1</v>
      </c>
      <c r="N3256" s="7">
        <v>0.91324669808325043</v>
      </c>
      <c r="AH3256" s="7">
        <f t="shared" ref="AH3256" si="7279">N3256*(1-N3256)*AF3254</f>
        <v>2.0082984747520082E-2</v>
      </c>
    </row>
    <row r="3257" spans="1:46" x14ac:dyDescent="0.3">
      <c r="A3257" s="20"/>
    </row>
    <row r="3258" spans="1:46" x14ac:dyDescent="0.3">
      <c r="A3258" s="20">
        <v>812</v>
      </c>
      <c r="B3258" s="7">
        <f t="shared" ref="B3258" si="7280">MOD(ROUNDDOWN(ROW(B3258)/4,0),4)+1</f>
        <v>3</v>
      </c>
      <c r="D3258" s="7" cm="1">
        <f t="array" ref="D3258">_xlfn.CHOOSEROWS($I$4:$I$7,B3258)</f>
        <v>1</v>
      </c>
      <c r="F3258" s="7">
        <f t="shared" ref="F3258" si="7281">1+0</f>
        <v>1</v>
      </c>
      <c r="H3258" s="7" cm="1">
        <f t="array" ref="H3258:J3259">_xlfn.ANCHORARRAY(AN3254)</f>
        <v>-3.356827228886651</v>
      </c>
      <c r="I3258" s="7">
        <v>2.2311597922400841</v>
      </c>
      <c r="J3258" s="7">
        <v>2.0812578592724353</v>
      </c>
      <c r="L3258" s="7" cm="1">
        <f t="array" ref="L3258:L3259">MMULT(H3258:J3259,F3258:F3260)</f>
        <v>-1.1256674366465669</v>
      </c>
      <c r="N3258" s="7" cm="1">
        <f t="array" ref="N3258:N3260">_xlfn.VSTACK(1,1/(1+EXP(-_xlfn.ANCHORARRAY(L3258))))</f>
        <v>1</v>
      </c>
      <c r="P3258" s="7" cm="1">
        <f t="array" ref="P3258:R3258">_xlfn.ANCHORARRAY(AR3254)</f>
        <v>-1.5463072017930553</v>
      </c>
      <c r="Q3258" s="7">
        <v>-3.3057523832437092</v>
      </c>
      <c r="R3258" s="7">
        <v>3.3261302729498281</v>
      </c>
      <c r="T3258" s="7" cm="1">
        <f t="array" ref="T3258">MMULT(P3258:R3258,_xlfn.ANCHORARRAY(N3258))</f>
        <v>0.67568277881227834</v>
      </c>
      <c r="V3258" s="18">
        <f t="shared" ref="V3258" si="7282">1/(1+EXP(-T3258))</f>
        <v>0.66277445824678605</v>
      </c>
      <c r="X3258" s="7">
        <f t="shared" ref="X3258" si="7283">D3258-V3258</f>
        <v>0.33722554175321395</v>
      </c>
      <c r="Z3258" s="7">
        <f t="shared" ref="Z3258" si="7284">V3258*(1-V3258)</f>
        <v>0.22350447574246532</v>
      </c>
      <c r="AB3258" s="7">
        <f t="shared" ref="AB3258" si="7285">Z3258*X3258</f>
        <v>7.5371417916520939E-2</v>
      </c>
      <c r="AD3258" s="7" cm="1">
        <f t="array" ref="AD3258:AF3258">P3258:R3258*AB3258</f>
        <v>-0.11654736633367044</v>
      </c>
      <c r="AE3258" s="7">
        <v>-0.24915924440599671</v>
      </c>
      <c r="AF3258" s="7">
        <v>0.25069515484729338</v>
      </c>
      <c r="AH3258" s="7">
        <f t="shared" ref="AH3258" si="7286">N3258*(1-N3258)*AD3258</f>
        <v>0</v>
      </c>
      <c r="AJ3258" s="7" cm="1">
        <f t="array" ref="AJ3258:AL3258">TRANSPOSE(F3258:F3260)*AH3259*$D$4</f>
        <v>-2.7650006690357252E-2</v>
      </c>
      <c r="AK3258" s="7">
        <v>-2.7650006690357252E-2</v>
      </c>
      <c r="AL3258" s="7">
        <v>0</v>
      </c>
      <c r="AN3258" s="14" cm="1">
        <f t="array" ref="AN3258:AP3259">H3258:J3259+AJ3258:AL3259</f>
        <v>-3.3844772355770081</v>
      </c>
      <c r="AO3258" s="14">
        <v>2.203509785549727</v>
      </c>
      <c r="AP3258" s="14">
        <v>2.0812578592724353</v>
      </c>
      <c r="AR3258" s="14" cm="1">
        <f t="array" ref="AR3258:AT3258">TRANSPOSE(TRANSPOSE(P3258:R3258)+_xlfn.ANCHORARRAY(N3258)*AB3258*$D$4)</f>
        <v>-1.5010843510431426</v>
      </c>
      <c r="AS3258" s="14">
        <v>-3.2946745238041988</v>
      </c>
      <c r="AT3258" s="14">
        <v>3.3673509619346054</v>
      </c>
    </row>
    <row r="3259" spans="1:46" x14ac:dyDescent="0.3">
      <c r="A3259" s="20"/>
      <c r="F3259" s="7" cm="1">
        <f t="array" ref="F3259:F3260">TRANSPOSE(_xlfn.CHOOSEROWS($G$4:$H$7,B3258))</f>
        <v>1</v>
      </c>
      <c r="H3259" s="7">
        <v>-0.87575862159561513</v>
      </c>
      <c r="I3259" s="7">
        <v>3.2078642553178112</v>
      </c>
      <c r="J3259" s="7">
        <v>3.2537957728507618</v>
      </c>
      <c r="L3259" s="7">
        <v>2.3321056337221959</v>
      </c>
      <c r="N3259" s="7">
        <v>0.2449615461168605</v>
      </c>
      <c r="AH3259" s="7">
        <f t="shared" ref="AH3259" si="7287">N3259*(1-N3259)*AE3258</f>
        <v>-4.6083344483928756E-2</v>
      </c>
      <c r="AJ3259" s="7" cm="1">
        <f t="array" ref="AJ3259:AL3259">TRANSPOSE(F3258:F3260)*AH3260*$D$4</f>
        <v>1.2133642761367257E-2</v>
      </c>
      <c r="AK3259" s="7">
        <v>1.2133642761367257E-2</v>
      </c>
      <c r="AL3259" s="7">
        <v>0</v>
      </c>
      <c r="AN3259" s="14">
        <v>-0.86362497883424783</v>
      </c>
      <c r="AO3259" s="14">
        <v>3.2199978980791784</v>
      </c>
      <c r="AP3259" s="14">
        <v>3.2537957728507618</v>
      </c>
    </row>
    <row r="3260" spans="1:46" x14ac:dyDescent="0.3">
      <c r="A3260" s="20"/>
      <c r="F3260" s="7">
        <v>0</v>
      </c>
      <c r="N3260" s="7">
        <v>0.91150133839930347</v>
      </c>
      <c r="AH3260" s="7">
        <f t="shared" ref="AH3260" si="7288">N3260*(1-N3260)*AF3258</f>
        <v>2.0222737935612096E-2</v>
      </c>
    </row>
    <row r="3261" spans="1:46" x14ac:dyDescent="0.3">
      <c r="A3261" s="20"/>
    </row>
    <row r="3262" spans="1:46" x14ac:dyDescent="0.3">
      <c r="A3262" s="20">
        <v>813</v>
      </c>
      <c r="B3262" s="7">
        <f t="shared" ref="B3262" si="7289">MOD(ROUNDDOWN(ROW(B3262)/4,0),4)+1</f>
        <v>4</v>
      </c>
      <c r="D3262" s="7" cm="1">
        <f t="array" ref="D3262">_xlfn.CHOOSEROWS($I$4:$I$7,B3262)</f>
        <v>0</v>
      </c>
      <c r="F3262" s="7">
        <f t="shared" ref="F3262" si="7290">1+0</f>
        <v>1</v>
      </c>
      <c r="H3262" s="7" cm="1">
        <f t="array" ref="H3262:J3263">_xlfn.ANCHORARRAY(AN3258)</f>
        <v>-3.3844772355770081</v>
      </c>
      <c r="I3262" s="7">
        <v>2.203509785549727</v>
      </c>
      <c r="J3262" s="7">
        <v>2.0812578592724353</v>
      </c>
      <c r="L3262" s="7" cm="1">
        <f t="array" ref="L3262:L3263">MMULT(H3262:J3263,F3262:F3264)</f>
        <v>0.90029040924515424</v>
      </c>
      <c r="N3262" s="7" cm="1">
        <f t="array" ref="N3262:N3264">_xlfn.VSTACK(1,1/(1+EXP(-_xlfn.ANCHORARRAY(L3262))))</f>
        <v>1</v>
      </c>
      <c r="P3262" s="7" cm="1">
        <f t="array" ref="P3262:R3262">_xlfn.ANCHORARRAY(AR3258)</f>
        <v>-1.5010843510431426</v>
      </c>
      <c r="Q3262" s="7">
        <v>-3.2946745238041988</v>
      </c>
      <c r="R3262" s="7">
        <v>3.3673509619346054</v>
      </c>
      <c r="T3262" s="7" cm="1">
        <f t="array" ref="T3262">MMULT(P3262:R3262,_xlfn.ANCHORARRAY(N3262))</f>
        <v>-0.48855828625012521</v>
      </c>
      <c r="V3262" s="18">
        <f t="shared" ref="V3262" si="7291">1/(1+EXP(-T3262))</f>
        <v>0.38023325733477442</v>
      </c>
      <c r="X3262" s="7">
        <f t="shared" ref="X3262" si="7292">D3262-V3262</f>
        <v>-0.38023325733477442</v>
      </c>
      <c r="Z3262" s="7">
        <f t="shared" ref="Z3262" si="7293">V3262*(1-V3262)</f>
        <v>0.23565592735136162</v>
      </c>
      <c r="AB3262" s="7">
        <f t="shared" ref="AB3262" si="7294">Z3262*X3262</f>
        <v>-8.960422086705519E-2</v>
      </c>
      <c r="AD3262" s="7" cm="1">
        <f t="array" ref="AD3262:AF3262">P3262:R3262*AB3262</f>
        <v>0.13450349373094997</v>
      </c>
      <c r="AE3262" s="7">
        <v>0.29521674371601131</v>
      </c>
      <c r="AF3262" s="7">
        <v>-0.30172885933007915</v>
      </c>
      <c r="AH3262" s="7">
        <f t="shared" ref="AH3262" si="7295">N3262*(1-N3262)*AD3262</f>
        <v>0</v>
      </c>
      <c r="AJ3262" s="7" cm="1">
        <f t="array" ref="AJ3262:AL3262">TRANSPOSE(F3262:F3264)*AH3263*$D$4</f>
        <v>3.6395818697273583E-2</v>
      </c>
      <c r="AK3262" s="7">
        <v>3.6395818697273583E-2</v>
      </c>
      <c r="AL3262" s="7">
        <v>3.6395818697273583E-2</v>
      </c>
      <c r="AN3262" s="14" cm="1">
        <f t="array" ref="AN3262:AP3263">H3262:J3263+AJ3262:AL3263</f>
        <v>-3.3480814168797344</v>
      </c>
      <c r="AO3262" s="14">
        <v>2.2399056042470007</v>
      </c>
      <c r="AP3262" s="14">
        <v>2.117653677969709</v>
      </c>
      <c r="AR3262" s="14" cm="1">
        <f t="array" ref="AR3262:AT3262">TRANSPOSE(TRANSPOSE(P3262:R3262)+_xlfn.ANCHORARRAY(N3262)*AB3262*$D$4)</f>
        <v>-1.5548468835633757</v>
      </c>
      <c r="AS3262" s="14">
        <v>-3.332900177867097</v>
      </c>
      <c r="AT3262" s="14">
        <v>3.3137845068422109</v>
      </c>
    </row>
    <row r="3263" spans="1:46" x14ac:dyDescent="0.3">
      <c r="A3263" s="20"/>
      <c r="F3263" s="7" cm="1">
        <f t="array" ref="F3263:F3264">TRANSPOSE(_xlfn.CHOOSEROWS($G$4:$H$7,B3262))</f>
        <v>1</v>
      </c>
      <c r="H3263" s="7">
        <v>-0.86362497883424783</v>
      </c>
      <c r="I3263" s="7">
        <v>3.2199978980791784</v>
      </c>
      <c r="J3263" s="7">
        <v>3.2537957728507618</v>
      </c>
      <c r="L3263" s="7">
        <v>5.6101686920956926</v>
      </c>
      <c r="N3263" s="7">
        <v>0.71100917815789499</v>
      </c>
      <c r="AH3263" s="7">
        <f t="shared" ref="AH3263" si="7296">N3263*(1-N3263)*AE3262</f>
        <v>6.0659697828789307E-2</v>
      </c>
      <c r="AJ3263" s="7" cm="1">
        <f t="array" ref="AJ3263:AL3263">TRANSPOSE(F3262:F3264)*AH3264*$D$4</f>
        <v>-6.5785347430164496E-4</v>
      </c>
      <c r="AK3263" s="7">
        <v>-6.5785347430164496E-4</v>
      </c>
      <c r="AL3263" s="7">
        <v>-6.5785347430164496E-4</v>
      </c>
      <c r="AN3263" s="14">
        <v>-0.86428283230854952</v>
      </c>
      <c r="AO3263" s="14">
        <v>3.2193400446048765</v>
      </c>
      <c r="AP3263" s="14">
        <v>3.25313791937646</v>
      </c>
    </row>
    <row r="3264" spans="1:46" x14ac:dyDescent="0.3">
      <c r="A3264" s="20"/>
      <c r="F3264" s="7">
        <v>1</v>
      </c>
      <c r="N3264" s="7">
        <v>0.99635289822396333</v>
      </c>
      <c r="AH3264" s="7">
        <f t="shared" ref="AH3264" si="7297">N3264*(1-N3264)*AF3262</f>
        <v>-1.0964224571694083E-3</v>
      </c>
    </row>
    <row r="3265" spans="1:46" x14ac:dyDescent="0.3">
      <c r="A3265" s="20"/>
    </row>
    <row r="3266" spans="1:46" x14ac:dyDescent="0.3">
      <c r="A3266" s="20">
        <v>814</v>
      </c>
      <c r="B3266" s="7">
        <f t="shared" ref="B3266" si="7298">MOD(ROUNDDOWN(ROW(B3266)/4,0),4)+1</f>
        <v>1</v>
      </c>
      <c r="D3266" s="7" cm="1">
        <f t="array" ref="D3266">_xlfn.CHOOSEROWS($I$4:$I$7,B3266)</f>
        <v>0</v>
      </c>
      <c r="F3266" s="7">
        <f t="shared" ref="F3266" si="7299">1+0</f>
        <v>1</v>
      </c>
      <c r="H3266" s="7" cm="1">
        <f t="array" ref="H3266:J3267">_xlfn.ANCHORARRAY(AN3262)</f>
        <v>-3.3480814168797344</v>
      </c>
      <c r="I3266" s="7">
        <v>2.2399056042470007</v>
      </c>
      <c r="J3266" s="7">
        <v>2.117653677969709</v>
      </c>
      <c r="L3266" s="7" cm="1">
        <f t="array" ref="L3266:L3267">MMULT(H3266:J3267,F3266:F3268)</f>
        <v>-3.3480814168797344</v>
      </c>
      <c r="N3266" s="7" cm="1">
        <f t="array" ref="N3266:N3268">_xlfn.VSTACK(1,1/(1+EXP(-_xlfn.ANCHORARRAY(L3266))))</f>
        <v>1</v>
      </c>
      <c r="P3266" s="7" cm="1">
        <f t="array" ref="P3266:R3266">_xlfn.ANCHORARRAY(AR3262)</f>
        <v>-1.5548468835633757</v>
      </c>
      <c r="Q3266" s="7">
        <v>-3.332900177867097</v>
      </c>
      <c r="R3266" s="7">
        <v>3.3137845068422109</v>
      </c>
      <c r="T3266" s="7" cm="1">
        <f t="array" ref="T3266">MMULT(P3266:R3266,_xlfn.ANCHORARRAY(N3266))</f>
        <v>-0.68566976665562152</v>
      </c>
      <c r="V3266" s="18">
        <f t="shared" ref="V3266" si="7300">1/(1+EXP(-T3266))</f>
        <v>0.3349970464945336</v>
      </c>
      <c r="X3266" s="7">
        <f t="shared" ref="X3266" si="7301">D3266-V3266</f>
        <v>-0.3349970464945336</v>
      </c>
      <c r="Z3266" s="7">
        <f t="shared" ref="Z3266" si="7302">V3266*(1-V3266)</f>
        <v>0.22277402533447291</v>
      </c>
      <c r="AB3266" s="7">
        <f t="shared" ref="AB3266" si="7303">Z3266*X3266</f>
        <v>-7.4628640522746828E-2</v>
      </c>
      <c r="AD3266" s="7" cm="1">
        <f t="array" ref="AD3266:AF3266">P3266:R3266*AB3266</f>
        <v>0.11603610914136436</v>
      </c>
      <c r="AE3266" s="7">
        <v>0.24872980927224256</v>
      </c>
      <c r="AF3266" s="7">
        <v>-0.24730323273097524</v>
      </c>
      <c r="AH3266" s="7">
        <f t="shared" ref="AH3266" si="7304">N3266*(1-N3266)*AD3266</f>
        <v>0</v>
      </c>
      <c r="AJ3266" s="7" cm="1">
        <f t="array" ref="AJ3266:AL3266">TRANSPOSE(F3266:F3268)*AH3267*$D$4</f>
        <v>4.895733597569802E-3</v>
      </c>
      <c r="AK3266" s="7">
        <v>0</v>
      </c>
      <c r="AL3266" s="7">
        <v>0</v>
      </c>
      <c r="AN3266" s="14" cm="1">
        <f t="array" ref="AN3266:AP3267">H3266:J3267+AJ3266:AL3267</f>
        <v>-3.3431856832821647</v>
      </c>
      <c r="AO3266" s="14">
        <v>2.2399056042470007</v>
      </c>
      <c r="AP3266" s="14">
        <v>2.117653677969709</v>
      </c>
      <c r="AR3266" s="14" cm="1">
        <f t="array" ref="AR3266:AT3266">TRANSPOSE(TRANSPOSE(P3266:R3266)+_xlfn.ANCHORARRAY(N3266)*AB3266*$D$4)</f>
        <v>-1.5996240678770239</v>
      </c>
      <c r="AS3266" s="14">
        <v>-3.3344207235892629</v>
      </c>
      <c r="AT3266" s="14">
        <v>3.3005105202622076</v>
      </c>
    </row>
    <row r="3267" spans="1:46" x14ac:dyDescent="0.3">
      <c r="A3267" s="20"/>
      <c r="F3267" s="7" cm="1">
        <f t="array" ref="F3267:F3268">TRANSPOSE(_xlfn.CHOOSEROWS($G$4:$H$7,B3266))</f>
        <v>0</v>
      </c>
      <c r="H3267" s="7">
        <v>-0.86428283230854952</v>
      </c>
      <c r="I3267" s="7">
        <v>3.2193400446048765</v>
      </c>
      <c r="J3267" s="7">
        <v>3.25313791937646</v>
      </c>
      <c r="L3267" s="7">
        <v>-0.86428283230854952</v>
      </c>
      <c r="N3267" s="7">
        <v>3.3958046837315355E-2</v>
      </c>
      <c r="AH3267" s="7">
        <f t="shared" ref="AH3267" si="7305">N3267*(1-N3267)*AE3266</f>
        <v>8.1595559959496706E-3</v>
      </c>
      <c r="AJ3267" s="7" cm="1">
        <f t="array" ref="AJ3267:AL3267">TRANSPOSE(F3266:F3268)*AH3268*$D$4</f>
        <v>-3.0947352075937629E-2</v>
      </c>
      <c r="AK3267" s="7">
        <v>0</v>
      </c>
      <c r="AL3267" s="7">
        <v>0</v>
      </c>
      <c r="AN3267" s="14">
        <v>-0.8952301843844872</v>
      </c>
      <c r="AO3267" s="14">
        <v>3.2193400446048765</v>
      </c>
      <c r="AP3267" s="14">
        <v>3.25313791937646</v>
      </c>
    </row>
    <row r="3268" spans="1:46" x14ac:dyDescent="0.3">
      <c r="A3268" s="20"/>
      <c r="F3268" s="7">
        <v>0</v>
      </c>
      <c r="N3268" s="7">
        <v>0.29644531659301332</v>
      </c>
      <c r="AH3268" s="7">
        <f t="shared" ref="AH3268" si="7306">N3268*(1-N3268)*AF3266</f>
        <v>-5.1578920126562719E-2</v>
      </c>
    </row>
    <row r="3269" spans="1:46" x14ac:dyDescent="0.3">
      <c r="A3269" s="20"/>
    </row>
    <row r="3270" spans="1:46" x14ac:dyDescent="0.3">
      <c r="A3270" s="20">
        <v>815</v>
      </c>
      <c r="B3270" s="7">
        <f t="shared" ref="B3270" si="7307">MOD(ROUNDDOWN(ROW(B3270)/4,0),4)+1</f>
        <v>2</v>
      </c>
      <c r="D3270" s="7" cm="1">
        <f t="array" ref="D3270">_xlfn.CHOOSEROWS($I$4:$I$7,B3270)</f>
        <v>1</v>
      </c>
      <c r="F3270" s="7">
        <f t="shared" ref="F3270" si="7308">1+0</f>
        <v>1</v>
      </c>
      <c r="H3270" s="7" cm="1">
        <f t="array" ref="H3270:J3271">_xlfn.ANCHORARRAY(AN3266)</f>
        <v>-3.3431856832821647</v>
      </c>
      <c r="I3270" s="7">
        <v>2.2399056042470007</v>
      </c>
      <c r="J3270" s="7">
        <v>2.117653677969709</v>
      </c>
      <c r="L3270" s="7" cm="1">
        <f t="array" ref="L3270:L3271">MMULT(H3270:J3271,F3270:F3272)</f>
        <v>-1.2255320053124557</v>
      </c>
      <c r="N3270" s="7" cm="1">
        <f t="array" ref="N3270:N3272">_xlfn.VSTACK(1,1/(1+EXP(-_xlfn.ANCHORARRAY(L3270))))</f>
        <v>1</v>
      </c>
      <c r="P3270" s="7" cm="1">
        <f t="array" ref="P3270:R3270">_xlfn.ANCHORARRAY(AR3266)</f>
        <v>-1.5996240678770239</v>
      </c>
      <c r="Q3270" s="7">
        <v>-3.3344207235892629</v>
      </c>
      <c r="R3270" s="7">
        <v>3.3005105202622076</v>
      </c>
      <c r="T3270" s="7" cm="1">
        <f t="array" ref="T3270">MMULT(P3270:R3270,_xlfn.ANCHORARRAY(N3270))</f>
        <v>0.65879797203452162</v>
      </c>
      <c r="V3270" s="18">
        <f t="shared" ref="V3270" si="7309">1/(1+EXP(-T3270))</f>
        <v>0.658990317874105</v>
      </c>
      <c r="X3270" s="7">
        <f t="shared" ref="X3270" si="7310">D3270-V3270</f>
        <v>0.341009682125895</v>
      </c>
      <c r="Z3270" s="7">
        <f t="shared" ref="Z3270" si="7311">V3270*(1-V3270)</f>
        <v>0.22472207882229106</v>
      </c>
      <c r="AB3270" s="7">
        <f t="shared" ref="AB3270" si="7312">Z3270*X3270</f>
        <v>7.6632404665859799E-2</v>
      </c>
      <c r="AD3270" s="7" cm="1">
        <f t="array" ref="AD3270:AF3270">P3270:R3270*AB3270</f>
        <v>-0.12258303888280088</v>
      </c>
      <c r="AE3270" s="7">
        <v>-0.25552467821632141</v>
      </c>
      <c r="AF3270" s="7">
        <v>0.25292605779266097</v>
      </c>
      <c r="AH3270" s="7">
        <f t="shared" ref="AH3270" si="7313">N3270*(1-N3270)*AD3270</f>
        <v>0</v>
      </c>
      <c r="AJ3270" s="7" cm="1">
        <f t="array" ref="AJ3270:AL3270">TRANSPOSE(F3270:F3272)*AH3271*$D$4</f>
        <v>-2.6899321038995637E-2</v>
      </c>
      <c r="AK3270" s="7">
        <v>0</v>
      </c>
      <c r="AL3270" s="7">
        <v>-2.6899321038995637E-2</v>
      </c>
      <c r="AN3270" s="14" cm="1">
        <f t="array" ref="AN3270:AP3271">H3270:J3271+AJ3270:AL3271</f>
        <v>-3.3700850043211603</v>
      </c>
      <c r="AO3270" s="14">
        <v>2.2399056042470007</v>
      </c>
      <c r="AP3270" s="14">
        <v>2.0907543569307134</v>
      </c>
      <c r="AR3270" s="14" cm="1">
        <f t="array" ref="AR3270:AT3270">TRANSPOSE(TRANSPOSE(P3270:R3270)+_xlfn.ANCHORARRAY(N3270)*AB3270*$D$4)</f>
        <v>-1.553644625077508</v>
      </c>
      <c r="AS3270" s="14">
        <v>-3.3239850275908629</v>
      </c>
      <c r="AT3270" s="14">
        <v>3.3425155334722265</v>
      </c>
    </row>
    <row r="3271" spans="1:46" x14ac:dyDescent="0.3">
      <c r="A3271" s="20"/>
      <c r="F3271" s="7" cm="1">
        <f t="array" ref="F3271:F3272">TRANSPOSE(_xlfn.CHOOSEROWS($G$4:$H$7,B3270))</f>
        <v>0</v>
      </c>
      <c r="H3271" s="7">
        <v>-0.8952301843844872</v>
      </c>
      <c r="I3271" s="7">
        <v>3.2193400446048765</v>
      </c>
      <c r="J3271" s="7">
        <v>3.25313791937646</v>
      </c>
      <c r="L3271" s="7">
        <v>2.357907734991973</v>
      </c>
      <c r="N3271" s="7">
        <v>0.22696438588659243</v>
      </c>
      <c r="AH3271" s="7">
        <f t="shared" ref="AH3271" si="7314">N3271*(1-N3271)*AE3270</f>
        <v>-4.4832201731659395E-2</v>
      </c>
      <c r="AJ3271" s="7" cm="1">
        <f t="array" ref="AJ3271:AL3271">TRANSPOSE(F3270:F3272)*AH3272*$D$4</f>
        <v>1.1983766835793568E-2</v>
      </c>
      <c r="AK3271" s="7">
        <v>0</v>
      </c>
      <c r="AL3271" s="7">
        <v>1.1983766835793568E-2</v>
      </c>
      <c r="AN3271" s="14">
        <v>-0.8832464175486936</v>
      </c>
      <c r="AO3271" s="14">
        <v>3.2193400446048765</v>
      </c>
      <c r="AP3271" s="14">
        <v>3.2651216862122534</v>
      </c>
    </row>
    <row r="3272" spans="1:46" x14ac:dyDescent="0.3">
      <c r="A3272" s="20"/>
      <c r="F3272" s="7">
        <v>1</v>
      </c>
      <c r="N3272" s="7">
        <v>0.91356072741406291</v>
      </c>
      <c r="AH3272" s="7">
        <f t="shared" ref="AH3272" si="7315">N3272*(1-N3272)*AF3270</f>
        <v>1.9972944726322613E-2</v>
      </c>
    </row>
    <row r="3273" spans="1:46" x14ac:dyDescent="0.3">
      <c r="A3273" s="20"/>
    </row>
    <row r="3274" spans="1:46" x14ac:dyDescent="0.3">
      <c r="A3274" s="20">
        <v>816</v>
      </c>
      <c r="B3274" s="7">
        <f t="shared" ref="B3274" si="7316">MOD(ROUNDDOWN(ROW(B3274)/4,0),4)+1</f>
        <v>3</v>
      </c>
      <c r="D3274" s="7" cm="1">
        <f t="array" ref="D3274">_xlfn.CHOOSEROWS($I$4:$I$7,B3274)</f>
        <v>1</v>
      </c>
      <c r="F3274" s="7">
        <f t="shared" ref="F3274" si="7317">1+0</f>
        <v>1</v>
      </c>
      <c r="H3274" s="7" cm="1">
        <f t="array" ref="H3274:J3275">_xlfn.ANCHORARRAY(AN3270)</f>
        <v>-3.3700850043211603</v>
      </c>
      <c r="I3274" s="7">
        <v>2.2399056042470007</v>
      </c>
      <c r="J3274" s="7">
        <v>2.0907543569307134</v>
      </c>
      <c r="L3274" s="7" cm="1">
        <f t="array" ref="L3274:L3275">MMULT(H3274:J3275,F3274:F3276)</f>
        <v>-1.1301794000741596</v>
      </c>
      <c r="N3274" s="7" cm="1">
        <f t="array" ref="N3274:N3276">_xlfn.VSTACK(1,1/(1+EXP(-_xlfn.ANCHORARRAY(L3274))))</f>
        <v>1</v>
      </c>
      <c r="P3274" s="7" cm="1">
        <f t="array" ref="P3274:R3274">_xlfn.ANCHORARRAY(AR3270)</f>
        <v>-1.553644625077508</v>
      </c>
      <c r="Q3274" s="7">
        <v>-3.3239850275908629</v>
      </c>
      <c r="R3274" s="7">
        <v>3.3425155334722265</v>
      </c>
      <c r="T3274" s="7" cm="1">
        <f t="array" ref="T3274">MMULT(P3274:R3274,_xlfn.ANCHORARRAY(N3274))</f>
        <v>0.68265847546607938</v>
      </c>
      <c r="V3274" s="18">
        <f t="shared" ref="V3274" si="7318">1/(1+EXP(-T3274))</f>
        <v>0.66433178306713403</v>
      </c>
      <c r="X3274" s="7">
        <f t="shared" ref="X3274" si="7319">D3274-V3274</f>
        <v>0.33566821693286597</v>
      </c>
      <c r="Z3274" s="7">
        <f t="shared" ref="Z3274" si="7320">V3274*(1-V3274)</f>
        <v>0.2229950650739764</v>
      </c>
      <c r="AB3274" s="7">
        <f t="shared" ref="AB3274" si="7321">Z3274*X3274</f>
        <v>7.485235587821007E-2</v>
      </c>
      <c r="AD3274" s="7" cm="1">
        <f t="array" ref="AD3274:AF3274">P3274:R3274*AB3274</f>
        <v>-0.11629396038456989</v>
      </c>
      <c r="AE3274" s="7">
        <v>-0.24880811021907318</v>
      </c>
      <c r="AF3274" s="7">
        <v>0.25019516223990829</v>
      </c>
      <c r="AH3274" s="7">
        <f t="shared" ref="AH3274" si="7322">N3274*(1-N3274)*AD3274</f>
        <v>0</v>
      </c>
      <c r="AJ3274" s="7" cm="1">
        <f t="array" ref="AJ3274:AL3274">TRANSPOSE(F3274:F3276)*AH3275*$D$4</f>
        <v>-2.754746423412786E-2</v>
      </c>
      <c r="AK3274" s="7">
        <v>-2.754746423412786E-2</v>
      </c>
      <c r="AL3274" s="7">
        <v>0</v>
      </c>
      <c r="AN3274" s="14" cm="1">
        <f t="array" ref="AN3274:AP3275">H3274:J3275+AJ3274:AL3275</f>
        <v>-3.3976324685552881</v>
      </c>
      <c r="AO3274" s="14">
        <v>2.2123581400128729</v>
      </c>
      <c r="AP3274" s="14">
        <v>2.0907543569307134</v>
      </c>
      <c r="AR3274" s="14" cm="1">
        <f t="array" ref="AR3274:AT3274">TRANSPOSE(TRANSPOSE(P3274:R3274)+_xlfn.ANCHORARRAY(N3274)*AB3274*$D$4)</f>
        <v>-1.508733211550582</v>
      </c>
      <c r="AS3274" s="14">
        <v>-3.3130208942639525</v>
      </c>
      <c r="AT3274" s="14">
        <v>3.3834667712356685</v>
      </c>
    </row>
    <row r="3275" spans="1:46" x14ac:dyDescent="0.3">
      <c r="A3275" s="20"/>
      <c r="F3275" s="7" cm="1">
        <f t="array" ref="F3275:F3276">TRANSPOSE(_xlfn.CHOOSEROWS($G$4:$H$7,B3274))</f>
        <v>1</v>
      </c>
      <c r="H3275" s="7">
        <v>-0.8832464175486936</v>
      </c>
      <c r="I3275" s="7">
        <v>3.2193400446048765</v>
      </c>
      <c r="J3275" s="7">
        <v>3.2651216862122534</v>
      </c>
      <c r="L3275" s="7">
        <v>2.336093627056183</v>
      </c>
      <c r="N3275" s="7">
        <v>0.24412799477658179</v>
      </c>
      <c r="AH3275" s="7">
        <f t="shared" ref="AH3275" si="7323">N3275*(1-N3275)*AE3274</f>
        <v>-4.5912440390213104E-2</v>
      </c>
      <c r="AJ3275" s="7" cm="1">
        <f t="array" ref="AJ3275:AL3275">TRANSPOSE(F3274:F3276)*AH3276*$D$4</f>
        <v>1.2069748052576205E-2</v>
      </c>
      <c r="AK3275" s="7">
        <v>1.2069748052576205E-2</v>
      </c>
      <c r="AL3275" s="7">
        <v>0</v>
      </c>
      <c r="AN3275" s="14">
        <v>-0.87117666949611738</v>
      </c>
      <c r="AO3275" s="14">
        <v>3.2314097926574528</v>
      </c>
      <c r="AP3275" s="14">
        <v>3.2651216862122534</v>
      </c>
    </row>
    <row r="3276" spans="1:46" x14ac:dyDescent="0.3">
      <c r="A3276" s="20"/>
      <c r="F3276" s="7">
        <v>0</v>
      </c>
      <c r="N3276" s="7">
        <v>0.91182250896846884</v>
      </c>
      <c r="AH3276" s="7">
        <f t="shared" ref="AH3276" si="7324">N3276*(1-N3276)*AF3274</f>
        <v>2.0116246754293677E-2</v>
      </c>
    </row>
    <row r="3277" spans="1:46" x14ac:dyDescent="0.3">
      <c r="A3277" s="20"/>
    </row>
    <row r="3278" spans="1:46" x14ac:dyDescent="0.3">
      <c r="A3278" s="20">
        <v>817</v>
      </c>
      <c r="B3278" s="7">
        <f t="shared" ref="B3278" si="7325">MOD(ROUNDDOWN(ROW(B3278)/4,0),4)+1</f>
        <v>4</v>
      </c>
      <c r="D3278" s="7" cm="1">
        <f t="array" ref="D3278">_xlfn.CHOOSEROWS($I$4:$I$7,B3278)</f>
        <v>0</v>
      </c>
      <c r="F3278" s="7">
        <f t="shared" ref="F3278" si="7326">1+0</f>
        <v>1</v>
      </c>
      <c r="H3278" s="7" cm="1">
        <f t="array" ref="H3278:J3279">_xlfn.ANCHORARRAY(AN3274)</f>
        <v>-3.3976324685552881</v>
      </c>
      <c r="I3278" s="7">
        <v>2.2123581400128729</v>
      </c>
      <c r="J3278" s="7">
        <v>2.0907543569307134</v>
      </c>
      <c r="L3278" s="7" cm="1">
        <f t="array" ref="L3278:L3279">MMULT(H3278:J3279,F3278:F3280)</f>
        <v>0.90548002838829822</v>
      </c>
      <c r="N3278" s="7" cm="1">
        <f t="array" ref="N3278:N3280">_xlfn.VSTACK(1,1/(1+EXP(-_xlfn.ANCHORARRAY(L3278))))</f>
        <v>1</v>
      </c>
      <c r="P3278" s="7" cm="1">
        <f t="array" ref="P3278:R3278">_xlfn.ANCHORARRAY(AR3274)</f>
        <v>-1.508733211550582</v>
      </c>
      <c r="Q3278" s="7">
        <v>-3.3130208942639525</v>
      </c>
      <c r="R3278" s="7">
        <v>3.3834667712356685</v>
      </c>
      <c r="T3278" s="7" cm="1">
        <f t="array" ref="T3278">MMULT(P3278:R3278,_xlfn.ANCHORARRAY(N3278))</f>
        <v>-0.49653816730185163</v>
      </c>
      <c r="V3278" s="18">
        <f t="shared" ref="V3278" si="7327">1/(1+EXP(-T3278))</f>
        <v>0.37835455655487127</v>
      </c>
      <c r="X3278" s="7">
        <f t="shared" ref="X3278" si="7328">D3278-V3278</f>
        <v>-0.37835455655487127</v>
      </c>
      <c r="Z3278" s="7">
        <f t="shared" ref="Z3278" si="7329">V3278*(1-V3278)</f>
        <v>0.23520238608903798</v>
      </c>
      <c r="AB3278" s="7">
        <f t="shared" ref="AB3278" si="7330">Z3278*X3278</f>
        <v>-8.898989448936559E-2</v>
      </c>
      <c r="AD3278" s="7" cm="1">
        <f t="array" ref="AD3278:AF3278">P3278:R3278*AB3278</f>
        <v>0.134262009308488</v>
      </c>
      <c r="AE3278" s="7">
        <v>0.29482537982161278</v>
      </c>
      <c r="AF3278" s="7">
        <v>-0.30109435098053661</v>
      </c>
      <c r="AH3278" s="7">
        <f t="shared" ref="AH3278" si="7331">N3278*(1-N3278)*AD3278</f>
        <v>0</v>
      </c>
      <c r="AJ3278" s="7" cm="1">
        <f t="array" ref="AJ3278:AL3278">TRANSPOSE(F3278:F3280)*AH3279*$D$4</f>
        <v>3.6267850582309191E-2</v>
      </c>
      <c r="AK3278" s="7">
        <v>3.6267850582309191E-2</v>
      </c>
      <c r="AL3278" s="7">
        <v>3.6267850582309191E-2</v>
      </c>
      <c r="AN3278" s="14" cm="1">
        <f t="array" ref="AN3278:AP3279">H3278:J3279+AJ3278:AL3279</f>
        <v>-3.361364617972979</v>
      </c>
      <c r="AO3278" s="14">
        <v>2.248625990595182</v>
      </c>
      <c r="AP3278" s="14">
        <v>2.1270222075130225</v>
      </c>
      <c r="AR3278" s="14" cm="1">
        <f t="array" ref="AR3278:AT3278">TRANSPOSE(TRANSPOSE(P3278:R3278)+_xlfn.ANCHORARRAY(N3278)*AB3278*$D$4)</f>
        <v>-1.5621271482442014</v>
      </c>
      <c r="AS3278" s="14">
        <v>-3.3510413468686897</v>
      </c>
      <c r="AT3278" s="14">
        <v>3.3302646433077685</v>
      </c>
    </row>
    <row r="3279" spans="1:46" x14ac:dyDescent="0.3">
      <c r="A3279" s="20"/>
      <c r="F3279" s="7" cm="1">
        <f t="array" ref="F3279:F3280">TRANSPOSE(_xlfn.CHOOSEROWS($G$4:$H$7,B3278))</f>
        <v>1</v>
      </c>
      <c r="H3279" s="7">
        <v>-0.87117666949611738</v>
      </c>
      <c r="I3279" s="7">
        <v>3.2314097926574528</v>
      </c>
      <c r="J3279" s="7">
        <v>3.2651216862122534</v>
      </c>
      <c r="L3279" s="7">
        <v>5.6253548093735883</v>
      </c>
      <c r="N3279" s="7">
        <v>0.71207434699754135</v>
      </c>
      <c r="AH3279" s="7">
        <f t="shared" ref="AH3279" si="7332">N3279*(1-N3279)*AE3278</f>
        <v>6.0446417637181983E-2</v>
      </c>
      <c r="AJ3279" s="7" cm="1">
        <f t="array" ref="AJ3279:AL3279">TRANSPOSE(F3278:F3280)*AH3280*$D$4</f>
        <v>-6.4664723848194999E-4</v>
      </c>
      <c r="AK3279" s="7">
        <v>-6.4664723848194999E-4</v>
      </c>
      <c r="AL3279" s="7">
        <v>-6.4664723848194999E-4</v>
      </c>
      <c r="AN3279" s="14">
        <v>-0.87182331673459934</v>
      </c>
      <c r="AO3279" s="14">
        <v>3.2307631454189707</v>
      </c>
      <c r="AP3279" s="14">
        <v>3.2644750389737713</v>
      </c>
    </row>
    <row r="3280" spans="1:46" x14ac:dyDescent="0.3">
      <c r="A3280" s="20"/>
      <c r="F3280" s="7">
        <v>1</v>
      </c>
      <c r="N3280" s="7">
        <v>0.99640766765671973</v>
      </c>
      <c r="AH3280" s="7">
        <f t="shared" ref="AH3280" si="7333">N3280*(1-N3280)*AF3278</f>
        <v>-1.0777453974699168E-3</v>
      </c>
    </row>
    <row r="3281" spans="1:46" x14ac:dyDescent="0.3">
      <c r="A3281" s="20"/>
    </row>
    <row r="3282" spans="1:46" x14ac:dyDescent="0.3">
      <c r="A3282" s="20">
        <v>818</v>
      </c>
      <c r="B3282" s="7">
        <f t="shared" ref="B3282" si="7334">MOD(ROUNDDOWN(ROW(B3282)/4,0),4)+1</f>
        <v>1</v>
      </c>
      <c r="D3282" s="7" cm="1">
        <f t="array" ref="D3282">_xlfn.CHOOSEROWS($I$4:$I$7,B3282)</f>
        <v>0</v>
      </c>
      <c r="F3282" s="7">
        <f t="shared" ref="F3282" si="7335">1+0</f>
        <v>1</v>
      </c>
      <c r="H3282" s="7" cm="1">
        <f t="array" ref="H3282:J3283">_xlfn.ANCHORARRAY(AN3278)</f>
        <v>-3.361364617972979</v>
      </c>
      <c r="I3282" s="7">
        <v>2.248625990595182</v>
      </c>
      <c r="J3282" s="7">
        <v>2.1270222075130225</v>
      </c>
      <c r="L3282" s="7" cm="1">
        <f t="array" ref="L3282:L3283">MMULT(H3282:J3283,F3282:F3284)</f>
        <v>-3.361364617972979</v>
      </c>
      <c r="N3282" s="7" cm="1">
        <f t="array" ref="N3282:N3284">_xlfn.VSTACK(1,1/(1+EXP(-_xlfn.ANCHORARRAY(L3282))))</f>
        <v>1</v>
      </c>
      <c r="P3282" s="7" cm="1">
        <f t="array" ref="P3282:R3282">_xlfn.ANCHORARRAY(AR3278)</f>
        <v>-1.5621271482442014</v>
      </c>
      <c r="Q3282" s="7">
        <v>-3.3510413468686897</v>
      </c>
      <c r="R3282" s="7">
        <v>3.3302646433077685</v>
      </c>
      <c r="T3282" s="7" cm="1">
        <f t="array" ref="T3282">MMULT(P3282:R3282,_xlfn.ANCHORARRAY(N3282))</f>
        <v>-0.69245879136652921</v>
      </c>
      <c r="V3282" s="18">
        <f t="shared" ref="V3282" si="7336">1/(1+EXP(-T3282))</f>
        <v>0.33348632625671887</v>
      </c>
      <c r="X3282" s="7">
        <f t="shared" ref="X3282" si="7337">D3282-V3282</f>
        <v>-0.33348632625671887</v>
      </c>
      <c r="Z3282" s="7">
        <f t="shared" ref="Z3282" si="7338">V3282*(1-V3282)</f>
        <v>0.22227319645651611</v>
      </c>
      <c r="AB3282" s="7">
        <f t="shared" ref="AB3282" si="7339">Z3282*X3282</f>
        <v>-7.4125071711621499E-2</v>
      </c>
      <c r="AD3282" s="7" cm="1">
        <f t="array" ref="AD3282:AF3282">P3282:R3282*AB3282</f>
        <v>0.11579278688627222</v>
      </c>
      <c r="AE3282" s="7">
        <v>0.24839618014525031</v>
      </c>
      <c r="AF3282" s="7">
        <v>-0.24685610550386594</v>
      </c>
      <c r="AH3282" s="7">
        <f t="shared" ref="AH3282" si="7340">N3282*(1-N3282)*AD3282</f>
        <v>0</v>
      </c>
      <c r="AJ3282" s="7" cm="1">
        <f t="array" ref="AJ3282:AL3282">TRANSPOSE(F3282:F3284)*AH3283*$D$4</f>
        <v>4.8289790921128587E-3</v>
      </c>
      <c r="AK3282" s="7">
        <v>0</v>
      </c>
      <c r="AL3282" s="7">
        <v>0</v>
      </c>
      <c r="AN3282" s="14" cm="1">
        <f t="array" ref="AN3282:AP3283">H3282:J3283+AJ3282:AL3283</f>
        <v>-3.356535638880866</v>
      </c>
      <c r="AO3282" s="14">
        <v>2.248625990595182</v>
      </c>
      <c r="AP3282" s="14">
        <v>2.1270222075130225</v>
      </c>
      <c r="AR3282" s="14" cm="1">
        <f t="array" ref="AR3282:AT3282">TRANSPOSE(TRANSPOSE(P3282:R3282)+_xlfn.ANCHORARRAY(N3282)*AB3282*$D$4)</f>
        <v>-1.6066021912711743</v>
      </c>
      <c r="AS3282" s="14">
        <v>-3.3525323717994175</v>
      </c>
      <c r="AT3282" s="14">
        <v>3.3171500627980248</v>
      </c>
    </row>
    <row r="3283" spans="1:46" x14ac:dyDescent="0.3">
      <c r="A3283" s="20"/>
      <c r="F3283" s="7" cm="1">
        <f t="array" ref="F3283:F3284">TRANSPOSE(_xlfn.CHOOSEROWS($G$4:$H$7,B3282))</f>
        <v>0</v>
      </c>
      <c r="H3283" s="7">
        <v>-0.87182331673459934</v>
      </c>
      <c r="I3283" s="7">
        <v>3.2307631454189707</v>
      </c>
      <c r="J3283" s="7">
        <v>3.2644750389737713</v>
      </c>
      <c r="L3283" s="7">
        <v>-0.87182331673459934</v>
      </c>
      <c r="N3283" s="7">
        <v>3.3524980061823424E-2</v>
      </c>
      <c r="AH3283" s="7">
        <f t="shared" ref="AH3283" si="7341">N3283*(1-N3283)*AE3282</f>
        <v>8.0482984868547654E-3</v>
      </c>
      <c r="AJ3283" s="7" cm="1">
        <f t="array" ref="AJ3283:AL3283">TRANSPOSE(F3282:F3284)*AH3284*$D$4</f>
        <v>-3.0796348987636567E-2</v>
      </c>
      <c r="AK3283" s="7">
        <v>0</v>
      </c>
      <c r="AL3283" s="7">
        <v>0</v>
      </c>
      <c r="AN3283" s="14">
        <v>-0.90261966572223595</v>
      </c>
      <c r="AO3283" s="14">
        <v>3.2307631454189707</v>
      </c>
      <c r="AP3283" s="14">
        <v>3.2644750389737713</v>
      </c>
    </row>
    <row r="3284" spans="1:46" x14ac:dyDescent="0.3">
      <c r="A3284" s="20"/>
      <c r="F3284" s="7">
        <v>0</v>
      </c>
      <c r="N3284" s="7">
        <v>0.29487504940220383</v>
      </c>
      <c r="AH3284" s="7">
        <f t="shared" ref="AH3284" si="7342">N3284*(1-N3284)*AF3282</f>
        <v>-5.1327248312727614E-2</v>
      </c>
    </row>
    <row r="3285" spans="1:46" x14ac:dyDescent="0.3">
      <c r="A3285" s="20"/>
    </row>
    <row r="3286" spans="1:46" x14ac:dyDescent="0.3">
      <c r="A3286" s="20">
        <v>819</v>
      </c>
      <c r="B3286" s="7">
        <f t="shared" ref="B3286" si="7343">MOD(ROUNDDOWN(ROW(B3286)/4,0),4)+1</f>
        <v>2</v>
      </c>
      <c r="D3286" s="7" cm="1">
        <f t="array" ref="D3286">_xlfn.CHOOSEROWS($I$4:$I$7,B3286)</f>
        <v>1</v>
      </c>
      <c r="F3286" s="7">
        <f t="shared" ref="F3286" si="7344">1+0</f>
        <v>1</v>
      </c>
      <c r="H3286" s="7" cm="1">
        <f t="array" ref="H3286:J3287">_xlfn.ANCHORARRAY(AN3282)</f>
        <v>-3.356535638880866</v>
      </c>
      <c r="I3286" s="7">
        <v>2.248625990595182</v>
      </c>
      <c r="J3286" s="7">
        <v>2.1270222075130225</v>
      </c>
      <c r="L3286" s="7" cm="1">
        <f t="array" ref="L3286:L3287">MMULT(H3286:J3287,F3286:F3288)</f>
        <v>-1.2295134313678435</v>
      </c>
      <c r="N3286" s="7" cm="1">
        <f t="array" ref="N3286:N3288">_xlfn.VSTACK(1,1/(1+EXP(-_xlfn.ANCHORARRAY(L3286))))</f>
        <v>1</v>
      </c>
      <c r="P3286" s="7" cm="1">
        <f t="array" ref="P3286:R3286">_xlfn.ANCHORARRAY(AR3282)</f>
        <v>-1.6066021912711743</v>
      </c>
      <c r="Q3286" s="7">
        <v>-3.3525323717994175</v>
      </c>
      <c r="R3286" s="7">
        <v>3.3171500627980248</v>
      </c>
      <c r="T3286" s="7" cm="1">
        <f t="array" ref="T3286">MMULT(P3286:R3286,_xlfn.ANCHORARRAY(N3286))</f>
        <v>0.66628212440792733</v>
      </c>
      <c r="V3286" s="18">
        <f t="shared" ref="V3286" si="7345">1/(1+EXP(-T3286))</f>
        <v>0.66067016544897006</v>
      </c>
      <c r="X3286" s="7">
        <f t="shared" ref="X3286" si="7346">D3286-V3286</f>
        <v>0.33932983455102994</v>
      </c>
      <c r="Z3286" s="7">
        <f t="shared" ref="Z3286" si="7347">V3286*(1-V3286)</f>
        <v>0.22418509793460059</v>
      </c>
      <c r="AB3286" s="7">
        <f t="shared" ref="AB3286" si="7348">Z3286*X3286</f>
        <v>7.6072692190954458E-2</v>
      </c>
      <c r="AD3286" s="7" cm="1">
        <f t="array" ref="AD3286:AF3286">P3286:R3286*AB3286</f>
        <v>-0.12221855396988499</v>
      </c>
      <c r="AE3286" s="7">
        <v>-0.25503616318010758</v>
      </c>
      <c r="AF3286" s="7">
        <v>0.2523445356784394</v>
      </c>
      <c r="AH3286" s="7">
        <f t="shared" ref="AH3286" si="7349">N3286*(1-N3286)*AD3286</f>
        <v>0</v>
      </c>
      <c r="AJ3286" s="7" cm="1">
        <f t="array" ref="AJ3286:AL3286">TRANSPOSE(F3286:F3288)*AH3287*$D$4</f>
        <v>-2.6789512418863858E-2</v>
      </c>
      <c r="AK3286" s="7">
        <v>0</v>
      </c>
      <c r="AL3286" s="7">
        <v>-2.6789512418863858E-2</v>
      </c>
      <c r="AN3286" s="14" cm="1">
        <f t="array" ref="AN3286:AP3287">H3286:J3287+AJ3286:AL3287</f>
        <v>-3.3833251512997298</v>
      </c>
      <c r="AO3286" s="14">
        <v>2.248625990595182</v>
      </c>
      <c r="AP3286" s="14">
        <v>2.1002326950941588</v>
      </c>
      <c r="AR3286" s="14" cm="1">
        <f t="array" ref="AR3286:AT3286">TRANSPOSE(TRANSPOSE(P3286:R3286)+_xlfn.ANCHORARRAY(N3286)*AB3286*$D$4)</f>
        <v>-1.5609585759566016</v>
      </c>
      <c r="AS3286" s="14">
        <v>-3.3422047462432669</v>
      </c>
      <c r="AT3286" s="14">
        <v>3.3588624827189641</v>
      </c>
    </row>
    <row r="3287" spans="1:46" x14ac:dyDescent="0.3">
      <c r="A3287" s="20"/>
      <c r="F3287" s="7" cm="1">
        <f t="array" ref="F3287:F3288">TRANSPOSE(_xlfn.CHOOSEROWS($G$4:$H$7,B3286))</f>
        <v>0</v>
      </c>
      <c r="H3287" s="7">
        <v>-0.90261966572223595</v>
      </c>
      <c r="I3287" s="7">
        <v>3.2307631454189707</v>
      </c>
      <c r="J3287" s="7">
        <v>3.2644750389737713</v>
      </c>
      <c r="L3287" s="7">
        <v>2.3618553732515353</v>
      </c>
      <c r="N3287" s="7">
        <v>0.22626659796717505</v>
      </c>
      <c r="AH3287" s="7">
        <f t="shared" ref="AH3287" si="7350">N3287*(1-N3287)*AE3286</f>
        <v>-4.4649187364773101E-2</v>
      </c>
      <c r="AJ3287" s="7" cm="1">
        <f t="array" ref="AJ3287:AL3287">TRANSPOSE(F3286:F3288)*AH3288*$D$4</f>
        <v>1.1917223887902621E-2</v>
      </c>
      <c r="AK3287" s="7">
        <v>0</v>
      </c>
      <c r="AL3287" s="7">
        <v>1.1917223887902621E-2</v>
      </c>
      <c r="AN3287" s="14">
        <v>-0.89070244183433334</v>
      </c>
      <c r="AO3287" s="14">
        <v>3.2307631454189707</v>
      </c>
      <c r="AP3287" s="14">
        <v>3.2763922628616742</v>
      </c>
    </row>
    <row r="3288" spans="1:46" x14ac:dyDescent="0.3">
      <c r="A3288" s="20"/>
      <c r="F3288" s="7">
        <v>1</v>
      </c>
      <c r="N3288" s="7">
        <v>0.91387195412677347</v>
      </c>
      <c r="AH3288" s="7">
        <f t="shared" ref="AH3288" si="7351">N3288*(1-N3288)*AF3286</f>
        <v>1.9862039813171035E-2</v>
      </c>
    </row>
    <row r="3289" spans="1:46" x14ac:dyDescent="0.3">
      <c r="A3289" s="20"/>
    </row>
    <row r="3290" spans="1:46" x14ac:dyDescent="0.3">
      <c r="A3290" s="20">
        <v>820</v>
      </c>
      <c r="B3290" s="7">
        <f t="shared" ref="B3290" si="7352">MOD(ROUNDDOWN(ROW(B3290)/4,0),4)+1</f>
        <v>3</v>
      </c>
      <c r="D3290" s="7" cm="1">
        <f t="array" ref="D3290">_xlfn.CHOOSEROWS($I$4:$I$7,B3290)</f>
        <v>1</v>
      </c>
      <c r="F3290" s="7">
        <f t="shared" ref="F3290" si="7353">1+0</f>
        <v>1</v>
      </c>
      <c r="H3290" s="7" cm="1">
        <f t="array" ref="H3290:J3291">_xlfn.ANCHORARRAY(AN3286)</f>
        <v>-3.3833251512997298</v>
      </c>
      <c r="I3290" s="7">
        <v>2.248625990595182</v>
      </c>
      <c r="J3290" s="7">
        <v>2.1002326950941588</v>
      </c>
      <c r="L3290" s="7" cm="1">
        <f t="array" ref="L3290:L3291">MMULT(H3290:J3291,F3290:F3292)</f>
        <v>-1.1346991607045478</v>
      </c>
      <c r="N3290" s="7" cm="1">
        <f t="array" ref="N3290:N3292">_xlfn.VSTACK(1,1/(1+EXP(-_xlfn.ANCHORARRAY(L3290))))</f>
        <v>1</v>
      </c>
      <c r="P3290" s="7" cm="1">
        <f t="array" ref="P3290:R3290">_xlfn.ANCHORARRAY(AR3286)</f>
        <v>-1.5609585759566016</v>
      </c>
      <c r="Q3290" s="7">
        <v>-3.3422047462432669</v>
      </c>
      <c r="R3290" s="7">
        <v>3.3588624827189641</v>
      </c>
      <c r="T3290" s="7" cm="1">
        <f t="array" ref="T3290">MMULT(P3290:R3290,_xlfn.ANCHORARRAY(N3290))</f>
        <v>0.6896559691534585</v>
      </c>
      <c r="V3290" s="18">
        <f t="shared" ref="V3290" si="7354">1/(1+EXP(-T3290))</f>
        <v>0.66589039100773695</v>
      </c>
      <c r="X3290" s="7">
        <f t="shared" ref="X3290" si="7355">D3290-V3290</f>
        <v>0.33410960899226305</v>
      </c>
      <c r="Z3290" s="7">
        <f t="shared" ref="Z3290" si="7356">V3290*(1-V3290)</f>
        <v>0.22248037817130015</v>
      </c>
      <c r="AB3290" s="7">
        <f t="shared" ref="AB3290" si="7357">Z3290*X3290</f>
        <v>7.4332832159263909E-2</v>
      </c>
      <c r="AD3290" s="7" cm="1">
        <f t="array" ref="AD3290:AF3290">P3290:R3290*AB3290</f>
        <v>-0.11603047183414567</v>
      </c>
      <c r="AE3290" s="7">
        <v>-0.24843554444439597</v>
      </c>
      <c r="AF3290" s="7">
        <v>0.24967376117399723</v>
      </c>
      <c r="AH3290" s="7">
        <f t="shared" ref="AH3290" si="7358">N3290*(1-N3290)*AD3290</f>
        <v>0</v>
      </c>
      <c r="AJ3290" s="7" cm="1">
        <f t="array" ref="AJ3290:AL3290">TRANSPOSE(F3290:F3292)*AH3291*$D$4</f>
        <v>-2.7442563969909566E-2</v>
      </c>
      <c r="AK3290" s="7">
        <v>-2.7442563969909566E-2</v>
      </c>
      <c r="AL3290" s="7">
        <v>0</v>
      </c>
      <c r="AN3290" s="14" cm="1">
        <f t="array" ref="AN3290:AP3291">H3290:J3291+AJ3290:AL3291</f>
        <v>-3.4107677152696394</v>
      </c>
      <c r="AO3290" s="14">
        <v>2.2211834266252724</v>
      </c>
      <c r="AP3290" s="14">
        <v>2.1002326950941588</v>
      </c>
      <c r="AR3290" s="14" cm="1">
        <f t="array" ref="AR3290:AT3290">TRANSPOSE(TRANSPOSE(P3290:R3290)+_xlfn.ANCHORARRAY(N3290)*AB3290*$D$4)</f>
        <v>-1.5163588766610432</v>
      </c>
      <c r="AS3290" s="14">
        <v>-3.3313538655085675</v>
      </c>
      <c r="AT3290" s="14">
        <v>3.3995436948071531</v>
      </c>
    </row>
    <row r="3291" spans="1:46" x14ac:dyDescent="0.3">
      <c r="A3291" s="20"/>
      <c r="F3291" s="7" cm="1">
        <f t="array" ref="F3291:F3292">TRANSPOSE(_xlfn.CHOOSEROWS($G$4:$H$7,B3290))</f>
        <v>1</v>
      </c>
      <c r="H3291" s="7">
        <v>-0.89070244183433334</v>
      </c>
      <c r="I3291" s="7">
        <v>3.2307631454189707</v>
      </c>
      <c r="J3291" s="7">
        <v>3.2763922628616742</v>
      </c>
      <c r="L3291" s="7">
        <v>2.3400607035846375</v>
      </c>
      <c r="N3291" s="7">
        <v>0.24329493037143066</v>
      </c>
      <c r="AH3291" s="7">
        <f t="shared" ref="AH3291" si="7359">N3291*(1-N3291)*AE3290</f>
        <v>-4.5737606616515943E-2</v>
      </c>
      <c r="AJ3291" s="7" cm="1">
        <f t="array" ref="AJ3291:AL3291">TRANSPOSE(F3290:F3292)*AH3292*$D$4</f>
        <v>1.2005288755723501E-2</v>
      </c>
      <c r="AK3291" s="7">
        <v>1.2005288755723501E-2</v>
      </c>
      <c r="AL3291" s="7">
        <v>0</v>
      </c>
      <c r="AN3291" s="14">
        <v>-0.87869715307860985</v>
      </c>
      <c r="AO3291" s="14">
        <v>3.2427684341746943</v>
      </c>
      <c r="AP3291" s="14">
        <v>3.2763922628616742</v>
      </c>
    </row>
    <row r="3292" spans="1:46" x14ac:dyDescent="0.3">
      <c r="A3292" s="20"/>
      <c r="F3292" s="7">
        <v>0</v>
      </c>
      <c r="N3292" s="7">
        <v>0.91214095006780449</v>
      </c>
      <c r="AH3292" s="7">
        <f t="shared" ref="AH3292" si="7360">N3292*(1-N3292)*AF3290</f>
        <v>2.0008814592872501E-2</v>
      </c>
    </row>
    <row r="3293" spans="1:46" x14ac:dyDescent="0.3">
      <c r="A3293" s="20"/>
    </row>
    <row r="3294" spans="1:46" x14ac:dyDescent="0.3">
      <c r="A3294" s="20">
        <v>821</v>
      </c>
      <c r="B3294" s="7">
        <f t="shared" ref="B3294" si="7361">MOD(ROUNDDOWN(ROW(B3294)/4,0),4)+1</f>
        <v>4</v>
      </c>
      <c r="D3294" s="7" cm="1">
        <f t="array" ref="D3294">_xlfn.CHOOSEROWS($I$4:$I$7,B3294)</f>
        <v>0</v>
      </c>
      <c r="F3294" s="7">
        <f t="shared" ref="F3294" si="7362">1+0</f>
        <v>1</v>
      </c>
      <c r="H3294" s="7" cm="1">
        <f t="array" ref="H3294:J3295">_xlfn.ANCHORARRAY(AN3290)</f>
        <v>-3.4107677152696394</v>
      </c>
      <c r="I3294" s="7">
        <v>2.2211834266252724</v>
      </c>
      <c r="J3294" s="7">
        <v>2.1002326950941588</v>
      </c>
      <c r="L3294" s="7" cm="1">
        <f t="array" ref="L3294:L3295">MMULT(H3294:J3295,F3294:F3296)</f>
        <v>0.91064840644979173</v>
      </c>
      <c r="N3294" s="7" cm="1">
        <f t="array" ref="N3294:N3296">_xlfn.VSTACK(1,1/(1+EXP(-_xlfn.ANCHORARRAY(L3294))))</f>
        <v>1</v>
      </c>
      <c r="P3294" s="7" cm="1">
        <f t="array" ref="P3294:R3294">_xlfn.ANCHORARRAY(AR3290)</f>
        <v>-1.5163588766610432</v>
      </c>
      <c r="Q3294" s="7">
        <v>-3.3313538655085675</v>
      </c>
      <c r="R3294" s="7">
        <v>3.3995436948071531</v>
      </c>
      <c r="T3294" s="7" cm="1">
        <f t="array" ref="T3294">MMULT(P3294:R3294,_xlfn.ANCHORARRAY(N3294))</f>
        <v>-0.50454279990464501</v>
      </c>
      <c r="V3294" s="18">
        <f t="shared" ref="V3294" si="7363">1/(1+EXP(-T3294))</f>
        <v>0.37647368936115549</v>
      </c>
      <c r="X3294" s="7">
        <f t="shared" ref="X3294" si="7364">D3294-V3294</f>
        <v>-0.37647368936115549</v>
      </c>
      <c r="Z3294" s="7">
        <f t="shared" ref="Z3294" si="7365">V3294*(1-V3294)</f>
        <v>0.23474125057995568</v>
      </c>
      <c r="AB3294" s="7">
        <f t="shared" ref="AB3294" si="7366">Z3294*X3294</f>
        <v>-8.8373904651087395E-2</v>
      </c>
      <c r="AD3294" s="7" cm="1">
        <f t="array" ref="AD3294:AF3294">P3294:R3294*AB3294</f>
        <v>0.13400655478287302</v>
      </c>
      <c r="AE3294" s="7">
        <v>0.29440474886948559</v>
      </c>
      <c r="AF3294" s="7">
        <v>-0.30043095034209272</v>
      </c>
      <c r="AH3294" s="7">
        <f t="shared" ref="AH3294" si="7367">N3294*(1-N3294)*AD3294</f>
        <v>0</v>
      </c>
      <c r="AJ3294" s="7" cm="1">
        <f t="array" ref="AJ3294:AL3294">TRANSPOSE(F3294:F3296)*AH3295*$D$4</f>
        <v>3.6136604462248721E-2</v>
      </c>
      <c r="AK3294" s="7">
        <v>3.6136604462248721E-2</v>
      </c>
      <c r="AL3294" s="7">
        <v>3.6136604462248721E-2</v>
      </c>
      <c r="AN3294" s="14" cm="1">
        <f t="array" ref="AN3294:AP3295">H3294:J3295+AJ3294:AL3295</f>
        <v>-3.3746311108073908</v>
      </c>
      <c r="AO3294" s="14">
        <v>2.257320031087521</v>
      </c>
      <c r="AP3294" s="14">
        <v>2.1363692995564074</v>
      </c>
      <c r="AR3294" s="14" cm="1">
        <f t="array" ref="AR3294:AT3294">TRANSPOSE(TRANSPOSE(P3294:R3294)+_xlfn.ANCHORARRAY(N3294)*AB3294*$D$4)</f>
        <v>-1.5693832194516957</v>
      </c>
      <c r="AS3294" s="14">
        <v>-3.3691672650590565</v>
      </c>
      <c r="AT3294" s="14">
        <v>3.346706986889576</v>
      </c>
    </row>
    <row r="3295" spans="1:46" x14ac:dyDescent="0.3">
      <c r="A3295" s="20"/>
      <c r="F3295" s="7" cm="1">
        <f t="array" ref="F3295:F3296">TRANSPOSE(_xlfn.CHOOSEROWS($G$4:$H$7,B3294))</f>
        <v>1</v>
      </c>
      <c r="H3295" s="7">
        <v>-0.87869715307860985</v>
      </c>
      <c r="I3295" s="7">
        <v>3.2427684341746943</v>
      </c>
      <c r="J3295" s="7">
        <v>3.2763922628616742</v>
      </c>
      <c r="L3295" s="7">
        <v>5.6404635439577584</v>
      </c>
      <c r="N3295" s="7">
        <v>0.71313282844035708</v>
      </c>
      <c r="AH3295" s="7">
        <f t="shared" ref="AH3295" si="7368">N3295*(1-N3295)*AE3294</f>
        <v>6.0227674103747866E-2</v>
      </c>
      <c r="AJ3295" s="7" cm="1">
        <f t="array" ref="AJ3295:AL3295">TRANSPOSE(F3294:F3296)*AH3296*$D$4</f>
        <v>-6.3561573717834296E-4</v>
      </c>
      <c r="AK3295" s="7">
        <v>-6.3561573717834296E-4</v>
      </c>
      <c r="AL3295" s="7">
        <v>-6.3561573717834296E-4</v>
      </c>
      <c r="AN3295" s="14">
        <v>-0.87933276881578815</v>
      </c>
      <c r="AO3295" s="14">
        <v>3.2421328184375158</v>
      </c>
      <c r="AP3295" s="14">
        <v>3.2757566471244957</v>
      </c>
    </row>
    <row r="3296" spans="1:46" x14ac:dyDescent="0.3">
      <c r="A3296" s="20"/>
      <c r="F3296" s="7">
        <v>1</v>
      </c>
      <c r="N3296" s="7">
        <v>0.99646134467302516</v>
      </c>
      <c r="AH3296" s="7">
        <f t="shared" ref="AH3296" si="7369">N3296*(1-N3296)*AF3294</f>
        <v>-1.059359561963905E-3</v>
      </c>
    </row>
    <row r="3297" spans="1:46" x14ac:dyDescent="0.3">
      <c r="A3297" s="20"/>
    </row>
    <row r="3298" spans="1:46" x14ac:dyDescent="0.3">
      <c r="A3298" s="20">
        <v>822</v>
      </c>
      <c r="B3298" s="7">
        <f t="shared" ref="B3298" si="7370">MOD(ROUNDDOWN(ROW(B3298)/4,0),4)+1</f>
        <v>1</v>
      </c>
      <c r="D3298" s="7" cm="1">
        <f t="array" ref="D3298">_xlfn.CHOOSEROWS($I$4:$I$7,B3298)</f>
        <v>0</v>
      </c>
      <c r="F3298" s="7">
        <f t="shared" ref="F3298" si="7371">1+0</f>
        <v>1</v>
      </c>
      <c r="H3298" s="7" cm="1">
        <f t="array" ref="H3298:J3299">_xlfn.ANCHORARRAY(AN3294)</f>
        <v>-3.3746311108073908</v>
      </c>
      <c r="I3298" s="7">
        <v>2.257320031087521</v>
      </c>
      <c r="J3298" s="7">
        <v>2.1363692995564074</v>
      </c>
      <c r="L3298" s="7" cm="1">
        <f t="array" ref="L3298:L3299">MMULT(H3298:J3299,F3298:F3300)</f>
        <v>-3.3746311108073908</v>
      </c>
      <c r="N3298" s="7" cm="1">
        <f t="array" ref="N3298:N3300">_xlfn.VSTACK(1,1/(1+EXP(-_xlfn.ANCHORARRAY(L3298))))</f>
        <v>1</v>
      </c>
      <c r="P3298" s="7" cm="1">
        <f t="array" ref="P3298:R3298">_xlfn.ANCHORARRAY(AR3294)</f>
        <v>-1.5693832194516957</v>
      </c>
      <c r="Q3298" s="7">
        <v>-3.3691672650590565</v>
      </c>
      <c r="R3298" s="7">
        <v>3.346706986889576</v>
      </c>
      <c r="T3298" s="7" cm="1">
        <f t="array" ref="T3298">MMULT(P3298:R3298,_xlfn.ANCHORARRAY(N3298))</f>
        <v>-0.69925225895564036</v>
      </c>
      <c r="V3298" s="18">
        <f t="shared" ref="V3298" si="7372">1/(1+EXP(-T3298))</f>
        <v>0.331978032491276</v>
      </c>
      <c r="X3298" s="7">
        <f t="shared" ref="X3298" si="7373">D3298-V3298</f>
        <v>-0.331978032491276</v>
      </c>
      <c r="Z3298" s="7">
        <f t="shared" ref="Z3298" si="7374">V3298*(1-V3298)</f>
        <v>0.2217686184344973</v>
      </c>
      <c r="AB3298" s="7">
        <f t="shared" ref="AB3298" si="7375">Z3298*X3298</f>
        <v>-7.3622309616192941E-2</v>
      </c>
      <c r="AD3298" s="7" cm="1">
        <f t="array" ref="AD3298:AF3298">P3298:R3298*AB3298</f>
        <v>0.11554161728893041</v>
      </c>
      <c r="AE3298" s="7">
        <v>0.24804587553691984</v>
      </c>
      <c r="AF3298" s="7">
        <v>-0.24639229798346055</v>
      </c>
      <c r="AH3298" s="7">
        <f t="shared" ref="AH3298" si="7376">N3298*(1-N3298)*AD3298</f>
        <v>0</v>
      </c>
      <c r="AJ3298" s="7" cm="1">
        <f t="array" ref="AJ3298:AL3298">TRANSPOSE(F3298:F3300)*AH3299*$D$4</f>
        <v>4.7628258689980689E-3</v>
      </c>
      <c r="AK3298" s="7">
        <v>0</v>
      </c>
      <c r="AL3298" s="7">
        <v>0</v>
      </c>
      <c r="AN3298" s="14" cm="1">
        <f t="array" ref="AN3298:AP3299">H3298:J3299+AJ3298:AL3299</f>
        <v>-3.3698682849383927</v>
      </c>
      <c r="AO3298" s="14">
        <v>2.257320031087521</v>
      </c>
      <c r="AP3298" s="14">
        <v>2.1363692995564074</v>
      </c>
      <c r="AR3298" s="14" cm="1">
        <f t="array" ref="AR3298:AT3298">TRANSPOSE(TRANSPOSE(P3298:R3298)+_xlfn.ANCHORARRAY(N3298)*AB3298*$D$4)</f>
        <v>-1.6135566052214114</v>
      </c>
      <c r="AS3298" s="14">
        <v>-3.3706293061366694</v>
      </c>
      <c r="AT3298" s="14">
        <v>3.3337502232120566</v>
      </c>
    </row>
    <row r="3299" spans="1:46" x14ac:dyDescent="0.3">
      <c r="A3299" s="20"/>
      <c r="F3299" s="7" cm="1">
        <f t="array" ref="F3299:F3300">TRANSPOSE(_xlfn.CHOOSEROWS($G$4:$H$7,B3298))</f>
        <v>0</v>
      </c>
      <c r="H3299" s="7">
        <v>-0.87933276881578815</v>
      </c>
      <c r="I3299" s="7">
        <v>3.2421328184375158</v>
      </c>
      <c r="J3299" s="7">
        <v>3.2757566471244957</v>
      </c>
      <c r="L3299" s="7">
        <v>-0.87933276881578815</v>
      </c>
      <c r="N3299" s="7">
        <v>3.3097781665069048E-2</v>
      </c>
      <c r="AH3299" s="7">
        <f t="shared" ref="AH3299" si="7377">N3299*(1-N3299)*AE3298</f>
        <v>7.9380431149967817E-3</v>
      </c>
      <c r="AJ3299" s="7" cm="1">
        <f t="array" ref="AJ3299:AL3299">TRANSPOSE(F3298:F3300)*AH3300*$D$4</f>
        <v>-3.0643576157646676E-2</v>
      </c>
      <c r="AK3299" s="7">
        <v>0</v>
      </c>
      <c r="AL3299" s="7">
        <v>0</v>
      </c>
      <c r="AN3299" s="14">
        <v>-0.90997634497343483</v>
      </c>
      <c r="AO3299" s="14">
        <v>3.2421328184375158</v>
      </c>
      <c r="AP3299" s="14">
        <v>3.2757566471244957</v>
      </c>
    </row>
    <row r="3300" spans="1:46" x14ac:dyDescent="0.3">
      <c r="A3300" s="20"/>
      <c r="F3300" s="7">
        <v>0</v>
      </c>
      <c r="N3300" s="7">
        <v>0.2933160646789742</v>
      </c>
      <c r="AH3300" s="7">
        <f t="shared" ref="AH3300" si="7378">N3300*(1-N3300)*AF3298</f>
        <v>-5.1072626929411127E-2</v>
      </c>
    </row>
    <row r="3301" spans="1:46" x14ac:dyDescent="0.3">
      <c r="A3301" s="20"/>
    </row>
    <row r="3302" spans="1:46" x14ac:dyDescent="0.3">
      <c r="A3302" s="20">
        <v>823</v>
      </c>
      <c r="B3302" s="7">
        <f t="shared" ref="B3302" si="7379">MOD(ROUNDDOWN(ROW(B3302)/4,0),4)+1</f>
        <v>2</v>
      </c>
      <c r="D3302" s="7" cm="1">
        <f t="array" ref="D3302">_xlfn.CHOOSEROWS($I$4:$I$7,B3302)</f>
        <v>1</v>
      </c>
      <c r="F3302" s="7">
        <f t="shared" ref="F3302" si="7380">1+0</f>
        <v>1</v>
      </c>
      <c r="H3302" s="7" cm="1">
        <f t="array" ref="H3302:J3303">_xlfn.ANCHORARRAY(AN3298)</f>
        <v>-3.3698682849383927</v>
      </c>
      <c r="I3302" s="7">
        <v>2.257320031087521</v>
      </c>
      <c r="J3302" s="7">
        <v>2.1363692995564074</v>
      </c>
      <c r="L3302" s="7" cm="1">
        <f t="array" ref="L3302:L3303">MMULT(H3302:J3303,F3302:F3304)</f>
        <v>-1.2334989853819853</v>
      </c>
      <c r="N3302" s="7" cm="1">
        <f t="array" ref="N3302:N3304">_xlfn.VSTACK(1,1/(1+EXP(-_xlfn.ANCHORARRAY(L3302))))</f>
        <v>1</v>
      </c>
      <c r="P3302" s="7" cm="1">
        <f t="array" ref="P3302:R3302">_xlfn.ANCHORARRAY(AR3298)</f>
        <v>-1.6135566052214114</v>
      </c>
      <c r="Q3302" s="7">
        <v>-3.3706293061366694</v>
      </c>
      <c r="R3302" s="7">
        <v>3.3337502232120566</v>
      </c>
      <c r="T3302" s="7" cm="1">
        <f t="array" ref="T3302">MMULT(P3302:R3302,_xlfn.ANCHORARRAY(N3302))</f>
        <v>0.67378092147271573</v>
      </c>
      <c r="V3302" s="18">
        <f t="shared" ref="V3302" si="7381">1/(1+EXP(-T3302))</f>
        <v>0.66234925311496862</v>
      </c>
      <c r="X3302" s="7">
        <f t="shared" ref="X3302" si="7382">D3302-V3302</f>
        <v>0.33765074688503138</v>
      </c>
      <c r="Z3302" s="7">
        <f t="shared" ref="Z3302" si="7383">V3302*(1-V3302)</f>
        <v>0.22364272001301186</v>
      </c>
      <c r="AB3302" s="7">
        <f t="shared" ref="AB3302" si="7384">Z3302*X3302</f>
        <v>7.5513131447793411E-2</v>
      </c>
      <c r="AD3302" s="7" cm="1">
        <f t="array" ref="AD3302:AF3302">P3302:R3302*AB3302</f>
        <v>-0.12184471202853973</v>
      </c>
      <c r="AE3302" s="7">
        <v>-0.25452677385608302</v>
      </c>
      <c r="AF3302" s="7">
        <v>0.25174191881952268</v>
      </c>
      <c r="AH3302" s="7">
        <f t="shared" ref="AH3302" si="7385">N3302*(1-N3302)*AD3302</f>
        <v>0</v>
      </c>
      <c r="AJ3302" s="7" cm="1">
        <f t="array" ref="AJ3302:AL3302">TRANSPOSE(F3302:F3304)*AH3303*$D$4</f>
        <v>-2.6677657747147965E-2</v>
      </c>
      <c r="AK3302" s="7">
        <v>0</v>
      </c>
      <c r="AL3302" s="7">
        <v>-2.6677657747147965E-2</v>
      </c>
      <c r="AN3302" s="14" cm="1">
        <f t="array" ref="AN3302:AP3303">H3302:J3303+AJ3302:AL3303</f>
        <v>-3.3965459426855409</v>
      </c>
      <c r="AO3302" s="14">
        <v>2.257320031087521</v>
      </c>
      <c r="AP3302" s="14">
        <v>2.1096916418092593</v>
      </c>
      <c r="AR3302" s="14" cm="1">
        <f t="array" ref="AR3302:AT3302">TRANSPOSE(TRANSPOSE(P3302:R3302)+_xlfn.ANCHORARRAY(N3302)*AB3302*$D$4)</f>
        <v>-1.5682487263527354</v>
      </c>
      <c r="AS3302" s="14">
        <v>-3.3604092256495437</v>
      </c>
      <c r="AT3302" s="14">
        <v>3.3751697973093551</v>
      </c>
    </row>
    <row r="3303" spans="1:46" x14ac:dyDescent="0.3">
      <c r="A3303" s="20"/>
      <c r="F3303" s="7" cm="1">
        <f t="array" ref="F3303:F3304">TRANSPOSE(_xlfn.CHOOSEROWS($G$4:$H$7,B3302))</f>
        <v>0</v>
      </c>
      <c r="H3303" s="7">
        <v>-0.90997634497343483</v>
      </c>
      <c r="I3303" s="7">
        <v>3.2421328184375158</v>
      </c>
      <c r="J3303" s="7">
        <v>3.2757566471244957</v>
      </c>
      <c r="L3303" s="7">
        <v>2.3657803021510606</v>
      </c>
      <c r="N3303" s="7">
        <v>0.22556960825177114</v>
      </c>
      <c r="AH3303" s="7">
        <f t="shared" ref="AH3303" si="7386">N3303*(1-N3303)*AE3302</f>
        <v>-4.4462762911913277E-2</v>
      </c>
      <c r="AJ3303" s="7" cm="1">
        <f t="array" ref="AJ3303:AL3303">TRANSPOSE(F3302:F3304)*AH3304*$D$4</f>
        <v>1.1850188376977294E-2</v>
      </c>
      <c r="AK3303" s="7">
        <v>0</v>
      </c>
      <c r="AL3303" s="7">
        <v>1.1850188376977294E-2</v>
      </c>
      <c r="AN3303" s="14">
        <v>-0.89812615659645756</v>
      </c>
      <c r="AO3303" s="14">
        <v>3.2421328184375158</v>
      </c>
      <c r="AP3303" s="14">
        <v>3.2876068355014731</v>
      </c>
    </row>
    <row r="3304" spans="1:46" x14ac:dyDescent="0.3">
      <c r="A3304" s="20"/>
      <c r="F3304" s="7">
        <v>1</v>
      </c>
      <c r="N3304" s="7">
        <v>0.91418038388758338</v>
      </c>
      <c r="AH3304" s="7">
        <f t="shared" ref="AH3304" si="7387">N3304*(1-N3304)*AF3302</f>
        <v>1.9750313961628824E-2</v>
      </c>
    </row>
    <row r="3305" spans="1:46" x14ac:dyDescent="0.3">
      <c r="A3305" s="20"/>
    </row>
    <row r="3306" spans="1:46" x14ac:dyDescent="0.3">
      <c r="A3306" s="20">
        <v>824</v>
      </c>
      <c r="B3306" s="7">
        <f t="shared" ref="B3306" si="7388">MOD(ROUNDDOWN(ROW(B3306)/4,0),4)+1</f>
        <v>3</v>
      </c>
      <c r="D3306" s="7" cm="1">
        <f t="array" ref="D3306">_xlfn.CHOOSEROWS($I$4:$I$7,B3306)</f>
        <v>1</v>
      </c>
      <c r="F3306" s="7">
        <f t="shared" ref="F3306" si="7389">1+0</f>
        <v>1</v>
      </c>
      <c r="H3306" s="7" cm="1">
        <f t="array" ref="H3306:J3307">_xlfn.ANCHORARRAY(AN3302)</f>
        <v>-3.3965459426855409</v>
      </c>
      <c r="I3306" s="7">
        <v>2.257320031087521</v>
      </c>
      <c r="J3306" s="7">
        <v>2.1096916418092593</v>
      </c>
      <c r="L3306" s="7" cm="1">
        <f t="array" ref="L3306:L3307">MMULT(H3306:J3307,F3306:F3308)</f>
        <v>-1.1392259115980199</v>
      </c>
      <c r="N3306" s="7" cm="1">
        <f t="array" ref="N3306:N3308">_xlfn.VSTACK(1,1/(1+EXP(-_xlfn.ANCHORARRAY(L3306))))</f>
        <v>1</v>
      </c>
      <c r="P3306" s="7" cm="1">
        <f t="array" ref="P3306:R3306">_xlfn.ANCHORARRAY(AR3302)</f>
        <v>-1.5682487263527354</v>
      </c>
      <c r="Q3306" s="7">
        <v>-3.3604092256495437</v>
      </c>
      <c r="R3306" s="7">
        <v>3.3751697973093551</v>
      </c>
      <c r="T3306" s="7" cm="1">
        <f t="array" ref="T3306">MMULT(P3306:R3306,_xlfn.ANCHORARRAY(N3306))</f>
        <v>0.69667418434078421</v>
      </c>
      <c r="V3306" s="18">
        <f t="shared" ref="V3306" si="7390">1/(1+EXP(-T3306))</f>
        <v>0.66744998401206823</v>
      </c>
      <c r="X3306" s="7">
        <f t="shared" ref="X3306" si="7391">D3306-V3306</f>
        <v>0.33255001598793177</v>
      </c>
      <c r="Z3306" s="7">
        <f t="shared" ref="Z3306" si="7392">V3306*(1-V3306)</f>
        <v>0.22196050285435809</v>
      </c>
      <c r="AB3306" s="7">
        <f t="shared" ref="AB3306" si="7393">Z3306*X3306</f>
        <v>7.3812968772906162E-2</v>
      </c>
      <c r="AD3306" s="7" cm="1">
        <f t="array" ref="AD3306:AF3306">P3306:R3306*AB3306</f>
        <v>-0.11575709426642432</v>
      </c>
      <c r="AE3306" s="7">
        <v>-0.24804178123705556</v>
      </c>
      <c r="AF3306" s="7">
        <v>0.24913130285205146</v>
      </c>
      <c r="AH3306" s="7">
        <f t="shared" ref="AH3306" si="7394">N3306*(1-N3306)*AD3306</f>
        <v>0</v>
      </c>
      <c r="AJ3306" s="7" cm="1">
        <f t="array" ref="AJ3306:AL3306">TRANSPOSE(F3306:F3308)*AH3307*$D$4</f>
        <v>-2.733536156717541E-2</v>
      </c>
      <c r="AK3306" s="7">
        <v>-2.733536156717541E-2</v>
      </c>
      <c r="AL3306" s="7">
        <v>0</v>
      </c>
      <c r="AN3306" s="14" cm="1">
        <f t="array" ref="AN3306:AP3307">H3306:J3307+AJ3306:AL3307</f>
        <v>-3.4238813042527161</v>
      </c>
      <c r="AO3306" s="14">
        <v>2.2299846695203458</v>
      </c>
      <c r="AP3306" s="14">
        <v>2.1096916418092593</v>
      </c>
      <c r="AR3306" s="14" cm="1">
        <f t="array" ref="AR3306:AT3306">TRANSPOSE(TRANSPOSE(P3306:R3306)+_xlfn.ANCHORARRAY(N3306)*AB3306*$D$4)</f>
        <v>-1.5239609450889917</v>
      </c>
      <c r="AS3306" s="14">
        <v>-3.3496710989133001</v>
      </c>
      <c r="AT3306" s="14">
        <v>3.4155804784867687</v>
      </c>
    </row>
    <row r="3307" spans="1:46" x14ac:dyDescent="0.3">
      <c r="A3307" s="20"/>
      <c r="F3307" s="7" cm="1">
        <f t="array" ref="F3307:F3308">TRANSPOSE(_xlfn.CHOOSEROWS($G$4:$H$7,B3306))</f>
        <v>1</v>
      </c>
      <c r="H3307" s="7">
        <v>-0.89812615659645756</v>
      </c>
      <c r="I3307" s="7">
        <v>3.2421328184375158</v>
      </c>
      <c r="J3307" s="7">
        <v>3.2876068355014731</v>
      </c>
      <c r="L3307" s="7">
        <v>2.3440066618410582</v>
      </c>
      <c r="N3307" s="7">
        <v>0.24246251290611587</v>
      </c>
      <c r="AH3307" s="7">
        <f t="shared" ref="AH3307" si="7395">N3307*(1-N3307)*AE3306</f>
        <v>-4.5558935945292353E-2</v>
      </c>
      <c r="AJ3307" s="7" cm="1">
        <f t="array" ref="AJ3307:AL3307">TRANSPOSE(F3306:F3308)*AH3308*$D$4</f>
        <v>1.1940290309597749E-2</v>
      </c>
      <c r="AK3307" s="7">
        <v>1.1940290309597749E-2</v>
      </c>
      <c r="AL3307" s="7">
        <v>0</v>
      </c>
      <c r="AN3307" s="14">
        <v>-0.8861858662868598</v>
      </c>
      <c r="AO3307" s="14">
        <v>3.2540731087471135</v>
      </c>
      <c r="AP3307" s="14">
        <v>3.2876068355014731</v>
      </c>
    </row>
    <row r="3308" spans="1:46" x14ac:dyDescent="0.3">
      <c r="A3308" s="20"/>
      <c r="F3308" s="7">
        <v>0</v>
      </c>
      <c r="N3308" s="7">
        <v>0.91245666466691533</v>
      </c>
      <c r="AH3308" s="7">
        <f t="shared" ref="AH3308" si="7396">N3308*(1-N3308)*AF3306</f>
        <v>1.9900483849329582E-2</v>
      </c>
    </row>
    <row r="3309" spans="1:46" x14ac:dyDescent="0.3">
      <c r="A3309" s="20"/>
    </row>
    <row r="3310" spans="1:46" x14ac:dyDescent="0.3">
      <c r="A3310" s="20">
        <v>825</v>
      </c>
      <c r="B3310" s="7">
        <f t="shared" ref="B3310" si="7397">MOD(ROUNDDOWN(ROW(B3310)/4,0),4)+1</f>
        <v>4</v>
      </c>
      <c r="D3310" s="7" cm="1">
        <f t="array" ref="D3310">_xlfn.CHOOSEROWS($I$4:$I$7,B3310)</f>
        <v>0</v>
      </c>
      <c r="F3310" s="7">
        <f t="shared" ref="F3310" si="7398">1+0</f>
        <v>1</v>
      </c>
      <c r="H3310" s="7" cm="1">
        <f t="array" ref="H3310:J3311">_xlfn.ANCHORARRAY(AN3306)</f>
        <v>-3.4238813042527161</v>
      </c>
      <c r="I3310" s="7">
        <v>2.2299846695203458</v>
      </c>
      <c r="J3310" s="7">
        <v>2.1096916418092593</v>
      </c>
      <c r="L3310" s="7" cm="1">
        <f t="array" ref="L3310:L3311">MMULT(H3310:J3311,F3310:F3312)</f>
        <v>0.91579500707688899</v>
      </c>
      <c r="N3310" s="7" cm="1">
        <f t="array" ref="N3310:N3312">_xlfn.VSTACK(1,1/(1+EXP(-_xlfn.ANCHORARRAY(L3310))))</f>
        <v>1</v>
      </c>
      <c r="P3310" s="7" cm="1">
        <f t="array" ref="P3310:R3310">_xlfn.ANCHORARRAY(AR3306)</f>
        <v>-1.5239609450889917</v>
      </c>
      <c r="Q3310" s="7">
        <v>-3.3496710989133001</v>
      </c>
      <c r="R3310" s="7">
        <v>3.4155804784867687</v>
      </c>
      <c r="T3310" s="7" cm="1">
        <f t="array" ref="T3310">MMULT(P3310:R3310,_xlfn.ANCHORARRAY(N3310))</f>
        <v>-0.51257064510304007</v>
      </c>
      <c r="V3310" s="18">
        <f t="shared" ref="V3310" si="7399">1/(1+EXP(-T3310))</f>
        <v>0.37459109992031125</v>
      </c>
      <c r="X3310" s="7">
        <f t="shared" ref="X3310" si="7400">D3310-V3310</f>
        <v>-0.37459109992031125</v>
      </c>
      <c r="Z3310" s="7">
        <f t="shared" ref="Z3310" si="7401">V3310*(1-V3310)</f>
        <v>0.23427260778080264</v>
      </c>
      <c r="AB3310" s="7">
        <f t="shared" ref="AB3310" si="7402">Z3310*X3310</f>
        <v>-8.7756433829810535E-2</v>
      </c>
      <c r="AD3310" s="7" cm="1">
        <f t="array" ref="AD3310:AF3310">P3310:R3310*AB3310</f>
        <v>0.13373737783691764</v>
      </c>
      <c r="AE3310" s="7">
        <v>0.29395519014341376</v>
      </c>
      <c r="AF3310" s="7">
        <v>-0.29973916225071673</v>
      </c>
      <c r="AH3310" s="7">
        <f t="shared" ref="AH3310" si="7403">N3310*(1-N3310)*AD3310</f>
        <v>0</v>
      </c>
      <c r="AJ3310" s="7" cm="1">
        <f t="array" ref="AJ3310:AL3310">TRANSPOSE(F3310:F3312)*AH3311*$D$4</f>
        <v>3.6002159245208241E-2</v>
      </c>
      <c r="AK3310" s="7">
        <v>3.6002159245208241E-2</v>
      </c>
      <c r="AL3310" s="7">
        <v>3.6002159245208241E-2</v>
      </c>
      <c r="AN3310" s="14" cm="1">
        <f t="array" ref="AN3310:AP3311">H3310:J3311+AJ3310:AL3311</f>
        <v>-3.3878791450075076</v>
      </c>
      <c r="AO3310" s="14">
        <v>2.2659868287655542</v>
      </c>
      <c r="AP3310" s="14">
        <v>2.1456938010544677</v>
      </c>
      <c r="AR3310" s="14" cm="1">
        <f t="array" ref="AR3310:AT3310">TRANSPOSE(TRANSPOSE(P3310:R3310)+_xlfn.ANCHORARRAY(N3310)*AB3310*$D$4)</f>
        <v>-1.576614805386878</v>
      </c>
      <c r="AS3310" s="14">
        <v>-3.3872756716573633</v>
      </c>
      <c r="AT3310" s="14">
        <v>3.3631101721365964</v>
      </c>
    </row>
    <row r="3311" spans="1:46" x14ac:dyDescent="0.3">
      <c r="A3311" s="20"/>
      <c r="F3311" s="7" cm="1">
        <f t="array" ref="F3311:F3312">TRANSPOSE(_xlfn.CHOOSEROWS($G$4:$H$7,B3310))</f>
        <v>1</v>
      </c>
      <c r="H3311" s="7">
        <v>-0.8861858662868598</v>
      </c>
      <c r="I3311" s="7">
        <v>3.2540731087471135</v>
      </c>
      <c r="J3311" s="7">
        <v>3.2876068355014731</v>
      </c>
      <c r="L3311" s="7">
        <v>5.6554940779617269</v>
      </c>
      <c r="N3311" s="7">
        <v>0.71418453521389036</v>
      </c>
      <c r="AH3311" s="7">
        <f t="shared" ref="AH3311" si="7404">N3311*(1-N3311)*AE3310</f>
        <v>6.000359874201374E-2</v>
      </c>
      <c r="AJ3311" s="7" cm="1">
        <f t="array" ref="AJ3311:AL3311">TRANSPOSE(F3310:F3312)*AH3312*$D$4</f>
        <v>-6.2475772543818552E-4</v>
      </c>
      <c r="AK3311" s="7">
        <v>-6.2475772543818552E-4</v>
      </c>
      <c r="AL3311" s="7">
        <v>-6.2475772543818552E-4</v>
      </c>
      <c r="AN3311" s="14">
        <v>-0.88681062401229804</v>
      </c>
      <c r="AO3311" s="14">
        <v>3.2534483510216754</v>
      </c>
      <c r="AP3311" s="14">
        <v>3.286982077776035</v>
      </c>
    </row>
    <row r="3312" spans="1:46" x14ac:dyDescent="0.3">
      <c r="A3312" s="20"/>
      <c r="F3312" s="7">
        <v>1</v>
      </c>
      <c r="N3312" s="7">
        <v>0.99651395079723148</v>
      </c>
      <c r="AH3312" s="7">
        <f t="shared" ref="AH3312" si="7405">N3312*(1-N3312)*AF3310</f>
        <v>-1.0412628757303093E-3</v>
      </c>
    </row>
    <row r="3313" spans="1:46" x14ac:dyDescent="0.3">
      <c r="A3313" s="20"/>
    </row>
    <row r="3314" spans="1:46" x14ac:dyDescent="0.3">
      <c r="A3314" s="20">
        <v>826</v>
      </c>
      <c r="B3314" s="7">
        <f t="shared" ref="B3314" si="7406">MOD(ROUNDDOWN(ROW(B3314)/4,0),4)+1</f>
        <v>1</v>
      </c>
      <c r="D3314" s="7" cm="1">
        <f t="array" ref="D3314">_xlfn.CHOOSEROWS($I$4:$I$7,B3314)</f>
        <v>0</v>
      </c>
      <c r="F3314" s="7">
        <f t="shared" ref="F3314" si="7407">1+0</f>
        <v>1</v>
      </c>
      <c r="H3314" s="7" cm="1">
        <f t="array" ref="H3314:J3315">_xlfn.ANCHORARRAY(AN3310)</f>
        <v>-3.3878791450075076</v>
      </c>
      <c r="I3314" s="7">
        <v>2.2659868287655542</v>
      </c>
      <c r="J3314" s="7">
        <v>2.1456938010544677</v>
      </c>
      <c r="L3314" s="7" cm="1">
        <f t="array" ref="L3314:L3315">MMULT(H3314:J3315,F3314:F3316)</f>
        <v>-3.3878791450075076</v>
      </c>
      <c r="N3314" s="7" cm="1">
        <f t="array" ref="N3314:N3316">_xlfn.VSTACK(1,1/(1+EXP(-_xlfn.ANCHORARRAY(L3314))))</f>
        <v>1</v>
      </c>
      <c r="P3314" s="7" cm="1">
        <f t="array" ref="P3314:R3314">_xlfn.ANCHORARRAY(AR3310)</f>
        <v>-1.576614805386878</v>
      </c>
      <c r="Q3314" s="7">
        <v>-3.3872756716573633</v>
      </c>
      <c r="R3314" s="7">
        <v>3.3631101721365964</v>
      </c>
      <c r="T3314" s="7" cm="1">
        <f t="array" ref="T3314">MMULT(P3314:R3314,_xlfn.ANCHORARRAY(N3314))</f>
        <v>-0.70604945779779515</v>
      </c>
      <c r="V3314" s="18">
        <f t="shared" ref="V3314" si="7408">1/(1+EXP(-T3314))</f>
        <v>0.33047235249701523</v>
      </c>
      <c r="X3314" s="7">
        <f t="shared" ref="X3314" si="7409">D3314-V3314</f>
        <v>-0.33047235249701523</v>
      </c>
      <c r="Z3314" s="7">
        <f t="shared" ref="Z3314" si="7410">V3314*(1-V3314)</f>
        <v>0.22126037673210375</v>
      </c>
      <c r="AB3314" s="7">
        <f t="shared" ref="AB3314" si="7411">Z3314*X3314</f>
        <v>-7.312043721303417E-2</v>
      </c>
      <c r="AD3314" s="7" cm="1">
        <f t="array" ref="AD3314:AF3314">P3314:R3314*AB3314</f>
        <v>0.1152827638864313</v>
      </c>
      <c r="AE3314" s="7">
        <v>0.24767907807266037</v>
      </c>
      <c r="AF3314" s="7">
        <v>-0.24591208618223054</v>
      </c>
      <c r="AH3314" s="7">
        <f t="shared" ref="AH3314" si="7412">N3314*(1-N3314)*AD3314</f>
        <v>0</v>
      </c>
      <c r="AJ3314" s="7" cm="1">
        <f t="array" ref="AJ3314:AL3314">TRANSPOSE(F3314:F3316)*AH3315*$D$4</f>
        <v>4.6972848597379721E-3</v>
      </c>
      <c r="AK3314" s="7">
        <v>0</v>
      </c>
      <c r="AL3314" s="7">
        <v>0</v>
      </c>
      <c r="AN3314" s="14" cm="1">
        <f t="array" ref="AN3314:AP3315">H3314:J3315+AJ3314:AL3315</f>
        <v>-3.3831818601477694</v>
      </c>
      <c r="AO3314" s="14">
        <v>2.2659868287655542</v>
      </c>
      <c r="AP3314" s="14">
        <v>2.1456938010544677</v>
      </c>
      <c r="AR3314" s="14" cm="1">
        <f t="array" ref="AR3314:AT3314">TRANSPOSE(TRANSPOSE(P3314:R3314)+_xlfn.ANCHORARRAY(N3314)*AB3314*$D$4)</f>
        <v>-1.6204870677146985</v>
      </c>
      <c r="AS3314" s="14">
        <v>-3.3887092604050921</v>
      </c>
      <c r="AT3314" s="14">
        <v>3.3503096305581641</v>
      </c>
    </row>
    <row r="3315" spans="1:46" x14ac:dyDescent="0.3">
      <c r="A3315" s="20"/>
      <c r="F3315" s="7" cm="1">
        <f t="array" ref="F3315:F3316">TRANSPOSE(_xlfn.CHOOSEROWS($G$4:$H$7,B3314))</f>
        <v>0</v>
      </c>
      <c r="H3315" s="7">
        <v>-0.88681062401229804</v>
      </c>
      <c r="I3315" s="7">
        <v>3.2534483510216754</v>
      </c>
      <c r="J3315" s="7">
        <v>3.286982077776035</v>
      </c>
      <c r="L3315" s="7">
        <v>-0.88681062401229804</v>
      </c>
      <c r="N3315" s="7">
        <v>3.2676426326433382E-2</v>
      </c>
      <c r="AH3315" s="7">
        <f t="shared" ref="AH3315" si="7413">N3315*(1-N3315)*AE3314</f>
        <v>7.8288080995632878E-3</v>
      </c>
      <c r="AJ3315" s="7" cm="1">
        <f t="array" ref="AJ3315:AL3315">TRANSPOSE(F3314:F3316)*AH3316*$D$4</f>
        <v>-3.0489107700291944E-2</v>
      </c>
      <c r="AK3315" s="7">
        <v>0</v>
      </c>
      <c r="AL3315" s="7">
        <v>0</v>
      </c>
      <c r="AN3315" s="14">
        <v>-0.91729973171258994</v>
      </c>
      <c r="AO3315" s="14">
        <v>3.2534483510216754</v>
      </c>
      <c r="AP3315" s="14">
        <v>3.286982077776035</v>
      </c>
    </row>
    <row r="3316" spans="1:46" x14ac:dyDescent="0.3">
      <c r="A3316" s="20"/>
      <c r="F3316" s="7">
        <v>0</v>
      </c>
      <c r="N3316" s="7">
        <v>0.29176844090656817</v>
      </c>
      <c r="AH3316" s="7">
        <f t="shared" ref="AH3316" si="7414">N3316*(1-N3316)*AF3314</f>
        <v>-5.0815179500486578E-2</v>
      </c>
    </row>
    <row r="3317" spans="1:46" x14ac:dyDescent="0.3">
      <c r="A3317" s="20"/>
    </row>
    <row r="3318" spans="1:46" x14ac:dyDescent="0.3">
      <c r="A3318" s="20">
        <v>827</v>
      </c>
      <c r="B3318" s="7">
        <f t="shared" ref="B3318" si="7415">MOD(ROUNDDOWN(ROW(B3318)/4,0),4)+1</f>
        <v>2</v>
      </c>
      <c r="D3318" s="7" cm="1">
        <f t="array" ref="D3318">_xlfn.CHOOSEROWS($I$4:$I$7,B3318)</f>
        <v>1</v>
      </c>
      <c r="F3318" s="7">
        <f t="shared" ref="F3318" si="7416">1+0</f>
        <v>1</v>
      </c>
      <c r="H3318" s="7" cm="1">
        <f t="array" ref="H3318:J3319">_xlfn.ANCHORARRAY(AN3314)</f>
        <v>-3.3831818601477694</v>
      </c>
      <c r="I3318" s="7">
        <v>2.2659868287655542</v>
      </c>
      <c r="J3318" s="7">
        <v>2.1456938010544677</v>
      </c>
      <c r="L3318" s="7" cm="1">
        <f t="array" ref="L3318:L3319">MMULT(H3318:J3319,F3318:F3320)</f>
        <v>-1.2374880590933017</v>
      </c>
      <c r="N3318" s="7" cm="1">
        <f t="array" ref="N3318:N3320">_xlfn.VSTACK(1,1/(1+EXP(-_xlfn.ANCHORARRAY(L3318))))</f>
        <v>1</v>
      </c>
      <c r="P3318" s="7" cm="1">
        <f t="array" ref="P3318:R3318">_xlfn.ANCHORARRAY(AR3314)</f>
        <v>-1.6204870677146985</v>
      </c>
      <c r="Q3318" s="7">
        <v>-3.3887092604050921</v>
      </c>
      <c r="R3318" s="7">
        <v>3.3503096305581641</v>
      </c>
      <c r="T3318" s="7" cm="1">
        <f t="array" ref="T3318">MMULT(P3318:R3318,_xlfn.ANCHORARRAY(N3318))</f>
        <v>0.6812932548367443</v>
      </c>
      <c r="V3318" s="18">
        <f t="shared" ref="V3318" si="7417">1/(1+EXP(-T3318))</f>
        <v>0.66402727733575162</v>
      </c>
      <c r="X3318" s="7">
        <f t="shared" ref="X3318" si="7418">D3318-V3318</f>
        <v>0.33597272266424838</v>
      </c>
      <c r="Z3318" s="7">
        <f t="shared" ref="Z3318" si="7419">V3318*(1-V3318)</f>
        <v>0.22309505228982043</v>
      </c>
      <c r="AB3318" s="7">
        <f t="shared" ref="AB3318" si="7420">Z3318*X3318</f>
        <v>7.4953852130733828E-2</v>
      </c>
      <c r="AD3318" s="7" cm="1">
        <f t="array" ref="AD3318:AF3318">P3318:R3318*AB3318</f>
        <v>-0.12146174805325397</v>
      </c>
      <c r="AE3318" s="7">
        <v>-0.25399681281845166</v>
      </c>
      <c r="AF3318" s="7">
        <v>0.25111861264103014</v>
      </c>
      <c r="AH3318" s="7">
        <f t="shared" ref="AH3318" si="7421">N3318*(1-N3318)*AD3318</f>
        <v>0</v>
      </c>
      <c r="AJ3318" s="7" cm="1">
        <f t="array" ref="AJ3318:AL3318">TRANSPOSE(F3318:F3320)*AH3319*$D$4</f>
        <v>-2.6563813356883056E-2</v>
      </c>
      <c r="AK3318" s="7">
        <v>0</v>
      </c>
      <c r="AL3318" s="7">
        <v>-2.6563813356883056E-2</v>
      </c>
      <c r="AN3318" s="14" cm="1">
        <f t="array" ref="AN3318:AP3319">H3318:J3319+AJ3318:AL3319</f>
        <v>-3.4097456735046525</v>
      </c>
      <c r="AO3318" s="14">
        <v>2.2659868287655542</v>
      </c>
      <c r="AP3318" s="14">
        <v>2.1191299876975846</v>
      </c>
      <c r="AR3318" s="14" cm="1">
        <f t="array" ref="AR3318:AT3318">TRANSPOSE(TRANSPOSE(P3318:R3318)+_xlfn.ANCHORARRAY(N3318)*AB3318*$D$4)</f>
        <v>-1.5755147564362582</v>
      </c>
      <c r="AS3318" s="14">
        <v>-3.3785961781037686</v>
      </c>
      <c r="AT3318" s="14">
        <v>3.3914361806385966</v>
      </c>
    </row>
    <row r="3319" spans="1:46" x14ac:dyDescent="0.3">
      <c r="A3319" s="20"/>
      <c r="F3319" s="7" cm="1">
        <f t="array" ref="F3319:F3320">TRANSPOSE(_xlfn.CHOOSEROWS($G$4:$H$7,B3318))</f>
        <v>0</v>
      </c>
      <c r="H3319" s="7">
        <v>-0.91729973171258994</v>
      </c>
      <c r="I3319" s="7">
        <v>3.2534483510216754</v>
      </c>
      <c r="J3319" s="7">
        <v>3.286982077776035</v>
      </c>
      <c r="L3319" s="7">
        <v>2.3696823460634451</v>
      </c>
      <c r="N3319" s="7">
        <v>0.22487352804061581</v>
      </c>
      <c r="AH3319" s="7">
        <f t="shared" ref="AH3319" si="7422">N3319*(1-N3319)*AE3318</f>
        <v>-4.4273022261471763E-2</v>
      </c>
      <c r="AJ3319" s="7" cm="1">
        <f t="array" ref="AJ3319:AL3319">TRANSPOSE(F3318:F3320)*AH3320*$D$4</f>
        <v>1.1782686728786429E-2</v>
      </c>
      <c r="AK3319" s="7">
        <v>0</v>
      </c>
      <c r="AL3319" s="7">
        <v>1.1782686728786429E-2</v>
      </c>
      <c r="AN3319" s="14">
        <v>-0.90551704498380348</v>
      </c>
      <c r="AO3319" s="14">
        <v>3.2534483510216754</v>
      </c>
      <c r="AP3319" s="14">
        <v>3.2987647645048215</v>
      </c>
    </row>
    <row r="3320" spans="1:46" x14ac:dyDescent="0.3">
      <c r="A3320" s="20"/>
      <c r="F3320" s="7">
        <v>1</v>
      </c>
      <c r="N3320" s="7">
        <v>0.91448602287311831</v>
      </c>
      <c r="AH3320" s="7">
        <f t="shared" ref="AH3320" si="7423">N3320*(1-N3320)*AF3318</f>
        <v>1.9637811214644051E-2</v>
      </c>
    </row>
    <row r="3321" spans="1:46" x14ac:dyDescent="0.3">
      <c r="A3321" s="20"/>
    </row>
    <row r="3322" spans="1:46" x14ac:dyDescent="0.3">
      <c r="A3322" s="20">
        <v>828</v>
      </c>
      <c r="B3322" s="7">
        <f t="shared" ref="B3322" si="7424">MOD(ROUNDDOWN(ROW(B3322)/4,0),4)+1</f>
        <v>3</v>
      </c>
      <c r="D3322" s="7" cm="1">
        <f t="array" ref="D3322">_xlfn.CHOOSEROWS($I$4:$I$7,B3322)</f>
        <v>1</v>
      </c>
      <c r="F3322" s="7">
        <f t="shared" ref="F3322" si="7425">1+0</f>
        <v>1</v>
      </c>
      <c r="H3322" s="7" cm="1">
        <f t="array" ref="H3322:J3323">_xlfn.ANCHORARRAY(AN3318)</f>
        <v>-3.4097456735046525</v>
      </c>
      <c r="I3322" s="7">
        <v>2.2659868287655542</v>
      </c>
      <c r="J3322" s="7">
        <v>2.1191299876975846</v>
      </c>
      <c r="L3322" s="7" cm="1">
        <f t="array" ref="L3322:L3323">MMULT(H3322:J3323,F3322:F3324)</f>
        <v>-1.1437588447390983</v>
      </c>
      <c r="N3322" s="7" cm="1">
        <f t="array" ref="N3322:N3324">_xlfn.VSTACK(1,1/(1+EXP(-_xlfn.ANCHORARRAY(L3322))))</f>
        <v>1</v>
      </c>
      <c r="P3322" s="7" cm="1">
        <f t="array" ref="P3322:R3322">_xlfn.ANCHORARRAY(AR3318)</f>
        <v>-1.5755147564362582</v>
      </c>
      <c r="Q3322" s="7">
        <v>-3.3785961781037686</v>
      </c>
      <c r="R3322" s="7">
        <v>3.3914361806385966</v>
      </c>
      <c r="T3322" s="7" cm="1">
        <f t="array" ref="T3322">MMULT(P3322:R3322,_xlfn.ANCHORARRAY(N3322))</f>
        <v>0.70371204102415197</v>
      </c>
      <c r="V3322" s="18">
        <f t="shared" ref="V3322" si="7426">1/(1+EXP(-T3322))</f>
        <v>0.66901026500631378</v>
      </c>
      <c r="X3322" s="7">
        <f t="shared" ref="X3322" si="7427">D3322-V3322</f>
        <v>0.33098973499368622</v>
      </c>
      <c r="Z3322" s="7">
        <f t="shared" ref="Z3322" si="7428">V3322*(1-V3322)</f>
        <v>0.22143553032249558</v>
      </c>
      <c r="AB3322" s="7">
        <f t="shared" ref="AB3322" si="7429">Z3322*X3322</f>
        <v>7.3292887499629186E-2</v>
      </c>
      <c r="AD3322" s="7" cm="1">
        <f t="array" ref="AD3322:AF3322">P3322:R3322*AB3322</f>
        <v>-0.11547402579748835</v>
      </c>
      <c r="AE3322" s="7">
        <v>-0.24762706958843664</v>
      </c>
      <c r="AF3322" s="7">
        <v>0.24856815044971675</v>
      </c>
      <c r="AH3322" s="7">
        <f t="shared" ref="AH3322" si="7430">N3322*(1-N3322)*AD3322</f>
        <v>0</v>
      </c>
      <c r="AJ3322" s="7" cm="1">
        <f t="array" ref="AJ3322:AL3322">TRANSPOSE(F3322:F3324)*AH3323*$D$4</f>
        <v>-2.7225914154676061E-2</v>
      </c>
      <c r="AK3322" s="7">
        <v>-2.7225914154676061E-2</v>
      </c>
      <c r="AL3322" s="7">
        <v>0</v>
      </c>
      <c r="AN3322" s="14" cm="1">
        <f t="array" ref="AN3322:AP3323">H3322:J3323+AJ3322:AL3323</f>
        <v>-3.4369715876593285</v>
      </c>
      <c r="AO3322" s="14">
        <v>2.2387609146108782</v>
      </c>
      <c r="AP3322" s="14">
        <v>2.1191299876975846</v>
      </c>
      <c r="AR3322" s="14" cm="1">
        <f t="array" ref="AR3322:AT3322">TRANSPOSE(TRANSPOSE(P3322:R3322)+_xlfn.ANCHORARRAY(N3322)*AB3322*$D$4)</f>
        <v>-1.5315390239364806</v>
      </c>
      <c r="AS3322" s="14">
        <v>-3.3679702822295723</v>
      </c>
      <c r="AT3322" s="14">
        <v>3.4315758948747344</v>
      </c>
    </row>
    <row r="3323" spans="1:46" x14ac:dyDescent="0.3">
      <c r="A3323" s="20"/>
      <c r="F3323" s="7" cm="1">
        <f t="array" ref="F3323:F3324">TRANSPOSE(_xlfn.CHOOSEROWS($G$4:$H$7,B3322))</f>
        <v>1</v>
      </c>
      <c r="H3323" s="7">
        <v>-0.90551704498380348</v>
      </c>
      <c r="I3323" s="7">
        <v>3.2534483510216754</v>
      </c>
      <c r="J3323" s="7">
        <v>3.2987647645048215</v>
      </c>
      <c r="L3323" s="7">
        <v>2.3479313060378719</v>
      </c>
      <c r="N3323" s="7">
        <v>0.24163090118510258</v>
      </c>
      <c r="AH3323" s="7">
        <f t="shared" ref="AH3323" si="7431">N3323*(1-N3323)*AE3322</f>
        <v>-4.5376523591126768E-2</v>
      </c>
      <c r="AJ3323" s="7" cm="1">
        <f t="array" ref="AJ3323:AL3323">TRANSPOSE(F3322:F3324)*AH3324*$D$4</f>
        <v>1.1874778277767225E-2</v>
      </c>
      <c r="AK3323" s="7">
        <v>1.1874778277767225E-2</v>
      </c>
      <c r="AL3323" s="7">
        <v>0</v>
      </c>
      <c r="AN3323" s="14">
        <v>-0.8936422667060363</v>
      </c>
      <c r="AO3323" s="14">
        <v>3.2653231292994427</v>
      </c>
      <c r="AP3323" s="14">
        <v>3.2987647645048215</v>
      </c>
    </row>
    <row r="3324" spans="1:46" x14ac:dyDescent="0.3">
      <c r="A3324" s="20"/>
      <c r="F3324" s="7">
        <v>0</v>
      </c>
      <c r="N3324" s="7">
        <v>0.9127696562266655</v>
      </c>
      <c r="AH3324" s="7">
        <f t="shared" ref="AH3324" si="7432">N3324*(1-N3324)*AF3322</f>
        <v>1.9791297129612043E-2</v>
      </c>
    </row>
    <row r="3325" spans="1:46" x14ac:dyDescent="0.3">
      <c r="A3325" s="20"/>
    </row>
    <row r="3326" spans="1:46" x14ac:dyDescent="0.3">
      <c r="A3326" s="20">
        <v>829</v>
      </c>
      <c r="B3326" s="7">
        <f t="shared" ref="B3326" si="7433">MOD(ROUNDDOWN(ROW(B3326)/4,0),4)+1</f>
        <v>4</v>
      </c>
      <c r="D3326" s="7" cm="1">
        <f t="array" ref="D3326">_xlfn.CHOOSEROWS($I$4:$I$7,B3326)</f>
        <v>0</v>
      </c>
      <c r="F3326" s="7">
        <f t="shared" ref="F3326" si="7434">1+0</f>
        <v>1</v>
      </c>
      <c r="H3326" s="7" cm="1">
        <f t="array" ref="H3326:J3327">_xlfn.ANCHORARRAY(AN3322)</f>
        <v>-3.4369715876593285</v>
      </c>
      <c r="I3326" s="7">
        <v>2.2387609146108782</v>
      </c>
      <c r="J3326" s="7">
        <v>2.1191299876975846</v>
      </c>
      <c r="L3326" s="7" cm="1">
        <f t="array" ref="L3326:L3327">MMULT(H3326:J3327,F3326:F3328)</f>
        <v>0.92091931464913435</v>
      </c>
      <c r="N3326" s="7" cm="1">
        <f t="array" ref="N3326:N3328">_xlfn.VSTACK(1,1/(1+EXP(-_xlfn.ANCHORARRAY(L3326))))</f>
        <v>1</v>
      </c>
      <c r="P3326" s="7" cm="1">
        <f t="array" ref="P3326:R3326">_xlfn.ANCHORARRAY(AR3322)</f>
        <v>-1.5315390239364806</v>
      </c>
      <c r="Q3326" s="7">
        <v>-3.3679702822295723</v>
      </c>
      <c r="R3326" s="7">
        <v>3.4315758948747344</v>
      </c>
      <c r="T3326" s="7" cm="1">
        <f t="array" ref="T3326">MMULT(P3326:R3326,_xlfn.ANCHORARRAY(N3326))</f>
        <v>-0.52062016651250342</v>
      </c>
      <c r="V3326" s="18">
        <f t="shared" ref="V3326" si="7435">1/(1+EXP(-T3326))</f>
        <v>0.37270722945302404</v>
      </c>
      <c r="X3326" s="7">
        <f t="shared" ref="X3326" si="7436">D3326-V3326</f>
        <v>-0.37270722945302404</v>
      </c>
      <c r="Z3326" s="7">
        <f t="shared" ref="Z3326" si="7437">V3326*(1-V3326)</f>
        <v>0.23379655056647494</v>
      </c>
      <c r="AB3326" s="7">
        <f t="shared" ref="AB3326" si="7438">Z3326*X3326</f>
        <v>-8.7137664617304711E-2</v>
      </c>
      <c r="AD3326" s="7" cm="1">
        <f t="array" ref="AD3326:AF3326">P3326:R3326*AB3326</f>
        <v>0.13345473381609124</v>
      </c>
      <c r="AE3326" s="7">
        <v>0.29347706489396957</v>
      </c>
      <c r="AF3326" s="7">
        <v>-0.29901950943642192</v>
      </c>
      <c r="AH3326" s="7">
        <f t="shared" ref="AH3326" si="7439">N3326*(1-N3326)*AD3326</f>
        <v>0</v>
      </c>
      <c r="AJ3326" s="7" cm="1">
        <f t="array" ref="AJ3326:AL3326">TRANSPOSE(F3326:F3328)*AH3327*$D$4</f>
        <v>3.5864595683688168E-2</v>
      </c>
      <c r="AK3326" s="7">
        <v>3.5864595683688168E-2</v>
      </c>
      <c r="AL3326" s="7">
        <v>3.5864595683688168E-2</v>
      </c>
      <c r="AN3326" s="14" cm="1">
        <f t="array" ref="AN3326:AP3327">H3326:J3327+AJ3326:AL3327</f>
        <v>-3.4011069919756403</v>
      </c>
      <c r="AO3326" s="14">
        <v>2.2746255102945665</v>
      </c>
      <c r="AP3326" s="14">
        <v>2.1549945833812729</v>
      </c>
      <c r="AR3326" s="14" cm="1">
        <f t="array" ref="AR3326:AT3326">TRANSPOSE(TRANSPOSE(P3326:R3326)+_xlfn.ANCHORARRAY(N3326)*AB3326*$D$4)</f>
        <v>-1.5838216227068633</v>
      </c>
      <c r="AS3326" s="14">
        <v>-3.4053643332131691</v>
      </c>
      <c r="AT3326" s="14">
        <v>3.3794728603114934</v>
      </c>
    </row>
    <row r="3327" spans="1:46" x14ac:dyDescent="0.3">
      <c r="A3327" s="20"/>
      <c r="F3327" s="7" cm="1">
        <f t="array" ref="F3327:F3328">TRANSPOSE(_xlfn.CHOOSEROWS($G$4:$H$7,B3326))</f>
        <v>1</v>
      </c>
      <c r="H3327" s="7">
        <v>-0.8936422667060363</v>
      </c>
      <c r="I3327" s="7">
        <v>3.2653231292994427</v>
      </c>
      <c r="J3327" s="7">
        <v>3.2987647645048215</v>
      </c>
      <c r="L3327" s="7">
        <v>5.6704456270982284</v>
      </c>
      <c r="N3327" s="7">
        <v>0.71522938536062042</v>
      </c>
      <c r="AH3327" s="7">
        <f t="shared" ref="AH3327" si="7440">N3327*(1-N3327)*AE3326</f>
        <v>5.9774326139480277E-2</v>
      </c>
      <c r="AJ3327" s="7" cm="1">
        <f t="array" ref="AJ3327:AL3327">TRANSPOSE(F3326:F3328)*AH3328*$D$4</f>
        <v>-6.1407191087939925E-4</v>
      </c>
      <c r="AK3327" s="7">
        <v>-6.1407191087939925E-4</v>
      </c>
      <c r="AL3327" s="7">
        <v>-6.1407191087939925E-4</v>
      </c>
      <c r="AN3327" s="14">
        <v>-0.89425633861691567</v>
      </c>
      <c r="AO3327" s="14">
        <v>3.2647090573885631</v>
      </c>
      <c r="AP3327" s="14">
        <v>3.2981506925939419</v>
      </c>
    </row>
    <row r="3328" spans="1:46" x14ac:dyDescent="0.3">
      <c r="A3328" s="20"/>
      <c r="F3328" s="7">
        <v>1</v>
      </c>
      <c r="N3328" s="7">
        <v>0.99656550723634929</v>
      </c>
      <c r="AH3328" s="7">
        <f t="shared" ref="AH3328" si="7441">N3328*(1-N3328)*AF3326</f>
        <v>-1.0234531847989987E-3</v>
      </c>
    </row>
    <row r="3329" spans="1:46" x14ac:dyDescent="0.3">
      <c r="A3329" s="20"/>
    </row>
    <row r="3330" spans="1:46" x14ac:dyDescent="0.3">
      <c r="A3330" s="20">
        <v>830</v>
      </c>
      <c r="B3330" s="7">
        <f t="shared" ref="B3330" si="7442">MOD(ROUNDDOWN(ROW(B3330)/4,0),4)+1</f>
        <v>1</v>
      </c>
      <c r="D3330" s="7" cm="1">
        <f t="array" ref="D3330">_xlfn.CHOOSEROWS($I$4:$I$7,B3330)</f>
        <v>0</v>
      </c>
      <c r="F3330" s="7">
        <f t="shared" ref="F3330" si="7443">1+0</f>
        <v>1</v>
      </c>
      <c r="H3330" s="7" cm="1">
        <f t="array" ref="H3330:J3331">_xlfn.ANCHORARRAY(AN3326)</f>
        <v>-3.4011069919756403</v>
      </c>
      <c r="I3330" s="7">
        <v>2.2746255102945665</v>
      </c>
      <c r="J3330" s="7">
        <v>2.1549945833812729</v>
      </c>
      <c r="L3330" s="7" cm="1">
        <f t="array" ref="L3330:L3331">MMULT(H3330:J3331,F3330:F3332)</f>
        <v>-3.4011069919756403</v>
      </c>
      <c r="N3330" s="7" cm="1">
        <f t="array" ref="N3330:N3332">_xlfn.VSTACK(1,1/(1+EXP(-_xlfn.ANCHORARRAY(L3330))))</f>
        <v>1</v>
      </c>
      <c r="P3330" s="7" cm="1">
        <f t="array" ref="P3330:R3330">_xlfn.ANCHORARRAY(AR3326)</f>
        <v>-1.5838216227068633</v>
      </c>
      <c r="Q3330" s="7">
        <v>-3.4053643332131691</v>
      </c>
      <c r="R3330" s="7">
        <v>3.3794728603114934</v>
      </c>
      <c r="T3330" s="7" cm="1">
        <f t="array" ref="T3330">MMULT(P3330:R3330,_xlfn.ANCHORARRAY(N3330))</f>
        <v>-0.71284968197351695</v>
      </c>
      <c r="V3330" s="18">
        <f t="shared" ref="V3330" si="7444">1/(1+EXP(-T3330))</f>
        <v>0.32896947068675059</v>
      </c>
      <c r="X3330" s="7">
        <f t="shared" ref="X3330" si="7445">D3330-V3330</f>
        <v>-0.32896947068675059</v>
      </c>
      <c r="Z3330" s="7">
        <f t="shared" ref="Z3330" si="7446">V3330*(1-V3330)</f>
        <v>0.22074855804282975</v>
      </c>
      <c r="AB3330" s="7">
        <f t="shared" ref="AB3330" si="7447">Z3330*X3330</f>
        <v>-7.2619536294213138E-2</v>
      </c>
      <c r="AD3330" s="7" cm="1">
        <f t="array" ref="AD3330:AF3330">P3330:R3330*AB3330</f>
        <v>0.11501639181372061</v>
      </c>
      <c r="AE3330" s="7">
        <v>0.24729597879079265</v>
      </c>
      <c r="AF3330" s="7">
        <v>-0.24541575203469879</v>
      </c>
      <c r="AH3330" s="7">
        <f t="shared" ref="AH3330" si="7448">N3330*(1-N3330)*AD3330</f>
        <v>0</v>
      </c>
      <c r="AJ3330" s="7" cm="1">
        <f t="array" ref="AJ3330:AL3330">TRANSPOSE(F3330:F3332)*AH3331*$D$4</f>
        <v>4.632366315079444E-3</v>
      </c>
      <c r="AK3330" s="7">
        <v>0</v>
      </c>
      <c r="AL3330" s="7">
        <v>0</v>
      </c>
      <c r="AN3330" s="14" cm="1">
        <f t="array" ref="AN3330:AP3331">H3330:J3331+AJ3330:AL3331</f>
        <v>-3.3964746256605607</v>
      </c>
      <c r="AO3330" s="14">
        <v>2.2746255102945665</v>
      </c>
      <c r="AP3330" s="14">
        <v>2.1549945833812729</v>
      </c>
      <c r="AR3330" s="14" cm="1">
        <f t="array" ref="AR3330:AT3330">TRANSPOSE(TRANSPOSE(P3330:R3330)+_xlfn.ANCHORARRAY(N3330)*AB3330*$D$4)</f>
        <v>-1.6273933444833912</v>
      </c>
      <c r="AS3330" s="14">
        <v>-3.4067699955785136</v>
      </c>
      <c r="AT3330" s="14">
        <v>3.3668269414576457</v>
      </c>
    </row>
    <row r="3331" spans="1:46" x14ac:dyDescent="0.3">
      <c r="A3331" s="20"/>
      <c r="F3331" s="7" cm="1">
        <f t="array" ref="F3331:F3332">TRANSPOSE(_xlfn.CHOOSEROWS($G$4:$H$7,B3330))</f>
        <v>0</v>
      </c>
      <c r="H3331" s="7">
        <v>-0.89425633861691567</v>
      </c>
      <c r="I3331" s="7">
        <v>3.2647090573885631</v>
      </c>
      <c r="J3331" s="7">
        <v>3.2981506925939419</v>
      </c>
      <c r="L3331" s="7">
        <v>-0.89425633861691567</v>
      </c>
      <c r="N3331" s="7">
        <v>3.2260886373825334E-2</v>
      </c>
      <c r="AH3331" s="7">
        <f t="shared" ref="AH3331" si="7449">N3331*(1-N3331)*AE3330</f>
        <v>7.7206105251324065E-3</v>
      </c>
      <c r="AJ3331" s="7" cm="1">
        <f t="array" ref="AJ3331:AL3331">TRANSPOSE(F3330:F3332)*AH3332*$D$4</f>
        <v>-3.0333017520334096E-2</v>
      </c>
      <c r="AK3331" s="7">
        <v>0</v>
      </c>
      <c r="AL3331" s="7">
        <v>0</v>
      </c>
      <c r="AN3331" s="14">
        <v>-0.9245893561372498</v>
      </c>
      <c r="AO3331" s="14">
        <v>3.2647090573885631</v>
      </c>
      <c r="AP3331" s="14">
        <v>3.2981506925939419</v>
      </c>
    </row>
    <row r="3332" spans="1:46" x14ac:dyDescent="0.3">
      <c r="A3332" s="20"/>
      <c r="F3332" s="7">
        <v>0</v>
      </c>
      <c r="N3332" s="7">
        <v>0.29023225014394954</v>
      </c>
      <c r="AH3332" s="7">
        <f t="shared" ref="AH3332" si="7450">N3332*(1-N3332)*AF3330</f>
        <v>-5.0555029200556829E-2</v>
      </c>
    </row>
    <row r="3333" spans="1:46" x14ac:dyDescent="0.3">
      <c r="A3333" s="20"/>
    </row>
    <row r="3334" spans="1:46" x14ac:dyDescent="0.3">
      <c r="A3334" s="20">
        <v>831</v>
      </c>
      <c r="B3334" s="7">
        <f t="shared" ref="B3334" si="7451">MOD(ROUNDDOWN(ROW(B3334)/4,0),4)+1</f>
        <v>2</v>
      </c>
      <c r="D3334" s="7" cm="1">
        <f t="array" ref="D3334">_xlfn.CHOOSEROWS($I$4:$I$7,B3334)</f>
        <v>1</v>
      </c>
      <c r="F3334" s="7">
        <f t="shared" ref="F3334" si="7452">1+0</f>
        <v>1</v>
      </c>
      <c r="H3334" s="7" cm="1">
        <f t="array" ref="H3334:J3335">_xlfn.ANCHORARRAY(AN3330)</f>
        <v>-3.3964746256605607</v>
      </c>
      <c r="I3334" s="7">
        <v>2.2746255102945665</v>
      </c>
      <c r="J3334" s="7">
        <v>2.1549945833812729</v>
      </c>
      <c r="L3334" s="7" cm="1">
        <f t="array" ref="L3334:L3335">MMULT(H3334:J3335,F3334:F3336)</f>
        <v>-1.2414800422792878</v>
      </c>
      <c r="N3334" s="7" cm="1">
        <f t="array" ref="N3334:N3336">_xlfn.VSTACK(1,1/(1+EXP(-_xlfn.ANCHORARRAY(L3334))))</f>
        <v>1</v>
      </c>
      <c r="P3334" s="7" cm="1">
        <f t="array" ref="P3334:R3334">_xlfn.ANCHORARRAY(AR3330)</f>
        <v>-1.6273933444833912</v>
      </c>
      <c r="Q3334" s="7">
        <v>-3.4067699955785136</v>
      </c>
      <c r="R3334" s="7">
        <v>3.3668269414576457</v>
      </c>
      <c r="T3334" s="7" cm="1">
        <f t="array" ref="T3334">MMULT(P3334:R3334,_xlfn.ANCHORARRAY(N3334))</f>
        <v>0.68881801652292429</v>
      </c>
      <c r="V3334" s="18">
        <f t="shared" ref="V3334" si="7453">1/(1+EXP(-T3334))</f>
        <v>0.66570393708187481</v>
      </c>
      <c r="X3334" s="7">
        <f t="shared" ref="X3334" si="7454">D3334-V3334</f>
        <v>0.33429606291812519</v>
      </c>
      <c r="Z3334" s="7">
        <f t="shared" ref="Z3334" si="7455">V3334*(1-V3334)</f>
        <v>0.22254220523556609</v>
      </c>
      <c r="AB3334" s="7">
        <f t="shared" ref="AB3334" si="7456">Z3334*X3334</f>
        <v>7.4394983043367127E-2</v>
      </c>
      <c r="AD3334" s="7" cm="1">
        <f t="array" ref="AD3334:AF3334">P3334:R3334*AB3334</f>
        <v>-0.12106990026773042</v>
      </c>
      <c r="AE3334" s="7">
        <v>-0.25344659605371544</v>
      </c>
      <c r="AF3334" s="7">
        <v>0.25047503321969317</v>
      </c>
      <c r="AH3334" s="7">
        <f t="shared" ref="AH3334" si="7457">N3334*(1-N3334)*AD3334</f>
        <v>0</v>
      </c>
      <c r="AJ3334" s="7" cm="1">
        <f t="array" ref="AJ3334:AL3334">TRANSPOSE(F3334:F3336)*AH3335*$D$4</f>
        <v>-2.6448036699919519E-2</v>
      </c>
      <c r="AK3334" s="7">
        <v>0</v>
      </c>
      <c r="AL3334" s="7">
        <v>-2.6448036699919519E-2</v>
      </c>
      <c r="AN3334" s="14" cm="1">
        <f t="array" ref="AN3334:AP3335">H3334:J3335+AJ3334:AL3335</f>
        <v>-3.42292266236048</v>
      </c>
      <c r="AO3334" s="14">
        <v>2.2746255102945665</v>
      </c>
      <c r="AP3334" s="14">
        <v>2.1285465466813536</v>
      </c>
      <c r="AR3334" s="14" cm="1">
        <f t="array" ref="AR3334:AT3334">TRANSPOSE(TRANSPOSE(P3334:R3334)+_xlfn.ANCHORARRAY(N3334)*AB3334*$D$4)</f>
        <v>-1.5827563546573709</v>
      </c>
      <c r="AS3334" s="14">
        <v>-3.3967633435820823</v>
      </c>
      <c r="AT3334" s="14">
        <v>3.4076603632890241</v>
      </c>
    </row>
    <row r="3335" spans="1:46" x14ac:dyDescent="0.3">
      <c r="A3335" s="20"/>
      <c r="F3335" s="7" cm="1">
        <f t="array" ref="F3335:F3336">TRANSPOSE(_xlfn.CHOOSEROWS($G$4:$H$7,B3334))</f>
        <v>0</v>
      </c>
      <c r="H3335" s="7">
        <v>-0.9245893561372498</v>
      </c>
      <c r="I3335" s="7">
        <v>3.2647090573885631</v>
      </c>
      <c r="J3335" s="7">
        <v>3.2981506925939419</v>
      </c>
      <c r="L3335" s="7">
        <v>2.3735613364566923</v>
      </c>
      <c r="N3335" s="7">
        <v>0.22417846802470101</v>
      </c>
      <c r="AH3335" s="7">
        <f t="shared" ref="AH3335" si="7458">N3335*(1-N3335)*AE3334</f>
        <v>-4.4080061166532535E-2</v>
      </c>
      <c r="AJ3335" s="7" cm="1">
        <f t="array" ref="AJ3335:AL3335">TRANSPOSE(F3334:F3336)*AH3336*$D$4</f>
        <v>1.1714745384777568E-2</v>
      </c>
      <c r="AK3335" s="7">
        <v>0</v>
      </c>
      <c r="AL3335" s="7">
        <v>1.1714745384777568E-2</v>
      </c>
      <c r="AN3335" s="14">
        <v>-0.91287461075247223</v>
      </c>
      <c r="AO3335" s="14">
        <v>3.2647090573885631</v>
      </c>
      <c r="AP3335" s="14">
        <v>3.3098654379787193</v>
      </c>
    </row>
    <row r="3336" spans="1:46" x14ac:dyDescent="0.3">
      <c r="A3336" s="20"/>
      <c r="F3336" s="7">
        <v>1</v>
      </c>
      <c r="N3336" s="7">
        <v>0.91478887780141915</v>
      </c>
      <c r="AH3336" s="7">
        <f t="shared" ref="AH3336" si="7459">N3336*(1-N3336)*AF3334</f>
        <v>1.9524575641295946E-2</v>
      </c>
    </row>
    <row r="3337" spans="1:46" x14ac:dyDescent="0.3">
      <c r="A3337" s="20"/>
    </row>
    <row r="3338" spans="1:46" x14ac:dyDescent="0.3">
      <c r="A3338" s="20">
        <v>832</v>
      </c>
      <c r="B3338" s="7">
        <f t="shared" ref="B3338" si="7460">MOD(ROUNDDOWN(ROW(B3338)/4,0),4)+1</f>
        <v>3</v>
      </c>
      <c r="D3338" s="7" cm="1">
        <f t="array" ref="D3338">_xlfn.CHOOSEROWS($I$4:$I$7,B3338)</f>
        <v>1</v>
      </c>
      <c r="F3338" s="7">
        <f t="shared" ref="F3338" si="7461">1+0</f>
        <v>1</v>
      </c>
      <c r="H3338" s="7" cm="1">
        <f t="array" ref="H3338:J3339">_xlfn.ANCHORARRAY(AN3334)</f>
        <v>-3.42292266236048</v>
      </c>
      <c r="I3338" s="7">
        <v>2.2746255102945665</v>
      </c>
      <c r="J3338" s="7">
        <v>2.1285465466813536</v>
      </c>
      <c r="L3338" s="7" cm="1">
        <f t="array" ref="L3338:L3339">MMULT(H3338:J3339,F3338:F3340)</f>
        <v>-1.1482971520659135</v>
      </c>
      <c r="N3338" s="7" cm="1">
        <f t="array" ref="N3338:N3340">_xlfn.VSTACK(1,1/(1+EXP(-_xlfn.ANCHORARRAY(L3338))))</f>
        <v>1</v>
      </c>
      <c r="P3338" s="7" cm="1">
        <f t="array" ref="P3338:R3338">_xlfn.ANCHORARRAY(AR3334)</f>
        <v>-1.5827563546573709</v>
      </c>
      <c r="Q3338" s="7">
        <v>-3.3967633435820823</v>
      </c>
      <c r="R3338" s="7">
        <v>3.4076603632890241</v>
      </c>
      <c r="T3338" s="7" cm="1">
        <f t="array" ref="T3338">MMULT(P3338:R3338,_xlfn.ANCHORARRAY(N3338))</f>
        <v>0.71076845580179926</v>
      </c>
      <c r="V3338" s="18">
        <f t="shared" ref="V3338" si="7462">1/(1+EXP(-T3338))</f>
        <v>0.67057093820984481</v>
      </c>
      <c r="X3338" s="7">
        <f t="shared" ref="X3338" si="7463">D3338-V3338</f>
        <v>0.32942906179015519</v>
      </c>
      <c r="Z3338" s="7">
        <f t="shared" ref="Z3338" si="7464">V3338*(1-V3338)</f>
        <v>0.2209055550382133</v>
      </c>
      <c r="AB3338" s="7">
        <f t="shared" ref="AB3338" si="7465">Z3338*X3338</f>
        <v>7.2772709740472091E-2</v>
      </c>
      <c r="AD3338" s="7" cm="1">
        <f t="array" ref="AD3338:AF3338">P3338:R3338*AB3338</f>
        <v>-0.11518146878736855</v>
      </c>
      <c r="AE3338" s="7">
        <v>-0.24719167285957436</v>
      </c>
      <c r="AF3338" s="7">
        <v>0.24798467851174383</v>
      </c>
      <c r="AH3338" s="7">
        <f t="shared" ref="AH3338" si="7466">N3338*(1-N3338)*AD3338</f>
        <v>0</v>
      </c>
      <c r="AJ3338" s="7" cm="1">
        <f t="array" ref="AJ3338:AL3338">TRANSPOSE(F3338:F3340)*AH3339*$D$4</f>
        <v>-2.7114280220250472E-2</v>
      </c>
      <c r="AK3338" s="7">
        <v>-2.7114280220250472E-2</v>
      </c>
      <c r="AL3338" s="7">
        <v>0</v>
      </c>
      <c r="AN3338" s="14" cm="1">
        <f t="array" ref="AN3338:AP3339">H3338:J3339+AJ3338:AL3339</f>
        <v>-3.4500369425807307</v>
      </c>
      <c r="AO3338" s="14">
        <v>2.2475112300743159</v>
      </c>
      <c r="AP3338" s="14">
        <v>2.1285465466813536</v>
      </c>
      <c r="AR3338" s="14" cm="1">
        <f t="array" ref="AR3338:AT3338">TRANSPOSE(TRANSPOSE(P3338:R3338)+_xlfn.ANCHORARRAY(N3338)*AB3338*$D$4)</f>
        <v>-1.5390927288130876</v>
      </c>
      <c r="AS3338" s="14">
        <v>-3.3862491314487588</v>
      </c>
      <c r="AT3338" s="14">
        <v>3.4475287436631938</v>
      </c>
    </row>
    <row r="3339" spans="1:46" x14ac:dyDescent="0.3">
      <c r="A3339" s="20"/>
      <c r="F3339" s="7" cm="1">
        <f t="array" ref="F3339:F3340">TRANSPOSE(_xlfn.CHOOSEROWS($G$4:$H$7,B3338))</f>
        <v>1</v>
      </c>
      <c r="H3339" s="7">
        <v>-0.91287461075247223</v>
      </c>
      <c r="I3339" s="7">
        <v>3.2647090573885631</v>
      </c>
      <c r="J3339" s="7">
        <v>3.3098654379787193</v>
      </c>
      <c r="L3339" s="7">
        <v>2.351834446636091</v>
      </c>
      <c r="N3339" s="7">
        <v>0.24080025261346619</v>
      </c>
      <c r="AH3339" s="7">
        <f t="shared" ref="AH3339" si="7467">N3339*(1-N3339)*AE3338</f>
        <v>-4.5190467033750785E-2</v>
      </c>
      <c r="AJ3339" s="7" cm="1">
        <f t="array" ref="AJ3339:AL3339">TRANSPOSE(F3338:F3340)*AH3340*$D$4</f>
        <v>1.180877831088817E-2</v>
      </c>
      <c r="AK3339" s="7">
        <v>1.180877831088817E-2</v>
      </c>
      <c r="AL3339" s="7">
        <v>0</v>
      </c>
      <c r="AN3339" s="14">
        <v>-0.901065832441584</v>
      </c>
      <c r="AO3339" s="14">
        <v>3.2765178356994511</v>
      </c>
      <c r="AP3339" s="14">
        <v>3.3098654379787193</v>
      </c>
    </row>
    <row r="3340" spans="1:46" x14ac:dyDescent="0.3">
      <c r="A3340" s="20"/>
      <c r="F3340" s="7">
        <v>0</v>
      </c>
      <c r="N3340" s="7">
        <v>0.91307992873408184</v>
      </c>
      <c r="AH3340" s="7">
        <f t="shared" ref="AH3340" si="7468">N3340*(1-N3340)*AF3338</f>
        <v>1.9681297184813616E-2</v>
      </c>
    </row>
    <row r="3341" spans="1:46" x14ac:dyDescent="0.3">
      <c r="A3341" s="20"/>
    </row>
    <row r="3342" spans="1:46" x14ac:dyDescent="0.3">
      <c r="A3342" s="20">
        <v>833</v>
      </c>
      <c r="B3342" s="7">
        <f t="shared" ref="B3342" si="7469">MOD(ROUNDDOWN(ROW(B3342)/4,0),4)+1</f>
        <v>4</v>
      </c>
      <c r="D3342" s="7" cm="1">
        <f t="array" ref="D3342">_xlfn.CHOOSEROWS($I$4:$I$7,B3342)</f>
        <v>0</v>
      </c>
      <c r="F3342" s="7">
        <f t="shared" ref="F3342" si="7470">1+0</f>
        <v>1</v>
      </c>
      <c r="H3342" s="7" cm="1">
        <f t="array" ref="H3342:J3343">_xlfn.ANCHORARRAY(AN3338)</f>
        <v>-3.4500369425807307</v>
      </c>
      <c r="I3342" s="7">
        <v>2.2475112300743159</v>
      </c>
      <c r="J3342" s="7">
        <v>2.1285465466813536</v>
      </c>
      <c r="L3342" s="7" cm="1">
        <f t="array" ref="L3342:L3343">MMULT(H3342:J3343,F3342:F3344)</f>
        <v>0.92602083417493875</v>
      </c>
      <c r="N3342" s="7" cm="1">
        <f t="array" ref="N3342:N3344">_xlfn.VSTACK(1,1/(1+EXP(-_xlfn.ANCHORARRAY(L3342))))</f>
        <v>1</v>
      </c>
      <c r="P3342" s="7" cm="1">
        <f t="array" ref="P3342:R3342">_xlfn.ANCHORARRAY(AR3338)</f>
        <v>-1.5390927288130876</v>
      </c>
      <c r="Q3342" s="7">
        <v>-3.3862491314487588</v>
      </c>
      <c r="R3342" s="7">
        <v>3.4475287436631938</v>
      </c>
      <c r="T3342" s="7" cm="1">
        <f t="array" ref="T3342">MMULT(P3342:R3342,_xlfn.ANCHORARRAY(N3342))</f>
        <v>-0.52868983199343855</v>
      </c>
      <c r="V3342" s="18">
        <f t="shared" ref="V3342" si="7471">1/(1+EXP(-T3342))</f>
        <v>0.37082251572391356</v>
      </c>
      <c r="X3342" s="7">
        <f t="shared" ref="X3342" si="7472">D3342-V3342</f>
        <v>-0.37082251572391356</v>
      </c>
      <c r="Z3342" s="7">
        <f t="shared" ref="Z3342" si="7473">V3342*(1-V3342)</f>
        <v>0.23331317755610145</v>
      </c>
      <c r="AB3342" s="7">
        <f t="shared" ref="AB3342" si="7474">Z3342*X3342</f>
        <v>-8.651777945289367E-2</v>
      </c>
      <c r="AD3342" s="7" cm="1">
        <f t="array" ref="AD3342:AF3342">P3342:R3342*AB3342</f>
        <v>0.13315888526900299</v>
      </c>
      <c r="AE3342" s="7">
        <v>0.29297075552723645</v>
      </c>
      <c r="AF3342" s="7">
        <v>-0.2982725315017638</v>
      </c>
      <c r="AH3342" s="7">
        <f t="shared" ref="AH3342" si="7475">N3342*(1-N3342)*AD3342</f>
        <v>0</v>
      </c>
      <c r="AJ3342" s="7" cm="1">
        <f t="array" ref="AJ3342:AL3342">TRANSPOSE(F3342:F3344)*AH3343*$D$4</f>
        <v>3.5723996230611225E-2</v>
      </c>
      <c r="AK3342" s="7">
        <v>3.5723996230611225E-2</v>
      </c>
      <c r="AL3342" s="7">
        <v>3.5723996230611225E-2</v>
      </c>
      <c r="AN3342" s="14" cm="1">
        <f t="array" ref="AN3342:AP3343">H3342:J3343+AJ3342:AL3343</f>
        <v>-3.4143129463501194</v>
      </c>
      <c r="AO3342" s="14">
        <v>2.2832352263049271</v>
      </c>
      <c r="AP3342" s="14">
        <v>2.1642705429119649</v>
      </c>
      <c r="AR3342" s="14" cm="1">
        <f t="array" ref="AR3342:AT3342">TRANSPOSE(TRANSPOSE(P3342:R3342)+_xlfn.ANCHORARRAY(N3342)*AB3342*$D$4)</f>
        <v>-1.5910033964848238</v>
      </c>
      <c r="AS3342" s="14">
        <v>-3.4234310453353758</v>
      </c>
      <c r="AT3342" s="14">
        <v>3.3957937398801628</v>
      </c>
    </row>
    <row r="3343" spans="1:46" x14ac:dyDescent="0.3">
      <c r="A3343" s="20"/>
      <c r="F3343" s="7" cm="1">
        <f t="array" ref="F3343:F3344">TRANSPOSE(_xlfn.CHOOSEROWS($G$4:$H$7,B3342))</f>
        <v>1</v>
      </c>
      <c r="H3343" s="7">
        <v>-0.901065832441584</v>
      </c>
      <c r="I3343" s="7">
        <v>3.2765178356994511</v>
      </c>
      <c r="J3343" s="7">
        <v>3.3098654379787193</v>
      </c>
      <c r="L3343" s="7">
        <v>5.6853174412365863</v>
      </c>
      <c r="N3343" s="7">
        <v>0.71626730216111967</v>
      </c>
      <c r="AH3343" s="7">
        <f t="shared" ref="AH3343" si="7476">N3343*(1-N3343)*AE3342</f>
        <v>5.9539993717685383E-2</v>
      </c>
      <c r="AJ3343" s="7" cm="1">
        <f t="array" ref="AJ3343:AL3343">TRANSPOSE(F3342:F3344)*AH3344*$D$4</f>
        <v>-6.0355695492099513E-4</v>
      </c>
      <c r="AK3343" s="7">
        <v>-6.0355695492099513E-4</v>
      </c>
      <c r="AL3343" s="7">
        <v>-6.0355695492099513E-4</v>
      </c>
      <c r="AN3343" s="14">
        <v>-0.90166938939650498</v>
      </c>
      <c r="AO3343" s="14">
        <v>3.2759142787445299</v>
      </c>
      <c r="AP3343" s="14">
        <v>3.3092618810237981</v>
      </c>
    </row>
    <row r="3344" spans="1:46" x14ac:dyDescent="0.3">
      <c r="A3344" s="20"/>
      <c r="F3344" s="7">
        <v>1</v>
      </c>
      <c r="N3344" s="7">
        <v>0.99661603488099948</v>
      </c>
      <c r="AH3344" s="7">
        <f t="shared" ref="AH3344" si="7477">N3344*(1-N3344)*AF3342</f>
        <v>-1.0059282582016585E-3</v>
      </c>
    </row>
    <row r="3345" spans="1:46" x14ac:dyDescent="0.3">
      <c r="A3345" s="20"/>
    </row>
    <row r="3346" spans="1:46" x14ac:dyDescent="0.3">
      <c r="A3346" s="20">
        <v>834</v>
      </c>
      <c r="B3346" s="7">
        <f t="shared" ref="B3346" si="7478">MOD(ROUNDDOWN(ROW(B3346)/4,0),4)+1</f>
        <v>1</v>
      </c>
      <c r="D3346" s="7" cm="1">
        <f t="array" ref="D3346">_xlfn.CHOOSEROWS($I$4:$I$7,B3346)</f>
        <v>0</v>
      </c>
      <c r="F3346" s="7">
        <f t="shared" ref="F3346" si="7479">1+0</f>
        <v>1</v>
      </c>
      <c r="H3346" s="7" cm="1">
        <f t="array" ref="H3346:J3347">_xlfn.ANCHORARRAY(AN3342)</f>
        <v>-3.4143129463501194</v>
      </c>
      <c r="I3346" s="7">
        <v>2.2832352263049271</v>
      </c>
      <c r="J3346" s="7">
        <v>2.1642705429119649</v>
      </c>
      <c r="L3346" s="7" cm="1">
        <f t="array" ref="L3346:L3347">MMULT(H3346:J3347,F3346:F3348)</f>
        <v>-3.4143129463501194</v>
      </c>
      <c r="N3346" s="7" cm="1">
        <f t="array" ref="N3346:N3348">_xlfn.VSTACK(1,1/(1+EXP(-_xlfn.ANCHORARRAY(L3346))))</f>
        <v>1</v>
      </c>
      <c r="P3346" s="7" cm="1">
        <f t="array" ref="P3346:R3346">_xlfn.ANCHORARRAY(AR3342)</f>
        <v>-1.5910033964848238</v>
      </c>
      <c r="Q3346" s="7">
        <v>-3.4234310453353758</v>
      </c>
      <c r="R3346" s="7">
        <v>3.3957937398801628</v>
      </c>
      <c r="T3346" s="7" cm="1">
        <f t="array" ref="T3346">MMULT(P3346:R3346,_xlfn.ANCHORARRAY(N3346))</f>
        <v>-0.71965223135977296</v>
      </c>
      <c r="V3346" s="18">
        <f t="shared" ref="V3346" si="7480">1/(1+EXP(-T3346))</f>
        <v>0.32746956855424236</v>
      </c>
      <c r="X3346" s="7">
        <f t="shared" ref="X3346" si="7481">D3346-V3346</f>
        <v>-0.32746956855424236</v>
      </c>
      <c r="Z3346" s="7">
        <f t="shared" ref="Z3346" si="7482">V3346*(1-V3346)</f>
        <v>0.22023325022514073</v>
      </c>
      <c r="AB3346" s="7">
        <f t="shared" ref="AB3346" si="7483">Z3346*X3346</f>
        <v>-7.2119687432525337E-2</v>
      </c>
      <c r="AD3346" s="7" cm="1">
        <f t="array" ref="AD3346:AF3346">P3346:R3346*AB3346</f>
        <v>0.11474266765857168</v>
      </c>
      <c r="AE3346" s="7">
        <v>0.24689677693639078</v>
      </c>
      <c r="AF3346" s="7">
        <v>-0.24490358310548357</v>
      </c>
      <c r="AH3346" s="7">
        <f t="shared" ref="AH3346" si="7484">N3346*(1-N3346)*AD3346</f>
        <v>0</v>
      </c>
      <c r="AJ3346" s="7" cm="1">
        <f t="array" ref="AJ3346:AL3346">TRANSPOSE(F3346:F3348)*AH3347*$D$4</f>
        <v>4.5680798101345871E-3</v>
      </c>
      <c r="AK3346" s="7">
        <v>0</v>
      </c>
      <c r="AL3346" s="7">
        <v>0</v>
      </c>
      <c r="AN3346" s="14" cm="1">
        <f t="array" ref="AN3346:AP3347">H3346:J3347+AJ3346:AL3347</f>
        <v>-3.409744866539985</v>
      </c>
      <c r="AO3346" s="14">
        <v>2.2832352263049271</v>
      </c>
      <c r="AP3346" s="14">
        <v>2.1642705429119649</v>
      </c>
      <c r="AR3346" s="14" cm="1">
        <f t="array" ref="AR3346:AT3346">TRANSPOSE(TRANSPOSE(P3346:R3346)+_xlfn.ANCHORARRAY(N3346)*AB3346*$D$4)</f>
        <v>-1.6342752089443391</v>
      </c>
      <c r="AS3346" s="14">
        <v>-3.4248093015397254</v>
      </c>
      <c r="AT3346" s="14">
        <v>3.383300840566565</v>
      </c>
    </row>
    <row r="3347" spans="1:46" x14ac:dyDescent="0.3">
      <c r="A3347" s="20"/>
      <c r="F3347" s="7" cm="1">
        <f t="array" ref="F3347:F3348">TRANSPOSE(_xlfn.CHOOSEROWS($G$4:$H$7,B3346))</f>
        <v>0</v>
      </c>
      <c r="H3347" s="7">
        <v>-0.90166938939650498</v>
      </c>
      <c r="I3347" s="7">
        <v>3.2759142787445299</v>
      </c>
      <c r="J3347" s="7">
        <v>3.3092618810237981</v>
      </c>
      <c r="L3347" s="7">
        <v>-0.90166938939650498</v>
      </c>
      <c r="N3347" s="7">
        <v>3.1851131857240561E-2</v>
      </c>
      <c r="AH3347" s="7">
        <f t="shared" ref="AH3347" si="7485">N3347*(1-N3347)*AE3346</f>
        <v>7.6134663502243115E-3</v>
      </c>
      <c r="AJ3347" s="7" cm="1">
        <f t="array" ref="AJ3347:AL3347">TRANSPOSE(F3346:F3348)*AH3348*$D$4</f>
        <v>-3.0175379248946931E-2</v>
      </c>
      <c r="AK3347" s="7">
        <v>0</v>
      </c>
      <c r="AL3347" s="7">
        <v>0</v>
      </c>
      <c r="AN3347" s="14">
        <v>-0.93184476864545196</v>
      </c>
      <c r="AO3347" s="14">
        <v>3.2759142787445299</v>
      </c>
      <c r="AP3347" s="14">
        <v>3.3092618810237981</v>
      </c>
    </row>
    <row r="3348" spans="1:46" x14ac:dyDescent="0.3">
      <c r="A3348" s="20"/>
      <c r="F3348" s="7">
        <v>0</v>
      </c>
      <c r="N3348" s="7">
        <v>0.28870755818897192</v>
      </c>
      <c r="AH3348" s="7">
        <f t="shared" ref="AH3348" si="7486">N3348*(1-N3348)*AF3346</f>
        <v>-5.0292298748244889E-2</v>
      </c>
    </row>
    <row r="3349" spans="1:46" x14ac:dyDescent="0.3">
      <c r="A3349" s="20"/>
    </row>
    <row r="3350" spans="1:46" x14ac:dyDescent="0.3">
      <c r="A3350" s="20">
        <v>835</v>
      </c>
      <c r="B3350" s="7">
        <f t="shared" ref="B3350" si="7487">MOD(ROUNDDOWN(ROW(B3350)/4,0),4)+1</f>
        <v>2</v>
      </c>
      <c r="D3350" s="7" cm="1">
        <f t="array" ref="D3350">_xlfn.CHOOSEROWS($I$4:$I$7,B3350)</f>
        <v>1</v>
      </c>
      <c r="F3350" s="7">
        <f t="shared" ref="F3350" si="7488">1+0</f>
        <v>1</v>
      </c>
      <c r="H3350" s="7" cm="1">
        <f t="array" ref="H3350:J3351">_xlfn.ANCHORARRAY(AN3346)</f>
        <v>-3.409744866539985</v>
      </c>
      <c r="I3350" s="7">
        <v>2.2832352263049271</v>
      </c>
      <c r="J3350" s="7">
        <v>2.1642705429119649</v>
      </c>
      <c r="L3350" s="7" cm="1">
        <f t="array" ref="L3350:L3351">MMULT(H3350:J3351,F3350:F3352)</f>
        <v>-1.2454743236280201</v>
      </c>
      <c r="N3350" s="7" cm="1">
        <f t="array" ref="N3350:N3352">_xlfn.VSTACK(1,1/(1+EXP(-_xlfn.ANCHORARRAY(L3350))))</f>
        <v>1</v>
      </c>
      <c r="P3350" s="7" cm="1">
        <f t="array" ref="P3350:R3350">_xlfn.ANCHORARRAY(AR3346)</f>
        <v>-1.6342752089443391</v>
      </c>
      <c r="Q3350" s="7">
        <v>-3.4248093015397254</v>
      </c>
      <c r="R3350" s="7">
        <v>3.383300840566565</v>
      </c>
      <c r="T3350" s="7" cm="1">
        <f t="array" ref="T3350">MMULT(P3350:R3350,_xlfn.ANCHORARRAY(N3350))</f>
        <v>0.69635410001150833</v>
      </c>
      <c r="V3350" s="18">
        <f t="shared" ref="V3350" si="7489">1/(1+EXP(-T3350))</f>
        <v>0.66737893412585292</v>
      </c>
      <c r="X3350" s="7">
        <f t="shared" ref="X3350" si="7490">D3350-V3350</f>
        <v>0.33262106587414708</v>
      </c>
      <c r="Z3350" s="7">
        <f t="shared" ref="Z3350" si="7491">V3350*(1-V3350)</f>
        <v>0.2219842924108934</v>
      </c>
      <c r="AB3350" s="7">
        <f t="shared" ref="AB3350" si="7492">Z3350*X3350</f>
        <v>7.3836651949029705E-2</v>
      </c>
      <c r="AD3350" s="7" cm="1">
        <f t="array" ref="AD3350:AF3350">P3350:R3350*AB3350</f>
        <v>-0.12066940979175096</v>
      </c>
      <c r="AE3350" s="7">
        <v>-0.25287645238958822</v>
      </c>
      <c r="AF3350" s="7">
        <v>0.24981160660377311</v>
      </c>
      <c r="AH3350" s="7">
        <f t="shared" ref="AH3350" si="7493">N3350*(1-N3350)*AD3350</f>
        <v>0</v>
      </c>
      <c r="AJ3350" s="7" cm="1">
        <f t="array" ref="AJ3350:AL3350">TRANSPOSE(F3350:F3352)*AH3351*$D$4</f>
        <v>-2.6330386248644398E-2</v>
      </c>
      <c r="AK3350" s="7">
        <v>0</v>
      </c>
      <c r="AL3350" s="7">
        <v>-2.6330386248644398E-2</v>
      </c>
      <c r="AN3350" s="14" cm="1">
        <f t="array" ref="AN3350:AP3351">H3350:J3351+AJ3350:AL3351</f>
        <v>-3.4360752527886294</v>
      </c>
      <c r="AO3350" s="14">
        <v>2.2832352263049271</v>
      </c>
      <c r="AP3350" s="14">
        <v>2.1379401566633205</v>
      </c>
      <c r="AR3350" s="14" cm="1">
        <f t="array" ref="AR3350:AT3350">TRANSPOSE(TRANSPOSE(P3350:R3350)+_xlfn.ANCHORARRAY(N3350)*AB3350*$D$4)</f>
        <v>-1.5899732177749213</v>
      </c>
      <c r="AS3350" s="14">
        <v>-3.4149084915050771</v>
      </c>
      <c r="AT3350" s="14">
        <v>3.4238411034126619</v>
      </c>
    </row>
    <row r="3351" spans="1:46" x14ac:dyDescent="0.3">
      <c r="A3351" s="20"/>
      <c r="F3351" s="7" cm="1">
        <f t="array" ref="F3351:F3352">TRANSPOSE(_xlfn.CHOOSEROWS($G$4:$H$7,B3350))</f>
        <v>0</v>
      </c>
      <c r="H3351" s="7">
        <v>-0.93184476864545196</v>
      </c>
      <c r="I3351" s="7">
        <v>3.2759142787445299</v>
      </c>
      <c r="J3351" s="7">
        <v>3.3092618810237981</v>
      </c>
      <c r="L3351" s="7">
        <v>2.3774171123783461</v>
      </c>
      <c r="N3351" s="7">
        <v>0.22348453812800112</v>
      </c>
      <c r="AH3351" s="7">
        <f t="shared" ref="AH3351" si="7494">N3351*(1-N3351)*AE3350</f>
        <v>-4.3883977081073999E-2</v>
      </c>
      <c r="AJ3351" s="7" cm="1">
        <f t="array" ref="AJ3351:AL3351">TRANSPOSE(F3350:F3352)*AH3352*$D$4</f>
        <v>1.1646390765115529E-2</v>
      </c>
      <c r="AK3351" s="7">
        <v>0</v>
      </c>
      <c r="AL3351" s="7">
        <v>1.1646390765115529E-2</v>
      </c>
      <c r="AN3351" s="14">
        <v>-0.92019837788033643</v>
      </c>
      <c r="AO3351" s="14">
        <v>3.2759142787445299</v>
      </c>
      <c r="AP3351" s="14">
        <v>3.3209082717889138</v>
      </c>
    </row>
    <row r="3352" spans="1:46" x14ac:dyDescent="0.3">
      <c r="A3352" s="20"/>
      <c r="F3352" s="7">
        <v>1</v>
      </c>
      <c r="N3352" s="7">
        <v>0.9150889559583113</v>
      </c>
      <c r="AH3352" s="7">
        <f t="shared" ref="AH3352" si="7495">N3352*(1-N3352)*AF3350</f>
        <v>1.941065127519255E-2</v>
      </c>
    </row>
    <row r="3353" spans="1:46" x14ac:dyDescent="0.3">
      <c r="A3353" s="20"/>
    </row>
    <row r="3354" spans="1:46" x14ac:dyDescent="0.3">
      <c r="A3354" s="20">
        <v>836</v>
      </c>
      <c r="B3354" s="7">
        <f t="shared" ref="B3354" si="7496">MOD(ROUNDDOWN(ROW(B3354)/4,0),4)+1</f>
        <v>3</v>
      </c>
      <c r="D3354" s="7" cm="1">
        <f t="array" ref="D3354">_xlfn.CHOOSEROWS($I$4:$I$7,B3354)</f>
        <v>1</v>
      </c>
      <c r="F3354" s="7">
        <f t="shared" ref="F3354" si="7497">1+0</f>
        <v>1</v>
      </c>
      <c r="H3354" s="7" cm="1">
        <f t="array" ref="H3354:J3355">_xlfn.ANCHORARRAY(AN3350)</f>
        <v>-3.4360752527886294</v>
      </c>
      <c r="I3354" s="7">
        <v>2.2832352263049271</v>
      </c>
      <c r="J3354" s="7">
        <v>2.1379401566633205</v>
      </c>
      <c r="L3354" s="7" cm="1">
        <f t="array" ref="L3354:L3355">MMULT(H3354:J3355,F3354:F3356)</f>
        <v>-1.1528400264837022</v>
      </c>
      <c r="N3354" s="7" cm="1">
        <f t="array" ref="N3354:N3356">_xlfn.VSTACK(1,1/(1+EXP(-_xlfn.ANCHORARRAY(L3354))))</f>
        <v>1</v>
      </c>
      <c r="P3354" s="7" cm="1">
        <f t="array" ref="P3354:R3354">_xlfn.ANCHORARRAY(AR3350)</f>
        <v>-1.5899732177749213</v>
      </c>
      <c r="Q3354" s="7">
        <v>-3.4149084915050771</v>
      </c>
      <c r="R3354" s="7">
        <v>3.4238411034126619</v>
      </c>
      <c r="T3354" s="7" cm="1">
        <f t="array" ref="T3354">MMULT(P3354:R3354,_xlfn.ANCHORARRAY(N3354))</f>
        <v>0.7178423429436589</v>
      </c>
      <c r="V3354" s="18">
        <f t="shared" ref="V3354" si="7498">1/(1+EXP(-T3354))</f>
        <v>0.67213170944090905</v>
      </c>
      <c r="X3354" s="7">
        <f t="shared" ref="X3354" si="7499">D3354-V3354</f>
        <v>0.32786829055909095</v>
      </c>
      <c r="Z3354" s="7">
        <f t="shared" ref="Z3354" si="7500">V3354*(1-V3354)</f>
        <v>0.22037067460495047</v>
      </c>
      <c r="AB3354" s="7">
        <f t="shared" ref="AB3354" si="7501">Z3354*X3354</f>
        <v>7.225255637207878E-2</v>
      </c>
      <c r="AD3354" s="7" cm="1">
        <f t="array" ref="AD3354:AF3354">P3354:R3354*AB3354</f>
        <v>-0.11487962954737799</v>
      </c>
      <c r="AE3354" s="7">
        <v>-0.2467358682879611</v>
      </c>
      <c r="AF3354" s="7">
        <v>0.24738127233336377</v>
      </c>
      <c r="AH3354" s="7">
        <f t="shared" ref="AH3354" si="7502">N3354*(1-N3354)*AD3354</f>
        <v>0</v>
      </c>
      <c r="AJ3354" s="7" cm="1">
        <f t="array" ref="AJ3354:AL3354">TRANSPOSE(F3354:F3356)*AH3355*$D$4</f>
        <v>-2.7000519508816767E-2</v>
      </c>
      <c r="AK3354" s="7">
        <v>-2.7000519508816767E-2</v>
      </c>
      <c r="AL3354" s="7">
        <v>0</v>
      </c>
      <c r="AN3354" s="14" cm="1">
        <f t="array" ref="AN3354:AP3355">H3354:J3355+AJ3354:AL3355</f>
        <v>-3.4630757722974463</v>
      </c>
      <c r="AO3354" s="14">
        <v>2.2562347067961106</v>
      </c>
      <c r="AP3354" s="14">
        <v>2.1379401566633205</v>
      </c>
      <c r="AR3354" s="14" cm="1">
        <f t="array" ref="AR3354:AT3354">TRANSPOSE(TRANSPOSE(P3354:R3354)+_xlfn.ANCHORARRAY(N3354)*AB3354*$D$4)</f>
        <v>-1.546621683951674</v>
      </c>
      <c r="AS3354" s="14">
        <v>-3.404505392590178</v>
      </c>
      <c r="AT3354" s="14">
        <v>3.4634378519374796</v>
      </c>
    </row>
    <row r="3355" spans="1:46" x14ac:dyDescent="0.3">
      <c r="A3355" s="20"/>
      <c r="F3355" s="7" cm="1">
        <f t="array" ref="F3355:F3356">TRANSPOSE(_xlfn.CHOOSEROWS($G$4:$H$7,B3354))</f>
        <v>1</v>
      </c>
      <c r="H3355" s="7">
        <v>-0.92019837788033643</v>
      </c>
      <c r="I3355" s="7">
        <v>3.2759142787445299</v>
      </c>
      <c r="J3355" s="7">
        <v>3.3209082717889138</v>
      </c>
      <c r="L3355" s="7">
        <v>2.3557159008641935</v>
      </c>
      <c r="N3355" s="7">
        <v>0.23997072300405203</v>
      </c>
      <c r="AH3355" s="7">
        <f t="shared" ref="AH3355" si="7503">N3355*(1-N3355)*AE3354</f>
        <v>-4.5000865848027947E-2</v>
      </c>
      <c r="AJ3355" s="7" cm="1">
        <f t="array" ref="AJ3355:AL3355">TRANSPOSE(F3354:F3356)*AH3356*$D$4</f>
        <v>1.174231610981789E-2</v>
      </c>
      <c r="AK3355" s="7">
        <v>1.174231610981789E-2</v>
      </c>
      <c r="AL3355" s="7">
        <v>0</v>
      </c>
      <c r="AN3355" s="14">
        <v>-0.90845606177051852</v>
      </c>
      <c r="AO3355" s="14">
        <v>3.2876565948543477</v>
      </c>
      <c r="AP3355" s="14">
        <v>3.3209082717889138</v>
      </c>
    </row>
    <row r="3356" spans="1:46" x14ac:dyDescent="0.3">
      <c r="A3356" s="20"/>
      <c r="F3356" s="7">
        <v>0</v>
      </c>
      <c r="N3356" s="7">
        <v>0.91338748673256109</v>
      </c>
      <c r="AH3356" s="7">
        <f t="shared" ref="AH3356" si="7504">N3356*(1-N3356)*AF3354</f>
        <v>1.9570526849696485E-2</v>
      </c>
    </row>
    <row r="3357" spans="1:46" x14ac:dyDescent="0.3">
      <c r="A3357" s="20"/>
    </row>
    <row r="3358" spans="1:46" x14ac:dyDescent="0.3">
      <c r="A3358" s="20">
        <v>837</v>
      </c>
      <c r="B3358" s="7">
        <f t="shared" ref="B3358" si="7505">MOD(ROUNDDOWN(ROW(B3358)/4,0),4)+1</f>
        <v>4</v>
      </c>
      <c r="D3358" s="7" cm="1">
        <f t="array" ref="D3358">_xlfn.CHOOSEROWS($I$4:$I$7,B3358)</f>
        <v>0</v>
      </c>
      <c r="F3358" s="7">
        <f t="shared" ref="F3358" si="7506">1+0</f>
        <v>1</v>
      </c>
      <c r="H3358" s="7" cm="1">
        <f t="array" ref="H3358:J3359">_xlfn.ANCHORARRAY(AN3354)</f>
        <v>-3.4630757722974463</v>
      </c>
      <c r="I3358" s="7">
        <v>2.2562347067961106</v>
      </c>
      <c r="J3358" s="7">
        <v>2.1379401566633205</v>
      </c>
      <c r="L3358" s="7" cm="1">
        <f t="array" ref="L3358:L3359">MMULT(H3358:J3359,F3358:F3360)</f>
        <v>0.93109909116198475</v>
      </c>
      <c r="N3358" s="7" cm="1">
        <f t="array" ref="N3358:N3360">_xlfn.VSTACK(1,1/(1+EXP(-_xlfn.ANCHORARRAY(L3358))))</f>
        <v>1</v>
      </c>
      <c r="P3358" s="7" cm="1">
        <f t="array" ref="P3358:R3358">_xlfn.ANCHORARRAY(AR3354)</f>
        <v>-1.546621683951674</v>
      </c>
      <c r="Q3358" s="7">
        <v>-3.404505392590178</v>
      </c>
      <c r="R3358" s="7">
        <v>3.4634378519374796</v>
      </c>
      <c r="T3358" s="7" cm="1">
        <f t="array" ref="T3358">MMULT(P3358:R3358,_xlfn.ANCHORARRAY(N3358))</f>
        <v>-0.53677811528007346</v>
      </c>
      <c r="V3358" s="18">
        <f t="shared" ref="V3358" si="7507">1/(1+EXP(-T3358))</f>
        <v>0.36893739254853886</v>
      </c>
      <c r="X3358" s="7">
        <f t="shared" ref="X3358" si="7508">D3358-V3358</f>
        <v>-0.36893739254853886</v>
      </c>
      <c r="Z3358" s="7">
        <f t="shared" ref="Z3358" si="7509">V3358*(1-V3358)</f>
        <v>0.23282259292802421</v>
      </c>
      <c r="AB3358" s="7">
        <f t="shared" ref="AB3358" si="7510">Z3358*X3358</f>
        <v>-8.5896960361255131E-2</v>
      </c>
      <c r="AD3358" s="7" cm="1">
        <f t="array" ref="AD3358:AF3358">P3358:R3358*AB3358</f>
        <v>0.13285010148025461</v>
      </c>
      <c r="AE3358" s="7">
        <v>0.29243666475699787</v>
      </c>
      <c r="AF3358" s="7">
        <v>-0.29749878388154433</v>
      </c>
      <c r="AH3358" s="7">
        <f t="shared" ref="AH3358" si="7511">N3358*(1-N3358)*AD3358</f>
        <v>0</v>
      </c>
      <c r="AJ3358" s="7" cm="1">
        <f t="array" ref="AJ3358:AL3358">TRANSPOSE(F3358:F3360)*AH3359*$D$4</f>
        <v>3.5580444893984396E-2</v>
      </c>
      <c r="AK3358" s="7">
        <v>3.5580444893984396E-2</v>
      </c>
      <c r="AL3358" s="7">
        <v>3.5580444893984396E-2</v>
      </c>
      <c r="AN3358" s="14" cm="1">
        <f t="array" ref="AN3358:AP3359">H3358:J3359+AJ3358:AL3359</f>
        <v>-3.4274953274034621</v>
      </c>
      <c r="AO3358" s="14">
        <v>2.2918151516900949</v>
      </c>
      <c r="AP3358" s="14">
        <v>2.1735206015573048</v>
      </c>
      <c r="AR3358" s="14" cm="1">
        <f t="array" ref="AR3358:AT3358">TRANSPOSE(TRANSPOSE(P3358:R3358)+_xlfn.ANCHORARRAY(N3358)*AB3358*$D$4)</f>
        <v>-1.598159860168427</v>
      </c>
      <c r="AS3358" s="14">
        <v>-3.4414736343459493</v>
      </c>
      <c r="AT3358" s="14">
        <v>3.4120715269704727</v>
      </c>
    </row>
    <row r="3359" spans="1:46" x14ac:dyDescent="0.3">
      <c r="A3359" s="20"/>
      <c r="F3359" s="7" cm="1">
        <f t="array" ref="F3359:F3360">TRANSPOSE(_xlfn.CHOOSEROWS($G$4:$H$7,B3358))</f>
        <v>1</v>
      </c>
      <c r="H3359" s="7">
        <v>-0.90845606177051852</v>
      </c>
      <c r="I3359" s="7">
        <v>3.2876565948543477</v>
      </c>
      <c r="J3359" s="7">
        <v>3.3209082717889138</v>
      </c>
      <c r="L3359" s="7">
        <v>5.7001088048727429</v>
      </c>
      <c r="N3359" s="7">
        <v>0.71729821405194394</v>
      </c>
      <c r="AH3359" s="7">
        <f t="shared" ref="AH3359" si="7512">N3359*(1-N3359)*AE3358</f>
        <v>5.9300741489973996E-2</v>
      </c>
      <c r="AJ3359" s="7" cm="1">
        <f t="array" ref="AJ3359:AL3359">TRANSPOSE(F3358:F3360)*AH3360*$D$4</f>
        <v>-5.9321147412370304E-4</v>
      </c>
      <c r="AK3359" s="7">
        <v>-5.9321147412370304E-4</v>
      </c>
      <c r="AL3359" s="7">
        <v>-5.9321147412370304E-4</v>
      </c>
      <c r="AN3359" s="14">
        <v>-0.90904927324464224</v>
      </c>
      <c r="AO3359" s="14">
        <v>3.2870633833802239</v>
      </c>
      <c r="AP3359" s="14">
        <v>3.32031506031479</v>
      </c>
    </row>
    <row r="3360" spans="1:46" x14ac:dyDescent="0.3">
      <c r="A3360" s="20"/>
      <c r="F3360" s="7">
        <v>1</v>
      </c>
      <c r="N3360" s="7">
        <v>0.99666555430631698</v>
      </c>
      <c r="AH3360" s="7">
        <f t="shared" ref="AH3360" si="7513">N3360*(1-N3360)*AF3358</f>
        <v>-9.8868579020617176E-4</v>
      </c>
    </row>
    <row r="3361" spans="1:46" x14ac:dyDescent="0.3">
      <c r="A3361" s="20"/>
    </row>
    <row r="3362" spans="1:46" x14ac:dyDescent="0.3">
      <c r="A3362" s="20">
        <v>838</v>
      </c>
      <c r="B3362" s="7">
        <f t="shared" ref="B3362" si="7514">MOD(ROUNDDOWN(ROW(B3362)/4,0),4)+1</f>
        <v>1</v>
      </c>
      <c r="D3362" s="7" cm="1">
        <f t="array" ref="D3362">_xlfn.CHOOSEROWS($I$4:$I$7,B3362)</f>
        <v>0</v>
      </c>
      <c r="F3362" s="7">
        <f t="shared" ref="F3362" si="7515">1+0</f>
        <v>1</v>
      </c>
      <c r="H3362" s="7" cm="1">
        <f t="array" ref="H3362:J3363">_xlfn.ANCHORARRAY(AN3358)</f>
        <v>-3.4274953274034621</v>
      </c>
      <c r="I3362" s="7">
        <v>2.2918151516900949</v>
      </c>
      <c r="J3362" s="7">
        <v>2.1735206015573048</v>
      </c>
      <c r="L3362" s="7" cm="1">
        <f t="array" ref="L3362:L3363">MMULT(H3362:J3363,F3362:F3364)</f>
        <v>-3.4274953274034621</v>
      </c>
      <c r="N3362" s="7" cm="1">
        <f t="array" ref="N3362:N3364">_xlfn.VSTACK(1,1/(1+EXP(-_xlfn.ANCHORARRAY(L3362))))</f>
        <v>1</v>
      </c>
      <c r="P3362" s="7" cm="1">
        <f t="array" ref="P3362:R3362">_xlfn.ANCHORARRAY(AR3358)</f>
        <v>-1.598159860168427</v>
      </c>
      <c r="Q3362" s="7">
        <v>-3.4414736343459493</v>
      </c>
      <c r="R3362" s="7">
        <v>3.4120715269704727</v>
      </c>
      <c r="T3362" s="7" cm="1">
        <f t="array" ref="T3362">MMULT(P3362:R3362,_xlfn.ANCHORARRAY(N3362))</f>
        <v>-0.72645641173283393</v>
      </c>
      <c r="V3362" s="18">
        <f t="shared" ref="V3362" si="7516">1/(1+EXP(-T3362))</f>
        <v>0.32597282463995952</v>
      </c>
      <c r="X3362" s="7">
        <f t="shared" ref="X3362" si="7517">D3362-V3362</f>
        <v>-0.32597282463995952</v>
      </c>
      <c r="Z3362" s="7">
        <f t="shared" ref="Z3362" si="7518">V3362*(1-V3362)</f>
        <v>0.21971454223620571</v>
      </c>
      <c r="AB3362" s="7">
        <f t="shared" ref="AB3362" si="7519">Z3362*X3362</f>
        <v>-7.1620969947211663E-2</v>
      </c>
      <c r="AD3362" s="7" cm="1">
        <f t="array" ref="AD3362:AF3362">P3362:R3362*AB3362</f>
        <v>0.1144617593159629</v>
      </c>
      <c r="AE3362" s="7">
        <v>0.24648167973961255</v>
      </c>
      <c r="AF3362" s="7">
        <v>-0.24437587229088883</v>
      </c>
      <c r="AH3362" s="7">
        <f t="shared" ref="AH3362" si="7520">N3362*(1-N3362)*AD3362</f>
        <v>0</v>
      </c>
      <c r="AJ3362" s="7" cm="1">
        <f t="array" ref="AJ3362:AL3362">TRANSPOSE(F3362:F3364)*AH3363*$D$4</f>
        <v>4.504434250555041E-3</v>
      </c>
      <c r="AK3362" s="7">
        <v>0</v>
      </c>
      <c r="AL3362" s="7">
        <v>0</v>
      </c>
      <c r="AN3362" s="14" cm="1">
        <f t="array" ref="AN3362:AP3363">H3362:J3363+AJ3362:AL3363</f>
        <v>-3.4229908931529072</v>
      </c>
      <c r="AO3362" s="14">
        <v>2.2918151516900949</v>
      </c>
      <c r="AP3362" s="14">
        <v>2.1735206015573048</v>
      </c>
      <c r="AR3362" s="14" cm="1">
        <f t="array" ref="AR3362:AT3362">TRANSPOSE(TRANSPOSE(P3362:R3362)+_xlfn.ANCHORARRAY(N3362)*AB3362*$D$4)</f>
        <v>-1.6411324421367541</v>
      </c>
      <c r="AS3362" s="14">
        <v>-3.4428249987443809</v>
      </c>
      <c r="AT3362" s="14">
        <v>3.3997300410125399</v>
      </c>
    </row>
    <row r="3363" spans="1:46" x14ac:dyDescent="0.3">
      <c r="A3363" s="20"/>
      <c r="F3363" s="7" cm="1">
        <f t="array" ref="F3363:F3364">TRANSPOSE(_xlfn.CHOOSEROWS($G$4:$H$7,B3362))</f>
        <v>0</v>
      </c>
      <c r="H3363" s="7">
        <v>-0.90904927324464224</v>
      </c>
      <c r="I3363" s="7">
        <v>3.2870633833802239</v>
      </c>
      <c r="J3363" s="7">
        <v>3.32031506031479</v>
      </c>
      <c r="L3363" s="7">
        <v>-0.90904927324464224</v>
      </c>
      <c r="N3363" s="7">
        <v>3.1447130624533616E-2</v>
      </c>
      <c r="AH3363" s="7">
        <f t="shared" ref="AH3363" si="7521">N3363*(1-N3363)*AE3362</f>
        <v>7.5073904175917356E-3</v>
      </c>
      <c r="AJ3363" s="7" cm="1">
        <f t="array" ref="AJ3363:AL3363">TRANSPOSE(F3362:F3364)*AH3364*$D$4</f>
        <v>-3.0016266181052333E-2</v>
      </c>
      <c r="AK3363" s="7">
        <v>0</v>
      </c>
      <c r="AL3363" s="7">
        <v>0</v>
      </c>
      <c r="AN3363" s="14">
        <v>-0.9390655394256946</v>
      </c>
      <c r="AO3363" s="14">
        <v>3.2870633833802239</v>
      </c>
      <c r="AP3363" s="14">
        <v>3.32031506031479</v>
      </c>
    </row>
    <row r="3364" spans="1:46" x14ac:dyDescent="0.3">
      <c r="A3364" s="20"/>
      <c r="F3364" s="7">
        <v>0</v>
      </c>
      <c r="N3364" s="7">
        <v>0.28719442473875156</v>
      </c>
      <c r="AH3364" s="7">
        <f t="shared" ref="AH3364" si="7522">N3364*(1-N3364)*AF3362</f>
        <v>-5.0027110301753892E-2</v>
      </c>
    </row>
    <row r="3365" spans="1:46" x14ac:dyDescent="0.3">
      <c r="A3365" s="20"/>
    </row>
    <row r="3366" spans="1:46" x14ac:dyDescent="0.3">
      <c r="A3366" s="20">
        <v>839</v>
      </c>
      <c r="B3366" s="7">
        <f t="shared" ref="B3366" si="7523">MOD(ROUNDDOWN(ROW(B3366)/4,0),4)+1</f>
        <v>2</v>
      </c>
      <c r="D3366" s="7" cm="1">
        <f t="array" ref="D3366">_xlfn.CHOOSEROWS($I$4:$I$7,B3366)</f>
        <v>1</v>
      </c>
      <c r="F3366" s="7">
        <f t="shared" ref="F3366" si="7524">1+0</f>
        <v>1</v>
      </c>
      <c r="H3366" s="7" cm="1">
        <f t="array" ref="H3366:J3367">_xlfn.ANCHORARRAY(AN3362)</f>
        <v>-3.4229908931529072</v>
      </c>
      <c r="I3366" s="7">
        <v>2.2918151516900949</v>
      </c>
      <c r="J3366" s="7">
        <v>2.1735206015573048</v>
      </c>
      <c r="L3366" s="7" cm="1">
        <f t="array" ref="L3366:L3367">MMULT(H3366:J3367,F3366:F3368)</f>
        <v>-1.2494702915956024</v>
      </c>
      <c r="N3366" s="7" cm="1">
        <f t="array" ref="N3366:N3368">_xlfn.VSTACK(1,1/(1+EXP(-_xlfn.ANCHORARRAY(L3366))))</f>
        <v>1</v>
      </c>
      <c r="P3366" s="7" cm="1">
        <f t="array" ref="P3366:R3366">_xlfn.ANCHORARRAY(AR3362)</f>
        <v>-1.6411324421367541</v>
      </c>
      <c r="Q3366" s="7">
        <v>-3.4428249987443809</v>
      </c>
      <c r="R3366" s="7">
        <v>3.3997300410125399</v>
      </c>
      <c r="T3366" s="7" cm="1">
        <f t="array" ref="T3366">MMULT(P3366:R3366,_xlfn.ANCHORARRAY(N3366))</f>
        <v>0.70390040127104303</v>
      </c>
      <c r="V3366" s="18">
        <f t="shared" ref="V3366" si="7525">1/(1+EXP(-T3366))</f>
        <v>0.66905197332957567</v>
      </c>
      <c r="X3366" s="7">
        <f t="shared" ref="X3366" si="7526">D3366-V3366</f>
        <v>0.33094802667042433</v>
      </c>
      <c r="Z3366" s="7">
        <f t="shared" ref="Z3366" si="7527">V3366*(1-V3366)</f>
        <v>0.22142143031337644</v>
      </c>
      <c r="AB3366" s="7">
        <f t="shared" ref="AB3366" si="7528">Z3366*X3366</f>
        <v>7.3278985424754806E-2</v>
      </c>
      <c r="AD3366" s="7" cm="1">
        <f t="array" ref="AD3366:AF3366">P3366:R3366*AB3366</f>
        <v>-0.12026052030743146</v>
      </c>
      <c r="AE3366" s="7">
        <v>-0.25228672290297099</v>
      </c>
      <c r="AF3366" s="7">
        <v>0.24912876812345897</v>
      </c>
      <c r="AH3366" s="7">
        <f t="shared" ref="AH3366" si="7529">N3366*(1-N3366)*AD3366</f>
        <v>0</v>
      </c>
      <c r="AJ3366" s="7" cm="1">
        <f t="array" ref="AJ3366:AL3366">TRANSPOSE(F3366:F3368)*AH3367*$D$4</f>
        <v>-2.6210921396842373E-2</v>
      </c>
      <c r="AK3366" s="7">
        <v>0</v>
      </c>
      <c r="AL3366" s="7">
        <v>-2.6210921396842373E-2</v>
      </c>
      <c r="AN3366" s="14" cm="1">
        <f t="array" ref="AN3366:AP3367">H3366:J3367+AJ3366:AL3367</f>
        <v>-3.4492018145497494</v>
      </c>
      <c r="AO3366" s="14">
        <v>2.2918151516900949</v>
      </c>
      <c r="AP3366" s="14">
        <v>2.1473096801604625</v>
      </c>
      <c r="AR3366" s="14" cm="1">
        <f t="array" ref="AR3366:AT3366">TRANSPOSE(TRANSPOSE(P3366:R3366)+_xlfn.ANCHORARRAY(N3366)*AB3366*$D$4)</f>
        <v>-1.5971650508819013</v>
      </c>
      <c r="AS3366" s="14">
        <v>-3.4330294224233513</v>
      </c>
      <c r="AT3366" s="14">
        <v>3.4399771870847582</v>
      </c>
    </row>
    <row r="3367" spans="1:46" x14ac:dyDescent="0.3">
      <c r="A3367" s="20"/>
      <c r="F3367" s="7" cm="1">
        <f t="array" ref="F3367:F3368">TRANSPOSE(_xlfn.CHOOSEROWS($G$4:$H$7,B3366))</f>
        <v>0</v>
      </c>
      <c r="H3367" s="7">
        <v>-0.9390655394256946</v>
      </c>
      <c r="I3367" s="7">
        <v>3.2870633833802239</v>
      </c>
      <c r="J3367" s="7">
        <v>3.32031506031479</v>
      </c>
      <c r="L3367" s="7">
        <v>2.3812495208890954</v>
      </c>
      <c r="N3367" s="7">
        <v>0.22279184735456445</v>
      </c>
      <c r="AH3367" s="7">
        <f t="shared" ref="AH3367" si="7530">N3367*(1-N3367)*AE3366</f>
        <v>-4.3684868994737287E-2</v>
      </c>
      <c r="AJ3367" s="7" cm="1">
        <f t="array" ref="AJ3367:AL3367">TRANSPOSE(F3366:F3368)*AH3368*$D$4</f>
        <v>1.1577649232773735E-2</v>
      </c>
      <c r="AK3367" s="7">
        <v>0</v>
      </c>
      <c r="AL3367" s="7">
        <v>1.1577649232773735E-2</v>
      </c>
      <c r="AN3367" s="14">
        <v>-0.92748789019292088</v>
      </c>
      <c r="AO3367" s="14">
        <v>3.2870633833802239</v>
      </c>
      <c r="AP3367" s="14">
        <v>3.3318927095475637</v>
      </c>
    </row>
    <row r="3368" spans="1:46" x14ac:dyDescent="0.3">
      <c r="A3368" s="20"/>
      <c r="F3368" s="7">
        <v>1</v>
      </c>
      <c r="N3368" s="7">
        <v>0.91538626521936095</v>
      </c>
      <c r="AH3368" s="7">
        <f t="shared" ref="AH3368" si="7531">N3368*(1-N3368)*AF3366</f>
        <v>1.9296082054622892E-2</v>
      </c>
    </row>
    <row r="3369" spans="1:46" x14ac:dyDescent="0.3">
      <c r="A3369" s="20"/>
    </row>
    <row r="3370" spans="1:46" x14ac:dyDescent="0.3">
      <c r="A3370" s="20">
        <v>840</v>
      </c>
      <c r="B3370" s="7">
        <f t="shared" ref="B3370" si="7532">MOD(ROUNDDOWN(ROW(B3370)/4,0),4)+1</f>
        <v>3</v>
      </c>
      <c r="D3370" s="7" cm="1">
        <f t="array" ref="D3370">_xlfn.CHOOSEROWS($I$4:$I$7,B3370)</f>
        <v>1</v>
      </c>
      <c r="F3370" s="7">
        <f t="shared" ref="F3370" si="7533">1+0</f>
        <v>1</v>
      </c>
      <c r="H3370" s="7" cm="1">
        <f t="array" ref="H3370:J3371">_xlfn.ANCHORARRAY(AN3366)</f>
        <v>-3.4492018145497494</v>
      </c>
      <c r="I3370" s="7">
        <v>2.2918151516900949</v>
      </c>
      <c r="J3370" s="7">
        <v>2.1473096801604625</v>
      </c>
      <c r="L3370" s="7" cm="1">
        <f t="array" ref="L3370:L3371">MMULT(H3370:J3371,F3370:F3372)</f>
        <v>-1.1573866628596545</v>
      </c>
      <c r="N3370" s="7" cm="1">
        <f t="array" ref="N3370:N3372">_xlfn.VSTACK(1,1/(1+EXP(-_xlfn.ANCHORARRAY(L3370))))</f>
        <v>1</v>
      </c>
      <c r="P3370" s="7" cm="1">
        <f t="array" ref="P3370:R3370">_xlfn.ANCHORARRAY(AR3366)</f>
        <v>-1.5971650508819013</v>
      </c>
      <c r="Q3370" s="7">
        <v>-3.4330294224233513</v>
      </c>
      <c r="R3370" s="7">
        <v>3.4399771870847582</v>
      </c>
      <c r="T3370" s="7" cm="1">
        <f t="array" ref="T3370">MMULT(P3370:R3370,_xlfn.ANCHORARRAY(N3370))</f>
        <v>0.72493261545533105</v>
      </c>
      <c r="V3370" s="18">
        <f t="shared" ref="V3370" si="7534">1/(1+EXP(-T3370))</f>
        <v>0.67369228641676038</v>
      </c>
      <c r="X3370" s="7">
        <f t="shared" ref="X3370" si="7535">D3370-V3370</f>
        <v>0.32630771358323962</v>
      </c>
      <c r="Z3370" s="7">
        <f t="shared" ref="Z3370" si="7536">V3370*(1-V3370)</f>
        <v>0.21983098963931808</v>
      </c>
      <c r="AB3370" s="7">
        <f t="shared" ref="AB3370" si="7537">Z3370*X3370</f>
        <v>7.173254760394672E-2</v>
      </c>
      <c r="AD3370" s="7" cm="1">
        <f t="array" ref="AD3370:AF3370">P3370:R3370*AB3370</f>
        <v>-0.11456871804374597</v>
      </c>
      <c r="AE3370" s="7">
        <v>-0.24625994646973276</v>
      </c>
      <c r="AF3370" s="7">
        <v>0.24675832732904815</v>
      </c>
      <c r="AH3370" s="7">
        <f t="shared" ref="AH3370" si="7538">N3370*(1-N3370)*AD3370</f>
        <v>0</v>
      </c>
      <c r="AJ3370" s="7" cm="1">
        <f t="array" ref="AJ3370:AL3370">TRANSPOSE(F3370:F3372)*AH3371*$D$4</f>
        <v>-2.6884692918914318E-2</v>
      </c>
      <c r="AK3370" s="7">
        <v>-2.6884692918914318E-2</v>
      </c>
      <c r="AL3370" s="7">
        <v>0</v>
      </c>
      <c r="AN3370" s="14" cm="1">
        <f t="array" ref="AN3370:AP3371">H3370:J3371+AJ3370:AL3371</f>
        <v>-3.4760865074686635</v>
      </c>
      <c r="AO3370" s="14">
        <v>2.2649304587711807</v>
      </c>
      <c r="AP3370" s="14">
        <v>2.1473096801604625</v>
      </c>
      <c r="AR3370" s="14" cm="1">
        <f t="array" ref="AR3370:AT3370">TRANSPOSE(TRANSPOSE(P3370:R3370)+_xlfn.ANCHORARRAY(N3370)*AB3370*$D$4)</f>
        <v>-1.5541255223195334</v>
      </c>
      <c r="AS3370" s="14">
        <v>-3.4227368434106227</v>
      </c>
      <c r="AT3370" s="14">
        <v>3.4793020744491669</v>
      </c>
    </row>
    <row r="3371" spans="1:46" x14ac:dyDescent="0.3">
      <c r="A3371" s="20"/>
      <c r="F3371" s="7" cm="1">
        <f t="array" ref="F3371:F3372">TRANSPOSE(_xlfn.CHOOSEROWS($G$4:$H$7,B3370))</f>
        <v>1</v>
      </c>
      <c r="H3371" s="7">
        <v>-0.92748789019292088</v>
      </c>
      <c r="I3371" s="7">
        <v>3.2870633833802239</v>
      </c>
      <c r="J3371" s="7">
        <v>3.3318927095475637</v>
      </c>
      <c r="L3371" s="7">
        <v>2.359575493187303</v>
      </c>
      <c r="N3371" s="7">
        <v>0.23914246639142087</v>
      </c>
      <c r="AH3371" s="7">
        <f t="shared" ref="AH3371" si="7539">N3371*(1-N3371)*AE3370</f>
        <v>-4.4807821531523864E-2</v>
      </c>
      <c r="AJ3371" s="7" cm="1">
        <f t="array" ref="AJ3371:AL3371">TRANSPOSE(F3370:F3372)*AH3372*$D$4</f>
        <v>1.1675417389598838E-2</v>
      </c>
      <c r="AK3371" s="7">
        <v>1.1675417389598838E-2</v>
      </c>
      <c r="AL3371" s="7">
        <v>0</v>
      </c>
      <c r="AN3371" s="14">
        <v>-0.91581247280332201</v>
      </c>
      <c r="AO3371" s="14">
        <v>3.2987388007698226</v>
      </c>
      <c r="AP3371" s="14">
        <v>3.3318927095475637</v>
      </c>
    </row>
    <row r="3372" spans="1:46" x14ac:dyDescent="0.3">
      <c r="A3372" s="20"/>
      <c r="F3372" s="7">
        <v>0</v>
      </c>
      <c r="N3372" s="7">
        <v>0.91369233534757877</v>
      </c>
      <c r="AH3372" s="7">
        <f t="shared" ref="AH3372" si="7540">N3372*(1-N3372)*AF3370</f>
        <v>1.9459028982664731E-2</v>
      </c>
    </row>
    <row r="3373" spans="1:46" x14ac:dyDescent="0.3">
      <c r="A3373" s="20"/>
    </row>
    <row r="3374" spans="1:46" x14ac:dyDescent="0.3">
      <c r="A3374" s="20">
        <v>841</v>
      </c>
      <c r="B3374" s="7">
        <f t="shared" ref="B3374" si="7541">MOD(ROUNDDOWN(ROW(B3374)/4,0),4)+1</f>
        <v>4</v>
      </c>
      <c r="D3374" s="7" cm="1">
        <f t="array" ref="D3374">_xlfn.CHOOSEROWS($I$4:$I$7,B3374)</f>
        <v>0</v>
      </c>
      <c r="F3374" s="7">
        <f t="shared" ref="F3374" si="7542">1+0</f>
        <v>1</v>
      </c>
      <c r="H3374" s="7" cm="1">
        <f t="array" ref="H3374:J3375">_xlfn.ANCHORARRAY(AN3370)</f>
        <v>-3.4760865074686635</v>
      </c>
      <c r="I3374" s="7">
        <v>2.2649304587711807</v>
      </c>
      <c r="J3374" s="7">
        <v>2.1473096801604625</v>
      </c>
      <c r="L3374" s="7" cm="1">
        <f t="array" ref="L3374:L3375">MMULT(H3374:J3375,F3374:F3376)</f>
        <v>0.9361536314629797</v>
      </c>
      <c r="N3374" s="7" cm="1">
        <f t="array" ref="N3374:N3376">_xlfn.VSTACK(1,1/(1+EXP(-_xlfn.ANCHORARRAY(L3374))))</f>
        <v>1</v>
      </c>
      <c r="P3374" s="7" cm="1">
        <f t="array" ref="P3374:R3374">_xlfn.ANCHORARRAY(AR3370)</f>
        <v>-1.5541255223195334</v>
      </c>
      <c r="Q3374" s="7">
        <v>-3.4227368434106227</v>
      </c>
      <c r="R3374" s="7">
        <v>3.4793020744491669</v>
      </c>
      <c r="T3374" s="7" cm="1">
        <f t="array" ref="T3374">MMULT(P3374:R3374,_xlfn.ANCHORARRAY(N3374))</f>
        <v>-0.54488349756142185</v>
      </c>
      <c r="V3374" s="18">
        <f t="shared" ref="V3374" si="7543">1/(1+EXP(-T3374))</f>
        <v>0.36705228931840828</v>
      </c>
      <c r="X3374" s="7">
        <f t="shared" ref="X3374" si="7544">D3374-V3374</f>
        <v>-0.36705228931840828</v>
      </c>
      <c r="Z3374" s="7">
        <f t="shared" ref="Z3374" si="7545">V3374*(1-V3374)</f>
        <v>0.23232490622452379</v>
      </c>
      <c r="AB3374" s="7">
        <f t="shared" ref="AB3374" si="7546">Z3374*X3374</f>
        <v>-8.5275388695395971E-2</v>
      </c>
      <c r="AD3374" s="7" cm="1">
        <f t="array" ref="AD3374:AF3374">P3374:R3374*AB3374</f>
        <v>0.13252865799723348</v>
      </c>
      <c r="AE3374" s="7">
        <v>0.29187521472389349</v>
      </c>
      <c r="AF3374" s="7">
        <v>-0.29669883678735026</v>
      </c>
      <c r="AH3374" s="7">
        <f t="shared" ref="AH3374" si="7547">N3374*(1-N3374)*AD3374</f>
        <v>0</v>
      </c>
      <c r="AJ3374" s="7" cm="1">
        <f t="array" ref="AJ3374:AL3374">TRANSPOSE(F3374:F3376)*AH3375*$D$4</f>
        <v>3.5434027090670561E-2</v>
      </c>
      <c r="AK3374" s="7">
        <v>3.5434027090670561E-2</v>
      </c>
      <c r="AL3374" s="7">
        <v>3.5434027090670561E-2</v>
      </c>
      <c r="AN3374" s="14" cm="1">
        <f t="array" ref="AN3374:AP3375">H3374:J3375+AJ3374:AL3375</f>
        <v>-3.440652480377993</v>
      </c>
      <c r="AO3374" s="14">
        <v>2.3003644858618513</v>
      </c>
      <c r="AP3374" s="14">
        <v>2.1827437072511331</v>
      </c>
      <c r="AR3374" s="14" cm="1">
        <f t="array" ref="AR3374:AT3374">TRANSPOSE(TRANSPOSE(P3374:R3374)+_xlfn.ANCHORARRAY(N3374)*AB3374*$D$4)</f>
        <v>-1.605290755536771</v>
      </c>
      <c r="AS3374" s="14">
        <v>-3.4594899588561803</v>
      </c>
      <c r="AT3374" s="14">
        <v>3.4283049657996942</v>
      </c>
    </row>
    <row r="3375" spans="1:46" x14ac:dyDescent="0.3">
      <c r="A3375" s="20"/>
      <c r="F3375" s="7" cm="1">
        <f t="array" ref="F3375:F3376">TRANSPOSE(_xlfn.CHOOSEROWS($G$4:$H$7,B3374))</f>
        <v>1</v>
      </c>
      <c r="H3375" s="7">
        <v>-0.91581247280332201</v>
      </c>
      <c r="I3375" s="7">
        <v>3.2987388007698226</v>
      </c>
      <c r="J3375" s="7">
        <v>3.3318927095475637</v>
      </c>
      <c r="L3375" s="7">
        <v>5.7148190375140642</v>
      </c>
      <c r="N3375" s="7">
        <v>0.71832205453869535</v>
      </c>
      <c r="AH3375" s="7">
        <f t="shared" ref="AH3375" si="7548">N3375*(1-N3375)*AE3374</f>
        <v>5.9056711817784269E-2</v>
      </c>
      <c r="AJ3375" s="7" cm="1">
        <f t="array" ref="AJ3375:AL3375">TRANSPOSE(F3374:F3376)*AH3376*$D$4</f>
        <v>-5.8303404163044298E-4</v>
      </c>
      <c r="AK3375" s="7">
        <v>-5.8303404163044298E-4</v>
      </c>
      <c r="AL3375" s="7">
        <v>-5.8303404163044298E-4</v>
      </c>
      <c r="AN3375" s="14">
        <v>-0.91639550684495241</v>
      </c>
      <c r="AO3375" s="14">
        <v>3.298155766728192</v>
      </c>
      <c r="AP3375" s="14">
        <v>3.331309675505933</v>
      </c>
    </row>
    <row r="3376" spans="1:46" x14ac:dyDescent="0.3">
      <c r="A3376" s="20"/>
      <c r="F3376" s="7">
        <v>1</v>
      </c>
      <c r="N3376" s="7">
        <v>0.99671408577283183</v>
      </c>
      <c r="AH3376" s="7">
        <f t="shared" ref="AH3376" si="7549">N3376*(1-N3376)*AF3374</f>
        <v>-9.7172340271740496E-4</v>
      </c>
    </row>
    <row r="3377" spans="1:46" x14ac:dyDescent="0.3">
      <c r="A3377" s="20"/>
    </row>
    <row r="3378" spans="1:46" x14ac:dyDescent="0.3">
      <c r="A3378" s="20">
        <v>842</v>
      </c>
      <c r="B3378" s="7">
        <f t="shared" ref="B3378" si="7550">MOD(ROUNDDOWN(ROW(B3378)/4,0),4)+1</f>
        <v>1</v>
      </c>
      <c r="D3378" s="7" cm="1">
        <f t="array" ref="D3378">_xlfn.CHOOSEROWS($I$4:$I$7,B3378)</f>
        <v>0</v>
      </c>
      <c r="F3378" s="7">
        <f t="shared" ref="F3378" si="7551">1+0</f>
        <v>1</v>
      </c>
      <c r="H3378" s="7" cm="1">
        <f t="array" ref="H3378:J3379">_xlfn.ANCHORARRAY(AN3374)</f>
        <v>-3.440652480377993</v>
      </c>
      <c r="I3378" s="7">
        <v>2.3003644858618513</v>
      </c>
      <c r="J3378" s="7">
        <v>2.1827437072511331</v>
      </c>
      <c r="L3378" s="7" cm="1">
        <f t="array" ref="L3378:L3379">MMULT(H3378:J3379,F3378:F3380)</f>
        <v>-3.440652480377993</v>
      </c>
      <c r="N3378" s="7" cm="1">
        <f t="array" ref="N3378:N3380">_xlfn.VSTACK(1,1/(1+EXP(-_xlfn.ANCHORARRAY(L3378))))</f>
        <v>1</v>
      </c>
      <c r="P3378" s="7" cm="1">
        <f t="array" ref="P3378:R3378">_xlfn.ANCHORARRAY(AR3374)</f>
        <v>-1.605290755536771</v>
      </c>
      <c r="Q3378" s="7">
        <v>-3.4594899588561803</v>
      </c>
      <c r="R3378" s="7">
        <v>3.4283049657996942</v>
      </c>
      <c r="T3378" s="7" cm="1">
        <f t="array" ref="T3378">MMULT(P3378:R3378,_xlfn.ANCHORARRAY(N3378))</f>
        <v>-0.7332615348828313</v>
      </c>
      <c r="V3378" s="18">
        <f t="shared" ref="V3378" si="7552">1/(1+EXP(-T3378))</f>
        <v>0.32447941449580298</v>
      </c>
      <c r="X3378" s="7">
        <f t="shared" ref="X3378" si="7553">D3378-V3378</f>
        <v>-0.32447941449580298</v>
      </c>
      <c r="Z3378" s="7">
        <f t="shared" ref="Z3378" si="7554">V3378*(1-V3378)</f>
        <v>0.21919252406426387</v>
      </c>
      <c r="AB3378" s="7">
        <f t="shared" ref="AB3378" si="7555">Z3378*X3378</f>
        <v>-7.112346187022954E-2</v>
      </c>
      <c r="AD3378" s="7" cm="1">
        <f t="array" ref="AD3378:AF3378">P3378:R3378*AB3378</f>
        <v>0.1141738358420515</v>
      </c>
      <c r="AE3378" s="7">
        <v>0.24605090217914949</v>
      </c>
      <c r="AF3378" s="7">
        <v>-0.24383291751457314</v>
      </c>
      <c r="AH3378" s="7">
        <f t="shared" ref="AH3378" si="7556">N3378*(1-N3378)*AD3378</f>
        <v>0</v>
      </c>
      <c r="AJ3378" s="7" cm="1">
        <f t="array" ref="AJ3378:AL3378">TRANSPOSE(F3378:F3380)*AH3379*$D$4</f>
        <v>4.4414378797053523E-3</v>
      </c>
      <c r="AK3378" s="7">
        <v>0</v>
      </c>
      <c r="AL3378" s="7">
        <v>0</v>
      </c>
      <c r="AN3378" s="14" cm="1">
        <f t="array" ref="AN3378:AP3379">H3378:J3379+AJ3378:AL3379</f>
        <v>-3.4362110424982877</v>
      </c>
      <c r="AO3378" s="14">
        <v>2.3003644858618513</v>
      </c>
      <c r="AP3378" s="14">
        <v>2.1827437072511331</v>
      </c>
      <c r="AR3378" s="14" cm="1">
        <f t="array" ref="AR3378:AT3378">TRANSPOSE(TRANSPOSE(P3378:R3378)+_xlfn.ANCHORARRAY(N3378)*AB3378*$D$4)</f>
        <v>-1.6479648326589087</v>
      </c>
      <c r="AS3378" s="14">
        <v>-3.4608149398073191</v>
      </c>
      <c r="AT3378" s="14">
        <v>3.4161132848004705</v>
      </c>
    </row>
    <row r="3379" spans="1:46" x14ac:dyDescent="0.3">
      <c r="A3379" s="20"/>
      <c r="F3379" s="7" cm="1">
        <f t="array" ref="F3379:F3380">TRANSPOSE(_xlfn.CHOOSEROWS($G$4:$H$7,B3378))</f>
        <v>0</v>
      </c>
      <c r="H3379" s="7">
        <v>-0.91639550684495241</v>
      </c>
      <c r="I3379" s="7">
        <v>3.298155766728192</v>
      </c>
      <c r="J3379" s="7">
        <v>3.331309675505933</v>
      </c>
      <c r="L3379" s="7">
        <v>-0.91639550684495241</v>
      </c>
      <c r="N3379" s="7">
        <v>3.1048848399149079E-2</v>
      </c>
      <c r="AH3379" s="7">
        <f t="shared" ref="AH3379" si="7557">N3379*(1-N3379)*AE3378</f>
        <v>7.402396466175588E-3</v>
      </c>
      <c r="AJ3379" s="7" cm="1">
        <f t="array" ref="AJ3379:AL3379">TRANSPOSE(F3378:F3380)*AH3380*$D$4</f>
        <v>-2.9855751214086644E-2</v>
      </c>
      <c r="AK3379" s="7">
        <v>0</v>
      </c>
      <c r="AL3379" s="7">
        <v>0</v>
      </c>
      <c r="AN3379" s="14">
        <v>-0.94625125805903909</v>
      </c>
      <c r="AO3379" s="14">
        <v>3.298155766728192</v>
      </c>
      <c r="AP3379" s="14">
        <v>3.331309675505933</v>
      </c>
    </row>
    <row r="3380" spans="1:46" x14ac:dyDescent="0.3">
      <c r="A3380" s="20"/>
      <c r="F3380" s="7">
        <v>0</v>
      </c>
      <c r="N3380" s="7">
        <v>0.28569290354727145</v>
      </c>
      <c r="AH3380" s="7">
        <f t="shared" ref="AH3380" si="7558">N3380*(1-N3380)*AF3378</f>
        <v>-4.9759585356811076E-2</v>
      </c>
    </row>
    <row r="3381" spans="1:46" x14ac:dyDescent="0.3">
      <c r="A3381" s="20"/>
    </row>
    <row r="3382" spans="1:46" x14ac:dyDescent="0.3">
      <c r="A3382" s="20">
        <v>843</v>
      </c>
      <c r="B3382" s="7">
        <f t="shared" ref="B3382" si="7559">MOD(ROUNDDOWN(ROW(B3382)/4,0),4)+1</f>
        <v>2</v>
      </c>
      <c r="D3382" s="7" cm="1">
        <f t="array" ref="D3382">_xlfn.CHOOSEROWS($I$4:$I$7,B3382)</f>
        <v>1</v>
      </c>
      <c r="F3382" s="7">
        <f t="shared" ref="F3382" si="7560">1+0</f>
        <v>1</v>
      </c>
      <c r="H3382" s="7" cm="1">
        <f t="array" ref="H3382:J3383">_xlfn.ANCHORARRAY(AN3378)</f>
        <v>-3.4362110424982877</v>
      </c>
      <c r="I3382" s="7">
        <v>2.3003644858618513</v>
      </c>
      <c r="J3382" s="7">
        <v>2.1827437072511331</v>
      </c>
      <c r="L3382" s="7" cm="1">
        <f t="array" ref="L3382:L3383">MMULT(H3382:J3383,F3382:F3384)</f>
        <v>-1.2534673352471546</v>
      </c>
      <c r="N3382" s="7" cm="1">
        <f t="array" ref="N3382:N3384">_xlfn.VSTACK(1,1/(1+EXP(-_xlfn.ANCHORARRAY(L3382))))</f>
        <v>1</v>
      </c>
      <c r="P3382" s="7" cm="1">
        <f t="array" ref="P3382:R3382">_xlfn.ANCHORARRAY(AR3378)</f>
        <v>-1.6479648326589087</v>
      </c>
      <c r="Q3382" s="7">
        <v>-3.4608149398073191</v>
      </c>
      <c r="R3382" s="7">
        <v>3.4161132848004705</v>
      </c>
      <c r="T3382" s="7" cm="1">
        <f t="array" ref="T3382">MMULT(P3382:R3382,_xlfn.ANCHORARRAY(N3382))</f>
        <v>0.71145581977542482</v>
      </c>
      <c r="V3382" s="18">
        <f t="shared" ref="V3382" si="7561">1/(1+EXP(-T3382))</f>
        <v>0.67072276292338917</v>
      </c>
      <c r="X3382" s="7">
        <f t="shared" ref="X3382" si="7562">D3382-V3382</f>
        <v>0.32927723707661083</v>
      </c>
      <c r="Z3382" s="7">
        <f t="shared" ref="Z3382" si="7563">V3382*(1-V3382)</f>
        <v>0.22085373821980425</v>
      </c>
      <c r="AB3382" s="7">
        <f t="shared" ref="AB3382" si="7564">Z3382*X3382</f>
        <v>7.2722108719058237E-2</v>
      </c>
      <c r="AD3382" s="7" cm="1">
        <f t="array" ref="AD3382:AF3382">P3382:R3382*AB3382</f>
        <v>-0.11984347772580577</v>
      </c>
      <c r="AE3382" s="7">
        <v>-0.25167776030920885</v>
      </c>
      <c r="AF3382" s="7">
        <v>0.24842696169387898</v>
      </c>
      <c r="AH3382" s="7">
        <f t="shared" ref="AH3382" si="7565">N3382*(1-N3382)*AD3382</f>
        <v>0</v>
      </c>
      <c r="AJ3382" s="7" cm="1">
        <f t="array" ref="AJ3382:AL3382">TRANSPOSE(F3382:F3384)*AH3383*$D$4</f>
        <v>-2.6089702360043231E-2</v>
      </c>
      <c r="AK3382" s="7">
        <v>0</v>
      </c>
      <c r="AL3382" s="7">
        <v>-2.6089702360043231E-2</v>
      </c>
      <c r="AN3382" s="14" cm="1">
        <f t="array" ref="AN3382:AP3383">H3382:J3383+AJ3382:AL3383</f>
        <v>-3.4623007448583309</v>
      </c>
      <c r="AO3382" s="14">
        <v>2.3003644858618513</v>
      </c>
      <c r="AP3382" s="14">
        <v>2.1566540048910898</v>
      </c>
      <c r="AR3382" s="14" cm="1">
        <f t="array" ref="AR3382:AT3382">TRANSPOSE(TRANSPOSE(P3382:R3382)+_xlfn.ANCHORARRAY(N3382)*AB3382*$D$4)</f>
        <v>-1.6043315674274738</v>
      </c>
      <c r="AS3382" s="14">
        <v>-3.4511239696239224</v>
      </c>
      <c r="AT3382" s="14">
        <v>3.4560674286280197</v>
      </c>
    </row>
    <row r="3383" spans="1:46" x14ac:dyDescent="0.3">
      <c r="A3383" s="20"/>
      <c r="F3383" s="7" cm="1">
        <f t="array" ref="F3383:F3384">TRANSPOSE(_xlfn.CHOOSEROWS($G$4:$H$7,B3382))</f>
        <v>0</v>
      </c>
      <c r="H3383" s="7">
        <v>-0.94625125805903909</v>
      </c>
      <c r="I3383" s="7">
        <v>3.298155766728192</v>
      </c>
      <c r="J3383" s="7">
        <v>3.331309675505933</v>
      </c>
      <c r="L3383" s="7">
        <v>2.3850584174468938</v>
      </c>
      <c r="N3383" s="7">
        <v>0.22210050364085615</v>
      </c>
      <c r="AH3383" s="7">
        <f t="shared" ref="AH3383" si="7566">N3383*(1-N3383)*AE3382</f>
        <v>-4.3482837266738718E-2</v>
      </c>
      <c r="AJ3383" s="7" cm="1">
        <f t="array" ref="AJ3383:AL3383">TRANSPOSE(F3382:F3384)*AH3384*$D$4</f>
        <v>1.1508547058735762E-2</v>
      </c>
      <c r="AK3383" s="7">
        <v>0</v>
      </c>
      <c r="AL3383" s="7">
        <v>1.1508547058735762E-2</v>
      </c>
      <c r="AN3383" s="14">
        <v>-0.93474271100030337</v>
      </c>
      <c r="AO3383" s="14">
        <v>3.298155766728192</v>
      </c>
      <c r="AP3383" s="14">
        <v>3.3428182225646688</v>
      </c>
    </row>
    <row r="3384" spans="1:46" x14ac:dyDescent="0.3">
      <c r="A3384" s="20"/>
      <c r="F3384" s="7">
        <v>1</v>
      </c>
      <c r="N3384" s="7">
        <v>0.91568081406762936</v>
      </c>
      <c r="AH3384" s="7">
        <f t="shared" ref="AH3384" si="7567">N3384*(1-N3384)*AF3382</f>
        <v>1.9180911764559605E-2</v>
      </c>
    </row>
    <row r="3385" spans="1:46" x14ac:dyDescent="0.3">
      <c r="A3385" s="20"/>
    </row>
    <row r="3386" spans="1:46" x14ac:dyDescent="0.3">
      <c r="A3386" s="20">
        <v>844</v>
      </c>
      <c r="B3386" s="7">
        <f t="shared" ref="B3386" si="7568">MOD(ROUNDDOWN(ROW(B3386)/4,0),4)+1</f>
        <v>3</v>
      </c>
      <c r="D3386" s="7" cm="1">
        <f t="array" ref="D3386">_xlfn.CHOOSEROWS($I$4:$I$7,B3386)</f>
        <v>1</v>
      </c>
      <c r="F3386" s="7">
        <f t="shared" ref="F3386" si="7569">1+0</f>
        <v>1</v>
      </c>
      <c r="H3386" s="7" cm="1">
        <f t="array" ref="H3386:J3387">_xlfn.ANCHORARRAY(AN3382)</f>
        <v>-3.4623007448583309</v>
      </c>
      <c r="I3386" s="7">
        <v>2.3003644858618513</v>
      </c>
      <c r="J3386" s="7">
        <v>2.1566540048910898</v>
      </c>
      <c r="L3386" s="7" cm="1">
        <f t="array" ref="L3386:L3387">MMULT(H3386:J3387,F3386:F3388)</f>
        <v>-1.1619362589964797</v>
      </c>
      <c r="N3386" s="7" cm="1">
        <f t="array" ref="N3386:N3388">_xlfn.VSTACK(1,1/(1+EXP(-_xlfn.ANCHORARRAY(L3386))))</f>
        <v>1</v>
      </c>
      <c r="P3386" s="7" cm="1">
        <f t="array" ref="P3386:R3386">_xlfn.ANCHORARRAY(AR3382)</f>
        <v>-1.6043315674274738</v>
      </c>
      <c r="Q3386" s="7">
        <v>-3.4511239696239224</v>
      </c>
      <c r="R3386" s="7">
        <v>3.4560674286280197</v>
      </c>
      <c r="T3386" s="7" cm="1">
        <f t="array" ref="T3386">MMULT(P3386:R3386,_xlfn.ANCHORARRAY(N3386))</f>
        <v>0.73203818613375971</v>
      </c>
      <c r="V3386" s="18">
        <f t="shared" ref="V3386" si="7570">1/(1+EXP(-T3386))</f>
        <v>0.67525237904746138</v>
      </c>
      <c r="X3386" s="7">
        <f t="shared" ref="X3386" si="7571">D3386-V3386</f>
        <v>0.32474762095253862</v>
      </c>
      <c r="Z3386" s="7">
        <f t="shared" ref="Z3386" si="7572">V3386*(1-V3386)</f>
        <v>0.21928660363820493</v>
      </c>
      <c r="AB3386" s="7">
        <f t="shared" ref="AB3386" si="7573">Z3386*X3386</f>
        <v>7.1212802838269348E-2</v>
      </c>
      <c r="AD3386" s="7" cm="1">
        <f t="array" ref="AD3386:AF3386">P3386:R3386*AB3386</f>
        <v>-0.11424894759842433</v>
      </c>
      <c r="AE3386" s="7">
        <v>-0.24576421081925384</v>
      </c>
      <c r="AF3386" s="7">
        <v>0.24611624839065169</v>
      </c>
      <c r="AH3386" s="7">
        <f t="shared" ref="AH3386" si="7574">N3386*(1-N3386)*AD3386</f>
        <v>0</v>
      </c>
      <c r="AJ3386" s="7" cm="1">
        <f t="array" ref="AJ3386:AL3386">TRANSPOSE(F3386:F3388)*AH3387*$D$4</f>
        <v>-2.6766862398168983E-2</v>
      </c>
      <c r="AK3386" s="7">
        <v>-2.6766862398168983E-2</v>
      </c>
      <c r="AL3386" s="7">
        <v>0</v>
      </c>
      <c r="AN3386" s="14" cm="1">
        <f t="array" ref="AN3386:AP3387">H3386:J3387+AJ3386:AL3387</f>
        <v>-3.4890676072565001</v>
      </c>
      <c r="AO3386" s="14">
        <v>2.2735976234636821</v>
      </c>
      <c r="AP3386" s="14">
        <v>2.1566540048910898</v>
      </c>
      <c r="AR3386" s="14" cm="1">
        <f t="array" ref="AR3386:AT3386">TRANSPOSE(TRANSPOSE(P3386:R3386)+_xlfn.ANCHORARRAY(N3386)*AB3386*$D$4)</f>
        <v>-1.5616038857245123</v>
      </c>
      <c r="AS3386" s="14">
        <v>-3.4409412950330833</v>
      </c>
      <c r="AT3386" s="14">
        <v>3.4951202938608881</v>
      </c>
    </row>
    <row r="3387" spans="1:46" x14ac:dyDescent="0.3">
      <c r="A3387" s="20"/>
      <c r="F3387" s="7" cm="1">
        <f t="array" ref="F3387:F3388">TRANSPOSE(_xlfn.CHOOSEROWS($G$4:$H$7,B3386))</f>
        <v>1</v>
      </c>
      <c r="H3387" s="7">
        <v>-0.93474271100030337</v>
      </c>
      <c r="I3387" s="7">
        <v>3.298155766728192</v>
      </c>
      <c r="J3387" s="7">
        <v>3.3428182225646688</v>
      </c>
      <c r="L3387" s="7">
        <v>2.3634130557278885</v>
      </c>
      <c r="N3387" s="7">
        <v>0.23831563485301954</v>
      </c>
      <c r="AH3387" s="7">
        <f t="shared" ref="AH3387" si="7575">N3387*(1-N3387)*AE3386</f>
        <v>-4.4611437330281639E-2</v>
      </c>
      <c r="AJ3387" s="7" cm="1">
        <f t="array" ref="AJ3387:AL3387">TRANSPOSE(F3386:F3388)*AH3388*$D$4</f>
        <v>1.1608107844376341E-2</v>
      </c>
      <c r="AK3387" s="7">
        <v>1.1608107844376341E-2</v>
      </c>
      <c r="AL3387" s="7">
        <v>0</v>
      </c>
      <c r="AN3387" s="14">
        <v>-0.92313460315592699</v>
      </c>
      <c r="AO3387" s="14">
        <v>3.3097638745725684</v>
      </c>
      <c r="AP3387" s="14">
        <v>3.3428182225646688</v>
      </c>
    </row>
    <row r="3388" spans="1:46" x14ac:dyDescent="0.3">
      <c r="A3388" s="20"/>
      <c r="F3388" s="7">
        <v>0</v>
      </c>
      <c r="N3388" s="7">
        <v>0.91399448030810382</v>
      </c>
      <c r="AH3388" s="7">
        <f t="shared" ref="AH3388" si="7576">N3388*(1-N3388)*AF3386</f>
        <v>1.9346846407293901E-2</v>
      </c>
    </row>
    <row r="3389" spans="1:46" x14ac:dyDescent="0.3">
      <c r="A3389" s="20"/>
    </row>
    <row r="3390" spans="1:46" x14ac:dyDescent="0.3">
      <c r="A3390" s="20">
        <v>845</v>
      </c>
      <c r="B3390" s="7">
        <f t="shared" ref="B3390" si="7577">MOD(ROUNDDOWN(ROW(B3390)/4,0),4)+1</f>
        <v>4</v>
      </c>
      <c r="D3390" s="7" cm="1">
        <f t="array" ref="D3390">_xlfn.CHOOSEROWS($I$4:$I$7,B3390)</f>
        <v>0</v>
      </c>
      <c r="F3390" s="7">
        <f t="shared" ref="F3390" si="7578">1+0</f>
        <v>1</v>
      </c>
      <c r="H3390" s="7" cm="1">
        <f t="array" ref="H3390:J3391">_xlfn.ANCHORARRAY(AN3386)</f>
        <v>-3.4890676072565001</v>
      </c>
      <c r="I3390" s="7">
        <v>2.2735976234636821</v>
      </c>
      <c r="J3390" s="7">
        <v>2.1566540048910898</v>
      </c>
      <c r="L3390" s="7" cm="1">
        <f t="array" ref="L3390:L3391">MMULT(H3390:J3391,F3390:F3392)</f>
        <v>0.94118402109827182</v>
      </c>
      <c r="N3390" s="7" cm="1">
        <f t="array" ref="N3390:N3392">_xlfn.VSTACK(1,1/(1+EXP(-_xlfn.ANCHORARRAY(L3390))))</f>
        <v>1</v>
      </c>
      <c r="P3390" s="7" cm="1">
        <f t="array" ref="P3390:R3390">_xlfn.ANCHORARRAY(AR3386)</f>
        <v>-1.5616038857245123</v>
      </c>
      <c r="Q3390" s="7">
        <v>-3.4409412950330833</v>
      </c>
      <c r="R3390" s="7">
        <v>3.4951202938608881</v>
      </c>
      <c r="T3390" s="7" cm="1">
        <f t="array" ref="T3390">MMULT(P3390:R3390,_xlfn.ANCHORARRAY(N3390))</f>
        <v>-0.55300446901179168</v>
      </c>
      <c r="V3390" s="18">
        <f t="shared" ref="V3390" si="7579">1/(1+EXP(-T3390))</f>
        <v>0.36516763054482693</v>
      </c>
      <c r="X3390" s="7">
        <f t="shared" ref="X3390" si="7580">D3390-V3390</f>
        <v>-0.36516763054482693</v>
      </c>
      <c r="Z3390" s="7">
        <f t="shared" ref="Z3390" si="7581">V3390*(1-V3390)</f>
        <v>0.23182023214710371</v>
      </c>
      <c r="AB3390" s="7">
        <f t="shared" ref="AB3390" si="7582">Z3390*X3390</f>
        <v>-8.4653244885509571E-2</v>
      </c>
      <c r="AD3390" s="7" cm="1">
        <f t="array" ref="AD3390:AF3390">P3390:R3390*AB3390</f>
        <v>0.13219483615240044</v>
      </c>
      <c r="AE3390" s="7">
        <v>0.29128684608509803</v>
      </c>
      <c r="AF3390" s="7">
        <v>-0.29587327414051995</v>
      </c>
      <c r="AH3390" s="7">
        <f t="shared" ref="AH3390" si="7583">N3390*(1-N3390)*AD3390</f>
        <v>0</v>
      </c>
      <c r="AJ3390" s="7" cm="1">
        <f t="array" ref="AJ3390:AL3390">TRANSPOSE(F3390:F3392)*AH3391*$D$4</f>
        <v>3.5284829499747247E-2</v>
      </c>
      <c r="AK3390" s="7">
        <v>3.5284829499747247E-2</v>
      </c>
      <c r="AL3390" s="7">
        <v>3.5284829499747247E-2</v>
      </c>
      <c r="AN3390" s="14" cm="1">
        <f t="array" ref="AN3390:AP3391">H3390:J3391+AJ3390:AL3391</f>
        <v>-3.4537827777567527</v>
      </c>
      <c r="AO3390" s="14">
        <v>2.3088824529634295</v>
      </c>
      <c r="AP3390" s="14">
        <v>2.1919388343908373</v>
      </c>
      <c r="AR3390" s="14" cm="1">
        <f t="array" ref="AR3390:AT3390">TRANSPOSE(TRANSPOSE(P3390:R3390)+_xlfn.ANCHORARRAY(N3390)*AB3390*$D$4)</f>
        <v>-1.6123958326558181</v>
      </c>
      <c r="AS3390" s="14">
        <v>-3.4774779112635361</v>
      </c>
      <c r="AT3390" s="14">
        <v>3.444492829070172</v>
      </c>
    </row>
    <row r="3391" spans="1:46" x14ac:dyDescent="0.3">
      <c r="A3391" s="20"/>
      <c r="F3391" s="7" cm="1">
        <f t="array" ref="F3391:F3392">TRANSPOSE(_xlfn.CHOOSEROWS($G$4:$H$7,B3390))</f>
        <v>1</v>
      </c>
      <c r="H3391" s="7">
        <v>-0.92313460315592699</v>
      </c>
      <c r="I3391" s="7">
        <v>3.3097638745725684</v>
      </c>
      <c r="J3391" s="7">
        <v>3.3428182225646688</v>
      </c>
      <c r="L3391" s="7">
        <v>5.7294474939813096</v>
      </c>
      <c r="N3391" s="7">
        <v>0.71933876210469749</v>
      </c>
      <c r="AH3391" s="7">
        <f t="shared" ref="AH3391" si="7584">N3391*(1-N3391)*AE3390</f>
        <v>5.8808049166245414E-2</v>
      </c>
      <c r="AJ3391" s="7" cm="1">
        <f t="array" ref="AJ3391:AL3391">TRANSPOSE(F3390:F3392)*AH3392*$D$4</f>
        <v>-5.7302318869691636E-4</v>
      </c>
      <c r="AK3391" s="7">
        <v>-5.7302318869691636E-4</v>
      </c>
      <c r="AL3391" s="7">
        <v>-5.7302318869691636E-4</v>
      </c>
      <c r="AN3391" s="14">
        <v>-0.92370762634462389</v>
      </c>
      <c r="AO3391" s="14">
        <v>3.3091908513838715</v>
      </c>
      <c r="AP3391" s="14">
        <v>3.3422451993759719</v>
      </c>
    </row>
    <row r="3392" spans="1:46" x14ac:dyDescent="0.3">
      <c r="A3392" s="20"/>
      <c r="F3392" s="7">
        <v>1</v>
      </c>
      <c r="N3392" s="7">
        <v>0.99676164922734845</v>
      </c>
      <c r="AH3392" s="7">
        <f t="shared" ref="AH3392" si="7585">N3392*(1-N3392)*AF3390</f>
        <v>-9.5503864782819393E-4</v>
      </c>
    </row>
    <row r="3393" spans="1:46" x14ac:dyDescent="0.3">
      <c r="A3393" s="20"/>
    </row>
    <row r="3394" spans="1:46" x14ac:dyDescent="0.3">
      <c r="A3394" s="20">
        <v>846</v>
      </c>
      <c r="B3394" s="7">
        <f t="shared" ref="B3394" si="7586">MOD(ROUNDDOWN(ROW(B3394)/4,0),4)+1</f>
        <v>1</v>
      </c>
      <c r="D3394" s="7" cm="1">
        <f t="array" ref="D3394">_xlfn.CHOOSEROWS($I$4:$I$7,B3394)</f>
        <v>0</v>
      </c>
      <c r="F3394" s="7">
        <f t="shared" ref="F3394" si="7587">1+0</f>
        <v>1</v>
      </c>
      <c r="H3394" s="7" cm="1">
        <f t="array" ref="H3394:J3395">_xlfn.ANCHORARRAY(AN3390)</f>
        <v>-3.4537827777567527</v>
      </c>
      <c r="I3394" s="7">
        <v>2.3088824529634295</v>
      </c>
      <c r="J3394" s="7">
        <v>2.1919388343908373</v>
      </c>
      <c r="L3394" s="7" cm="1">
        <f t="array" ref="L3394:L3395">MMULT(H3394:J3395,F3394:F3396)</f>
        <v>-3.4537827777567527</v>
      </c>
      <c r="N3394" s="7" cm="1">
        <f t="array" ref="N3394:N3396">_xlfn.VSTACK(1,1/(1+EXP(-_xlfn.ANCHORARRAY(L3394))))</f>
        <v>1</v>
      </c>
      <c r="P3394" s="7" cm="1">
        <f t="array" ref="P3394:R3394">_xlfn.ANCHORARRAY(AR3390)</f>
        <v>-1.6123958326558181</v>
      </c>
      <c r="Q3394" s="7">
        <v>-3.4774779112635361</v>
      </c>
      <c r="R3394" s="7">
        <v>3.444492829070172</v>
      </c>
      <c r="T3394" s="7" cm="1">
        <f t="array" ref="T3394">MMULT(P3394:R3394,_xlfn.ANCHORARRAY(N3394))</f>
        <v>-0.74006691873950659</v>
      </c>
      <c r="V3394" s="18">
        <f t="shared" ref="V3394" si="7588">1/(1+EXP(-T3394))</f>
        <v>0.32298951064895398</v>
      </c>
      <c r="X3394" s="7">
        <f t="shared" ref="X3394" si="7589">D3394-V3394</f>
        <v>-0.32298951064895398</v>
      </c>
      <c r="Z3394" s="7">
        <f t="shared" ref="Z3394" si="7590">V3394*(1-V3394)</f>
        <v>0.21866728665970322</v>
      </c>
      <c r="AB3394" s="7">
        <f t="shared" ref="AB3394" si="7591">Z3394*X3394</f>
        <v>-7.062723991315209E-2</v>
      </c>
      <c r="AD3394" s="7" cm="1">
        <f t="array" ref="AD3394:AF3394">P3394:R3394*AB3394</f>
        <v>0.1138790673079491</v>
      </c>
      <c r="AE3394" s="7">
        <v>0.24560466673149678</v>
      </c>
      <c r="AF3394" s="7">
        <v>-0.243275021417871</v>
      </c>
      <c r="AH3394" s="7">
        <f t="shared" ref="AH3394" si="7592">N3394*(1-N3394)*AD3394</f>
        <v>0</v>
      </c>
      <c r="AJ3394" s="7" cm="1">
        <f t="array" ref="AJ3394:AL3394">TRANSPOSE(F3394:F3396)*AH3395*$D$4</f>
        <v>4.3790982867890731E-3</v>
      </c>
      <c r="AK3394" s="7">
        <v>0</v>
      </c>
      <c r="AL3394" s="7">
        <v>0</v>
      </c>
      <c r="AN3394" s="14" cm="1">
        <f t="array" ref="AN3394:AP3395">H3394:J3395+AJ3394:AL3395</f>
        <v>-3.4494036794699636</v>
      </c>
      <c r="AO3394" s="14">
        <v>2.3088824529634295</v>
      </c>
      <c r="AP3394" s="14">
        <v>2.1919388343908373</v>
      </c>
      <c r="AR3394" s="14" cm="1">
        <f t="array" ref="AR3394:AT3394">TRANSPOSE(TRANSPOSE(P3394:R3394)+_xlfn.ANCHORARRAY(N3394)*AB3394*$D$4)</f>
        <v>-1.6547721766037093</v>
      </c>
      <c r="AS3394" s="14">
        <v>-3.478777011009361</v>
      </c>
      <c r="AT3394" s="14">
        <v>3.4324493431867538</v>
      </c>
    </row>
    <row r="3395" spans="1:46" x14ac:dyDescent="0.3">
      <c r="A3395" s="20"/>
      <c r="F3395" s="7" cm="1">
        <f t="array" ref="F3395:F3396">TRANSPOSE(_xlfn.CHOOSEROWS($G$4:$H$7,B3394))</f>
        <v>0</v>
      </c>
      <c r="H3395" s="7">
        <v>-0.92370762634462389</v>
      </c>
      <c r="I3395" s="7">
        <v>3.3091908513838715</v>
      </c>
      <c r="J3395" s="7">
        <v>3.3422451993759719</v>
      </c>
      <c r="L3395" s="7">
        <v>-0.92370762634462389</v>
      </c>
      <c r="N3395" s="7">
        <v>3.0656248859557252E-2</v>
      </c>
      <c r="AH3395" s="7">
        <f t="shared" ref="AH3395" si="7593">N3395*(1-N3395)*AE3394</f>
        <v>7.2984971446484557E-3</v>
      </c>
      <c r="AJ3395" s="7" cm="1">
        <f t="array" ref="AJ3395:AL3395">TRANSPOSE(F3394:F3396)*AH3396*$D$4</f>
        <v>-2.9693906788266819E-2</v>
      </c>
      <c r="AK3395" s="7">
        <v>0</v>
      </c>
      <c r="AL3395" s="7">
        <v>0</v>
      </c>
      <c r="AN3395" s="14">
        <v>-0.95340153313289067</v>
      </c>
      <c r="AO3395" s="14">
        <v>3.3091908513838715</v>
      </c>
      <c r="AP3395" s="14">
        <v>3.3422451993759719</v>
      </c>
    </row>
    <row r="3396" spans="1:46" x14ac:dyDescent="0.3">
      <c r="A3396" s="20"/>
      <c r="F3396" s="7">
        <v>0</v>
      </c>
      <c r="N3396" s="7">
        <v>0.28420304258025697</v>
      </c>
      <c r="AH3396" s="7">
        <f t="shared" ref="AH3396" si="7594">N3396*(1-N3396)*AF3394</f>
        <v>-4.948984464711137E-2</v>
      </c>
    </row>
    <row r="3397" spans="1:46" x14ac:dyDescent="0.3">
      <c r="A3397" s="20"/>
    </row>
    <row r="3398" spans="1:46" x14ac:dyDescent="0.3">
      <c r="A3398" s="20">
        <v>847</v>
      </c>
      <c r="B3398" s="7">
        <f t="shared" ref="B3398" si="7595">MOD(ROUNDDOWN(ROW(B3398)/4,0),4)+1</f>
        <v>2</v>
      </c>
      <c r="D3398" s="7" cm="1">
        <f t="array" ref="D3398">_xlfn.CHOOSEROWS($I$4:$I$7,B3398)</f>
        <v>1</v>
      </c>
      <c r="F3398" s="7">
        <f t="shared" ref="F3398" si="7596">1+0</f>
        <v>1</v>
      </c>
      <c r="H3398" s="7" cm="1">
        <f t="array" ref="H3398:J3399">_xlfn.ANCHORARRAY(AN3394)</f>
        <v>-3.4494036794699636</v>
      </c>
      <c r="I3398" s="7">
        <v>2.3088824529634295</v>
      </c>
      <c r="J3398" s="7">
        <v>2.1919388343908373</v>
      </c>
      <c r="L3398" s="7" cm="1">
        <f t="array" ref="L3398:L3399">MMULT(H3398:J3399,F3398:F3400)</f>
        <v>-1.2574648450791264</v>
      </c>
      <c r="N3398" s="7" cm="1">
        <f t="array" ref="N3398:N3400">_xlfn.VSTACK(1,1/(1+EXP(-_xlfn.ANCHORARRAY(L3398))))</f>
        <v>1</v>
      </c>
      <c r="P3398" s="7" cm="1">
        <f t="array" ref="P3398:R3398">_xlfn.ANCHORARRAY(AR3394)</f>
        <v>-1.6547721766037093</v>
      </c>
      <c r="Q3398" s="7">
        <v>-3.478777011009361</v>
      </c>
      <c r="R3398" s="7">
        <v>3.4324493431867538</v>
      </c>
      <c r="T3398" s="7" cm="1">
        <f t="array" ref="T3398">MMULT(P3398:R3398,_xlfn.ANCHORARRAY(N3398))</f>
        <v>0.71901925950463585</v>
      </c>
      <c r="V3398" s="18">
        <f t="shared" ref="V3398" si="7597">1/(1+EXP(-T3398))</f>
        <v>0.67239101477619123</v>
      </c>
      <c r="X3398" s="7">
        <f t="shared" ref="X3398" si="7598">D3398-V3398</f>
        <v>0.32760898522380877</v>
      </c>
      <c r="Z3398" s="7">
        <f t="shared" ref="Z3398" si="7599">V3398*(1-V3398)</f>
        <v>0.220281338024435</v>
      </c>
      <c r="AB3398" s="7">
        <f t="shared" ref="AB3398" si="7600">Z3398*X3398</f>
        <v>7.2166145613927951E-2</v>
      </c>
      <c r="AD3398" s="7" cm="1">
        <f t="array" ref="AD3398:AF3398">P3398:R3398*AB3398</f>
        <v>-0.11941852985465978</v>
      </c>
      <c r="AE3398" s="7">
        <v>-0.2510499283348866</v>
      </c>
      <c r="AF3398" s="7">
        <v>0.24770663911284663</v>
      </c>
      <c r="AH3398" s="7">
        <f t="shared" ref="AH3398" si="7601">N3398*(1-N3398)*AD3398</f>
        <v>0</v>
      </c>
      <c r="AJ3398" s="7" cm="1">
        <f t="array" ref="AJ3398:AL3398">TRANSPOSE(F3398:F3400)*AH3399*$D$4</f>
        <v>-2.5966790075696314E-2</v>
      </c>
      <c r="AK3398" s="7">
        <v>0</v>
      </c>
      <c r="AL3398" s="7">
        <v>-2.5966790075696314E-2</v>
      </c>
      <c r="AN3398" s="14" cm="1">
        <f t="array" ref="AN3398:AP3399">H3398:J3399+AJ3398:AL3399</f>
        <v>-3.47537046954566</v>
      </c>
      <c r="AO3398" s="14">
        <v>2.3088824529634295</v>
      </c>
      <c r="AP3398" s="14">
        <v>2.1659720443151409</v>
      </c>
      <c r="AR3398" s="14" cm="1">
        <f t="array" ref="AR3398:AT3398">TRANSPOSE(TRANSPOSE(P3398:R3398)+_xlfn.ANCHORARRAY(N3398)*AB3398*$D$4)</f>
        <v>-1.6114724892353525</v>
      </c>
      <c r="AS3398" s="14">
        <v>-3.4691900006555221</v>
      </c>
      <c r="AT3398" s="14">
        <v>3.4721106709073335</v>
      </c>
    </row>
    <row r="3399" spans="1:46" x14ac:dyDescent="0.3">
      <c r="A3399" s="20"/>
      <c r="F3399" s="7" cm="1">
        <f t="array" ref="F3399:F3400">TRANSPOSE(_xlfn.CHOOSEROWS($G$4:$H$7,B3398))</f>
        <v>0</v>
      </c>
      <c r="H3399" s="7">
        <v>-0.95340153313289067</v>
      </c>
      <c r="I3399" s="7">
        <v>3.3091908513838715</v>
      </c>
      <c r="J3399" s="7">
        <v>3.3422451993759719</v>
      </c>
      <c r="L3399" s="7">
        <v>2.3888436662430812</v>
      </c>
      <c r="N3399" s="7">
        <v>0.22141061371369561</v>
      </c>
      <c r="AH3399" s="7">
        <f t="shared" ref="AH3399" si="7602">N3399*(1-N3399)*AE3398</f>
        <v>-4.3277983459493859E-2</v>
      </c>
      <c r="AJ3399" s="7" cm="1">
        <f t="array" ref="AJ3399:AL3399">TRANSPOSE(F3398:F3400)*AH3400*$D$4</f>
        <v>1.1439110388359057E-2</v>
      </c>
      <c r="AK3399" s="7">
        <v>0</v>
      </c>
      <c r="AL3399" s="7">
        <v>1.1439110388359057E-2</v>
      </c>
      <c r="AN3399" s="14">
        <v>-0.94196242274453157</v>
      </c>
      <c r="AO3399" s="14">
        <v>3.3091908513838715</v>
      </c>
      <c r="AP3399" s="14">
        <v>3.353684309764331</v>
      </c>
    </row>
    <row r="3400" spans="1:46" x14ac:dyDescent="0.3">
      <c r="A3400" s="20"/>
      <c r="F3400" s="7">
        <v>1</v>
      </c>
      <c r="N3400" s="7">
        <v>0.91597261160744303</v>
      </c>
      <c r="AH3400" s="7">
        <f t="shared" ref="AH3400" si="7603">N3400*(1-N3400)*AF3398</f>
        <v>1.9065183980598428E-2</v>
      </c>
    </row>
    <row r="3401" spans="1:46" x14ac:dyDescent="0.3">
      <c r="A3401" s="20"/>
    </row>
    <row r="3402" spans="1:46" x14ac:dyDescent="0.3">
      <c r="A3402" s="20">
        <v>848</v>
      </c>
      <c r="B3402" s="7">
        <f t="shared" ref="B3402" si="7604">MOD(ROUNDDOWN(ROW(B3402)/4,0),4)+1</f>
        <v>3</v>
      </c>
      <c r="D3402" s="7" cm="1">
        <f t="array" ref="D3402">_xlfn.CHOOSEROWS($I$4:$I$7,B3402)</f>
        <v>1</v>
      </c>
      <c r="F3402" s="7">
        <f t="shared" ref="F3402" si="7605">1+0</f>
        <v>1</v>
      </c>
      <c r="H3402" s="7" cm="1">
        <f t="array" ref="H3402:J3403">_xlfn.ANCHORARRAY(AN3398)</f>
        <v>-3.47537046954566</v>
      </c>
      <c r="I3402" s="7">
        <v>2.3088824529634295</v>
      </c>
      <c r="J3402" s="7">
        <v>2.1659720443151409</v>
      </c>
      <c r="L3402" s="7" cm="1">
        <f t="array" ref="L3402:L3403">MMULT(H3402:J3403,F3402:F3404)</f>
        <v>-1.1664880165822304</v>
      </c>
      <c r="N3402" s="7" cm="1">
        <f t="array" ref="N3402:N3404">_xlfn.VSTACK(1,1/(1+EXP(-_xlfn.ANCHORARRAY(L3402))))</f>
        <v>1</v>
      </c>
      <c r="P3402" s="7" cm="1">
        <f t="array" ref="P3402:R3402">_xlfn.ANCHORARRAY(AR3398)</f>
        <v>-1.6114724892353525</v>
      </c>
      <c r="Q3402" s="7">
        <v>-3.4691900006555221</v>
      </c>
      <c r="R3402" s="7">
        <v>3.4721106709073335</v>
      </c>
      <c r="T3402" s="7" cm="1">
        <f t="array" ref="T3402">MMULT(P3402:R3402,_xlfn.ANCHORARRAY(N3402))</f>
        <v>0.73915796861201866</v>
      </c>
      <c r="V3402" s="18">
        <f t="shared" ref="V3402" si="7606">1/(1+EXP(-T3402))</f>
        <v>0.67681169972264543</v>
      </c>
      <c r="X3402" s="7">
        <f t="shared" ref="X3402" si="7607">D3402-V3402</f>
        <v>0.32318830027735457</v>
      </c>
      <c r="Z3402" s="7">
        <f t="shared" ref="Z3402" si="7608">V3402*(1-V3402)</f>
        <v>0.21873762284118906</v>
      </c>
      <c r="AB3402" s="7">
        <f t="shared" ref="AB3402" si="7609">Z3402*X3402</f>
        <v>7.0693440532752935E-2</v>
      </c>
      <c r="AD3402" s="7" cm="1">
        <f t="array" ref="AD3402:AF3402">P3402:R3402*AB3402</f>
        <v>-0.11392053458792674</v>
      </c>
      <c r="AE3402" s="7">
        <v>-0.24524897700816226</v>
      </c>
      <c r="AF3402" s="7">
        <v>0.24545544923692447</v>
      </c>
      <c r="AH3402" s="7">
        <f t="shared" ref="AH3402" si="7610">N3402*(1-N3402)*AD3402</f>
        <v>0</v>
      </c>
      <c r="AJ3402" s="7" cm="1">
        <f t="array" ref="AJ3402:AL3402">TRANSPOSE(F3402:F3404)*AH3403*$D$4</f>
        <v>-2.6647090838048081E-2</v>
      </c>
      <c r="AK3402" s="7">
        <v>-2.6647090838048081E-2</v>
      </c>
      <c r="AL3402" s="7">
        <v>0</v>
      </c>
      <c r="AN3402" s="14" cm="1">
        <f t="array" ref="AN3402:AP3403">H3402:J3403+AJ3402:AL3403</f>
        <v>-3.5020175603837083</v>
      </c>
      <c r="AO3402" s="14">
        <v>2.2822353621253813</v>
      </c>
      <c r="AP3402" s="14">
        <v>2.1659720443151409</v>
      </c>
      <c r="AR3402" s="14" cm="1">
        <f t="array" ref="AR3402:AT3402">TRANSPOSE(TRANSPOSE(P3402:R3402)+_xlfn.ANCHORARRAY(N3402)*AB3402*$D$4)</f>
        <v>-1.5690564249157006</v>
      </c>
      <c r="AS3402" s="14">
        <v>-3.4591165934926402</v>
      </c>
      <c r="AT3402" s="14">
        <v>3.5108914209629187</v>
      </c>
    </row>
    <row r="3403" spans="1:46" x14ac:dyDescent="0.3">
      <c r="A3403" s="20"/>
      <c r="F3403" s="7" cm="1">
        <f t="array" ref="F3403:F3404">TRANSPOSE(_xlfn.CHOOSEROWS($G$4:$H$7,B3402))</f>
        <v>1</v>
      </c>
      <c r="H3403" s="7">
        <v>-0.94196242274453157</v>
      </c>
      <c r="I3403" s="7">
        <v>3.3091908513838715</v>
      </c>
      <c r="J3403" s="7">
        <v>3.353684309764331</v>
      </c>
      <c r="L3403" s="7">
        <v>2.3672284286393399</v>
      </c>
      <c r="N3403" s="7">
        <v>0.23749037833797063</v>
      </c>
      <c r="AH3403" s="7">
        <f t="shared" ref="AH3403" si="7611">N3403*(1-N3403)*AE3402</f>
        <v>-4.4411818063413468E-2</v>
      </c>
      <c r="AJ3403" s="7" cm="1">
        <f t="array" ref="AJ3403:AL3403">TRANSPOSE(F3402:F3404)*AH3404*$D$4</f>
        <v>1.1540413113306561E-2</v>
      </c>
      <c r="AK3403" s="7">
        <v>1.1540413113306561E-2</v>
      </c>
      <c r="AL3403" s="7">
        <v>0</v>
      </c>
      <c r="AN3403" s="14">
        <v>-0.93042200963122501</v>
      </c>
      <c r="AO3403" s="14">
        <v>3.3207312644971783</v>
      </c>
      <c r="AP3403" s="14">
        <v>3.353684309764331</v>
      </c>
    </row>
    <row r="3404" spans="1:46" x14ac:dyDescent="0.3">
      <c r="A3404" s="20"/>
      <c r="F3404" s="7">
        <v>0</v>
      </c>
      <c r="N3404" s="7">
        <v>0.91429392796393383</v>
      </c>
      <c r="AH3404" s="7">
        <f t="shared" ref="AH3404" si="7612">N3404*(1-N3404)*AF3402</f>
        <v>1.9234021855510937E-2</v>
      </c>
    </row>
    <row r="3405" spans="1:46" x14ac:dyDescent="0.3">
      <c r="A3405" s="20"/>
    </row>
    <row r="3406" spans="1:46" x14ac:dyDescent="0.3">
      <c r="A3406" s="20">
        <v>849</v>
      </c>
      <c r="B3406" s="7">
        <f t="shared" ref="B3406" si="7613">MOD(ROUNDDOWN(ROW(B3406)/4,0),4)+1</f>
        <v>4</v>
      </c>
      <c r="D3406" s="7" cm="1">
        <f t="array" ref="D3406">_xlfn.CHOOSEROWS($I$4:$I$7,B3406)</f>
        <v>0</v>
      </c>
      <c r="F3406" s="7">
        <f t="shared" ref="F3406" si="7614">1+0</f>
        <v>1</v>
      </c>
      <c r="H3406" s="7" cm="1">
        <f t="array" ref="H3406:J3407">_xlfn.ANCHORARRAY(AN3402)</f>
        <v>-3.5020175603837083</v>
      </c>
      <c r="I3406" s="7">
        <v>2.2822353621253813</v>
      </c>
      <c r="J3406" s="7">
        <v>2.1659720443151409</v>
      </c>
      <c r="L3406" s="7" cm="1">
        <f t="array" ref="L3406:L3407">MMULT(H3406:J3407,F3406:F3408)</f>
        <v>0.94618984605681389</v>
      </c>
      <c r="N3406" s="7" cm="1">
        <f t="array" ref="N3406:N3408">_xlfn.VSTACK(1,1/(1+EXP(-_xlfn.ANCHORARRAY(L3406))))</f>
        <v>1</v>
      </c>
      <c r="P3406" s="7" cm="1">
        <f t="array" ref="P3406:R3406">_xlfn.ANCHORARRAY(AR3402)</f>
        <v>-1.5690564249157006</v>
      </c>
      <c r="Q3406" s="7">
        <v>-3.4591165934926402</v>
      </c>
      <c r="R3406" s="7">
        <v>3.5108914209629187</v>
      </c>
      <c r="T3406" s="7" cm="1">
        <f t="array" ref="T3406">MMULT(P3406:R3406,_xlfn.ANCHORARRAY(N3406))</f>
        <v>-0.56113953026852137</v>
      </c>
      <c r="V3406" s="18">
        <f t="shared" ref="V3406" si="7615">1/(1+EXP(-T3406))</f>
        <v>0.3632838354223315</v>
      </c>
      <c r="X3406" s="7">
        <f t="shared" ref="X3406" si="7616">D3406-V3406</f>
        <v>-0.3632838354223315</v>
      </c>
      <c r="Z3406" s="7">
        <f t="shared" ref="Z3406" si="7617">V3406*(1-V3406)</f>
        <v>0.23130869034317184</v>
      </c>
      <c r="AB3406" s="7">
        <f t="shared" ref="AB3406" si="7618">Z3406*X3406</f>
        <v>-8.403070819438388E-2</v>
      </c>
      <c r="AD3406" s="7" cm="1">
        <f t="array" ref="AD3406:AF3406">P3406:R3406*AB3406</f>
        <v>0.13184892258261444</v>
      </c>
      <c r="AE3406" s="7">
        <v>0.29067201707813123</v>
      </c>
      <c r="AF3406" s="7">
        <v>-0.29502269249710078</v>
      </c>
      <c r="AH3406" s="7">
        <f t="shared" ref="AH3406" si="7619">N3406*(1-N3406)*AD3406</f>
        <v>0</v>
      </c>
      <c r="AJ3406" s="7" cm="1">
        <f t="array" ref="AJ3406:AL3406">TRANSPOSE(F3406:F3408)*AH3407*$D$4</f>
        <v>3.5132939915921431E-2</v>
      </c>
      <c r="AK3406" s="7">
        <v>3.5132939915921431E-2</v>
      </c>
      <c r="AL3406" s="7">
        <v>3.5132939915921431E-2</v>
      </c>
      <c r="AN3406" s="14" cm="1">
        <f t="array" ref="AN3406:AP3407">H3406:J3407+AJ3406:AL3407</f>
        <v>-3.4668846204677868</v>
      </c>
      <c r="AO3406" s="14">
        <v>2.3173683020413027</v>
      </c>
      <c r="AP3406" s="14">
        <v>2.2011049842310624</v>
      </c>
      <c r="AR3406" s="14" cm="1">
        <f t="array" ref="AR3406:AT3406">TRANSPOSE(TRANSPOSE(P3406:R3406)+_xlfn.ANCHORARRAY(N3406)*AB3406*$D$4)</f>
        <v>-1.619474849832331</v>
      </c>
      <c r="AS3406" s="14">
        <v>-3.4954354191674777</v>
      </c>
      <c r="AT3406" s="14">
        <v>3.4606339183328387</v>
      </c>
    </row>
    <row r="3407" spans="1:46" x14ac:dyDescent="0.3">
      <c r="A3407" s="20"/>
      <c r="F3407" s="7" cm="1">
        <f t="array" ref="F3407:F3408">TRANSPOSE(_xlfn.CHOOSEROWS($G$4:$H$7,B3406))</f>
        <v>1</v>
      </c>
      <c r="H3407" s="7">
        <v>-0.93042200963122501</v>
      </c>
      <c r="I3407" s="7">
        <v>3.3207312644971783</v>
      </c>
      <c r="J3407" s="7">
        <v>3.353684309764331</v>
      </c>
      <c r="L3407" s="7">
        <v>5.7439935646302844</v>
      </c>
      <c r="N3407" s="7">
        <v>0.7203482801157064</v>
      </c>
      <c r="AH3407" s="7">
        <f t="shared" ref="AH3407" si="7620">N3407*(1-N3407)*AE3406</f>
        <v>5.8554899859869058E-2</v>
      </c>
      <c r="AJ3407" s="7" cm="1">
        <f t="array" ref="AJ3407:AL3407">TRANSPOSE(F3406:F3408)*AH3408*$D$4</f>
        <v>-5.6317740630241521E-4</v>
      </c>
      <c r="AK3407" s="7">
        <v>-5.6317740630241521E-4</v>
      </c>
      <c r="AL3407" s="7">
        <v>-5.6317740630241521E-4</v>
      </c>
      <c r="AN3407" s="14">
        <v>-0.93098518703752742</v>
      </c>
      <c r="AO3407" s="14">
        <v>3.3201680870908756</v>
      </c>
      <c r="AP3407" s="14">
        <v>3.3531211323580283</v>
      </c>
    </row>
    <row r="3408" spans="1:46" x14ac:dyDescent="0.3">
      <c r="A3408" s="20"/>
      <c r="F3408" s="7">
        <v>1</v>
      </c>
      <c r="N3408" s="7">
        <v>0.99680826430384428</v>
      </c>
      <c r="AH3408" s="7">
        <f t="shared" ref="AH3408" si="7621">N3408*(1-N3408)*AF3406</f>
        <v>-9.3862901050402545E-4</v>
      </c>
    </row>
    <row r="3409" spans="1:46" x14ac:dyDescent="0.3">
      <c r="A3409" s="20"/>
    </row>
    <row r="3410" spans="1:46" x14ac:dyDescent="0.3">
      <c r="A3410" s="20">
        <v>850</v>
      </c>
      <c r="B3410" s="7">
        <f t="shared" ref="B3410" si="7622">MOD(ROUNDDOWN(ROW(B3410)/4,0),4)+1</f>
        <v>1</v>
      </c>
      <c r="D3410" s="7" cm="1">
        <f t="array" ref="D3410">_xlfn.CHOOSEROWS($I$4:$I$7,B3410)</f>
        <v>0</v>
      </c>
      <c r="F3410" s="7">
        <f t="shared" ref="F3410" si="7623">1+0</f>
        <v>1</v>
      </c>
      <c r="H3410" s="7" cm="1">
        <f t="array" ref="H3410:J3411">_xlfn.ANCHORARRAY(AN3406)</f>
        <v>-3.4668846204677868</v>
      </c>
      <c r="I3410" s="7">
        <v>2.3173683020413027</v>
      </c>
      <c r="J3410" s="7">
        <v>2.2011049842310624</v>
      </c>
      <c r="L3410" s="7" cm="1">
        <f t="array" ref="L3410:L3411">MMULT(H3410:J3411,F3410:F3412)</f>
        <v>-3.4668846204677868</v>
      </c>
      <c r="N3410" s="7" cm="1">
        <f t="array" ref="N3410:N3412">_xlfn.VSTACK(1,1/(1+EXP(-_xlfn.ANCHORARRAY(L3410))))</f>
        <v>1</v>
      </c>
      <c r="P3410" s="7" cm="1">
        <f t="array" ref="P3410:R3410">_xlfn.ANCHORARRAY(AR3406)</f>
        <v>-1.619474849832331</v>
      </c>
      <c r="Q3410" s="7">
        <v>-3.4954354191674777</v>
      </c>
      <c r="R3410" s="7">
        <v>3.4606339183328387</v>
      </c>
      <c r="T3410" s="7" cm="1">
        <f t="array" ref="T3410">MMULT(P3410:R3410,_xlfn.ANCHORARRAY(N3410))</f>
        <v>-0.74687188750855271</v>
      </c>
      <c r="V3410" s="18">
        <f t="shared" ref="V3410" si="7624">1/(1+EXP(-T3410))</f>
        <v>0.32150328256502736</v>
      </c>
      <c r="X3410" s="7">
        <f t="shared" ref="X3410" si="7625">D3410-V3410</f>
        <v>-0.32150328256502736</v>
      </c>
      <c r="Z3410" s="7">
        <f t="shared" ref="Z3410" si="7626">V3410*(1-V3410)</f>
        <v>0.21813892186493952</v>
      </c>
      <c r="AB3410" s="7">
        <f t="shared" ref="AB3410" si="7627">Z3410*X3410</f>
        <v>-7.0132379434774073E-2</v>
      </c>
      <c r="AD3410" s="7" cm="1">
        <f t="array" ref="AD3410:AF3410">P3410:R3410*AB3410</f>
        <v>0.1135776246535148</v>
      </c>
      <c r="AE3410" s="7">
        <v>0.2451432031068021</v>
      </c>
      <c r="AF3410" s="7">
        <v>-0.24270249104536759</v>
      </c>
      <c r="AH3410" s="7">
        <f t="shared" ref="AH3410" si="7628">N3410*(1-N3410)*AD3410</f>
        <v>0</v>
      </c>
      <c r="AJ3410" s="7" cm="1">
        <f t="array" ref="AJ3410:AL3410">TRANSPOSE(F3410:F3412)*AH3411*$D$4</f>
        <v>4.3174224158795647E-3</v>
      </c>
      <c r="AK3410" s="7">
        <v>0</v>
      </c>
      <c r="AL3410" s="7">
        <v>0</v>
      </c>
      <c r="AN3410" s="14" cm="1">
        <f t="array" ref="AN3410:AP3411">H3410:J3411+AJ3410:AL3411</f>
        <v>-3.4625671980519073</v>
      </c>
      <c r="AO3410" s="14">
        <v>2.3173683020413027</v>
      </c>
      <c r="AP3410" s="14">
        <v>2.2011049842310624</v>
      </c>
      <c r="AR3410" s="14" cm="1">
        <f t="array" ref="AR3410:AT3410">TRANSPOSE(TRANSPOSE(P3410:R3410)+_xlfn.ANCHORARRAY(N3410)*AB3410*$D$4)</f>
        <v>-1.6615542774931955</v>
      </c>
      <c r="AS3410" s="14">
        <v>-3.4967091337229199</v>
      </c>
      <c r="AT3410" s="14">
        <v>3.4487370170215912</v>
      </c>
    </row>
    <row r="3411" spans="1:46" x14ac:dyDescent="0.3">
      <c r="A3411" s="20"/>
      <c r="F3411" s="7" cm="1">
        <f t="array" ref="F3411:F3412">TRANSPOSE(_xlfn.CHOOSEROWS($G$4:$H$7,B3410))</f>
        <v>0</v>
      </c>
      <c r="H3411" s="7">
        <v>-0.93098518703752742</v>
      </c>
      <c r="I3411" s="7">
        <v>3.3201680870908756</v>
      </c>
      <c r="J3411" s="7">
        <v>3.3531211323580283</v>
      </c>
      <c r="L3411" s="7">
        <v>-0.93098518703752742</v>
      </c>
      <c r="N3411" s="7">
        <v>3.0269293720142535E-2</v>
      </c>
      <c r="AH3411" s="7">
        <f t="shared" ref="AH3411" si="7629">N3411*(1-N3411)*AE3410</f>
        <v>7.1957040264659412E-3</v>
      </c>
      <c r="AJ3411" s="7" cm="1">
        <f t="array" ref="AJ3411:AL3411">TRANSPOSE(F3410:F3412)*AH3412*$D$4</f>
        <v>-2.9530804828425124E-2</v>
      </c>
      <c r="AK3411" s="7">
        <v>0</v>
      </c>
      <c r="AL3411" s="7">
        <v>0</v>
      </c>
      <c r="AN3411" s="14">
        <v>-0.96051599186595249</v>
      </c>
      <c r="AO3411" s="14">
        <v>3.3201680870908756</v>
      </c>
      <c r="AP3411" s="14">
        <v>3.3531211323580283</v>
      </c>
    </row>
    <row r="3412" spans="1:46" x14ac:dyDescent="0.3">
      <c r="A3412" s="20"/>
      <c r="F3412" s="7">
        <v>0</v>
      </c>
      <c r="N3412" s="7">
        <v>0.28272488416737712</v>
      </c>
      <c r="AH3412" s="7">
        <f t="shared" ref="AH3412" si="7630">N3412*(1-N3412)*AF3410</f>
        <v>-4.9218008047375209E-2</v>
      </c>
    </row>
    <row r="3413" spans="1:46" x14ac:dyDescent="0.3">
      <c r="A3413" s="20"/>
    </row>
    <row r="3414" spans="1:46" x14ac:dyDescent="0.3">
      <c r="A3414" s="20">
        <v>851</v>
      </c>
      <c r="B3414" s="7">
        <f t="shared" ref="B3414" si="7631">MOD(ROUNDDOWN(ROW(B3414)/4,0),4)+1</f>
        <v>2</v>
      </c>
      <c r="D3414" s="7" cm="1">
        <f t="array" ref="D3414">_xlfn.CHOOSEROWS($I$4:$I$7,B3414)</f>
        <v>1</v>
      </c>
      <c r="F3414" s="7">
        <f t="shared" ref="F3414" si="7632">1+0</f>
        <v>1</v>
      </c>
      <c r="H3414" s="7" cm="1">
        <f t="array" ref="H3414:J3415">_xlfn.ANCHORARRAY(AN3410)</f>
        <v>-3.4625671980519073</v>
      </c>
      <c r="I3414" s="7">
        <v>2.3173683020413027</v>
      </c>
      <c r="J3414" s="7">
        <v>2.2011049842310624</v>
      </c>
      <c r="L3414" s="7" cm="1">
        <f t="array" ref="L3414:L3415">MMULT(H3414:J3415,F3414:F3416)</f>
        <v>-1.2614622138208449</v>
      </c>
      <c r="N3414" s="7" cm="1">
        <f t="array" ref="N3414:N3416">_xlfn.VSTACK(1,1/(1+EXP(-_xlfn.ANCHORARRAY(L3414))))</f>
        <v>1</v>
      </c>
      <c r="P3414" s="7" cm="1">
        <f t="array" ref="P3414:R3414">_xlfn.ANCHORARRAY(AR3410)</f>
        <v>-1.6615542774931955</v>
      </c>
      <c r="Q3414" s="7">
        <v>-3.4967091337229199</v>
      </c>
      <c r="R3414" s="7">
        <v>3.4487370170215912</v>
      </c>
      <c r="T3414" s="7" cm="1">
        <f t="array" ref="T3414">MMULT(P3414:R3414,_xlfn.ANCHORARRAY(N3414))</f>
        <v>0.72658962992677711</v>
      </c>
      <c r="V3414" s="18">
        <f t="shared" ref="V3414" si="7633">1/(1+EXP(-T3414))</f>
        <v>0.67405644465592973</v>
      </c>
      <c r="X3414" s="7">
        <f t="shared" ref="X3414" si="7634">D3414-V3414</f>
        <v>0.32594355534407027</v>
      </c>
      <c r="Z3414" s="7">
        <f t="shared" ref="Z3414" si="7635">V3414*(1-V3414)</f>
        <v>0.21970435407373726</v>
      </c>
      <c r="AB3414" s="7">
        <f t="shared" ref="AB3414" si="7636">Z3414*X3414</f>
        <v>7.1611218291366394E-2</v>
      </c>
      <c r="AD3414" s="7" cm="1">
        <f t="array" ref="AD3414:AF3414">P3414:R3414*AB3414</f>
        <v>-0.11898592606851879</v>
      </c>
      <c r="AE3414" s="7">
        <v>-0.25040360107644671</v>
      </c>
      <c r="AF3414" s="7">
        <v>0.24696825935544894</v>
      </c>
      <c r="AH3414" s="7">
        <f t="shared" ref="AH3414" si="7637">N3414*(1-N3414)*AD3414</f>
        <v>0</v>
      </c>
      <c r="AJ3414" s="7" cm="1">
        <f t="array" ref="AJ3414:AL3414">TRANSPOSE(F3414:F3416)*AH3415*$D$4</f>
        <v>-2.5842246103505825E-2</v>
      </c>
      <c r="AK3414" s="7">
        <v>0</v>
      </c>
      <c r="AL3414" s="7">
        <v>-2.5842246103505825E-2</v>
      </c>
      <c r="AN3414" s="14" cm="1">
        <f t="array" ref="AN3414:AP3415">H3414:J3415+AJ3414:AL3415</f>
        <v>-3.4884094441554132</v>
      </c>
      <c r="AO3414" s="14">
        <v>2.3173683020413027</v>
      </c>
      <c r="AP3414" s="14">
        <v>2.1752627381275564</v>
      </c>
      <c r="AR3414" s="14" cm="1">
        <f t="array" ref="AR3414:AT3414">TRANSPOSE(TRANSPOSE(P3414:R3414)+_xlfn.ANCHORARRAY(N3414)*AB3414*$D$4)</f>
        <v>-1.6185875465183757</v>
      </c>
      <c r="AS3414" s="14">
        <v>-3.4872254187710832</v>
      </c>
      <c r="AT3414" s="14">
        <v>3.4881057855947999</v>
      </c>
    </row>
    <row r="3415" spans="1:46" x14ac:dyDescent="0.3">
      <c r="A3415" s="20"/>
      <c r="F3415" s="7" cm="1">
        <f t="array" ref="F3415:F3416">TRANSPOSE(_xlfn.CHOOSEROWS($G$4:$H$7,B3414))</f>
        <v>0</v>
      </c>
      <c r="H3415" s="7">
        <v>-0.96051599186595249</v>
      </c>
      <c r="I3415" s="7">
        <v>3.3201680870908756</v>
      </c>
      <c r="J3415" s="7">
        <v>3.3531211323580283</v>
      </c>
      <c r="L3415" s="7">
        <v>2.3926051404920758</v>
      </c>
      <c r="N3415" s="7">
        <v>0.22072228295410048</v>
      </c>
      <c r="AH3415" s="7">
        <f t="shared" ref="AH3415" si="7638">N3415*(1-N3415)*AE3414</f>
        <v>-4.3070410172509711E-2</v>
      </c>
      <c r="AJ3415" s="7" cm="1">
        <f t="array" ref="AJ3415:AL3415">TRANSPOSE(F3414:F3416)*AH3416*$D$4</f>
        <v>1.1369365208948459E-2</v>
      </c>
      <c r="AK3415" s="7">
        <v>0</v>
      </c>
      <c r="AL3415" s="7">
        <v>1.1369365208948459E-2</v>
      </c>
      <c r="AN3415" s="14">
        <v>-0.949146626657004</v>
      </c>
      <c r="AO3415" s="14">
        <v>3.3201680870908756</v>
      </c>
      <c r="AP3415" s="14">
        <v>3.3644904975669769</v>
      </c>
    </row>
    <row r="3416" spans="1:46" x14ac:dyDescent="0.3">
      <c r="A3416" s="20"/>
      <c r="F3416" s="7">
        <v>1</v>
      </c>
      <c r="N3416" s="7">
        <v>0.91626166757439576</v>
      </c>
      <c r="AH3416" s="7">
        <f t="shared" ref="AH3416" si="7639">N3416*(1-N3416)*AF3414</f>
        <v>1.8948942014914098E-2</v>
      </c>
    </row>
    <row r="3417" spans="1:46" x14ac:dyDescent="0.3">
      <c r="A3417" s="20"/>
    </row>
    <row r="3418" spans="1:46" x14ac:dyDescent="0.3">
      <c r="A3418" s="20">
        <v>852</v>
      </c>
      <c r="B3418" s="7">
        <f t="shared" ref="B3418" si="7640">MOD(ROUNDDOWN(ROW(B3418)/4,0),4)+1</f>
        <v>3</v>
      </c>
      <c r="D3418" s="7" cm="1">
        <f t="array" ref="D3418">_xlfn.CHOOSEROWS($I$4:$I$7,B3418)</f>
        <v>1</v>
      </c>
      <c r="F3418" s="7">
        <f t="shared" ref="F3418" si="7641">1+0</f>
        <v>1</v>
      </c>
      <c r="H3418" s="7" cm="1">
        <f t="array" ref="H3418:J3419">_xlfn.ANCHORARRAY(AN3414)</f>
        <v>-3.4884094441554132</v>
      </c>
      <c r="I3418" s="7">
        <v>2.3173683020413027</v>
      </c>
      <c r="J3418" s="7">
        <v>2.1752627381275564</v>
      </c>
      <c r="L3418" s="7" cm="1">
        <f t="array" ref="L3418:L3419">MMULT(H3418:J3419,F3418:F3420)</f>
        <v>-1.1710411421141105</v>
      </c>
      <c r="N3418" s="7" cm="1">
        <f t="array" ref="N3418:N3420">_xlfn.VSTACK(1,1/(1+EXP(-_xlfn.ANCHORARRAY(L3418))))</f>
        <v>1</v>
      </c>
      <c r="P3418" s="7" cm="1">
        <f t="array" ref="P3418:R3418">_xlfn.ANCHORARRAY(AR3414)</f>
        <v>-1.6185875465183757</v>
      </c>
      <c r="Q3418" s="7">
        <v>-3.4872254187710832</v>
      </c>
      <c r="R3418" s="7">
        <v>3.4881057855947999</v>
      </c>
      <c r="T3418" s="7" cm="1">
        <f t="array" ref="T3418">MMULT(P3418:R3418,_xlfn.ANCHORARRAY(N3418))</f>
        <v>0.74629087839064523</v>
      </c>
      <c r="V3418" s="18">
        <f t="shared" ref="V3418" si="7642">1/(1+EXP(-T3418))</f>
        <v>0.6783699635905488</v>
      </c>
      <c r="X3418" s="7">
        <f t="shared" ref="X3418" si="7643">D3418-V3418</f>
        <v>0.3216300364094512</v>
      </c>
      <c r="Z3418" s="7">
        <f t="shared" ref="Z3418" si="7644">V3418*(1-V3418)</f>
        <v>0.21818415608870631</v>
      </c>
      <c r="AB3418" s="7">
        <f t="shared" ref="AB3418" si="7645">Z3418*X3418</f>
        <v>7.0174578066775989E-2</v>
      </c>
      <c r="AD3418" s="7" cm="1">
        <f t="array" ref="AD3418:AF3418">P3418:R3418*AB3418</f>
        <v>-0.11358369814106517</v>
      </c>
      <c r="AE3418" s="7">
        <v>-0.24471457238599698</v>
      </c>
      <c r="AF3418" s="7">
        <v>0.24477635175639528</v>
      </c>
      <c r="AH3418" s="7">
        <f t="shared" ref="AH3418" si="7646">N3418*(1-N3418)*AD3418</f>
        <v>0</v>
      </c>
      <c r="AJ3418" s="7" cm="1">
        <f t="array" ref="AJ3418:AL3418">TRANSPOSE(F3418:F3420)*AH3419*$D$4</f>
        <v>-2.6525441968267789E-2</v>
      </c>
      <c r="AK3418" s="7">
        <v>-2.6525441968267789E-2</v>
      </c>
      <c r="AL3418" s="7">
        <v>0</v>
      </c>
      <c r="AN3418" s="14" cm="1">
        <f t="array" ref="AN3418:AP3419">H3418:J3419+AJ3418:AL3419</f>
        <v>-3.5149348861236809</v>
      </c>
      <c r="AO3418" s="14">
        <v>2.2908428600730351</v>
      </c>
      <c r="AP3418" s="14">
        <v>2.1752627381275564</v>
      </c>
      <c r="AR3418" s="14" cm="1">
        <f t="array" ref="AR3418:AT3418">TRANSPOSE(TRANSPOSE(P3418:R3418)+_xlfn.ANCHORARRAY(N3418)*AB3418*$D$4)</f>
        <v>-1.5764827996783102</v>
      </c>
      <c r="AS3418" s="14">
        <v>-3.4772606211978125</v>
      </c>
      <c r="AT3418" s="14">
        <v>3.5266143948616029</v>
      </c>
    </row>
    <row r="3419" spans="1:46" x14ac:dyDescent="0.3">
      <c r="A3419" s="20"/>
      <c r="F3419" s="7" cm="1">
        <f t="array" ref="F3419:F3420">TRANSPOSE(_xlfn.CHOOSEROWS($G$4:$H$7,B3418))</f>
        <v>1</v>
      </c>
      <c r="H3419" s="7">
        <v>-0.949146626657004</v>
      </c>
      <c r="I3419" s="7">
        <v>3.3201680870908756</v>
      </c>
      <c r="J3419" s="7">
        <v>3.3644904975669769</v>
      </c>
      <c r="L3419" s="7">
        <v>2.3710214604338717</v>
      </c>
      <c r="N3419" s="7">
        <v>0.23666684450382733</v>
      </c>
      <c r="AH3419" s="7">
        <f t="shared" ref="AH3419" si="7647">N3419*(1-N3419)*AE3418</f>
        <v>-4.4209069947112982E-2</v>
      </c>
      <c r="AJ3419" s="7" cm="1">
        <f t="array" ref="AJ3419:AL3419">TRANSPOSE(F3418:F3420)*AH3420*$D$4</f>
        <v>1.1472358747508566E-2</v>
      </c>
      <c r="AK3419" s="7">
        <v>1.1472358747508566E-2</v>
      </c>
      <c r="AL3419" s="7">
        <v>0</v>
      </c>
      <c r="AN3419" s="14">
        <v>-0.93767426790949548</v>
      </c>
      <c r="AO3419" s="14">
        <v>3.3316404458383841</v>
      </c>
      <c r="AP3419" s="14">
        <v>3.3644904975669769</v>
      </c>
    </row>
    <row r="3420" spans="1:46" x14ac:dyDescent="0.3">
      <c r="A3420" s="20"/>
      <c r="F3420" s="7">
        <v>0</v>
      </c>
      <c r="N3420" s="7">
        <v>0.91459068529915932</v>
      </c>
      <c r="AH3420" s="7">
        <f t="shared" ref="AH3420" si="7648">N3420*(1-N3420)*AF3418</f>
        <v>1.9120597912514276E-2</v>
      </c>
    </row>
    <row r="3421" spans="1:46" x14ac:dyDescent="0.3">
      <c r="A3421" s="20"/>
    </row>
    <row r="3422" spans="1:46" x14ac:dyDescent="0.3">
      <c r="A3422" s="20">
        <v>853</v>
      </c>
      <c r="B3422" s="7">
        <f t="shared" ref="B3422" si="7649">MOD(ROUNDDOWN(ROW(B3422)/4,0),4)+1</f>
        <v>4</v>
      </c>
      <c r="D3422" s="7" cm="1">
        <f t="array" ref="D3422">_xlfn.CHOOSEROWS($I$4:$I$7,B3422)</f>
        <v>0</v>
      </c>
      <c r="F3422" s="7">
        <f t="shared" ref="F3422" si="7650">1+0</f>
        <v>1</v>
      </c>
      <c r="H3422" s="7" cm="1">
        <f t="array" ref="H3422:J3423">_xlfn.ANCHORARRAY(AN3418)</f>
        <v>-3.5149348861236809</v>
      </c>
      <c r="I3422" s="7">
        <v>2.2908428600730351</v>
      </c>
      <c r="J3422" s="7">
        <v>2.1752627381275564</v>
      </c>
      <c r="L3422" s="7" cm="1">
        <f t="array" ref="L3422:L3423">MMULT(H3422:J3423,F3422:F3424)</f>
        <v>0.95117071207691062</v>
      </c>
      <c r="N3422" s="7" cm="1">
        <f t="array" ref="N3422:N3424">_xlfn.VSTACK(1,1/(1+EXP(-_xlfn.ANCHORARRAY(L3422))))</f>
        <v>1</v>
      </c>
      <c r="P3422" s="7" cm="1">
        <f t="array" ref="P3422:R3422">_xlfn.ANCHORARRAY(AR3418)</f>
        <v>-1.5764827996783102</v>
      </c>
      <c r="Q3422" s="7">
        <v>-3.4772606211978125</v>
      </c>
      <c r="R3422" s="7">
        <v>3.5266143948616029</v>
      </c>
      <c r="T3422" s="7" cm="1">
        <f t="array" ref="T3422">MMULT(P3422:R3422,_xlfn.ANCHORARRAY(N3422))</f>
        <v>-0.56928719385488646</v>
      </c>
      <c r="V3422" s="18">
        <f t="shared" ref="V3422" si="7651">1/(1+EXP(-T3422))</f>
        <v>0.36140131741236553</v>
      </c>
      <c r="X3422" s="7">
        <f t="shared" ref="X3422" si="7652">D3422-V3422</f>
        <v>-0.36140131741236553</v>
      </c>
      <c r="Z3422" s="7">
        <f t="shared" ref="Z3422" si="7653">V3422*(1-V3422)</f>
        <v>0.23079040518497212</v>
      </c>
      <c r="AB3422" s="7">
        <f t="shared" ref="AB3422" si="7654">Z3422*X3422</f>
        <v>-8.3407956479982559E-2</v>
      </c>
      <c r="AD3422" s="7" cm="1">
        <f t="array" ref="AD3422:AF3422">P3422:R3422*AB3422</f>
        <v>0.13149120874700956</v>
      </c>
      <c r="AE3422" s="7">
        <v>0.29003120256242426</v>
      </c>
      <c r="AF3422" s="7">
        <v>-0.29414769996829659</v>
      </c>
      <c r="AH3422" s="7">
        <f t="shared" ref="AH3422" si="7655">N3422*(1-N3422)*AD3422</f>
        <v>0</v>
      </c>
      <c r="AJ3422" s="7" cm="1">
        <f t="array" ref="AJ3422:AL3422">TRANSPOSE(F3422:F3424)*AH3423*$D$4</f>
        <v>3.4978447103457259E-2</v>
      </c>
      <c r="AK3422" s="7">
        <v>3.4978447103457259E-2</v>
      </c>
      <c r="AL3422" s="7">
        <v>3.4978447103457259E-2</v>
      </c>
      <c r="AN3422" s="14" cm="1">
        <f t="array" ref="AN3422:AP3423">H3422:J3423+AJ3422:AL3423</f>
        <v>-3.4799564390202238</v>
      </c>
      <c r="AO3422" s="14">
        <v>2.3258213071764922</v>
      </c>
      <c r="AP3422" s="14">
        <v>2.2102411852310135</v>
      </c>
      <c r="AR3422" s="14" cm="1">
        <f t="array" ref="AR3422:AT3422">TRANSPOSE(TRANSPOSE(P3422:R3422)+_xlfn.ANCHORARRAY(N3422)*AB3422*$D$4)</f>
        <v>-1.6265275735662996</v>
      </c>
      <c r="AS3422" s="14">
        <v>-3.5133604467028934</v>
      </c>
      <c r="AT3422" s="14">
        <v>3.4767270643182688</v>
      </c>
    </row>
    <row r="3423" spans="1:46" x14ac:dyDescent="0.3">
      <c r="A3423" s="20"/>
      <c r="F3423" s="7" cm="1">
        <f t="array" ref="F3423:F3424">TRANSPOSE(_xlfn.CHOOSEROWS($G$4:$H$7,B3422))</f>
        <v>1</v>
      </c>
      <c r="H3423" s="7">
        <v>-0.93767426790949548</v>
      </c>
      <c r="I3423" s="7">
        <v>3.3316404458383841</v>
      </c>
      <c r="J3423" s="7">
        <v>3.3644904975669769</v>
      </c>
      <c r="L3423" s="7">
        <v>5.7584566754958662</v>
      </c>
      <c r="N3423" s="7">
        <v>0.72135055672106474</v>
      </c>
      <c r="AH3423" s="7">
        <f t="shared" ref="AH3423" si="7656">N3423*(1-N3423)*AE3422</f>
        <v>5.8297411839095432E-2</v>
      </c>
      <c r="AJ3423" s="7" cm="1">
        <f t="array" ref="AJ3423:AL3423">TRANSPOSE(F3422:F3424)*AH3424*$D$4</f>
        <v>-5.5349514683142808E-4</v>
      </c>
      <c r="AK3423" s="7">
        <v>-5.5349514683142808E-4</v>
      </c>
      <c r="AL3423" s="7">
        <v>-5.5349514683142808E-4</v>
      </c>
      <c r="AN3423" s="14">
        <v>-0.93822776305632694</v>
      </c>
      <c r="AO3423" s="14">
        <v>3.3310869506915526</v>
      </c>
      <c r="AP3423" s="14">
        <v>3.3639370024201454</v>
      </c>
    </row>
    <row r="3424" spans="1:46" x14ac:dyDescent="0.3">
      <c r="A3424" s="20"/>
      <c r="F3424" s="7">
        <v>1</v>
      </c>
      <c r="N3424" s="7">
        <v>0.99685395032440538</v>
      </c>
      <c r="AH3424" s="7">
        <f t="shared" ref="AH3424" si="7657">N3424*(1-N3424)*AF3422</f>
        <v>-9.2249191138571354E-4</v>
      </c>
    </row>
    <row r="3425" spans="1:46" x14ac:dyDescent="0.3">
      <c r="A3425" s="20"/>
    </row>
    <row r="3426" spans="1:46" x14ac:dyDescent="0.3">
      <c r="A3426" s="20">
        <v>854</v>
      </c>
      <c r="B3426" s="7">
        <f t="shared" ref="B3426" si="7658">MOD(ROUNDDOWN(ROW(B3426)/4,0),4)+1</f>
        <v>1</v>
      </c>
      <c r="D3426" s="7" cm="1">
        <f t="array" ref="D3426">_xlfn.CHOOSEROWS($I$4:$I$7,B3426)</f>
        <v>0</v>
      </c>
      <c r="F3426" s="7">
        <f t="shared" ref="F3426" si="7659">1+0</f>
        <v>1</v>
      </c>
      <c r="H3426" s="7" cm="1">
        <f t="array" ref="H3426:J3427">_xlfn.ANCHORARRAY(AN3422)</f>
        <v>-3.4799564390202238</v>
      </c>
      <c r="I3426" s="7">
        <v>2.3258213071764922</v>
      </c>
      <c r="J3426" s="7">
        <v>2.2102411852310135</v>
      </c>
      <c r="L3426" s="7" cm="1">
        <f t="array" ref="L3426:L3427">MMULT(H3426:J3427,F3426:F3428)</f>
        <v>-3.4799564390202238</v>
      </c>
      <c r="N3426" s="7" cm="1">
        <f t="array" ref="N3426:N3428">_xlfn.VSTACK(1,1/(1+EXP(-_xlfn.ANCHORARRAY(L3426))))</f>
        <v>1</v>
      </c>
      <c r="P3426" s="7" cm="1">
        <f t="array" ref="P3426:R3426">_xlfn.ANCHORARRAY(AR3422)</f>
        <v>-1.6265275735662996</v>
      </c>
      <c r="Q3426" s="7">
        <v>-3.5133604467028934</v>
      </c>
      <c r="R3426" s="7">
        <v>3.4767270643182688</v>
      </c>
      <c r="T3426" s="7" cm="1">
        <f t="array" ref="T3426">MMULT(P3426:R3426,_xlfn.ANCHORARRAY(N3426))</f>
        <v>-0.75367577181784207</v>
      </c>
      <c r="V3426" s="18">
        <f t="shared" ref="V3426" si="7660">1/(1+EXP(-T3426))</f>
        <v>0.32002089661073019</v>
      </c>
      <c r="X3426" s="7">
        <f t="shared" ref="X3426" si="7661">D3426-V3426</f>
        <v>-0.32002089661073019</v>
      </c>
      <c r="Z3426" s="7">
        <f t="shared" ref="Z3426" si="7662">V3426*(1-V3426)</f>
        <v>0.21760752234319453</v>
      </c>
      <c r="AB3426" s="7">
        <f t="shared" ref="AB3426" si="7663">Z3426*X3426</f>
        <v>-6.963895440950861E-2</v>
      </c>
      <c r="AD3426" s="7" cm="1">
        <f t="array" ref="AD3426:AF3426">P3426:R3426*AB3426</f>
        <v>0.11326967954139221</v>
      </c>
      <c r="AE3426" s="7">
        <v>0.2446667479721136</v>
      </c>
      <c r="AF3426" s="7">
        <v>-0.24211563752636464</v>
      </c>
      <c r="AH3426" s="7">
        <f t="shared" ref="AH3426" si="7664">N3426*(1-N3426)*AD3426</f>
        <v>0</v>
      </c>
      <c r="AJ3426" s="7" cm="1">
        <f t="array" ref="AJ3426:AL3426">TRANSPOSE(F3426:F3428)*AH3427*$D$4</f>
        <v>4.2564165758059175E-3</v>
      </c>
      <c r="AK3426" s="7">
        <v>0</v>
      </c>
      <c r="AL3426" s="7">
        <v>0</v>
      </c>
      <c r="AN3426" s="14" cm="1">
        <f t="array" ref="AN3426:AP3427">H3426:J3427+AJ3426:AL3427</f>
        <v>-3.4757000224444177</v>
      </c>
      <c r="AO3426" s="14">
        <v>2.3258213071764922</v>
      </c>
      <c r="AP3426" s="14">
        <v>2.2102411852310135</v>
      </c>
      <c r="AR3426" s="14" cm="1">
        <f t="array" ref="AR3426:AT3426">TRANSPOSE(TRANSPOSE(P3426:R3426)+_xlfn.ANCHORARRAY(N3426)*AB3426*$D$4)</f>
        <v>-1.6683109462120047</v>
      </c>
      <c r="AS3426" s="14">
        <v>-3.5146092657550749</v>
      </c>
      <c r="AT3426" s="14">
        <v>3.4649751370590707</v>
      </c>
    </row>
    <row r="3427" spans="1:46" x14ac:dyDescent="0.3">
      <c r="A3427" s="20"/>
      <c r="F3427" s="7" cm="1">
        <f t="array" ref="F3427:F3428">TRANSPOSE(_xlfn.CHOOSEROWS($G$4:$H$7,B3426))</f>
        <v>0</v>
      </c>
      <c r="H3427" s="7">
        <v>-0.93822776305632694</v>
      </c>
      <c r="I3427" s="7">
        <v>3.3310869506915526</v>
      </c>
      <c r="J3427" s="7">
        <v>3.3639370024201454</v>
      </c>
      <c r="L3427" s="7">
        <v>-0.93822776305632694</v>
      </c>
      <c r="N3427" s="7">
        <v>2.9887942813294346E-2</v>
      </c>
      <c r="AH3427" s="7">
        <f t="shared" ref="AH3427" si="7665">N3427*(1-N3427)*AE3426</f>
        <v>7.0940276263431962E-3</v>
      </c>
      <c r="AJ3427" s="7" cm="1">
        <f t="array" ref="AJ3427:AL3427">TRANSPOSE(F3426:F3428)*AH3428*$D$4</f>
        <v>-2.9366516687481539E-2</v>
      </c>
      <c r="AK3427" s="7">
        <v>0</v>
      </c>
      <c r="AL3427" s="7">
        <v>0</v>
      </c>
      <c r="AN3427" s="14">
        <v>-0.96759427974380852</v>
      </c>
      <c r="AO3427" s="14">
        <v>3.3310869506915526</v>
      </c>
      <c r="AP3427" s="14">
        <v>3.3639370024201454</v>
      </c>
    </row>
    <row r="3428" spans="1:46" x14ac:dyDescent="0.3">
      <c r="A3428" s="20"/>
      <c r="F3428" s="7">
        <v>0</v>
      </c>
      <c r="N3428" s="7">
        <v>0.28125846515183572</v>
      </c>
      <c r="AH3428" s="7">
        <f t="shared" ref="AH3428" si="7666">N3428*(1-N3428)*AF3426</f>
        <v>-4.8944194479135901E-2</v>
      </c>
    </row>
    <row r="3429" spans="1:46" x14ac:dyDescent="0.3">
      <c r="A3429" s="20"/>
    </row>
    <row r="3430" spans="1:46" x14ac:dyDescent="0.3">
      <c r="A3430" s="20">
        <v>855</v>
      </c>
      <c r="B3430" s="7">
        <f t="shared" ref="B3430" si="7667">MOD(ROUNDDOWN(ROW(B3430)/4,0),4)+1</f>
        <v>2</v>
      </c>
      <c r="D3430" s="7" cm="1">
        <f t="array" ref="D3430">_xlfn.CHOOSEROWS($I$4:$I$7,B3430)</f>
        <v>1</v>
      </c>
      <c r="F3430" s="7">
        <f t="shared" ref="F3430" si="7668">1+0</f>
        <v>1</v>
      </c>
      <c r="H3430" s="7" cm="1">
        <f t="array" ref="H3430:J3431">_xlfn.ANCHORARRAY(AN3426)</f>
        <v>-3.4757000224444177</v>
      </c>
      <c r="I3430" s="7">
        <v>2.3258213071764922</v>
      </c>
      <c r="J3430" s="7">
        <v>2.2102411852310135</v>
      </c>
      <c r="L3430" s="7" cm="1">
        <f t="array" ref="L3430:L3431">MMULT(H3430:J3431,F3430:F3432)</f>
        <v>-1.2654588372134041</v>
      </c>
      <c r="N3430" s="7" cm="1">
        <f t="array" ref="N3430:N3432">_xlfn.VSTACK(1,1/(1+EXP(-_xlfn.ANCHORARRAY(L3430))))</f>
        <v>1</v>
      </c>
      <c r="P3430" s="7" cm="1">
        <f t="array" ref="P3430:R3430">_xlfn.ANCHORARRAY(AR3426)</f>
        <v>-1.6683109462120047</v>
      </c>
      <c r="Q3430" s="7">
        <v>-3.5146092657550749</v>
      </c>
      <c r="R3430" s="7">
        <v>3.4649751370590707</v>
      </c>
      <c r="T3430" s="7" cm="1">
        <f t="array" ref="T3430">MMULT(P3430:R3430,_xlfn.ANCHORARRAY(N3430))</f>
        <v>0.73416584695916676</v>
      </c>
      <c r="V3430" s="18">
        <f t="shared" ref="V3430" si="7669">1/(1+EXP(-T3430))</f>
        <v>0.67571877247994061</v>
      </c>
      <c r="X3430" s="7">
        <f t="shared" ref="X3430" si="7670">D3430-V3430</f>
        <v>0.32428122752005939</v>
      </c>
      <c r="Z3430" s="7">
        <f t="shared" ref="Z3430" si="7671">V3430*(1-V3430)</f>
        <v>0.21912291299814288</v>
      </c>
      <c r="AB3430" s="7">
        <f t="shared" ref="AB3430" si="7672">Z3430*X3430</f>
        <v>7.1057447204808943E-2</v>
      </c>
      <c r="AD3430" s="7" cm="1">
        <f t="array" ref="AD3430:AF3430">P3430:R3430*AB3430</f>
        <v>-0.11854591698166438</v>
      </c>
      <c r="AE3430" s="7">
        <v>-0.24973916234692356</v>
      </c>
      <c r="AF3430" s="7">
        <v>0.24621228786755053</v>
      </c>
      <c r="AH3430" s="7">
        <f t="shared" ref="AH3430" si="7673">N3430*(1-N3430)*AD3430</f>
        <v>0</v>
      </c>
      <c r="AJ3430" s="7" cm="1">
        <f t="array" ref="AJ3430:AL3430">TRANSPOSE(F3430:F3432)*AH3431*$D$4</f>
        <v>-2.5716132526250674E-2</v>
      </c>
      <c r="AK3430" s="7">
        <v>0</v>
      </c>
      <c r="AL3430" s="7">
        <v>-2.5716132526250674E-2</v>
      </c>
      <c r="AN3430" s="14" cm="1">
        <f t="array" ref="AN3430:AP3431">H3430:J3431+AJ3430:AL3431</f>
        <v>-3.5014161549706682</v>
      </c>
      <c r="AO3430" s="14">
        <v>2.3258213071764922</v>
      </c>
      <c r="AP3430" s="14">
        <v>2.184525052704763</v>
      </c>
      <c r="AR3430" s="14" cm="1">
        <f t="array" ref="AR3430:AT3430">TRANSPOSE(TRANSPOSE(P3430:R3430)+_xlfn.ANCHORARRAY(N3430)*AB3430*$D$4)</f>
        <v>-1.6256764778891193</v>
      </c>
      <c r="AS3430" s="14">
        <v>-3.5052281642860543</v>
      </c>
      <c r="AT3430" s="14">
        <v>3.5040516734049714</v>
      </c>
    </row>
    <row r="3431" spans="1:46" x14ac:dyDescent="0.3">
      <c r="A3431" s="20"/>
      <c r="F3431" s="7" cm="1">
        <f t="array" ref="F3431:F3432">TRANSPOSE(_xlfn.CHOOSEROWS($G$4:$H$7,B3430))</f>
        <v>0</v>
      </c>
      <c r="H3431" s="7">
        <v>-0.96759427974380852</v>
      </c>
      <c r="I3431" s="7">
        <v>3.3310869506915526</v>
      </c>
      <c r="J3431" s="7">
        <v>3.3639370024201454</v>
      </c>
      <c r="L3431" s="7">
        <v>2.3963427226763367</v>
      </c>
      <c r="N3431" s="7">
        <v>0.22003561526730617</v>
      </c>
      <c r="AH3431" s="7">
        <f t="shared" ref="AH3431" si="7674">N3431*(1-N3431)*AE3430</f>
        <v>-4.2860220877084458E-2</v>
      </c>
      <c r="AJ3431" s="7" cm="1">
        <f t="array" ref="AJ3431:AL3431">TRANSPOSE(F3430:F3432)*AH3432*$D$4</f>
        <v>1.1299337318581097E-2</v>
      </c>
      <c r="AK3431" s="7">
        <v>0</v>
      </c>
      <c r="AL3431" s="7">
        <v>1.1299337318581097E-2</v>
      </c>
      <c r="AN3431" s="14">
        <v>-0.95629494242522739</v>
      </c>
      <c r="AO3431" s="14">
        <v>3.3310869506915526</v>
      </c>
      <c r="AP3431" s="14">
        <v>3.3752363397387266</v>
      </c>
    </row>
    <row r="3432" spans="1:46" x14ac:dyDescent="0.3">
      <c r="A3432" s="20"/>
      <c r="F3432" s="7">
        <v>1</v>
      </c>
      <c r="N3432" s="7">
        <v>0.91654799234180573</v>
      </c>
      <c r="AH3432" s="7">
        <f t="shared" ref="AH3432" si="7675">N3432*(1-N3432)*AF3430</f>
        <v>1.8832228864301827E-2</v>
      </c>
    </row>
    <row r="3433" spans="1:46" x14ac:dyDescent="0.3">
      <c r="A3433" s="20"/>
    </row>
    <row r="3434" spans="1:46" x14ac:dyDescent="0.3">
      <c r="A3434" s="20">
        <v>856</v>
      </c>
      <c r="B3434" s="7">
        <f t="shared" ref="B3434" si="7676">MOD(ROUNDDOWN(ROW(B3434)/4,0),4)+1</f>
        <v>3</v>
      </c>
      <c r="D3434" s="7" cm="1">
        <f t="array" ref="D3434">_xlfn.CHOOSEROWS($I$4:$I$7,B3434)</f>
        <v>1</v>
      </c>
      <c r="F3434" s="7">
        <f t="shared" ref="F3434" si="7677">1+0</f>
        <v>1</v>
      </c>
      <c r="H3434" s="7" cm="1">
        <f t="array" ref="H3434:J3435">_xlfn.ANCHORARRAY(AN3430)</f>
        <v>-3.5014161549706682</v>
      </c>
      <c r="I3434" s="7">
        <v>2.3258213071764922</v>
      </c>
      <c r="J3434" s="7">
        <v>2.184525052704763</v>
      </c>
      <c r="L3434" s="7" cm="1">
        <f t="array" ref="L3434:L3435">MMULT(H3434:J3435,F3434:F3436)</f>
        <v>-1.175594847794176</v>
      </c>
      <c r="N3434" s="7" cm="1">
        <f t="array" ref="N3434:N3436">_xlfn.VSTACK(1,1/(1+EXP(-_xlfn.ANCHORARRAY(L3434))))</f>
        <v>1</v>
      </c>
      <c r="P3434" s="7" cm="1">
        <f t="array" ref="P3434:R3434">_xlfn.ANCHORARRAY(AR3430)</f>
        <v>-1.6256764778891193</v>
      </c>
      <c r="Q3434" s="7">
        <v>-3.5052281642860543</v>
      </c>
      <c r="R3434" s="7">
        <v>3.5040516734049714</v>
      </c>
      <c r="T3434" s="7" cm="1">
        <f t="array" ref="T3434">MMULT(P3434:R3434,_xlfn.ANCHORARRAY(N3434))</f>
        <v>0.75343583385309332</v>
      </c>
      <c r="V3434" s="18">
        <f t="shared" ref="V3434" si="7678">1/(1+EXP(-T3434))</f>
        <v>0.67992688882867114</v>
      </c>
      <c r="X3434" s="7">
        <f t="shared" ref="X3434" si="7679">D3434-V3434</f>
        <v>0.32007311117132886</v>
      </c>
      <c r="Z3434" s="7">
        <f t="shared" ref="Z3434" si="7680">V3434*(1-V3434)</f>
        <v>0.21762631467643501</v>
      </c>
      <c r="AB3434" s="7">
        <f t="shared" ref="AB3434" si="7681">Z3434*X3434</f>
        <v>6.9656331611237174E-2</v>
      </c>
      <c r="AD3434" s="7" cm="1">
        <f t="array" ref="AD3434:AF3434">P3434:R3434*AB3434</f>
        <v>-0.11323865983643257</v>
      </c>
      <c r="AE3434" s="7">
        <v>-0.24416133538455753</v>
      </c>
      <c r="AF3434" s="7">
        <v>0.24407938534560722</v>
      </c>
      <c r="AH3434" s="7">
        <f t="shared" ref="AH3434" si="7682">N3434*(1-N3434)*AD3434</f>
        <v>0</v>
      </c>
      <c r="AJ3434" s="7" cm="1">
        <f t="array" ref="AJ3434:AL3434">TRANSPOSE(F3434:F3436)*AH3435*$D$4</f>
        <v>-2.640198025120721E-2</v>
      </c>
      <c r="AK3434" s="7">
        <v>-2.640198025120721E-2</v>
      </c>
      <c r="AL3434" s="7">
        <v>0</v>
      </c>
      <c r="AN3434" s="14" cm="1">
        <f t="array" ref="AN3434:AP3435">H3434:J3435+AJ3434:AL3435</f>
        <v>-3.5278181352218754</v>
      </c>
      <c r="AO3434" s="14">
        <v>2.2994193269252849</v>
      </c>
      <c r="AP3434" s="14">
        <v>2.184525052704763</v>
      </c>
      <c r="AR3434" s="14" cm="1">
        <f t="array" ref="AR3434:AT3434">TRANSPOSE(TRANSPOSE(P3434:R3434)+_xlfn.ANCHORARRAY(N3434)*AB3434*$D$4)</f>
        <v>-1.583882678922377</v>
      </c>
      <c r="AS3434" s="14">
        <v>-3.4953712983059755</v>
      </c>
      <c r="AT3434" s="14">
        <v>3.5422881831397226</v>
      </c>
    </row>
    <row r="3435" spans="1:46" x14ac:dyDescent="0.3">
      <c r="A3435" s="20"/>
      <c r="F3435" s="7" cm="1">
        <f t="array" ref="F3435:F3436">TRANSPOSE(_xlfn.CHOOSEROWS($G$4:$H$7,B3434))</f>
        <v>1</v>
      </c>
      <c r="H3435" s="7">
        <v>-0.95629494242522739</v>
      </c>
      <c r="I3435" s="7">
        <v>3.3310869506915526</v>
      </c>
      <c r="J3435" s="7">
        <v>3.3752363397387266</v>
      </c>
      <c r="L3435" s="7">
        <v>2.3747920082663252</v>
      </c>
      <c r="N3435" s="7">
        <v>0.23584517856159218</v>
      </c>
      <c r="AH3435" s="7">
        <f t="shared" ref="AH3435" si="7683">N3435*(1-N3435)*AE3434</f>
        <v>-4.4003300418678684E-2</v>
      </c>
      <c r="AJ3435" s="7" cm="1">
        <f t="array" ref="AJ3435:AL3435">TRANSPOSE(F3434:F3436)*AH3436*$D$4</f>
        <v>1.1403970178108571E-2</v>
      </c>
      <c r="AK3435" s="7">
        <v>1.1403970178108571E-2</v>
      </c>
      <c r="AL3435" s="7">
        <v>0</v>
      </c>
      <c r="AN3435" s="14">
        <v>-0.94489097224711882</v>
      </c>
      <c r="AO3435" s="14">
        <v>3.3424909208696612</v>
      </c>
      <c r="AP3435" s="14">
        <v>3.3752363397387266</v>
      </c>
    </row>
    <row r="3436" spans="1:46" x14ac:dyDescent="0.3">
      <c r="A3436" s="20"/>
      <c r="F3436" s="7">
        <v>0</v>
      </c>
      <c r="N3436" s="7">
        <v>0.91488475994197394</v>
      </c>
      <c r="AH3436" s="7">
        <f t="shared" ref="AH3436" si="7684">N3436*(1-N3436)*AF3434</f>
        <v>1.9006616963514286E-2</v>
      </c>
    </row>
    <row r="3437" spans="1:46" x14ac:dyDescent="0.3">
      <c r="A3437" s="20"/>
    </row>
    <row r="3438" spans="1:46" x14ac:dyDescent="0.3">
      <c r="A3438" s="20">
        <v>857</v>
      </c>
      <c r="B3438" s="7">
        <f t="shared" ref="B3438" si="7685">MOD(ROUNDDOWN(ROW(B3438)/4,0),4)+1</f>
        <v>4</v>
      </c>
      <c r="D3438" s="7" cm="1">
        <f t="array" ref="D3438">_xlfn.CHOOSEROWS($I$4:$I$7,B3438)</f>
        <v>0</v>
      </c>
      <c r="F3438" s="7">
        <f t="shared" ref="F3438" si="7686">1+0</f>
        <v>1</v>
      </c>
      <c r="H3438" s="7" cm="1">
        <f t="array" ref="H3438:J3439">_xlfn.ANCHORARRAY(AN3434)</f>
        <v>-3.5278181352218754</v>
      </c>
      <c r="I3438" s="7">
        <v>2.2994193269252849</v>
      </c>
      <c r="J3438" s="7">
        <v>2.184525052704763</v>
      </c>
      <c r="L3438" s="7" cm="1">
        <f t="array" ref="L3438:L3439">MMULT(H3438:J3439,F3438:F3440)</f>
        <v>0.95612624440817262</v>
      </c>
      <c r="N3438" s="7" cm="1">
        <f t="array" ref="N3438:N3440">_xlfn.VSTACK(1,1/(1+EXP(-_xlfn.ANCHORARRAY(L3438))))</f>
        <v>1</v>
      </c>
      <c r="P3438" s="7" cm="1">
        <f t="array" ref="P3438:R3438">_xlfn.ANCHORARRAY(AR3434)</f>
        <v>-1.583882678922377</v>
      </c>
      <c r="Q3438" s="7">
        <v>-3.4953712983059755</v>
      </c>
      <c r="R3438" s="7">
        <v>3.5422881831397226</v>
      </c>
      <c r="T3438" s="7" cm="1">
        <f t="array" ref="T3438">MMULT(P3438:R3438,_xlfn.ANCHORARRAY(N3438))</f>
        <v>-0.57744598554636228</v>
      </c>
      <c r="V3438" s="18">
        <f t="shared" ref="V3438" si="7687">1/(1+EXP(-T3438))</f>
        <v>0.35952048384775642</v>
      </c>
      <c r="X3438" s="7">
        <f t="shared" ref="X3438" si="7688">D3438-V3438</f>
        <v>-0.35952048384775642</v>
      </c>
      <c r="Z3438" s="7">
        <f t="shared" ref="Z3438" si="7689">V3438*(1-V3438)</f>
        <v>0.23026550554163155</v>
      </c>
      <c r="AB3438" s="7">
        <f t="shared" ref="AB3438" si="7690">Z3438*X3438</f>
        <v>-8.278516596577562E-2</v>
      </c>
      <c r="AD3438" s="7" cm="1">
        <f t="array" ref="AD3438:AF3438">P3438:R3438*AB3438</f>
        <v>0.13112199044490627</v>
      </c>
      <c r="AE3438" s="7">
        <v>0.28936489304226876</v>
      </c>
      <c r="AF3438" s="7">
        <v>-0.2932489151398277</v>
      </c>
      <c r="AH3438" s="7">
        <f t="shared" ref="AH3438" si="7691">N3438*(1-N3438)*AD3438</f>
        <v>0</v>
      </c>
      <c r="AJ3438" s="7" cm="1">
        <f t="array" ref="AJ3438:AL3438">TRANSPOSE(F3438:F3440)*AH3439*$D$4</f>
        <v>3.4821440651059438E-2</v>
      </c>
      <c r="AK3438" s="7">
        <v>3.4821440651059438E-2</v>
      </c>
      <c r="AL3438" s="7">
        <v>3.4821440651059438E-2</v>
      </c>
      <c r="AN3438" s="14" cm="1">
        <f t="array" ref="AN3438:AP3439">H3438:J3439+AJ3438:AL3439</f>
        <v>-3.4929966945708157</v>
      </c>
      <c r="AO3438" s="14">
        <v>2.3342407675763446</v>
      </c>
      <c r="AP3438" s="14">
        <v>2.2193464933558227</v>
      </c>
      <c r="AR3438" s="14" cm="1">
        <f t="array" ref="AR3438:AT3438">TRANSPOSE(TRANSPOSE(P3438:R3438)+_xlfn.ANCHORARRAY(N3438)*AB3438*$D$4)</f>
        <v>-1.6335537785018424</v>
      </c>
      <c r="AS3438" s="14">
        <v>-3.5312509957901201</v>
      </c>
      <c r="AT3438" s="14">
        <v>3.4927711272350224</v>
      </c>
    </row>
    <row r="3439" spans="1:46" x14ac:dyDescent="0.3">
      <c r="A3439" s="20"/>
      <c r="F3439" s="7" cm="1">
        <f t="array" ref="F3439:F3440">TRANSPOSE(_xlfn.CHOOSEROWS($G$4:$H$7,B3438))</f>
        <v>1</v>
      </c>
      <c r="H3439" s="7">
        <v>-0.94489097224711882</v>
      </c>
      <c r="I3439" s="7">
        <v>3.3424909208696612</v>
      </c>
      <c r="J3439" s="7">
        <v>3.3752363397387266</v>
      </c>
      <c r="L3439" s="7">
        <v>5.7728362883612689</v>
      </c>
      <c r="N3439" s="7">
        <v>0.72234554475169466</v>
      </c>
      <c r="AH3439" s="7">
        <f t="shared" ref="AH3439" si="7692">N3439*(1-N3439)*AE3438</f>
        <v>5.8035734418432398E-2</v>
      </c>
      <c r="AJ3439" s="7" cm="1">
        <f t="array" ref="AJ3439:AL3439">TRANSPOSE(F3438:F3440)*AH3440*$D$4</f>
        <v>-5.4397482581727981E-4</v>
      </c>
      <c r="AK3439" s="7">
        <v>-5.4397482581727981E-4</v>
      </c>
      <c r="AL3439" s="7">
        <v>-5.4397482581727981E-4</v>
      </c>
      <c r="AN3439" s="14">
        <v>-0.94543494707293607</v>
      </c>
      <c r="AO3439" s="14">
        <v>3.3419469460438438</v>
      </c>
      <c r="AP3439" s="14">
        <v>3.3746923649129092</v>
      </c>
    </row>
    <row r="3440" spans="1:46" x14ac:dyDescent="0.3">
      <c r="A3440" s="20"/>
      <c r="F3440" s="7">
        <v>1</v>
      </c>
      <c r="N3440" s="7">
        <v>0.99689872630021237</v>
      </c>
      <c r="AH3440" s="7">
        <f t="shared" ref="AH3440" si="7693">N3440*(1-N3440)*AF3438</f>
        <v>-9.0662470969546632E-4</v>
      </c>
    </row>
    <row r="3441" spans="1:46" x14ac:dyDescent="0.3">
      <c r="A3441" s="20"/>
    </row>
    <row r="3442" spans="1:46" x14ac:dyDescent="0.3">
      <c r="A3442" s="20">
        <v>858</v>
      </c>
      <c r="B3442" s="7">
        <f t="shared" ref="B3442" si="7694">MOD(ROUNDDOWN(ROW(B3442)/4,0),4)+1</f>
        <v>1</v>
      </c>
      <c r="D3442" s="7" cm="1">
        <f t="array" ref="D3442">_xlfn.CHOOSEROWS($I$4:$I$7,B3442)</f>
        <v>0</v>
      </c>
      <c r="F3442" s="7">
        <f t="shared" ref="F3442" si="7695">1+0</f>
        <v>1</v>
      </c>
      <c r="H3442" s="7" cm="1">
        <f t="array" ref="H3442:J3443">_xlfn.ANCHORARRAY(AN3438)</f>
        <v>-3.4929966945708157</v>
      </c>
      <c r="I3442" s="7">
        <v>2.3342407675763446</v>
      </c>
      <c r="J3442" s="7">
        <v>2.2193464933558227</v>
      </c>
      <c r="L3442" s="7" cm="1">
        <f t="array" ref="L3442:L3443">MMULT(H3442:J3443,F3442:F3444)</f>
        <v>-3.4929966945708157</v>
      </c>
      <c r="N3442" s="7" cm="1">
        <f t="array" ref="N3442:N3444">_xlfn.VSTACK(1,1/(1+EXP(-_xlfn.ANCHORARRAY(L3442))))</f>
        <v>1</v>
      </c>
      <c r="P3442" s="7" cm="1">
        <f t="array" ref="P3442:R3442">_xlfn.ANCHORARRAY(AR3438)</f>
        <v>-1.6335537785018424</v>
      </c>
      <c r="Q3442" s="7">
        <v>-3.5312509957901201</v>
      </c>
      <c r="R3442" s="7">
        <v>3.4927711272350224</v>
      </c>
      <c r="T3442" s="7" cm="1">
        <f t="array" ref="T3442">MMULT(P3442:R3442,_xlfn.ANCHORARRAY(N3442))</f>
        <v>-0.760477908872773</v>
      </c>
      <c r="V3442" s="18">
        <f t="shared" ref="V3442" si="7696">1/(1+EXP(-T3442))</f>
        <v>0.31854251601623468</v>
      </c>
      <c r="X3442" s="7">
        <f t="shared" ref="X3442" si="7697">D3442-V3442</f>
        <v>-0.31854251601623468</v>
      </c>
      <c r="Z3442" s="7">
        <f t="shared" ref="Z3442" si="7698">V3442*(1-V3442)</f>
        <v>0.21707318150628152</v>
      </c>
      <c r="AB3442" s="7">
        <f t="shared" ref="AB3442" si="7699">Z3442*X3442</f>
        <v>-6.91470373966597E-2</v>
      </c>
      <c r="AD3442" s="7" cm="1">
        <f t="array" ref="AD3442:AF3442">P3442:R3442*AB3442</f>
        <v>0.11295540421152164</v>
      </c>
      <c r="AE3442" s="7">
        <v>0.24417554466289124</v>
      </c>
      <c r="AF3442" s="7">
        <v>-0.24151477575289335</v>
      </c>
      <c r="AH3442" s="7">
        <f t="shared" ref="AH3442" si="7700">N3442*(1-N3442)*AD3442</f>
        <v>0</v>
      </c>
      <c r="AJ3442" s="7" cm="1">
        <f t="array" ref="AJ3442:AL3442">TRANSPOSE(F3442:F3444)*AH3443*$D$4</f>
        <v>4.1960864508431527E-3</v>
      </c>
      <c r="AK3442" s="7">
        <v>0</v>
      </c>
      <c r="AL3442" s="7">
        <v>0</v>
      </c>
      <c r="AN3442" s="14" cm="1">
        <f t="array" ref="AN3442:AP3443">H3442:J3443+AJ3442:AL3443</f>
        <v>-3.4888006081199725</v>
      </c>
      <c r="AO3442" s="14">
        <v>2.3342407675763446</v>
      </c>
      <c r="AP3442" s="14">
        <v>2.2193464933558227</v>
      </c>
      <c r="AR3442" s="14" cm="1">
        <f t="array" ref="AR3442:AT3442">TRANSPOSE(TRANSPOSE(P3442:R3442)+_xlfn.ANCHORARRAY(N3442)*AB3442*$D$4)</f>
        <v>-1.6750420009398381</v>
      </c>
      <c r="AS3442" s="14">
        <v>-3.5324754026070515</v>
      </c>
      <c r="AT3442" s="14">
        <v>3.4811625642347734</v>
      </c>
    </row>
    <row r="3443" spans="1:46" x14ac:dyDescent="0.3">
      <c r="A3443" s="20"/>
      <c r="F3443" s="7" cm="1">
        <f t="array" ref="F3443:F3444">TRANSPOSE(_xlfn.CHOOSEROWS($G$4:$H$7,B3442))</f>
        <v>0</v>
      </c>
      <c r="H3443" s="7">
        <v>-0.94543494707293607</v>
      </c>
      <c r="I3443" s="7">
        <v>3.3419469460438438</v>
      </c>
      <c r="J3443" s="7">
        <v>3.3746923649129092</v>
      </c>
      <c r="L3443" s="7">
        <v>-0.94543494707293607</v>
      </c>
      <c r="N3443" s="7">
        <v>2.9512154172455084E-2</v>
      </c>
      <c r="AH3443" s="7">
        <f t="shared" ref="AH3443" si="7701">N3443*(1-N3443)*AE3442</f>
        <v>6.9934774180719214E-3</v>
      </c>
      <c r="AJ3443" s="7" cm="1">
        <f t="array" ref="AJ3443:AL3443">TRANSPOSE(F3442:F3444)*AH3444*$D$4</f>
        <v>-2.9201113091620795E-2</v>
      </c>
      <c r="AK3443" s="7">
        <v>0</v>
      </c>
      <c r="AL3443" s="7">
        <v>0</v>
      </c>
      <c r="AN3443" s="14">
        <v>-0.97463606016455684</v>
      </c>
      <c r="AO3443" s="14">
        <v>3.3419469460438438</v>
      </c>
      <c r="AP3443" s="14">
        <v>3.3746923649129092</v>
      </c>
    </row>
    <row r="3444" spans="1:46" x14ac:dyDescent="0.3">
      <c r="A3444" s="20"/>
      <c r="F3444" s="7">
        <v>0</v>
      </c>
      <c r="N3444" s="7">
        <v>0.2798038170374233</v>
      </c>
      <c r="AH3444" s="7">
        <f t="shared" ref="AH3444" si="7702">N3444*(1-N3444)*AF3442</f>
        <v>-4.8668521819367996E-2</v>
      </c>
    </row>
    <row r="3445" spans="1:46" x14ac:dyDescent="0.3">
      <c r="A3445" s="20"/>
    </row>
    <row r="3446" spans="1:46" x14ac:dyDescent="0.3">
      <c r="A3446" s="20">
        <v>859</v>
      </c>
      <c r="B3446" s="7">
        <f t="shared" ref="B3446" si="7703">MOD(ROUNDDOWN(ROW(B3446)/4,0),4)+1</f>
        <v>2</v>
      </c>
      <c r="D3446" s="7" cm="1">
        <f t="array" ref="D3446">_xlfn.CHOOSEROWS($I$4:$I$7,B3446)</f>
        <v>1</v>
      </c>
      <c r="F3446" s="7">
        <f t="shared" ref="F3446" si="7704">1+0</f>
        <v>1</v>
      </c>
      <c r="H3446" s="7" cm="1">
        <f t="array" ref="H3446:J3447">_xlfn.ANCHORARRAY(AN3442)</f>
        <v>-3.4888006081199725</v>
      </c>
      <c r="I3446" s="7">
        <v>2.3342407675763446</v>
      </c>
      <c r="J3446" s="7">
        <v>2.2193464933558227</v>
      </c>
      <c r="L3446" s="7" cm="1">
        <f t="array" ref="L3446:L3447">MMULT(H3446:J3447,F3446:F3448)</f>
        <v>-1.2694541147641498</v>
      </c>
      <c r="N3446" s="7" cm="1">
        <f t="array" ref="N3446:N3448">_xlfn.VSTACK(1,1/(1+EXP(-_xlfn.ANCHORARRAY(L3446))))</f>
        <v>1</v>
      </c>
      <c r="P3446" s="7" cm="1">
        <f t="array" ref="P3446:R3446">_xlfn.ANCHORARRAY(AR3442)</f>
        <v>-1.6750420009398381</v>
      </c>
      <c r="Q3446" s="7">
        <v>-3.5324754026070515</v>
      </c>
      <c r="R3446" s="7">
        <v>3.4811625642347734</v>
      </c>
      <c r="T3446" s="7" cm="1">
        <f t="array" ref="T3446">MMULT(P3446:R3446,_xlfn.ANCHORARRAY(N3446))</f>
        <v>0.74174683390636353</v>
      </c>
      <c r="V3446" s="18">
        <f t="shared" ref="V3446" si="7705">1/(1+EXP(-T3446))</f>
        <v>0.67737772255461426</v>
      </c>
      <c r="X3446" s="7">
        <f t="shared" ref="X3446" si="7706">D3446-V3446</f>
        <v>0.32262227744538574</v>
      </c>
      <c r="Z3446" s="7">
        <f t="shared" ref="Z3446" si="7707">V3446*(1-V3446)</f>
        <v>0.2185371435413383</v>
      </c>
      <c r="AB3446" s="7">
        <f t="shared" ref="AB3446" si="7708">Z3446*X3446</f>
        <v>7.0504950955715739E-2</v>
      </c>
      <c r="AD3446" s="7" cm="1">
        <f t="array" ref="AD3446:AF3446">P3446:R3446*AB3446</f>
        <v>-0.11809875412502724</v>
      </c>
      <c r="AE3446" s="7">
        <v>-0.24905700501308237</v>
      </c>
      <c r="AF3446" s="7">
        <v>0.24543919586024635</v>
      </c>
      <c r="AH3446" s="7">
        <f t="shared" ref="AH3446" si="7709">N3446*(1-N3446)*AD3446</f>
        <v>0</v>
      </c>
      <c r="AJ3446" s="7" cm="1">
        <f t="array" ref="AJ3446:AL3446">TRANSPOSE(F3446:F3448)*AH3447*$D$4</f>
        <v>-2.5588511851401811E-2</v>
      </c>
      <c r="AK3446" s="7">
        <v>0</v>
      </c>
      <c r="AL3446" s="7">
        <v>-2.5588511851401811E-2</v>
      </c>
      <c r="AN3446" s="14" cm="1">
        <f t="array" ref="AN3446:AP3447">H3446:J3447+AJ3446:AL3447</f>
        <v>-3.5143891199713742</v>
      </c>
      <c r="AO3446" s="14">
        <v>2.3342407675763446</v>
      </c>
      <c r="AP3446" s="14">
        <v>2.193757981504421</v>
      </c>
      <c r="AR3446" s="14" cm="1">
        <f t="array" ref="AR3446:AT3446">TRANSPOSE(TRANSPOSE(P3446:R3446)+_xlfn.ANCHORARRAY(N3446)*AB3446*$D$4)</f>
        <v>-1.6327390303664087</v>
      </c>
      <c r="AS3446" s="14">
        <v>-3.523196215851478</v>
      </c>
      <c r="AT3446" s="14">
        <v>3.519947264300233</v>
      </c>
    </row>
    <row r="3447" spans="1:46" x14ac:dyDescent="0.3">
      <c r="A3447" s="20"/>
      <c r="F3447" s="7" cm="1">
        <f t="array" ref="F3447:F3448">TRANSPOSE(_xlfn.CHOOSEROWS($G$4:$H$7,B3446))</f>
        <v>0</v>
      </c>
      <c r="H3447" s="7">
        <v>-0.97463606016455684</v>
      </c>
      <c r="I3447" s="7">
        <v>3.3419469460438438</v>
      </c>
      <c r="J3447" s="7">
        <v>3.3746923649129092</v>
      </c>
      <c r="L3447" s="7">
        <v>2.4000563047483525</v>
      </c>
      <c r="N3447" s="7">
        <v>0.21935071295919398</v>
      </c>
      <c r="AH3447" s="7">
        <f t="shared" ref="AH3447" si="7710">N3447*(1-N3447)*AE3446</f>
        <v>-4.2647519752336355E-2</v>
      </c>
      <c r="AJ3447" s="7" cm="1">
        <f t="array" ref="AJ3447:AL3447">TRANSPOSE(F3446:F3448)*AH3448*$D$4</f>
        <v>1.1229052296219847E-2</v>
      </c>
      <c r="AK3447" s="7">
        <v>0</v>
      </c>
      <c r="AL3447" s="7">
        <v>1.1229052296219847E-2</v>
      </c>
      <c r="AN3447" s="14">
        <v>-0.963407007868337</v>
      </c>
      <c r="AO3447" s="14">
        <v>3.3419469460438438</v>
      </c>
      <c r="AP3447" s="14">
        <v>3.3859214172091292</v>
      </c>
    </row>
    <row r="3448" spans="1:46" x14ac:dyDescent="0.3">
      <c r="A3448" s="20"/>
      <c r="F3448" s="7">
        <v>1</v>
      </c>
      <c r="N3448" s="7">
        <v>0.91683159692384486</v>
      </c>
      <c r="AH3448" s="7">
        <f t="shared" ref="AH3448" si="7711">N3448*(1-N3448)*AF3446</f>
        <v>1.8715087160366413E-2</v>
      </c>
    </row>
    <row r="3449" spans="1:46" x14ac:dyDescent="0.3">
      <c r="A3449" s="20"/>
    </row>
    <row r="3450" spans="1:46" x14ac:dyDescent="0.3">
      <c r="A3450" s="20">
        <v>860</v>
      </c>
      <c r="B3450" s="7">
        <f t="shared" ref="B3450" si="7712">MOD(ROUNDDOWN(ROW(B3450)/4,0),4)+1</f>
        <v>3</v>
      </c>
      <c r="D3450" s="7" cm="1">
        <f t="array" ref="D3450">_xlfn.CHOOSEROWS($I$4:$I$7,B3450)</f>
        <v>1</v>
      </c>
      <c r="F3450" s="7">
        <f t="shared" ref="F3450" si="7713">1+0</f>
        <v>1</v>
      </c>
      <c r="H3450" s="7" cm="1">
        <f t="array" ref="H3450:J3451">_xlfn.ANCHORARRAY(AN3446)</f>
        <v>-3.5143891199713742</v>
      </c>
      <c r="I3450" s="7">
        <v>2.3342407675763446</v>
      </c>
      <c r="J3450" s="7">
        <v>2.193757981504421</v>
      </c>
      <c r="L3450" s="7" cm="1">
        <f t="array" ref="L3450:L3451">MMULT(H3450:J3451,F3450:F3452)</f>
        <v>-1.1801483523950296</v>
      </c>
      <c r="N3450" s="7" cm="1">
        <f t="array" ref="N3450:N3452">_xlfn.VSTACK(1,1/(1+EXP(-_xlfn.ANCHORARRAY(L3450))))</f>
        <v>1</v>
      </c>
      <c r="P3450" s="7" cm="1">
        <f t="array" ref="P3450:R3450">_xlfn.ANCHORARRAY(AR3446)</f>
        <v>-1.6327390303664087</v>
      </c>
      <c r="Q3450" s="7">
        <v>-3.523196215851478</v>
      </c>
      <c r="R3450" s="7">
        <v>3.519947264300233</v>
      </c>
      <c r="T3450" s="7" cm="1">
        <f t="array" ref="T3450">MMULT(P3450:R3450,_xlfn.ANCHORARRAY(N3450))</f>
        <v>0.76059175726296324</v>
      </c>
      <c r="V3450" s="18">
        <f t="shared" ref="V3450" si="7714">1/(1+EXP(-T3450))</f>
        <v>0.68148219690547129</v>
      </c>
      <c r="X3450" s="7">
        <f t="shared" ref="X3450" si="7715">D3450-V3450</f>
        <v>0.31851780309452871</v>
      </c>
      <c r="Z3450" s="7">
        <f t="shared" ref="Z3450" si="7716">V3450*(1-V3450)</f>
        <v>0.21706421220636374</v>
      </c>
      <c r="AB3450" s="7">
        <f t="shared" ref="AB3450" si="7717">Z3450*X3450</f>
        <v>6.913881600241556E-2</v>
      </c>
      <c r="AD3450" s="7" cm="1">
        <f t="array" ref="AD3450:AF3450">P3450:R3450*AB3450</f>
        <v>-0.11288564340046552</v>
      </c>
      <c r="AE3450" s="7">
        <v>-0.24358961490816211</v>
      </c>
      <c r="AF3450" s="7">
        <v>0.24336498624465983</v>
      </c>
      <c r="AH3450" s="7">
        <f t="shared" ref="AH3450" si="7718">N3450*(1-N3450)*AD3450</f>
        <v>0</v>
      </c>
      <c r="AJ3450" s="7" cm="1">
        <f t="array" ref="AJ3450:AL3450">TRANSPOSE(F3450:F3452)*AH3451*$D$4</f>
        <v>-2.6276770776673883E-2</v>
      </c>
      <c r="AK3450" s="7">
        <v>-2.6276770776673883E-2</v>
      </c>
      <c r="AL3450" s="7">
        <v>0</v>
      </c>
      <c r="AN3450" s="14" cm="1">
        <f t="array" ref="AN3450:AP3451">H3450:J3451+AJ3450:AL3451</f>
        <v>-3.5406658907480479</v>
      </c>
      <c r="AO3450" s="14">
        <v>2.3079639967996708</v>
      </c>
      <c r="AP3450" s="14">
        <v>2.193757981504421</v>
      </c>
      <c r="AR3450" s="14" cm="1">
        <f t="array" ref="AR3450:AT3450">TRANSPOSE(TRANSPOSE(P3450:R3450)+_xlfn.ANCHORARRAY(N3450)*AB3450*$D$4)</f>
        <v>-1.5912557407649592</v>
      </c>
      <c r="AS3450" s="14">
        <v>-3.513446584011775</v>
      </c>
      <c r="AT3450" s="14">
        <v>3.5579117819889508</v>
      </c>
    </row>
    <row r="3451" spans="1:46" x14ac:dyDescent="0.3">
      <c r="A3451" s="20"/>
      <c r="F3451" s="7" cm="1">
        <f t="array" ref="F3451:F3452">TRANSPOSE(_xlfn.CHOOSEROWS($G$4:$H$7,B3450))</f>
        <v>1</v>
      </c>
      <c r="H3451" s="7">
        <v>-0.963407007868337</v>
      </c>
      <c r="I3451" s="7">
        <v>3.3419469460438438</v>
      </c>
      <c r="J3451" s="7">
        <v>3.3859214172091292</v>
      </c>
      <c r="L3451" s="7">
        <v>2.378539938175507</v>
      </c>
      <c r="N3451" s="7">
        <v>0.23502552312925407</v>
      </c>
      <c r="AH3451" s="7">
        <f t="shared" ref="AH3451" si="7719">N3451*(1-N3451)*AE3450</f>
        <v>-4.379461796112314E-2</v>
      </c>
      <c r="AJ3451" s="7" cm="1">
        <f t="array" ref="AJ3451:AL3451">TRANSPOSE(F3450:F3452)*AH3452*$D$4</f>
        <v>1.1335272685419616E-2</v>
      </c>
      <c r="AK3451" s="7">
        <v>1.1335272685419616E-2</v>
      </c>
      <c r="AL3451" s="7">
        <v>0</v>
      </c>
      <c r="AN3451" s="14">
        <v>-0.95207173518291743</v>
      </c>
      <c r="AO3451" s="14">
        <v>3.3532822187292632</v>
      </c>
      <c r="AP3451" s="14">
        <v>3.3859214172091292</v>
      </c>
    </row>
    <row r="3452" spans="1:46" x14ac:dyDescent="0.3">
      <c r="A3452" s="20"/>
      <c r="F3452" s="7">
        <v>0</v>
      </c>
      <c r="N3452" s="7">
        <v>0.91517616017104841</v>
      </c>
      <c r="AH3452" s="7">
        <f t="shared" ref="AH3452" si="7720">N3452*(1-N3452)*AF3450</f>
        <v>1.8892121142366027E-2</v>
      </c>
    </row>
    <row r="3453" spans="1:46" x14ac:dyDescent="0.3">
      <c r="A3453" s="20"/>
    </row>
    <row r="3454" spans="1:46" x14ac:dyDescent="0.3">
      <c r="A3454" s="20">
        <v>861</v>
      </c>
      <c r="B3454" s="7">
        <f t="shared" ref="B3454" si="7721">MOD(ROUNDDOWN(ROW(B3454)/4,0),4)+1</f>
        <v>4</v>
      </c>
      <c r="D3454" s="7" cm="1">
        <f t="array" ref="D3454">_xlfn.CHOOSEROWS($I$4:$I$7,B3454)</f>
        <v>0</v>
      </c>
      <c r="F3454" s="7">
        <f t="shared" ref="F3454" si="7722">1+0</f>
        <v>1</v>
      </c>
      <c r="H3454" s="7" cm="1">
        <f t="array" ref="H3454:J3455">_xlfn.ANCHORARRAY(AN3450)</f>
        <v>-3.5406658907480479</v>
      </c>
      <c r="I3454" s="7">
        <v>2.3079639967996708</v>
      </c>
      <c r="J3454" s="7">
        <v>2.193757981504421</v>
      </c>
      <c r="L3454" s="7" cm="1">
        <f t="array" ref="L3454:L3455">MMULT(H3454:J3455,F3454:F3456)</f>
        <v>0.96105608755604388</v>
      </c>
      <c r="N3454" s="7" cm="1">
        <f t="array" ref="N3454:N3456">_xlfn.VSTACK(1,1/(1+EXP(-_xlfn.ANCHORARRAY(L3454))))</f>
        <v>1</v>
      </c>
      <c r="P3454" s="7" cm="1">
        <f t="array" ref="P3454:R3454">_xlfn.ANCHORARRAY(AR3450)</f>
        <v>-1.5912557407649592</v>
      </c>
      <c r="Q3454" s="7">
        <v>-3.513446584011775</v>
      </c>
      <c r="R3454" s="7">
        <v>3.5579117819889508</v>
      </c>
      <c r="T3454" s="7" cm="1">
        <f t="array" ref="T3454">MMULT(P3454:R3454,_xlfn.ANCHORARRAY(N3454))</f>
        <v>-0.58561444567865095</v>
      </c>
      <c r="V3454" s="18">
        <f t="shared" ref="V3454" si="7723">1/(1+EXP(-T3454))</f>
        <v>0.35764173555846818</v>
      </c>
      <c r="X3454" s="7">
        <f t="shared" ref="X3454" si="7724">D3454-V3454</f>
        <v>-0.35764173555846818</v>
      </c>
      <c r="Z3454" s="7">
        <f t="shared" ref="Z3454" si="7725">V3454*(1-V3454)</f>
        <v>0.22973412454519487</v>
      </c>
      <c r="AB3454" s="7">
        <f t="shared" ref="AB3454" si="7726">Z3454*X3454</f>
        <v>-8.216251101934878E-2</v>
      </c>
      <c r="AD3454" s="7" cm="1">
        <f t="array" ref="AD3454:AF3454">P3454:R3454*AB3454</f>
        <v>0.13074156733520298</v>
      </c>
      <c r="AE3454" s="7">
        <v>0.28867359367476081</v>
      </c>
      <c r="AF3454" s="7">
        <v>-0.29232696599353802</v>
      </c>
      <c r="AH3454" s="7">
        <f t="shared" ref="AH3454" si="7727">N3454*(1-N3454)*AD3454</f>
        <v>0</v>
      </c>
      <c r="AJ3454" s="7" cm="1">
        <f t="array" ref="AJ3454:AL3454">TRANSPOSE(F3454:F3456)*AH3455*$D$4</f>
        <v>3.4662010828140202E-2</v>
      </c>
      <c r="AK3454" s="7">
        <v>3.4662010828140202E-2</v>
      </c>
      <c r="AL3454" s="7">
        <v>3.4662010828140202E-2</v>
      </c>
      <c r="AN3454" s="14" cm="1">
        <f t="array" ref="AN3454:AP3455">H3454:J3455+AJ3454:AL3455</f>
        <v>-3.5060038799199078</v>
      </c>
      <c r="AO3454" s="14">
        <v>2.3426260076278109</v>
      </c>
      <c r="AP3454" s="14">
        <v>2.2284199923325612</v>
      </c>
      <c r="AR3454" s="14" cm="1">
        <f t="array" ref="AR3454:AT3454">TRANSPOSE(TRANSPOSE(P3454:R3454)+_xlfn.ANCHORARRAY(N3454)*AB3454*$D$4)</f>
        <v>-1.6405532473765685</v>
      </c>
      <c r="AS3454" s="14">
        <v>-3.549105107300802</v>
      </c>
      <c r="AT3454" s="14">
        <v>3.5087649970351062</v>
      </c>
    </row>
    <row r="3455" spans="1:46" x14ac:dyDescent="0.3">
      <c r="A3455" s="20"/>
      <c r="F3455" s="7" cm="1">
        <f t="array" ref="F3455:F3456">TRANSPOSE(_xlfn.CHOOSEROWS($G$4:$H$7,B3454))</f>
        <v>1</v>
      </c>
      <c r="H3455" s="7">
        <v>-0.95207173518291743</v>
      </c>
      <c r="I3455" s="7">
        <v>3.3532822187292632</v>
      </c>
      <c r="J3455" s="7">
        <v>3.3859214172091292</v>
      </c>
      <c r="L3455" s="7">
        <v>5.7871319007554751</v>
      </c>
      <c r="N3455" s="7">
        <v>0.72333320161530523</v>
      </c>
      <c r="AH3455" s="7">
        <f t="shared" ref="AH3455" si="7728">N3455*(1-N3455)*AE3454</f>
        <v>5.7770018046900337E-2</v>
      </c>
      <c r="AJ3455" s="7" cm="1">
        <f t="array" ref="AJ3455:AL3455">TRANSPOSE(F3454:F3456)*AH3456*$D$4</f>
        <v>-5.3461482373834272E-4</v>
      </c>
      <c r="AK3455" s="7">
        <v>-5.3461482373834272E-4</v>
      </c>
      <c r="AL3455" s="7">
        <v>-5.3461482373834272E-4</v>
      </c>
      <c r="AN3455" s="14">
        <v>-0.95260635000665572</v>
      </c>
      <c r="AO3455" s="14">
        <v>3.3527476039055251</v>
      </c>
      <c r="AP3455" s="14">
        <v>3.385386802385391</v>
      </c>
    </row>
    <row r="3456" spans="1:46" x14ac:dyDescent="0.3">
      <c r="A3456" s="20"/>
      <c r="F3456" s="7">
        <v>1</v>
      </c>
      <c r="N3456" s="7">
        <v>0.99694261093259406</v>
      </c>
      <c r="AH3456" s="7">
        <f t="shared" ref="AH3456" si="7729">N3456*(1-N3456)*AF3454</f>
        <v>-8.9102470623057123E-4</v>
      </c>
    </row>
    <row r="3457" spans="1:46" x14ac:dyDescent="0.3">
      <c r="A3457" s="20"/>
    </row>
    <row r="3458" spans="1:46" x14ac:dyDescent="0.3">
      <c r="A3458" s="20">
        <v>862</v>
      </c>
      <c r="B3458" s="7">
        <f t="shared" ref="B3458" si="7730">MOD(ROUNDDOWN(ROW(B3458)/4,0),4)+1</f>
        <v>1</v>
      </c>
      <c r="D3458" s="7" cm="1">
        <f t="array" ref="D3458">_xlfn.CHOOSEROWS($I$4:$I$7,B3458)</f>
        <v>0</v>
      </c>
      <c r="F3458" s="7">
        <f t="shared" ref="F3458" si="7731">1+0</f>
        <v>1</v>
      </c>
      <c r="H3458" s="7" cm="1">
        <f t="array" ref="H3458:J3459">_xlfn.ANCHORARRAY(AN3454)</f>
        <v>-3.5060038799199078</v>
      </c>
      <c r="I3458" s="7">
        <v>2.3426260076278109</v>
      </c>
      <c r="J3458" s="7">
        <v>2.2284199923325612</v>
      </c>
      <c r="L3458" s="7" cm="1">
        <f t="array" ref="L3458:L3459">MMULT(H3458:J3459,F3458:F3460)</f>
        <v>-3.5060038799199078</v>
      </c>
      <c r="N3458" s="7" cm="1">
        <f t="array" ref="N3458:N3460">_xlfn.VSTACK(1,1/(1+EXP(-_xlfn.ANCHORARRAY(L3458))))</f>
        <v>1</v>
      </c>
      <c r="P3458" s="7" cm="1">
        <f t="array" ref="P3458:R3458">_xlfn.ANCHORARRAY(AR3454)</f>
        <v>-1.6405532473765685</v>
      </c>
      <c r="Q3458" s="7">
        <v>-3.549105107300802</v>
      </c>
      <c r="R3458" s="7">
        <v>3.5087649970351062</v>
      </c>
      <c r="T3458" s="7" cm="1">
        <f t="array" ref="T3458">MMULT(P3458:R3458,_xlfn.ANCHORARRAY(N3458))</f>
        <v>-0.76727764261989995</v>
      </c>
      <c r="V3458" s="18">
        <f t="shared" ref="V3458" si="7732">1/(1+EXP(-T3458))</f>
        <v>0.31706830083748372</v>
      </c>
      <c r="X3458" s="7">
        <f t="shared" ref="X3458" si="7733">D3458-V3458</f>
        <v>-0.31706830083748372</v>
      </c>
      <c r="Z3458" s="7">
        <f t="shared" ref="Z3458" si="7734">V3458*(1-V3458)</f>
        <v>0.21653599344151464</v>
      </c>
      <c r="AB3458" s="7">
        <f t="shared" ref="AB3458" si="7735">Z3458*X3458</f>
        <v>-6.8656699510657559E-2</v>
      </c>
      <c r="AD3458" s="7" cm="1">
        <f t="array" ref="AD3458:AF3458">P3458:R3458*AB3458</f>
        <v>0.11263497133636652</v>
      </c>
      <c r="AE3458" s="7">
        <v>0.24366984288369123</v>
      </c>
      <c r="AF3458" s="7">
        <v>-0.24090022405495254</v>
      </c>
      <c r="AH3458" s="7">
        <f t="shared" ref="AH3458" si="7736">N3458*(1-N3458)*AD3458</f>
        <v>0</v>
      </c>
      <c r="AJ3458" s="7" cm="1">
        <f t="array" ref="AJ3458:AL3458">TRANSPOSE(F3458:F3460)*AH3459*$D$4</f>
        <v>4.1364371121548754E-3</v>
      </c>
      <c r="AK3458" s="7">
        <v>0</v>
      </c>
      <c r="AL3458" s="7">
        <v>0</v>
      </c>
      <c r="AN3458" s="14" cm="1">
        <f t="array" ref="AN3458:AP3459">H3458:J3459+AJ3458:AL3459</f>
        <v>-3.501867442807753</v>
      </c>
      <c r="AO3458" s="14">
        <v>2.3426260076278109</v>
      </c>
      <c r="AP3458" s="14">
        <v>2.2284199923325612</v>
      </c>
      <c r="AR3458" s="14" cm="1">
        <f t="array" ref="AR3458:AT3458">TRANSPOSE(TRANSPOSE(P3458:R3458)+_xlfn.ANCHORARRAY(N3458)*AB3458*$D$4)</f>
        <v>-1.681747267082963</v>
      </c>
      <c r="AS3458" s="14">
        <v>-3.5503055786493531</v>
      </c>
      <c r="AT3458" s="14">
        <v>3.4972981899107278</v>
      </c>
    </row>
    <row r="3459" spans="1:46" x14ac:dyDescent="0.3">
      <c r="A3459" s="20"/>
      <c r="F3459" s="7" cm="1">
        <f t="array" ref="F3459:F3460">TRANSPOSE(_xlfn.CHOOSEROWS($G$4:$H$7,B3458))</f>
        <v>0</v>
      </c>
      <c r="H3459" s="7">
        <v>-0.95260635000665572</v>
      </c>
      <c r="I3459" s="7">
        <v>3.3527476039055251</v>
      </c>
      <c r="J3459" s="7">
        <v>3.385386802385391</v>
      </c>
      <c r="L3459" s="7">
        <v>-0.95260635000665572</v>
      </c>
      <c r="N3459" s="7">
        <v>2.914188411588424E-2</v>
      </c>
      <c r="AH3459" s="7">
        <f t="shared" ref="AH3459" si="7737">N3459*(1-N3459)*AE3458</f>
        <v>6.8940618535914596E-3</v>
      </c>
      <c r="AJ3459" s="7" cm="1">
        <f t="array" ref="AJ3459:AL3459">TRANSPOSE(F3458:F3460)*AH3460*$D$4</f>
        <v>-2.9034664087239415E-2</v>
      </c>
      <c r="AK3459" s="7">
        <v>0</v>
      </c>
      <c r="AL3459" s="7">
        <v>0</v>
      </c>
      <c r="AN3459" s="14">
        <v>-0.98164101409389515</v>
      </c>
      <c r="AO3459" s="14">
        <v>3.3527476039055251</v>
      </c>
      <c r="AP3459" s="14">
        <v>3.385386802385391</v>
      </c>
    </row>
    <row r="3460" spans="1:46" x14ac:dyDescent="0.3">
      <c r="A3460" s="20"/>
      <c r="F3460" s="7">
        <v>0</v>
      </c>
      <c r="N3460" s="7">
        <v>0.27836096613310723</v>
      </c>
      <c r="AH3460" s="7">
        <f t="shared" ref="AH3460" si="7738">N3460*(1-N3460)*AF3458</f>
        <v>-4.8391106812065696E-2</v>
      </c>
    </row>
    <row r="3461" spans="1:46" x14ac:dyDescent="0.3">
      <c r="A3461" s="20"/>
    </row>
    <row r="3462" spans="1:46" x14ac:dyDescent="0.3">
      <c r="A3462" s="20">
        <v>863</v>
      </c>
      <c r="B3462" s="7">
        <f t="shared" ref="B3462" si="7739">MOD(ROUNDDOWN(ROW(B3462)/4,0),4)+1</f>
        <v>2</v>
      </c>
      <c r="D3462" s="7" cm="1">
        <f t="array" ref="D3462">_xlfn.CHOOSEROWS($I$4:$I$7,B3462)</f>
        <v>1</v>
      </c>
      <c r="F3462" s="7">
        <f t="shared" ref="F3462" si="7740">1+0</f>
        <v>1</v>
      </c>
      <c r="H3462" s="7" cm="1">
        <f t="array" ref="H3462:J3463">_xlfn.ANCHORARRAY(AN3458)</f>
        <v>-3.501867442807753</v>
      </c>
      <c r="I3462" s="7">
        <v>2.3426260076278109</v>
      </c>
      <c r="J3462" s="7">
        <v>2.2284199923325612</v>
      </c>
      <c r="L3462" s="7" cm="1">
        <f t="array" ref="L3462:L3463">MMULT(H3462:J3463,F3462:F3464)</f>
        <v>-1.2734474504751918</v>
      </c>
      <c r="N3462" s="7" cm="1">
        <f t="array" ref="N3462:N3464">_xlfn.VSTACK(1,1/(1+EXP(-_xlfn.ANCHORARRAY(L3462))))</f>
        <v>1</v>
      </c>
      <c r="P3462" s="7" cm="1">
        <f t="array" ref="P3462:R3462">_xlfn.ANCHORARRAY(AR3458)</f>
        <v>-1.681747267082963</v>
      </c>
      <c r="Q3462" s="7">
        <v>-3.5503055786493531</v>
      </c>
      <c r="R3462" s="7">
        <v>3.4972981899107278</v>
      </c>
      <c r="T3462" s="7" cm="1">
        <f t="array" ref="T3462">MMULT(P3462:R3462,_xlfn.ANCHORARRAY(N3462))</f>
        <v>0.74933152237311251</v>
      </c>
      <c r="V3462" s="18">
        <f t="shared" ref="V3462" si="7741">1/(1+EXP(-T3462))</f>
        <v>0.67903302380392527</v>
      </c>
      <c r="X3462" s="7">
        <f t="shared" ref="X3462" si="7742">D3462-V3462</f>
        <v>0.32096697619607473</v>
      </c>
      <c r="Z3462" s="7">
        <f t="shared" ref="Z3462" si="7743">V3462*(1-V3462)</f>
        <v>0.21794717638762312</v>
      </c>
      <c r="AB3462" s="7">
        <f t="shared" ref="AB3462" si="7744">Z3462*X3462</f>
        <v>6.9953846175607931E-2</v>
      </c>
      <c r="AD3462" s="7" cm="1">
        <f t="array" ref="AD3462:AF3462">P3462:R3462*AB3462</f>
        <v>-0.11764468962777062</v>
      </c>
      <c r="AE3462" s="7">
        <v>-0.24835753032523955</v>
      </c>
      <c r="AF3462" s="7">
        <v>0.2446494596072471</v>
      </c>
      <c r="AH3462" s="7">
        <f t="shared" ref="AH3462" si="7745">N3462*(1-N3462)*AD3462</f>
        <v>0</v>
      </c>
      <c r="AJ3462" s="7" cm="1">
        <f t="array" ref="AJ3462:AL3462">TRANSPOSE(F3462:F3464)*AH3463*$D$4</f>
        <v>-2.5459446913837679E-2</v>
      </c>
      <c r="AK3462" s="7">
        <v>0</v>
      </c>
      <c r="AL3462" s="7">
        <v>-2.5459446913837679E-2</v>
      </c>
      <c r="AN3462" s="14" cm="1">
        <f t="array" ref="AN3462:AP3463">H3462:J3463+AJ3462:AL3463</f>
        <v>-3.5273268897215906</v>
      </c>
      <c r="AO3462" s="14">
        <v>2.3426260076278109</v>
      </c>
      <c r="AP3462" s="14">
        <v>2.2029605454187235</v>
      </c>
      <c r="AR3462" s="14" cm="1">
        <f t="array" ref="AR3462:AT3462">TRANSPOSE(TRANSPOSE(P3462:R3462)+_xlfn.ANCHORARRAY(N3462)*AB3462*$D$4)</f>
        <v>-1.6397749593775981</v>
      </c>
      <c r="AS3462" s="14">
        <v>-3.5411275916410698</v>
      </c>
      <c r="AT3462" s="14">
        <v>3.5357915176663322</v>
      </c>
    </row>
    <row r="3463" spans="1:46" x14ac:dyDescent="0.3">
      <c r="A3463" s="20"/>
      <c r="F3463" s="7" cm="1">
        <f t="array" ref="F3463:F3464">TRANSPOSE(_xlfn.CHOOSEROWS($G$4:$H$7,B3462))</f>
        <v>0</v>
      </c>
      <c r="H3463" s="7">
        <v>-0.98164101409389515</v>
      </c>
      <c r="I3463" s="7">
        <v>3.3527476039055251</v>
      </c>
      <c r="J3463" s="7">
        <v>3.385386802385391</v>
      </c>
      <c r="L3463" s="7">
        <v>2.4037457882914959</v>
      </c>
      <c r="N3463" s="7">
        <v>0.21866767661932335</v>
      </c>
      <c r="AH3463" s="7">
        <f t="shared" ref="AH3463" si="7746">N3463*(1-N3463)*AE3462</f>
        <v>-4.2432411523062798E-2</v>
      </c>
      <c r="AJ3463" s="7" cm="1">
        <f t="array" ref="AJ3463:AL3463">TRANSPOSE(F3462:F3464)*AH3464*$D$4</f>
        <v>1.1158535473146641E-2</v>
      </c>
      <c r="AK3463" s="7">
        <v>0</v>
      </c>
      <c r="AL3463" s="7">
        <v>1.1158535473146641E-2</v>
      </c>
      <c r="AN3463" s="14">
        <v>-0.97048247862074855</v>
      </c>
      <c r="AO3463" s="14">
        <v>3.3527476039055251</v>
      </c>
      <c r="AP3463" s="14">
        <v>3.3965453378585377</v>
      </c>
    </row>
    <row r="3464" spans="1:46" x14ac:dyDescent="0.3">
      <c r="A3464" s="20"/>
      <c r="F3464" s="7">
        <v>1</v>
      </c>
      <c r="N3464" s="7">
        <v>0.91711249297556308</v>
      </c>
      <c r="AH3464" s="7">
        <f t="shared" ref="AH3464" si="7747">N3464*(1-N3464)*AF3462</f>
        <v>1.8597559121911068E-2</v>
      </c>
    </row>
    <row r="3465" spans="1:46" x14ac:dyDescent="0.3">
      <c r="A3465" s="20"/>
    </row>
    <row r="3466" spans="1:46" x14ac:dyDescent="0.3">
      <c r="A3466" s="20">
        <v>864</v>
      </c>
      <c r="B3466" s="7">
        <f t="shared" ref="B3466" si="7748">MOD(ROUNDDOWN(ROW(B3466)/4,0),4)+1</f>
        <v>3</v>
      </c>
      <c r="D3466" s="7" cm="1">
        <f t="array" ref="D3466">_xlfn.CHOOSEROWS($I$4:$I$7,B3466)</f>
        <v>1</v>
      </c>
      <c r="F3466" s="7">
        <f t="shared" ref="F3466" si="7749">1+0</f>
        <v>1</v>
      </c>
      <c r="H3466" s="7" cm="1">
        <f t="array" ref="H3466:J3467">_xlfn.ANCHORARRAY(AN3462)</f>
        <v>-3.5273268897215906</v>
      </c>
      <c r="I3466" s="7">
        <v>2.3426260076278109</v>
      </c>
      <c r="J3466" s="7">
        <v>2.2029605454187235</v>
      </c>
      <c r="L3466" s="7" cm="1">
        <f t="array" ref="L3466:L3467">MMULT(H3466:J3467,F3466:F3468)</f>
        <v>-1.1847008820937797</v>
      </c>
      <c r="N3466" s="7" cm="1">
        <f t="array" ref="N3466:N3468">_xlfn.VSTACK(1,1/(1+EXP(-_xlfn.ANCHORARRAY(L3466))))</f>
        <v>1</v>
      </c>
      <c r="P3466" s="7" cm="1">
        <f t="array" ref="P3466:R3466">_xlfn.ANCHORARRAY(AR3462)</f>
        <v>-1.6397749593775981</v>
      </c>
      <c r="Q3466" s="7">
        <v>-3.5411275916410698</v>
      </c>
      <c r="R3466" s="7">
        <v>3.5357915176663322</v>
      </c>
      <c r="T3466" s="7" cm="1">
        <f t="array" ref="T3466">MMULT(P3466:R3466,_xlfn.ANCHORARRAY(N3466))</f>
        <v>0.76775757574075199</v>
      </c>
      <c r="V3466" s="18">
        <f t="shared" ref="V3466" si="7750">1/(1+EXP(-T3466))</f>
        <v>0.68303561283253222</v>
      </c>
      <c r="X3466" s="7">
        <f t="shared" ref="X3466" si="7751">D3466-V3466</f>
        <v>0.31696438716746778</v>
      </c>
      <c r="Z3466" s="7">
        <f t="shared" ref="Z3466" si="7752">V3466*(1-V3466)</f>
        <v>0.21649796443501937</v>
      </c>
      <c r="AB3466" s="7">
        <f t="shared" ref="AB3466" si="7753">Z3466*X3466</f>
        <v>6.8622144620150149E-2</v>
      </c>
      <c r="AD3466" s="7" cm="1">
        <f t="array" ref="AD3466:AF3466">P3466:R3466*AB3466</f>
        <v>-0.11252487440691038</v>
      </c>
      <c r="AE3466" s="7">
        <v>-0.24299976971199749</v>
      </c>
      <c r="AF3466" s="7">
        <v>0.24263359687199923</v>
      </c>
      <c r="AH3466" s="7">
        <f t="shared" ref="AH3466" si="7754">N3466*(1-N3466)*AD3466</f>
        <v>0</v>
      </c>
      <c r="AJ3466" s="7" cm="1">
        <f t="array" ref="AJ3466:AL3466">TRANSPOSE(F3466:F3468)*AH3467*$D$4</f>
        <v>-2.6149879157356736E-2</v>
      </c>
      <c r="AK3466" s="7">
        <v>-2.6149879157356736E-2</v>
      </c>
      <c r="AL3466" s="7">
        <v>0</v>
      </c>
      <c r="AN3466" s="14" cm="1">
        <f t="array" ref="AN3466:AP3467">H3466:J3467+AJ3466:AL3467</f>
        <v>-3.5534767688789475</v>
      </c>
      <c r="AO3466" s="14">
        <v>2.316476128470454</v>
      </c>
      <c r="AP3466" s="14">
        <v>2.2029605454187235</v>
      </c>
      <c r="AR3466" s="14" cm="1">
        <f t="array" ref="AR3466:AT3466">TRANSPOSE(TRANSPOSE(P3466:R3466)+_xlfn.ANCHORARRAY(N3466)*AB3466*$D$4)</f>
        <v>-1.5986016726055081</v>
      </c>
      <c r="AS3466" s="14">
        <v>-3.5314844777477603</v>
      </c>
      <c r="AT3466" s="14">
        <v>3.5734842163146001</v>
      </c>
    </row>
    <row r="3467" spans="1:46" x14ac:dyDescent="0.3">
      <c r="A3467" s="20"/>
      <c r="F3467" s="7" cm="1">
        <f t="array" ref="F3467:F3468">TRANSPOSE(_xlfn.CHOOSEROWS($G$4:$H$7,B3466))</f>
        <v>1</v>
      </c>
      <c r="H3467" s="7">
        <v>-0.97048247862074855</v>
      </c>
      <c r="I3467" s="7">
        <v>3.3527476039055251</v>
      </c>
      <c r="J3467" s="7">
        <v>3.3965453378585377</v>
      </c>
      <c r="L3467" s="7">
        <v>2.3822651252847766</v>
      </c>
      <c r="N3467" s="7">
        <v>0.23420801809405295</v>
      </c>
      <c r="AH3467" s="7">
        <f t="shared" ref="AH3467" si="7755">N3467*(1-N3467)*AE3466</f>
        <v>-4.3583131928927897E-2</v>
      </c>
      <c r="AJ3467" s="7" cm="1">
        <f t="array" ref="AJ3467:AL3467">TRANSPOSE(F3466:F3468)*AH3468*$D$4</f>
        <v>1.1266291369296503E-2</v>
      </c>
      <c r="AK3467" s="7">
        <v>1.1266291369296503E-2</v>
      </c>
      <c r="AL3467" s="7">
        <v>0</v>
      </c>
      <c r="AN3467" s="14">
        <v>-0.95921618725145208</v>
      </c>
      <c r="AO3467" s="14">
        <v>3.3640138952748218</v>
      </c>
      <c r="AP3467" s="14">
        <v>3.3965453378585377</v>
      </c>
    </row>
    <row r="3468" spans="1:46" x14ac:dyDescent="0.3">
      <c r="A3468" s="20"/>
      <c r="F3468" s="7">
        <v>0</v>
      </c>
      <c r="N3468" s="7">
        <v>0.91546489491868088</v>
      </c>
      <c r="AH3468" s="7">
        <f t="shared" ref="AH3468" si="7756">N3468*(1-N3468)*AF3466</f>
        <v>1.8777152282160838E-2</v>
      </c>
    </row>
    <row r="3469" spans="1:46" x14ac:dyDescent="0.3">
      <c r="A3469" s="20"/>
    </row>
    <row r="3470" spans="1:46" x14ac:dyDescent="0.3">
      <c r="A3470" s="20">
        <v>865</v>
      </c>
      <c r="B3470" s="7">
        <f t="shared" ref="B3470" si="7757">MOD(ROUNDDOWN(ROW(B3470)/4,0),4)+1</f>
        <v>4</v>
      </c>
      <c r="D3470" s="7" cm="1">
        <f t="array" ref="D3470">_xlfn.CHOOSEROWS($I$4:$I$7,B3470)</f>
        <v>0</v>
      </c>
      <c r="F3470" s="7">
        <f t="shared" ref="F3470" si="7758">1+0</f>
        <v>1</v>
      </c>
      <c r="H3470" s="7" cm="1">
        <f t="array" ref="H3470:J3471">_xlfn.ANCHORARRAY(AN3466)</f>
        <v>-3.5534767688789475</v>
      </c>
      <c r="I3470" s="7">
        <v>2.316476128470454</v>
      </c>
      <c r="J3470" s="7">
        <v>2.2029605454187235</v>
      </c>
      <c r="L3470" s="7" cm="1">
        <f t="array" ref="L3470:L3471">MMULT(H3470:J3471,F3470:F3472)</f>
        <v>0.9659599050102301</v>
      </c>
      <c r="N3470" s="7" cm="1">
        <f t="array" ref="N3470:N3472">_xlfn.VSTACK(1,1/(1+EXP(-_xlfn.ANCHORARRAY(L3470))))</f>
        <v>1</v>
      </c>
      <c r="P3470" s="7" cm="1">
        <f t="array" ref="P3470:R3470">_xlfn.ANCHORARRAY(AR3466)</f>
        <v>-1.5986016726055081</v>
      </c>
      <c r="Q3470" s="7">
        <v>-3.5314844777477603</v>
      </c>
      <c r="R3470" s="7">
        <v>3.5734842163146001</v>
      </c>
      <c r="T3470" s="7" cm="1">
        <f t="array" ref="T3470">MMULT(P3470:R3470,_xlfn.ANCHORARRAY(N3470))</f>
        <v>-0.59379113039612541</v>
      </c>
      <c r="V3470" s="18">
        <f t="shared" ref="V3470" si="7759">1/(1+EXP(-T3470))</f>
        <v>0.35576546651901092</v>
      </c>
      <c r="X3470" s="7">
        <f t="shared" ref="X3470" si="7760">D3470-V3470</f>
        <v>-0.35576546651901092</v>
      </c>
      <c r="Z3470" s="7">
        <f t="shared" ref="Z3470" si="7761">V3470*(1-V3470)</f>
        <v>0.22919639935152147</v>
      </c>
      <c r="AB3470" s="7">
        <f t="shared" ref="AB3470" si="7762">Z3470*X3470</f>
        <v>-8.1540163939771565E-2</v>
      </c>
      <c r="AD3470" s="7" cm="1">
        <f t="array" ref="AD3470:AF3470">P3470:R3470*AB3470</f>
        <v>0.13035024245864615</v>
      </c>
      <c r="AE3470" s="7">
        <v>0.28795782326631092</v>
      </c>
      <c r="AF3470" s="7">
        <v>-0.29138248883447859</v>
      </c>
      <c r="AH3470" s="7">
        <f t="shared" ref="AH3470" si="7763">N3470*(1-N3470)*AD3470</f>
        <v>0</v>
      </c>
      <c r="AJ3470" s="7" cm="1">
        <f t="array" ref="AJ3470:AL3470">TRANSPOSE(F3470:F3472)*AH3471*$D$4</f>
        <v>3.45002484428793E-2</v>
      </c>
      <c r="AK3470" s="7">
        <v>3.45002484428793E-2</v>
      </c>
      <c r="AL3470" s="7">
        <v>3.45002484428793E-2</v>
      </c>
      <c r="AN3470" s="14" cm="1">
        <f t="array" ref="AN3470:AP3471">H3470:J3471+AJ3470:AL3471</f>
        <v>-3.5189765204360683</v>
      </c>
      <c r="AO3470" s="14">
        <v>2.3509763769133332</v>
      </c>
      <c r="AP3470" s="14">
        <v>2.2374607938616027</v>
      </c>
      <c r="AR3470" s="14" cm="1">
        <f t="array" ref="AR3470:AT3470">TRANSPOSE(TRANSPOSE(P3470:R3470)+_xlfn.ANCHORARRAY(N3470)*AB3470*$D$4)</f>
        <v>-1.6475257709693711</v>
      </c>
      <c r="AS3470" s="14">
        <v>-3.5669208621391246</v>
      </c>
      <c r="AT3470" s="14">
        <v>3.5247075936464678</v>
      </c>
    </row>
    <row r="3471" spans="1:46" x14ac:dyDescent="0.3">
      <c r="A3471" s="20"/>
      <c r="F3471" s="7" cm="1">
        <f t="array" ref="F3471:F3472">TRANSPOSE(_xlfn.CHOOSEROWS($G$4:$H$7,B3470))</f>
        <v>1</v>
      </c>
      <c r="H3471" s="7">
        <v>-0.95921618725145208</v>
      </c>
      <c r="I3471" s="7">
        <v>3.3640138952748218</v>
      </c>
      <c r="J3471" s="7">
        <v>3.3965453378585377</v>
      </c>
      <c r="L3471" s="7">
        <v>5.8013430458819073</v>
      </c>
      <c r="N3471" s="7">
        <v>0.72431348918917804</v>
      </c>
      <c r="AH3471" s="7">
        <f t="shared" ref="AH3471" si="7764">N3471*(1-N3471)*AE3470</f>
        <v>5.7500414071465507E-2</v>
      </c>
      <c r="AJ3471" s="7" cm="1">
        <f t="array" ref="AJ3471:AL3471">TRANSPOSE(F3470:F3472)*AH3472*$D$4</f>
        <v>-5.2541348785837161E-4</v>
      </c>
      <c r="AK3471" s="7">
        <v>-5.2541348785837161E-4</v>
      </c>
      <c r="AL3471" s="7">
        <v>-5.2541348785837161E-4</v>
      </c>
      <c r="AN3471" s="14">
        <v>-0.95974160073931047</v>
      </c>
      <c r="AO3471" s="14">
        <v>3.3634884817869635</v>
      </c>
      <c r="AP3471" s="14">
        <v>3.3960199243706795</v>
      </c>
    </row>
    <row r="3472" spans="1:46" x14ac:dyDescent="0.3">
      <c r="A3472" s="20"/>
      <c r="F3472" s="7">
        <v>1</v>
      </c>
      <c r="N3472" s="7">
        <v>0.99698562261416013</v>
      </c>
      <c r="AH3472" s="7">
        <f t="shared" ref="AH3472" si="7765">N3472*(1-N3472)*AF3470</f>
        <v>-8.7568914643061939E-4</v>
      </c>
    </row>
    <row r="3473" spans="1:46" x14ac:dyDescent="0.3">
      <c r="A3473" s="20"/>
    </row>
    <row r="3474" spans="1:46" x14ac:dyDescent="0.3">
      <c r="A3474" s="20">
        <v>866</v>
      </c>
      <c r="B3474" s="7">
        <f t="shared" ref="B3474" si="7766">MOD(ROUNDDOWN(ROW(B3474)/4,0),4)+1</f>
        <v>1</v>
      </c>
      <c r="D3474" s="7" cm="1">
        <f t="array" ref="D3474">_xlfn.CHOOSEROWS($I$4:$I$7,B3474)</f>
        <v>0</v>
      </c>
      <c r="F3474" s="7">
        <f t="shared" ref="F3474" si="7767">1+0</f>
        <v>1</v>
      </c>
      <c r="H3474" s="7" cm="1">
        <f t="array" ref="H3474:J3475">_xlfn.ANCHORARRAY(AN3470)</f>
        <v>-3.5189765204360683</v>
      </c>
      <c r="I3474" s="7">
        <v>2.3509763769133332</v>
      </c>
      <c r="J3474" s="7">
        <v>2.2374607938616027</v>
      </c>
      <c r="L3474" s="7" cm="1">
        <f t="array" ref="L3474:L3475">MMULT(H3474:J3475,F3474:F3476)</f>
        <v>-3.5189765204360683</v>
      </c>
      <c r="N3474" s="7" cm="1">
        <f t="array" ref="N3474:N3476">_xlfn.VSTACK(1,1/(1+EXP(-_xlfn.ANCHORARRAY(L3474))))</f>
        <v>1</v>
      </c>
      <c r="P3474" s="7" cm="1">
        <f t="array" ref="P3474:R3474">_xlfn.ANCHORARRAY(AR3470)</f>
        <v>-1.6475257709693711</v>
      </c>
      <c r="Q3474" s="7">
        <v>-3.5669208621391246</v>
      </c>
      <c r="R3474" s="7">
        <v>3.5247075936464678</v>
      </c>
      <c r="T3474" s="7" cm="1">
        <f t="array" ref="T3474">MMULT(P3474:R3474,_xlfn.ANCHORARRAY(N3474))</f>
        <v>-0.77407432391794584</v>
      </c>
      <c r="V3474" s="18">
        <f t="shared" ref="V3474" si="7768">1/(1+EXP(-T3474))</f>
        <v>0.31559840791865873</v>
      </c>
      <c r="X3474" s="7">
        <f t="shared" ref="X3474" si="7769">D3474-V3474</f>
        <v>-0.31559840791865873</v>
      </c>
      <c r="Z3474" s="7">
        <f t="shared" ref="Z3474" si="7770">V3474*(1-V3474)</f>
        <v>0.21599605283786663</v>
      </c>
      <c r="AB3474" s="7">
        <f t="shared" ref="AB3474" si="7771">Z3474*X3474</f>
        <v>-6.8168010392345199E-2</v>
      </c>
      <c r="AD3474" s="7" cm="1">
        <f t="array" ref="AD3474:AF3474">P3474:R3474*AB3474</f>
        <v>0.11230855387709662</v>
      </c>
      <c r="AE3474" s="7">
        <v>0.24314989839897275</v>
      </c>
      <c r="AF3474" s="7">
        <v>-0.24027230387367046</v>
      </c>
      <c r="AH3474" s="7">
        <f t="shared" ref="AH3474" si="7772">N3474*(1-N3474)*AD3474</f>
        <v>0</v>
      </c>
      <c r="AJ3474" s="7" cm="1">
        <f t="array" ref="AJ3474:AL3474">TRANSPOSE(F3474:F3476)*AH3475*$D$4</f>
        <v>4.0774730299358783E-3</v>
      </c>
      <c r="AK3474" s="7">
        <v>0</v>
      </c>
      <c r="AL3474" s="7">
        <v>0</v>
      </c>
      <c r="AN3474" s="14" cm="1">
        <f t="array" ref="AN3474:AP3475">H3474:J3475+AJ3474:AL3475</f>
        <v>-3.5148990474061326</v>
      </c>
      <c r="AO3474" s="14">
        <v>2.3509763769133332</v>
      </c>
      <c r="AP3474" s="14">
        <v>2.2374607938616027</v>
      </c>
      <c r="AR3474" s="14" cm="1">
        <f t="array" ref="AR3474:AT3474">TRANSPOSE(TRANSPOSE(P3474:R3474)+_xlfn.ANCHORARRAY(N3474)*AB3474*$D$4)</f>
        <v>-1.6884265772047782</v>
      </c>
      <c r="AS3474" s="14">
        <v>-3.5680978682120652</v>
      </c>
      <c r="AT3474" s="14">
        <v>3.5133809360876147</v>
      </c>
    </row>
    <row r="3475" spans="1:46" x14ac:dyDescent="0.3">
      <c r="A3475" s="20"/>
      <c r="F3475" s="7" cm="1">
        <f t="array" ref="F3475:F3476">TRANSPOSE(_xlfn.CHOOSEROWS($G$4:$H$7,B3474))</f>
        <v>0</v>
      </c>
      <c r="H3475" s="7">
        <v>-0.95974160073931047</v>
      </c>
      <c r="I3475" s="7">
        <v>3.3634884817869635</v>
      </c>
      <c r="J3475" s="7">
        <v>3.3960199243706795</v>
      </c>
      <c r="L3475" s="7">
        <v>-0.95974160073931047</v>
      </c>
      <c r="N3475" s="7">
        <v>2.8777087330904106E-2</v>
      </c>
      <c r="AH3475" s="7">
        <f t="shared" ref="AH3475" si="7773">N3475*(1-N3475)*AE3474</f>
        <v>6.7957883832264641E-3</v>
      </c>
      <c r="AJ3475" s="7" cm="1">
        <f t="array" ref="AJ3475:AL3475">TRANSPOSE(F3474:F3476)*AH3476*$D$4</f>
        <v>-2.8867238989726318E-2</v>
      </c>
      <c r="AK3475" s="7">
        <v>0</v>
      </c>
      <c r="AL3475" s="7">
        <v>0</v>
      </c>
      <c r="AN3475" s="14">
        <v>-0.98860883972903679</v>
      </c>
      <c r="AO3475" s="14">
        <v>3.3634884817869635</v>
      </c>
      <c r="AP3475" s="14">
        <v>3.3960199243706795</v>
      </c>
    </row>
    <row r="3476" spans="1:46" x14ac:dyDescent="0.3">
      <c r="A3476" s="20"/>
      <c r="F3476" s="7">
        <v>0</v>
      </c>
      <c r="N3476" s="7">
        <v>0.27692993369524044</v>
      </c>
      <c r="AH3476" s="7">
        <f t="shared" ref="AH3476" si="7774">N3476*(1-N3476)*AF3474</f>
        <v>-4.8112064982877199E-2</v>
      </c>
    </row>
    <row r="3477" spans="1:46" x14ac:dyDescent="0.3">
      <c r="A3477" s="20"/>
    </row>
    <row r="3478" spans="1:46" x14ac:dyDescent="0.3">
      <c r="A3478" s="20">
        <v>867</v>
      </c>
      <c r="B3478" s="7">
        <f t="shared" ref="B3478" si="7775">MOD(ROUNDDOWN(ROW(B3478)/4,0),4)+1</f>
        <v>2</v>
      </c>
      <c r="D3478" s="7" cm="1">
        <f t="array" ref="D3478">_xlfn.CHOOSEROWS($I$4:$I$7,B3478)</f>
        <v>1</v>
      </c>
      <c r="F3478" s="7">
        <f t="shared" ref="F3478" si="7776">1+0</f>
        <v>1</v>
      </c>
      <c r="H3478" s="7" cm="1">
        <f t="array" ref="H3478:J3479">_xlfn.ANCHORARRAY(AN3474)</f>
        <v>-3.5148990474061326</v>
      </c>
      <c r="I3478" s="7">
        <v>2.3509763769133332</v>
      </c>
      <c r="J3478" s="7">
        <v>2.2374607938616027</v>
      </c>
      <c r="L3478" s="7" cm="1">
        <f t="array" ref="L3478:L3479">MMULT(H3478:J3479,F3478:F3480)</f>
        <v>-1.2774382535445299</v>
      </c>
      <c r="N3478" s="7" cm="1">
        <f t="array" ref="N3478:N3480">_xlfn.VSTACK(1,1/(1+EXP(-_xlfn.ANCHORARRAY(L3478))))</f>
        <v>1</v>
      </c>
      <c r="P3478" s="7" cm="1">
        <f t="array" ref="P3478:R3478">_xlfn.ANCHORARRAY(AR3474)</f>
        <v>-1.6884265772047782</v>
      </c>
      <c r="Q3478" s="7">
        <v>-3.5680978682120652</v>
      </c>
      <c r="R3478" s="7">
        <v>3.5133809360876147</v>
      </c>
      <c r="T3478" s="7" cm="1">
        <f t="array" ref="T3478">MMULT(P3478:R3478,_xlfn.ANCHORARRAY(N3478))</f>
        <v>0.75691885315031637</v>
      </c>
      <c r="V3478" s="18">
        <f t="shared" ref="V3478" si="7777">1/(1+EXP(-T3478))</f>
        <v>0.68068440998641033</v>
      </c>
      <c r="X3478" s="7">
        <f t="shared" ref="X3478" si="7778">D3478-V3478</f>
        <v>0.31931559001358967</v>
      </c>
      <c r="Z3478" s="7">
        <f t="shared" ref="Z3478" si="7779">V3478*(1-V3478)</f>
        <v>0.21735314398786279</v>
      </c>
      <c r="AB3478" s="7">
        <f t="shared" ref="AB3478" si="7780">Z3478*X3478</f>
        <v>6.9404247413793113E-2</v>
      </c>
      <c r="AD3478" s="7" cm="1">
        <f t="array" ref="AD3478:AF3478">P3478:R3478*AB3478</f>
        <v>-0.11718397590434429</v>
      </c>
      <c r="AE3478" s="7">
        <v>-0.24764114724201794</v>
      </c>
      <c r="AF3478" s="7">
        <v>0.24384355974712885</v>
      </c>
      <c r="AH3478" s="7">
        <f t="shared" ref="AH3478" si="7781">N3478*(1-N3478)*AD3478</f>
        <v>0</v>
      </c>
      <c r="AJ3478" s="7" cm="1">
        <f t="array" ref="AJ3478:AL3478">TRANSPOSE(F3478:F3480)*AH3479*$D$4</f>
        <v>-2.5329000779945654E-2</v>
      </c>
      <c r="AK3478" s="7">
        <v>0</v>
      </c>
      <c r="AL3478" s="7">
        <v>-2.5329000779945654E-2</v>
      </c>
      <c r="AN3478" s="14" cm="1">
        <f t="array" ref="AN3478:AP3479">H3478:J3479+AJ3478:AL3479</f>
        <v>-3.5402280481860782</v>
      </c>
      <c r="AO3478" s="14">
        <v>2.3509763769133332</v>
      </c>
      <c r="AP3478" s="14">
        <v>2.2121317930816571</v>
      </c>
      <c r="AR3478" s="14" cm="1">
        <f t="array" ref="AR3478:AT3478">TRANSPOSE(TRANSPOSE(P3478:R3478)+_xlfn.ANCHORARRAY(N3478)*AB3478*$D$4)</f>
        <v>-1.6467840287565023</v>
      </c>
      <c r="AS3478" s="14">
        <v>-3.5590203504518305</v>
      </c>
      <c r="AT3478" s="14">
        <v>3.5515834224581204</v>
      </c>
    </row>
    <row r="3479" spans="1:46" x14ac:dyDescent="0.3">
      <c r="A3479" s="20"/>
      <c r="F3479" s="7" cm="1">
        <f t="array" ref="F3479:F3480">TRANSPOSE(_xlfn.CHOOSEROWS($G$4:$H$7,B3478))</f>
        <v>0</v>
      </c>
      <c r="H3479" s="7">
        <v>-0.98860883972903679</v>
      </c>
      <c r="I3479" s="7">
        <v>3.3634884817869635</v>
      </c>
      <c r="J3479" s="7">
        <v>3.3960199243706795</v>
      </c>
      <c r="L3479" s="7">
        <v>2.4074110846416428</v>
      </c>
      <c r="N3479" s="7">
        <v>0.21798660501073053</v>
      </c>
      <c r="AH3479" s="7">
        <f t="shared" ref="AH3479" si="7782">N3479*(1-N3479)*AE3478</f>
        <v>-4.2215001299909426E-2</v>
      </c>
      <c r="AJ3479" s="7" cm="1">
        <f t="array" ref="AJ3479:AL3479">TRANSPOSE(F3478:F3480)*AH3480*$D$4</f>
        <v>1.1087811905743053E-2</v>
      </c>
      <c r="AK3479" s="7">
        <v>0</v>
      </c>
      <c r="AL3479" s="7">
        <v>1.1087811905743053E-2</v>
      </c>
      <c r="AN3479" s="14">
        <v>-0.97752102782329375</v>
      </c>
      <c r="AO3479" s="14">
        <v>3.3634884817869635</v>
      </c>
      <c r="AP3479" s="14">
        <v>3.4071077362764224</v>
      </c>
    </row>
    <row r="3480" spans="1:46" x14ac:dyDescent="0.3">
      <c r="A3480" s="20"/>
      <c r="F3480" s="7">
        <v>1</v>
      </c>
      <c r="N3480" s="7">
        <v>0.9173906927900205</v>
      </c>
      <c r="AH3480" s="7">
        <f t="shared" ref="AH3480" si="7783">N3480*(1-N3480)*AF3478</f>
        <v>1.8479686509571755E-2</v>
      </c>
    </row>
    <row r="3481" spans="1:46" x14ac:dyDescent="0.3">
      <c r="A3481" s="20"/>
    </row>
    <row r="3482" spans="1:46" x14ac:dyDescent="0.3">
      <c r="A3482" s="20">
        <v>868</v>
      </c>
      <c r="B3482" s="7">
        <f t="shared" ref="B3482" si="7784">MOD(ROUNDDOWN(ROW(B3482)/4,0),4)+1</f>
        <v>3</v>
      </c>
      <c r="D3482" s="7" cm="1">
        <f t="array" ref="D3482">_xlfn.CHOOSEROWS($I$4:$I$7,B3482)</f>
        <v>1</v>
      </c>
      <c r="F3482" s="7">
        <f t="shared" ref="F3482" si="7785">1+0</f>
        <v>1</v>
      </c>
      <c r="H3482" s="7" cm="1">
        <f t="array" ref="H3482:J3483">_xlfn.ANCHORARRAY(AN3478)</f>
        <v>-3.5402280481860782</v>
      </c>
      <c r="I3482" s="7">
        <v>2.3509763769133332</v>
      </c>
      <c r="J3482" s="7">
        <v>2.2121317930816571</v>
      </c>
      <c r="L3482" s="7" cm="1">
        <f t="array" ref="L3482:L3483">MMULT(H3482:J3483,F3482:F3484)</f>
        <v>-1.189251671272745</v>
      </c>
      <c r="N3482" s="7" cm="1">
        <f t="array" ref="N3482:N3484">_xlfn.VSTACK(1,1/(1+EXP(-_xlfn.ANCHORARRAY(L3482))))</f>
        <v>1</v>
      </c>
      <c r="P3482" s="7" cm="1">
        <f t="array" ref="P3482:R3482">_xlfn.ANCHORARRAY(AR3478)</f>
        <v>-1.6467840287565023</v>
      </c>
      <c r="Q3482" s="7">
        <v>-3.5590203504518305</v>
      </c>
      <c r="R3482" s="7">
        <v>3.5515834224581204</v>
      </c>
      <c r="T3482" s="7" cm="1">
        <f t="array" ref="T3482">MMULT(P3482:R3482,_xlfn.ANCHORARRAY(N3482))</f>
        <v>0.77493222221805125</v>
      </c>
      <c r="V3482" s="18">
        <f t="shared" ref="V3482" si="7786">1/(1+EXP(-T3482))</f>
        <v>0.68458686540670233</v>
      </c>
      <c r="X3482" s="7">
        <f t="shared" ref="X3482" si="7787">D3482-V3482</f>
        <v>0.31541313459329767</v>
      </c>
      <c r="Z3482" s="7">
        <f t="shared" ref="Z3482" si="7788">V3482*(1-V3482)</f>
        <v>0.21592768911932797</v>
      </c>
      <c r="AB3482" s="7">
        <f t="shared" ref="AB3482" si="7789">Z3482*X3482</f>
        <v>6.8106429270614333E-2</v>
      </c>
      <c r="AD3482" s="7" cm="1">
        <f t="array" ref="AD3482:AF3482">P3482:R3482*AB3482</f>
        <v>-0.11215657997848204</v>
      </c>
      <c r="AE3482" s="7">
        <v>-0.24239216777072464</v>
      </c>
      <c r="AF3482" s="7">
        <v>0.24188566516033036</v>
      </c>
      <c r="AH3482" s="7">
        <f t="shared" ref="AH3482" si="7790">N3482*(1-N3482)*AD3482</f>
        <v>0</v>
      </c>
      <c r="AJ3482" s="7" cm="1">
        <f t="array" ref="AJ3482:AL3482">TRANSPOSE(F3482:F3484)*AH3483*$D$4</f>
        <v>-2.6021371425286776E-2</v>
      </c>
      <c r="AK3482" s="7">
        <v>-2.6021371425286776E-2</v>
      </c>
      <c r="AL3482" s="7">
        <v>0</v>
      </c>
      <c r="AN3482" s="14" cm="1">
        <f t="array" ref="AN3482:AP3483">H3482:J3483+AJ3482:AL3483</f>
        <v>-3.5662494196113648</v>
      </c>
      <c r="AO3482" s="14">
        <v>2.3249550054880466</v>
      </c>
      <c r="AP3482" s="14">
        <v>2.2121317930816571</v>
      </c>
      <c r="AR3482" s="14" cm="1">
        <f t="array" ref="AR3482:AT3482">TRANSPOSE(TRANSPOSE(P3482:R3482)+_xlfn.ANCHORARRAY(N3482)*AB3482*$D$4)</f>
        <v>-1.6059201711941338</v>
      </c>
      <c r="AS3482" s="14">
        <v>-3.5494830202967851</v>
      </c>
      <c r="AT3482" s="14">
        <v>3.5890045398128967</v>
      </c>
    </row>
    <row r="3483" spans="1:46" x14ac:dyDescent="0.3">
      <c r="A3483" s="20"/>
      <c r="F3483" s="7" cm="1">
        <f t="array" ref="F3483:F3484">TRANSPOSE(_xlfn.CHOOSEROWS($G$4:$H$7,B3482))</f>
        <v>1</v>
      </c>
      <c r="H3483" s="7">
        <v>-0.97752102782329375</v>
      </c>
      <c r="I3483" s="7">
        <v>3.3634884817869635</v>
      </c>
      <c r="J3483" s="7">
        <v>3.4071077362764224</v>
      </c>
      <c r="L3483" s="7">
        <v>2.3859674539636697</v>
      </c>
      <c r="N3483" s="7">
        <v>0.23339280048363503</v>
      </c>
      <c r="AH3483" s="7">
        <f t="shared" ref="AH3483" si="7791">N3483*(1-N3483)*AE3482</f>
        <v>-4.3368952375477964E-2</v>
      </c>
      <c r="AJ3483" s="7" cm="1">
        <f t="array" ref="AJ3483:AL3483">TRANSPOSE(F3482:F3484)*AH3484*$D$4</f>
        <v>1.1197051120699323E-2</v>
      </c>
      <c r="AK3483" s="7">
        <v>1.1197051120699323E-2</v>
      </c>
      <c r="AL3483" s="7">
        <v>0</v>
      </c>
      <c r="AN3483" s="14">
        <v>-0.9663239767025944</v>
      </c>
      <c r="AO3483" s="14">
        <v>3.3746855329076628</v>
      </c>
      <c r="AP3483" s="14">
        <v>3.4071077362764224</v>
      </c>
    </row>
    <row r="3484" spans="1:46" x14ac:dyDescent="0.3">
      <c r="A3484" s="20"/>
      <c r="F3484" s="7">
        <v>0</v>
      </c>
      <c r="N3484" s="7">
        <v>0.91575097377094072</v>
      </c>
      <c r="AH3484" s="7">
        <f t="shared" ref="AH3484" si="7792">N3484*(1-N3484)*AF3482</f>
        <v>1.8661751867832206E-2</v>
      </c>
    </row>
    <row r="3485" spans="1:46" x14ac:dyDescent="0.3">
      <c r="A3485" s="20"/>
    </row>
    <row r="3486" spans="1:46" x14ac:dyDescent="0.3">
      <c r="A3486" s="20">
        <v>869</v>
      </c>
      <c r="B3486" s="7">
        <f t="shared" ref="B3486" si="7793">MOD(ROUNDDOWN(ROW(B3486)/4,0),4)+1</f>
        <v>4</v>
      </c>
      <c r="D3486" s="7" cm="1">
        <f t="array" ref="D3486">_xlfn.CHOOSEROWS($I$4:$I$7,B3486)</f>
        <v>0</v>
      </c>
      <c r="F3486" s="7">
        <f t="shared" ref="F3486" si="7794">1+0</f>
        <v>1</v>
      </c>
      <c r="H3486" s="7" cm="1">
        <f t="array" ref="H3486:J3487">_xlfn.ANCHORARRAY(AN3482)</f>
        <v>-3.5662494196113648</v>
      </c>
      <c r="I3486" s="7">
        <v>2.3249550054880466</v>
      </c>
      <c r="J3486" s="7">
        <v>2.2121317930816571</v>
      </c>
      <c r="L3486" s="7" cm="1">
        <f t="array" ref="L3486:L3487">MMULT(H3486:J3487,F3486:F3488)</f>
        <v>0.97083737895833888</v>
      </c>
      <c r="N3486" s="7" cm="1">
        <f t="array" ref="N3486:N3488">_xlfn.VSTACK(1,1/(1+EXP(-_xlfn.ANCHORARRAY(L3486))))</f>
        <v>1</v>
      </c>
      <c r="P3486" s="7" cm="1">
        <f t="array" ref="P3486:R3486">_xlfn.ANCHORARRAY(AR3482)</f>
        <v>-1.6059201711941338</v>
      </c>
      <c r="Q3486" s="7">
        <v>-3.5494830202967851</v>
      </c>
      <c r="R3486" s="7">
        <v>3.5890045398128967</v>
      </c>
      <c r="T3486" s="7" cm="1">
        <f t="array" ref="T3486">MMULT(P3486:R3486,_xlfn.ANCHORARRAY(N3486))</f>
        <v>-0.60197461283961085</v>
      </c>
      <c r="V3486" s="18">
        <f t="shared" ref="V3486" si="7795">1/(1+EXP(-T3486))</f>
        <v>0.35389206351779545</v>
      </c>
      <c r="X3486" s="7">
        <f t="shared" ref="X3486" si="7796">D3486-V3486</f>
        <v>-0.35389206351779545</v>
      </c>
      <c r="Z3486" s="7">
        <f t="shared" ref="Z3486" si="7797">V3486*(1-V3486)</f>
        <v>0.22865247089691207</v>
      </c>
      <c r="AB3486" s="7">
        <f t="shared" ref="AB3486" si="7798">Z3486*X3486</f>
        <v>-8.0918294754150882E-2</v>
      </c>
      <c r="AD3486" s="7" cm="1">
        <f t="array" ref="AD3486:AF3486">P3486:R3486*AB3486</f>
        <v>0.12994832176432336</v>
      </c>
      <c r="AE3486" s="7">
        <v>0.28721811326122898</v>
      </c>
      <c r="AF3486" s="7">
        <v>-0.29041612722656562</v>
      </c>
      <c r="AH3486" s="7">
        <f t="shared" ref="AH3486" si="7799">N3486*(1-N3486)*AD3486</f>
        <v>0</v>
      </c>
      <c r="AJ3486" s="7" cm="1">
        <f t="array" ref="AJ3486:AL3486">TRANSPOSE(F3486:F3488)*AH3487*$D$4</f>
        <v>3.4336244702466899E-2</v>
      </c>
      <c r="AK3486" s="7">
        <v>3.4336244702466899E-2</v>
      </c>
      <c r="AL3486" s="7">
        <v>3.4336244702466899E-2</v>
      </c>
      <c r="AN3486" s="14" cm="1">
        <f t="array" ref="AN3486:AP3487">H3486:J3487+AJ3486:AL3487</f>
        <v>-3.5319131749088979</v>
      </c>
      <c r="AO3486" s="14">
        <v>2.3592912501905134</v>
      </c>
      <c r="AP3486" s="14">
        <v>2.246468037784124</v>
      </c>
      <c r="AR3486" s="14" cm="1">
        <f t="array" ref="AR3486:AT3486">TRANSPOSE(TRANSPOSE(P3486:R3486)+_xlfn.ANCHORARRAY(N3486)*AB3486*$D$4)</f>
        <v>-1.6544711480466243</v>
      </c>
      <c r="AS3486" s="14">
        <v>-3.5846963822382487</v>
      </c>
      <c r="AT3486" s="14">
        <v>3.5405978671724996</v>
      </c>
    </row>
    <row r="3487" spans="1:46" x14ac:dyDescent="0.3">
      <c r="A3487" s="20"/>
      <c r="F3487" s="7" cm="1">
        <f t="array" ref="F3487:F3488">TRANSPOSE(_xlfn.CHOOSEROWS($G$4:$H$7,B3486))</f>
        <v>1</v>
      </c>
      <c r="H3487" s="7">
        <v>-0.9663239767025944</v>
      </c>
      <c r="I3487" s="7">
        <v>3.3746855329076628</v>
      </c>
      <c r="J3487" s="7">
        <v>3.4071077362764224</v>
      </c>
      <c r="L3487" s="7">
        <v>5.8154692924814908</v>
      </c>
      <c r="N3487" s="7">
        <v>0.72528637371087745</v>
      </c>
      <c r="AH3487" s="7">
        <f t="shared" ref="AH3487" si="7800">N3487*(1-N3487)*AE3486</f>
        <v>5.7227074504111498E-2</v>
      </c>
      <c r="AJ3487" s="7" cm="1">
        <f t="array" ref="AJ3487:AL3487">TRANSPOSE(F3486:F3488)*AH3488*$D$4</f>
        <v>-5.1636913410336679E-4</v>
      </c>
      <c r="AK3487" s="7">
        <v>-5.1636913410336679E-4</v>
      </c>
      <c r="AL3487" s="7">
        <v>-5.1636913410336679E-4</v>
      </c>
      <c r="AN3487" s="14">
        <v>-0.96684034583669776</v>
      </c>
      <c r="AO3487" s="14">
        <v>3.3741691637735594</v>
      </c>
      <c r="AP3487" s="14">
        <v>3.4065913671423189</v>
      </c>
    </row>
    <row r="3488" spans="1:46" x14ac:dyDescent="0.3">
      <c r="A3488" s="20"/>
      <c r="F3488" s="7">
        <v>1</v>
      </c>
      <c r="N3488" s="7">
        <v>0.9970277794300193</v>
      </c>
      <c r="AH3488" s="7">
        <f t="shared" ref="AH3488" si="7801">N3488*(1-N3488)*AF3486</f>
        <v>-8.6061522350561128E-4</v>
      </c>
    </row>
    <row r="3489" spans="1:46" x14ac:dyDescent="0.3">
      <c r="A3489" s="20"/>
    </row>
    <row r="3490" spans="1:46" x14ac:dyDescent="0.3">
      <c r="A3490" s="20">
        <v>870</v>
      </c>
      <c r="B3490" s="7">
        <f t="shared" ref="B3490" si="7802">MOD(ROUNDDOWN(ROW(B3490)/4,0),4)+1</f>
        <v>1</v>
      </c>
      <c r="D3490" s="7" cm="1">
        <f t="array" ref="D3490">_xlfn.CHOOSEROWS($I$4:$I$7,B3490)</f>
        <v>0</v>
      </c>
      <c r="F3490" s="7">
        <f t="shared" ref="F3490" si="7803">1+0</f>
        <v>1</v>
      </c>
      <c r="H3490" s="7" cm="1">
        <f t="array" ref="H3490:J3491">_xlfn.ANCHORARRAY(AN3486)</f>
        <v>-3.5319131749088979</v>
      </c>
      <c r="I3490" s="7">
        <v>2.3592912501905134</v>
      </c>
      <c r="J3490" s="7">
        <v>2.246468037784124</v>
      </c>
      <c r="L3490" s="7" cm="1">
        <f t="array" ref="L3490:L3491">MMULT(H3490:J3491,F3490:F3492)</f>
        <v>-3.5319131749088979</v>
      </c>
      <c r="N3490" s="7" cm="1">
        <f t="array" ref="N3490:N3492">_xlfn.VSTACK(1,1/(1+EXP(-_xlfn.ANCHORARRAY(L3490))))</f>
        <v>1</v>
      </c>
      <c r="P3490" s="7" cm="1">
        <f t="array" ref="P3490:R3490">_xlfn.ANCHORARRAY(AR3486)</f>
        <v>-1.6544711480466243</v>
      </c>
      <c r="Q3490" s="7">
        <v>-3.5846963822382487</v>
      </c>
      <c r="R3490" s="7">
        <v>3.5405978671724996</v>
      </c>
      <c r="T3490" s="7" cm="1">
        <f t="array" ref="T3490">MMULT(P3490:R3490,_xlfn.ANCHORARRAY(N3490))</f>
        <v>-0.7808673107152474</v>
      </c>
      <c r="V3490" s="18">
        <f t="shared" ref="V3490" si="7804">1/(1+EXP(-T3490))</f>
        <v>0.31413299085504126</v>
      </c>
      <c r="X3490" s="7">
        <f t="shared" ref="X3490" si="7805">D3490-V3490</f>
        <v>-0.31413299085504126</v>
      </c>
      <c r="Z3490" s="7">
        <f t="shared" ref="Z3490" si="7806">V3490*(1-V3490)</f>
        <v>0.21545345491150783</v>
      </c>
      <c r="AB3490" s="7">
        <f t="shared" ref="AB3490" si="7807">Z3490*X3490</f>
        <v>-6.7681038181403738E-2</v>
      </c>
      <c r="AD3490" s="7" cm="1">
        <f t="array" ref="AD3490:AF3490">P3490:R3490*AB3490</f>
        <v>0.11197632494097445</v>
      </c>
      <c r="AE3490" s="7">
        <v>0.24261597271500676</v>
      </c>
      <c r="AF3490" s="7">
        <v>-0.23963133943309858</v>
      </c>
      <c r="AH3490" s="7">
        <f t="shared" ref="AH3490" si="7808">N3490*(1-N3490)*AD3490</f>
        <v>0</v>
      </c>
      <c r="AJ3490" s="7" cm="1">
        <f t="array" ref="AJ3490:AL3490">TRANSPOSE(F3490:F3492)*AH3491*$D$4</f>
        <v>4.0191980862016707E-3</v>
      </c>
      <c r="AK3490" s="7">
        <v>0</v>
      </c>
      <c r="AL3490" s="7">
        <v>0</v>
      </c>
      <c r="AN3490" s="14" cm="1">
        <f t="array" ref="AN3490:AP3491">H3490:J3491+AJ3490:AL3491</f>
        <v>-3.5278939768226962</v>
      </c>
      <c r="AO3490" s="14">
        <v>2.3592912501905134</v>
      </c>
      <c r="AP3490" s="14">
        <v>2.246468037784124</v>
      </c>
      <c r="AR3490" s="14" cm="1">
        <f t="array" ref="AR3490:AT3490">TRANSPOSE(TRANSPOSE(P3490:R3490)+_xlfn.ANCHORARRAY(N3490)*AB3490*$D$4)</f>
        <v>-1.6950797709554666</v>
      </c>
      <c r="AS3490" s="14">
        <v>-3.5858503865901428</v>
      </c>
      <c r="AT3490" s="14">
        <v>3.5294097555841981</v>
      </c>
    </row>
    <row r="3491" spans="1:46" x14ac:dyDescent="0.3">
      <c r="A3491" s="20"/>
      <c r="F3491" s="7" cm="1">
        <f t="array" ref="F3491:F3492">TRANSPOSE(_xlfn.CHOOSEROWS($G$4:$H$7,B3490))</f>
        <v>0</v>
      </c>
      <c r="H3491" s="7">
        <v>-0.96684034583669776</v>
      </c>
      <c r="I3491" s="7">
        <v>3.3741691637735594</v>
      </c>
      <c r="J3491" s="7">
        <v>3.4065913671423189</v>
      </c>
      <c r="L3491" s="7">
        <v>-0.96684034583669776</v>
      </c>
      <c r="N3491" s="7">
        <v>2.8417716958398939E-2</v>
      </c>
      <c r="AH3491" s="7">
        <f t="shared" ref="AH3491" si="7809">N3491*(1-N3491)*AE3490</f>
        <v>6.698663477002785E-3</v>
      </c>
      <c r="AJ3491" s="7" cm="1">
        <f t="array" ref="AJ3491:AL3491">TRANSPOSE(F3490:F3492)*AH3492*$D$4</f>
        <v>-2.8698906334137412E-2</v>
      </c>
      <c r="AK3491" s="7">
        <v>0</v>
      </c>
      <c r="AL3491" s="7">
        <v>0</v>
      </c>
      <c r="AN3491" s="14">
        <v>-0.99553925217083516</v>
      </c>
      <c r="AO3491" s="14">
        <v>3.3741691637735594</v>
      </c>
      <c r="AP3491" s="14">
        <v>3.4065913671423189</v>
      </c>
    </row>
    <row r="3492" spans="1:46" x14ac:dyDescent="0.3">
      <c r="A3492" s="20"/>
      <c r="F3492" s="7">
        <v>0</v>
      </c>
      <c r="N3492" s="7">
        <v>0.27551073606747295</v>
      </c>
      <c r="AH3492" s="7">
        <f t="shared" ref="AH3492" si="7810">N3492*(1-N3492)*AF3490</f>
        <v>-4.783151055689569E-2</v>
      </c>
    </row>
    <row r="3493" spans="1:46" x14ac:dyDescent="0.3">
      <c r="A3493" s="20"/>
    </row>
    <row r="3494" spans="1:46" x14ac:dyDescent="0.3">
      <c r="A3494" s="20">
        <v>871</v>
      </c>
      <c r="B3494" s="7">
        <f t="shared" ref="B3494" si="7811">MOD(ROUNDDOWN(ROW(B3494)/4,0),4)+1</f>
        <v>2</v>
      </c>
      <c r="D3494" s="7" cm="1">
        <f t="array" ref="D3494">_xlfn.CHOOSEROWS($I$4:$I$7,B3494)</f>
        <v>1</v>
      </c>
      <c r="F3494" s="7">
        <f t="shared" ref="F3494" si="7812">1+0</f>
        <v>1</v>
      </c>
      <c r="H3494" s="7" cm="1">
        <f t="array" ref="H3494:J3495">_xlfn.ANCHORARRAY(AN3490)</f>
        <v>-3.5278939768226962</v>
      </c>
      <c r="I3494" s="7">
        <v>2.3592912501905134</v>
      </c>
      <c r="J3494" s="7">
        <v>2.246468037784124</v>
      </c>
      <c r="L3494" s="7" cm="1">
        <f t="array" ref="L3494:L3495">MMULT(H3494:J3495,F3494:F3496)</f>
        <v>-1.2814259390385723</v>
      </c>
      <c r="N3494" s="7" cm="1">
        <f t="array" ref="N3494:N3496">_xlfn.VSTACK(1,1/(1+EXP(-_xlfn.ANCHORARRAY(L3494))))</f>
        <v>1</v>
      </c>
      <c r="P3494" s="7" cm="1">
        <f t="array" ref="P3494:R3494">_xlfn.ANCHORARRAY(AR3490)</f>
        <v>-1.6950797709554666</v>
      </c>
      <c r="Q3494" s="7">
        <v>-3.5858503865901428</v>
      </c>
      <c r="R3494" s="7">
        <v>3.5294097555841981</v>
      </c>
      <c r="T3494" s="7" cm="1">
        <f t="array" ref="T3494">MMULT(P3494:R3494,_xlfn.ANCHORARRAY(N3494))</f>
        <v>0.76450777707232298</v>
      </c>
      <c r="V3494" s="18">
        <f t="shared" ref="V3494" si="7813">1/(1+EXP(-T3494))</f>
        <v>0.68233161990024205</v>
      </c>
      <c r="X3494" s="7">
        <f t="shared" ref="X3494" si="7814">D3494-V3494</f>
        <v>0.31766838009975795</v>
      </c>
      <c r="Z3494" s="7">
        <f t="shared" ref="Z3494" si="7815">V3494*(1-V3494)</f>
        <v>0.21675518038455366</v>
      </c>
      <c r="AB3494" s="7">
        <f t="shared" ref="AB3494" si="7816">Z3494*X3494</f>
        <v>6.8856267030991986E-2</v>
      </c>
      <c r="AD3494" s="7" cm="1">
        <f t="array" ref="AD3494:AF3494">P3494:R3494*AB3494</f>
        <v>-0.11671686534774234</v>
      </c>
      <c r="AE3494" s="7">
        <v>-0.2469082717522367</v>
      </c>
      <c r="AF3494" s="7">
        <v>0.24302198059229371</v>
      </c>
      <c r="AH3494" s="7">
        <f t="shared" ref="AH3494" si="7817">N3494*(1-N3494)*AD3494</f>
        <v>0</v>
      </c>
      <c r="AJ3494" s="7" cm="1">
        <f t="array" ref="AJ3494:AL3494">TRANSPOSE(F3494:F3496)*AH3495*$D$4</f>
        <v>-2.5197236653380261E-2</v>
      </c>
      <c r="AK3494" s="7">
        <v>0</v>
      </c>
      <c r="AL3494" s="7">
        <v>-2.5197236653380261E-2</v>
      </c>
      <c r="AN3494" s="14" cm="1">
        <f t="array" ref="AN3494:AP3495">H3494:J3495+AJ3494:AL3495</f>
        <v>-3.5530912134760766</v>
      </c>
      <c r="AO3494" s="14">
        <v>2.3592912501905134</v>
      </c>
      <c r="AP3494" s="14">
        <v>2.2212708011307436</v>
      </c>
      <c r="AR3494" s="14" cm="1">
        <f t="array" ref="AR3494:AT3494">TRANSPOSE(TRANSPOSE(P3494:R3494)+_xlfn.ANCHORARRAY(N3494)*AB3494*$D$4)</f>
        <v>-1.6537660107368715</v>
      </c>
      <c r="AS3494" s="14">
        <v>-3.5768725927180123</v>
      </c>
      <c r="AT3494" s="14">
        <v>3.5673219973156258</v>
      </c>
    </row>
    <row r="3495" spans="1:46" x14ac:dyDescent="0.3">
      <c r="A3495" s="20"/>
      <c r="F3495" s="7" cm="1">
        <f t="array" ref="F3495:F3496">TRANSPOSE(_xlfn.CHOOSEROWS($G$4:$H$7,B3494))</f>
        <v>0</v>
      </c>
      <c r="H3495" s="7">
        <v>-0.99553925217083516</v>
      </c>
      <c r="I3495" s="7">
        <v>3.3741691637735594</v>
      </c>
      <c r="J3495" s="7">
        <v>3.4065913671423189</v>
      </c>
      <c r="L3495" s="7">
        <v>2.4110521149714836</v>
      </c>
      <c r="N3495" s="7">
        <v>0.21730759496661395</v>
      </c>
      <c r="AH3495" s="7">
        <f t="shared" ref="AH3495" si="7818">N3495*(1-N3495)*AE3494</f>
        <v>-4.1995394422300436E-2</v>
      </c>
      <c r="AJ3495" s="7" cm="1">
        <f t="array" ref="AJ3495:AL3495">TRANSPOSE(F3494:F3496)*AH3496*$D$4</f>
        <v>1.1016906349638507E-2</v>
      </c>
      <c r="AK3495" s="7">
        <v>0</v>
      </c>
      <c r="AL3495" s="7">
        <v>1.1016906349638507E-2</v>
      </c>
      <c r="AN3495" s="14">
        <v>-0.98452234582119669</v>
      </c>
      <c r="AO3495" s="14">
        <v>3.3741691637735594</v>
      </c>
      <c r="AP3495" s="14">
        <v>3.4176082734919575</v>
      </c>
    </row>
    <row r="3496" spans="1:46" x14ac:dyDescent="0.3">
      <c r="A3496" s="20"/>
      <c r="F3496" s="7">
        <v>1</v>
      </c>
      <c r="N3496" s="7">
        <v>0.91766620929274834</v>
      </c>
      <c r="AH3496" s="7">
        <f t="shared" ref="AH3496" si="7819">N3496*(1-N3496)*AF3494</f>
        <v>1.8361510582730847E-2</v>
      </c>
    </row>
    <row r="3497" spans="1:46" x14ac:dyDescent="0.3">
      <c r="A3497" s="20"/>
    </row>
    <row r="3498" spans="1:46" x14ac:dyDescent="0.3">
      <c r="A3498" s="20">
        <v>872</v>
      </c>
      <c r="B3498" s="7">
        <f t="shared" ref="B3498" si="7820">MOD(ROUNDDOWN(ROW(B3498)/4,0),4)+1</f>
        <v>3</v>
      </c>
      <c r="D3498" s="7" cm="1">
        <f t="array" ref="D3498">_xlfn.CHOOSEROWS($I$4:$I$7,B3498)</f>
        <v>1</v>
      </c>
      <c r="F3498" s="7">
        <f t="shared" ref="F3498" si="7821">1+0</f>
        <v>1</v>
      </c>
      <c r="H3498" s="7" cm="1">
        <f t="array" ref="H3498:J3499">_xlfn.ANCHORARRAY(AN3494)</f>
        <v>-3.5530912134760766</v>
      </c>
      <c r="I3498" s="7">
        <v>2.3592912501905134</v>
      </c>
      <c r="J3498" s="7">
        <v>2.2212708011307436</v>
      </c>
      <c r="L3498" s="7" cm="1">
        <f t="array" ref="L3498:L3499">MMULT(H3498:J3499,F3498:F3500)</f>
        <v>-1.1937999632855631</v>
      </c>
      <c r="N3498" s="7" cm="1">
        <f t="array" ref="N3498:N3500">_xlfn.VSTACK(1,1/(1+EXP(-_xlfn.ANCHORARRAY(L3498))))</f>
        <v>1</v>
      </c>
      <c r="P3498" s="7" cm="1">
        <f t="array" ref="P3498:R3498">_xlfn.ANCHORARRAY(AR3494)</f>
        <v>-1.6537660107368715</v>
      </c>
      <c r="Q3498" s="7">
        <v>-3.5768725927180123</v>
      </c>
      <c r="R3498" s="7">
        <v>3.5673219973156258</v>
      </c>
      <c r="T3498" s="7" cm="1">
        <f t="array" ref="T3498">MMULT(P3498:R3498,_xlfn.ANCHORARRAY(N3498))</f>
        <v>0.78211463636716561</v>
      </c>
      <c r="V3498" s="18">
        <f t="shared" ref="V3498" si="7822">1/(1+EXP(-T3498))</f>
        <v>0.68613568744174314</v>
      </c>
      <c r="X3498" s="7">
        <f t="shared" ref="X3498" si="7823">D3498-V3498</f>
        <v>0.31386431255825686</v>
      </c>
      <c r="Z3498" s="7">
        <f t="shared" ref="Z3498" si="7824">V3498*(1-V3498)</f>
        <v>0.21535350586058971</v>
      </c>
      <c r="AB3498" s="7">
        <f t="shared" ref="AB3498" si="7825">Z3498*X3498</f>
        <v>6.7591780073944535E-2</v>
      </c>
      <c r="AD3498" s="7" cm="1">
        <f t="array" ref="AD3498:AF3498">P3498:R3498*AB3498</f>
        <v>-0.11178098849149121</v>
      </c>
      <c r="AE3498" s="7">
        <v>-0.24176718563951566</v>
      </c>
      <c r="AF3498" s="7">
        <v>0.24112164389550234</v>
      </c>
      <c r="AH3498" s="7">
        <f t="shared" ref="AH3498" si="7826">N3498*(1-N3498)*AD3498</f>
        <v>0</v>
      </c>
      <c r="AJ3498" s="7" cm="1">
        <f t="array" ref="AJ3498:AL3498">TRANSPOSE(F3498:F3500)*AH3499*$D$4</f>
        <v>-2.5891313929615425E-2</v>
      </c>
      <c r="AK3498" s="7">
        <v>-2.5891313929615425E-2</v>
      </c>
      <c r="AL3498" s="7">
        <v>0</v>
      </c>
      <c r="AN3498" s="14" cm="1">
        <f t="array" ref="AN3498:AP3499">H3498:J3499+AJ3498:AL3499</f>
        <v>-3.5789825274056919</v>
      </c>
      <c r="AO3498" s="14">
        <v>2.3333999362608981</v>
      </c>
      <c r="AP3498" s="14">
        <v>2.2212708011307436</v>
      </c>
      <c r="AR3498" s="14" cm="1">
        <f t="array" ref="AR3498:AT3498">TRANSPOSE(TRANSPOSE(P3498:R3498)+_xlfn.ANCHORARRAY(N3498)*AB3498*$D$4)</f>
        <v>-1.6132109426925048</v>
      </c>
      <c r="AS3498" s="14">
        <v>-3.567440294815992</v>
      </c>
      <c r="AT3498" s="14">
        <v>3.6044718350210729</v>
      </c>
    </row>
    <row r="3499" spans="1:46" x14ac:dyDescent="0.3">
      <c r="A3499" s="20"/>
      <c r="F3499" s="7" cm="1">
        <f t="array" ref="F3499:F3500">TRANSPOSE(_xlfn.CHOOSEROWS($G$4:$H$7,B3498))</f>
        <v>1</v>
      </c>
      <c r="H3499" s="7">
        <v>-0.98452234582119669</v>
      </c>
      <c r="I3499" s="7">
        <v>3.3741691637735594</v>
      </c>
      <c r="J3499" s="7">
        <v>3.4176082734919575</v>
      </c>
      <c r="L3499" s="7">
        <v>2.3896468179523627</v>
      </c>
      <c r="N3499" s="7">
        <v>0.23258000434622034</v>
      </c>
      <c r="AH3499" s="7">
        <f t="shared" ref="AH3499" si="7827">N3499*(1-N3499)*AE3498</f>
        <v>-4.3152189882692378E-2</v>
      </c>
      <c r="AJ3499" s="7" cm="1">
        <f t="array" ref="AJ3499:AL3499">TRANSPOSE(F3498:F3500)*AH3500*$D$4</f>
        <v>1.11275765944961E-2</v>
      </c>
      <c r="AK3499" s="7">
        <v>1.11275765944961E-2</v>
      </c>
      <c r="AL3499" s="7">
        <v>0</v>
      </c>
      <c r="AN3499" s="14">
        <v>-0.97339476922670054</v>
      </c>
      <c r="AO3499" s="14">
        <v>3.3852967403680556</v>
      </c>
      <c r="AP3499" s="14">
        <v>3.4176082734919575</v>
      </c>
    </row>
    <row r="3500" spans="1:46" x14ac:dyDescent="0.3">
      <c r="A3500" s="20"/>
      <c r="F3500" s="7">
        <v>0</v>
      </c>
      <c r="N3500" s="7">
        <v>0.91603440696501415</v>
      </c>
      <c r="AH3500" s="7">
        <f t="shared" ref="AH3500" si="7828">N3500*(1-N3500)*AF3498</f>
        <v>1.8545960990826834E-2</v>
      </c>
    </row>
    <row r="3501" spans="1:46" x14ac:dyDescent="0.3">
      <c r="A3501" s="20"/>
    </row>
    <row r="3502" spans="1:46" x14ac:dyDescent="0.3">
      <c r="A3502" s="20">
        <v>873</v>
      </c>
      <c r="B3502" s="7">
        <f t="shared" ref="B3502" si="7829">MOD(ROUNDDOWN(ROW(B3502)/4,0),4)+1</f>
        <v>4</v>
      </c>
      <c r="D3502" s="7" cm="1">
        <f t="array" ref="D3502">_xlfn.CHOOSEROWS($I$4:$I$7,B3502)</f>
        <v>0</v>
      </c>
      <c r="F3502" s="7">
        <f t="shared" ref="F3502" si="7830">1+0</f>
        <v>1</v>
      </c>
      <c r="H3502" s="7" cm="1">
        <f t="array" ref="H3502:J3503">_xlfn.ANCHORARRAY(AN3498)</f>
        <v>-3.5789825274056919</v>
      </c>
      <c r="I3502" s="7">
        <v>2.3333999362608981</v>
      </c>
      <c r="J3502" s="7">
        <v>2.2212708011307436</v>
      </c>
      <c r="L3502" s="7" cm="1">
        <f t="array" ref="L3502:L3503">MMULT(H3502:J3503,F3502:F3504)</f>
        <v>0.97568820998594985</v>
      </c>
      <c r="N3502" s="7" cm="1">
        <f t="array" ref="N3502:N3504">_xlfn.VSTACK(1,1/(1+EXP(-_xlfn.ANCHORARRAY(L3502))))</f>
        <v>1</v>
      </c>
      <c r="P3502" s="7" cm="1">
        <f t="array" ref="P3502:R3502">_xlfn.ANCHORARRAY(AR3498)</f>
        <v>-1.6132109426925048</v>
      </c>
      <c r="Q3502" s="7">
        <v>-3.567440294815992</v>
      </c>
      <c r="R3502" s="7">
        <v>3.6044718350210729</v>
      </c>
      <c r="T3502" s="7" cm="1">
        <f t="array" ref="T3502">MMULT(P3502:R3502,_xlfn.ANCHORARRAY(N3502))</f>
        <v>-0.61016348427259448</v>
      </c>
      <c r="V3502" s="18">
        <f t="shared" ref="V3502" si="7831">1/(1+EXP(-T3502))</f>
        <v>0.3520219058486429</v>
      </c>
      <c r="X3502" s="7">
        <f t="shared" ref="X3502" si="7832">D3502-V3502</f>
        <v>-0.3520219058486429</v>
      </c>
      <c r="Z3502" s="7">
        <f t="shared" ref="Z3502" si="7833">V3502*(1-V3502)</f>
        <v>0.22810248365133209</v>
      </c>
      <c r="AB3502" s="7">
        <f t="shared" ref="AB3502" si="7834">Z3502*X3502</f>
        <v>-8.0297071023750832E-2</v>
      </c>
      <c r="AD3502" s="7" cm="1">
        <f t="array" ref="AD3502:AF3502">P3502:R3502*AB3502</f>
        <v>0.12953611364167208</v>
      </c>
      <c r="AE3502" s="7">
        <v>0.2864550067258303</v>
      </c>
      <c r="AF3502" s="7">
        <v>-0.28942853093979659</v>
      </c>
      <c r="AH3502" s="7">
        <f t="shared" ref="AH3502" si="7835">N3502*(1-N3502)*AD3502</f>
        <v>0</v>
      </c>
      <c r="AJ3502" s="7" cm="1">
        <f t="array" ref="AJ3502:AL3502">TRANSPOSE(F3502:F3504)*AH3503*$D$4</f>
        <v>3.4170091075899842E-2</v>
      </c>
      <c r="AK3502" s="7">
        <v>3.4170091075899842E-2</v>
      </c>
      <c r="AL3502" s="7">
        <v>3.4170091075899842E-2</v>
      </c>
      <c r="AN3502" s="14" cm="1">
        <f t="array" ref="AN3502:AP3503">H3502:J3503+AJ3502:AL3503</f>
        <v>-3.5448124363297921</v>
      </c>
      <c r="AO3502" s="14">
        <v>2.3675700273367979</v>
      </c>
      <c r="AP3502" s="14">
        <v>2.2554408922066433</v>
      </c>
      <c r="AR3502" s="14" cm="1">
        <f t="array" ref="AR3502:AT3502">TRANSPOSE(TRANSPOSE(P3502:R3502)+_xlfn.ANCHORARRAY(N3502)*AB3502*$D$4)</f>
        <v>-1.6613891853067553</v>
      </c>
      <c r="AS3502" s="14">
        <v>-3.6024298314720293</v>
      </c>
      <c r="AT3502" s="14">
        <v>3.5564347980586137</v>
      </c>
    </row>
    <row r="3503" spans="1:46" x14ac:dyDescent="0.3">
      <c r="A3503" s="20"/>
      <c r="F3503" s="7" cm="1">
        <f t="array" ref="F3503:F3504">TRANSPOSE(_xlfn.CHOOSEROWS($G$4:$H$7,B3502))</f>
        <v>1</v>
      </c>
      <c r="H3503" s="7">
        <v>-0.97339476922670054</v>
      </c>
      <c r="I3503" s="7">
        <v>3.3852967403680556</v>
      </c>
      <c r="J3503" s="7">
        <v>3.4176082734919575</v>
      </c>
      <c r="L3503" s="7">
        <v>5.8295102446333127</v>
      </c>
      <c r="N3503" s="7">
        <v>0.72625182566721269</v>
      </c>
      <c r="AH3503" s="7">
        <f t="shared" ref="AH3503" si="7836">N3503*(1-N3503)*AE3502</f>
        <v>5.6950151793166405E-2</v>
      </c>
      <c r="AJ3503" s="7" cm="1">
        <f t="array" ref="AJ3503:AL3503">TRANSPOSE(F3502:F3504)*AH3504*$D$4</f>
        <v>-5.0748004896597075E-4</v>
      </c>
      <c r="AK3503" s="7">
        <v>-5.0748004896597075E-4</v>
      </c>
      <c r="AL3503" s="7">
        <v>-5.0748004896597075E-4</v>
      </c>
      <c r="AN3503" s="14">
        <v>-0.97390224927566649</v>
      </c>
      <c r="AO3503" s="14">
        <v>3.3847892603190894</v>
      </c>
      <c r="AP3503" s="14">
        <v>3.4171007934429913</v>
      </c>
    </row>
    <row r="3504" spans="1:46" x14ac:dyDescent="0.3">
      <c r="A3504" s="20"/>
      <c r="F3504" s="7">
        <v>1</v>
      </c>
      <c r="N3504" s="7">
        <v>0.99706909915909836</v>
      </c>
      <c r="AH3504" s="7">
        <f t="shared" ref="AH3504" si="7837">N3504*(1-N3504)*AF3502</f>
        <v>-8.4580008160995129E-4</v>
      </c>
    </row>
    <row r="3505" spans="1:46" x14ac:dyDescent="0.3">
      <c r="A3505" s="20"/>
    </row>
    <row r="3506" spans="1:46" x14ac:dyDescent="0.3">
      <c r="A3506" s="20">
        <v>874</v>
      </c>
      <c r="B3506" s="7">
        <f t="shared" ref="B3506" si="7838">MOD(ROUNDDOWN(ROW(B3506)/4,0),4)+1</f>
        <v>1</v>
      </c>
      <c r="D3506" s="7" cm="1">
        <f t="array" ref="D3506">_xlfn.CHOOSEROWS($I$4:$I$7,B3506)</f>
        <v>0</v>
      </c>
      <c r="F3506" s="7">
        <f t="shared" ref="F3506" si="7839">1+0</f>
        <v>1</v>
      </c>
      <c r="H3506" s="7" cm="1">
        <f t="array" ref="H3506:J3507">_xlfn.ANCHORARRAY(AN3502)</f>
        <v>-3.5448124363297921</v>
      </c>
      <c r="I3506" s="7">
        <v>2.3675700273367979</v>
      </c>
      <c r="J3506" s="7">
        <v>2.2554408922066433</v>
      </c>
      <c r="L3506" s="7" cm="1">
        <f t="array" ref="L3506:L3507">MMULT(H3506:J3507,F3506:F3508)</f>
        <v>-3.5448124363297921</v>
      </c>
      <c r="N3506" s="7" cm="1">
        <f t="array" ref="N3506:N3508">_xlfn.VSTACK(1,1/(1+EXP(-_xlfn.ANCHORARRAY(L3506))))</f>
        <v>1</v>
      </c>
      <c r="P3506" s="7" cm="1">
        <f t="array" ref="P3506:R3506">_xlfn.ANCHORARRAY(AR3502)</f>
        <v>-1.6613891853067553</v>
      </c>
      <c r="Q3506" s="7">
        <v>-3.6024298314720293</v>
      </c>
      <c r="R3506" s="7">
        <v>3.5564347980586137</v>
      </c>
      <c r="T3506" s="7" cm="1">
        <f t="array" ref="T3506">MMULT(P3506:R3506,_xlfn.ANCHORARRAY(N3506))</f>
        <v>-0.78765596823266859</v>
      </c>
      <c r="V3506" s="18">
        <f t="shared" ref="V3506" si="7840">1/(1+EXP(-T3506))</f>
        <v>0.3126721999564997</v>
      </c>
      <c r="X3506" s="7">
        <f t="shared" ref="X3506" si="7841">D3506-V3506</f>
        <v>-0.3126721999564997</v>
      </c>
      <c r="Z3506" s="7">
        <f t="shared" ref="Z3506" si="7842">V3506*(1-V3506)</f>
        <v>0.21490829533086239</v>
      </c>
      <c r="AB3506" s="7">
        <f t="shared" ref="AB3506" si="7843">Z3506*X3506</f>
        <v>-6.7195849490001902E-2</v>
      </c>
      <c r="AD3506" s="7" cm="1">
        <f t="array" ref="AD3506:AF3506">P3506:R3506*AB3506</f>
        <v>0.11163845764018961</v>
      </c>
      <c r="AE3506" s="7">
        <v>0.24206833275388739</v>
      </c>
      <c r="AF3506" s="7">
        <v>-0.23897765741135191</v>
      </c>
      <c r="AH3506" s="7">
        <f t="shared" ref="AH3506" si="7844">N3506*(1-N3506)*AD3506</f>
        <v>0</v>
      </c>
      <c r="AJ3506" s="7" cm="1">
        <f t="array" ref="AJ3506:AL3506">TRANSPOSE(F3506:F3508)*AH3507*$D$4</f>
        <v>3.9616155881715973E-3</v>
      </c>
      <c r="AK3506" s="7">
        <v>0</v>
      </c>
      <c r="AL3506" s="7">
        <v>0</v>
      </c>
      <c r="AN3506" s="14" cm="1">
        <f t="array" ref="AN3506:AP3507">H3506:J3507+AJ3506:AL3507</f>
        <v>-3.5408508207416207</v>
      </c>
      <c r="AO3506" s="14">
        <v>2.3675700273367979</v>
      </c>
      <c r="AP3506" s="14">
        <v>2.2554408922066433</v>
      </c>
      <c r="AR3506" s="14" cm="1">
        <f t="array" ref="AR3506:AT3506">TRANSPOSE(TRANSPOSE(P3506:R3506)+_xlfn.ANCHORARRAY(N3506)*AB3506*$D$4)</f>
        <v>-1.7017066950007564</v>
      </c>
      <c r="AS3506" s="14">
        <v>-3.603561290963758</v>
      </c>
      <c r="AT3506" s="14">
        <v>3.5453836321840373</v>
      </c>
    </row>
    <row r="3507" spans="1:46" x14ac:dyDescent="0.3">
      <c r="A3507" s="20"/>
      <c r="F3507" s="7" cm="1">
        <f t="array" ref="F3507:F3508">TRANSPOSE(_xlfn.CHOOSEROWS($G$4:$H$7,B3506))</f>
        <v>0</v>
      </c>
      <c r="H3507" s="7">
        <v>-0.97390224927566649</v>
      </c>
      <c r="I3507" s="7">
        <v>3.3847892603190894</v>
      </c>
      <c r="J3507" s="7">
        <v>3.4171007934429913</v>
      </c>
      <c r="L3507" s="7">
        <v>-0.97390224927566649</v>
      </c>
      <c r="N3507" s="7">
        <v>2.8063724677347308E-2</v>
      </c>
      <c r="AH3507" s="7">
        <f t="shared" ref="AH3507" si="7845">N3507*(1-N3507)*AE3506</f>
        <v>6.6026926469526627E-3</v>
      </c>
      <c r="AJ3507" s="7" cm="1">
        <f t="array" ref="AJ3507:AL3507">TRANSPOSE(F3506:F3508)*AH3508*$D$4</f>
        <v>-2.8529733827820938E-2</v>
      </c>
      <c r="AK3507" s="7">
        <v>0</v>
      </c>
      <c r="AL3507" s="7">
        <v>0</v>
      </c>
      <c r="AN3507" s="14">
        <v>-1.0024319831034874</v>
      </c>
      <c r="AO3507" s="14">
        <v>3.3847892603190894</v>
      </c>
      <c r="AP3507" s="14">
        <v>3.4171007934429913</v>
      </c>
    </row>
    <row r="3508" spans="1:46" x14ac:dyDescent="0.3">
      <c r="A3508" s="20"/>
      <c r="F3508" s="7">
        <v>0</v>
      </c>
      <c r="N3508" s="7">
        <v>0.2741033848184482</v>
      </c>
      <c r="AH3508" s="7">
        <f t="shared" ref="AH3508" si="7846">N3508*(1-N3508)*AF3506</f>
        <v>-4.7549556379701569E-2</v>
      </c>
    </row>
    <row r="3509" spans="1:46" x14ac:dyDescent="0.3">
      <c r="A3509" s="20"/>
    </row>
    <row r="3510" spans="1:46" x14ac:dyDescent="0.3">
      <c r="A3510" s="20">
        <v>875</v>
      </c>
      <c r="B3510" s="7">
        <f t="shared" ref="B3510" si="7847">MOD(ROUNDDOWN(ROW(B3510)/4,0),4)+1</f>
        <v>2</v>
      </c>
      <c r="D3510" s="7" cm="1">
        <f t="array" ref="D3510">_xlfn.CHOOSEROWS($I$4:$I$7,B3510)</f>
        <v>1</v>
      </c>
      <c r="F3510" s="7">
        <f t="shared" ref="F3510" si="7848">1+0</f>
        <v>1</v>
      </c>
      <c r="H3510" s="7" cm="1">
        <f t="array" ref="H3510:J3511">_xlfn.ANCHORARRAY(AN3506)</f>
        <v>-3.5408508207416207</v>
      </c>
      <c r="I3510" s="7">
        <v>2.3675700273367979</v>
      </c>
      <c r="J3510" s="7">
        <v>2.2554408922066433</v>
      </c>
      <c r="L3510" s="7" cm="1">
        <f t="array" ref="L3510:L3511">MMULT(H3510:J3511,F3510:F3512)</f>
        <v>-1.2854099285349774</v>
      </c>
      <c r="N3510" s="7" cm="1">
        <f t="array" ref="N3510:N3512">_xlfn.VSTACK(1,1/(1+EXP(-_xlfn.ANCHORARRAY(L3510))))</f>
        <v>1</v>
      </c>
      <c r="P3510" s="7" cm="1">
        <f t="array" ref="P3510:R3510">_xlfn.ANCHORARRAY(AR3506)</f>
        <v>-1.7017066950007564</v>
      </c>
      <c r="Q3510" s="7">
        <v>-3.603561290963758</v>
      </c>
      <c r="R3510" s="7">
        <v>3.5453836321840373</v>
      </c>
      <c r="T3510" s="7" cm="1">
        <f t="array" ref="T3510">MMULT(P3510:R3510,_xlfn.ANCHORARRAY(N3510))</f>
        <v>0.77209725584390343</v>
      </c>
      <c r="V3510" s="18">
        <f t="shared" ref="V3510" si="7849">1/(1+EXP(-T3510))</f>
        <v>0.68397439757608436</v>
      </c>
      <c r="X3510" s="7">
        <f t="shared" ref="X3510" si="7850">D3510-V3510</f>
        <v>0.31602560242391564</v>
      </c>
      <c r="Z3510" s="7">
        <f t="shared" ref="Z3510" si="7851">V3510*(1-V3510)</f>
        <v>0.21615342103651686</v>
      </c>
      <c r="AB3510" s="7">
        <f t="shared" ref="AB3510" si="7852">Z3510*X3510</f>
        <v>6.8310015099055515E-2</v>
      </c>
      <c r="AD3510" s="7" cm="1">
        <f t="array" ref="AD3510:AF3510">P3510:R3510*AB3510</f>
        <v>-0.11624361002966553</v>
      </c>
      <c r="AE3510" s="7">
        <v>-0.24615932619610628</v>
      </c>
      <c r="AF3510" s="7">
        <v>0.24218520944643587</v>
      </c>
      <c r="AH3510" s="7">
        <f t="shared" ref="AH3510" si="7853">N3510*(1-N3510)*AD3510</f>
        <v>0</v>
      </c>
      <c r="AJ3510" s="7" cm="1">
        <f t="array" ref="AJ3510:AL3510">TRANSPOSE(F3510:F3512)*AH3511*$D$4</f>
        <v>-2.5064217782736067E-2</v>
      </c>
      <c r="AK3510" s="7">
        <v>0</v>
      </c>
      <c r="AL3510" s="7">
        <v>-2.5064217782736067E-2</v>
      </c>
      <c r="AN3510" s="14" cm="1">
        <f t="array" ref="AN3510:AP3511">H3510:J3511+AJ3510:AL3511</f>
        <v>-3.565915038524357</v>
      </c>
      <c r="AO3510" s="14">
        <v>2.3675700273367979</v>
      </c>
      <c r="AP3510" s="14">
        <v>2.2303766744239071</v>
      </c>
      <c r="AR3510" s="14" cm="1">
        <f t="array" ref="AR3510:AT3510">TRANSPOSE(TRANSPOSE(P3510:R3510)+_xlfn.ANCHORARRAY(N3510)*AB3510*$D$4)</f>
        <v>-1.660720685941323</v>
      </c>
      <c r="AS3510" s="14">
        <v>-3.5946824614385307</v>
      </c>
      <c r="AT3510" s="14">
        <v>3.5830062906506437</v>
      </c>
    </row>
    <row r="3511" spans="1:46" x14ac:dyDescent="0.3">
      <c r="A3511" s="20"/>
      <c r="F3511" s="7" cm="1">
        <f t="array" ref="F3511:F3512">TRANSPOSE(_xlfn.CHOOSEROWS($G$4:$H$7,B3510))</f>
        <v>0</v>
      </c>
      <c r="H3511" s="7">
        <v>-1.0024319831034874</v>
      </c>
      <c r="I3511" s="7">
        <v>3.3847892603190894</v>
      </c>
      <c r="J3511" s="7">
        <v>3.4171007934429913</v>
      </c>
      <c r="L3511" s="7">
        <v>2.4146688103395038</v>
      </c>
      <c r="N3511" s="7">
        <v>0.21663074129399784</v>
      </c>
      <c r="AH3511" s="7">
        <f t="shared" ref="AH3511" si="7854">N3511*(1-N3511)*AE3510</f>
        <v>-4.1773696304560112E-2</v>
      </c>
      <c r="AJ3511" s="7" cm="1">
        <f t="array" ref="AJ3511:AL3511">TRANSPOSE(F3510:F3512)*AH3512*$D$4</f>
        <v>1.094584323524408E-2</v>
      </c>
      <c r="AK3511" s="7">
        <v>0</v>
      </c>
      <c r="AL3511" s="7">
        <v>1.094584323524408E-2</v>
      </c>
      <c r="AN3511" s="14">
        <v>-0.9914861398682433</v>
      </c>
      <c r="AO3511" s="14">
        <v>3.3847892603190894</v>
      </c>
      <c r="AP3511" s="14">
        <v>3.4280466366782356</v>
      </c>
    </row>
    <row r="3512" spans="1:46" x14ac:dyDescent="0.3">
      <c r="A3512" s="20"/>
      <c r="F3512" s="7">
        <v>1</v>
      </c>
      <c r="N3512" s="7">
        <v>0.91793905603374193</v>
      </c>
      <c r="AH3512" s="7">
        <f t="shared" ref="AH3512" si="7855">N3512*(1-N3512)*AF3510</f>
        <v>1.8243072058740133E-2</v>
      </c>
    </row>
    <row r="3513" spans="1:46" x14ac:dyDescent="0.3">
      <c r="A3513" s="20"/>
    </row>
    <row r="3514" spans="1:46" x14ac:dyDescent="0.3">
      <c r="A3514" s="20">
        <v>876</v>
      </c>
      <c r="B3514" s="7">
        <f t="shared" ref="B3514" si="7856">MOD(ROUNDDOWN(ROW(B3514)/4,0),4)+1</f>
        <v>3</v>
      </c>
      <c r="D3514" s="7" cm="1">
        <f t="array" ref="D3514">_xlfn.CHOOSEROWS($I$4:$I$7,B3514)</f>
        <v>1</v>
      </c>
      <c r="F3514" s="7">
        <f t="shared" ref="F3514" si="7857">1+0</f>
        <v>1</v>
      </c>
      <c r="H3514" s="7" cm="1">
        <f t="array" ref="H3514:J3515">_xlfn.ANCHORARRAY(AN3510)</f>
        <v>-3.565915038524357</v>
      </c>
      <c r="I3514" s="7">
        <v>2.3675700273367979</v>
      </c>
      <c r="J3514" s="7">
        <v>2.2303766744239071</v>
      </c>
      <c r="L3514" s="7" cm="1">
        <f t="array" ref="L3514:L3515">MMULT(H3514:J3515,F3514:F3516)</f>
        <v>-1.1983450111875591</v>
      </c>
      <c r="N3514" s="7" cm="1">
        <f t="array" ref="N3514:N3516">_xlfn.VSTACK(1,1/(1+EXP(-_xlfn.ANCHORARRAY(L3514))))</f>
        <v>1</v>
      </c>
      <c r="P3514" s="7" cm="1">
        <f t="array" ref="P3514:R3514">_xlfn.ANCHORARRAY(AR3510)</f>
        <v>-1.660720685941323</v>
      </c>
      <c r="Q3514" s="7">
        <v>-3.5946824614385307</v>
      </c>
      <c r="R3514" s="7">
        <v>3.5830062906506437</v>
      </c>
      <c r="T3514" s="7" cm="1">
        <f t="array" ref="T3514">MMULT(P3514:R3514,_xlfn.ANCHORARRAY(N3514))</f>
        <v>0.78930376550435133</v>
      </c>
      <c r="V3514" s="18">
        <f t="shared" ref="V3514" si="7858">1/(1+EXP(-T3514))</f>
        <v>0.68768181598908706</v>
      </c>
      <c r="X3514" s="7">
        <f t="shared" ref="X3514" si="7859">D3514-V3514</f>
        <v>0.31231818401091294</v>
      </c>
      <c r="Z3514" s="7">
        <f t="shared" ref="Z3514" si="7860">V3514*(1-V3514)</f>
        <v>0.21477553594703847</v>
      </c>
      <c r="AB3514" s="7">
        <f t="shared" ref="AB3514" si="7861">Z3514*X3514</f>
        <v>6.70783053569496E-2</v>
      </c>
      <c r="AD3514" s="7" cm="1">
        <f t="array" ref="AD3514:AF3514">P3514:R3514*AB3514</f>
        <v>-0.11139832928417487</v>
      </c>
      <c r="AE3514" s="7">
        <v>-0.24112520780964497</v>
      </c>
      <c r="AF3514" s="7">
        <v>0.24034199006013518</v>
      </c>
      <c r="AH3514" s="7">
        <f t="shared" ref="AH3514" si="7862">N3514*(1-N3514)*AD3514</f>
        <v>0</v>
      </c>
      <c r="AJ3514" s="7" cm="1">
        <f t="array" ref="AJ3514:AL3514">TRANSPOSE(F3514:F3516)*AH3515*$D$4</f>
        <v>-2.5759773236001867E-2</v>
      </c>
      <c r="AK3514" s="7">
        <v>-2.5759773236001867E-2</v>
      </c>
      <c r="AL3514" s="7">
        <v>0</v>
      </c>
      <c r="AN3514" s="14" cm="1">
        <f t="array" ref="AN3514:AP3515">H3514:J3515+AJ3514:AL3515</f>
        <v>-3.5916748117603587</v>
      </c>
      <c r="AO3514" s="14">
        <v>2.3418102541007961</v>
      </c>
      <c r="AP3514" s="14">
        <v>2.2303766744239071</v>
      </c>
      <c r="AR3514" s="14" cm="1">
        <f t="array" ref="AR3514:AT3514">TRANSPOSE(TRANSPOSE(P3514:R3514)+_xlfn.ANCHORARRAY(N3514)*AB3514*$D$4)</f>
        <v>-1.6204737027271532</v>
      </c>
      <c r="AS3514" s="14">
        <v>-3.585354427772506</v>
      </c>
      <c r="AT3514" s="14">
        <v>3.6198852133406207</v>
      </c>
    </row>
    <row r="3515" spans="1:46" x14ac:dyDescent="0.3">
      <c r="A3515" s="20"/>
      <c r="F3515" s="7" cm="1">
        <f t="array" ref="F3515:F3516">TRANSPOSE(_xlfn.CHOOSEROWS($G$4:$H$7,B3514))</f>
        <v>1</v>
      </c>
      <c r="H3515" s="7">
        <v>-0.9914861398682433</v>
      </c>
      <c r="I3515" s="7">
        <v>3.3847892603190894</v>
      </c>
      <c r="J3515" s="7">
        <v>3.4280466366782356</v>
      </c>
      <c r="L3515" s="7">
        <v>2.3933031204508461</v>
      </c>
      <c r="N3515" s="7">
        <v>0.23176976063985782</v>
      </c>
      <c r="AH3515" s="7">
        <f t="shared" ref="AH3515" si="7863">N3515*(1-N3515)*AE3514</f>
        <v>-4.2932955393336449E-2</v>
      </c>
      <c r="AJ3515" s="7" cm="1">
        <f t="array" ref="AJ3515:AL3515">TRANSPOSE(F3514:F3516)*AH3516*$D$4</f>
        <v>1.1057892183528458E-2</v>
      </c>
      <c r="AK3515" s="7">
        <v>1.1057892183528458E-2</v>
      </c>
      <c r="AL3515" s="7">
        <v>0</v>
      </c>
      <c r="AN3515" s="14">
        <v>-0.98042824768471482</v>
      </c>
      <c r="AO3515" s="14">
        <v>3.3958471525026179</v>
      </c>
      <c r="AP3515" s="14">
        <v>3.4280466366782356</v>
      </c>
    </row>
    <row r="3516" spans="1:46" x14ac:dyDescent="0.3">
      <c r="A3516" s="20"/>
      <c r="F3516" s="7">
        <v>0</v>
      </c>
      <c r="N3516" s="7">
        <v>0.91631520538396349</v>
      </c>
      <c r="AH3516" s="7">
        <f t="shared" ref="AH3516" si="7864">N3516*(1-N3516)*AF3514</f>
        <v>1.8429820305880765E-2</v>
      </c>
    </row>
    <row r="3517" spans="1:46" x14ac:dyDescent="0.3">
      <c r="A3517" s="20"/>
    </row>
    <row r="3518" spans="1:46" x14ac:dyDescent="0.3">
      <c r="A3518" s="20">
        <v>877</v>
      </c>
      <c r="B3518" s="7">
        <f t="shared" ref="B3518" si="7865">MOD(ROUNDDOWN(ROW(B3518)/4,0),4)+1</f>
        <v>4</v>
      </c>
      <c r="D3518" s="7" cm="1">
        <f t="array" ref="D3518">_xlfn.CHOOSEROWS($I$4:$I$7,B3518)</f>
        <v>0</v>
      </c>
      <c r="F3518" s="7">
        <f t="shared" ref="F3518" si="7866">1+0</f>
        <v>1</v>
      </c>
      <c r="H3518" s="7" cm="1">
        <f t="array" ref="H3518:J3519">_xlfn.ANCHORARRAY(AN3514)</f>
        <v>-3.5916748117603587</v>
      </c>
      <c r="I3518" s="7">
        <v>2.3418102541007961</v>
      </c>
      <c r="J3518" s="7">
        <v>2.2303766744239071</v>
      </c>
      <c r="L3518" s="7" cm="1">
        <f t="array" ref="L3518:L3519">MMULT(H3518:J3519,F3518:F3520)</f>
        <v>0.98051211676434447</v>
      </c>
      <c r="N3518" s="7" cm="1">
        <f t="array" ref="N3518:N3520">_xlfn.VSTACK(1,1/(1+EXP(-_xlfn.ANCHORARRAY(L3518))))</f>
        <v>1</v>
      </c>
      <c r="P3518" s="7" cm="1">
        <f t="array" ref="P3518:R3518">_xlfn.ANCHORARRAY(AR3514)</f>
        <v>-1.6204737027271532</v>
      </c>
      <c r="Q3518" s="7">
        <v>-3.585354427772506</v>
      </c>
      <c r="R3518" s="7">
        <v>3.6198852133406207</v>
      </c>
      <c r="T3518" s="7" cm="1">
        <f t="array" ref="T3518">MMULT(P3518:R3518,_xlfn.ANCHORARRAY(N3518))</f>
        <v>-0.61835635514522469</v>
      </c>
      <c r="V3518" s="18">
        <f t="shared" ref="V3518" si="7867">1/(1+EXP(-T3518))</f>
        <v>0.35015536502456718</v>
      </c>
      <c r="X3518" s="7">
        <f t="shared" ref="X3518" si="7868">D3518-V3518</f>
        <v>-0.35015536502456718</v>
      </c>
      <c r="Z3518" s="7">
        <f t="shared" ref="Z3518" si="7869">V3518*(1-V3518)</f>
        <v>0.22754658536907926</v>
      </c>
      <c r="AB3518" s="7">
        <f t="shared" ref="AB3518" si="7870">Z3518*X3518</f>
        <v>-7.9676657660003786E-2</v>
      </c>
      <c r="AD3518" s="7" cm="1">
        <f t="array" ref="AD3518:AF3518">P3518:R3518*AB3518</f>
        <v>0.12911392845923012</v>
      </c>
      <c r="AE3518" s="7">
        <v>0.28566905733140874</v>
      </c>
      <c r="AF3518" s="7">
        <v>-0.28842035491185042</v>
      </c>
      <c r="AH3518" s="7">
        <f t="shared" ref="AH3518" si="7871">N3518*(1-N3518)*AD3518</f>
        <v>0</v>
      </c>
      <c r="AJ3518" s="7" cm="1">
        <f t="array" ref="AJ3518:AL3518">TRANSPOSE(F3518:F3520)*AH3519*$D$4</f>
        <v>3.4001879159678443E-2</v>
      </c>
      <c r="AK3518" s="7">
        <v>3.4001879159678443E-2</v>
      </c>
      <c r="AL3518" s="7">
        <v>3.4001879159678443E-2</v>
      </c>
      <c r="AN3518" s="14" cm="1">
        <f t="array" ref="AN3518:AP3519">H3518:J3519+AJ3518:AL3519</f>
        <v>-3.5576729326006804</v>
      </c>
      <c r="AO3518" s="14">
        <v>2.3758121332604745</v>
      </c>
      <c r="AP3518" s="14">
        <v>2.2643785535835854</v>
      </c>
      <c r="AR3518" s="14" cm="1">
        <f t="array" ref="AR3518:AT3518">TRANSPOSE(TRANSPOSE(P3518:R3518)+_xlfn.ANCHORARRAY(N3518)*AB3518*$D$4)</f>
        <v>-1.6682796973231555</v>
      </c>
      <c r="AS3518" s="14">
        <v>-3.6201194164823725</v>
      </c>
      <c r="AT3518" s="14">
        <v>3.5722173972260314</v>
      </c>
    </row>
    <row r="3519" spans="1:46" x14ac:dyDescent="0.3">
      <c r="A3519" s="20"/>
      <c r="F3519" s="7" cm="1">
        <f t="array" ref="F3519:F3520">TRANSPOSE(_xlfn.CHOOSEROWS($G$4:$H$7,B3518))</f>
        <v>1</v>
      </c>
      <c r="H3519" s="7">
        <v>-0.98042824768471482</v>
      </c>
      <c r="I3519" s="7">
        <v>3.3958471525026179</v>
      </c>
      <c r="J3519" s="7">
        <v>3.4280466366782356</v>
      </c>
      <c r="L3519" s="7">
        <v>5.8434655414961387</v>
      </c>
      <c r="N3519" s="7">
        <v>0.72720981968176868</v>
      </c>
      <c r="AH3519" s="7">
        <f t="shared" ref="AH3519" si="7872">N3519*(1-N3519)*AE3518</f>
        <v>5.6669798599464076E-2</v>
      </c>
      <c r="AJ3519" s="7" cm="1">
        <f t="array" ref="AJ3519:AL3519">TRANSPOSE(F3518:F3520)*AH3520*$D$4</f>
        <v>-4.9874449143080867E-4</v>
      </c>
      <c r="AK3519" s="7">
        <v>-4.9874449143080867E-4</v>
      </c>
      <c r="AL3519" s="7">
        <v>-4.9874449143080867E-4</v>
      </c>
      <c r="AN3519" s="14">
        <v>-0.98092699217614565</v>
      </c>
      <c r="AO3519" s="14">
        <v>3.3953484080111873</v>
      </c>
      <c r="AP3519" s="14">
        <v>3.427547892186805</v>
      </c>
    </row>
    <row r="3520" spans="1:46" x14ac:dyDescent="0.3">
      <c r="A3520" s="20"/>
      <c r="F3520" s="7">
        <v>1</v>
      </c>
      <c r="N3520" s="7">
        <v>0.99710959927556342</v>
      </c>
      <c r="AH3520" s="7">
        <f t="shared" ref="AH3520" si="7873">N3520*(1-N3520)*AF3518</f>
        <v>-8.3124081905134781E-4</v>
      </c>
    </row>
    <row r="3521" spans="1:46" x14ac:dyDescent="0.3">
      <c r="A3521" s="20"/>
    </row>
    <row r="3522" spans="1:46" x14ac:dyDescent="0.3">
      <c r="A3522" s="20">
        <v>878</v>
      </c>
      <c r="B3522" s="7">
        <f t="shared" ref="B3522" si="7874">MOD(ROUNDDOWN(ROW(B3522)/4,0),4)+1</f>
        <v>1</v>
      </c>
      <c r="D3522" s="7" cm="1">
        <f t="array" ref="D3522">_xlfn.CHOOSEROWS($I$4:$I$7,B3522)</f>
        <v>0</v>
      </c>
      <c r="F3522" s="7">
        <f t="shared" ref="F3522" si="7875">1+0</f>
        <v>1</v>
      </c>
      <c r="H3522" s="7" cm="1">
        <f t="array" ref="H3522:J3523">_xlfn.ANCHORARRAY(AN3518)</f>
        <v>-3.5576729326006804</v>
      </c>
      <c r="I3522" s="7">
        <v>2.3758121332604745</v>
      </c>
      <c r="J3522" s="7">
        <v>2.2643785535835854</v>
      </c>
      <c r="L3522" s="7" cm="1">
        <f t="array" ref="L3522:L3523">MMULT(H3522:J3523,F3522:F3524)</f>
        <v>-3.5576729326006804</v>
      </c>
      <c r="N3522" s="7" cm="1">
        <f t="array" ref="N3522:N3524">_xlfn.VSTACK(1,1/(1+EXP(-_xlfn.ANCHORARRAY(L3522))))</f>
        <v>1</v>
      </c>
      <c r="P3522" s="7" cm="1">
        <f t="array" ref="P3522:R3522">_xlfn.ANCHORARRAY(AR3518)</f>
        <v>-1.6682796973231555</v>
      </c>
      <c r="Q3522" s="7">
        <v>-3.6201194164823725</v>
      </c>
      <c r="R3522" s="7">
        <v>3.5722173972260314</v>
      </c>
      <c r="T3522" s="7" cm="1">
        <f t="array" ref="T3522">MMULT(P3522:R3522,_xlfn.ANCHORARRAY(N3522))</f>
        <v>-0.7944396691509561</v>
      </c>
      <c r="V3522" s="18">
        <f t="shared" ref="V3522" si="7876">1/(1+EXP(-T3522))</f>
        <v>0.31121618221183922</v>
      </c>
      <c r="X3522" s="7">
        <f t="shared" ref="X3522" si="7877">D3522-V3522</f>
        <v>-0.31121618221183922</v>
      </c>
      <c r="Z3522" s="7">
        <f t="shared" ref="Z3522" si="7878">V3522*(1-V3522)</f>
        <v>0.21436067014132651</v>
      </c>
      <c r="AB3522" s="7">
        <f t="shared" ref="AB3522" si="7879">Z3522*X3522</f>
        <v>-6.6712509377755039E-2</v>
      </c>
      <c r="AD3522" s="7" cm="1">
        <f t="array" ref="AD3522:AF3522">P3522:R3522*AB3522</f>
        <v>0.11129512495238934</v>
      </c>
      <c r="AE3522" s="7">
        <v>0.24150725052067337</v>
      </c>
      <c r="AF3522" s="7">
        <v>-0.23831158661182131</v>
      </c>
      <c r="AH3522" s="7">
        <f t="shared" ref="AH3522" si="7880">N3522*(1-N3522)*AD3522</f>
        <v>0</v>
      </c>
      <c r="AJ3522" s="7" cm="1">
        <f t="array" ref="AJ3522:AL3522">TRANSPOSE(F3522:F3524)*AH3523*$D$4</f>
        <v>3.9047282821924288E-3</v>
      </c>
      <c r="AK3522" s="7">
        <v>0</v>
      </c>
      <c r="AL3522" s="7">
        <v>0</v>
      </c>
      <c r="AN3522" s="14" cm="1">
        <f t="array" ref="AN3522:AP3523">H3522:J3523+AJ3522:AL3523</f>
        <v>-3.5537682043184882</v>
      </c>
      <c r="AO3522" s="14">
        <v>2.3758121332604745</v>
      </c>
      <c r="AP3522" s="14">
        <v>2.2643785535835854</v>
      </c>
      <c r="AR3522" s="14" cm="1">
        <f t="array" ref="AR3522:AT3522">TRANSPOSE(TRANSPOSE(P3522:R3522)+_xlfn.ANCHORARRAY(N3522)*AB3522*$D$4)</f>
        <v>-1.7083072029498085</v>
      </c>
      <c r="AS3522" s="14">
        <v>-3.6212287812340542</v>
      </c>
      <c r="AT3522" s="14">
        <v>3.5613015807496149</v>
      </c>
    </row>
    <row r="3523" spans="1:46" x14ac:dyDescent="0.3">
      <c r="A3523" s="20"/>
      <c r="F3523" s="7" cm="1">
        <f t="array" ref="F3523:F3524">TRANSPOSE(_xlfn.CHOOSEROWS($G$4:$H$7,B3522))</f>
        <v>0</v>
      </c>
      <c r="H3523" s="7">
        <v>-0.98092699217614565</v>
      </c>
      <c r="I3523" s="7">
        <v>3.3953484080111873</v>
      </c>
      <c r="J3523" s="7">
        <v>3.427547892186805</v>
      </c>
      <c r="L3523" s="7">
        <v>-0.98092699217614565</v>
      </c>
      <c r="N3523" s="7">
        <v>2.7715060789176099E-2</v>
      </c>
      <c r="AH3523" s="7">
        <f t="shared" ref="AH3523" si="7881">N3523*(1-N3523)*AE3522</f>
        <v>6.5078804703207153E-3</v>
      </c>
      <c r="AJ3523" s="7" cm="1">
        <f t="array" ref="AJ3523:AL3523">TRANSPOSE(F3522:F3524)*AH3524*$D$4</f>
        <v>-2.8359788305047606E-2</v>
      </c>
      <c r="AK3523" s="7">
        <v>0</v>
      </c>
      <c r="AL3523" s="7">
        <v>0</v>
      </c>
      <c r="AN3523" s="14">
        <v>-1.0092867804811934</v>
      </c>
      <c r="AO3523" s="14">
        <v>3.3953484080111873</v>
      </c>
      <c r="AP3523" s="14">
        <v>3.427547892186805</v>
      </c>
    </row>
    <row r="3524" spans="1:46" x14ac:dyDescent="0.3">
      <c r="A3524" s="20"/>
      <c r="F3524" s="7">
        <v>0</v>
      </c>
      <c r="N3524" s="7">
        <v>0.27270788687736869</v>
      </c>
      <c r="AH3524" s="7">
        <f t="shared" ref="AH3524" si="7882">N3524*(1-N3524)*AF3522</f>
        <v>-4.726631384174601E-2</v>
      </c>
    </row>
    <row r="3525" spans="1:46" x14ac:dyDescent="0.3">
      <c r="A3525" s="20"/>
    </row>
    <row r="3526" spans="1:46" x14ac:dyDescent="0.3">
      <c r="A3526" s="20">
        <v>879</v>
      </c>
      <c r="B3526" s="7">
        <f t="shared" ref="B3526" si="7883">MOD(ROUNDDOWN(ROW(B3526)/4,0),4)+1</f>
        <v>2</v>
      </c>
      <c r="D3526" s="7" cm="1">
        <f t="array" ref="D3526">_xlfn.CHOOSEROWS($I$4:$I$7,B3526)</f>
        <v>1</v>
      </c>
      <c r="F3526" s="7">
        <f t="shared" ref="F3526" si="7884">1+0</f>
        <v>1</v>
      </c>
      <c r="H3526" s="7" cm="1">
        <f t="array" ref="H3526:J3527">_xlfn.ANCHORARRAY(AN3522)</f>
        <v>-3.5537682043184882</v>
      </c>
      <c r="I3526" s="7">
        <v>2.3758121332604745</v>
      </c>
      <c r="J3526" s="7">
        <v>2.2643785535835854</v>
      </c>
      <c r="L3526" s="7" cm="1">
        <f t="array" ref="L3526:L3527">MMULT(H3526:J3527,F3526:F3528)</f>
        <v>-1.2893896507349027</v>
      </c>
      <c r="N3526" s="7" cm="1">
        <f t="array" ref="N3526:N3528">_xlfn.VSTACK(1,1/(1+EXP(-_xlfn.ANCHORARRAY(L3526))))</f>
        <v>1</v>
      </c>
      <c r="P3526" s="7" cm="1">
        <f t="array" ref="P3526:R3526">_xlfn.ANCHORARRAY(AR3522)</f>
        <v>-1.7083072029498085</v>
      </c>
      <c r="Q3526" s="7">
        <v>-3.6212287812340542</v>
      </c>
      <c r="R3526" s="7">
        <v>3.5613015807496149</v>
      </c>
      <c r="T3526" s="7" cm="1">
        <f t="array" ref="T3526">MMULT(P3526:R3526,_xlfn.ANCHORARRAY(N3526))</f>
        <v>0.7796862628354928</v>
      </c>
      <c r="V3526" s="18">
        <f t="shared" ref="V3526" si="7885">1/(1+EXP(-T3526))</f>
        <v>0.6856124924574819</v>
      </c>
      <c r="X3526" s="7">
        <f t="shared" ref="X3526" si="7886">D3526-V3526</f>
        <v>0.3143875075425181</v>
      </c>
      <c r="Z3526" s="7">
        <f t="shared" ref="Z3526" si="7887">V3526*(1-V3526)</f>
        <v>0.21554800264372123</v>
      </c>
      <c r="AB3526" s="7">
        <f t="shared" ref="AB3526" si="7888">Z3526*X3526</f>
        <v>6.7765599306927618E-2</v>
      </c>
      <c r="AD3526" s="7" cm="1">
        <f t="array" ref="AD3526:AF3526">P3526:R3526*AB3526</f>
        <v>-0.115764461408235</v>
      </c>
      <c r="AE3526" s="7">
        <v>-0.24539473858782077</v>
      </c>
      <c r="AF3526" s="7">
        <v>0.24133373593220633</v>
      </c>
      <c r="AH3526" s="7">
        <f t="shared" ref="AH3526" si="7889">N3526*(1-N3526)*AD3526</f>
        <v>0</v>
      </c>
      <c r="AJ3526" s="7" cm="1">
        <f t="array" ref="AJ3526:AL3526">TRANSPOSE(F3526:F3528)*AH3527*$D$4</f>
        <v>-2.4930007371374133E-2</v>
      </c>
      <c r="AK3526" s="7">
        <v>0</v>
      </c>
      <c r="AL3526" s="7">
        <v>-2.4930007371374133E-2</v>
      </c>
      <c r="AN3526" s="14" cm="1">
        <f t="array" ref="AN3526:AP3527">H3526:J3527+AJ3526:AL3527</f>
        <v>-3.5786982116898622</v>
      </c>
      <c r="AO3526" s="14">
        <v>2.3758121332604745</v>
      </c>
      <c r="AP3526" s="14">
        <v>2.2394485462122113</v>
      </c>
      <c r="AR3526" s="14" cm="1">
        <f t="array" ref="AR3526:AT3526">TRANSPOSE(TRANSPOSE(P3526:R3526)+_xlfn.ANCHORARRAY(N3526)*AB3526*$D$4)</f>
        <v>-1.6676478433656519</v>
      </c>
      <c r="AS3526" s="14">
        <v>-3.6124481430181965</v>
      </c>
      <c r="AT3526" s="14">
        <v>3.5986353807040903</v>
      </c>
    </row>
    <row r="3527" spans="1:46" x14ac:dyDescent="0.3">
      <c r="A3527" s="20"/>
      <c r="F3527" s="7" cm="1">
        <f t="array" ref="F3527:F3528">TRANSPOSE(_xlfn.CHOOSEROWS($G$4:$H$7,B3526))</f>
        <v>0</v>
      </c>
      <c r="H3527" s="7">
        <v>-1.0092867804811934</v>
      </c>
      <c r="I3527" s="7">
        <v>3.3953484080111873</v>
      </c>
      <c r="J3527" s="7">
        <v>3.427547892186805</v>
      </c>
      <c r="L3527" s="7">
        <v>2.4182611117056116</v>
      </c>
      <c r="N3527" s="7">
        <v>0.21595613668443039</v>
      </c>
      <c r="AH3527" s="7">
        <f t="shared" ref="AH3527" si="7890">N3527*(1-N3527)*AE3526</f>
        <v>-4.1550012285623557E-2</v>
      </c>
      <c r="AJ3527" s="7" cm="1">
        <f t="array" ref="AJ3527:AL3527">TRANSPOSE(F3526:F3528)*AH3528*$D$4</f>
        <v>1.0874646644682408E-2</v>
      </c>
      <c r="AK3527" s="7">
        <v>0</v>
      </c>
      <c r="AL3527" s="7">
        <v>1.0874646644682408E-2</v>
      </c>
      <c r="AN3527" s="14">
        <v>-0.99841213383651095</v>
      </c>
      <c r="AO3527" s="14">
        <v>3.3953484080111873</v>
      </c>
      <c r="AP3527" s="14">
        <v>3.4384225388314875</v>
      </c>
    </row>
    <row r="3528" spans="1:46" x14ac:dyDescent="0.3">
      <c r="A3528" s="20"/>
      <c r="F3528" s="7">
        <v>1</v>
      </c>
      <c r="N3528" s="7">
        <v>0.91820924717719998</v>
      </c>
      <c r="AH3528" s="7">
        <f t="shared" ref="AH3528" si="7891">N3528*(1-N3528)*AF3526</f>
        <v>1.812441107447068E-2</v>
      </c>
    </row>
    <row r="3529" spans="1:46" x14ac:dyDescent="0.3">
      <c r="A3529" s="20"/>
    </row>
    <row r="3530" spans="1:46" x14ac:dyDescent="0.3">
      <c r="A3530" s="20">
        <v>880</v>
      </c>
      <c r="B3530" s="7">
        <f t="shared" ref="B3530" si="7892">MOD(ROUNDDOWN(ROW(B3530)/4,0),4)+1</f>
        <v>3</v>
      </c>
      <c r="D3530" s="7" cm="1">
        <f t="array" ref="D3530">_xlfn.CHOOSEROWS($I$4:$I$7,B3530)</f>
        <v>1</v>
      </c>
      <c r="F3530" s="7">
        <f t="shared" ref="F3530" si="7893">1+0</f>
        <v>1</v>
      </c>
      <c r="H3530" s="7" cm="1">
        <f t="array" ref="H3530:J3531">_xlfn.ANCHORARRAY(AN3526)</f>
        <v>-3.5786982116898622</v>
      </c>
      <c r="I3530" s="7">
        <v>2.3758121332604745</v>
      </c>
      <c r="J3530" s="7">
        <v>2.2394485462122113</v>
      </c>
      <c r="L3530" s="7" cm="1">
        <f t="array" ref="L3530:L3531">MMULT(H3530:J3531,F3530:F3532)</f>
        <v>-1.2028860784293878</v>
      </c>
      <c r="N3530" s="7" cm="1">
        <f t="array" ref="N3530:N3532">_xlfn.VSTACK(1,1/(1+EXP(-_xlfn.ANCHORARRAY(L3530))))</f>
        <v>1</v>
      </c>
      <c r="P3530" s="7" cm="1">
        <f t="array" ref="P3530:R3530">_xlfn.ANCHORARRAY(AR3526)</f>
        <v>-1.6676478433656519</v>
      </c>
      <c r="Q3530" s="7">
        <v>-3.6124481430181965</v>
      </c>
      <c r="R3530" s="7">
        <v>3.5986353807040903</v>
      </c>
      <c r="T3530" s="7" cm="1">
        <f t="array" ref="T3530">MMULT(P3530:R3530,_xlfn.ANCHORARRAY(N3530))</f>
        <v>0.79649856546491904</v>
      </c>
      <c r="V3530" s="18">
        <f t="shared" ref="V3530" si="7894">1/(1+EXP(-T3530))</f>
        <v>0.68922499254733871</v>
      </c>
      <c r="X3530" s="7">
        <f t="shared" ref="X3530" si="7895">D3530-V3530</f>
        <v>0.31077500745266129</v>
      </c>
      <c r="Z3530" s="7">
        <f t="shared" ref="Z3530" si="7896">V3530*(1-V3530)</f>
        <v>0.21419390219545961</v>
      </c>
      <c r="AB3530" s="7">
        <f t="shared" ref="AB3530" si="7897">Z3530*X3530</f>
        <v>6.6566111551108559E-2</v>
      </c>
      <c r="AD3530" s="7" cm="1">
        <f t="array" ref="AD3530:AF3530">P3530:R3530*AB3530</f>
        <v>-0.11100883236944359</v>
      </c>
      <c r="AE3530" s="7">
        <v>-0.24046662606074423</v>
      </c>
      <c r="AF3530" s="7">
        <v>0.23954716418371449</v>
      </c>
      <c r="AH3530" s="7">
        <f t="shared" ref="AH3530" si="7898">N3530*(1-N3530)*AD3530</f>
        <v>0</v>
      </c>
      <c r="AJ3530" s="7" cm="1">
        <f t="array" ref="AJ3530:AL3530">TRANSPOSE(F3530:F3532)*AH3531*$D$4</f>
        <v>-2.5626816027887973E-2</v>
      </c>
      <c r="AK3530" s="7">
        <v>-2.5626816027887973E-2</v>
      </c>
      <c r="AL3530" s="7">
        <v>0</v>
      </c>
      <c r="AN3530" s="14" cm="1">
        <f t="array" ref="AN3530:AP3531">H3530:J3531+AJ3530:AL3531</f>
        <v>-3.6043250277177501</v>
      </c>
      <c r="AO3530" s="14">
        <v>2.3501853172325866</v>
      </c>
      <c r="AP3530" s="14">
        <v>2.2394485462122113</v>
      </c>
      <c r="AR3530" s="14" cm="1">
        <f t="array" ref="AR3530:AT3530">TRANSPOSE(TRANSPOSE(P3530:R3530)+_xlfn.ANCHORARRAY(N3530)*AB3530*$D$4)</f>
        <v>-1.6277081764349868</v>
      </c>
      <c r="AS3530" s="14">
        <v>-3.603223589791217</v>
      </c>
      <c r="AT3530" s="14">
        <v>3.635243815034074</v>
      </c>
    </row>
    <row r="3531" spans="1:46" x14ac:dyDescent="0.3">
      <c r="A3531" s="20"/>
      <c r="F3531" s="7" cm="1">
        <f t="array" ref="F3531:F3532">TRANSPOSE(_xlfn.CHOOSEROWS($G$4:$H$7,B3530))</f>
        <v>1</v>
      </c>
      <c r="H3531" s="7">
        <v>-0.99841213383651095</v>
      </c>
      <c r="I3531" s="7">
        <v>3.3953484080111873</v>
      </c>
      <c r="J3531" s="7">
        <v>3.4384225388314875</v>
      </c>
      <c r="L3531" s="7">
        <v>2.3969362741746765</v>
      </c>
      <c r="N3531" s="7">
        <v>0.23096219713081181</v>
      </c>
      <c r="AH3531" s="7">
        <f t="shared" ref="AH3531" si="7899">N3531*(1-N3531)*AE3530</f>
        <v>-4.2711360046479956E-2</v>
      </c>
      <c r="AJ3531" s="7" cm="1">
        <f t="array" ref="AJ3531:AL3531">TRANSPOSE(F3530:F3532)*AH3532*$D$4</f>
        <v>1.0988021993961119E-2</v>
      </c>
      <c r="AK3531" s="7">
        <v>1.0988021993961119E-2</v>
      </c>
      <c r="AL3531" s="7">
        <v>0</v>
      </c>
      <c r="AN3531" s="14">
        <v>-0.98742411184254986</v>
      </c>
      <c r="AO3531" s="14">
        <v>3.4063364300051484</v>
      </c>
      <c r="AP3531" s="14">
        <v>3.4384225388314875</v>
      </c>
    </row>
    <row r="3532" spans="1:46" x14ac:dyDescent="0.3">
      <c r="A3532" s="20"/>
      <c r="F3532" s="7">
        <v>0</v>
      </c>
      <c r="N3532" s="7">
        <v>0.91659338054910422</v>
      </c>
      <c r="AH3532" s="7">
        <f t="shared" ref="AH3532" si="7900">N3532*(1-N3532)*AF3530</f>
        <v>1.8313369989935199E-2</v>
      </c>
    </row>
    <row r="3533" spans="1:46" x14ac:dyDescent="0.3">
      <c r="A3533" s="20"/>
    </row>
    <row r="3534" spans="1:46" x14ac:dyDescent="0.3">
      <c r="A3534" s="20">
        <v>881</v>
      </c>
      <c r="B3534" s="7">
        <f t="shared" ref="B3534" si="7901">MOD(ROUNDDOWN(ROW(B3534)/4,0),4)+1</f>
        <v>4</v>
      </c>
      <c r="D3534" s="7" cm="1">
        <f t="array" ref="D3534">_xlfn.CHOOSEROWS($I$4:$I$7,B3534)</f>
        <v>0</v>
      </c>
      <c r="F3534" s="7">
        <f t="shared" ref="F3534" si="7902">1+0</f>
        <v>1</v>
      </c>
      <c r="H3534" s="7" cm="1">
        <f t="array" ref="H3534:J3535">_xlfn.ANCHORARRAY(AN3530)</f>
        <v>-3.6043250277177501</v>
      </c>
      <c r="I3534" s="7">
        <v>2.3501853172325866</v>
      </c>
      <c r="J3534" s="7">
        <v>2.2394485462122113</v>
      </c>
      <c r="L3534" s="7" cm="1">
        <f t="array" ref="L3534:L3535">MMULT(H3534:J3535,F3534:F3536)</f>
        <v>0.98530883572704786</v>
      </c>
      <c r="N3534" s="7" cm="1">
        <f t="array" ref="N3534:N3536">_xlfn.VSTACK(1,1/(1+EXP(-_xlfn.ANCHORARRAY(L3534))))</f>
        <v>1</v>
      </c>
      <c r="P3534" s="7" cm="1">
        <f t="array" ref="P3534:R3534">_xlfn.ANCHORARRAY(AR3530)</f>
        <v>-1.6277081764349868</v>
      </c>
      <c r="Q3534" s="7">
        <v>-3.603223589791217</v>
      </c>
      <c r="R3534" s="7">
        <v>3.635243815034074</v>
      </c>
      <c r="T3534" s="7" cm="1">
        <f t="array" ref="T3534">MMULT(P3534:R3534,_xlfn.ANCHORARRAY(N3534))</f>
        <v>-0.6265518560956802</v>
      </c>
      <c r="V3534" s="18">
        <f t="shared" ref="V3534" si="7903">1/(1+EXP(-T3534))</f>
        <v>0.34829280451386641</v>
      </c>
      <c r="X3534" s="7">
        <f t="shared" ref="X3534" si="7904">D3534-V3534</f>
        <v>-0.34829280451386641</v>
      </c>
      <c r="Z3534" s="7">
        <f t="shared" ref="Z3534" si="7905">V3534*(1-V3534)</f>
        <v>0.22698492683773203</v>
      </c>
      <c r="AB3534" s="7">
        <f t="shared" ref="AB3534" si="7906">Z3534*X3534</f>
        <v>-7.9057216750688469E-2</v>
      </c>
      <c r="AD3534" s="7" cm="1">
        <f t="array" ref="AD3534:AF3534">P3534:R3534*AB3534</f>
        <v>0.12868207811128862</v>
      </c>
      <c r="AE3534" s="7">
        <v>0.28486082833931803</v>
      </c>
      <c r="AF3534" s="7">
        <v>-0.28739225822674846</v>
      </c>
      <c r="AH3534" s="7">
        <f t="shared" ref="AH3534" si="7907">N3534*(1-N3534)*AD3534</f>
        <v>0</v>
      </c>
      <c r="AJ3534" s="7" cm="1">
        <f t="array" ref="AJ3534:AL3534">TRANSPOSE(F3534:F3536)*AH3535*$D$4</f>
        <v>3.3831700546727794E-2</v>
      </c>
      <c r="AK3534" s="7">
        <v>3.3831700546727794E-2</v>
      </c>
      <c r="AL3534" s="7">
        <v>3.3831700546727794E-2</v>
      </c>
      <c r="AN3534" s="14" cm="1">
        <f t="array" ref="AN3534:AP3535">H3534:J3535+AJ3534:AL3535</f>
        <v>-3.5704933271710222</v>
      </c>
      <c r="AO3534" s="14">
        <v>2.3840170177793145</v>
      </c>
      <c r="AP3534" s="14">
        <v>2.2732802467589392</v>
      </c>
      <c r="AR3534" s="14" cm="1">
        <f t="array" ref="AR3534:AT3534">TRANSPOSE(TRANSPOSE(P3534:R3534)+_xlfn.ANCHORARRAY(N3534)*AB3534*$D$4)</f>
        <v>-1.6751425064853998</v>
      </c>
      <c r="AS3534" s="14">
        <v>-3.6377633874228277</v>
      </c>
      <c r="AT3534" s="14">
        <v>3.5879447061729937</v>
      </c>
    </row>
    <row r="3535" spans="1:46" x14ac:dyDescent="0.3">
      <c r="A3535" s="20"/>
      <c r="F3535" s="7" cm="1">
        <f t="array" ref="F3535:F3536">TRANSPOSE(_xlfn.CHOOSEROWS($G$4:$H$7,B3534))</f>
        <v>1</v>
      </c>
      <c r="H3535" s="7">
        <v>-0.98742411184254986</v>
      </c>
      <c r="I3535" s="7">
        <v>3.4063364300051484</v>
      </c>
      <c r="J3535" s="7">
        <v>3.4384225388314875</v>
      </c>
      <c r="L3535" s="7">
        <v>5.8573348569940862</v>
      </c>
      <c r="N3535" s="7">
        <v>0.72816033440130357</v>
      </c>
      <c r="AH3535" s="7">
        <f t="shared" ref="AH3535" si="7908">N3535*(1-N3535)*AE3534</f>
        <v>5.6386167577879655E-2</v>
      </c>
      <c r="AJ3535" s="7" cm="1">
        <f t="array" ref="AJ3535:AL3535">TRANSPOSE(F3534:F3536)*AH3536*$D$4</f>
        <v>-4.9016069491302069E-4</v>
      </c>
      <c r="AK3535" s="7">
        <v>-4.9016069491302069E-4</v>
      </c>
      <c r="AL3535" s="7">
        <v>-4.9016069491302069E-4</v>
      </c>
      <c r="AN3535" s="14">
        <v>-0.98791427253746289</v>
      </c>
      <c r="AO3535" s="14">
        <v>3.4058462693102354</v>
      </c>
      <c r="AP3535" s="14">
        <v>3.4379323781365745</v>
      </c>
    </row>
    <row r="3536" spans="1:46" x14ac:dyDescent="0.3">
      <c r="A3536" s="20"/>
      <c r="F3536" s="7">
        <v>1</v>
      </c>
      <c r="N3536" s="7">
        <v>0.99714929695035259</v>
      </c>
      <c r="AH3536" s="7">
        <f t="shared" ref="AH3536" si="7909">N3536*(1-N3536)*AF3534</f>
        <v>-8.1693449152170122E-4</v>
      </c>
    </row>
    <row r="3537" spans="1:46" x14ac:dyDescent="0.3">
      <c r="A3537" s="20"/>
    </row>
    <row r="3538" spans="1:46" x14ac:dyDescent="0.3">
      <c r="A3538" s="20">
        <v>882</v>
      </c>
      <c r="B3538" s="7">
        <f t="shared" ref="B3538" si="7910">MOD(ROUNDDOWN(ROW(B3538)/4,0),4)+1</f>
        <v>1</v>
      </c>
      <c r="D3538" s="7" cm="1">
        <f t="array" ref="D3538">_xlfn.CHOOSEROWS($I$4:$I$7,B3538)</f>
        <v>0</v>
      </c>
      <c r="F3538" s="7">
        <f t="shared" ref="F3538" si="7911">1+0</f>
        <v>1</v>
      </c>
      <c r="H3538" s="7" cm="1">
        <f t="array" ref="H3538:J3539">_xlfn.ANCHORARRAY(AN3534)</f>
        <v>-3.5704933271710222</v>
      </c>
      <c r="I3538" s="7">
        <v>2.3840170177793145</v>
      </c>
      <c r="J3538" s="7">
        <v>2.2732802467589392</v>
      </c>
      <c r="L3538" s="7" cm="1">
        <f t="array" ref="L3538:L3539">MMULT(H3538:J3539,F3538:F3540)</f>
        <v>-3.5704933271710222</v>
      </c>
      <c r="N3538" s="7" cm="1">
        <f t="array" ref="N3538:N3540">_xlfn.VSTACK(1,1/(1+EXP(-_xlfn.ANCHORARRAY(L3538))))</f>
        <v>1</v>
      </c>
      <c r="P3538" s="7" cm="1">
        <f t="array" ref="P3538:R3538">_xlfn.ANCHORARRAY(AR3534)</f>
        <v>-1.6751425064853998</v>
      </c>
      <c r="Q3538" s="7">
        <v>-3.6377633874228277</v>
      </c>
      <c r="R3538" s="7">
        <v>3.5879447061729937</v>
      </c>
      <c r="T3538" s="7" cm="1">
        <f t="array" ref="T3538">MMULT(P3538:R3538,_xlfn.ANCHORARRAY(N3538))</f>
        <v>-0.80121779380152636</v>
      </c>
      <c r="V3538" s="18">
        <f t="shared" ref="V3538" si="7912">1/(1+EXP(-T3538))</f>
        <v>0.30976508125424168</v>
      </c>
      <c r="X3538" s="7">
        <f t="shared" ref="X3538" si="7913">D3538-V3538</f>
        <v>-0.30976508125424168</v>
      </c>
      <c r="Z3538" s="7">
        <f t="shared" ref="Z3538" si="7914">V3538*(1-V3538)</f>
        <v>0.21381067568979475</v>
      </c>
      <c r="AB3538" s="7">
        <f t="shared" ref="AB3538" si="7915">Z3538*X3538</f>
        <v>-6.6231081328073593E-2</v>
      </c>
      <c r="AD3538" s="7" cm="1">
        <f t="array" ref="AD3538:AF3538">P3538:R3538*AB3538</f>
        <v>0.11094649958314756</v>
      </c>
      <c r="AE3538" s="7">
        <v>0.24093300276468979</v>
      </c>
      <c r="AF3538" s="7">
        <v>-0.23763345763517466</v>
      </c>
      <c r="AH3538" s="7">
        <f t="shared" ref="AH3538" si="7916">N3538*(1-N3538)*AD3538</f>
        <v>0</v>
      </c>
      <c r="AJ3538" s="7" cm="1">
        <f t="array" ref="AJ3538:AL3538">TRANSPOSE(F3538:F3540)*AH3539*$D$4</f>
        <v>3.8485383681492696E-3</v>
      </c>
      <c r="AK3538" s="7">
        <v>0</v>
      </c>
      <c r="AL3538" s="7">
        <v>0</v>
      </c>
      <c r="AN3538" s="14" cm="1">
        <f t="array" ref="AN3538:AP3539">H3538:J3539+AJ3538:AL3539</f>
        <v>-3.5666447888028729</v>
      </c>
      <c r="AO3538" s="14">
        <v>2.3840170177793145</v>
      </c>
      <c r="AP3538" s="14">
        <v>2.2732802467589392</v>
      </c>
      <c r="AR3538" s="14" cm="1">
        <f t="array" ref="AR3538:AT3538">TRANSPOSE(TRANSPOSE(P3538:R3538)+_xlfn.ANCHORARRAY(N3538)*AB3538*$D$4)</f>
        <v>-1.7148811552822438</v>
      </c>
      <c r="AS3538" s="14">
        <v>-3.638851100774886</v>
      </c>
      <c r="AT3538" s="14">
        <v>3.5771626473040823</v>
      </c>
    </row>
    <row r="3539" spans="1:46" x14ac:dyDescent="0.3">
      <c r="A3539" s="20"/>
      <c r="F3539" s="7" cm="1">
        <f t="array" ref="F3539:F3540">TRANSPOSE(_xlfn.CHOOSEROWS($G$4:$H$7,B3538))</f>
        <v>0</v>
      </c>
      <c r="H3539" s="7">
        <v>-0.98791427253746289</v>
      </c>
      <c r="I3539" s="7">
        <v>3.4058462693102354</v>
      </c>
      <c r="J3539" s="7">
        <v>3.4379323781365745</v>
      </c>
      <c r="L3539" s="7">
        <v>-0.98791427253746289</v>
      </c>
      <c r="N3539" s="7">
        <v>2.7371674301733057E-2</v>
      </c>
      <c r="AH3539" s="7">
        <f t="shared" ref="AH3539" si="7917">N3539*(1-N3539)*AE3538</f>
        <v>6.4142306135821165E-3</v>
      </c>
      <c r="AJ3539" s="7" cm="1">
        <f t="array" ref="AJ3539:AL3539">TRANSPOSE(F3538:F3540)*AH3540*$D$4</f>
        <v>-2.8189135683694022E-2</v>
      </c>
      <c r="AK3539" s="7">
        <v>0</v>
      </c>
      <c r="AL3539" s="7">
        <v>0</v>
      </c>
      <c r="AN3539" s="14">
        <v>-1.0161034082211569</v>
      </c>
      <c r="AO3539" s="14">
        <v>3.4058462693102354</v>
      </c>
      <c r="AP3539" s="14">
        <v>3.4379323781365745</v>
      </c>
    </row>
    <row r="3540" spans="1:46" x14ac:dyDescent="0.3">
      <c r="A3540" s="20"/>
      <c r="F3540" s="7">
        <v>0</v>
      </c>
      <c r="N3540" s="7">
        <v>0.27132424466751043</v>
      </c>
      <c r="AH3540" s="7">
        <f t="shared" ref="AH3540" si="7918">N3540*(1-N3540)*AF3538</f>
        <v>-4.6981892806156708E-2</v>
      </c>
    </row>
    <row r="3541" spans="1:46" x14ac:dyDescent="0.3">
      <c r="A3541" s="20"/>
    </row>
    <row r="3542" spans="1:46" x14ac:dyDescent="0.3">
      <c r="A3542" s="20">
        <v>883</v>
      </c>
      <c r="B3542" s="7">
        <f t="shared" ref="B3542" si="7919">MOD(ROUNDDOWN(ROW(B3542)/4,0),4)+1</f>
        <v>2</v>
      </c>
      <c r="D3542" s="7" cm="1">
        <f t="array" ref="D3542">_xlfn.CHOOSEROWS($I$4:$I$7,B3542)</f>
        <v>1</v>
      </c>
      <c r="F3542" s="7">
        <f t="shared" ref="F3542" si="7920">1+0</f>
        <v>1</v>
      </c>
      <c r="H3542" s="7" cm="1">
        <f t="array" ref="H3542:J3543">_xlfn.ANCHORARRAY(AN3538)</f>
        <v>-3.5666447888028729</v>
      </c>
      <c r="I3542" s="7">
        <v>2.3840170177793145</v>
      </c>
      <c r="J3542" s="7">
        <v>2.2732802467589392</v>
      </c>
      <c r="L3542" s="7" cm="1">
        <f t="array" ref="L3542:L3543">MMULT(H3542:J3543,F3542:F3544)</f>
        <v>-1.2933645420439337</v>
      </c>
      <c r="N3542" s="7" cm="1">
        <f t="array" ref="N3542:N3544">_xlfn.VSTACK(1,1/(1+EXP(-_xlfn.ANCHORARRAY(L3542))))</f>
        <v>1</v>
      </c>
      <c r="P3542" s="7" cm="1">
        <f t="array" ref="P3542:R3542">_xlfn.ANCHORARRAY(AR3538)</f>
        <v>-1.7148811552822438</v>
      </c>
      <c r="Q3542" s="7">
        <v>-3.638851100774886</v>
      </c>
      <c r="R3542" s="7">
        <v>3.5771626473040823</v>
      </c>
      <c r="T3542" s="7" cm="1">
        <f t="array" ref="T3542">MMULT(P3542:R3542,_xlfn.ANCHORARRAY(N3542))</f>
        <v>0.78727378384537694</v>
      </c>
      <c r="V3542" s="18">
        <f t="shared" ref="V3542" si="7921">1/(1+EXP(-T3542))</f>
        <v>0.68724565956857975</v>
      </c>
      <c r="X3542" s="7">
        <f t="shared" ref="X3542" si="7922">D3542-V3542</f>
        <v>0.31275434043142025</v>
      </c>
      <c r="Z3542" s="7">
        <f t="shared" ref="Z3542" si="7923">V3542*(1-V3542)</f>
        <v>0.21493906297272755</v>
      </c>
      <c r="AB3542" s="7">
        <f t="shared" ref="AB3542" si="7924">Z3542*X3542</f>
        <v>6.7223124872982903E-2</v>
      </c>
      <c r="AD3542" s="7" cm="1">
        <f t="array" ref="AD3542:AF3542">P3542:R3542*AB3542</f>
        <v>-0.11527967004386346</v>
      </c>
      <c r="AE3542" s="7">
        <v>-0.24461494194158145</v>
      </c>
      <c r="AF3542" s="7">
        <v>0.24046805133069243</v>
      </c>
      <c r="AH3542" s="7">
        <f t="shared" ref="AH3542" si="7925">N3542*(1-N3542)*AD3542</f>
        <v>0</v>
      </c>
      <c r="AJ3542" s="7" cm="1">
        <f t="array" ref="AJ3542:AL3542">TRANSPOSE(F3542:F3544)*AH3543*$D$4</f>
        <v>-2.4794668489624746E-2</v>
      </c>
      <c r="AK3542" s="7">
        <v>0</v>
      </c>
      <c r="AL3542" s="7">
        <v>-2.4794668489624746E-2</v>
      </c>
      <c r="AN3542" s="14" cm="1">
        <f t="array" ref="AN3542:AP3543">H3542:J3543+AJ3542:AL3543</f>
        <v>-3.5914394572924975</v>
      </c>
      <c r="AO3542" s="14">
        <v>2.3840170177793145</v>
      </c>
      <c r="AP3542" s="14">
        <v>2.2484855782693147</v>
      </c>
      <c r="AR3542" s="14" cm="1">
        <f t="array" ref="AR3542:AT3542">TRANSPOSE(TRANSPOSE(P3542:R3542)+_xlfn.ANCHORARRAY(N3542)*AB3542*$D$4)</f>
        <v>-1.674547280358454</v>
      </c>
      <c r="AS3542" s="14">
        <v>-3.6301678680233822</v>
      </c>
      <c r="AT3542" s="14">
        <v>3.6142083755744148</v>
      </c>
    </row>
    <row r="3543" spans="1:46" x14ac:dyDescent="0.3">
      <c r="A3543" s="20"/>
      <c r="F3543" s="7" cm="1">
        <f t="array" ref="F3543:F3544">TRANSPOSE(_xlfn.CHOOSEROWS($G$4:$H$7,B3542))</f>
        <v>0</v>
      </c>
      <c r="H3543" s="7">
        <v>-1.0161034082211569</v>
      </c>
      <c r="I3543" s="7">
        <v>3.4058462693102354</v>
      </c>
      <c r="J3543" s="7">
        <v>3.4379323781365745</v>
      </c>
      <c r="L3543" s="7">
        <v>2.4218289699154179</v>
      </c>
      <c r="N3543" s="7">
        <v>0.21528387163173984</v>
      </c>
      <c r="AH3543" s="7">
        <f t="shared" ref="AH3543" si="7926">N3543*(1-N3543)*AE3542</f>
        <v>-4.1324447482707909E-2</v>
      </c>
      <c r="AJ3543" s="7" cm="1">
        <f t="array" ref="AJ3543:AL3543">TRANSPOSE(F3542:F3544)*AH3544*$D$4</f>
        <v>1.0803340290121725E-2</v>
      </c>
      <c r="AK3543" s="7">
        <v>0</v>
      </c>
      <c r="AL3543" s="7">
        <v>1.0803340290121725E-2</v>
      </c>
      <c r="AN3543" s="14">
        <v>-1.0053000679310351</v>
      </c>
      <c r="AO3543" s="14">
        <v>3.4058462693102354</v>
      </c>
      <c r="AP3543" s="14">
        <v>3.448735718426696</v>
      </c>
    </row>
    <row r="3544" spans="1:46" x14ac:dyDescent="0.3">
      <c r="A3544" s="20"/>
      <c r="F3544" s="7">
        <v>1</v>
      </c>
      <c r="N3544" s="7">
        <v>0.91847679748920408</v>
      </c>
      <c r="AH3544" s="7">
        <f t="shared" ref="AH3544" si="7927">N3544*(1-N3544)*AF3542</f>
        <v>1.8005567150202875E-2</v>
      </c>
    </row>
    <row r="3545" spans="1:46" x14ac:dyDescent="0.3">
      <c r="A3545" s="20"/>
    </row>
    <row r="3546" spans="1:46" x14ac:dyDescent="0.3">
      <c r="A3546" s="20">
        <v>884</v>
      </c>
      <c r="B3546" s="7">
        <f t="shared" ref="B3546" si="7928">MOD(ROUNDDOWN(ROW(B3546)/4,0),4)+1</f>
        <v>3</v>
      </c>
      <c r="D3546" s="7" cm="1">
        <f t="array" ref="D3546">_xlfn.CHOOSEROWS($I$4:$I$7,B3546)</f>
        <v>1</v>
      </c>
      <c r="F3546" s="7">
        <f t="shared" ref="F3546" si="7929">1+0</f>
        <v>1</v>
      </c>
      <c r="H3546" s="7" cm="1">
        <f t="array" ref="H3546:J3547">_xlfn.ANCHORARRAY(AN3542)</f>
        <v>-3.5914394572924975</v>
      </c>
      <c r="I3546" s="7">
        <v>2.3840170177793145</v>
      </c>
      <c r="J3546" s="7">
        <v>2.2484855782693147</v>
      </c>
      <c r="L3546" s="7" cm="1">
        <f t="array" ref="L3546:L3547">MMULT(H3546:J3547,F3546:F3548)</f>
        <v>-1.207422439513183</v>
      </c>
      <c r="N3546" s="7" cm="1">
        <f t="array" ref="N3546:N3548">_xlfn.VSTACK(1,1/(1+EXP(-_xlfn.ANCHORARRAY(L3546))))</f>
        <v>1</v>
      </c>
      <c r="P3546" s="7" cm="1">
        <f t="array" ref="P3546:R3546">_xlfn.ANCHORARRAY(AR3542)</f>
        <v>-1.674547280358454</v>
      </c>
      <c r="Q3546" s="7">
        <v>-3.6301678680233822</v>
      </c>
      <c r="R3546" s="7">
        <v>3.6142083755744148</v>
      </c>
      <c r="T3546" s="7" cm="1">
        <f t="array" ref="T3546">MMULT(P3546:R3546,_xlfn.ANCHORARRAY(N3546))</f>
        <v>0.8036980014486641</v>
      </c>
      <c r="V3546" s="18">
        <f t="shared" ref="V3546" si="7930">1/(1+EXP(-T3546))</f>
        <v>0.69076496326021686</v>
      </c>
      <c r="X3546" s="7">
        <f t="shared" ref="X3546" si="7931">D3546-V3546</f>
        <v>0.30923503673978314</v>
      </c>
      <c r="Z3546" s="7">
        <f t="shared" ref="Z3546" si="7932">V3546*(1-V3546)</f>
        <v>0.21360872879232812</v>
      </c>
      <c r="AB3546" s="7">
        <f t="shared" ref="AB3546" si="7933">Z3546*X3546</f>
        <v>6.6055303096033954E-2</v>
      </c>
      <c r="AD3546" s="7" cm="1">
        <f t="array" ref="AD3546:AF3546">P3546:R3546*AB3546</f>
        <v>-0.11061272815271703</v>
      </c>
      <c r="AE3546" s="7">
        <v>-0.23979183881176791</v>
      </c>
      <c r="AF3546" s="7">
        <v>0.23873762970079249</v>
      </c>
      <c r="AH3546" s="7">
        <f t="shared" ref="AH3546" si="7934">N3546*(1-N3546)*AD3546</f>
        <v>0</v>
      </c>
      <c r="AJ3546" s="7" cm="1">
        <f t="array" ref="AJ3546:AL3546">TRANSPOSE(F3546:F3548)*AH3547*$D$4</f>
        <v>-2.5492509009919586E-2</v>
      </c>
      <c r="AK3546" s="7">
        <v>-2.5492509009919586E-2</v>
      </c>
      <c r="AL3546" s="7">
        <v>0</v>
      </c>
      <c r="AN3546" s="14" cm="1">
        <f t="array" ref="AN3546:AP3547">H3546:J3547+AJ3546:AL3547</f>
        <v>-3.6169319663024169</v>
      </c>
      <c r="AO3546" s="14">
        <v>2.3585245087693951</v>
      </c>
      <c r="AP3546" s="14">
        <v>2.2484855782693147</v>
      </c>
      <c r="AR3546" s="14" cm="1">
        <f t="array" ref="AR3546:AT3546">TRANSPOSE(TRANSPOSE(P3546:R3546)+_xlfn.ANCHORARRAY(N3546)*AB3546*$D$4)</f>
        <v>-1.6349140985008337</v>
      </c>
      <c r="AS3546" s="14">
        <v>-3.6210459964153117</v>
      </c>
      <c r="AT3546" s="14">
        <v>3.6505468091957551</v>
      </c>
    </row>
    <row r="3547" spans="1:46" x14ac:dyDescent="0.3">
      <c r="A3547" s="20"/>
      <c r="F3547" s="7" cm="1">
        <f t="array" ref="F3547:F3548">TRANSPOSE(_xlfn.CHOOSEROWS($G$4:$H$7,B3546))</f>
        <v>1</v>
      </c>
      <c r="H3547" s="7">
        <v>-1.0053000679310351</v>
      </c>
      <c r="I3547" s="7">
        <v>3.4058462693102354</v>
      </c>
      <c r="J3547" s="7">
        <v>3.448735718426696</v>
      </c>
      <c r="L3547" s="7">
        <v>2.4005462013792003</v>
      </c>
      <c r="N3547" s="7">
        <v>0.23015743830107277</v>
      </c>
      <c r="AH3547" s="7">
        <f t="shared" ref="AH3547" si="7935">N3547*(1-N3547)*AE3546</f>
        <v>-4.2487515016532647E-2</v>
      </c>
      <c r="AJ3547" s="7" cm="1">
        <f t="array" ref="AJ3547:AL3547">TRANSPOSE(F3546:F3548)*AH3548*$D$4</f>
        <v>1.0917989821930971E-2</v>
      </c>
      <c r="AK3547" s="7">
        <v>1.0917989821930971E-2</v>
      </c>
      <c r="AL3547" s="7">
        <v>0</v>
      </c>
      <c r="AN3547" s="14">
        <v>-0.99438207810910417</v>
      </c>
      <c r="AO3547" s="14">
        <v>3.4167642591321665</v>
      </c>
      <c r="AP3547" s="14">
        <v>3.448735718426696</v>
      </c>
    </row>
    <row r="3548" spans="1:46" x14ac:dyDescent="0.3">
      <c r="A3548" s="20"/>
      <c r="F3548" s="7">
        <v>0</v>
      </c>
      <c r="N3548" s="7">
        <v>0.91686894461019663</v>
      </c>
      <c r="AH3548" s="7">
        <f t="shared" ref="AH3548" si="7936">N3548*(1-N3548)*AF3546</f>
        <v>1.8196649703218284E-2</v>
      </c>
    </row>
    <row r="3549" spans="1:46" x14ac:dyDescent="0.3">
      <c r="A3549" s="20"/>
    </row>
    <row r="3550" spans="1:46" x14ac:dyDescent="0.3">
      <c r="A3550" s="20">
        <v>885</v>
      </c>
      <c r="B3550" s="7">
        <f t="shared" ref="B3550" si="7937">MOD(ROUNDDOWN(ROW(B3550)/4,0),4)+1</f>
        <v>4</v>
      </c>
      <c r="D3550" s="7" cm="1">
        <f t="array" ref="D3550">_xlfn.CHOOSEROWS($I$4:$I$7,B3550)</f>
        <v>0</v>
      </c>
      <c r="F3550" s="7">
        <f t="shared" ref="F3550" si="7938">1+0</f>
        <v>1</v>
      </c>
      <c r="H3550" s="7" cm="1">
        <f t="array" ref="H3550:J3551">_xlfn.ANCHORARRAY(AN3546)</f>
        <v>-3.6169319663024169</v>
      </c>
      <c r="I3550" s="7">
        <v>2.3585245087693951</v>
      </c>
      <c r="J3550" s="7">
        <v>2.2484855782693147</v>
      </c>
      <c r="L3550" s="7" cm="1">
        <f t="array" ref="L3550:L3551">MMULT(H3550:J3551,F3550:F3552)</f>
        <v>0.99007812073629298</v>
      </c>
      <c r="N3550" s="7" cm="1">
        <f t="array" ref="N3550:N3552">_xlfn.VSTACK(1,1/(1+EXP(-_xlfn.ANCHORARRAY(L3550))))</f>
        <v>1</v>
      </c>
      <c r="P3550" s="7" cm="1">
        <f t="array" ref="P3550:R3550">_xlfn.ANCHORARRAY(AR3546)</f>
        <v>-1.6349140985008337</v>
      </c>
      <c r="Q3550" s="7">
        <v>-3.6210459964153117</v>
      </c>
      <c r="R3550" s="7">
        <v>3.6505468091957551</v>
      </c>
      <c r="T3550" s="7" cm="1">
        <f t="array" ref="T3550">MMULT(P3550:R3550,_xlfn.ANCHORARRAY(N3550))</f>
        <v>-0.63474863888867716</v>
      </c>
      <c r="V3550" s="18">
        <f t="shared" ref="V3550" si="7939">1/(1+EXP(-T3550))</f>
        <v>0.34643457949848311</v>
      </c>
      <c r="X3550" s="7">
        <f t="shared" ref="X3550" si="7940">D3550-V3550</f>
        <v>-0.34643457949848311</v>
      </c>
      <c r="Z3550" s="7">
        <f t="shared" ref="Z3550" si="7941">V3550*(1-V3550)</f>
        <v>0.22641766162619228</v>
      </c>
      <c r="AB3550" s="7">
        <f t="shared" ref="AB3550" si="7942">Z3550*X3550</f>
        <v>-7.8438907396499766E-2</v>
      </c>
      <c r="AD3550" s="7" cm="1">
        <f t="array" ref="AD3550:AF3550">P3550:R3550*AB3550</f>
        <v>0.1282408755735388</v>
      </c>
      <c r="AE3550" s="7">
        <v>0.28403089159128686</v>
      </c>
      <c r="AF3550" s="7">
        <v>-0.28634490311309352</v>
      </c>
      <c r="AH3550" s="7">
        <f t="shared" ref="AH3550" si="7943">N3550*(1-N3550)*AD3550</f>
        <v>0</v>
      </c>
      <c r="AJ3550" s="7" cm="1">
        <f t="array" ref="AJ3550:AL3550">TRANSPOSE(F3550:F3552)*AH3551*$D$4</f>
        <v>3.365964669884465E-2</v>
      </c>
      <c r="AK3550" s="7">
        <v>3.365964669884465E-2</v>
      </c>
      <c r="AL3550" s="7">
        <v>3.365964669884465E-2</v>
      </c>
      <c r="AN3550" s="14" cm="1">
        <f t="array" ref="AN3550:AP3551">H3550:J3551+AJ3550:AL3551</f>
        <v>-3.5832723196035721</v>
      </c>
      <c r="AO3550" s="14">
        <v>2.3921841554682399</v>
      </c>
      <c r="AP3550" s="14">
        <v>2.2821452249681595</v>
      </c>
      <c r="AR3550" s="14" cm="1">
        <f t="array" ref="AR3550:AT3550">TRANSPOSE(TRANSPOSE(P3550:R3550)+_xlfn.ANCHORARRAY(N3550)*AB3550*$D$4)</f>
        <v>-1.6819774429387335</v>
      </c>
      <c r="AS3550" s="14">
        <v>-3.6553600386192597</v>
      </c>
      <c r="AT3550" s="14">
        <v>3.6036157970436897</v>
      </c>
    </row>
    <row r="3551" spans="1:46" x14ac:dyDescent="0.3">
      <c r="A3551" s="20"/>
      <c r="F3551" s="7" cm="1">
        <f t="array" ref="F3551:F3552">TRANSPOSE(_xlfn.CHOOSEROWS($G$4:$H$7,B3550))</f>
        <v>1</v>
      </c>
      <c r="H3551" s="7">
        <v>-0.99438207810910417</v>
      </c>
      <c r="I3551" s="7">
        <v>3.4167642591321665</v>
      </c>
      <c r="J3551" s="7">
        <v>3.448735718426696</v>
      </c>
      <c r="L3551" s="7">
        <v>5.8711178994497581</v>
      </c>
      <c r="N3551" s="7">
        <v>0.72910335238129231</v>
      </c>
      <c r="AH3551" s="7">
        <f t="shared" ref="AH3551" si="7944">N3551*(1-N3551)*AE3550</f>
        <v>5.6099411164741091E-2</v>
      </c>
      <c r="AJ3551" s="7" cm="1">
        <f t="array" ref="AJ3551:AL3551">TRANSPOSE(F3550:F3552)*AH3552*$D$4</f>
        <v>-4.8172686920323313E-4</v>
      </c>
      <c r="AK3551" s="7">
        <v>-4.8172686920323313E-4</v>
      </c>
      <c r="AL3551" s="7">
        <v>-4.8172686920323313E-4</v>
      </c>
      <c r="AN3551" s="14">
        <v>-0.9948638049783074</v>
      </c>
      <c r="AO3551" s="14">
        <v>3.4162825322629633</v>
      </c>
      <c r="AP3551" s="14">
        <v>3.4482539915574928</v>
      </c>
    </row>
    <row r="3552" spans="1:46" x14ac:dyDescent="0.3">
      <c r="A3552" s="20"/>
      <c r="F3552" s="7">
        <v>1</v>
      </c>
      <c r="N3552" s="7">
        <v>0.99718820905282413</v>
      </c>
      <c r="AH3552" s="7">
        <f t="shared" ref="AH3552" si="7945">N3552*(1-N3552)*AF3550</f>
        <v>-8.028781153387219E-4</v>
      </c>
    </row>
    <row r="3553" spans="1:46" x14ac:dyDescent="0.3">
      <c r="A3553" s="20"/>
    </row>
    <row r="3554" spans="1:46" x14ac:dyDescent="0.3">
      <c r="A3554" s="20">
        <v>886</v>
      </c>
      <c r="B3554" s="7">
        <f t="shared" ref="B3554" si="7946">MOD(ROUNDDOWN(ROW(B3554)/4,0),4)+1</f>
        <v>1</v>
      </c>
      <c r="D3554" s="7" cm="1">
        <f t="array" ref="D3554">_xlfn.CHOOSEROWS($I$4:$I$7,B3554)</f>
        <v>0</v>
      </c>
      <c r="F3554" s="7">
        <f t="shared" ref="F3554" si="7947">1+0</f>
        <v>1</v>
      </c>
      <c r="H3554" s="7" cm="1">
        <f t="array" ref="H3554:J3555">_xlfn.ANCHORARRAY(AN3550)</f>
        <v>-3.5832723196035721</v>
      </c>
      <c r="I3554" s="7">
        <v>2.3921841554682399</v>
      </c>
      <c r="J3554" s="7">
        <v>2.2821452249681595</v>
      </c>
      <c r="L3554" s="7" cm="1">
        <f t="array" ref="L3554:L3555">MMULT(H3554:J3555,F3554:F3556)</f>
        <v>-3.5832723196035721</v>
      </c>
      <c r="N3554" s="7" cm="1">
        <f t="array" ref="N3554:N3556">_xlfn.VSTACK(1,1/(1+EXP(-_xlfn.ANCHORARRAY(L3554))))</f>
        <v>1</v>
      </c>
      <c r="P3554" s="7" cm="1">
        <f t="array" ref="P3554:R3554">_xlfn.ANCHORARRAY(AR3550)</f>
        <v>-1.6819774429387335</v>
      </c>
      <c r="Q3554" s="7">
        <v>-3.6553600386192597</v>
      </c>
      <c r="R3554" s="7">
        <v>3.6036157970436897</v>
      </c>
      <c r="T3554" s="7" cm="1">
        <f t="array" ref="T3554">MMULT(P3554:R3554,_xlfn.ANCHORARRAY(N3554))</f>
        <v>-0.80798973035964083</v>
      </c>
      <c r="V3554" s="18">
        <f t="shared" ref="V3554" si="7948">1/(1+EXP(-T3554))</f>
        <v>0.3083190373280254</v>
      </c>
      <c r="X3554" s="7">
        <f t="shared" ref="X3554" si="7949">D3554-V3554</f>
        <v>-0.3083190373280254</v>
      </c>
      <c r="Z3554" s="7">
        <f t="shared" ref="Z3554" si="7950">V3554*(1-V3554)</f>
        <v>0.2132584085491451</v>
      </c>
      <c r="AB3554" s="7">
        <f t="shared" ref="AB3554" si="7951">Z3554*X3554</f>
        <v>-6.5751627225979159E-2</v>
      </c>
      <c r="AD3554" s="7" cm="1">
        <f t="array" ref="AD3554:AF3554">P3554:R3554*AB3554</f>
        <v>0.11059275383061323</v>
      </c>
      <c r="AE3554" s="7">
        <v>0.24034587063603435</v>
      </c>
      <c r="AF3554" s="7">
        <v>-0.23694360255286645</v>
      </c>
      <c r="AH3554" s="7">
        <f t="shared" ref="AH3554" si="7952">N3554*(1-N3554)*AD3554</f>
        <v>0</v>
      </c>
      <c r="AJ3554" s="7" cm="1">
        <f t="array" ref="AJ3554:AL3554">TRANSPOSE(F3554:F3556)*AH3555*$D$4</f>
        <v>3.7930475143112892E-3</v>
      </c>
      <c r="AK3554" s="7">
        <v>0</v>
      </c>
      <c r="AL3554" s="7">
        <v>0</v>
      </c>
      <c r="AN3554" s="14" cm="1">
        <f t="array" ref="AN3554:AP3555">H3554:J3555+AJ3554:AL3555</f>
        <v>-3.579479272089261</v>
      </c>
      <c r="AO3554" s="14">
        <v>2.3921841554682399</v>
      </c>
      <c r="AP3554" s="14">
        <v>2.2821452249681595</v>
      </c>
      <c r="AR3554" s="14" cm="1">
        <f t="array" ref="AR3554:AT3554">TRANSPOSE(TRANSPOSE(P3554:R3554)+_xlfn.ANCHORARRAY(N3554)*AB3554*$D$4)</f>
        <v>-1.721428419274321</v>
      </c>
      <c r="AS3554" s="14">
        <v>-3.6564265371013911</v>
      </c>
      <c r="AT3554" s="14">
        <v>3.5929659090809198</v>
      </c>
    </row>
    <row r="3555" spans="1:46" x14ac:dyDescent="0.3">
      <c r="A3555" s="20"/>
      <c r="F3555" s="7" cm="1">
        <f t="array" ref="F3555:F3556">TRANSPOSE(_xlfn.CHOOSEROWS($G$4:$H$7,B3554))</f>
        <v>0</v>
      </c>
      <c r="H3555" s="7">
        <v>-0.9948638049783074</v>
      </c>
      <c r="I3555" s="7">
        <v>3.4162825322629633</v>
      </c>
      <c r="J3555" s="7">
        <v>3.4482539915574928</v>
      </c>
      <c r="L3555" s="7">
        <v>-0.9948638049783074</v>
      </c>
      <c r="N3555" s="7">
        <v>2.7033513012684855E-2</v>
      </c>
      <c r="AH3555" s="7">
        <f t="shared" ref="AH3555" si="7953">N3555*(1-N3555)*AE3554</f>
        <v>6.3217458571854825E-3</v>
      </c>
      <c r="AJ3555" s="7" cm="1">
        <f t="array" ref="AJ3555:AL3555">TRANSPOSE(F3554:F3556)*AH3556*$D$4</f>
        <v>-2.8017840924024661E-2</v>
      </c>
      <c r="AK3555" s="7">
        <v>0</v>
      </c>
      <c r="AL3555" s="7">
        <v>0</v>
      </c>
      <c r="AN3555" s="14">
        <v>-1.022881645902332</v>
      </c>
      <c r="AO3555" s="14">
        <v>3.4162825322629633</v>
      </c>
      <c r="AP3555" s="14">
        <v>3.4482539915574928</v>
      </c>
    </row>
    <row r="3556" spans="1:46" x14ac:dyDescent="0.3">
      <c r="A3556" s="20"/>
      <c r="F3556" s="7">
        <v>0</v>
      </c>
      <c r="N3556" s="7">
        <v>0.26995245623776482</v>
      </c>
      <c r="AH3556" s="7">
        <f t="shared" ref="AH3556" si="7954">N3556*(1-N3556)*AF3554</f>
        <v>-4.6696401540041101E-2</v>
      </c>
    </row>
    <row r="3557" spans="1:46" x14ac:dyDescent="0.3">
      <c r="A3557" s="20"/>
    </row>
    <row r="3558" spans="1:46" x14ac:dyDescent="0.3">
      <c r="A3558" s="20">
        <v>887</v>
      </c>
      <c r="B3558" s="7">
        <f t="shared" ref="B3558" si="7955">MOD(ROUNDDOWN(ROW(B3558)/4,0),4)+1</f>
        <v>2</v>
      </c>
      <c r="D3558" s="7" cm="1">
        <f t="array" ref="D3558">_xlfn.CHOOSEROWS($I$4:$I$7,B3558)</f>
        <v>1</v>
      </c>
      <c r="F3558" s="7">
        <f t="shared" ref="F3558" si="7956">1+0</f>
        <v>1</v>
      </c>
      <c r="H3558" s="7" cm="1">
        <f t="array" ref="H3558:J3559">_xlfn.ANCHORARRAY(AN3554)</f>
        <v>-3.579479272089261</v>
      </c>
      <c r="I3558" s="7">
        <v>2.3921841554682399</v>
      </c>
      <c r="J3558" s="7">
        <v>2.2821452249681595</v>
      </c>
      <c r="L3558" s="7" cm="1">
        <f t="array" ref="L3558:L3559">MMULT(H3558:J3559,F3558:F3560)</f>
        <v>-1.2973340471211015</v>
      </c>
      <c r="N3558" s="7" cm="1">
        <f t="array" ref="N3558:N3560">_xlfn.VSTACK(1,1/(1+EXP(-_xlfn.ANCHORARRAY(L3558))))</f>
        <v>1</v>
      </c>
      <c r="P3558" s="7" cm="1">
        <f t="array" ref="P3558:R3558">_xlfn.ANCHORARRAY(AR3554)</f>
        <v>-1.721428419274321</v>
      </c>
      <c r="Q3558" s="7">
        <v>-3.6564265371013911</v>
      </c>
      <c r="R3558" s="7">
        <v>3.5929659090809198</v>
      </c>
      <c r="T3558" s="7" cm="1">
        <f t="array" ref="T3558">MMULT(P3558:R3558,_xlfn.ANCHORARRAY(N3558))</f>
        <v>0.79485881782769807</v>
      </c>
      <c r="V3558" s="18">
        <f t="shared" ref="V3558" si="7957">1/(1+EXP(-T3558))</f>
        <v>0.68887365966902858</v>
      </c>
      <c r="X3558" s="7">
        <f t="shared" ref="X3558" si="7958">D3558-V3558</f>
        <v>0.31112634033097142</v>
      </c>
      <c r="Z3558" s="7">
        <f t="shared" ref="Z3558" si="7959">V3558*(1-V3558)</f>
        <v>0.21432674068322796</v>
      </c>
      <c r="AB3558" s="7">
        <f t="shared" ref="AB3558" si="7960">Z3558*X3558</f>
        <v>6.6682694463837844E-2</v>
      </c>
      <c r="AD3558" s="7" cm="1">
        <f t="array" ref="AD3558:AF3558">P3558:R3558*AB3558</f>
        <v>-0.1147894853238369</v>
      </c>
      <c r="AE3558" s="7">
        <v>-0.24382037360300071</v>
      </c>
      <c r="AF3558" s="7">
        <v>0.23958864793422835</v>
      </c>
      <c r="AH3558" s="7">
        <f t="shared" ref="AH3558" si="7961">N3558*(1-N3558)*AD3558</f>
        <v>0</v>
      </c>
      <c r="AJ3558" s="7" cm="1">
        <f t="array" ref="AJ3558:AL3558">TRANSPOSE(F3558:F3560)*AH3559*$D$4</f>
        <v>-2.4658263989570699E-2</v>
      </c>
      <c r="AK3558" s="7">
        <v>0</v>
      </c>
      <c r="AL3558" s="7">
        <v>-2.4658263989570699E-2</v>
      </c>
      <c r="AN3558" s="14" cm="1">
        <f t="array" ref="AN3558:AP3559">H3558:J3559+AJ3558:AL3559</f>
        <v>-3.6041375360788317</v>
      </c>
      <c r="AO3558" s="14">
        <v>2.3921841554682399</v>
      </c>
      <c r="AP3558" s="14">
        <v>2.2574869609785888</v>
      </c>
      <c r="AR3558" s="14" cm="1">
        <f t="array" ref="AR3558:AT3558">TRANSPOSE(TRANSPOSE(P3558:R3558)+_xlfn.ANCHORARRAY(N3558)*AB3558*$D$4)</f>
        <v>-1.6814188025960184</v>
      </c>
      <c r="AS3558" s="14">
        <v>-3.6478399118529898</v>
      </c>
      <c r="AT3558" s="14">
        <v>3.6297244132174482</v>
      </c>
    </row>
    <row r="3559" spans="1:46" x14ac:dyDescent="0.3">
      <c r="A3559" s="20"/>
      <c r="F3559" s="7" cm="1">
        <f t="array" ref="F3559:F3560">TRANSPOSE(_xlfn.CHOOSEROWS($G$4:$H$7,B3558))</f>
        <v>0</v>
      </c>
      <c r="H3559" s="7">
        <v>-1.022881645902332</v>
      </c>
      <c r="I3559" s="7">
        <v>3.4162825322629633</v>
      </c>
      <c r="J3559" s="7">
        <v>3.4482539915574928</v>
      </c>
      <c r="L3559" s="7">
        <v>2.4253723456551608</v>
      </c>
      <c r="N3559" s="7">
        <v>0.21461403435684206</v>
      </c>
      <c r="AH3559" s="7">
        <f t="shared" ref="AH3559" si="7962">N3559*(1-N3559)*AE3558</f>
        <v>-4.1097106649284502E-2</v>
      </c>
      <c r="AJ3559" s="7" cm="1">
        <f t="array" ref="AJ3559:AL3559">TRANSPOSE(F3558:F3560)*AH3560*$D$4</f>
        <v>1.0731947493515566E-2</v>
      </c>
      <c r="AK3559" s="7">
        <v>0</v>
      </c>
      <c r="AL3559" s="7">
        <v>1.0731947493515566E-2</v>
      </c>
      <c r="AN3559" s="14">
        <v>-1.0121496984088165</v>
      </c>
      <c r="AO3559" s="14">
        <v>3.4162825322629633</v>
      </c>
      <c r="AP3559" s="14">
        <v>3.4589859390510083</v>
      </c>
    </row>
    <row r="3560" spans="1:46" x14ac:dyDescent="0.3">
      <c r="A3560" s="20"/>
      <c r="F3560" s="7">
        <v>1</v>
      </c>
      <c r="N3560" s="7">
        <v>0.91874172232353957</v>
      </c>
      <c r="AH3560" s="7">
        <f t="shared" ref="AH3560" si="7963">N3560*(1-N3560)*AF3558</f>
        <v>1.7886579155859277E-2</v>
      </c>
    </row>
    <row r="3561" spans="1:46" x14ac:dyDescent="0.3">
      <c r="A3561" s="20"/>
    </row>
    <row r="3562" spans="1:46" x14ac:dyDescent="0.3">
      <c r="A3562" s="20">
        <v>888</v>
      </c>
      <c r="B3562" s="7">
        <f t="shared" ref="B3562" si="7964">MOD(ROUNDDOWN(ROW(B3562)/4,0),4)+1</f>
        <v>3</v>
      </c>
      <c r="D3562" s="7" cm="1">
        <f t="array" ref="D3562">_xlfn.CHOOSEROWS($I$4:$I$7,B3562)</f>
        <v>1</v>
      </c>
      <c r="F3562" s="7">
        <f t="shared" ref="F3562" si="7965">1+0</f>
        <v>1</v>
      </c>
      <c r="H3562" s="7" cm="1">
        <f t="array" ref="H3562:J3563">_xlfn.ANCHORARRAY(AN3558)</f>
        <v>-3.6041375360788317</v>
      </c>
      <c r="I3562" s="7">
        <v>2.3921841554682399</v>
      </c>
      <c r="J3562" s="7">
        <v>2.2574869609785888</v>
      </c>
      <c r="L3562" s="7" cm="1">
        <f t="array" ref="L3562:L3563">MMULT(H3562:J3563,F3562:F3564)</f>
        <v>-1.2119533806105918</v>
      </c>
      <c r="N3562" s="7" cm="1">
        <f t="array" ref="N3562:N3564">_xlfn.VSTACK(1,1/(1+EXP(-_xlfn.ANCHORARRAY(L3562))))</f>
        <v>1</v>
      </c>
      <c r="P3562" s="7" cm="1">
        <f t="array" ref="P3562:R3562">_xlfn.ANCHORARRAY(AR3558)</f>
        <v>-1.6814188025960184</v>
      </c>
      <c r="Q3562" s="7">
        <v>-3.6478399118529898</v>
      </c>
      <c r="R3562" s="7">
        <v>3.6297244132174482</v>
      </c>
      <c r="T3562" s="7" cm="1">
        <f t="array" ref="T3562">MMULT(P3562:R3562,_xlfn.ANCHORARRAY(N3562))</f>
        <v>0.810901048834205</v>
      </c>
      <c r="V3562" s="18">
        <f t="shared" ref="V3562" si="7966">1/(1+EXP(-T3562))</f>
        <v>0.69230147910268569</v>
      </c>
      <c r="X3562" s="7">
        <f t="shared" ref="X3562" si="7967">D3562-V3562</f>
        <v>0.30769852089731431</v>
      </c>
      <c r="Z3562" s="7">
        <f t="shared" ref="Z3562" si="7968">V3562*(1-V3562)</f>
        <v>0.21302014113491935</v>
      </c>
      <c r="AB3562" s="7">
        <f t="shared" ref="AB3562" si="7969">Z3562*X3562</f>
        <v>6.5545982348551829E-2</v>
      </c>
      <c r="AD3562" s="7" cm="1">
        <f t="array" ref="AD3562:AF3562">P3562:R3562*AB3562</f>
        <v>-0.11021024715548178</v>
      </c>
      <c r="AE3562" s="7">
        <v>-0.23910125047265893</v>
      </c>
      <c r="AF3562" s="7">
        <v>0.2379138523188585</v>
      </c>
      <c r="AH3562" s="7">
        <f t="shared" ref="AH3562" si="7970">N3562*(1-N3562)*AD3562</f>
        <v>0</v>
      </c>
      <c r="AJ3562" s="7" cm="1">
        <f t="array" ref="AJ3562:AL3562">TRANSPOSE(F3562:F3564)*AH3563*$D$4</f>
        <v>-2.5356918813755916E-2</v>
      </c>
      <c r="AK3562" s="7">
        <v>-2.5356918813755916E-2</v>
      </c>
      <c r="AL3562" s="7">
        <v>0</v>
      </c>
      <c r="AN3562" s="14" cm="1">
        <f t="array" ref="AN3562:AP3563">H3562:J3563+AJ3562:AL3563</f>
        <v>-3.6294944548925878</v>
      </c>
      <c r="AO3562" s="14">
        <v>2.3668272366544838</v>
      </c>
      <c r="AP3562" s="14">
        <v>2.2574869609785888</v>
      </c>
      <c r="AR3562" s="14" cm="1">
        <f t="array" ref="AR3562:AT3562">TRANSPOSE(TRANSPOSE(P3562:R3562)+_xlfn.ANCHORARRAY(N3562)*AB3562*$D$4)</f>
        <v>-1.6420912131868872</v>
      </c>
      <c r="AS3562" s="14">
        <v>-3.6388199087804467</v>
      </c>
      <c r="AT3562" s="14">
        <v>3.6657933936969562</v>
      </c>
    </row>
    <row r="3563" spans="1:46" x14ac:dyDescent="0.3">
      <c r="A3563" s="20"/>
      <c r="F3563" s="7" cm="1">
        <f t="array" ref="F3563:F3564">TRANSPOSE(_xlfn.CHOOSEROWS($G$4:$H$7,B3562))</f>
        <v>1</v>
      </c>
      <c r="H3563" s="7">
        <v>-1.0121496984088165</v>
      </c>
      <c r="I3563" s="7">
        <v>3.4162825322629633</v>
      </c>
      <c r="J3563" s="7">
        <v>3.4589859390510083</v>
      </c>
      <c r="L3563" s="7">
        <v>2.4041328338541468</v>
      </c>
      <c r="N3563" s="7">
        <v>0.22935560526495896</v>
      </c>
      <c r="AH3563" s="7">
        <f t="shared" ref="AH3563" si="7971">N3563*(1-N3563)*AE3562</f>
        <v>-4.226153135625986E-2</v>
      </c>
      <c r="AJ3563" s="7" cm="1">
        <f t="array" ref="AJ3563:AL3563">TRANSPOSE(F3562:F3564)*AH3564*$D$4</f>
        <v>1.0847819131506384E-2</v>
      </c>
      <c r="AK3563" s="7">
        <v>1.0847819131506384E-2</v>
      </c>
      <c r="AL3563" s="7">
        <v>0</v>
      </c>
      <c r="AN3563" s="14">
        <v>-1.0013018792773101</v>
      </c>
      <c r="AO3563" s="14">
        <v>3.4271303513944695</v>
      </c>
      <c r="AP3563" s="14">
        <v>3.4589859390510083</v>
      </c>
    </row>
    <row r="3564" spans="1:46" x14ac:dyDescent="0.3">
      <c r="A3564" s="20"/>
      <c r="F3564" s="7">
        <v>0</v>
      </c>
      <c r="N3564" s="7">
        <v>0.91714191033365078</v>
      </c>
      <c r="AH3564" s="7">
        <f t="shared" ref="AH3564" si="7972">N3564*(1-N3564)*AF3562</f>
        <v>1.807969855251064E-2</v>
      </c>
    </row>
    <row r="3565" spans="1:46" x14ac:dyDescent="0.3">
      <c r="A3565" s="20"/>
    </row>
    <row r="3566" spans="1:46" x14ac:dyDescent="0.3">
      <c r="A3566" s="20">
        <v>889</v>
      </c>
      <c r="B3566" s="7">
        <f t="shared" ref="B3566" si="7973">MOD(ROUNDDOWN(ROW(B3566)/4,0),4)+1</f>
        <v>4</v>
      </c>
      <c r="D3566" s="7" cm="1">
        <f t="array" ref="D3566">_xlfn.CHOOSEROWS($I$4:$I$7,B3566)</f>
        <v>0</v>
      </c>
      <c r="F3566" s="7">
        <f t="shared" ref="F3566" si="7974">1+0</f>
        <v>1</v>
      </c>
      <c r="H3566" s="7" cm="1">
        <f t="array" ref="H3566:J3567">_xlfn.ANCHORARRAY(AN3562)</f>
        <v>-3.6294944548925878</v>
      </c>
      <c r="I3566" s="7">
        <v>2.3668272366544838</v>
      </c>
      <c r="J3566" s="7">
        <v>2.2574869609785888</v>
      </c>
      <c r="L3566" s="7" cm="1">
        <f t="array" ref="L3566:L3567">MMULT(H3566:J3567,F3566:F3568)</f>
        <v>0.99481974274048479</v>
      </c>
      <c r="N3566" s="7" cm="1">
        <f t="array" ref="N3566:N3568">_xlfn.VSTACK(1,1/(1+EXP(-_xlfn.ANCHORARRAY(L3566))))</f>
        <v>1</v>
      </c>
      <c r="P3566" s="7" cm="1">
        <f t="array" ref="P3566:R3566">_xlfn.ANCHORARRAY(AR3562)</f>
        <v>-1.6420912131868872</v>
      </c>
      <c r="Q3566" s="7">
        <v>-3.6388199087804467</v>
      </c>
      <c r="R3566" s="7">
        <v>3.6657933936969562</v>
      </c>
      <c r="T3566" s="7" cm="1">
        <f t="array" ref="T3566">MMULT(P3566:R3566,_xlfn.ANCHORARRAY(N3566))</f>
        <v>-0.64294537729110113</v>
      </c>
      <c r="V3566" s="18">
        <f t="shared" ref="V3566" si="7975">1/(1+EXP(-T3566))</f>
        <v>0.34458103665451678</v>
      </c>
      <c r="X3566" s="7">
        <f t="shared" ref="X3566" si="7976">D3566-V3566</f>
        <v>-0.34458103665451678</v>
      </c>
      <c r="Z3566" s="7">
        <f t="shared" ref="Z3566" si="7977">V3566*(1-V3566)</f>
        <v>0.22584494583261536</v>
      </c>
      <c r="AB3566" s="7">
        <f t="shared" ref="AB3566" si="7978">Z3566*X3566</f>
        <v>-7.7821885558185783E-2</v>
      </c>
      <c r="AD3566" s="7" cm="1">
        <f t="array" ref="AD3566:AF3566">P3566:R3566*AB3566</f>
        <v>0.1277906344687324</v>
      </c>
      <c r="AE3566" s="7">
        <v>0.28317982650795998</v>
      </c>
      <c r="AF3566" s="7">
        <v>-0.28527895396423802</v>
      </c>
      <c r="AH3566" s="7">
        <f t="shared" ref="AH3566" si="7979">N3566*(1-N3566)*AD3566</f>
        <v>0</v>
      </c>
      <c r="AJ3566" s="7" cm="1">
        <f t="array" ref="AJ3566:AL3566">TRANSPOSE(F3566:F3568)*AH3567*$D$4</f>
        <v>3.3485808822945336E-2</v>
      </c>
      <c r="AK3566" s="7">
        <v>3.3485808822945336E-2</v>
      </c>
      <c r="AL3566" s="7">
        <v>3.3485808822945336E-2</v>
      </c>
      <c r="AN3566" s="14" cm="1">
        <f t="array" ref="AN3566:AP3567">H3566:J3567+AJ3566:AL3567</f>
        <v>-3.5960086460696425</v>
      </c>
      <c r="AO3566" s="14">
        <v>2.4003130454774291</v>
      </c>
      <c r="AP3566" s="14">
        <v>2.2909727698015341</v>
      </c>
      <c r="AR3566" s="14" cm="1">
        <f t="array" ref="AR3566:AT3566">TRANSPOSE(TRANSPOSE(P3566:R3566)+_xlfn.ANCHORARRAY(N3566)*AB3566*$D$4)</f>
        <v>-1.6887843445217987</v>
      </c>
      <c r="AS3566" s="14">
        <v>-3.6729077091486562</v>
      </c>
      <c r="AT3566" s="14">
        <v>3.619229772665264</v>
      </c>
    </row>
    <row r="3567" spans="1:46" x14ac:dyDescent="0.3">
      <c r="A3567" s="20"/>
      <c r="F3567" s="7" cm="1">
        <f t="array" ref="F3567:F3568">TRANSPOSE(_xlfn.CHOOSEROWS($G$4:$H$7,B3566))</f>
        <v>1</v>
      </c>
      <c r="H3567" s="7">
        <v>-1.0013018792773101</v>
      </c>
      <c r="I3567" s="7">
        <v>3.4271303513944695</v>
      </c>
      <c r="J3567" s="7">
        <v>3.4589859390510083</v>
      </c>
      <c r="L3567" s="7">
        <v>5.8848144111681684</v>
      </c>
      <c r="N3567" s="7">
        <v>0.73003885997088591</v>
      </c>
      <c r="AH3567" s="7">
        <f t="shared" ref="AH3567" si="7980">N3567*(1-N3567)*AE3566</f>
        <v>5.5809681371575562E-2</v>
      </c>
      <c r="AJ3567" s="7" cm="1">
        <f t="array" ref="AJ3567:AL3567">TRANSPOSE(F3566:F3568)*AH3568*$D$4</f>
        <v>-4.7344120241286404E-4</v>
      </c>
      <c r="AK3567" s="7">
        <v>-4.7344120241286404E-4</v>
      </c>
      <c r="AL3567" s="7">
        <v>-4.7344120241286404E-4</v>
      </c>
      <c r="AN3567" s="14">
        <v>-1.0017753204797228</v>
      </c>
      <c r="AO3567" s="14">
        <v>3.4266569101920568</v>
      </c>
      <c r="AP3567" s="14">
        <v>3.4585124978485955</v>
      </c>
    </row>
    <row r="3568" spans="1:46" x14ac:dyDescent="0.3">
      <c r="A3568" s="20"/>
      <c r="F3568" s="7">
        <v>1</v>
      </c>
      <c r="N3568" s="7">
        <v>0.9972263521525212</v>
      </c>
      <c r="AH3568" s="7">
        <f t="shared" ref="AH3568" si="7981">N3568*(1-N3568)*AF3566</f>
        <v>-7.8906867068810681E-4</v>
      </c>
    </row>
    <row r="3569" spans="1:46" x14ac:dyDescent="0.3">
      <c r="A3569" s="20"/>
    </row>
    <row r="3570" spans="1:46" x14ac:dyDescent="0.3">
      <c r="A3570" s="20">
        <v>890</v>
      </c>
      <c r="B3570" s="7">
        <f t="shared" ref="B3570" si="7982">MOD(ROUNDDOWN(ROW(B3570)/4,0),4)+1</f>
        <v>1</v>
      </c>
      <c r="D3570" s="7" cm="1">
        <f t="array" ref="D3570">_xlfn.CHOOSEROWS($I$4:$I$7,B3570)</f>
        <v>0</v>
      </c>
      <c r="F3570" s="7">
        <f t="shared" ref="F3570" si="7983">1+0</f>
        <v>1</v>
      </c>
      <c r="H3570" s="7" cm="1">
        <f t="array" ref="H3570:J3571">_xlfn.ANCHORARRAY(AN3566)</f>
        <v>-3.5960086460696425</v>
      </c>
      <c r="I3570" s="7">
        <v>2.4003130454774291</v>
      </c>
      <c r="J3570" s="7">
        <v>2.2909727698015341</v>
      </c>
      <c r="L3570" s="7" cm="1">
        <f t="array" ref="L3570:L3571">MMULT(H3570:J3571,F3570:F3572)</f>
        <v>-3.5960086460696425</v>
      </c>
      <c r="N3570" s="7" cm="1">
        <f t="array" ref="N3570:N3572">_xlfn.VSTACK(1,1/(1+EXP(-_xlfn.ANCHORARRAY(L3570))))</f>
        <v>1</v>
      </c>
      <c r="P3570" s="7" cm="1">
        <f t="array" ref="P3570:R3570">_xlfn.ANCHORARRAY(AR3566)</f>
        <v>-1.6887843445217987</v>
      </c>
      <c r="Q3570" s="7">
        <v>-3.6729077091486562</v>
      </c>
      <c r="R3570" s="7">
        <v>3.619229772665264</v>
      </c>
      <c r="T3570" s="7" cm="1">
        <f t="array" ref="T3570">MMULT(P3570:R3570,_xlfn.ANCHORARRAY(N3570))</f>
        <v>-0.81475487503894362</v>
      </c>
      <c r="V3570" s="18">
        <f t="shared" ref="V3570" si="7984">1/(1+EXP(-T3570))</f>
        <v>0.30687818725694199</v>
      </c>
      <c r="X3570" s="7">
        <f t="shared" ref="X3570" si="7985">D3570-V3570</f>
        <v>-0.30687818725694199</v>
      </c>
      <c r="Z3570" s="7">
        <f t="shared" ref="Z3570" si="7986">V3570*(1-V3570)</f>
        <v>0.21270396544283526</v>
      </c>
      <c r="AB3570" s="7">
        <f t="shared" ref="AB3570" si="7987">Z3570*X3570</f>
        <v>-6.5274207337460519E-2</v>
      </c>
      <c r="AD3570" s="7" cm="1">
        <f t="array" ref="AD3570:AF3570">P3570:R3570*AB3570</f>
        <v>0.11023405945257325</v>
      </c>
      <c r="AE3570" s="7">
        <v>0.2397461393383265</v>
      </c>
      <c r="AF3570" s="7">
        <v>-0.23624235458286255</v>
      </c>
      <c r="AH3570" s="7">
        <f t="shared" ref="AH3570" si="7988">N3570*(1-N3570)*AD3570</f>
        <v>0</v>
      </c>
      <c r="AJ3570" s="7" cm="1">
        <f t="array" ref="AJ3570:AL3570">TRANSPOSE(F3570:F3572)*AH3571*$D$4</f>
        <v>3.7382568725603024E-3</v>
      </c>
      <c r="AK3570" s="7">
        <v>0</v>
      </c>
      <c r="AL3570" s="7">
        <v>0</v>
      </c>
      <c r="AN3570" s="14" cm="1">
        <f t="array" ref="AN3570:AP3571">H3570:J3571+AJ3570:AL3571</f>
        <v>-3.5922703891970822</v>
      </c>
      <c r="AO3570" s="14">
        <v>2.4003130454774291</v>
      </c>
      <c r="AP3570" s="14">
        <v>2.2909727698015341</v>
      </c>
      <c r="AR3570" s="14" cm="1">
        <f t="array" ref="AR3570:AT3570">TRANSPOSE(TRANSPOSE(P3570:R3570)+_xlfn.ANCHORARRAY(N3570)*AB3570*$D$4)</f>
        <v>-1.727948868924275</v>
      </c>
      <c r="AS3570" s="14">
        <v>-3.6739534224564401</v>
      </c>
      <c r="AT3570" s="14">
        <v>3.6087104745418603</v>
      </c>
    </row>
    <row r="3571" spans="1:46" x14ac:dyDescent="0.3">
      <c r="A3571" s="20"/>
      <c r="F3571" s="7" cm="1">
        <f t="array" ref="F3571:F3572">TRANSPOSE(_xlfn.CHOOSEROWS($G$4:$H$7,B3570))</f>
        <v>0</v>
      </c>
      <c r="H3571" s="7">
        <v>-1.0017753204797228</v>
      </c>
      <c r="I3571" s="7">
        <v>3.4266569101920568</v>
      </c>
      <c r="J3571" s="7">
        <v>3.4585124978485955</v>
      </c>
      <c r="L3571" s="7">
        <v>-1.0017753204797228</v>
      </c>
      <c r="N3571" s="7">
        <v>2.6700523592157452E-2</v>
      </c>
      <c r="AH3571" s="7">
        <f t="shared" ref="AH3571" si="7989">N3571*(1-N3571)*AE3570</f>
        <v>6.2304281209338373E-3</v>
      </c>
      <c r="AJ3571" s="7" cm="1">
        <f t="array" ref="AJ3571:AL3571">TRANSPOSE(F3570:F3572)*AH3572*$D$4</f>
        <v>-2.7845967989611559E-2</v>
      </c>
      <c r="AK3571" s="7">
        <v>0</v>
      </c>
      <c r="AL3571" s="7">
        <v>0</v>
      </c>
      <c r="AN3571" s="14">
        <v>-1.0296212884693343</v>
      </c>
      <c r="AO3571" s="14">
        <v>3.4266569101920568</v>
      </c>
      <c r="AP3571" s="14">
        <v>3.4585124978485955</v>
      </c>
    </row>
    <row r="3572" spans="1:46" x14ac:dyDescent="0.3">
      <c r="A3572" s="20"/>
      <c r="F3572" s="7">
        <v>0</v>
      </c>
      <c r="N3572" s="7">
        <v>0.26859251539228074</v>
      </c>
      <c r="AH3572" s="7">
        <f t="shared" ref="AH3572" si="7990">N3572*(1-N3572)*AF3570</f>
        <v>-4.64099466493526E-2</v>
      </c>
    </row>
    <row r="3573" spans="1:46" x14ac:dyDescent="0.3">
      <c r="A3573" s="20"/>
    </row>
    <row r="3574" spans="1:46" x14ac:dyDescent="0.3">
      <c r="A3574" s="20">
        <v>891</v>
      </c>
      <c r="B3574" s="7">
        <f t="shared" ref="B3574" si="7991">MOD(ROUNDDOWN(ROW(B3574)/4,0),4)+1</f>
        <v>2</v>
      </c>
      <c r="D3574" s="7" cm="1">
        <f t="array" ref="D3574">_xlfn.CHOOSEROWS($I$4:$I$7,B3574)</f>
        <v>1</v>
      </c>
      <c r="F3574" s="7">
        <f t="shared" ref="F3574" si="7992">1+0</f>
        <v>1</v>
      </c>
      <c r="H3574" s="7" cm="1">
        <f t="array" ref="H3574:J3575">_xlfn.ANCHORARRAY(AN3570)</f>
        <v>-3.5922703891970822</v>
      </c>
      <c r="I3574" s="7">
        <v>2.4003130454774291</v>
      </c>
      <c r="J3574" s="7">
        <v>2.2909727698015341</v>
      </c>
      <c r="L3574" s="7" cm="1">
        <f t="array" ref="L3574:L3575">MMULT(H3574:J3575,F3574:F3576)</f>
        <v>-1.3012976193955481</v>
      </c>
      <c r="N3574" s="7" cm="1">
        <f t="array" ref="N3574:N3576">_xlfn.VSTACK(1,1/(1+EXP(-_xlfn.ANCHORARRAY(L3574))))</f>
        <v>1</v>
      </c>
      <c r="P3574" s="7" cm="1">
        <f t="array" ref="P3574:R3574">_xlfn.ANCHORARRAY(AR3570)</f>
        <v>-1.727948868924275</v>
      </c>
      <c r="Q3574" s="7">
        <v>-3.6739534224564401</v>
      </c>
      <c r="R3574" s="7">
        <v>3.6087104745418603</v>
      </c>
      <c r="T3574" s="7" cm="1">
        <f t="array" ref="T3574">MMULT(P3574:R3574,_xlfn.ANCHORARRAY(N3574))</f>
        <v>0.80244037758527043</v>
      </c>
      <c r="V3574" s="18">
        <f t="shared" ref="V3574" si="7993">1/(1+EXP(-T3574))</f>
        <v>0.69049625939597681</v>
      </c>
      <c r="X3574" s="7">
        <f t="shared" ref="X3574" si="7994">D3574-V3574</f>
        <v>0.30950374060402319</v>
      </c>
      <c r="Z3574" s="7">
        <f t="shared" ref="Z3574" si="7995">V3574*(1-V3574)</f>
        <v>0.21371117515614071</v>
      </c>
      <c r="AB3574" s="7">
        <f t="shared" ref="AB3574" si="7996">Z3574*X3574</f>
        <v>6.6144408119707135E-2</v>
      </c>
      <c r="AD3574" s="7" cm="1">
        <f t="array" ref="AD3574:AF3574">P3574:R3574*AB3574</f>
        <v>-0.11429415519611358</v>
      </c>
      <c r="AE3574" s="7">
        <v>-0.24301147458775357</v>
      </c>
      <c r="AF3574" s="7">
        <v>0.23869601841395882</v>
      </c>
      <c r="AH3574" s="7">
        <f t="shared" ref="AH3574" si="7997">N3574*(1-N3574)*AD3574</f>
        <v>0</v>
      </c>
      <c r="AJ3574" s="7" cm="1">
        <f t="array" ref="AJ3574:AL3574">TRANSPOSE(F3574:F3576)*AH3575*$D$4</f>
        <v>-2.4520856422597461E-2</v>
      </c>
      <c r="AK3574" s="7">
        <v>0</v>
      </c>
      <c r="AL3574" s="7">
        <v>-2.4520856422597461E-2</v>
      </c>
      <c r="AN3574" s="14" cm="1">
        <f t="array" ref="AN3574:AP3575">H3574:J3575+AJ3574:AL3575</f>
        <v>-3.6167912456196798</v>
      </c>
      <c r="AO3574" s="14">
        <v>2.4003130454774291</v>
      </c>
      <c r="AP3574" s="14">
        <v>2.2664519133789365</v>
      </c>
      <c r="AR3574" s="14" cm="1">
        <f t="array" ref="AR3574:AT3574">TRANSPOSE(TRANSPOSE(P3574:R3574)+_xlfn.ANCHORARRAY(N3574)*AB3574*$D$4)</f>
        <v>-1.6882622240524507</v>
      </c>
      <c r="AS3574" s="14">
        <v>-3.665462595325824</v>
      </c>
      <c r="AT3574" s="14">
        <v>3.645182661418096</v>
      </c>
    </row>
    <row r="3575" spans="1:46" x14ac:dyDescent="0.3">
      <c r="A3575" s="20"/>
      <c r="F3575" s="7" cm="1">
        <f t="array" ref="F3575:F3576">TRANSPOSE(_xlfn.CHOOSEROWS($G$4:$H$7,B3574))</f>
        <v>0</v>
      </c>
      <c r="H3575" s="7">
        <v>-1.0296212884693343</v>
      </c>
      <c r="I3575" s="7">
        <v>3.4266569101920568</v>
      </c>
      <c r="J3575" s="7">
        <v>3.4585124978485955</v>
      </c>
      <c r="L3575" s="7">
        <v>2.4288912093792612</v>
      </c>
      <c r="N3575" s="7">
        <v>0.21394671073956648</v>
      </c>
      <c r="AH3575" s="7">
        <f t="shared" ref="AH3575" si="7998">N3575*(1-N3575)*AE3574</f>
        <v>-4.0868094037662436E-2</v>
      </c>
      <c r="AJ3575" s="7" cm="1">
        <f t="array" ref="AJ3575:AL3575">TRANSPOSE(F3574:F3576)*AH3576*$D$4</f>
        <v>1.0660491167746465E-2</v>
      </c>
      <c r="AK3575" s="7">
        <v>0</v>
      </c>
      <c r="AL3575" s="7">
        <v>1.0660491167746465E-2</v>
      </c>
      <c r="AN3575" s="14">
        <v>-1.018960797301588</v>
      </c>
      <c r="AO3575" s="14">
        <v>3.4266569101920568</v>
      </c>
      <c r="AP3575" s="14">
        <v>3.4691729890163421</v>
      </c>
    </row>
    <row r="3576" spans="1:46" x14ac:dyDescent="0.3">
      <c r="A3576" s="20"/>
      <c r="F3576" s="7">
        <v>1</v>
      </c>
      <c r="N3576" s="7">
        <v>0.91900403760584481</v>
      </c>
      <c r="AH3576" s="7">
        <f t="shared" ref="AH3576" si="7999">N3576*(1-N3576)*AF3574</f>
        <v>1.7767485279577444E-2</v>
      </c>
    </row>
    <row r="3577" spans="1:46" x14ac:dyDescent="0.3">
      <c r="A3577" s="20"/>
    </row>
    <row r="3578" spans="1:46" x14ac:dyDescent="0.3">
      <c r="A3578" s="20">
        <v>892</v>
      </c>
      <c r="B3578" s="7">
        <f t="shared" ref="B3578" si="8000">MOD(ROUNDDOWN(ROW(B3578)/4,0),4)+1</f>
        <v>3</v>
      </c>
      <c r="D3578" s="7" cm="1">
        <f t="array" ref="D3578">_xlfn.CHOOSEROWS($I$4:$I$7,B3578)</f>
        <v>1</v>
      </c>
      <c r="F3578" s="7">
        <f t="shared" ref="F3578" si="8001">1+0</f>
        <v>1</v>
      </c>
      <c r="H3578" s="7" cm="1">
        <f t="array" ref="H3578:J3579">_xlfn.ANCHORARRAY(AN3574)</f>
        <v>-3.6167912456196798</v>
      </c>
      <c r="I3578" s="7">
        <v>2.4003130454774291</v>
      </c>
      <c r="J3578" s="7">
        <v>2.2664519133789365</v>
      </c>
      <c r="L3578" s="7" cm="1">
        <f t="array" ref="L3578:L3579">MMULT(H3578:J3579,F3578:F3580)</f>
        <v>-1.2164782001422507</v>
      </c>
      <c r="N3578" s="7" cm="1">
        <f t="array" ref="N3578:N3580">_xlfn.VSTACK(1,1/(1+EXP(-_xlfn.ANCHORARRAY(L3578))))</f>
        <v>1</v>
      </c>
      <c r="P3578" s="7" cm="1">
        <f t="array" ref="P3578:R3578">_xlfn.ANCHORARRAY(AR3574)</f>
        <v>-1.6882622240524507</v>
      </c>
      <c r="Q3578" s="7">
        <v>-3.665462595325824</v>
      </c>
      <c r="R3578" s="7">
        <v>3.645182661418096</v>
      </c>
      <c r="T3578" s="7" cm="1">
        <f t="array" ref="T3578">MMULT(P3578:R3578,_xlfn.ANCHORARRAY(N3578))</f>
        <v>0.81810669396094182</v>
      </c>
      <c r="V3578" s="18">
        <f t="shared" ref="V3578" si="8002">1/(1+EXP(-T3578))</f>
        <v>0.69383429605506253</v>
      </c>
      <c r="X3578" s="7">
        <f t="shared" ref="X3578" si="8003">D3578-V3578</f>
        <v>0.30616570394493747</v>
      </c>
      <c r="Z3578" s="7">
        <f t="shared" ref="Z3578" si="8004">V3578*(1-V3578)</f>
        <v>0.21242826567283837</v>
      </c>
      <c r="AB3578" s="7">
        <f t="shared" ref="AB3578" si="8005">Z3578*X3578</f>
        <v>6.5038249497526762E-2</v>
      </c>
      <c r="AD3578" s="7" cm="1">
        <f t="array" ref="AD3578:AF3578">P3578:R3578*AB3578</f>
        <v>-0.10980161974517272</v>
      </c>
      <c r="AE3578" s="7">
        <v>-0.23839527079865291</v>
      </c>
      <c r="AF3578" s="7">
        <v>0.23707629939736874</v>
      </c>
      <c r="AH3578" s="7">
        <f t="shared" ref="AH3578" si="8006">N3578*(1-N3578)*AD3578</f>
        <v>0</v>
      </c>
      <c r="AJ3578" s="7" cm="1">
        <f t="array" ref="AJ3578:AL3578">TRANSPOSE(F3578:F3580)*AH3579*$D$4</f>
        <v>-2.5220111906491077E-2</v>
      </c>
      <c r="AK3578" s="7">
        <v>-2.5220111906491077E-2</v>
      </c>
      <c r="AL3578" s="7">
        <v>0</v>
      </c>
      <c r="AN3578" s="14" cm="1">
        <f t="array" ref="AN3578:AP3579">H3578:J3579+AJ3578:AL3579</f>
        <v>-3.642011357526171</v>
      </c>
      <c r="AO3578" s="14">
        <v>2.3750929335709379</v>
      </c>
      <c r="AP3578" s="14">
        <v>2.2664519133789365</v>
      </c>
      <c r="AR3578" s="14" cm="1">
        <f t="array" ref="AR3578:AT3578">TRANSPOSE(TRANSPOSE(P3578:R3578)+_xlfn.ANCHORARRAY(N3578)*AB3578*$D$4)</f>
        <v>-1.6492392743539346</v>
      </c>
      <c r="AS3578" s="14">
        <v>-3.6565436342037154</v>
      </c>
      <c r="AT3578" s="14">
        <v>3.6809827951060599</v>
      </c>
    </row>
    <row r="3579" spans="1:46" x14ac:dyDescent="0.3">
      <c r="A3579" s="20"/>
      <c r="F3579" s="7" cm="1">
        <f t="array" ref="F3579:F3580">TRANSPOSE(_xlfn.CHOOSEROWS($G$4:$H$7,B3578))</f>
        <v>1</v>
      </c>
      <c r="H3579" s="7">
        <v>-1.018960797301588</v>
      </c>
      <c r="I3579" s="7">
        <v>3.4266569101920568</v>
      </c>
      <c r="J3579" s="7">
        <v>3.4691729890163421</v>
      </c>
      <c r="L3579" s="7">
        <v>2.407696112890469</v>
      </c>
      <c r="N3579" s="7">
        <v>0.22855681569473479</v>
      </c>
      <c r="AH3579" s="7">
        <f t="shared" ref="AH3579" si="8007">N3579*(1-N3579)*AE3578</f>
        <v>-4.2033519844151795E-2</v>
      </c>
      <c r="AJ3579" s="7" cm="1">
        <f t="array" ref="AJ3579:AL3579">TRANSPOSE(F3578:F3580)*AH3580*$D$4</f>
        <v>1.0777533033964174E-2</v>
      </c>
      <c r="AK3579" s="7">
        <v>1.0777533033964174E-2</v>
      </c>
      <c r="AL3579" s="7">
        <v>0</v>
      </c>
      <c r="AN3579" s="14">
        <v>-1.0081832642676238</v>
      </c>
      <c r="AO3579" s="14">
        <v>3.4374344432260209</v>
      </c>
      <c r="AP3579" s="14">
        <v>3.4691729890163421</v>
      </c>
    </row>
    <row r="3580" spans="1:46" x14ac:dyDescent="0.3">
      <c r="A3580" s="20"/>
      <c r="F3580" s="7">
        <v>0</v>
      </c>
      <c r="N3580" s="7">
        <v>0.91741229108893063</v>
      </c>
      <c r="AH3580" s="7">
        <f t="shared" ref="AH3580" si="8008">N3580*(1-N3580)*AF3578</f>
        <v>1.7962555056606957E-2</v>
      </c>
    </row>
    <row r="3581" spans="1:46" x14ac:dyDescent="0.3">
      <c r="A3581" s="20"/>
    </row>
    <row r="3582" spans="1:46" x14ac:dyDescent="0.3">
      <c r="A3582" s="20">
        <v>893</v>
      </c>
      <c r="B3582" s="7">
        <f t="shared" ref="B3582" si="8009">MOD(ROUNDDOWN(ROW(B3582)/4,0),4)+1</f>
        <v>4</v>
      </c>
      <c r="D3582" s="7" cm="1">
        <f t="array" ref="D3582">_xlfn.CHOOSEROWS($I$4:$I$7,B3582)</f>
        <v>0</v>
      </c>
      <c r="F3582" s="7">
        <f t="shared" ref="F3582" si="8010">1+0</f>
        <v>1</v>
      </c>
      <c r="H3582" s="7" cm="1">
        <f t="array" ref="H3582:J3583">_xlfn.ANCHORARRAY(AN3578)</f>
        <v>-3.642011357526171</v>
      </c>
      <c r="I3582" s="7">
        <v>2.3750929335709379</v>
      </c>
      <c r="J3582" s="7">
        <v>2.2664519133789365</v>
      </c>
      <c r="L3582" s="7" cm="1">
        <f t="array" ref="L3582:L3583">MMULT(H3582:J3583,F3582:F3584)</f>
        <v>0.99953348942370335</v>
      </c>
      <c r="N3582" s="7" cm="1">
        <f t="array" ref="N3582:N3584">_xlfn.VSTACK(1,1/(1+EXP(-_xlfn.ANCHORARRAY(L3582))))</f>
        <v>1</v>
      </c>
      <c r="P3582" s="7" cm="1">
        <f t="array" ref="P3582:R3582">_xlfn.ANCHORARRAY(AR3578)</f>
        <v>-1.6492392743539346</v>
      </c>
      <c r="Q3582" s="7">
        <v>-3.6565436342037154</v>
      </c>
      <c r="R3582" s="7">
        <v>3.6809827951060599</v>
      </c>
      <c r="T3582" s="7" cm="1">
        <f t="array" ref="T3582">MMULT(P3582:R3582,_xlfn.ANCHORARRAY(N3582))</f>
        <v>-0.65114076788495723</v>
      </c>
      <c r="V3582" s="18">
        <f t="shared" ref="V3582" si="8011">1/(1+EXP(-T3582))</f>
        <v>0.34273251395469451</v>
      </c>
      <c r="X3582" s="7">
        <f t="shared" ref="X3582" si="8012">D3582-V3582</f>
        <v>-0.34273251395469451</v>
      </c>
      <c r="Z3582" s="7">
        <f t="shared" ref="Z3582" si="8013">V3582*(1-V3582)</f>
        <v>0.22526693783298965</v>
      </c>
      <c r="AB3582" s="7">
        <f t="shared" ref="AB3582" si="8014">Z3582*X3582</f>
        <v>-7.7206303914376426E-2</v>
      </c>
      <c r="AD3582" s="7" cm="1">
        <f t="array" ref="AD3582:AF3582">P3582:R3582*AB3582</f>
        <v>0.12733166864329551</v>
      </c>
      <c r="AE3582" s="7">
        <v>0.2823082190985105</v>
      </c>
      <c r="AF3582" s="7">
        <v>-0.28419507638254926</v>
      </c>
      <c r="AH3582" s="7">
        <f t="shared" ref="AH3582" si="8015">N3582*(1-N3582)*AD3582</f>
        <v>0</v>
      </c>
      <c r="AJ3582" s="7" cm="1">
        <f t="array" ref="AJ3582:AL3582">TRANSPOSE(F3582:F3584)*AH3583*$D$4</f>
        <v>3.3310277751364636E-2</v>
      </c>
      <c r="AK3582" s="7">
        <v>3.3310277751364636E-2</v>
      </c>
      <c r="AL3582" s="7">
        <v>3.3310277751364636E-2</v>
      </c>
      <c r="AN3582" s="14" cm="1">
        <f t="array" ref="AN3582:AP3583">H3582:J3583+AJ3582:AL3583</f>
        <v>-3.6087010797748063</v>
      </c>
      <c r="AO3582" s="14">
        <v>2.4084032113223026</v>
      </c>
      <c r="AP3582" s="14">
        <v>2.2997621911303012</v>
      </c>
      <c r="AR3582" s="14" cm="1">
        <f t="array" ref="AR3582:AT3582">TRANSPOSE(TRANSPOSE(P3582:R3582)+_xlfn.ANCHORARRAY(N3582)*AB3582*$D$4)</f>
        <v>-1.6955630567025604</v>
      </c>
      <c r="AS3582" s="14">
        <v>-3.6904047833373554</v>
      </c>
      <c r="AT3582" s="14">
        <v>3.6347857665533385</v>
      </c>
    </row>
    <row r="3583" spans="1:46" x14ac:dyDescent="0.3">
      <c r="A3583" s="20"/>
      <c r="F3583" s="7" cm="1">
        <f t="array" ref="F3583:F3584">TRANSPOSE(_xlfn.CHOOSEROWS($G$4:$H$7,B3582))</f>
        <v>1</v>
      </c>
      <c r="H3583" s="7">
        <v>-1.0081832642676238</v>
      </c>
      <c r="I3583" s="7">
        <v>3.4374344432260209</v>
      </c>
      <c r="J3583" s="7">
        <v>3.4691729890163421</v>
      </c>
      <c r="L3583" s="7">
        <v>5.8984241679747393</v>
      </c>
      <c r="N3583" s="7">
        <v>0.73096684719753757</v>
      </c>
      <c r="AH3583" s="7">
        <f t="shared" ref="AH3583" si="8016">N3583*(1-N3583)*AE3582</f>
        <v>5.5517129585607734E-2</v>
      </c>
      <c r="AJ3583" s="7" cm="1">
        <f t="array" ref="AJ3583:AL3583">TRANSPOSE(F3582:F3584)*AH3584*$D$4</f>
        <v>-4.6530186291331328E-4</v>
      </c>
      <c r="AK3583" s="7">
        <v>-4.6530186291331328E-4</v>
      </c>
      <c r="AL3583" s="7">
        <v>-4.6530186291331328E-4</v>
      </c>
      <c r="AN3583" s="14">
        <v>-1.0086485661305371</v>
      </c>
      <c r="AO3583" s="14">
        <v>3.4369691413631074</v>
      </c>
      <c r="AP3583" s="14">
        <v>3.4687076871534286</v>
      </c>
    </row>
    <row r="3584" spans="1:46" x14ac:dyDescent="0.3">
      <c r="A3584" s="20"/>
      <c r="F3584" s="7">
        <v>1</v>
      </c>
      <c r="N3584" s="7">
        <v>0.99726374252105765</v>
      </c>
      <c r="AH3584" s="7">
        <f t="shared" ref="AH3584" si="8017">N3584*(1-N3584)*AF3582</f>
        <v>-7.7550310485552214E-4</v>
      </c>
    </row>
    <row r="3585" spans="1:46" x14ac:dyDescent="0.3">
      <c r="A3585" s="20"/>
    </row>
    <row r="3586" spans="1:46" x14ac:dyDescent="0.3">
      <c r="A3586" s="20">
        <v>894</v>
      </c>
      <c r="B3586" s="7">
        <f t="shared" ref="B3586" si="8018">MOD(ROUNDDOWN(ROW(B3586)/4,0),4)+1</f>
        <v>1</v>
      </c>
      <c r="D3586" s="7" cm="1">
        <f t="array" ref="D3586">_xlfn.CHOOSEROWS($I$4:$I$7,B3586)</f>
        <v>0</v>
      </c>
      <c r="F3586" s="7">
        <f t="shared" ref="F3586" si="8019">1+0</f>
        <v>1</v>
      </c>
      <c r="H3586" s="7" cm="1">
        <f t="array" ref="H3586:J3587">_xlfn.ANCHORARRAY(AN3582)</f>
        <v>-3.6087010797748063</v>
      </c>
      <c r="I3586" s="7">
        <v>2.4084032113223026</v>
      </c>
      <c r="J3586" s="7">
        <v>2.2997621911303012</v>
      </c>
      <c r="L3586" s="7" cm="1">
        <f t="array" ref="L3586:L3587">MMULT(H3586:J3587,F3586:F3588)</f>
        <v>-3.6087010797748063</v>
      </c>
      <c r="N3586" s="7" cm="1">
        <f t="array" ref="N3586:N3588">_xlfn.VSTACK(1,1/(1+EXP(-_xlfn.ANCHORARRAY(L3586))))</f>
        <v>1</v>
      </c>
      <c r="P3586" s="7" cm="1">
        <f t="array" ref="P3586:R3586">_xlfn.ANCHORARRAY(AR3582)</f>
        <v>-1.6955630567025604</v>
      </c>
      <c r="Q3586" s="7">
        <v>-3.6904047833373554</v>
      </c>
      <c r="R3586" s="7">
        <v>3.6347857665533385</v>
      </c>
      <c r="T3586" s="7" cm="1">
        <f t="array" ref="T3586">MMULT(P3586:R3586,_xlfn.ANCHORARRAY(N3586))</f>
        <v>-0.82151263228632931</v>
      </c>
      <c r="V3586" s="18">
        <f t="shared" ref="V3586" si="8020">1/(1+EXP(-T3586))</f>
        <v>0.30544266441422413</v>
      </c>
      <c r="X3586" s="7">
        <f t="shared" ref="X3586" si="8021">D3586-V3586</f>
        <v>-0.30544266441422413</v>
      </c>
      <c r="Z3586" s="7">
        <f t="shared" ref="Z3586" si="8022">V3586*(1-V3586)</f>
        <v>0.21214744316976381</v>
      </c>
      <c r="AB3586" s="7">
        <f t="shared" ref="AB3586" si="8023">Z3586*X3586</f>
        <v>-6.4798880290437857E-2</v>
      </c>
      <c r="AD3586" s="7" cm="1">
        <f t="array" ref="AD3586:AF3586">P3586:R3586*AB3586</f>
        <v>0.10987058753615811</v>
      </c>
      <c r="AE3586" s="7">
        <v>0.23913409777873657</v>
      </c>
      <c r="AF3586" s="7">
        <v>-0.23553004776827718</v>
      </c>
      <c r="AH3586" s="7">
        <f t="shared" ref="AH3586" si="8024">N3586*(1-N3586)*AD3586</f>
        <v>0</v>
      </c>
      <c r="AJ3586" s="7" cm="1">
        <f t="array" ref="AJ3586:AL3586">TRANSPOSE(F3586:F3588)*AH3587*$D$4</f>
        <v>3.6841670939511684E-3</v>
      </c>
      <c r="AK3586" s="7">
        <v>0</v>
      </c>
      <c r="AL3586" s="7">
        <v>0</v>
      </c>
      <c r="AN3586" s="14" cm="1">
        <f t="array" ref="AN3586:AP3587">H3586:J3587+AJ3586:AL3587</f>
        <v>-3.6050169126808549</v>
      </c>
      <c r="AO3586" s="14">
        <v>2.4084032113223026</v>
      </c>
      <c r="AP3586" s="14">
        <v>2.2997621911303012</v>
      </c>
      <c r="AR3586" s="14" cm="1">
        <f t="array" ref="AR3586:AT3586">TRANSPOSE(TRANSPOSE(P3586:R3586)+_xlfn.ANCHORARRAY(N3586)*AB3586*$D$4)</f>
        <v>-1.7344423848768231</v>
      </c>
      <c r="AS3586" s="14">
        <v>-3.691430134316243</v>
      </c>
      <c r="AT3586" s="14">
        <v>3.6243954833635179</v>
      </c>
    </row>
    <row r="3587" spans="1:46" x14ac:dyDescent="0.3">
      <c r="A3587" s="20"/>
      <c r="F3587" s="7" cm="1">
        <f t="array" ref="F3587:F3588">TRANSPOSE(_xlfn.CHOOSEROWS($G$4:$H$7,B3586))</f>
        <v>0</v>
      </c>
      <c r="H3587" s="7">
        <v>-1.0086485661305371</v>
      </c>
      <c r="I3587" s="7">
        <v>3.4369691413631074</v>
      </c>
      <c r="J3587" s="7">
        <v>3.4687076871534286</v>
      </c>
      <c r="L3587" s="7">
        <v>-1.0086485661305371</v>
      </c>
      <c r="N3587" s="7">
        <v>2.6372651664446214E-2</v>
      </c>
      <c r="AH3587" s="7">
        <f t="shared" ref="AH3587" si="8025">N3587*(1-N3587)*AE3586</f>
        <v>6.1402784899186142E-3</v>
      </c>
      <c r="AJ3587" s="7" cm="1">
        <f t="array" ref="AJ3587:AL3587">TRANSPOSE(F3586:F3588)*AH3588*$D$4</f>
        <v>-2.7673579810426573E-2</v>
      </c>
      <c r="AK3587" s="7">
        <v>0</v>
      </c>
      <c r="AL3587" s="7">
        <v>0</v>
      </c>
      <c r="AN3587" s="14">
        <v>-1.0363221459409637</v>
      </c>
      <c r="AO3587" s="14">
        <v>3.4369691413631074</v>
      </c>
      <c r="AP3587" s="14">
        <v>3.4687076871534286</v>
      </c>
    </row>
    <row r="3588" spans="1:46" x14ac:dyDescent="0.3">
      <c r="A3588" s="20"/>
      <c r="F3588" s="7">
        <v>0</v>
      </c>
      <c r="N3588" s="7">
        <v>0.26724441181827729</v>
      </c>
      <c r="AH3588" s="7">
        <f t="shared" ref="AH3588" si="8026">N3588*(1-N3588)*AF3586</f>
        <v>-4.6122633017377623E-2</v>
      </c>
    </row>
    <row r="3589" spans="1:46" x14ac:dyDescent="0.3">
      <c r="A3589" s="20"/>
    </row>
    <row r="3590" spans="1:46" x14ac:dyDescent="0.3">
      <c r="A3590" s="20">
        <v>895</v>
      </c>
      <c r="B3590" s="7">
        <f t="shared" ref="B3590" si="8027">MOD(ROUNDDOWN(ROW(B3590)/4,0),4)+1</f>
        <v>2</v>
      </c>
      <c r="D3590" s="7" cm="1">
        <f t="array" ref="D3590">_xlfn.CHOOSEROWS($I$4:$I$7,B3590)</f>
        <v>1</v>
      </c>
      <c r="F3590" s="7">
        <f t="shared" ref="F3590" si="8028">1+0</f>
        <v>1</v>
      </c>
      <c r="H3590" s="7" cm="1">
        <f t="array" ref="H3590:J3591">_xlfn.ANCHORARRAY(AN3586)</f>
        <v>-3.6050169126808549</v>
      </c>
      <c r="I3590" s="7">
        <v>2.4084032113223026</v>
      </c>
      <c r="J3590" s="7">
        <v>2.2997621911303012</v>
      </c>
      <c r="L3590" s="7" cm="1">
        <f t="array" ref="L3590:L3591">MMULT(H3590:J3591,F3590:F3592)</f>
        <v>-1.3052547215505537</v>
      </c>
      <c r="N3590" s="7" cm="1">
        <f t="array" ref="N3590:N3592">_xlfn.VSTACK(1,1/(1+EXP(-_xlfn.ANCHORARRAY(L3590))))</f>
        <v>1</v>
      </c>
      <c r="P3590" s="7" cm="1">
        <f t="array" ref="P3590:R3590">_xlfn.ANCHORARRAY(AR3586)</f>
        <v>-1.7344423848768231</v>
      </c>
      <c r="Q3590" s="7">
        <v>-3.691430134316243</v>
      </c>
      <c r="R3590" s="7">
        <v>3.6243954833635179</v>
      </c>
      <c r="T3590" s="7" cm="1">
        <f t="array" ref="T3590">MMULT(P3590:R3590,_xlfn.ANCHORARRAY(N3590))</f>
        <v>0.8100174904263624</v>
      </c>
      <c r="V3590" s="18">
        <f t="shared" ref="V3590" si="8029">1/(1+EXP(-T3590))</f>
        <v>0.69211323139310188</v>
      </c>
      <c r="X3590" s="7">
        <f t="shared" ref="X3590" si="8030">D3590-V3590</f>
        <v>0.30788676860689812</v>
      </c>
      <c r="Z3590" s="7">
        <f t="shared" ref="Z3590" si="8031">V3590*(1-V3590)</f>
        <v>0.2130925063237005</v>
      </c>
      <c r="AB3590" s="7">
        <f t="shared" ref="AB3590" si="8032">Z3590*X3590</f>
        <v>6.5608363186349147E-2</v>
      </c>
      <c r="AD3590" s="7" cm="1">
        <f t="array" ref="AD3590:AF3590">P3590:R3590*AB3590</f>
        <v>-0.11379392591279618</v>
      </c>
      <c r="AE3590" s="7">
        <v>-0.24218868892925369</v>
      </c>
      <c r="AF3590" s="7">
        <v>0.23779065520347714</v>
      </c>
      <c r="AH3590" s="7">
        <f t="shared" ref="AH3590" si="8033">N3590*(1-N3590)*AD3590</f>
        <v>0</v>
      </c>
      <c r="AJ3590" s="7" cm="1">
        <f t="array" ref="AJ3590:AL3590">TRANSPOSE(F3590:F3592)*AH3591*$D$4</f>
        <v>-2.4382507959878032E-2</v>
      </c>
      <c r="AK3590" s="7">
        <v>0</v>
      </c>
      <c r="AL3590" s="7">
        <v>-2.4382507959878032E-2</v>
      </c>
      <c r="AN3590" s="14" cm="1">
        <f t="array" ref="AN3590:AP3591">H3590:J3591+AJ3590:AL3591</f>
        <v>-3.6293994206407327</v>
      </c>
      <c r="AO3590" s="14">
        <v>2.4084032113223026</v>
      </c>
      <c r="AP3590" s="14">
        <v>2.2753796831704234</v>
      </c>
      <c r="AR3590" s="14" cm="1">
        <f t="array" ref="AR3590:AT3590">TRANSPOSE(TRANSPOSE(P3590:R3590)+_xlfn.ANCHORARRAY(N3590)*AB3590*$D$4)</f>
        <v>-1.6950773669650137</v>
      </c>
      <c r="AS3590" s="14">
        <v>-3.6830342851856828</v>
      </c>
      <c r="AT3590" s="14">
        <v>3.6605823177343626</v>
      </c>
    </row>
    <row r="3591" spans="1:46" x14ac:dyDescent="0.3">
      <c r="A3591" s="20"/>
      <c r="F3591" s="7" cm="1">
        <f t="array" ref="F3591:F3592">TRANSPOSE(_xlfn.CHOOSEROWS($G$4:$H$7,B3590))</f>
        <v>0</v>
      </c>
      <c r="H3591" s="7">
        <v>-1.0363221459409637</v>
      </c>
      <c r="I3591" s="7">
        <v>3.4369691413631074</v>
      </c>
      <c r="J3591" s="7">
        <v>3.4687076871534286</v>
      </c>
      <c r="L3591" s="7">
        <v>2.4323855412124651</v>
      </c>
      <c r="N3591" s="7">
        <v>0.21328198425743736</v>
      </c>
      <c r="AH3591" s="7">
        <f t="shared" ref="AH3591" si="8034">N3591*(1-N3591)*AE3590</f>
        <v>-4.0637513266463386E-2</v>
      </c>
      <c r="AJ3591" s="7" cm="1">
        <f t="array" ref="AJ3591:AL3591">TRANSPOSE(F3590:F3592)*AH3592*$D$4</f>
        <v>1.0588993799167586E-2</v>
      </c>
      <c r="AK3591" s="7">
        <v>0</v>
      </c>
      <c r="AL3591" s="7">
        <v>1.0588993799167586E-2</v>
      </c>
      <c r="AN3591" s="14">
        <v>-1.0257331521417961</v>
      </c>
      <c r="AO3591" s="14">
        <v>3.4369691413631074</v>
      </c>
      <c r="AP3591" s="14">
        <v>3.4792966809525963</v>
      </c>
    </row>
    <row r="3592" spans="1:46" x14ac:dyDescent="0.3">
      <c r="A3592" s="20"/>
      <c r="F3592" s="7">
        <v>1</v>
      </c>
      <c r="N3592" s="7">
        <v>0.9192637598162694</v>
      </c>
      <c r="AH3592" s="7">
        <f t="shared" ref="AH3592" si="8035">N3592*(1-N3592)*AF3590</f>
        <v>1.7648322998612645E-2</v>
      </c>
    </row>
    <row r="3593" spans="1:46" x14ac:dyDescent="0.3">
      <c r="A3593" s="20"/>
    </row>
    <row r="3594" spans="1:46" x14ac:dyDescent="0.3">
      <c r="A3594" s="20">
        <v>896</v>
      </c>
      <c r="B3594" s="7">
        <f t="shared" ref="B3594" si="8036">MOD(ROUNDDOWN(ROW(B3594)/4,0),4)+1</f>
        <v>3</v>
      </c>
      <c r="D3594" s="7" cm="1">
        <f t="array" ref="D3594">_xlfn.CHOOSEROWS($I$4:$I$7,B3594)</f>
        <v>1</v>
      </c>
      <c r="F3594" s="7">
        <f t="shared" ref="F3594" si="8037">1+0</f>
        <v>1</v>
      </c>
      <c r="H3594" s="7" cm="1">
        <f t="array" ref="H3594:J3595">_xlfn.ANCHORARRAY(AN3590)</f>
        <v>-3.6293994206407327</v>
      </c>
      <c r="I3594" s="7">
        <v>2.4084032113223026</v>
      </c>
      <c r="J3594" s="7">
        <v>2.2753796831704234</v>
      </c>
      <c r="L3594" s="7" cm="1">
        <f t="array" ref="L3594:L3595">MMULT(H3594:J3595,F3594:F3596)</f>
        <v>-1.2209962093184301</v>
      </c>
      <c r="N3594" s="7" cm="1">
        <f t="array" ref="N3594:N3596">_xlfn.VSTACK(1,1/(1+EXP(-_xlfn.ANCHORARRAY(L3594))))</f>
        <v>1</v>
      </c>
      <c r="P3594" s="7" cm="1">
        <f t="array" ref="P3594:R3594">_xlfn.ANCHORARRAY(AR3590)</f>
        <v>-1.6950773669650137</v>
      </c>
      <c r="Q3594" s="7">
        <v>-3.6830342851856828</v>
      </c>
      <c r="R3594" s="7">
        <v>3.6605823177343626</v>
      </c>
      <c r="T3594" s="7" cm="1">
        <f t="array" ref="T3594">MMULT(P3594:R3594,_xlfn.ANCHORARRAY(N3594))</f>
        <v>0.82531393487753757</v>
      </c>
      <c r="V3594" s="18">
        <f t="shared" ref="V3594" si="8038">1/(1+EXP(-T3594))</f>
        <v>0.69536317526495461</v>
      </c>
      <c r="X3594" s="7">
        <f t="shared" ref="X3594" si="8039">D3594-V3594</f>
        <v>0.30463682473504539</v>
      </c>
      <c r="Z3594" s="7">
        <f t="shared" ref="Z3594" si="8040">V3594*(1-V3594)</f>
        <v>0.21183322975039462</v>
      </c>
      <c r="AB3594" s="7">
        <f t="shared" ref="AB3594" si="8041">Z3594*X3594</f>
        <v>6.4532202484529566E-2</v>
      </c>
      <c r="AD3594" s="7" cm="1">
        <f t="array" ref="AD3594:AF3594">P3594:R3594*AB3594</f>
        <v>-0.10938707587192949</v>
      </c>
      <c r="AE3594" s="7">
        <v>-0.2376743142490671</v>
      </c>
      <c r="AF3594" s="7">
        <v>0.23622543933932244</v>
      </c>
      <c r="AH3594" s="7">
        <f t="shared" ref="AH3594" si="8042">N3594*(1-N3594)*AD3594</f>
        <v>0</v>
      </c>
      <c r="AJ3594" s="7" cm="1">
        <f t="array" ref="AJ3594:AL3594">TRANSPOSE(F3594:F3596)*AH3595*$D$4</f>
        <v>-2.5082154501891118E-2</v>
      </c>
      <c r="AK3594" s="7">
        <v>-2.5082154501891118E-2</v>
      </c>
      <c r="AL3594" s="7">
        <v>0</v>
      </c>
      <c r="AN3594" s="14" cm="1">
        <f t="array" ref="AN3594:AP3595">H3594:J3595+AJ3594:AL3595</f>
        <v>-3.6544815751426238</v>
      </c>
      <c r="AO3594" s="14">
        <v>2.3833210568204115</v>
      </c>
      <c r="AP3594" s="14">
        <v>2.2753796831704234</v>
      </c>
      <c r="AR3594" s="14" cm="1">
        <f t="array" ref="AR3594:AT3594">TRANSPOSE(TRANSPOSE(P3594:R3594)+_xlfn.ANCHORARRAY(N3594)*AB3594*$D$4)</f>
        <v>-1.6563580454742959</v>
      </c>
      <c r="AS3594" s="14">
        <v>-3.6742155266887608</v>
      </c>
      <c r="AT3594" s="14">
        <v>3.696114268584163</v>
      </c>
    </row>
    <row r="3595" spans="1:46" x14ac:dyDescent="0.3">
      <c r="A3595" s="20"/>
      <c r="F3595" s="7" cm="1">
        <f t="array" ref="F3595:F3596">TRANSPOSE(_xlfn.CHOOSEROWS($G$4:$H$7,B3594))</f>
        <v>1</v>
      </c>
      <c r="H3595" s="7">
        <v>-1.0257331521417961</v>
      </c>
      <c r="I3595" s="7">
        <v>3.4369691413631074</v>
      </c>
      <c r="J3595" s="7">
        <v>3.4792966809525963</v>
      </c>
      <c r="L3595" s="7">
        <v>2.4112359892213115</v>
      </c>
      <c r="N3595" s="7">
        <v>0.22776118375514151</v>
      </c>
      <c r="AH3595" s="7">
        <f t="shared" ref="AH3595" si="8043">N3595*(1-N3595)*AE3594</f>
        <v>-4.1803590836485195E-2</v>
      </c>
      <c r="AJ3595" s="7" cm="1">
        <f t="array" ref="AJ3595:AL3595">TRANSPOSE(F3594:F3596)*AH3596*$D$4</f>
        <v>1.0707154268386417E-2</v>
      </c>
      <c r="AK3595" s="7">
        <v>1.0707154268386417E-2</v>
      </c>
      <c r="AL3595" s="7">
        <v>0</v>
      </c>
      <c r="AN3595" s="14">
        <v>-1.0150259978734097</v>
      </c>
      <c r="AO3595" s="14">
        <v>3.4476762956314939</v>
      </c>
      <c r="AP3595" s="14">
        <v>3.4792966809525963</v>
      </c>
    </row>
    <row r="3596" spans="1:46" x14ac:dyDescent="0.3">
      <c r="A3596" s="20"/>
      <c r="F3596" s="7">
        <v>0</v>
      </c>
      <c r="N3596" s="7">
        <v>0.91768010083334062</v>
      </c>
      <c r="AH3596" s="7">
        <f t="shared" ref="AH3596" si="8044">N3596*(1-N3596)*AF3594</f>
        <v>1.7845257113977362E-2</v>
      </c>
    </row>
    <row r="3597" spans="1:46" x14ac:dyDescent="0.3">
      <c r="A3597" s="20"/>
    </row>
    <row r="3598" spans="1:46" x14ac:dyDescent="0.3">
      <c r="A3598" s="20">
        <v>897</v>
      </c>
      <c r="B3598" s="7">
        <f t="shared" ref="B3598" si="8045">MOD(ROUNDDOWN(ROW(B3598)/4,0),4)+1</f>
        <v>4</v>
      </c>
      <c r="D3598" s="7" cm="1">
        <f t="array" ref="D3598">_xlfn.CHOOSEROWS($I$4:$I$7,B3598)</f>
        <v>0</v>
      </c>
      <c r="F3598" s="7">
        <f t="shared" ref="F3598" si="8046">1+0</f>
        <v>1</v>
      </c>
      <c r="H3598" s="7" cm="1">
        <f t="array" ref="H3598:J3599">_xlfn.ANCHORARRAY(AN3594)</f>
        <v>-3.6544815751426238</v>
      </c>
      <c r="I3598" s="7">
        <v>2.3833210568204115</v>
      </c>
      <c r="J3598" s="7">
        <v>2.2753796831704234</v>
      </c>
      <c r="L3598" s="7" cm="1">
        <f t="array" ref="L3598:L3599">MMULT(H3598:J3599,F3598:F3600)</f>
        <v>1.0042191648482111</v>
      </c>
      <c r="N3598" s="7" cm="1">
        <f t="array" ref="N3598:N3600">_xlfn.VSTACK(1,1/(1+EXP(-_xlfn.ANCHORARRAY(L3598))))</f>
        <v>1</v>
      </c>
      <c r="P3598" s="7" cm="1">
        <f t="array" ref="P3598:R3598">_xlfn.ANCHORARRAY(AR3594)</f>
        <v>-1.6563580454742959</v>
      </c>
      <c r="Q3598" s="7">
        <v>-3.6742155266887608</v>
      </c>
      <c r="R3598" s="7">
        <v>3.696114268584163</v>
      </c>
      <c r="T3598" s="7" cm="1">
        <f t="array" ref="T3598">MMULT(P3598:R3598,_xlfn.ANCHORARRAY(N3598))</f>
        <v>-0.65933353081801149</v>
      </c>
      <c r="V3598" s="18">
        <f t="shared" ref="V3598" si="8047">1/(1+EXP(-T3598))</f>
        <v>0.34088934049254294</v>
      </c>
      <c r="X3598" s="7">
        <f t="shared" ref="X3598" si="8048">D3598-V3598</f>
        <v>-0.34088934049254294</v>
      </c>
      <c r="Z3598" s="7">
        <f t="shared" ref="Z3598" si="8049">V3598*(1-V3598)</f>
        <v>0.22468379803110206</v>
      </c>
      <c r="AB3598" s="7">
        <f t="shared" ref="AB3598" si="8050">Z3598*X3598</f>
        <v>-7.6592311730182092E-2</v>
      </c>
      <c r="AD3598" s="7" cm="1">
        <f t="array" ref="AD3598:AF3598">P3598:R3598*AB3598</f>
        <v>0.12686429175576239</v>
      </c>
      <c r="AE3598" s="7">
        <v>0.28141666098402074</v>
      </c>
      <c r="AF3598" s="7">
        <v>-0.28309393624977219</v>
      </c>
      <c r="AH3598" s="7">
        <f t="shared" ref="AH3598" si="8051">N3598*(1-N3598)*AD3598</f>
        <v>0</v>
      </c>
      <c r="AJ3598" s="7" cm="1">
        <f t="array" ref="AJ3598:AL3598">TRANSPOSE(F3598:F3600)*AH3599*$D$4</f>
        <v>3.3133143826430851E-2</v>
      </c>
      <c r="AK3598" s="7">
        <v>3.3133143826430851E-2</v>
      </c>
      <c r="AL3598" s="7">
        <v>3.3133143826430851E-2</v>
      </c>
      <c r="AN3598" s="14" cm="1">
        <f t="array" ref="AN3598:AP3599">H3598:J3599+AJ3598:AL3599</f>
        <v>-3.6213484313161928</v>
      </c>
      <c r="AO3598" s="14">
        <v>2.4164542006468426</v>
      </c>
      <c r="AP3598" s="14">
        <v>2.3085128269968545</v>
      </c>
      <c r="AR3598" s="14" cm="1">
        <f t="array" ref="AR3598:AT3598">TRANSPOSE(TRANSPOSE(P3598:R3598)+_xlfn.ANCHORARRAY(N3598)*AB3598*$D$4)</f>
        <v>-1.7023134325124052</v>
      </c>
      <c r="AS3598" s="14">
        <v>-3.7078496911801668</v>
      </c>
      <c r="AT3598" s="14">
        <v>3.6502829428865597</v>
      </c>
    </row>
    <row r="3599" spans="1:46" x14ac:dyDescent="0.3">
      <c r="A3599" s="20"/>
      <c r="F3599" s="7" cm="1">
        <f t="array" ref="F3599:F3600">TRANSPOSE(_xlfn.CHOOSEROWS($G$4:$H$7,B3598))</f>
        <v>1</v>
      </c>
      <c r="H3599" s="7">
        <v>-1.0150259978734097</v>
      </c>
      <c r="I3599" s="7">
        <v>3.4476762956314939</v>
      </c>
      <c r="J3599" s="7">
        <v>3.4792966809525963</v>
      </c>
      <c r="L3599" s="7">
        <v>5.9119469787106809</v>
      </c>
      <c r="N3599" s="7">
        <v>0.73188730765153265</v>
      </c>
      <c r="AH3599" s="7">
        <f t="shared" ref="AH3599" si="8052">N3599*(1-N3599)*AE3598</f>
        <v>5.5221906377384757E-2</v>
      </c>
      <c r="AJ3599" s="7" cm="1">
        <f t="array" ref="AJ3599:AL3599">TRANSPOSE(F3598:F3600)*AH3600*$D$4</f>
        <v>-4.5730700126338935E-4</v>
      </c>
      <c r="AK3599" s="7">
        <v>-4.5730700126338935E-4</v>
      </c>
      <c r="AL3599" s="7">
        <v>-4.5730700126338935E-4</v>
      </c>
      <c r="AN3599" s="14">
        <v>-1.0154833048746732</v>
      </c>
      <c r="AO3599" s="14">
        <v>3.4472189886302305</v>
      </c>
      <c r="AP3599" s="14">
        <v>3.4788393739513328</v>
      </c>
    </row>
    <row r="3600" spans="1:46" x14ac:dyDescent="0.3">
      <c r="A3600" s="20"/>
      <c r="F3600" s="7">
        <v>1</v>
      </c>
      <c r="N3600" s="7">
        <v>0.99730039613412536</v>
      </c>
      <c r="AH3600" s="7">
        <f t="shared" ref="AH3600" si="8053">N3600*(1-N3600)*AF3598</f>
        <v>-7.6217833543898233E-4</v>
      </c>
    </row>
    <row r="3601" spans="1:46" x14ac:dyDescent="0.3">
      <c r="A3601" s="20"/>
    </row>
    <row r="3602" spans="1:46" x14ac:dyDescent="0.3">
      <c r="A3602" s="20">
        <v>898</v>
      </c>
      <c r="B3602" s="7">
        <f t="shared" ref="B3602" si="8054">MOD(ROUNDDOWN(ROW(B3602)/4,0),4)+1</f>
        <v>1</v>
      </c>
      <c r="D3602" s="7" cm="1">
        <f t="array" ref="D3602">_xlfn.CHOOSEROWS($I$4:$I$7,B3602)</f>
        <v>0</v>
      </c>
      <c r="F3602" s="7">
        <f t="shared" ref="F3602" si="8055">1+0</f>
        <v>1</v>
      </c>
      <c r="H3602" s="7" cm="1">
        <f t="array" ref="H3602:J3603">_xlfn.ANCHORARRAY(AN3598)</f>
        <v>-3.6213484313161928</v>
      </c>
      <c r="I3602" s="7">
        <v>2.4164542006468426</v>
      </c>
      <c r="J3602" s="7">
        <v>2.3085128269968545</v>
      </c>
      <c r="L3602" s="7" cm="1">
        <f t="array" ref="L3602:L3603">MMULT(H3602:J3603,F3602:F3604)</f>
        <v>-3.6213484313161928</v>
      </c>
      <c r="N3602" s="7" cm="1">
        <f t="array" ref="N3602:N3604">_xlfn.VSTACK(1,1/(1+EXP(-_xlfn.ANCHORARRAY(L3602))))</f>
        <v>1</v>
      </c>
      <c r="P3602" s="7" cm="1">
        <f t="array" ref="P3602:R3602">_xlfn.ANCHORARRAY(AR3598)</f>
        <v>-1.7023134325124052</v>
      </c>
      <c r="Q3602" s="7">
        <v>-3.7078496911801668</v>
      </c>
      <c r="R3602" s="7">
        <v>3.6502829428865597</v>
      </c>
      <c r="T3602" s="7" cm="1">
        <f t="array" ref="T3602">MMULT(P3602:R3602,_xlfn.ANCHORARRAY(N3602))</f>
        <v>-0.8282624149761364</v>
      </c>
      <c r="V3602" s="18">
        <f t="shared" ref="V3602" si="8056">1/(1+EXP(-T3602))</f>
        <v>0.30401259869458375</v>
      </c>
      <c r="X3602" s="7">
        <f t="shared" ref="X3602" si="8057">D3602-V3602</f>
        <v>-0.30401259869458375</v>
      </c>
      <c r="Z3602" s="7">
        <f t="shared" ref="Z3602" si="8058">V3602*(1-V3602)</f>
        <v>0.21158893852954971</v>
      </c>
      <c r="AB3602" s="7">
        <f t="shared" ref="AB3602" si="8059">Z3602*X3602</f>
        <v>-6.4325703057396946E-2</v>
      </c>
      <c r="AD3602" s="7" cm="1">
        <f t="array" ref="AD3602:AF3602">P3602:R3602*AB3602</f>
        <v>0.10950250837041112</v>
      </c>
      <c r="AE3602" s="7">
        <v>0.23851003821631639</v>
      </c>
      <c r="AF3602" s="7">
        <v>-0.23480701665960191</v>
      </c>
      <c r="AH3602" s="7">
        <f t="shared" ref="AH3602" si="8060">N3602*(1-N3602)*AD3602</f>
        <v>0</v>
      </c>
      <c r="AJ3602" s="7" cm="1">
        <f t="array" ref="AJ3602:AL3602">TRANSPOSE(F3602:F3604)*AH3603*$D$4</f>
        <v>3.6307783445538771E-3</v>
      </c>
      <c r="AK3602" s="7">
        <v>0</v>
      </c>
      <c r="AL3602" s="7">
        <v>0</v>
      </c>
      <c r="AN3602" s="14" cm="1">
        <f t="array" ref="AN3602:AP3603">H3602:J3603+AJ3602:AL3603</f>
        <v>-3.6177176529716388</v>
      </c>
      <c r="AO3602" s="14">
        <v>2.4164542006468426</v>
      </c>
      <c r="AP3602" s="14">
        <v>2.3085128269968545</v>
      </c>
      <c r="AR3602" s="14" cm="1">
        <f t="array" ref="AR3602:AT3602">TRANSPOSE(TRANSPOSE(P3602:R3602)+_xlfn.ANCHORARRAY(N3602)*AB3602*$D$4)</f>
        <v>-1.7409088543468434</v>
      </c>
      <c r="AS3602" s="14">
        <v>-3.7088550958165789</v>
      </c>
      <c r="AT3602" s="14">
        <v>3.640020106393222</v>
      </c>
    </row>
    <row r="3603" spans="1:46" x14ac:dyDescent="0.3">
      <c r="A3603" s="20"/>
      <c r="F3603" s="7" cm="1">
        <f t="array" ref="F3603:F3604">TRANSPOSE(_xlfn.CHOOSEROWS($G$4:$H$7,B3602))</f>
        <v>0</v>
      </c>
      <c r="H3603" s="7">
        <v>-1.0154833048746732</v>
      </c>
      <c r="I3603" s="7">
        <v>3.4472189886302305</v>
      </c>
      <c r="J3603" s="7">
        <v>3.4788393739513328</v>
      </c>
      <c r="L3603" s="7">
        <v>-1.0154833048746732</v>
      </c>
      <c r="N3603" s="7">
        <v>2.6049841888633452E-2</v>
      </c>
      <c r="AH3603" s="7">
        <f t="shared" ref="AH3603" si="8061">N3603*(1-N3603)*AE3602</f>
        <v>6.0512972409231284E-3</v>
      </c>
      <c r="AJ3603" s="7" cm="1">
        <f t="array" ref="AJ3603:AL3603">TRANSPOSE(F3602:F3604)*AH3604*$D$4</f>
        <v>-2.7500738248134801E-2</v>
      </c>
      <c r="AK3603" s="7">
        <v>0</v>
      </c>
      <c r="AL3603" s="7">
        <v>0</v>
      </c>
      <c r="AN3603" s="14">
        <v>-1.0429840431228079</v>
      </c>
      <c r="AO3603" s="14">
        <v>3.4472189886302305</v>
      </c>
      <c r="AP3603" s="14">
        <v>3.4788393739513328</v>
      </c>
    </row>
    <row r="3604" spans="1:46" x14ac:dyDescent="0.3">
      <c r="A3604" s="20"/>
      <c r="F3604" s="7">
        <v>0</v>
      </c>
      <c r="N3604" s="7">
        <v>0.26590813121208923</v>
      </c>
      <c r="AH3604" s="7">
        <f t="shared" ref="AH3604" si="8062">N3604*(1-N3604)*AF3602</f>
        <v>-4.5834563746891335E-2</v>
      </c>
    </row>
    <row r="3605" spans="1:46" x14ac:dyDescent="0.3">
      <c r="A3605" s="20"/>
    </row>
    <row r="3606" spans="1:46" x14ac:dyDescent="0.3">
      <c r="A3606" s="20">
        <v>899</v>
      </c>
      <c r="B3606" s="7">
        <f t="shared" ref="B3606" si="8063">MOD(ROUNDDOWN(ROW(B3606)/4,0),4)+1</f>
        <v>2</v>
      </c>
      <c r="D3606" s="7" cm="1">
        <f t="array" ref="D3606">_xlfn.CHOOSEROWS($I$4:$I$7,B3606)</f>
        <v>1</v>
      </c>
      <c r="F3606" s="7">
        <f t="shared" ref="F3606" si="8064">1+0</f>
        <v>1</v>
      </c>
      <c r="H3606" s="7" cm="1">
        <f t="array" ref="H3606:J3607">_xlfn.ANCHORARRAY(AN3602)</f>
        <v>-3.6177176529716388</v>
      </c>
      <c r="I3606" s="7">
        <v>2.4164542006468426</v>
      </c>
      <c r="J3606" s="7">
        <v>2.3085128269968545</v>
      </c>
      <c r="L3606" s="7" cm="1">
        <f t="array" ref="L3606:L3607">MMULT(H3606:J3607,F3606:F3608)</f>
        <v>-1.3092048259747844</v>
      </c>
      <c r="N3606" s="7" cm="1">
        <f t="array" ref="N3606:N3608">_xlfn.VSTACK(1,1/(1+EXP(-_xlfn.ANCHORARRAY(L3606))))</f>
        <v>1</v>
      </c>
      <c r="P3606" s="7" cm="1">
        <f t="array" ref="P3606:R3606">_xlfn.ANCHORARRAY(AR3602)</f>
        <v>-1.7409088543468434</v>
      </c>
      <c r="Q3606" s="7">
        <v>-3.7088550958165789</v>
      </c>
      <c r="R3606" s="7">
        <v>3.640020106393222</v>
      </c>
      <c r="T3606" s="7" cm="1">
        <f t="array" ref="T3606">MMULT(P3606:R3606,_xlfn.ANCHORARRAY(N3606))</f>
        <v>0.81758919878477876</v>
      </c>
      <c r="V3606" s="18">
        <f t="shared" ref="V3606" si="8065">1/(1+EXP(-T3606))</f>
        <v>0.69372435442669034</v>
      </c>
      <c r="X3606" s="7">
        <f t="shared" ref="X3606" si="8066">D3606-V3606</f>
        <v>0.30627564557330966</v>
      </c>
      <c r="Z3606" s="7">
        <f t="shared" ref="Z3606" si="8067">V3606*(1-V3606)</f>
        <v>0.21247087450196206</v>
      </c>
      <c r="AB3606" s="7">
        <f t="shared" ref="AB3606" si="8068">Z3606*X3606</f>
        <v>6.5074654253614084E-2</v>
      </c>
      <c r="AD3606" s="7" cm="1">
        <f t="array" ref="AD3606:AF3606">P3606:R3606*AB3606</f>
        <v>-0.11328904178367623</v>
      </c>
      <c r="AE3606" s="7">
        <v>-0.2413524630370186</v>
      </c>
      <c r="AF3606" s="7">
        <v>0.23687304989974248</v>
      </c>
      <c r="AH3606" s="7">
        <f t="shared" ref="AH3606" si="8069">N3606*(1-N3606)*AD3606</f>
        <v>0</v>
      </c>
      <c r="AJ3606" s="7" cm="1">
        <f t="array" ref="AJ3606:AL3606">TRANSPOSE(F3606:F3608)*AH3607*$D$4</f>
        <v>-2.42432803159402E-2</v>
      </c>
      <c r="AK3606" s="7">
        <v>0</v>
      </c>
      <c r="AL3606" s="7">
        <v>-2.42432803159402E-2</v>
      </c>
      <c r="AN3606" s="14" cm="1">
        <f t="array" ref="AN3606:AP3607">H3606:J3607+AJ3606:AL3607</f>
        <v>-3.6419609332875789</v>
      </c>
      <c r="AO3606" s="14">
        <v>2.4164542006468426</v>
      </c>
      <c r="AP3606" s="14">
        <v>2.2842695466809144</v>
      </c>
      <c r="AR3606" s="14" cm="1">
        <f t="array" ref="AR3606:AT3606">TRANSPOSE(TRANSPOSE(P3606:R3606)+_xlfn.ANCHORARRAY(N3606)*AB3606*$D$4)</f>
        <v>-1.701864061794675</v>
      </c>
      <c r="AS3606" s="14">
        <v>-3.7005533945256852</v>
      </c>
      <c r="AT3606" s="14">
        <v>3.6759226094142345</v>
      </c>
    </row>
    <row r="3607" spans="1:46" x14ac:dyDescent="0.3">
      <c r="A3607" s="20"/>
      <c r="F3607" s="7" cm="1">
        <f t="array" ref="F3607:F3608">TRANSPOSE(_xlfn.CHOOSEROWS($G$4:$H$7,B3606))</f>
        <v>0</v>
      </c>
      <c r="H3607" s="7">
        <v>-1.0429840431228079</v>
      </c>
      <c r="I3607" s="7">
        <v>3.4472189886302305</v>
      </c>
      <c r="J3607" s="7">
        <v>3.4788393739513328</v>
      </c>
      <c r="L3607" s="7">
        <v>2.4358553308285247</v>
      </c>
      <c r="N3607" s="7">
        <v>0.21261993593132164</v>
      </c>
      <c r="AH3607" s="7">
        <f t="shared" ref="AH3607" si="8070">N3607*(1-N3607)*AE3606</f>
        <v>-4.0405467193233666E-2</v>
      </c>
      <c r="AJ3607" s="7" cm="1">
        <f t="array" ref="AJ3607:AL3607">TRANSPOSE(F3606:F3608)*AH3608*$D$4</f>
        <v>1.0517477431530947E-2</v>
      </c>
      <c r="AK3607" s="7">
        <v>0</v>
      </c>
      <c r="AL3607" s="7">
        <v>1.0517477431530947E-2</v>
      </c>
      <c r="AN3607" s="14">
        <v>-1.032466565691277</v>
      </c>
      <c r="AO3607" s="14">
        <v>3.4472189886302305</v>
      </c>
      <c r="AP3607" s="14">
        <v>3.4893568513828637</v>
      </c>
    </row>
    <row r="3608" spans="1:46" x14ac:dyDescent="0.3">
      <c r="A3608" s="20"/>
      <c r="F3608" s="7">
        <v>1</v>
      </c>
      <c r="N3608" s="7">
        <v>0.9195209059708207</v>
      </c>
      <c r="AH3608" s="7">
        <f t="shared" ref="AH3608" si="8071">N3608*(1-N3608)*AF3606</f>
        <v>1.7529129052551579E-2</v>
      </c>
    </row>
    <row r="3609" spans="1:46" x14ac:dyDescent="0.3">
      <c r="A3609" s="20"/>
    </row>
    <row r="3610" spans="1:46" x14ac:dyDescent="0.3">
      <c r="A3610" s="20">
        <v>900</v>
      </c>
      <c r="B3610" s="7">
        <f t="shared" ref="B3610" si="8072">MOD(ROUNDDOWN(ROW(B3610)/4,0),4)+1</f>
        <v>3</v>
      </c>
      <c r="D3610" s="7" cm="1">
        <f t="array" ref="D3610">_xlfn.CHOOSEROWS($I$4:$I$7,B3610)</f>
        <v>1</v>
      </c>
      <c r="F3610" s="7">
        <f t="shared" ref="F3610" si="8073">1+0</f>
        <v>1</v>
      </c>
      <c r="H3610" s="7" cm="1">
        <f t="array" ref="H3610:J3611">_xlfn.ANCHORARRAY(AN3606)</f>
        <v>-3.6419609332875789</v>
      </c>
      <c r="I3610" s="7">
        <v>2.4164542006468426</v>
      </c>
      <c r="J3610" s="7">
        <v>2.2842695466809144</v>
      </c>
      <c r="L3610" s="7" cm="1">
        <f t="array" ref="L3610:L3611">MMULT(H3610:J3611,F3610:F3612)</f>
        <v>-1.2255067326407363</v>
      </c>
      <c r="N3610" s="7" cm="1">
        <f t="array" ref="N3610:N3612">_xlfn.VSTACK(1,1/(1+EXP(-_xlfn.ANCHORARRAY(L3610))))</f>
        <v>1</v>
      </c>
      <c r="P3610" s="7" cm="1">
        <f t="array" ref="P3610:R3610">_xlfn.ANCHORARRAY(AR3606)</f>
        <v>-1.701864061794675</v>
      </c>
      <c r="Q3610" s="7">
        <v>-3.7005533945256852</v>
      </c>
      <c r="R3610" s="7">
        <v>3.6759226094142345</v>
      </c>
      <c r="T3610" s="7" cm="1">
        <f t="array" ref="T3610">MMULT(P3610:R3610,_xlfn.ANCHORARRAY(N3610))</f>
        <v>0.83252178205593808</v>
      </c>
      <c r="V3610" s="18">
        <f t="shared" ref="V3610" si="8074">1/(1+EXP(-T3610))</f>
        <v>0.6968878831969143</v>
      </c>
      <c r="X3610" s="7">
        <f t="shared" ref="X3610" si="8075">D3610-V3610</f>
        <v>0.3031121168030857</v>
      </c>
      <c r="Z3610" s="7">
        <f t="shared" ref="Z3610" si="8076">V3610*(1-V3610)</f>
        <v>0.21123516145023824</v>
      </c>
      <c r="AB3610" s="7">
        <f t="shared" ref="AB3610" si="8077">Z3610*X3610</f>
        <v>6.4027936930423274E-2</v>
      </c>
      <c r="AD3610" s="7" cm="1">
        <f t="array" ref="AD3610:AF3610">P3610:R3610*AB3610</f>
        <v>-0.10896684481274342</v>
      </c>
      <c r="AE3610" s="7">
        <v>-0.23693879935235432</v>
      </c>
      <c r="AF3610" s="7">
        <v>0.23536174099669155</v>
      </c>
      <c r="AH3610" s="7">
        <f t="shared" ref="AH3610" si="8078">N3610*(1-N3610)*AD3610</f>
        <v>0</v>
      </c>
      <c r="AJ3610" s="7" cm="1">
        <f t="array" ref="AJ3610:AL3610">TRANSPOSE(F3610:F3612)*AH3611*$D$4</f>
        <v>-2.4943112474631757E-2</v>
      </c>
      <c r="AK3610" s="7">
        <v>-2.4943112474631757E-2</v>
      </c>
      <c r="AL3610" s="7">
        <v>0</v>
      </c>
      <c r="AN3610" s="14" cm="1">
        <f t="array" ref="AN3610:AP3611">H3610:J3611+AJ3610:AL3611</f>
        <v>-3.6669040457622106</v>
      </c>
      <c r="AO3610" s="14">
        <v>2.3915110881722108</v>
      </c>
      <c r="AP3610" s="14">
        <v>2.2842695466809144</v>
      </c>
      <c r="AR3610" s="14" cm="1">
        <f t="array" ref="AR3610:AT3610">TRANSPOSE(TRANSPOSE(P3610:R3610)+_xlfn.ANCHORARRAY(N3610)*AB3610*$D$4)</f>
        <v>-1.6634472996364209</v>
      </c>
      <c r="AS3610" s="14">
        <v>-3.6918339873486117</v>
      </c>
      <c r="AT3610" s="14">
        <v>3.7111870977567905</v>
      </c>
    </row>
    <row r="3611" spans="1:46" x14ac:dyDescent="0.3">
      <c r="A3611" s="20"/>
      <c r="F3611" s="7" cm="1">
        <f t="array" ref="F3611:F3612">TRANSPOSE(_xlfn.CHOOSEROWS($G$4:$H$7,B3610))</f>
        <v>1</v>
      </c>
      <c r="H3611" s="7">
        <v>-1.032466565691277</v>
      </c>
      <c r="I3611" s="7">
        <v>3.4472189886302305</v>
      </c>
      <c r="J3611" s="7">
        <v>3.4893568513828637</v>
      </c>
      <c r="L3611" s="7">
        <v>2.4147524229389532</v>
      </c>
      <c r="N3611" s="7">
        <v>0.22696882004670182</v>
      </c>
      <c r="AH3611" s="7">
        <f t="shared" ref="AH3611" si="8079">N3611*(1-N3611)*AE3610</f>
        <v>-4.1571854124386264E-2</v>
      </c>
      <c r="AJ3611" s="7" cm="1">
        <f t="array" ref="AJ3611:AL3611">TRANSPOSE(F3610:F3612)*AH3612*$D$4</f>
        <v>1.0636705183575844E-2</v>
      </c>
      <c r="AK3611" s="7">
        <v>1.0636705183575844E-2</v>
      </c>
      <c r="AL3611" s="7">
        <v>0</v>
      </c>
      <c r="AN3611" s="14">
        <v>-1.0218298605077012</v>
      </c>
      <c r="AO3611" s="14">
        <v>3.4578556938138063</v>
      </c>
      <c r="AP3611" s="14">
        <v>3.4893568513828637</v>
      </c>
    </row>
    <row r="3612" spans="1:46" x14ac:dyDescent="0.3">
      <c r="A3612" s="20"/>
      <c r="F3612" s="7">
        <v>0</v>
      </c>
      <c r="N3612" s="7">
        <v>0.9179453540953697</v>
      </c>
      <c r="AH3612" s="7">
        <f t="shared" ref="AH3612" si="8080">N3612*(1-N3612)*AF3610</f>
        <v>1.7727841972626408E-2</v>
      </c>
    </row>
    <row r="3613" spans="1:46" x14ac:dyDescent="0.3">
      <c r="A3613" s="20"/>
    </row>
    <row r="3614" spans="1:46" x14ac:dyDescent="0.3">
      <c r="A3614" s="20">
        <v>901</v>
      </c>
      <c r="B3614" s="7">
        <f t="shared" ref="B3614" si="8081">MOD(ROUNDDOWN(ROW(B3614)/4,0),4)+1</f>
        <v>4</v>
      </c>
      <c r="D3614" s="7" cm="1">
        <f t="array" ref="D3614">_xlfn.CHOOSEROWS($I$4:$I$7,B3614)</f>
        <v>0</v>
      </c>
      <c r="F3614" s="7">
        <f t="shared" ref="F3614" si="8082">1+0</f>
        <v>1</v>
      </c>
      <c r="H3614" s="7" cm="1">
        <f t="array" ref="H3614:J3615">_xlfn.ANCHORARRAY(AN3610)</f>
        <v>-3.6669040457622106</v>
      </c>
      <c r="I3614" s="7">
        <v>2.3915110881722108</v>
      </c>
      <c r="J3614" s="7">
        <v>2.2842695466809144</v>
      </c>
      <c r="L3614" s="7" cm="1">
        <f t="array" ref="L3614:L3615">MMULT(H3614:J3615,F3614:F3616)</f>
        <v>1.0088765890909146</v>
      </c>
      <c r="N3614" s="7" cm="1">
        <f t="array" ref="N3614:N3616">_xlfn.VSTACK(1,1/(1+EXP(-_xlfn.ANCHORARRAY(L3614))))</f>
        <v>1</v>
      </c>
      <c r="P3614" s="7" cm="1">
        <f t="array" ref="P3614:R3614">_xlfn.ANCHORARRAY(AR3610)</f>
        <v>-1.6634472996364209</v>
      </c>
      <c r="Q3614" s="7">
        <v>-3.6918339873486117</v>
      </c>
      <c r="R3614" s="7">
        <v>3.7111870977567905</v>
      </c>
      <c r="T3614" s="7" cm="1">
        <f t="array" ref="T3614">MMULT(P3614:R3614,_xlfn.ANCHORARRAY(N3614))</f>
        <v>-0.6675224104926416</v>
      </c>
      <c r="V3614" s="18">
        <f t="shared" ref="V3614" si="8083">1/(1+EXP(-T3614))</f>
        <v>0.33905183632794228</v>
      </c>
      <c r="X3614" s="7">
        <f t="shared" ref="X3614" si="8084">D3614-V3614</f>
        <v>-0.33905183632794228</v>
      </c>
      <c r="Z3614" s="7">
        <f t="shared" ref="Z3614" si="8085">V3614*(1-V3614)</f>
        <v>0.22409568861059254</v>
      </c>
      <c r="AB3614" s="7">
        <f t="shared" ref="AB3614" si="8086">Z3614*X3614</f>
        <v>-7.5980054736596137E-2</v>
      </c>
      <c r="AD3614" s="7" cm="1">
        <f t="array" ref="AD3614:AF3614">P3614:R3614*AB3614</f>
        <v>0.12638881687781831</v>
      </c>
      <c r="AE3614" s="7">
        <v>0.28050574843717346</v>
      </c>
      <c r="AF3614" s="7">
        <v>-0.28197619882531028</v>
      </c>
      <c r="AH3614" s="7">
        <f t="shared" ref="AH3614" si="8087">N3614*(1-N3614)*AD3614</f>
        <v>0</v>
      </c>
      <c r="AJ3614" s="7" cm="1">
        <f t="array" ref="AJ3614:AL3614">TRANSPOSE(F3614:F3616)*AH3615*$D$4</f>
        <v>3.2954496789517028E-2</v>
      </c>
      <c r="AK3614" s="7">
        <v>3.2954496789517028E-2</v>
      </c>
      <c r="AL3614" s="7">
        <v>3.2954496789517028E-2</v>
      </c>
      <c r="AN3614" s="14" cm="1">
        <f t="array" ref="AN3614:AP3615">H3614:J3615+AJ3614:AL3615</f>
        <v>-3.6339495489726934</v>
      </c>
      <c r="AO3614" s="14">
        <v>2.424465584961728</v>
      </c>
      <c r="AP3614" s="14">
        <v>2.3172240434704316</v>
      </c>
      <c r="AR3614" s="14" cm="1">
        <f t="array" ref="AR3614:AT3614">TRANSPOSE(TRANSPOSE(P3614:R3614)+_xlfn.ANCHORARRAY(N3614)*AB3614*$D$4)</f>
        <v>-1.7090353324783787</v>
      </c>
      <c r="AS3614" s="14">
        <v>-3.7252409086820468</v>
      </c>
      <c r="AT3614" s="14">
        <v>3.6657204964507399</v>
      </c>
    </row>
    <row r="3615" spans="1:46" x14ac:dyDescent="0.3">
      <c r="A3615" s="20"/>
      <c r="F3615" s="7" cm="1">
        <f t="array" ref="F3615:F3616">TRANSPOSE(_xlfn.CHOOSEROWS($G$4:$H$7,B3614))</f>
        <v>1</v>
      </c>
      <c r="H3615" s="7">
        <v>-1.0218298605077012</v>
      </c>
      <c r="I3615" s="7">
        <v>3.4578556938138063</v>
      </c>
      <c r="J3615" s="7">
        <v>3.4893568513828637</v>
      </c>
      <c r="L3615" s="7">
        <v>5.9253826846889686</v>
      </c>
      <c r="N3615" s="7">
        <v>0.73280023837064112</v>
      </c>
      <c r="AH3615" s="7">
        <f t="shared" ref="AH3615" si="8088">N3615*(1-N3615)*AE3614</f>
        <v>5.4924161315861711E-2</v>
      </c>
      <c r="AJ3615" s="7" cm="1">
        <f t="array" ref="AJ3615:AL3615">TRANSPOSE(F3614:F3616)*AH3616*$D$4</f>
        <v>-4.4945475211969515E-4</v>
      </c>
      <c r="AK3615" s="7">
        <v>-4.4945475211969515E-4</v>
      </c>
      <c r="AL3615" s="7">
        <v>-4.4945475211969515E-4</v>
      </c>
      <c r="AN3615" s="14">
        <v>-1.0222793152598209</v>
      </c>
      <c r="AO3615" s="14">
        <v>3.4574062390616866</v>
      </c>
      <c r="AP3615" s="14">
        <v>3.488907396630744</v>
      </c>
    </row>
    <row r="3616" spans="1:46" x14ac:dyDescent="0.3">
      <c r="A3616" s="20"/>
      <c r="F3616" s="7">
        <v>1</v>
      </c>
      <c r="N3616" s="7">
        <v>0.99733632867362321</v>
      </c>
      <c r="AH3616" s="7">
        <f t="shared" ref="AH3616" si="8089">N3616*(1-N3616)*AF3614</f>
        <v>-7.4909125353282528E-4</v>
      </c>
    </row>
    <row r="3617" spans="1:46" x14ac:dyDescent="0.3">
      <c r="A3617" s="20"/>
    </row>
    <row r="3618" spans="1:46" x14ac:dyDescent="0.3">
      <c r="A3618" s="20">
        <v>902</v>
      </c>
      <c r="B3618" s="7">
        <f t="shared" ref="B3618" si="8090">MOD(ROUNDDOWN(ROW(B3618)/4,0),4)+1</f>
        <v>1</v>
      </c>
      <c r="D3618" s="7" cm="1">
        <f t="array" ref="D3618">_xlfn.CHOOSEROWS($I$4:$I$7,B3618)</f>
        <v>0</v>
      </c>
      <c r="F3618" s="7">
        <f t="shared" ref="F3618" si="8091">1+0</f>
        <v>1</v>
      </c>
      <c r="H3618" s="7" cm="1">
        <f t="array" ref="H3618:J3619">_xlfn.ANCHORARRAY(AN3614)</f>
        <v>-3.6339495489726934</v>
      </c>
      <c r="I3618" s="7">
        <v>2.424465584961728</v>
      </c>
      <c r="J3618" s="7">
        <v>2.3172240434704316</v>
      </c>
      <c r="L3618" s="7" cm="1">
        <f t="array" ref="L3618:L3619">MMULT(H3618:J3619,F3618:F3620)</f>
        <v>-3.6339495489726934</v>
      </c>
      <c r="N3618" s="7" cm="1">
        <f t="array" ref="N3618:N3620">_xlfn.VSTACK(1,1/(1+EXP(-_xlfn.ANCHORARRAY(L3618))))</f>
        <v>1</v>
      </c>
      <c r="P3618" s="7" cm="1">
        <f t="array" ref="P3618:R3618">_xlfn.ANCHORARRAY(AR3614)</f>
        <v>-1.7090353324783787</v>
      </c>
      <c r="Q3618" s="7">
        <v>-3.7252409086820468</v>
      </c>
      <c r="R3618" s="7">
        <v>3.6657204964507399</v>
      </c>
      <c r="T3618" s="7" cm="1">
        <f t="array" ref="T3618">MMULT(P3618:R3618,_xlfn.ANCHORARRAY(N3618))</f>
        <v>-0.83500364460267384</v>
      </c>
      <c r="V3618" s="18">
        <f t="shared" ref="V3618" si="8092">1/(1+EXP(-T3618))</f>
        <v>0.30258811648835315</v>
      </c>
      <c r="X3618" s="7">
        <f t="shared" ref="X3618" si="8093">D3618-V3618</f>
        <v>-0.30258811648835315</v>
      </c>
      <c r="Z3618" s="7">
        <f t="shared" ref="Z3618" si="8094">V3618*(1-V3618)</f>
        <v>0.21102854824838396</v>
      </c>
      <c r="AB3618" s="7">
        <f t="shared" ref="AB3618" si="8095">Z3618*X3618</f>
        <v>-6.3854730939750054E-2</v>
      </c>
      <c r="AD3618" s="7" cm="1">
        <f t="array" ref="AD3618:AF3618">P3618:R3618*AB3618</f>
        <v>0.10912999132193314</v>
      </c>
      <c r="AE3618" s="7">
        <v>0.23787425590964209</v>
      </c>
      <c r="AF3618" s="7">
        <v>-0.23407359600118899</v>
      </c>
      <c r="AH3618" s="7">
        <f t="shared" ref="AH3618" si="8096">N3618*(1-N3618)*AD3618</f>
        <v>0</v>
      </c>
      <c r="AJ3618" s="7" cm="1">
        <f t="array" ref="AJ3618:AL3618">TRANSPOSE(F3618:F3620)*AH3619*$D$4</f>
        <v>3.5780903215285459E-3</v>
      </c>
      <c r="AK3618" s="7">
        <v>0</v>
      </c>
      <c r="AL3618" s="7">
        <v>0</v>
      </c>
      <c r="AN3618" s="14" cm="1">
        <f t="array" ref="AN3618:AP3619">H3618:J3619+AJ3618:AL3619</f>
        <v>-3.6303714586511648</v>
      </c>
      <c r="AO3618" s="14">
        <v>2.424465584961728</v>
      </c>
      <c r="AP3618" s="14">
        <v>2.3172240434704316</v>
      </c>
      <c r="AR3618" s="14" cm="1">
        <f t="array" ref="AR3618:AT3618">TRANSPOSE(TRANSPOSE(P3618:R3618)+_xlfn.ANCHORARRAY(N3618)*AB3618*$D$4)</f>
        <v>-1.7473481710422287</v>
      </c>
      <c r="AS3618" s="14">
        <v>-3.7262267761013139</v>
      </c>
      <c r="AT3618" s="14">
        <v>3.6555835455746322</v>
      </c>
    </row>
    <row r="3619" spans="1:46" x14ac:dyDescent="0.3">
      <c r="A3619" s="20"/>
      <c r="F3619" s="7" cm="1">
        <f t="array" ref="F3619:F3620">TRANSPOSE(_xlfn.CHOOSEROWS($G$4:$H$7,B3618))</f>
        <v>0</v>
      </c>
      <c r="H3619" s="7">
        <v>-1.0222793152598209</v>
      </c>
      <c r="I3619" s="7">
        <v>3.4574062390616866</v>
      </c>
      <c r="J3619" s="7">
        <v>3.488907396630744</v>
      </c>
      <c r="L3619" s="7">
        <v>-1.0222793152598209</v>
      </c>
      <c r="N3619" s="7">
        <v>2.5732038037962552E-2</v>
      </c>
      <c r="AH3619" s="7">
        <f t="shared" ref="AH3619" si="8097">N3619*(1-N3619)*AE3618</f>
        <v>5.9634838692142434E-3</v>
      </c>
      <c r="AJ3619" s="7" cm="1">
        <f t="array" ref="AJ3619:AL3619">TRANSPOSE(F3618:F3620)*AH3620*$D$4</f>
        <v>-2.7327504063612767E-2</v>
      </c>
      <c r="AK3619" s="7">
        <v>0</v>
      </c>
      <c r="AL3619" s="7">
        <v>0</v>
      </c>
      <c r="AN3619" s="14">
        <v>-1.0496068193234336</v>
      </c>
      <c r="AO3619" s="14">
        <v>3.4574062390616866</v>
      </c>
      <c r="AP3619" s="14">
        <v>3.488907396630744</v>
      </c>
    </row>
    <row r="3620" spans="1:46" x14ac:dyDescent="0.3">
      <c r="A3620" s="20"/>
      <c r="F3620" s="7">
        <v>0</v>
      </c>
      <c r="N3620" s="7">
        <v>0.26458365540350437</v>
      </c>
      <c r="AH3620" s="7">
        <f t="shared" ref="AH3620" si="8098">N3620*(1-N3620)*AF3618</f>
        <v>-4.5545840106021279E-2</v>
      </c>
    </row>
    <row r="3621" spans="1:46" x14ac:dyDescent="0.3">
      <c r="A3621" s="20"/>
    </row>
    <row r="3622" spans="1:46" x14ac:dyDescent="0.3">
      <c r="A3622" s="20">
        <v>903</v>
      </c>
      <c r="B3622" s="7">
        <f t="shared" ref="B3622" si="8099">MOD(ROUNDDOWN(ROW(B3622)/4,0),4)+1</f>
        <v>2</v>
      </c>
      <c r="D3622" s="7" cm="1">
        <f t="array" ref="D3622">_xlfn.CHOOSEROWS($I$4:$I$7,B3622)</f>
        <v>1</v>
      </c>
      <c r="F3622" s="7">
        <f t="shared" ref="F3622" si="8100">1+0</f>
        <v>1</v>
      </c>
      <c r="H3622" s="7" cm="1">
        <f t="array" ref="H3622:J3623">_xlfn.ANCHORARRAY(AN3618)</f>
        <v>-3.6303714586511648</v>
      </c>
      <c r="I3622" s="7">
        <v>2.424465584961728</v>
      </c>
      <c r="J3622" s="7">
        <v>2.3172240434704316</v>
      </c>
      <c r="L3622" s="7" cm="1">
        <f t="array" ref="L3622:L3623">MMULT(H3622:J3623,F3622:F3624)</f>
        <v>-1.3131474151807332</v>
      </c>
      <c r="N3622" s="7" cm="1">
        <f t="array" ref="N3622:N3624">_xlfn.VSTACK(1,1/(1+EXP(-_xlfn.ANCHORARRAY(L3622))))</f>
        <v>1</v>
      </c>
      <c r="P3622" s="7" cm="1">
        <f t="array" ref="P3622:R3622">_xlfn.ANCHORARRAY(AR3618)</f>
        <v>-1.7473481710422287</v>
      </c>
      <c r="Q3622" s="7">
        <v>-3.7262267761013139</v>
      </c>
      <c r="R3622" s="7">
        <v>3.6555835455746322</v>
      </c>
      <c r="T3622" s="7" cm="1">
        <f t="array" ref="T3622">MMULT(P3622:R3622,_xlfn.ANCHORARRAY(N3622))</f>
        <v>0.82515456080267136</v>
      </c>
      <c r="V3622" s="18">
        <f t="shared" ref="V3622" si="8101">1/(1+EXP(-T3622))</f>
        <v>0.69532941348880795</v>
      </c>
      <c r="X3622" s="7">
        <f t="shared" ref="X3622" si="8102">D3622-V3622</f>
        <v>0.30467058651119205</v>
      </c>
      <c r="Z3622" s="7">
        <f t="shared" ref="Z3622" si="8103">V3622*(1-V3622)</f>
        <v>0.2118464202261183</v>
      </c>
      <c r="AB3622" s="7">
        <f t="shared" ref="AB3622" si="8104">Z3622*X3622</f>
        <v>6.4543373100587928E-2</v>
      </c>
      <c r="AD3622" s="7" cm="1">
        <f t="array" ref="AD3622:AF3622">P3622:R3622*AB3622</f>
        <v>-0.1127797449402085</v>
      </c>
      <c r="AE3622" s="7">
        <v>-0.24050324506730802</v>
      </c>
      <c r="AF3622" s="7">
        <v>0.23594369268239357</v>
      </c>
      <c r="AH3622" s="7">
        <f t="shared" ref="AH3622" si="8105">N3622*(1-N3622)*AD3622</f>
        <v>0</v>
      </c>
      <c r="AJ3622" s="7" cm="1">
        <f t="array" ref="AJ3622:AL3622">TRANSPOSE(F3622:F3624)*AH3623*$D$4</f>
        <v>-2.4103234675447897E-2</v>
      </c>
      <c r="AK3622" s="7">
        <v>0</v>
      </c>
      <c r="AL3622" s="7">
        <v>-2.4103234675447897E-2</v>
      </c>
      <c r="AN3622" s="14" cm="1">
        <f t="array" ref="AN3622:AP3623">H3622:J3623+AJ3622:AL3623</f>
        <v>-3.6544746933266126</v>
      </c>
      <c r="AO3622" s="14">
        <v>2.424465584961728</v>
      </c>
      <c r="AP3622" s="14">
        <v>2.2931208087949839</v>
      </c>
      <c r="AR3622" s="14" cm="1">
        <f t="array" ref="AR3622:AT3622">TRANSPOSE(TRANSPOSE(P3622:R3622)+_xlfn.ANCHORARRAY(N3622)*AB3622*$D$4)</f>
        <v>-1.7086221471818759</v>
      </c>
      <c r="AS3622" s="14">
        <v>-3.7180183831335549</v>
      </c>
      <c r="AT3622" s="14">
        <v>3.6912027932860139</v>
      </c>
    </row>
    <row r="3623" spans="1:46" x14ac:dyDescent="0.3">
      <c r="A3623" s="20"/>
      <c r="F3623" s="7" cm="1">
        <f t="array" ref="F3623:F3624">TRANSPOSE(_xlfn.CHOOSEROWS($G$4:$H$7,B3622))</f>
        <v>0</v>
      </c>
      <c r="H3623" s="7">
        <v>-1.0496068193234336</v>
      </c>
      <c r="I3623" s="7">
        <v>3.4574062390616866</v>
      </c>
      <c r="J3623" s="7">
        <v>3.488907396630744</v>
      </c>
      <c r="L3623" s="7">
        <v>2.4393005773073106</v>
      </c>
      <c r="N3623" s="7">
        <v>0.21196064427783548</v>
      </c>
      <c r="AH3623" s="7">
        <f t="shared" ref="AH3623" si="8106">N3623*(1-N3623)*AE3622</f>
        <v>-4.017205779241316E-2</v>
      </c>
      <c r="AJ3623" s="7" cm="1">
        <f t="array" ref="AJ3623:AL3623">TRANSPOSE(F3622:F3624)*AH3624*$D$4</f>
        <v>1.0445963651288965E-2</v>
      </c>
      <c r="AK3623" s="7">
        <v>0</v>
      </c>
      <c r="AL3623" s="7">
        <v>1.0445963651288965E-2</v>
      </c>
      <c r="AN3623" s="14">
        <v>-1.0391608556721446</v>
      </c>
      <c r="AO3623" s="14">
        <v>3.4574062390616866</v>
      </c>
      <c r="AP3623" s="14">
        <v>3.4993533602820328</v>
      </c>
    </row>
    <row r="3624" spans="1:46" x14ac:dyDescent="0.3">
      <c r="A3624" s="20"/>
      <c r="F3624" s="7">
        <v>1</v>
      </c>
      <c r="N3624" s="7">
        <v>0.91977549360156219</v>
      </c>
      <c r="AH3624" s="7">
        <f t="shared" ref="AH3624" si="8107">N3624*(1-N3624)*AF3622</f>
        <v>1.740993941881494E-2</v>
      </c>
    </row>
    <row r="3625" spans="1:46" x14ac:dyDescent="0.3">
      <c r="A3625" s="20"/>
    </row>
    <row r="3626" spans="1:46" x14ac:dyDescent="0.3">
      <c r="A3626" s="20">
        <v>904</v>
      </c>
      <c r="B3626" s="7">
        <f t="shared" ref="B3626" si="8108">MOD(ROUNDDOWN(ROW(B3626)/4,0),4)+1</f>
        <v>3</v>
      </c>
      <c r="D3626" s="7" cm="1">
        <f t="array" ref="D3626">_xlfn.CHOOSEROWS($I$4:$I$7,B3626)</f>
        <v>1</v>
      </c>
      <c r="F3626" s="7">
        <f t="shared" ref="F3626" si="8109">1+0</f>
        <v>1</v>
      </c>
      <c r="H3626" s="7" cm="1">
        <f t="array" ref="H3626:J3627">_xlfn.ANCHORARRAY(AN3622)</f>
        <v>-3.6544746933266126</v>
      </c>
      <c r="I3626" s="7">
        <v>2.424465584961728</v>
      </c>
      <c r="J3626" s="7">
        <v>2.2931208087949839</v>
      </c>
      <c r="L3626" s="7" cm="1">
        <f t="array" ref="L3626:L3627">MMULT(H3626:J3627,F3626:F3628)</f>
        <v>-1.2300091083648845</v>
      </c>
      <c r="N3626" s="7" cm="1">
        <f t="array" ref="N3626:N3628">_xlfn.VSTACK(1,1/(1+EXP(-_xlfn.ANCHORARRAY(L3626))))</f>
        <v>1</v>
      </c>
      <c r="P3626" s="7" cm="1">
        <f t="array" ref="P3626:R3626">_xlfn.ANCHORARRAY(AR3622)</f>
        <v>-1.7086221471818759</v>
      </c>
      <c r="Q3626" s="7">
        <v>-3.7180183831335549</v>
      </c>
      <c r="R3626" s="7">
        <v>3.6912027932860139</v>
      </c>
      <c r="T3626" s="7" cm="1">
        <f t="array" ref="T3626">MMULT(P3626:R3626,_xlfn.ANCHORARRAY(N3626))</f>
        <v>0.83972925907012907</v>
      </c>
      <c r="V3626" s="18">
        <f t="shared" ref="V3626" si="8110">1/(1+EXP(-T3626))</f>
        <v>0.69840819176975899</v>
      </c>
      <c r="X3626" s="7">
        <f t="shared" ref="X3626" si="8111">D3626-V3626</f>
        <v>0.30159180823024101</v>
      </c>
      <c r="Z3626" s="7">
        <f t="shared" ref="Z3626" si="8112">V3626*(1-V3626)</f>
        <v>0.21063418943865453</v>
      </c>
      <c r="AB3626" s="7">
        <f t="shared" ref="AB3626" si="8113">Z3626*X3626</f>
        <v>6.3525546067914954E-2</v>
      </c>
      <c r="AD3626" s="7" cm="1">
        <f t="array" ref="AD3626:AF3626">P3626:R3626*AB3626</f>
        <v>-0.10854115492346202</v>
      </c>
      <c r="AE3626" s="7">
        <v>-0.23618914807910532</v>
      </c>
      <c r="AF3626" s="7">
        <v>0.23448567309090704</v>
      </c>
      <c r="AH3626" s="7">
        <f t="shared" ref="AH3626" si="8114">N3626*(1-N3626)*AD3626</f>
        <v>0</v>
      </c>
      <c r="AJ3626" s="7" cm="1">
        <f t="array" ref="AJ3626:AL3626">TRANSPOSE(F3626:F3628)*AH3627*$D$4</f>
        <v>-2.4803051277701833E-2</v>
      </c>
      <c r="AK3626" s="7">
        <v>-2.4803051277701833E-2</v>
      </c>
      <c r="AL3626" s="7">
        <v>0</v>
      </c>
      <c r="AN3626" s="14" cm="1">
        <f t="array" ref="AN3626:AP3627">H3626:J3627+AJ3626:AL3627</f>
        <v>-3.6792777446043146</v>
      </c>
      <c r="AO3626" s="14">
        <v>2.399662533684026</v>
      </c>
      <c r="AP3626" s="14">
        <v>2.2931208087949839</v>
      </c>
      <c r="AR3626" s="14" cm="1">
        <f t="array" ref="AR3626:AT3626">TRANSPOSE(TRANSPOSE(P3626:R3626)+_xlfn.ANCHORARRAY(N3626)*AB3626*$D$4)</f>
        <v>-1.670506819541127</v>
      </c>
      <c r="AS3626" s="14">
        <v>-3.7093974647480064</v>
      </c>
      <c r="AT3626" s="14">
        <v>3.7262005945623344</v>
      </c>
    </row>
    <row r="3627" spans="1:46" x14ac:dyDescent="0.3">
      <c r="A3627" s="20"/>
      <c r="F3627" s="7" cm="1">
        <f t="array" ref="F3627:F3628">TRANSPOSE(_xlfn.CHOOSEROWS($G$4:$H$7,B3626))</f>
        <v>1</v>
      </c>
      <c r="H3627" s="7">
        <v>-1.0391608556721446</v>
      </c>
      <c r="I3627" s="7">
        <v>3.4574062390616866</v>
      </c>
      <c r="J3627" s="7">
        <v>3.4993533602820328</v>
      </c>
      <c r="L3627" s="7">
        <v>2.4182453833895421</v>
      </c>
      <c r="N3627" s="7">
        <v>0.22617983155763741</v>
      </c>
      <c r="AH3627" s="7">
        <f t="shared" ref="AH3627" si="8115">N3627*(1-N3627)*AE3626</f>
        <v>-4.1338418796169722E-2</v>
      </c>
      <c r="AJ3627" s="7" cm="1">
        <f t="array" ref="AJ3627:AL3627">TRANSPOSE(F3626:F3628)*AH3628*$D$4</f>
        <v>1.0566207721283978E-2</v>
      </c>
      <c r="AK3627" s="7">
        <v>1.0566207721283978E-2</v>
      </c>
      <c r="AL3627" s="7">
        <v>0</v>
      </c>
      <c r="AN3627" s="14">
        <v>-1.0285946479508605</v>
      </c>
      <c r="AO3627" s="14">
        <v>3.4679724467829707</v>
      </c>
      <c r="AP3627" s="14">
        <v>3.4993533602820328</v>
      </c>
    </row>
    <row r="3628" spans="1:46" x14ac:dyDescent="0.3">
      <c r="A3628" s="20"/>
      <c r="F3628" s="7">
        <v>0</v>
      </c>
      <c r="N3628" s="7">
        <v>0.91820806595676285</v>
      </c>
      <c r="AH3628" s="7">
        <f t="shared" ref="AH3628" si="8116">N3628*(1-N3628)*AF3626</f>
        <v>1.7610346202139963E-2</v>
      </c>
    </row>
    <row r="3629" spans="1:46" x14ac:dyDescent="0.3">
      <c r="A3629" s="20"/>
    </row>
    <row r="3630" spans="1:46" x14ac:dyDescent="0.3">
      <c r="A3630" s="20">
        <v>905</v>
      </c>
      <c r="B3630" s="7">
        <f t="shared" ref="B3630" si="8117">MOD(ROUNDDOWN(ROW(B3630)/4,0),4)+1</f>
        <v>4</v>
      </c>
      <c r="D3630" s="7" cm="1">
        <f t="array" ref="D3630">_xlfn.CHOOSEROWS($I$4:$I$7,B3630)</f>
        <v>0</v>
      </c>
      <c r="F3630" s="7">
        <f t="shared" ref="F3630" si="8118">1+0</f>
        <v>1</v>
      </c>
      <c r="H3630" s="7" cm="1">
        <f t="array" ref="H3630:J3631">_xlfn.ANCHORARRAY(AN3626)</f>
        <v>-3.6792777446043146</v>
      </c>
      <c r="I3630" s="7">
        <v>2.399662533684026</v>
      </c>
      <c r="J3630" s="7">
        <v>2.2931208087949839</v>
      </c>
      <c r="L3630" s="7" cm="1">
        <f t="array" ref="L3630:L3631">MMULT(H3630:J3631,F3630:F3632)</f>
        <v>1.0135055978746954</v>
      </c>
      <c r="N3630" s="7" cm="1">
        <f t="array" ref="N3630:N3632">_xlfn.VSTACK(1,1/(1+EXP(-_xlfn.ANCHORARRAY(L3630))))</f>
        <v>1</v>
      </c>
      <c r="P3630" s="7" cm="1">
        <f t="array" ref="P3630:R3630">_xlfn.ANCHORARRAY(AR3626)</f>
        <v>-1.670506819541127</v>
      </c>
      <c r="Q3630" s="7">
        <v>-3.7093974647480064</v>
      </c>
      <c r="R3630" s="7">
        <v>3.7262005945623344</v>
      </c>
      <c r="T3630" s="7" cm="1">
        <f t="array" ref="T3630">MMULT(P3630:R3630,_xlfn.ANCHORARRAY(N3630))</f>
        <v>-0.67570617619366136</v>
      </c>
      <c r="V3630" s="18">
        <f t="shared" ref="V3630" si="8119">1/(1+EXP(-T3630))</f>
        <v>0.3372203123536705</v>
      </c>
      <c r="X3630" s="7">
        <f t="shared" ref="X3630" si="8120">D3630-V3630</f>
        <v>-0.3372203123536705</v>
      </c>
      <c r="Z3630" s="7">
        <f t="shared" ref="Z3630" si="8121">V3630*(1-V3630)</f>
        <v>0.2235027732897634</v>
      </c>
      <c r="AB3630" s="7">
        <f t="shared" ref="AB3630" si="8122">Z3630*X3630</f>
        <v>-7.5369675020685617E-2</v>
      </c>
      <c r="AD3630" s="7" cm="1">
        <f t="array" ref="AD3630:AF3630">P3630:R3630*AB3630</f>
        <v>0.12590555610865387</v>
      </c>
      <c r="AE3630" s="7">
        <v>0.27957608144061236</v>
      </c>
      <c r="AF3630" s="7">
        <v>-0.28084252787404868</v>
      </c>
      <c r="AH3630" s="7">
        <f t="shared" ref="AH3630" si="8123">N3630*(1-N3630)*AD3630</f>
        <v>0</v>
      </c>
      <c r="AJ3630" s="7" cm="1">
        <f t="array" ref="AJ3630:AL3630">TRANSPOSE(F3630:F3632)*AH3631*$D$4</f>
        <v>3.277442567474026E-2</v>
      </c>
      <c r="AK3630" s="7">
        <v>3.277442567474026E-2</v>
      </c>
      <c r="AL3630" s="7">
        <v>3.277442567474026E-2</v>
      </c>
      <c r="AN3630" s="14" cm="1">
        <f t="array" ref="AN3630:AP3631">H3630:J3631+AJ3630:AL3631</f>
        <v>-3.6465033189295744</v>
      </c>
      <c r="AO3630" s="14">
        <v>2.4324369593587662</v>
      </c>
      <c r="AP3630" s="14">
        <v>2.3258952344697241</v>
      </c>
      <c r="AR3630" s="14" cm="1">
        <f t="array" ref="AR3630:AT3630">TRANSPOSE(TRANSPOSE(P3630:R3630)+_xlfn.ANCHORARRAY(N3630)*AB3630*$D$4)</f>
        <v>-1.7157286245535384</v>
      </c>
      <c r="AS3630" s="14">
        <v>-3.7425769581241619</v>
      </c>
      <c r="AT3630" s="14">
        <v>3.6810976525532357</v>
      </c>
    </row>
    <row r="3631" spans="1:46" x14ac:dyDescent="0.3">
      <c r="A3631" s="20"/>
      <c r="F3631" s="7" cm="1">
        <f t="array" ref="F3631:F3632">TRANSPOSE(_xlfn.CHOOSEROWS($G$4:$H$7,B3630))</f>
        <v>1</v>
      </c>
      <c r="H3631" s="7">
        <v>-1.0285946479508605</v>
      </c>
      <c r="I3631" s="7">
        <v>3.4679724467829707</v>
      </c>
      <c r="J3631" s="7">
        <v>3.4993533602820328</v>
      </c>
      <c r="L3631" s="7">
        <v>5.938731159114143</v>
      </c>
      <c r="N3631" s="7">
        <v>0.73370563972510738</v>
      </c>
      <c r="AH3631" s="7">
        <f t="shared" ref="AH3631" si="8124">N3631*(1-N3631)*AE3630</f>
        <v>5.4624042791233771E-2</v>
      </c>
      <c r="AJ3631" s="7" cm="1">
        <f t="array" ref="AJ3631:AL3631">TRANSPOSE(F3630:F3632)*AH3632*$D$4</f>
        <v>-4.417432361252826E-4</v>
      </c>
      <c r="AK3631" s="7">
        <v>-4.417432361252826E-4</v>
      </c>
      <c r="AL3631" s="7">
        <v>-4.417432361252826E-4</v>
      </c>
      <c r="AN3631" s="14">
        <v>-1.0290363911869858</v>
      </c>
      <c r="AO3631" s="14">
        <v>3.4675307035468452</v>
      </c>
      <c r="AP3631" s="14">
        <v>3.4989116170459074</v>
      </c>
    </row>
    <row r="3632" spans="1:46" x14ac:dyDescent="0.3">
      <c r="A3632" s="20"/>
      <c r="F3632" s="7">
        <v>1</v>
      </c>
      <c r="N3632" s="7">
        <v>0.9973715555299052</v>
      </c>
      <c r="AH3632" s="7">
        <f t="shared" ref="AH3632" si="8125">N3632*(1-N3632)*AF3630</f>
        <v>-7.3623872687547101E-4</v>
      </c>
    </row>
    <row r="3633" spans="1:46" x14ac:dyDescent="0.3">
      <c r="A3633" s="20"/>
    </row>
    <row r="3634" spans="1:46" x14ac:dyDescent="0.3">
      <c r="A3634" s="20">
        <v>906</v>
      </c>
      <c r="B3634" s="7">
        <f t="shared" ref="B3634" si="8126">MOD(ROUNDDOWN(ROW(B3634)/4,0),4)+1</f>
        <v>1</v>
      </c>
      <c r="D3634" s="7" cm="1">
        <f t="array" ref="D3634">_xlfn.CHOOSEROWS($I$4:$I$7,B3634)</f>
        <v>0</v>
      </c>
      <c r="F3634" s="7">
        <f t="shared" ref="F3634" si="8127">1+0</f>
        <v>1</v>
      </c>
      <c r="H3634" s="7" cm="1">
        <f t="array" ref="H3634:J3635">_xlfn.ANCHORARRAY(AN3630)</f>
        <v>-3.6465033189295744</v>
      </c>
      <c r="I3634" s="7">
        <v>2.4324369593587662</v>
      </c>
      <c r="J3634" s="7">
        <v>2.3258952344697241</v>
      </c>
      <c r="L3634" s="7" cm="1">
        <f t="array" ref="L3634:L3635">MMULT(H3634:J3635,F3634:F3636)</f>
        <v>-3.6465033189295744</v>
      </c>
      <c r="N3634" s="7" cm="1">
        <f t="array" ref="N3634:N3636">_xlfn.VSTACK(1,1/(1+EXP(-_xlfn.ANCHORARRAY(L3634))))</f>
        <v>1</v>
      </c>
      <c r="P3634" s="7" cm="1">
        <f t="array" ref="P3634:R3634">_xlfn.ANCHORARRAY(AR3630)</f>
        <v>-1.7157286245535384</v>
      </c>
      <c r="Q3634" s="7">
        <v>-3.7425769581241619</v>
      </c>
      <c r="R3634" s="7">
        <v>3.6810976525532357</v>
      </c>
      <c r="T3634" s="7" cm="1">
        <f t="array" ref="T3634">MMULT(P3634:R3634,_xlfn.ANCHORARRAY(N3634))</f>
        <v>-0.84173575147012836</v>
      </c>
      <c r="V3634" s="18">
        <f t="shared" ref="V3634" si="8128">1/(1+EXP(-T3634))</f>
        <v>0.30116934065794443</v>
      </c>
      <c r="X3634" s="7">
        <f t="shared" ref="X3634" si="8129">D3634-V3634</f>
        <v>-0.30116934065794443</v>
      </c>
      <c r="Z3634" s="7">
        <f t="shared" ref="Z3634" si="8130">V3634*(1-V3634)</f>
        <v>0.21046636890560344</v>
      </c>
      <c r="AB3634" s="7">
        <f t="shared" ref="AB3634" si="8131">Z3634*X3634</f>
        <v>-6.3386017553972288E-2</v>
      </c>
      <c r="AD3634" s="7" cm="1">
        <f t="array" ref="AD3634:AF3634">P3634:R3634*AB3634</f>
        <v>0.10875320471380331</v>
      </c>
      <c r="AE3634" s="7">
        <v>0.23722704876475034</v>
      </c>
      <c r="AF3634" s="7">
        <v>-0.23333012042262558</v>
      </c>
      <c r="AH3634" s="7">
        <f t="shared" ref="AH3634" si="8132">N3634*(1-N3634)*AD3634</f>
        <v>0</v>
      </c>
      <c r="AJ3634" s="7" cm="1">
        <f t="array" ref="AJ3634:AL3634">TRANSPOSE(F3634:F3636)*AH3635*$D$4</f>
        <v>3.5261022693857469E-3</v>
      </c>
      <c r="AK3634" s="7">
        <v>0</v>
      </c>
      <c r="AL3634" s="7">
        <v>0</v>
      </c>
      <c r="AN3634" s="14" cm="1">
        <f t="array" ref="AN3634:AP3635">H3634:J3635+AJ3634:AL3635</f>
        <v>-3.6429772166601886</v>
      </c>
      <c r="AO3634" s="14">
        <v>2.4324369593587662</v>
      </c>
      <c r="AP3634" s="14">
        <v>2.3258952344697241</v>
      </c>
      <c r="AR3634" s="14" cm="1">
        <f t="array" ref="AR3634:AT3634">TRANSPOSE(TRANSPOSE(P3634:R3634)+_xlfn.ANCHORARRAY(N3634)*AB3634*$D$4)</f>
        <v>-1.7537602350859218</v>
      </c>
      <c r="AS3634" s="14">
        <v>-3.7435436905950294</v>
      </c>
      <c r="AT3634" s="14">
        <v>3.6710850338437697</v>
      </c>
    </row>
    <row r="3635" spans="1:46" x14ac:dyDescent="0.3">
      <c r="A3635" s="20"/>
      <c r="F3635" s="7" cm="1">
        <f t="array" ref="F3635:F3636">TRANSPOSE(_xlfn.CHOOSEROWS($G$4:$H$7,B3634))</f>
        <v>0</v>
      </c>
      <c r="H3635" s="7">
        <v>-1.0290363911869858</v>
      </c>
      <c r="I3635" s="7">
        <v>3.4675307035468452</v>
      </c>
      <c r="J3635" s="7">
        <v>3.4989116170459074</v>
      </c>
      <c r="L3635" s="7">
        <v>-1.0290363911869858</v>
      </c>
      <c r="N3635" s="7">
        <v>2.5419183077828769E-2</v>
      </c>
      <c r="AH3635" s="7">
        <f t="shared" ref="AH3635" si="8133">N3635*(1-N3635)*AE3634</f>
        <v>5.8768371156429121E-3</v>
      </c>
      <c r="AJ3635" s="7" cm="1">
        <f t="array" ref="AJ3635:AL3635">TRANSPOSE(F3634:F3636)*AH3636*$D$4</f>
        <v>-2.7153936886708332E-2</v>
      </c>
      <c r="AK3635" s="7">
        <v>0</v>
      </c>
      <c r="AL3635" s="7">
        <v>0</v>
      </c>
      <c r="AN3635" s="14">
        <v>-1.0561903280736942</v>
      </c>
      <c r="AO3635" s="14">
        <v>3.4675307035468452</v>
      </c>
      <c r="AP3635" s="14">
        <v>3.4989116170459074</v>
      </c>
    </row>
    <row r="3636" spans="1:46" x14ac:dyDescent="0.3">
      <c r="A3636" s="20"/>
      <c r="F3636" s="7">
        <v>0</v>
      </c>
      <c r="N3636" s="7">
        <v>0.26327096247844411</v>
      </c>
      <c r="AH3636" s="7">
        <f t="shared" ref="AH3636" si="8134">N3636*(1-N3636)*AF3634</f>
        <v>-4.5256561477847221E-2</v>
      </c>
    </row>
    <row r="3637" spans="1:46" x14ac:dyDescent="0.3">
      <c r="A3637" s="20"/>
    </row>
    <row r="3638" spans="1:46" x14ac:dyDescent="0.3">
      <c r="A3638" s="20">
        <v>907</v>
      </c>
      <c r="B3638" s="7">
        <f t="shared" ref="B3638" si="8135">MOD(ROUNDDOWN(ROW(B3638)/4,0),4)+1</f>
        <v>2</v>
      </c>
      <c r="D3638" s="7" cm="1">
        <f t="array" ref="D3638">_xlfn.CHOOSEROWS($I$4:$I$7,B3638)</f>
        <v>1</v>
      </c>
      <c r="F3638" s="7">
        <f t="shared" ref="F3638" si="8136">1+0</f>
        <v>1</v>
      </c>
      <c r="H3638" s="7" cm="1">
        <f t="array" ref="H3638:J3639">_xlfn.ANCHORARRAY(AN3634)</f>
        <v>-3.6429772166601886</v>
      </c>
      <c r="I3638" s="7">
        <v>2.4324369593587662</v>
      </c>
      <c r="J3638" s="7">
        <v>2.3258952344697241</v>
      </c>
      <c r="L3638" s="7" cm="1">
        <f t="array" ref="L3638:L3639">MMULT(H3638:J3639,F3638:F3640)</f>
        <v>-1.3170819821904645</v>
      </c>
      <c r="N3638" s="7" cm="1">
        <f t="array" ref="N3638:N3640">_xlfn.VSTACK(1,1/(1+EXP(-_xlfn.ANCHORARRAY(L3638))))</f>
        <v>1</v>
      </c>
      <c r="P3638" s="7" cm="1">
        <f t="array" ref="P3638:R3638">_xlfn.ANCHORARRAY(AR3634)</f>
        <v>-1.7537602350859218</v>
      </c>
      <c r="Q3638" s="7">
        <v>-3.7435436905950294</v>
      </c>
      <c r="R3638" s="7">
        <v>3.6710850338437697</v>
      </c>
      <c r="T3638" s="7" cm="1">
        <f t="array" ref="T3638">MMULT(P3638:R3638,_xlfn.ANCHORARRAY(N3638))</f>
        <v>0.83271265087571589</v>
      </c>
      <c r="V3638" s="18">
        <f t="shared" ref="V3638" si="8137">1/(1+EXP(-T3638))</f>
        <v>0.69692819988766197</v>
      </c>
      <c r="X3638" s="7">
        <f t="shared" ref="X3638" si="8138">D3638-V3638</f>
        <v>0.30307180011233803</v>
      </c>
      <c r="Z3638" s="7">
        <f t="shared" ref="Z3638" si="8139">V3638*(1-V3638)</f>
        <v>0.21121928408900506</v>
      </c>
      <c r="AB3638" s="7">
        <f t="shared" ref="AB3638" si="8140">Z3638*X3638</f>
        <v>6.401460864729408E-2</v>
      </c>
      <c r="AD3638" s="7" cm="1">
        <f t="array" ref="AD3638:AF3638">P3638:R3638*AB3638</f>
        <v>-0.11226627511021176</v>
      </c>
      <c r="AE3638" s="7">
        <v>-0.23964148430748777</v>
      </c>
      <c r="AF3638" s="7">
        <v>0.23500307175244725</v>
      </c>
      <c r="AH3638" s="7">
        <f t="shared" ref="AH3638" si="8141">N3638*(1-N3638)*AD3638</f>
        <v>0</v>
      </c>
      <c r="AJ3638" s="7" cm="1">
        <f t="array" ref="AJ3638:AL3638">TRANSPOSE(F3638:F3640)*AH3639*$D$4</f>
        <v>-2.3962431623306739E-2</v>
      </c>
      <c r="AK3638" s="7">
        <v>0</v>
      </c>
      <c r="AL3638" s="7">
        <v>-2.3962431623306739E-2</v>
      </c>
      <c r="AN3638" s="14" cm="1">
        <f t="array" ref="AN3638:AP3639">H3638:J3639+AJ3638:AL3639</f>
        <v>-3.6669396482834955</v>
      </c>
      <c r="AO3638" s="14">
        <v>2.4324369593587662</v>
      </c>
      <c r="AP3638" s="14">
        <v>2.3019328028464172</v>
      </c>
      <c r="AR3638" s="14" cm="1">
        <f t="array" ref="AR3638:AT3638">TRANSPOSE(TRANSPOSE(P3638:R3638)+_xlfn.ANCHORARRAY(N3638)*AB3638*$D$4)</f>
        <v>-1.7153514698975454</v>
      </c>
      <c r="AS3638" s="14">
        <v>-3.7354277577597355</v>
      </c>
      <c r="AT3638" s="14">
        <v>3.7064221556227315</v>
      </c>
    </row>
    <row r="3639" spans="1:46" x14ac:dyDescent="0.3">
      <c r="A3639" s="20"/>
      <c r="F3639" s="7" cm="1">
        <f t="array" ref="F3639:F3640">TRANSPOSE(_xlfn.CHOOSEROWS($G$4:$H$7,B3638))</f>
        <v>0</v>
      </c>
      <c r="H3639" s="7">
        <v>-1.0561903280736942</v>
      </c>
      <c r="I3639" s="7">
        <v>3.4675307035468452</v>
      </c>
      <c r="J3639" s="7">
        <v>3.4989116170459074</v>
      </c>
      <c r="L3639" s="7">
        <v>2.442721288972213</v>
      </c>
      <c r="N3639" s="7">
        <v>0.21130418526837502</v>
      </c>
      <c r="AH3639" s="7">
        <f t="shared" ref="AH3639" si="8142">N3639*(1-N3639)*AE3638</f>
        <v>-3.9937386038844565E-2</v>
      </c>
      <c r="AJ3639" s="7" cm="1">
        <f t="array" ref="AJ3639:AL3639">TRANSPOSE(F3638:F3640)*AH3640*$D$4</f>
        <v>1.0374473574250294E-2</v>
      </c>
      <c r="AK3639" s="7">
        <v>0</v>
      </c>
      <c r="AL3639" s="7">
        <v>1.0374473574250294E-2</v>
      </c>
      <c r="AN3639" s="14">
        <v>-1.0458158544994438</v>
      </c>
      <c r="AO3639" s="14">
        <v>3.4675307035468452</v>
      </c>
      <c r="AP3639" s="14">
        <v>3.5092860906201575</v>
      </c>
    </row>
    <row r="3640" spans="1:46" x14ac:dyDescent="0.3">
      <c r="A3640" s="20"/>
      <c r="F3640" s="7">
        <v>1</v>
      </c>
      <c r="N3640" s="7">
        <v>0.92002754073582771</v>
      </c>
      <c r="AH3640" s="7">
        <f t="shared" ref="AH3640" si="8143">N3640*(1-N3640)*AF3638</f>
        <v>1.7290789290417156E-2</v>
      </c>
    </row>
    <row r="3641" spans="1:46" x14ac:dyDescent="0.3">
      <c r="A3641" s="20"/>
    </row>
    <row r="3642" spans="1:46" x14ac:dyDescent="0.3">
      <c r="A3642" s="20">
        <v>908</v>
      </c>
      <c r="B3642" s="7">
        <f t="shared" ref="B3642" si="8144">MOD(ROUNDDOWN(ROW(B3642)/4,0),4)+1</f>
        <v>3</v>
      </c>
      <c r="D3642" s="7" cm="1">
        <f t="array" ref="D3642">_xlfn.CHOOSEROWS($I$4:$I$7,B3642)</f>
        <v>1</v>
      </c>
      <c r="F3642" s="7">
        <f t="shared" ref="F3642" si="8145">1+0</f>
        <v>1</v>
      </c>
      <c r="H3642" s="7" cm="1">
        <f t="array" ref="H3642:J3643">_xlfn.ANCHORARRAY(AN3638)</f>
        <v>-3.6669396482834955</v>
      </c>
      <c r="I3642" s="7">
        <v>2.4324369593587662</v>
      </c>
      <c r="J3642" s="7">
        <v>2.3019328028464172</v>
      </c>
      <c r="L3642" s="7" cm="1">
        <f t="array" ref="L3642:L3643">MMULT(H3642:J3643,F3642:F3644)</f>
        <v>-1.2345026889247293</v>
      </c>
      <c r="N3642" s="7" cm="1">
        <f t="array" ref="N3642:N3644">_xlfn.VSTACK(1,1/(1+EXP(-_xlfn.ANCHORARRAY(L3642))))</f>
        <v>1</v>
      </c>
      <c r="P3642" s="7" cm="1">
        <f t="array" ref="P3642:R3642">_xlfn.ANCHORARRAY(AR3638)</f>
        <v>-1.7153514698975454</v>
      </c>
      <c r="Q3642" s="7">
        <v>-3.7354277577597355</v>
      </c>
      <c r="R3642" s="7">
        <v>3.7064221556227315</v>
      </c>
      <c r="T3642" s="7" cm="1">
        <f t="array" ref="T3642">MMULT(P3642:R3642,_xlfn.ANCHORARRAY(N3642))</f>
        <v>0.84693540323892824</v>
      </c>
      <c r="V3642" s="18">
        <f t="shared" ref="V3642" si="8146">1/(1+EXP(-T3642))</f>
        <v>0.69992387848153781</v>
      </c>
      <c r="X3642" s="7">
        <f t="shared" ref="X3642" si="8147">D3642-V3642</f>
        <v>0.30007612151846219</v>
      </c>
      <c r="Z3642" s="7">
        <f t="shared" ref="Z3642" si="8148">V3642*(1-V3642)</f>
        <v>0.21003044281289932</v>
      </c>
      <c r="AB3642" s="7">
        <f t="shared" ref="AB3642" si="8149">Z3642*X3642</f>
        <v>6.3025120680099994E-2</v>
      </c>
      <c r="AD3642" s="7" cm="1">
        <f t="array" ref="AD3642:AF3642">P3642:R3642*AB3642</f>
        <v>-0.10811023339907971</v>
      </c>
      <c r="AE3642" s="7">
        <v>-0.23542578522460267</v>
      </c>
      <c r="AF3642" s="7">
        <v>0.23359770364951901</v>
      </c>
      <c r="AH3642" s="7">
        <f t="shared" ref="AH3642" si="8150">N3642*(1-N3642)*AD3642</f>
        <v>0</v>
      </c>
      <c r="AJ3642" s="7" cm="1">
        <f t="array" ref="AJ3642:AL3642">TRANSPOSE(F3642:F3644)*AH3643*$D$4</f>
        <v>-2.4662035863118707E-2</v>
      </c>
      <c r="AK3642" s="7">
        <v>-2.4662035863118707E-2</v>
      </c>
      <c r="AL3642" s="7">
        <v>0</v>
      </c>
      <c r="AN3642" s="14" cm="1">
        <f t="array" ref="AN3642:AP3643">H3642:J3643+AJ3642:AL3643</f>
        <v>-3.6916016841466144</v>
      </c>
      <c r="AO3642" s="14">
        <v>2.4077749234956474</v>
      </c>
      <c r="AP3642" s="14">
        <v>2.3019328028464172</v>
      </c>
      <c r="AR3642" s="14" cm="1">
        <f t="array" ref="AR3642:AT3642">TRANSPOSE(TRANSPOSE(P3642:R3642)+_xlfn.ANCHORARRAY(N3642)*AB3642*$D$4)</f>
        <v>-1.6775363974894855</v>
      </c>
      <c r="AS3642" s="14">
        <v>-3.7269044551671504</v>
      </c>
      <c r="AT3642" s="14">
        <v>3.7411540990778818</v>
      </c>
    </row>
    <row r="3643" spans="1:46" x14ac:dyDescent="0.3">
      <c r="A3643" s="20"/>
      <c r="F3643" s="7" cm="1">
        <f t="array" ref="F3643:F3644">TRANSPOSE(_xlfn.CHOOSEROWS($G$4:$H$7,B3642))</f>
        <v>1</v>
      </c>
      <c r="H3643" s="7">
        <v>-1.0458158544994438</v>
      </c>
      <c r="I3643" s="7">
        <v>3.4675307035468452</v>
      </c>
      <c r="J3643" s="7">
        <v>3.5092860906201575</v>
      </c>
      <c r="L3643" s="7">
        <v>2.4217148490474014</v>
      </c>
      <c r="N3643" s="7">
        <v>0.22539432162420778</v>
      </c>
      <c r="AH3643" s="7">
        <f t="shared" ref="AH3643" si="8151">N3643*(1-N3643)*AE3642</f>
        <v>-4.1103393105197845E-2</v>
      </c>
      <c r="AJ3643" s="7" cm="1">
        <f t="array" ref="AJ3643:AL3643">TRANSPOSE(F3642:F3644)*AH3644*$D$4</f>
        <v>1.0495683400743454E-2</v>
      </c>
      <c r="AK3643" s="7">
        <v>1.0495683400743454E-2</v>
      </c>
      <c r="AL3643" s="7">
        <v>0</v>
      </c>
      <c r="AN3643" s="14">
        <v>-1.0353201710987003</v>
      </c>
      <c r="AO3643" s="14">
        <v>3.4780263869475885</v>
      </c>
      <c r="AP3643" s="14">
        <v>3.5092860906201575</v>
      </c>
    </row>
    <row r="3644" spans="1:46" x14ac:dyDescent="0.3">
      <c r="A3644" s="20"/>
      <c r="F3644" s="7">
        <v>0</v>
      </c>
      <c r="N3644" s="7">
        <v>0.91846825203347771</v>
      </c>
      <c r="AH3644" s="7">
        <f t="shared" ref="AH3644" si="8152">N3644*(1-N3644)*AF3642</f>
        <v>1.7492805667905759E-2</v>
      </c>
    </row>
    <row r="3645" spans="1:46" x14ac:dyDescent="0.3">
      <c r="A3645" s="20"/>
    </row>
    <row r="3646" spans="1:46" x14ac:dyDescent="0.3">
      <c r="A3646" s="20">
        <v>909</v>
      </c>
      <c r="B3646" s="7">
        <f t="shared" ref="B3646" si="8153">MOD(ROUNDDOWN(ROW(B3646)/4,0),4)+1</f>
        <v>4</v>
      </c>
      <c r="D3646" s="7" cm="1">
        <f t="array" ref="D3646">_xlfn.CHOOSEROWS($I$4:$I$7,B3646)</f>
        <v>0</v>
      </c>
      <c r="F3646" s="7">
        <f t="shared" ref="F3646" si="8154">1+0</f>
        <v>1</v>
      </c>
      <c r="H3646" s="7" cm="1">
        <f t="array" ref="H3646:J3647">_xlfn.ANCHORARRAY(AN3642)</f>
        <v>-3.6916016841466144</v>
      </c>
      <c r="I3646" s="7">
        <v>2.4077749234956474</v>
      </c>
      <c r="J3646" s="7">
        <v>2.3019328028464172</v>
      </c>
      <c r="L3646" s="7" cm="1">
        <f t="array" ref="L3646:L3647">MMULT(H3646:J3647,F3646:F3648)</f>
        <v>1.0181060421954502</v>
      </c>
      <c r="N3646" s="7" cm="1">
        <f t="array" ref="N3646:N3648">_xlfn.VSTACK(1,1/(1+EXP(-_xlfn.ANCHORARRAY(L3646))))</f>
        <v>1</v>
      </c>
      <c r="P3646" s="7" cm="1">
        <f t="array" ref="P3646:R3646">_xlfn.ANCHORARRAY(AR3642)</f>
        <v>-1.6775363974894855</v>
      </c>
      <c r="Q3646" s="7">
        <v>-3.7269044551671504</v>
      </c>
      <c r="R3646" s="7">
        <v>3.7411540990778818</v>
      </c>
      <c r="T3646" s="7" cm="1">
        <f t="array" ref="T3646">MMULT(P3646:R3646,_xlfn.ANCHORARRAY(N3646))</f>
        <v>-0.68388362265596747</v>
      </c>
      <c r="V3646" s="18">
        <f t="shared" ref="V3646" si="8155">1/(1+EXP(-T3646))</f>
        <v>0.33539507018250264</v>
      </c>
      <c r="X3646" s="7">
        <f t="shared" ref="X3646" si="8156">D3646-V3646</f>
        <v>-0.33539507018250264</v>
      </c>
      <c r="Z3646" s="7">
        <f t="shared" ref="Z3646" si="8157">V3646*(1-V3646)</f>
        <v>0.22290521707977679</v>
      </c>
      <c r="AB3646" s="7">
        <f t="shared" ref="AB3646" si="8158">Z3646*X3646</f>
        <v>-7.4761310926517721E-2</v>
      </c>
      <c r="AD3646" s="7" cm="1">
        <f t="array" ref="AD3646:AF3646">P3646:R3646*AB3646</f>
        <v>0.12541482020326183</v>
      </c>
      <c r="AE3646" s="7">
        <v>0.27862826276617547</v>
      </c>
      <c r="AF3646" s="7">
        <v>-0.27969358482517781</v>
      </c>
      <c r="AH3646" s="7">
        <f t="shared" ref="AH3646" si="8159">N3646*(1-N3646)*AD3646</f>
        <v>0</v>
      </c>
      <c r="AJ3646" s="7" cm="1">
        <f t="array" ref="AJ3646:AL3646">TRANSPOSE(F3646:F3648)*AH3647*$D$4</f>
        <v>3.2593018707458461E-2</v>
      </c>
      <c r="AK3646" s="7">
        <v>3.2593018707458461E-2</v>
      </c>
      <c r="AL3646" s="7">
        <v>3.2593018707458461E-2</v>
      </c>
      <c r="AN3646" s="14" cm="1">
        <f t="array" ref="AN3646:AP3647">H3646:J3647+AJ3646:AL3647</f>
        <v>-3.6590086654391558</v>
      </c>
      <c r="AO3646" s="14">
        <v>2.4403679422031059</v>
      </c>
      <c r="AP3646" s="14">
        <v>2.3345258215538758</v>
      </c>
      <c r="AR3646" s="14" cm="1">
        <f t="array" ref="AR3646:AT3646">TRANSPOSE(TRANSPOSE(P3646:R3646)+_xlfn.ANCHORARRAY(N3646)*AB3646*$D$4)</f>
        <v>-1.7223931840453961</v>
      </c>
      <c r="AS3646" s="14">
        <v>-3.7598564082563262</v>
      </c>
      <c r="AT3646" s="14">
        <v>3.6964136669082581</v>
      </c>
    </row>
    <row r="3647" spans="1:46" x14ac:dyDescent="0.3">
      <c r="A3647" s="20"/>
      <c r="F3647" s="7" cm="1">
        <f t="array" ref="F3647:F3648">TRANSPOSE(_xlfn.CHOOSEROWS($G$4:$H$7,B3646))</f>
        <v>1</v>
      </c>
      <c r="H3647" s="7">
        <v>-1.0353201710987003</v>
      </c>
      <c r="I3647" s="7">
        <v>3.4780263869475885</v>
      </c>
      <c r="J3647" s="7">
        <v>3.5092860906201575</v>
      </c>
      <c r="L3647" s="7">
        <v>5.9519923064690463</v>
      </c>
      <c r="N3647" s="7">
        <v>0.73460351530316725</v>
      </c>
      <c r="AH3647" s="7">
        <f t="shared" ref="AH3647" si="8160">N3647*(1-N3647)*AE3646</f>
        <v>5.4321697845764107E-2</v>
      </c>
      <c r="AJ3647" s="7" cm="1">
        <f t="array" ref="AJ3647:AL3647">TRANSPOSE(F3646:F3648)*AH3648*$D$4</f>
        <v>-4.3417056177151629E-4</v>
      </c>
      <c r="AK3647" s="7">
        <v>-4.3417056177151629E-4</v>
      </c>
      <c r="AL3647" s="7">
        <v>-4.3417056177151629E-4</v>
      </c>
      <c r="AN3647" s="14">
        <v>-1.0357543416604718</v>
      </c>
      <c r="AO3647" s="14">
        <v>3.4775922163858168</v>
      </c>
      <c r="AP3647" s="14">
        <v>3.5088519200583859</v>
      </c>
    </row>
    <row r="3648" spans="1:46" x14ac:dyDescent="0.3">
      <c r="A3648" s="20"/>
      <c r="F3648" s="7">
        <v>1</v>
      </c>
      <c r="N3648" s="7">
        <v>0.99740609180414896</v>
      </c>
      <c r="AH3648" s="7">
        <f t="shared" ref="AH3648" si="8161">N3648*(1-N3648)*AF3646</f>
        <v>-7.2361760295252717E-4</v>
      </c>
    </row>
    <row r="3649" spans="1:46" x14ac:dyDescent="0.3">
      <c r="A3649" s="20"/>
    </row>
    <row r="3650" spans="1:46" x14ac:dyDescent="0.3">
      <c r="A3650" s="20">
        <v>910</v>
      </c>
      <c r="B3650" s="7">
        <f t="shared" ref="B3650" si="8162">MOD(ROUNDDOWN(ROW(B3650)/4,0),4)+1</f>
        <v>1</v>
      </c>
      <c r="D3650" s="7" cm="1">
        <f t="array" ref="D3650">_xlfn.CHOOSEROWS($I$4:$I$7,B3650)</f>
        <v>0</v>
      </c>
      <c r="F3650" s="7">
        <f t="shared" ref="F3650" si="8163">1+0</f>
        <v>1</v>
      </c>
      <c r="H3650" s="7" cm="1">
        <f t="array" ref="H3650:J3651">_xlfn.ANCHORARRAY(AN3646)</f>
        <v>-3.6590086654391558</v>
      </c>
      <c r="I3650" s="7">
        <v>2.4403679422031059</v>
      </c>
      <c r="J3650" s="7">
        <v>2.3345258215538758</v>
      </c>
      <c r="L3650" s="7" cm="1">
        <f t="array" ref="L3650:L3651">MMULT(H3650:J3651,F3650:F3652)</f>
        <v>-3.6590086654391558</v>
      </c>
      <c r="N3650" s="7" cm="1">
        <f t="array" ref="N3650:N3652">_xlfn.VSTACK(1,1/(1+EXP(-_xlfn.ANCHORARRAY(L3650))))</f>
        <v>1</v>
      </c>
      <c r="P3650" s="7" cm="1">
        <f t="array" ref="P3650:R3650">_xlfn.ANCHORARRAY(AR3646)</f>
        <v>-1.7223931840453961</v>
      </c>
      <c r="Q3650" s="7">
        <v>-3.7598564082563262</v>
      </c>
      <c r="R3650" s="7">
        <v>3.6964136669082581</v>
      </c>
      <c r="T3650" s="7" cm="1">
        <f t="array" ref="T3650">MMULT(P3650:R3650,_xlfn.ANCHORARRAY(N3650))</f>
        <v>-0.84845817487892428</v>
      </c>
      <c r="V3650" s="18">
        <f t="shared" ref="V3650" si="8164">1/(1+EXP(-T3650))</f>
        <v>0.29975639051679298</v>
      </c>
      <c r="X3650" s="7">
        <f t="shared" ref="X3650" si="8165">D3650-V3650</f>
        <v>-0.29975639051679298</v>
      </c>
      <c r="Z3650" s="7">
        <f t="shared" ref="Z3650" si="8166">V3650*(1-V3650)</f>
        <v>0.20990249686113688</v>
      </c>
      <c r="AB3650" s="7">
        <f t="shared" ref="AB3650" si="8167">Z3650*X3650</f>
        <v>-6.2919614819556866E-2</v>
      </c>
      <c r="AD3650" s="7" cm="1">
        <f t="array" ref="AD3650:AF3650">P3650:R3650*AB3650</f>
        <v>0.10837231570796645</v>
      </c>
      <c r="AE3650" s="7">
        <v>0.2365687169843306</v>
      </c>
      <c r="AF3650" s="7">
        <v>-0.23257692413561337</v>
      </c>
      <c r="AH3650" s="7">
        <f t="shared" ref="AH3650" si="8168">N3650*(1-N3650)*AD3650</f>
        <v>0</v>
      </c>
      <c r="AJ3650" s="7" cm="1">
        <f t="array" ref="AJ3650:AL3650">TRANSPOSE(F3650:F3652)*AH3651*$D$4</f>
        <v>3.474812996386144E-3</v>
      </c>
      <c r="AK3650" s="7">
        <v>0</v>
      </c>
      <c r="AL3650" s="7">
        <v>0</v>
      </c>
      <c r="AN3650" s="14" cm="1">
        <f t="array" ref="AN3650:AP3651">H3650:J3651+AJ3650:AL3651</f>
        <v>-3.6555338524427698</v>
      </c>
      <c r="AO3650" s="14">
        <v>2.4403679422031059</v>
      </c>
      <c r="AP3650" s="14">
        <v>2.3345258215538758</v>
      </c>
      <c r="AR3650" s="14" cm="1">
        <f t="array" ref="AR3650:AT3650">TRANSPOSE(TRANSPOSE(P3650:R3650)+_xlfn.ANCHORARRAY(N3650)*AB3650*$D$4)</f>
        <v>-1.7601449529371302</v>
      </c>
      <c r="AS3650" s="14">
        <v>-3.7608044012017494</v>
      </c>
      <c r="AT3650" s="14">
        <v>3.6865238349961666</v>
      </c>
    </row>
    <row r="3651" spans="1:46" x14ac:dyDescent="0.3">
      <c r="A3651" s="20"/>
      <c r="F3651" s="7" cm="1">
        <f t="array" ref="F3651:F3652">TRANSPOSE(_xlfn.CHOOSEROWS($G$4:$H$7,B3650))</f>
        <v>0</v>
      </c>
      <c r="H3651" s="7">
        <v>-1.0357543416604718</v>
      </c>
      <c r="I3651" s="7">
        <v>3.4775922163858168</v>
      </c>
      <c r="J3651" s="7">
        <v>3.5088519200583859</v>
      </c>
      <c r="L3651" s="7">
        <v>-1.0357543416604718</v>
      </c>
      <c r="N3651" s="7">
        <v>2.5111219242257579E-2</v>
      </c>
      <c r="AH3651" s="7">
        <f t="shared" ref="AH3651" si="8169">N3651*(1-N3651)*AE3650</f>
        <v>5.7913549939769072E-3</v>
      </c>
      <c r="AJ3651" s="7" cm="1">
        <f t="array" ref="AJ3651:AL3651">TRANSPOSE(F3650:F3652)*AH3652*$D$4</f>
        <v>-2.6980095188253918E-2</v>
      </c>
      <c r="AK3651" s="7">
        <v>0</v>
      </c>
      <c r="AL3651" s="7">
        <v>0</v>
      </c>
      <c r="AN3651" s="14">
        <v>-1.0627344368487257</v>
      </c>
      <c r="AO3651" s="14">
        <v>3.4775922163858168</v>
      </c>
      <c r="AP3651" s="14">
        <v>3.5088519200583859</v>
      </c>
    </row>
    <row r="3652" spans="1:46" x14ac:dyDescent="0.3">
      <c r="A3652" s="20"/>
      <c r="F3652" s="7">
        <v>0</v>
      </c>
      <c r="N3652" s="7">
        <v>0.26197002690003235</v>
      </c>
      <c r="AH3652" s="7">
        <f t="shared" ref="AH3652" si="8170">N3652*(1-N3652)*AF3650</f>
        <v>-4.496682531375653E-2</v>
      </c>
    </row>
    <row r="3653" spans="1:46" x14ac:dyDescent="0.3">
      <c r="A3653" s="20"/>
    </row>
    <row r="3654" spans="1:46" x14ac:dyDescent="0.3">
      <c r="A3654" s="20">
        <v>911</v>
      </c>
      <c r="B3654" s="7">
        <f t="shared" ref="B3654" si="8171">MOD(ROUNDDOWN(ROW(B3654)/4,0),4)+1</f>
        <v>2</v>
      </c>
      <c r="D3654" s="7" cm="1">
        <f t="array" ref="D3654">_xlfn.CHOOSEROWS($I$4:$I$7,B3654)</f>
        <v>1</v>
      </c>
      <c r="F3654" s="7">
        <f t="shared" ref="F3654" si="8172">1+0</f>
        <v>1</v>
      </c>
      <c r="H3654" s="7" cm="1">
        <f t="array" ref="H3654:J3655">_xlfn.ANCHORARRAY(AN3650)</f>
        <v>-3.6555338524427698</v>
      </c>
      <c r="I3654" s="7">
        <v>2.4403679422031059</v>
      </c>
      <c r="J3654" s="7">
        <v>2.3345258215538758</v>
      </c>
      <c r="L3654" s="7" cm="1">
        <f t="array" ref="L3654:L3655">MMULT(H3654:J3655,F3654:F3656)</f>
        <v>-1.3210080308888941</v>
      </c>
      <c r="N3654" s="7" cm="1">
        <f t="array" ref="N3654:N3656">_xlfn.VSTACK(1,1/(1+EXP(-_xlfn.ANCHORARRAY(L3654))))</f>
        <v>1</v>
      </c>
      <c r="P3654" s="7" cm="1">
        <f t="array" ref="P3654:R3654">_xlfn.ANCHORARRAY(AR3650)</f>
        <v>-1.7601449529371302</v>
      </c>
      <c r="Q3654" s="7">
        <v>-3.7608044012017494</v>
      </c>
      <c r="R3654" s="7">
        <v>3.6865238349961666</v>
      </c>
      <c r="T3654" s="7" cm="1">
        <f t="array" ref="T3654">MMULT(P3654:R3654,_xlfn.ANCHORARRAY(N3654))</f>
        <v>0.84026256016038259</v>
      </c>
      <c r="V3654" s="18">
        <f t="shared" ref="V3654" si="8173">1/(1+EXP(-T3654))</f>
        <v>0.69852051132529047</v>
      </c>
      <c r="X3654" s="7">
        <f t="shared" ref="X3654" si="8174">D3654-V3654</f>
        <v>0.30147948867470953</v>
      </c>
      <c r="Z3654" s="7">
        <f t="shared" ref="Z3654" si="8175">V3654*(1-V3654)</f>
        <v>0.21058960658314521</v>
      </c>
      <c r="AB3654" s="7">
        <f t="shared" ref="AB3654" si="8176">Z3654*X3654</f>
        <v>6.3488446912894861E-2</v>
      </c>
      <c r="AD3654" s="7" cm="1">
        <f t="array" ref="AD3654:AF3654">P3654:R3654*AB3654</f>
        <v>-0.11174886940354882</v>
      </c>
      <c r="AE3654" s="7">
        <v>-0.23876763057547862</v>
      </c>
      <c r="AF3654" s="7">
        <v>0.2340516727912757</v>
      </c>
      <c r="AH3654" s="7">
        <f t="shared" ref="AH3654" si="8177">N3654*(1-N3654)*AD3654</f>
        <v>0</v>
      </c>
      <c r="AJ3654" s="7" cm="1">
        <f t="array" ref="AJ3654:AL3654">TRANSPOSE(F3654:F3656)*AH3655*$D$4</f>
        <v>-2.3820931078187873E-2</v>
      </c>
      <c r="AK3654" s="7">
        <v>0</v>
      </c>
      <c r="AL3654" s="7">
        <v>-2.3820931078187873E-2</v>
      </c>
      <c r="AN3654" s="14" cm="1">
        <f t="array" ref="AN3654:AP3655">H3654:J3655+AJ3654:AL3655</f>
        <v>-3.6793547835209579</v>
      </c>
      <c r="AO3654" s="14">
        <v>2.4403679422031059</v>
      </c>
      <c r="AP3654" s="14">
        <v>2.3107048904756877</v>
      </c>
      <c r="AR3654" s="14" cm="1">
        <f t="array" ref="AR3654:AT3654">TRANSPOSE(TRANSPOSE(P3654:R3654)+_xlfn.ANCHORARRAY(N3654)*AB3654*$D$4)</f>
        <v>-1.7220518847893933</v>
      </c>
      <c r="AS3654" s="14">
        <v>-3.7527800723103866</v>
      </c>
      <c r="AT3654" s="14">
        <v>3.7215800119813274</v>
      </c>
    </row>
    <row r="3655" spans="1:46" x14ac:dyDescent="0.3">
      <c r="A3655" s="20"/>
      <c r="F3655" s="7" cm="1">
        <f t="array" ref="F3655:F3656">TRANSPOSE(_xlfn.CHOOSEROWS($G$4:$H$7,B3654))</f>
        <v>0</v>
      </c>
      <c r="H3655" s="7">
        <v>-1.0627344368487257</v>
      </c>
      <c r="I3655" s="7">
        <v>3.4775922163858168</v>
      </c>
      <c r="J3655" s="7">
        <v>3.5088519200583859</v>
      </c>
      <c r="L3655" s="7">
        <v>2.4461174832096599</v>
      </c>
      <c r="N3655" s="7">
        <v>0.21065063229462044</v>
      </c>
      <c r="AH3655" s="7">
        <f t="shared" ref="AH3655" si="8178">N3655*(1-N3655)*AE3654</f>
        <v>-3.9701551796979789E-2</v>
      </c>
      <c r="AJ3655" s="7" cm="1">
        <f t="array" ref="AJ3655:AL3655">TRANSPOSE(F3654:F3656)*AH3656*$D$4</f>
        <v>1.0303027833569166E-2</v>
      </c>
      <c r="AK3655" s="7">
        <v>0</v>
      </c>
      <c r="AL3655" s="7">
        <v>1.0303027833569166E-2</v>
      </c>
      <c r="AN3655" s="14">
        <v>-1.0524314090151565</v>
      </c>
      <c r="AO3655" s="14">
        <v>3.4775922163858168</v>
      </c>
      <c r="AP3655" s="14">
        <v>3.519154947891955</v>
      </c>
    </row>
    <row r="3656" spans="1:46" x14ac:dyDescent="0.3">
      <c r="A3656" s="20"/>
      <c r="F3656" s="7">
        <v>1</v>
      </c>
      <c r="N3656" s="7">
        <v>0.92027706587460056</v>
      </c>
      <c r="AH3656" s="7">
        <f t="shared" ref="AH3656" si="8179">N3656*(1-N3656)*AF3654</f>
        <v>1.7171713055948612E-2</v>
      </c>
    </row>
    <row r="3657" spans="1:46" x14ac:dyDescent="0.3">
      <c r="A3657" s="20"/>
    </row>
    <row r="3658" spans="1:46" x14ac:dyDescent="0.3">
      <c r="A3658" s="20">
        <v>912</v>
      </c>
      <c r="B3658" s="7">
        <f t="shared" ref="B3658" si="8180">MOD(ROUNDDOWN(ROW(B3658)/4,0),4)+1</f>
        <v>3</v>
      </c>
      <c r="D3658" s="7" cm="1">
        <f t="array" ref="D3658">_xlfn.CHOOSEROWS($I$4:$I$7,B3658)</f>
        <v>1</v>
      </c>
      <c r="F3658" s="7">
        <f t="shared" ref="F3658" si="8181">1+0</f>
        <v>1</v>
      </c>
      <c r="H3658" s="7" cm="1">
        <f t="array" ref="H3658:J3659">_xlfn.ANCHORARRAY(AN3654)</f>
        <v>-3.6793547835209579</v>
      </c>
      <c r="I3658" s="7">
        <v>2.4403679422031059</v>
      </c>
      <c r="J3658" s="7">
        <v>2.3107048904756877</v>
      </c>
      <c r="L3658" s="7" cm="1">
        <f t="array" ref="L3658:L3659">MMULT(H3658:J3659,F3658:F3660)</f>
        <v>-1.238986841317852</v>
      </c>
      <c r="N3658" s="7" cm="1">
        <f t="array" ref="N3658:N3660">_xlfn.VSTACK(1,1/(1+EXP(-_xlfn.ANCHORARRAY(L3658))))</f>
        <v>1</v>
      </c>
      <c r="P3658" s="7" cm="1">
        <f t="array" ref="P3658:R3658">_xlfn.ANCHORARRAY(AR3654)</f>
        <v>-1.7220518847893933</v>
      </c>
      <c r="Q3658" s="7">
        <v>-3.7527800723103866</v>
      </c>
      <c r="R3658" s="7">
        <v>3.7215800119813274</v>
      </c>
      <c r="T3658" s="7" cm="1">
        <f t="array" ref="T3658">MMULT(P3658:R3658,_xlfn.ANCHORARRAY(N3658))</f>
        <v>0.85413926623232461</v>
      </c>
      <c r="V3658" s="18">
        <f t="shared" ref="V3658" si="8182">1/(1+EXP(-T3658))</f>
        <v>0.70143472652218541</v>
      </c>
      <c r="X3658" s="7">
        <f t="shared" ref="X3658" si="8183">D3658-V3658</f>
        <v>0.29856527347781459</v>
      </c>
      <c r="Z3658" s="7">
        <f t="shared" ref="Z3658" si="8184">V3658*(1-V3658)</f>
        <v>0.20942405095093236</v>
      </c>
      <c r="AB3658" s="7">
        <f t="shared" ref="AB3658" si="8185">Z3658*X3658</f>
        <v>6.2526749044996902E-2</v>
      </c>
      <c r="AD3658" s="7" cm="1">
        <f t="array" ref="AD3658:AF3658">P3658:R3658*AB3658</f>
        <v>-0.10767430604269031</v>
      </c>
      <c r="AE3658" s="7">
        <v>-0.23464913780241686</v>
      </c>
      <c r="AF3658" s="7">
        <v>0.23269829946003301</v>
      </c>
      <c r="AH3658" s="7">
        <f t="shared" ref="AH3658" si="8186">N3658*(1-N3658)*AD3658</f>
        <v>0</v>
      </c>
      <c r="AJ3658" s="7" cm="1">
        <f t="array" ref="AJ3658:AL3658">TRANSPOSE(F3658:F3660)*AH3659*$D$4</f>
        <v>-2.4520130606080926E-2</v>
      </c>
      <c r="AK3658" s="7">
        <v>-2.4520130606080926E-2</v>
      </c>
      <c r="AL3658" s="7">
        <v>0</v>
      </c>
      <c r="AN3658" s="14" cm="1">
        <f t="array" ref="AN3658:AP3659">H3658:J3659+AJ3658:AL3659</f>
        <v>-3.7038749141270388</v>
      </c>
      <c r="AO3658" s="14">
        <v>2.415847811597025</v>
      </c>
      <c r="AP3658" s="14">
        <v>2.3107048904756877</v>
      </c>
      <c r="AR3658" s="14" cm="1">
        <f t="array" ref="AR3658:AT3658">TRANSPOSE(TRANSPOSE(P3658:R3658)+_xlfn.ANCHORARRAY(N3658)*AB3658*$D$4)</f>
        <v>-1.6845358353623952</v>
      </c>
      <c r="AS3658" s="14">
        <v>-3.7443535027890098</v>
      </c>
      <c r="AT3658" s="14">
        <v>3.7560469793231355</v>
      </c>
    </row>
    <row r="3659" spans="1:46" x14ac:dyDescent="0.3">
      <c r="A3659" s="20"/>
      <c r="F3659" s="7" cm="1">
        <f t="array" ref="F3659:F3660">TRANSPOSE(_xlfn.CHOOSEROWS($G$4:$H$7,B3658))</f>
        <v>1</v>
      </c>
      <c r="H3659" s="7">
        <v>-1.0524314090151565</v>
      </c>
      <c r="I3659" s="7">
        <v>3.4775922163858168</v>
      </c>
      <c r="J3659" s="7">
        <v>3.519154947891955</v>
      </c>
      <c r="L3659" s="7">
        <v>2.4251608073706601</v>
      </c>
      <c r="N3659" s="7">
        <v>0.22461238989925658</v>
      </c>
      <c r="AH3659" s="7">
        <f t="shared" ref="AH3659" si="8187">N3659*(1-N3659)*AE3658</f>
        <v>-4.0866884343468211E-2</v>
      </c>
      <c r="AJ3659" s="7" cm="1">
        <f t="array" ref="AJ3659:AL3659">TRANSPOSE(F3658:F3660)*AH3660*$D$4</f>
        <v>1.0425153304490892E-2</v>
      </c>
      <c r="AK3659" s="7">
        <v>1.0425153304490892E-2</v>
      </c>
      <c r="AL3659" s="7">
        <v>0</v>
      </c>
      <c r="AN3659" s="14">
        <v>-1.0420062557106657</v>
      </c>
      <c r="AO3659" s="14">
        <v>3.4880173696903078</v>
      </c>
      <c r="AP3659" s="14">
        <v>3.519154947891955</v>
      </c>
    </row>
    <row r="3660" spans="1:46" x14ac:dyDescent="0.3">
      <c r="A3660" s="20"/>
      <c r="F3660" s="7">
        <v>0</v>
      </c>
      <c r="N3660" s="7">
        <v>0.91872592845568357</v>
      </c>
      <c r="AH3660" s="7">
        <f t="shared" ref="AH3660" si="8188">N3660*(1-N3660)*AF3658</f>
        <v>1.7375255507484821E-2</v>
      </c>
    </row>
    <row r="3661" spans="1:46" x14ac:dyDescent="0.3">
      <c r="A3661" s="20"/>
    </row>
    <row r="3662" spans="1:46" x14ac:dyDescent="0.3">
      <c r="A3662" s="20">
        <v>913</v>
      </c>
      <c r="B3662" s="7">
        <f t="shared" ref="B3662" si="8189">MOD(ROUNDDOWN(ROW(B3662)/4,0),4)+1</f>
        <v>4</v>
      </c>
      <c r="D3662" s="7" cm="1">
        <f t="array" ref="D3662">_xlfn.CHOOSEROWS($I$4:$I$7,B3662)</f>
        <v>0</v>
      </c>
      <c r="F3662" s="7">
        <f t="shared" ref="F3662" si="8190">1+0</f>
        <v>1</v>
      </c>
      <c r="H3662" s="7" cm="1">
        <f t="array" ref="H3662:J3663">_xlfn.ANCHORARRAY(AN3658)</f>
        <v>-3.7038749141270388</v>
      </c>
      <c r="I3662" s="7">
        <v>2.415847811597025</v>
      </c>
      <c r="J3662" s="7">
        <v>2.3107048904756877</v>
      </c>
      <c r="L3662" s="7" cm="1">
        <f t="array" ref="L3662:L3663">MMULT(H3662:J3663,F3662:F3664)</f>
        <v>1.0226777879456739</v>
      </c>
      <c r="N3662" s="7" cm="1">
        <f t="array" ref="N3662:N3664">_xlfn.VSTACK(1,1/(1+EXP(-_xlfn.ANCHORARRAY(L3662))))</f>
        <v>1</v>
      </c>
      <c r="P3662" s="7" cm="1">
        <f t="array" ref="P3662:R3662">_xlfn.ANCHORARRAY(AR3658)</f>
        <v>-1.6845358353623952</v>
      </c>
      <c r="Q3662" s="7">
        <v>-3.7443535027890098</v>
      </c>
      <c r="R3662" s="7">
        <v>3.7560469793231355</v>
      </c>
      <c r="T3662" s="7" cm="1">
        <f t="array" ref="T3662">MMULT(P3662:R3662,_xlfn.ANCHORARRAY(N3662))</f>
        <v>-0.69205357057302841</v>
      </c>
      <c r="V3662" s="18">
        <f t="shared" ref="V3662" si="8191">1/(1+EXP(-T3662))</f>
        <v>0.33357640205437505</v>
      </c>
      <c r="X3662" s="7">
        <f t="shared" ref="X3662" si="8192">D3662-V3662</f>
        <v>-0.33357640205437505</v>
      </c>
      <c r="Z3662" s="7">
        <f t="shared" ref="Z3662" si="8193">V3662*(1-V3662)</f>
        <v>0.222303186046833</v>
      </c>
      <c r="AB3662" s="7">
        <f t="shared" ref="AB3662" si="8194">Z3662*X3662</f>
        <v>-7.4155096966726897E-2</v>
      </c>
      <c r="AD3662" s="7" cm="1">
        <f t="array" ref="AD3662:AF3662">P3662:R3662*AB3662</f>
        <v>0.1249169182152247</v>
      </c>
      <c r="AE3662" s="7">
        <v>0.27766289707702252</v>
      </c>
      <c r="AF3662" s="7">
        <v>-0.27853002796328874</v>
      </c>
      <c r="AH3662" s="7">
        <f t="shared" ref="AH3662" si="8195">N3662*(1-N3662)*AD3662</f>
        <v>0</v>
      </c>
      <c r="AJ3662" s="7" cm="1">
        <f t="array" ref="AJ3662:AL3662">TRANSPOSE(F3662:F3664)*AH3663*$D$4</f>
        <v>3.2410363207687289E-2</v>
      </c>
      <c r="AK3662" s="7">
        <v>3.2410363207687289E-2</v>
      </c>
      <c r="AL3662" s="7">
        <v>3.2410363207687289E-2</v>
      </c>
      <c r="AN3662" s="14" cm="1">
        <f t="array" ref="AN3662:AP3663">H3662:J3663+AJ3662:AL3663</f>
        <v>-3.6714645509193518</v>
      </c>
      <c r="AO3662" s="14">
        <v>2.4482581748047121</v>
      </c>
      <c r="AP3662" s="14">
        <v>2.3431152536833748</v>
      </c>
      <c r="AR3662" s="14" cm="1">
        <f t="array" ref="AR3662:AT3662">TRANSPOSE(TRANSPOSE(P3662:R3662)+_xlfn.ANCHORARRAY(N3662)*AB3662*$D$4)</f>
        <v>-1.7290288935424314</v>
      </c>
      <c r="AS3662" s="14">
        <v>-3.7770778744179458</v>
      </c>
      <c r="AT3662" s="14">
        <v>3.7116678254938766</v>
      </c>
    </row>
    <row r="3663" spans="1:46" x14ac:dyDescent="0.3">
      <c r="A3663" s="20"/>
      <c r="F3663" s="7" cm="1">
        <f t="array" ref="F3663:F3664">TRANSPOSE(_xlfn.CHOOSEROWS($G$4:$H$7,B3662))</f>
        <v>1</v>
      </c>
      <c r="H3663" s="7">
        <v>-1.0420062557106657</v>
      </c>
      <c r="I3663" s="7">
        <v>3.4880173696903078</v>
      </c>
      <c r="J3663" s="7">
        <v>3.519154947891955</v>
      </c>
      <c r="L3663" s="7">
        <v>5.9651660618715976</v>
      </c>
      <c r="N3663" s="7">
        <v>0.73549387179727543</v>
      </c>
      <c r="AH3663" s="7">
        <f t="shared" ref="AH3663" si="8196">N3663*(1-N3663)*AE3662</f>
        <v>5.4017272012812145E-2</v>
      </c>
      <c r="AJ3663" s="7" cm="1">
        <f t="array" ref="AJ3663:AL3663">TRANSPOSE(F3662:F3664)*AH3664*$D$4</f>
        <v>-4.2673482722922529E-4</v>
      </c>
      <c r="AK3663" s="7">
        <v>-4.2673482722922529E-4</v>
      </c>
      <c r="AL3663" s="7">
        <v>-4.2673482722922529E-4</v>
      </c>
      <c r="AN3663" s="14">
        <v>-1.0424329905378951</v>
      </c>
      <c r="AO3663" s="14">
        <v>3.4875906348630785</v>
      </c>
      <c r="AP3663" s="14">
        <v>3.5187282130647257</v>
      </c>
    </row>
    <row r="3664" spans="1:46" x14ac:dyDescent="0.3">
      <c r="A3664" s="20"/>
      <c r="F3664" s="7">
        <v>1</v>
      </c>
      <c r="N3664" s="7">
        <v>0.99743995231084082</v>
      </c>
      <c r="AH3664" s="7">
        <f t="shared" ref="AH3664" si="8197">N3664*(1-N3664)*AF3662</f>
        <v>-7.1122471204870883E-4</v>
      </c>
    </row>
    <row r="3665" spans="1:46" x14ac:dyDescent="0.3">
      <c r="A3665" s="20"/>
    </row>
    <row r="3666" spans="1:46" x14ac:dyDescent="0.3">
      <c r="A3666" s="20">
        <v>914</v>
      </c>
      <c r="B3666" s="7">
        <f t="shared" ref="B3666" si="8198">MOD(ROUNDDOWN(ROW(B3666)/4,0),4)+1</f>
        <v>1</v>
      </c>
      <c r="D3666" s="7" cm="1">
        <f t="array" ref="D3666">_xlfn.CHOOSEROWS($I$4:$I$7,B3666)</f>
        <v>0</v>
      </c>
      <c r="F3666" s="7">
        <f t="shared" ref="F3666" si="8199">1+0</f>
        <v>1</v>
      </c>
      <c r="H3666" s="7" cm="1">
        <f t="array" ref="H3666:J3667">_xlfn.ANCHORARRAY(AN3662)</f>
        <v>-3.6714645509193518</v>
      </c>
      <c r="I3666" s="7">
        <v>2.4482581748047121</v>
      </c>
      <c r="J3666" s="7">
        <v>2.3431152536833748</v>
      </c>
      <c r="L3666" s="7" cm="1">
        <f t="array" ref="L3666:L3667">MMULT(H3666:J3667,F3666:F3668)</f>
        <v>-3.6714645509193518</v>
      </c>
      <c r="N3666" s="7" cm="1">
        <f t="array" ref="N3666:N3668">_xlfn.VSTACK(1,1/(1+EXP(-_xlfn.ANCHORARRAY(L3666))))</f>
        <v>1</v>
      </c>
      <c r="P3666" s="7" cm="1">
        <f t="array" ref="P3666:R3666">_xlfn.ANCHORARRAY(AR3662)</f>
        <v>-1.7290288935424314</v>
      </c>
      <c r="Q3666" s="7">
        <v>-3.7770778744179458</v>
      </c>
      <c r="R3666" s="7">
        <v>3.7116678254938766</v>
      </c>
      <c r="T3666" s="7" cm="1">
        <f t="array" ref="T3666">MMULT(P3666:R3666,_xlfn.ANCHORARRAY(N3666))</f>
        <v>-0.85517036330764984</v>
      </c>
      <c r="V3666" s="18">
        <f t="shared" ref="V3666" si="8200">1/(1+EXP(-T3666))</f>
        <v>0.29834938181093462</v>
      </c>
      <c r="X3666" s="7">
        <f t="shared" ref="X3666" si="8201">D3666-V3666</f>
        <v>-0.29834938181093462</v>
      </c>
      <c r="Z3666" s="7">
        <f t="shared" ref="Z3666" si="8202">V3666*(1-V3666)</f>
        <v>0.20933702818396777</v>
      </c>
      <c r="AB3666" s="7">
        <f t="shared" ref="AB3666" si="8203">Z3666*X3666</f>
        <v>-6.2455572948824978E-2</v>
      </c>
      <c r="AD3666" s="7" cm="1">
        <f t="array" ref="AD3666:AF3666">P3666:R3666*AB3666</f>
        <v>0.10798749019126545</v>
      </c>
      <c r="AE3666" s="7">
        <v>0.23589956271910281</v>
      </c>
      <c r="AF3666" s="7">
        <v>-0.2318143406369394</v>
      </c>
      <c r="AH3666" s="7">
        <f t="shared" ref="AH3666" si="8204">N3666*(1-N3666)*AD3666</f>
        <v>0</v>
      </c>
      <c r="AJ3666" s="7" cm="1">
        <f t="array" ref="AJ3666:AL3666">TRANSPOSE(F3666:F3668)*AH3667*$D$4</f>
        <v>3.42422089103502E-3</v>
      </c>
      <c r="AK3666" s="7">
        <v>0</v>
      </c>
      <c r="AL3666" s="7">
        <v>0</v>
      </c>
      <c r="AN3666" s="14" cm="1">
        <f t="array" ref="AN3666:AP3667">H3666:J3667+AJ3666:AL3667</f>
        <v>-3.6680403300283166</v>
      </c>
      <c r="AO3666" s="14">
        <v>2.4482581748047121</v>
      </c>
      <c r="AP3666" s="14">
        <v>2.3431152536833748</v>
      </c>
      <c r="AR3666" s="14" cm="1">
        <f t="array" ref="AR3666:AT3666">TRANSPOSE(TRANSPOSE(P3666:R3666)+_xlfn.ANCHORARRAY(N3666)*AB3666*$D$4)</f>
        <v>-1.7665022373117263</v>
      </c>
      <c r="AS3666" s="14">
        <v>-3.778007516431904</v>
      </c>
      <c r="AT3666" s="14">
        <v>3.7018992435258915</v>
      </c>
    </row>
    <row r="3667" spans="1:46" x14ac:dyDescent="0.3">
      <c r="A3667" s="20"/>
      <c r="F3667" s="7" cm="1">
        <f t="array" ref="F3667:F3668">TRANSPOSE(_xlfn.CHOOSEROWS($G$4:$H$7,B3666))</f>
        <v>0</v>
      </c>
      <c r="H3667" s="7">
        <v>-1.0424329905378951</v>
      </c>
      <c r="I3667" s="7">
        <v>3.4875906348630785</v>
      </c>
      <c r="J3667" s="7">
        <v>3.5187282130647257</v>
      </c>
      <c r="L3667" s="7">
        <v>-1.0424329905378951</v>
      </c>
      <c r="N3667" s="7">
        <v>2.480808810875294E-2</v>
      </c>
      <c r="AH3667" s="7">
        <f t="shared" ref="AH3667" si="8205">N3667*(1-N3667)*AE3666</f>
        <v>5.7070348183917005E-3</v>
      </c>
      <c r="AJ3667" s="7" cm="1">
        <f t="array" ref="AJ3667:AL3667">TRANSPOSE(F3666:F3668)*AH3668*$D$4</f>
        <v>-2.6806036254338445E-2</v>
      </c>
      <c r="AK3667" s="7">
        <v>0</v>
      </c>
      <c r="AL3667" s="7">
        <v>0</v>
      </c>
      <c r="AN3667" s="14">
        <v>-1.0692390267922336</v>
      </c>
      <c r="AO3667" s="14">
        <v>3.4875906348630785</v>
      </c>
      <c r="AP3667" s="14">
        <v>3.5187282130647257</v>
      </c>
    </row>
    <row r="3668" spans="1:46" x14ac:dyDescent="0.3">
      <c r="A3668" s="20"/>
      <c r="F3668" s="7">
        <v>0</v>
      </c>
      <c r="N3668" s="7">
        <v>0.26068081962809236</v>
      </c>
      <c r="AH3668" s="7">
        <f t="shared" ref="AH3668" si="8206">N3668*(1-N3668)*AF3666</f>
        <v>-4.4676727090564076E-2</v>
      </c>
    </row>
    <row r="3669" spans="1:46" x14ac:dyDescent="0.3">
      <c r="A3669" s="20"/>
    </row>
    <row r="3670" spans="1:46" x14ac:dyDescent="0.3">
      <c r="A3670" s="20">
        <v>915</v>
      </c>
      <c r="B3670" s="7">
        <f t="shared" ref="B3670" si="8207">MOD(ROUNDDOWN(ROW(B3670)/4,0),4)+1</f>
        <v>2</v>
      </c>
      <c r="D3670" s="7" cm="1">
        <f t="array" ref="D3670">_xlfn.CHOOSEROWS($I$4:$I$7,B3670)</f>
        <v>1</v>
      </c>
      <c r="F3670" s="7">
        <f t="shared" ref="F3670" si="8208">1+0</f>
        <v>1</v>
      </c>
      <c r="H3670" s="7" cm="1">
        <f t="array" ref="H3670:J3671">_xlfn.ANCHORARRAY(AN3666)</f>
        <v>-3.6680403300283166</v>
      </c>
      <c r="I3670" s="7">
        <v>2.4482581748047121</v>
      </c>
      <c r="J3670" s="7">
        <v>2.3431152536833748</v>
      </c>
      <c r="L3670" s="7" cm="1">
        <f t="array" ref="L3670:L3671">MMULT(H3670:J3671,F3670:F3672)</f>
        <v>-1.3249250763449418</v>
      </c>
      <c r="N3670" s="7" cm="1">
        <f t="array" ref="N3670:N3672">_xlfn.VSTACK(1,1/(1+EXP(-_xlfn.ANCHORARRAY(L3670))))</f>
        <v>1</v>
      </c>
      <c r="P3670" s="7" cm="1">
        <f t="array" ref="P3670:R3670">_xlfn.ANCHORARRAY(AR3666)</f>
        <v>-1.7665022373117263</v>
      </c>
      <c r="Q3670" s="7">
        <v>-3.778007516431904</v>
      </c>
      <c r="R3670" s="7">
        <v>3.7018992435258915</v>
      </c>
      <c r="T3670" s="7" cm="1">
        <f t="array" ref="T3670">MMULT(P3670:R3670,_xlfn.ANCHORARRAY(N3670))</f>
        <v>0.84780339704319641</v>
      </c>
      <c r="V3670" s="18">
        <f t="shared" ref="V3670" si="8209">1/(1+EXP(-T3670))</f>
        <v>0.70010615196275616</v>
      </c>
      <c r="X3670" s="7">
        <f t="shared" ref="X3670" si="8210">D3670-V3670</f>
        <v>0.29989384803724384</v>
      </c>
      <c r="Z3670" s="7">
        <f t="shared" ref="Z3670" si="8211">V3670*(1-V3670)</f>
        <v>0.20995752794665834</v>
      </c>
      <c r="AB3670" s="7">
        <f t="shared" ref="AB3670" si="8212">Z3670*X3670</f>
        <v>6.2964970980310536E-2</v>
      </c>
      <c r="AD3670" s="7" cm="1">
        <f t="array" ref="AD3670:AF3670">P3670:R3670*AB3670</f>
        <v>-0.11122776210898648</v>
      </c>
      <c r="AE3670" s="7">
        <v>-0.23788213363552993</v>
      </c>
      <c r="AF3670" s="7">
        <v>0.23308997844064128</v>
      </c>
      <c r="AH3670" s="7">
        <f t="shared" ref="AH3670" si="8213">N3670*(1-N3670)*AD3670</f>
        <v>0</v>
      </c>
      <c r="AJ3670" s="7" cm="1">
        <f t="array" ref="AJ3670:AL3670">TRANSPOSE(F3670:F3672)*AH3671*$D$4</f>
        <v>-2.3678792229545199E-2</v>
      </c>
      <c r="AK3670" s="7">
        <v>0</v>
      </c>
      <c r="AL3670" s="7">
        <v>-2.3678792229545199E-2</v>
      </c>
      <c r="AN3670" s="14" cm="1">
        <f t="array" ref="AN3670:AP3671">H3670:J3671+AJ3670:AL3671</f>
        <v>-3.691719122257862</v>
      </c>
      <c r="AO3670" s="14">
        <v>2.4482581748047121</v>
      </c>
      <c r="AP3670" s="14">
        <v>2.3194364614538294</v>
      </c>
      <c r="AR3670" s="14" cm="1">
        <f t="array" ref="AR3670:AT3670">TRANSPOSE(TRANSPOSE(P3670:R3670)+_xlfn.ANCHORARRAY(N3670)*AB3670*$D$4)</f>
        <v>-1.72872325472354</v>
      </c>
      <c r="AS3670" s="14">
        <v>-3.7700739279674598</v>
      </c>
      <c r="AT3670" s="14">
        <v>3.7366757070173238</v>
      </c>
    </row>
    <row r="3671" spans="1:46" x14ac:dyDescent="0.3">
      <c r="A3671" s="20"/>
      <c r="F3671" s="7" cm="1">
        <f t="array" ref="F3671:F3672">TRANSPOSE(_xlfn.CHOOSEROWS($G$4:$H$7,B3670))</f>
        <v>0</v>
      </c>
      <c r="H3671" s="7">
        <v>-1.0692390267922336</v>
      </c>
      <c r="I3671" s="7">
        <v>3.4875906348630785</v>
      </c>
      <c r="J3671" s="7">
        <v>3.5187282130647257</v>
      </c>
      <c r="L3671" s="7">
        <v>2.4494891862724923</v>
      </c>
      <c r="N3671" s="7">
        <v>0.21000005614034262</v>
      </c>
      <c r="AH3671" s="7">
        <f t="shared" ref="AH3671" si="8214">N3671*(1-N3671)*AE3670</f>
        <v>-3.9464653715908668E-2</v>
      </c>
      <c r="AJ3671" s="7" cm="1">
        <f t="array" ref="AJ3671:AL3671">TRANSPOSE(F3670:F3672)*AH3672*$D$4</f>
        <v>1.0231646569043141E-2</v>
      </c>
      <c r="AK3671" s="7">
        <v>0</v>
      </c>
      <c r="AL3671" s="7">
        <v>1.0231646569043141E-2</v>
      </c>
      <c r="AN3671" s="14">
        <v>-1.0590073802231905</v>
      </c>
      <c r="AO3671" s="14">
        <v>3.4875906348630785</v>
      </c>
      <c r="AP3671" s="14">
        <v>3.528959859633769</v>
      </c>
    </row>
    <row r="3672" spans="1:46" x14ac:dyDescent="0.3">
      <c r="A3672" s="20"/>
      <c r="F3672" s="7">
        <v>1</v>
      </c>
      <c r="N3672" s="7">
        <v>0.92052408797020391</v>
      </c>
      <c r="AH3672" s="7">
        <f t="shared" ref="AH3672" si="8215">N3672*(1-N3672)*AF3670</f>
        <v>1.7052744281738568E-2</v>
      </c>
    </row>
    <row r="3673" spans="1:46" x14ac:dyDescent="0.3">
      <c r="A3673" s="20"/>
    </row>
    <row r="3674" spans="1:46" x14ac:dyDescent="0.3">
      <c r="A3674" s="20">
        <v>916</v>
      </c>
      <c r="B3674" s="7">
        <f t="shared" ref="B3674" si="8216">MOD(ROUNDDOWN(ROW(B3674)/4,0),4)+1</f>
        <v>3</v>
      </c>
      <c r="D3674" s="7" cm="1">
        <f t="array" ref="D3674">_xlfn.CHOOSEROWS($I$4:$I$7,B3674)</f>
        <v>1</v>
      </c>
      <c r="F3674" s="7">
        <f t="shared" ref="F3674" si="8217">1+0</f>
        <v>1</v>
      </c>
      <c r="H3674" s="7" cm="1">
        <f t="array" ref="H3674:J3675">_xlfn.ANCHORARRAY(AN3670)</f>
        <v>-3.691719122257862</v>
      </c>
      <c r="I3674" s="7">
        <v>2.4482581748047121</v>
      </c>
      <c r="J3674" s="7">
        <v>2.3194364614538294</v>
      </c>
      <c r="L3674" s="7" cm="1">
        <f t="array" ref="L3674:L3675">MMULT(H3674:J3675,F3674:F3676)</f>
        <v>-1.2434609474531499</v>
      </c>
      <c r="N3674" s="7" cm="1">
        <f t="array" ref="N3674:N3676">_xlfn.VSTACK(1,1/(1+EXP(-_xlfn.ANCHORARRAY(L3674))))</f>
        <v>1</v>
      </c>
      <c r="P3674" s="7" cm="1">
        <f t="array" ref="P3674:R3674">_xlfn.ANCHORARRAY(AR3670)</f>
        <v>-1.72872325472354</v>
      </c>
      <c r="Q3674" s="7">
        <v>-3.7700739279674598</v>
      </c>
      <c r="R3674" s="7">
        <v>3.7366757070173238</v>
      </c>
      <c r="T3674" s="7" cm="1">
        <f t="array" ref="T3674">MMULT(P3674:R3674,_xlfn.ANCHORARRAY(N3674))</f>
        <v>0.86133991464095816</v>
      </c>
      <c r="V3674" s="18">
        <f t="shared" ref="V3674" si="8218">1/(1+EXP(-T3674))</f>
        <v>0.70294052487393432</v>
      </c>
      <c r="X3674" s="7">
        <f t="shared" ref="X3674" si="8219">D3674-V3674</f>
        <v>0.29705947512606568</v>
      </c>
      <c r="Z3674" s="7">
        <f t="shared" ref="Z3674" si="8220">V3674*(1-V3674)</f>
        <v>0.20881514336389204</v>
      </c>
      <c r="AB3674" s="7">
        <f t="shared" ref="AB3674" si="8221">Z3674*X3674</f>
        <v>6.2030516886051927E-2</v>
      </c>
      <c r="AD3674" s="7" cm="1">
        <f t="array" ref="AD3674:AF3674">P3674:R3674*AB3674</f>
        <v>-0.1072335970434392</v>
      </c>
      <c r="AE3674" s="7">
        <v>-0.23385963445044963</v>
      </c>
      <c r="AF3674" s="7">
        <v>0.23178792554183814</v>
      </c>
      <c r="AH3674" s="7">
        <f t="shared" ref="AH3674" si="8222">N3674*(1-N3674)*AD3674</f>
        <v>0</v>
      </c>
      <c r="AJ3674" s="7" cm="1">
        <f t="array" ref="AJ3674:AL3674">TRANSPOSE(F3674:F3676)*AH3675*$D$4</f>
        <v>-2.4377399232665516E-2</v>
      </c>
      <c r="AK3674" s="7">
        <v>-2.4377399232665516E-2</v>
      </c>
      <c r="AL3674" s="7">
        <v>0</v>
      </c>
      <c r="AN3674" s="14" cm="1">
        <f t="array" ref="AN3674:AP3675">H3674:J3675+AJ3674:AL3675</f>
        <v>-3.7160965214905275</v>
      </c>
      <c r="AO3674" s="14">
        <v>2.4238807755720466</v>
      </c>
      <c r="AP3674" s="14">
        <v>2.3194364614538294</v>
      </c>
      <c r="AR3674" s="14" cm="1">
        <f t="array" ref="AR3674:AT3674">TRANSPOSE(TRANSPOSE(P3674:R3674)+_xlfn.ANCHORARRAY(N3674)*AB3674*$D$4)</f>
        <v>-1.6915049445919088</v>
      </c>
      <c r="AS3674" s="14">
        <v>-3.7617431998124045</v>
      </c>
      <c r="AT3674" s="14">
        <v>3.7708786310431548</v>
      </c>
    </row>
    <row r="3675" spans="1:46" x14ac:dyDescent="0.3">
      <c r="A3675" s="20"/>
      <c r="F3675" s="7" cm="1">
        <f t="array" ref="F3675:F3676">TRANSPOSE(_xlfn.CHOOSEROWS($G$4:$H$7,B3674))</f>
        <v>1</v>
      </c>
      <c r="H3675" s="7">
        <v>-1.0590073802231905</v>
      </c>
      <c r="I3675" s="7">
        <v>3.4875906348630785</v>
      </c>
      <c r="J3675" s="7">
        <v>3.528959859633769</v>
      </c>
      <c r="L3675" s="7">
        <v>2.428583254639888</v>
      </c>
      <c r="N3675" s="7">
        <v>0.22383413232872895</v>
      </c>
      <c r="AH3675" s="7">
        <f t="shared" ref="AH3675" si="8223">N3675*(1-N3675)*AE3674</f>
        <v>-4.0628998721109193E-2</v>
      </c>
      <c r="AJ3675" s="7" cm="1">
        <f t="array" ref="AJ3675:AL3675">TRANSPOSE(F3674:F3676)*AH3676*$D$4</f>
        <v>1.0354638065464416E-2</v>
      </c>
      <c r="AK3675" s="7">
        <v>1.0354638065464416E-2</v>
      </c>
      <c r="AL3675" s="7">
        <v>0</v>
      </c>
      <c r="AN3675" s="14">
        <v>-1.0486527421577261</v>
      </c>
      <c r="AO3675" s="14">
        <v>3.497945272928543</v>
      </c>
      <c r="AP3675" s="14">
        <v>3.528959859633769</v>
      </c>
    </row>
    <row r="3676" spans="1:46" x14ac:dyDescent="0.3">
      <c r="A3676" s="20"/>
      <c r="F3676" s="7">
        <v>0</v>
      </c>
      <c r="N3676" s="7">
        <v>0.91898111184694709</v>
      </c>
      <c r="AH3676" s="7">
        <f t="shared" ref="AH3676" si="8224">N3676*(1-N3676)*AF3674</f>
        <v>1.7257730109107361E-2</v>
      </c>
    </row>
    <row r="3677" spans="1:46" x14ac:dyDescent="0.3">
      <c r="A3677" s="20"/>
    </row>
    <row r="3678" spans="1:46" x14ac:dyDescent="0.3">
      <c r="A3678" s="20">
        <v>917</v>
      </c>
      <c r="B3678" s="7">
        <f t="shared" ref="B3678" si="8225">MOD(ROUNDDOWN(ROW(B3678)/4,0),4)+1</f>
        <v>4</v>
      </c>
      <c r="D3678" s="7" cm="1">
        <f t="array" ref="D3678">_xlfn.CHOOSEROWS($I$4:$I$7,B3678)</f>
        <v>0</v>
      </c>
      <c r="F3678" s="7">
        <f t="shared" ref="F3678" si="8226">1+0</f>
        <v>1</v>
      </c>
      <c r="H3678" s="7" cm="1">
        <f t="array" ref="H3678:J3679">_xlfn.ANCHORARRAY(AN3674)</f>
        <v>-3.7160965214905275</v>
      </c>
      <c r="I3678" s="7">
        <v>2.4238807755720466</v>
      </c>
      <c r="J3678" s="7">
        <v>2.3194364614538294</v>
      </c>
      <c r="L3678" s="7" cm="1">
        <f t="array" ref="L3678:L3679">MMULT(H3678:J3679,F3678:F3680)</f>
        <v>1.0272207155353485</v>
      </c>
      <c r="N3678" s="7" cm="1">
        <f t="array" ref="N3678:N3680">_xlfn.VSTACK(1,1/(1+EXP(-_xlfn.ANCHORARRAY(L3678))))</f>
        <v>1</v>
      </c>
      <c r="P3678" s="7" cm="1">
        <f t="array" ref="P3678:R3678">_xlfn.ANCHORARRAY(AR3674)</f>
        <v>-1.6915049445919088</v>
      </c>
      <c r="Q3678" s="7">
        <v>-3.7617431998124045</v>
      </c>
      <c r="R3678" s="7">
        <v>3.7708786310431548</v>
      </c>
      <c r="T3678" s="7" cm="1">
        <f t="array" ref="T3678">MMULT(P3678:R3678,_xlfn.ANCHORARRAY(N3678))</f>
        <v>-0.700214867047392</v>
      </c>
      <c r="V3678" s="18">
        <f t="shared" ref="V3678" si="8227">1/(1+EXP(-T3678))</f>
        <v>0.33176459076307274</v>
      </c>
      <c r="X3678" s="7">
        <f t="shared" ref="X3678" si="8228">D3678-V3678</f>
        <v>-0.33176459076307274</v>
      </c>
      <c r="Z3678" s="7">
        <f t="shared" ref="Z3678" si="8229">V3678*(1-V3678)</f>
        <v>0.22169684707888362</v>
      </c>
      <c r="AB3678" s="7">
        <f t="shared" ref="AB3678" si="8230">Z3678*X3678</f>
        <v>-7.3551163744589337E-2</v>
      </c>
      <c r="AD3678" s="7" cm="1">
        <f t="array" ref="AD3678:AF3678">P3678:R3678*AB3678</f>
        <v>0.12441215715446199</v>
      </c>
      <c r="AE3678" s="7">
        <v>0.27668059005449763</v>
      </c>
      <c r="AF3678" s="7">
        <v>-0.27735251165282798</v>
      </c>
      <c r="AH3678" s="7">
        <f t="shared" ref="AH3678" si="8231">N3678*(1-N3678)*AD3678</f>
        <v>0</v>
      </c>
      <c r="AJ3678" s="7" cm="1">
        <f t="array" ref="AJ3678:AL3678">TRANSPOSE(F3678:F3680)*AH3679*$D$4</f>
        <v>3.2226545498535798E-2</v>
      </c>
      <c r="AK3678" s="7">
        <v>3.2226545498535798E-2</v>
      </c>
      <c r="AL3678" s="7">
        <v>3.2226545498535798E-2</v>
      </c>
      <c r="AN3678" s="14" cm="1">
        <f t="array" ref="AN3678:AP3679">H3678:J3679+AJ3678:AL3679</f>
        <v>-3.6838699759919917</v>
      </c>
      <c r="AO3678" s="14">
        <v>2.4561073210705824</v>
      </c>
      <c r="AP3678" s="14">
        <v>2.3516630069523652</v>
      </c>
      <c r="AR3678" s="14" cm="1">
        <f t="array" ref="AR3678:AT3678">TRANSPOSE(TRANSPOSE(P3678:R3678)+_xlfn.ANCHORARRAY(N3678)*AB3678*$D$4)</f>
        <v>-1.7356356428386623</v>
      </c>
      <c r="AS3678" s="14">
        <v>-3.7942400185897269</v>
      </c>
      <c r="AT3678" s="14">
        <v>3.7268594443815228</v>
      </c>
    </row>
    <row r="3679" spans="1:46" x14ac:dyDescent="0.3">
      <c r="A3679" s="20"/>
      <c r="F3679" s="7" cm="1">
        <f t="array" ref="F3679:F3680">TRANSPOSE(_xlfn.CHOOSEROWS($G$4:$H$7,B3678))</f>
        <v>1</v>
      </c>
      <c r="H3679" s="7">
        <v>-1.0486527421577261</v>
      </c>
      <c r="I3679" s="7">
        <v>3.497945272928543</v>
      </c>
      <c r="J3679" s="7">
        <v>3.528959859633769</v>
      </c>
      <c r="L3679" s="7">
        <v>5.9782523904045863</v>
      </c>
      <c r="N3679" s="7">
        <v>0.73637671889121037</v>
      </c>
      <c r="AH3679" s="7">
        <f t="shared" ref="AH3679" si="8232">N3679*(1-N3679)*AE3678</f>
        <v>5.3710909164226335E-2</v>
      </c>
      <c r="AJ3679" s="7" cm="1">
        <f t="array" ref="AJ3679:AL3679">TRANSPOSE(F3678:F3680)*AH3680*$D$4</f>
        <v>-4.194341221454745E-4</v>
      </c>
      <c r="AK3679" s="7">
        <v>-4.194341221454745E-4</v>
      </c>
      <c r="AL3679" s="7">
        <v>-4.194341221454745E-4</v>
      </c>
      <c r="AN3679" s="14">
        <v>-1.0490721762798716</v>
      </c>
      <c r="AO3679" s="14">
        <v>3.4975258388063977</v>
      </c>
      <c r="AP3679" s="14">
        <v>3.5285404255116237</v>
      </c>
    </row>
    <row r="3680" spans="1:46" x14ac:dyDescent="0.3">
      <c r="A3680" s="20"/>
      <c r="F3680" s="7">
        <v>1</v>
      </c>
      <c r="N3680" s="7">
        <v>0.99747315158037309</v>
      </c>
      <c r="AH3680" s="7">
        <f t="shared" ref="AH3680" si="8233">N3680*(1-N3680)*AF3678</f>
        <v>-6.9905687024245751E-4</v>
      </c>
    </row>
    <row r="3681" spans="1:46" x14ac:dyDescent="0.3">
      <c r="A3681" s="20"/>
    </row>
    <row r="3682" spans="1:46" x14ac:dyDescent="0.3">
      <c r="A3682" s="20">
        <v>918</v>
      </c>
      <c r="B3682" s="7">
        <f t="shared" ref="B3682" si="8234">MOD(ROUNDDOWN(ROW(B3682)/4,0),4)+1</f>
        <v>1</v>
      </c>
      <c r="D3682" s="7" cm="1">
        <f t="array" ref="D3682">_xlfn.CHOOSEROWS($I$4:$I$7,B3682)</f>
        <v>0</v>
      </c>
      <c r="F3682" s="7">
        <f t="shared" ref="F3682" si="8235">1+0</f>
        <v>1</v>
      </c>
      <c r="H3682" s="7" cm="1">
        <f t="array" ref="H3682:J3683">_xlfn.ANCHORARRAY(AN3678)</f>
        <v>-3.6838699759919917</v>
      </c>
      <c r="I3682" s="7">
        <v>2.4561073210705824</v>
      </c>
      <c r="J3682" s="7">
        <v>2.3516630069523652</v>
      </c>
      <c r="L3682" s="7" cm="1">
        <f t="array" ref="L3682:L3683">MMULT(H3682:J3683,F3682:F3684)</f>
        <v>-3.6838699759919917</v>
      </c>
      <c r="N3682" s="7" cm="1">
        <f t="array" ref="N3682:N3684">_xlfn.VSTACK(1,1/(1+EXP(-_xlfn.ANCHORARRAY(L3682))))</f>
        <v>1</v>
      </c>
      <c r="P3682" s="7" cm="1">
        <f t="array" ref="P3682:R3682">_xlfn.ANCHORARRAY(AR3678)</f>
        <v>-1.7356356428386623</v>
      </c>
      <c r="Q3682" s="7">
        <v>-3.7942400185897269</v>
      </c>
      <c r="R3682" s="7">
        <v>3.7268594443815228</v>
      </c>
      <c r="T3682" s="7" cm="1">
        <f t="array" ref="T3682">MMULT(P3682:R3682,_xlfn.ANCHORARRAY(N3682))</f>
        <v>-0.86187177458971564</v>
      </c>
      <c r="V3682" s="18">
        <f t="shared" ref="V3682" si="8236">1/(1+EXP(-T3682))</f>
        <v>0.29694842670334964</v>
      </c>
      <c r="X3682" s="7">
        <f t="shared" ref="X3682" si="8237">D3682-V3682</f>
        <v>-0.29694842670334964</v>
      </c>
      <c r="Z3682" s="7">
        <f t="shared" ref="Z3682" si="8238">V3682*(1-V3682)</f>
        <v>0.20877005858175504</v>
      </c>
      <c r="AB3682" s="7">
        <f t="shared" ref="AB3682" si="8239">Z3682*X3682</f>
        <v>-6.1993940438618299E-2</v>
      </c>
      <c r="AD3682" s="7" cm="1">
        <f t="array" ref="AD3682:AF3682">P3682:R3682*AB3682</f>
        <v>0.10759889266528301</v>
      </c>
      <c r="AE3682" s="7">
        <v>0.23521988972227351</v>
      </c>
      <c r="AF3682" s="7">
        <v>-0.23104270241809022</v>
      </c>
      <c r="AH3682" s="7">
        <f t="shared" ref="AH3682" si="8240">N3682*(1-N3682)*AD3682</f>
        <v>0</v>
      </c>
      <c r="AJ3682" s="7" cm="1">
        <f t="array" ref="AJ3682:AL3682">TRANSPOSE(F3682:F3684)*AH3683*$D$4</f>
        <v>3.3743239386289548E-3</v>
      </c>
      <c r="AK3682" s="7">
        <v>0</v>
      </c>
      <c r="AL3682" s="7">
        <v>0</v>
      </c>
      <c r="AN3682" s="14" cm="1">
        <f t="array" ref="AN3682:AP3683">H3682:J3683+AJ3682:AL3683</f>
        <v>-3.6804956520533629</v>
      </c>
      <c r="AO3682" s="14">
        <v>2.4561073210705824</v>
      </c>
      <c r="AP3682" s="14">
        <v>2.3516630069523652</v>
      </c>
      <c r="AR3682" s="14" cm="1">
        <f t="array" ref="AR3682:AT3682">TRANSPOSE(TRANSPOSE(P3682:R3682)+_xlfn.ANCHORARRAY(N3682)*AB3682*$D$4)</f>
        <v>-1.7728320071018333</v>
      </c>
      <c r="AS3682" s="14">
        <v>-3.7951516914597727</v>
      </c>
      <c r="AT3682" s="14">
        <v>3.717210584437264</v>
      </c>
    </row>
    <row r="3683" spans="1:46" x14ac:dyDescent="0.3">
      <c r="A3683" s="20"/>
      <c r="F3683" s="7" cm="1">
        <f t="array" ref="F3683:F3684">TRANSPOSE(_xlfn.CHOOSEROWS($G$4:$H$7,B3682))</f>
        <v>0</v>
      </c>
      <c r="H3683" s="7">
        <v>-1.0490721762798716</v>
      </c>
      <c r="I3683" s="7">
        <v>3.4975258388063977</v>
      </c>
      <c r="J3683" s="7">
        <v>3.5285404255116237</v>
      </c>
      <c r="L3683" s="7">
        <v>-1.0490721762798716</v>
      </c>
      <c r="N3683" s="7">
        <v>2.4509730671408811E-2</v>
      </c>
      <c r="AH3683" s="7">
        <f t="shared" ref="AH3683" si="8241">N3683*(1-N3683)*AE3682</f>
        <v>5.6238732310482584E-3</v>
      </c>
      <c r="AJ3683" s="7" cm="1">
        <f t="array" ref="AJ3683:AL3683">TRANSPOSE(F3682:F3684)*AH3684*$D$4</f>
        <v>-2.6631816162837031E-2</v>
      </c>
      <c r="AK3683" s="7">
        <v>0</v>
      </c>
      <c r="AL3683" s="7">
        <v>0</v>
      </c>
      <c r="AN3683" s="14">
        <v>-1.0757039924427085</v>
      </c>
      <c r="AO3683" s="14">
        <v>3.4975258388063977</v>
      </c>
      <c r="AP3683" s="14">
        <v>3.5285404255116237</v>
      </c>
    </row>
    <row r="3684" spans="1:46" x14ac:dyDescent="0.3">
      <c r="A3684" s="20"/>
      <c r="F3684" s="7">
        <v>0</v>
      </c>
      <c r="N3684" s="7">
        <v>0.25940330823710395</v>
      </c>
      <c r="AH3684" s="7">
        <f t="shared" ref="AH3684" si="8242">N3684*(1-N3684)*AF3682</f>
        <v>-4.4386360271395052E-2</v>
      </c>
    </row>
    <row r="3685" spans="1:46" x14ac:dyDescent="0.3">
      <c r="A3685" s="20"/>
    </row>
    <row r="3686" spans="1:46" x14ac:dyDescent="0.3">
      <c r="A3686" s="20">
        <v>919</v>
      </c>
      <c r="B3686" s="7">
        <f t="shared" ref="B3686" si="8243">MOD(ROUNDDOWN(ROW(B3686)/4,0),4)+1</f>
        <v>2</v>
      </c>
      <c r="D3686" s="7" cm="1">
        <f t="array" ref="D3686">_xlfn.CHOOSEROWS($I$4:$I$7,B3686)</f>
        <v>1</v>
      </c>
      <c r="F3686" s="7">
        <f t="shared" ref="F3686" si="8244">1+0</f>
        <v>1</v>
      </c>
      <c r="H3686" s="7" cm="1">
        <f t="array" ref="H3686:J3687">_xlfn.ANCHORARRAY(AN3682)</f>
        <v>-3.6804956520533629</v>
      </c>
      <c r="I3686" s="7">
        <v>2.4561073210705824</v>
      </c>
      <c r="J3686" s="7">
        <v>2.3516630069523652</v>
      </c>
      <c r="L3686" s="7" cm="1">
        <f t="array" ref="L3686:L3687">MMULT(H3686:J3687,F3686:F3688)</f>
        <v>-1.3288326451009977</v>
      </c>
      <c r="N3686" s="7" cm="1">
        <f t="array" ref="N3686:N3688">_xlfn.VSTACK(1,1/(1+EXP(-_xlfn.ANCHORARRAY(L3686))))</f>
        <v>1</v>
      </c>
      <c r="P3686" s="7" cm="1">
        <f t="array" ref="P3686:R3686">_xlfn.ANCHORARRAY(AR3682)</f>
        <v>-1.7728320071018333</v>
      </c>
      <c r="Q3686" s="7">
        <v>-3.7951516914597727</v>
      </c>
      <c r="R3686" s="7">
        <v>3.717210584437264</v>
      </c>
      <c r="T3686" s="7" cm="1">
        <f t="array" ref="T3686">MMULT(P3686:R3686,_xlfn.ANCHORARRAY(N3686))</f>
        <v>0.85533428757202667</v>
      </c>
      <c r="V3686" s="18">
        <f t="shared" ref="V3686" si="8245">1/(1+EXP(-T3686))</f>
        <v>0.70168493247306707</v>
      </c>
      <c r="X3686" s="7">
        <f t="shared" ref="X3686" si="8246">D3686-V3686</f>
        <v>0.29831506752693293</v>
      </c>
      <c r="Z3686" s="7">
        <f t="shared" ref="Z3686" si="8247">V3686*(1-V3686)</f>
        <v>0.20932318801333438</v>
      </c>
      <c r="AB3686" s="7">
        <f t="shared" ref="AB3686" si="8248">Z3686*X3686</f>
        <v>6.2444260967150722E-2</v>
      </c>
      <c r="AD3686" s="7" cm="1">
        <f t="array" ref="AD3686:AF3686">P3686:R3686*AB3686</f>
        <v>-0.11070318450238448</v>
      </c>
      <c r="AE3686" s="7">
        <v>-0.23698544263143753</v>
      </c>
      <c r="AF3686" s="7">
        <v>0.23211846780445536</v>
      </c>
      <c r="AH3686" s="7">
        <f t="shared" ref="AH3686" si="8249">N3686*(1-N3686)*AD3686</f>
        <v>0</v>
      </c>
      <c r="AJ3686" s="7" cm="1">
        <f t="array" ref="AJ3686:AL3686">TRANSPOSE(F3686:F3688)*AH3687*$D$4</f>
        <v>-2.3536073478183202E-2</v>
      </c>
      <c r="AK3686" s="7">
        <v>0</v>
      </c>
      <c r="AL3686" s="7">
        <v>-2.3536073478183202E-2</v>
      </c>
      <c r="AN3686" s="14" cm="1">
        <f t="array" ref="AN3686:AP3687">H3686:J3687+AJ3686:AL3687</f>
        <v>-3.704031725531546</v>
      </c>
      <c r="AO3686" s="14">
        <v>2.4561073210705824</v>
      </c>
      <c r="AP3686" s="14">
        <v>2.3281269334741821</v>
      </c>
      <c r="AR3686" s="14" cm="1">
        <f t="array" ref="AR3686:AT3686">TRANSPOSE(TRANSPOSE(P3686:R3686)+_xlfn.ANCHORARRAY(N3686)*AB3686*$D$4)</f>
        <v>-1.7353654505215428</v>
      </c>
      <c r="AS3686" s="14">
        <v>-3.7873079732381574</v>
      </c>
      <c r="AT3686" s="14">
        <v>3.7517086142757647</v>
      </c>
    </row>
    <row r="3687" spans="1:46" x14ac:dyDescent="0.3">
      <c r="A3687" s="20"/>
      <c r="F3687" s="7" cm="1">
        <f t="array" ref="F3687:F3688">TRANSPOSE(_xlfn.CHOOSEROWS($G$4:$H$7,B3686))</f>
        <v>0</v>
      </c>
      <c r="H3687" s="7">
        <v>-1.0757039924427085</v>
      </c>
      <c r="I3687" s="7">
        <v>3.4975258388063977</v>
      </c>
      <c r="J3687" s="7">
        <v>3.5285404255116237</v>
      </c>
      <c r="L3687" s="7">
        <v>2.4528364330689154</v>
      </c>
      <c r="N3687" s="7">
        <v>0.20935252495932666</v>
      </c>
      <c r="AH3687" s="7">
        <f t="shared" ref="AH3687" si="8250">N3687*(1-N3687)*AE3686</f>
        <v>-3.9226789130305341E-2</v>
      </c>
      <c r="AJ3687" s="7" cm="1">
        <f t="array" ref="AJ3687:AL3687">TRANSPOSE(F3686:F3688)*AH3688*$D$4</f>
        <v>1.016034941769132E-2</v>
      </c>
      <c r="AK3687" s="7">
        <v>0</v>
      </c>
      <c r="AL3687" s="7">
        <v>1.016034941769132E-2</v>
      </c>
      <c r="AN3687" s="14">
        <v>-1.0655436430250171</v>
      </c>
      <c r="AO3687" s="14">
        <v>3.4975258388063977</v>
      </c>
      <c r="AP3687" s="14">
        <v>3.5387007749293149</v>
      </c>
    </row>
    <row r="3688" spans="1:46" x14ac:dyDescent="0.3">
      <c r="A3688" s="20"/>
      <c r="F3688" s="7">
        <v>1</v>
      </c>
      <c r="N3688" s="7">
        <v>0.92076862640343859</v>
      </c>
      <c r="AH3688" s="7">
        <f t="shared" ref="AH3688" si="8251">N3688*(1-N3688)*AF3686</f>
        <v>1.6933915696152199E-2</v>
      </c>
    </row>
    <row r="3689" spans="1:46" x14ac:dyDescent="0.3">
      <c r="A3689" s="20"/>
    </row>
    <row r="3690" spans="1:46" x14ac:dyDescent="0.3">
      <c r="A3690" s="20">
        <v>920</v>
      </c>
      <c r="B3690" s="7">
        <f t="shared" ref="B3690" si="8252">MOD(ROUNDDOWN(ROW(B3690)/4,0),4)+1</f>
        <v>3</v>
      </c>
      <c r="D3690" s="7" cm="1">
        <f t="array" ref="D3690">_xlfn.CHOOSEROWS($I$4:$I$7,B3690)</f>
        <v>1</v>
      </c>
      <c r="F3690" s="7">
        <f t="shared" ref="F3690" si="8253">1+0</f>
        <v>1</v>
      </c>
      <c r="H3690" s="7" cm="1">
        <f t="array" ref="H3690:J3691">_xlfn.ANCHORARRAY(AN3686)</f>
        <v>-3.704031725531546</v>
      </c>
      <c r="I3690" s="7">
        <v>2.4561073210705824</v>
      </c>
      <c r="J3690" s="7">
        <v>2.3281269334741821</v>
      </c>
      <c r="L3690" s="7" cm="1">
        <f t="array" ref="L3690:L3691">MMULT(H3690:J3691,F3690:F3692)</f>
        <v>-1.2479244044609636</v>
      </c>
      <c r="N3690" s="7" cm="1">
        <f t="array" ref="N3690:N3692">_xlfn.VSTACK(1,1/(1+EXP(-_xlfn.ANCHORARRAY(L3690))))</f>
        <v>1</v>
      </c>
      <c r="P3690" s="7" cm="1">
        <f t="array" ref="P3690:R3690">_xlfn.ANCHORARRAY(AR3686)</f>
        <v>-1.7353654505215428</v>
      </c>
      <c r="Q3690" s="7">
        <v>-3.7873079732381574</v>
      </c>
      <c r="R3690" s="7">
        <v>3.7517086142757647</v>
      </c>
      <c r="T3690" s="7" cm="1">
        <f t="array" ref="T3690">MMULT(P3690:R3690,_xlfn.ANCHORARRAY(N3690))</f>
        <v>0.86853643050849261</v>
      </c>
      <c r="V3690" s="18">
        <f t="shared" ref="V3690" si="8254">1/(1+EXP(-T3690))</f>
        <v>0.70444106839960263</v>
      </c>
      <c r="X3690" s="7">
        <f t="shared" ref="X3690" si="8255">D3690-V3690</f>
        <v>0.29555893160039737</v>
      </c>
      <c r="Z3690" s="7">
        <f t="shared" ref="Z3690" si="8256">V3690*(1-V3690)</f>
        <v>0.20820384955162899</v>
      </c>
      <c r="AB3690" s="7">
        <f t="shared" ref="AB3690" si="8257">Z3690*X3690</f>
        <v>6.1536507328569336E-2</v>
      </c>
      <c r="AD3690" s="7" cm="1">
        <f t="array" ref="AD3690:AF3690">P3690:R3690*AB3690</f>
        <v>-0.10678832876376494</v>
      </c>
      <c r="AE3690" s="7">
        <v>-0.23305770485071894</v>
      </c>
      <c r="AF3690" s="7">
        <v>0.23086704463703731</v>
      </c>
      <c r="AH3690" s="7">
        <f t="shared" ref="AH3690" si="8258">N3690*(1-N3690)*AD3690</f>
        <v>0</v>
      </c>
      <c r="AJ3690" s="7" cm="1">
        <f t="array" ref="AJ3690:AL3690">TRANSPOSE(F3690:F3692)*AH3691*$D$4</f>
        <v>-2.4233904751157845E-2</v>
      </c>
      <c r="AK3690" s="7">
        <v>-2.4233904751157845E-2</v>
      </c>
      <c r="AL3690" s="7">
        <v>0</v>
      </c>
      <c r="AN3690" s="14" cm="1">
        <f t="array" ref="AN3690:AP3691">H3690:J3691+AJ3690:AL3691</f>
        <v>-3.7282656302827037</v>
      </c>
      <c r="AO3690" s="14">
        <v>2.4318734163194247</v>
      </c>
      <c r="AP3690" s="14">
        <v>2.3281269334741821</v>
      </c>
      <c r="AR3690" s="14" cm="1">
        <f t="array" ref="AR3690:AT3690">TRANSPOSE(TRANSPOSE(P3690:R3690)+_xlfn.ANCHORARRAY(N3690)*AB3690*$D$4)</f>
        <v>-1.6984435461244012</v>
      </c>
      <c r="AS3690" s="14">
        <v>-3.7790721864932766</v>
      </c>
      <c r="AT3690" s="14">
        <v>3.78564847747068</v>
      </c>
    </row>
    <row r="3691" spans="1:46" x14ac:dyDescent="0.3">
      <c r="A3691" s="20"/>
      <c r="F3691" s="7" cm="1">
        <f t="array" ref="F3691:F3692">TRANSPOSE(_xlfn.CHOOSEROWS($G$4:$H$7,B3690))</f>
        <v>1</v>
      </c>
      <c r="H3691" s="7">
        <v>-1.0655436430250171</v>
      </c>
      <c r="I3691" s="7">
        <v>3.4975258388063977</v>
      </c>
      <c r="J3691" s="7">
        <v>3.5387007749293149</v>
      </c>
      <c r="L3691" s="7">
        <v>2.4319821957813805</v>
      </c>
      <c r="N3691" s="7">
        <v>0.22305964113590859</v>
      </c>
      <c r="AH3691" s="7">
        <f t="shared" ref="AH3691" si="8259">N3691*(1-N3691)*AE3690</f>
        <v>-4.0389841251929744E-2</v>
      </c>
      <c r="AJ3691" s="7" cm="1">
        <f t="array" ref="AJ3691:AL3691">TRANSPOSE(F3690:F3692)*AH3692*$D$4</f>
        <v>1.0284157855356585E-2</v>
      </c>
      <c r="AK3691" s="7">
        <v>1.0284157855356585E-2</v>
      </c>
      <c r="AL3691" s="7">
        <v>0</v>
      </c>
      <c r="AN3691" s="14">
        <v>-1.0552594851696606</v>
      </c>
      <c r="AO3691" s="14">
        <v>3.5078099966617544</v>
      </c>
      <c r="AP3691" s="14">
        <v>3.5387007749293149</v>
      </c>
    </row>
    <row r="3692" spans="1:46" x14ac:dyDescent="0.3">
      <c r="A3692" s="20"/>
      <c r="F3692" s="7">
        <v>0</v>
      </c>
      <c r="N3692" s="7">
        <v>0.91923381930274073</v>
      </c>
      <c r="AH3692" s="7">
        <f t="shared" ref="AH3692" si="8260">N3692*(1-N3692)*AF3690</f>
        <v>1.7140263092260976E-2</v>
      </c>
    </row>
    <row r="3693" spans="1:46" x14ac:dyDescent="0.3">
      <c r="A3693" s="20"/>
    </row>
    <row r="3694" spans="1:46" x14ac:dyDescent="0.3">
      <c r="A3694" s="20">
        <v>921</v>
      </c>
      <c r="B3694" s="7">
        <f t="shared" ref="B3694" si="8261">MOD(ROUNDDOWN(ROW(B3694)/4,0),4)+1</f>
        <v>4</v>
      </c>
      <c r="D3694" s="7" cm="1">
        <f t="array" ref="D3694">_xlfn.CHOOSEROWS($I$4:$I$7,B3694)</f>
        <v>0</v>
      </c>
      <c r="F3694" s="7">
        <f t="shared" ref="F3694" si="8262">1+0</f>
        <v>1</v>
      </c>
      <c r="H3694" s="7" cm="1">
        <f t="array" ref="H3694:J3695">_xlfn.ANCHORARRAY(AN3690)</f>
        <v>-3.7282656302827037</v>
      </c>
      <c r="I3694" s="7">
        <v>2.4318734163194247</v>
      </c>
      <c r="J3694" s="7">
        <v>2.3281269334741821</v>
      </c>
      <c r="L3694" s="7" cm="1">
        <f t="array" ref="L3694:L3695">MMULT(H3694:J3695,F3694:F3696)</f>
        <v>1.031734719510903</v>
      </c>
      <c r="N3694" s="7" cm="1">
        <f t="array" ref="N3694:N3696">_xlfn.VSTACK(1,1/(1+EXP(-_xlfn.ANCHORARRAY(L3694))))</f>
        <v>1</v>
      </c>
      <c r="P3694" s="7" cm="1">
        <f t="array" ref="P3694:R3694">_xlfn.ANCHORARRAY(AR3690)</f>
        <v>-1.6984435461244012</v>
      </c>
      <c r="Q3694" s="7">
        <v>-3.7790721864932766</v>
      </c>
      <c r="R3694" s="7">
        <v>3.78564847747068</v>
      </c>
      <c r="T3694" s="7" cm="1">
        <f t="array" ref="T3694">MMULT(P3694:R3694,_xlfn.ANCHORARRAY(N3694))</f>
        <v>-0.7083663859844731</v>
      </c>
      <c r="V3694" s="18">
        <f t="shared" ref="V3694" si="8263">1/(1+EXP(-T3694))</f>
        <v>0.32995990960186411</v>
      </c>
      <c r="X3694" s="7">
        <f t="shared" ref="X3694" si="8264">D3694-V3694</f>
        <v>-0.32995990960186411</v>
      </c>
      <c r="Z3694" s="7">
        <f t="shared" ref="Z3694" si="8265">V3694*(1-V3694)</f>
        <v>0.22108636765739376</v>
      </c>
      <c r="AB3694" s="7">
        <f t="shared" ref="AB3694" si="8266">Z3694*X3694</f>
        <v>-7.2949637886438143E-2</v>
      </c>
      <c r="AD3694" s="7" cm="1">
        <f t="array" ref="AD3694:AF3694">P3694:R3694*AB3694</f>
        <v>0.12390084166033297</v>
      </c>
      <c r="AE3694" s="7">
        <v>0.27568194755139458</v>
      </c>
      <c r="AF3694" s="7">
        <v>-0.27616168559683196</v>
      </c>
      <c r="AH3694" s="7">
        <f t="shared" ref="AH3694" si="8267">N3694*(1-N3694)*AD3694</f>
        <v>0</v>
      </c>
      <c r="AJ3694" s="7" cm="1">
        <f t="array" ref="AJ3694:AL3694">TRANSPOSE(F3694:F3696)*AH3695*$D$4</f>
        <v>3.2041650819735645E-2</v>
      </c>
      <c r="AK3694" s="7">
        <v>3.2041650819735645E-2</v>
      </c>
      <c r="AL3694" s="7">
        <v>3.2041650819735645E-2</v>
      </c>
      <c r="AN3694" s="14" cm="1">
        <f t="array" ref="AN3694:AP3695">H3694:J3695+AJ3694:AL3695</f>
        <v>-3.6962239794629683</v>
      </c>
      <c r="AO3694" s="14">
        <v>2.4639150671391601</v>
      </c>
      <c r="AP3694" s="14">
        <v>2.360168584293918</v>
      </c>
      <c r="AR3694" s="14" cm="1">
        <f t="array" ref="AR3694:AT3694">TRANSPOSE(TRANSPOSE(P3694:R3694)+_xlfn.ANCHORARRAY(N3694)*AB3694*$D$4)</f>
        <v>-1.742213328856264</v>
      </c>
      <c r="AS3694" s="14">
        <v>-3.8113415493785103</v>
      </c>
      <c r="AT3694" s="14">
        <v>3.7419878695388569</v>
      </c>
    </row>
    <row r="3695" spans="1:46" x14ac:dyDescent="0.3">
      <c r="A3695" s="20"/>
      <c r="F3695" s="7" cm="1">
        <f t="array" ref="F3695:F3696">TRANSPOSE(_xlfn.CHOOSEROWS($G$4:$H$7,B3694))</f>
        <v>1</v>
      </c>
      <c r="H3695" s="7">
        <v>-1.0552594851696606</v>
      </c>
      <c r="I3695" s="7">
        <v>3.5078099966617544</v>
      </c>
      <c r="J3695" s="7">
        <v>3.5387007749293149</v>
      </c>
      <c r="L3695" s="7">
        <v>5.9912512864214085</v>
      </c>
      <c r="N3695" s="7">
        <v>0.73725206914821673</v>
      </c>
      <c r="AH3695" s="7">
        <f t="shared" ref="AH3695" si="8268">N3695*(1-N3695)*AE3694</f>
        <v>5.3402751366226082E-2</v>
      </c>
      <c r="AJ3695" s="7" cm="1">
        <f t="array" ref="AJ3695:AL3695">TRANSPOSE(F3694:F3696)*AH3696*$D$4</f>
        <v>-4.122665294016808E-4</v>
      </c>
      <c r="AK3695" s="7">
        <v>-4.122665294016808E-4</v>
      </c>
      <c r="AL3695" s="7">
        <v>-4.122665294016808E-4</v>
      </c>
      <c r="AN3695" s="14">
        <v>-1.0556717516990624</v>
      </c>
      <c r="AO3695" s="14">
        <v>3.5073977301323529</v>
      </c>
      <c r="AP3695" s="14">
        <v>3.5382885083999134</v>
      </c>
    </row>
    <row r="3696" spans="1:46" x14ac:dyDescent="0.3">
      <c r="A3696" s="20"/>
      <c r="F3696" s="7">
        <v>1</v>
      </c>
      <c r="N3696" s="7">
        <v>0.99750570386175508</v>
      </c>
      <c r="AH3696" s="7">
        <f t="shared" ref="AH3696" si="8269">N3696*(1-N3696)*AF3694</f>
        <v>-6.8711088233613471E-4</v>
      </c>
    </row>
    <row r="3697" spans="1:46" x14ac:dyDescent="0.3">
      <c r="A3697" s="20"/>
    </row>
    <row r="3698" spans="1:46" x14ac:dyDescent="0.3">
      <c r="A3698" s="20">
        <v>922</v>
      </c>
      <c r="B3698" s="7">
        <f t="shared" ref="B3698" si="8270">MOD(ROUNDDOWN(ROW(B3698)/4,0),4)+1</f>
        <v>1</v>
      </c>
      <c r="D3698" s="7" cm="1">
        <f t="array" ref="D3698">_xlfn.CHOOSEROWS($I$4:$I$7,B3698)</f>
        <v>0</v>
      </c>
      <c r="F3698" s="7">
        <f t="shared" ref="F3698" si="8271">1+0</f>
        <v>1</v>
      </c>
      <c r="H3698" s="7" cm="1">
        <f t="array" ref="H3698:J3699">_xlfn.ANCHORARRAY(AN3694)</f>
        <v>-3.6962239794629683</v>
      </c>
      <c r="I3698" s="7">
        <v>2.4639150671391601</v>
      </c>
      <c r="J3698" s="7">
        <v>2.360168584293918</v>
      </c>
      <c r="L3698" s="7" cm="1">
        <f t="array" ref="L3698:L3699">MMULT(H3698:J3699,F3698:F3700)</f>
        <v>-3.6962239794629683</v>
      </c>
      <c r="N3698" s="7" cm="1">
        <f t="array" ref="N3698:N3700">_xlfn.VSTACK(1,1/(1+EXP(-_xlfn.ANCHORARRAY(L3698))))</f>
        <v>1</v>
      </c>
      <c r="P3698" s="7" cm="1">
        <f t="array" ref="P3698:R3698">_xlfn.ANCHORARRAY(AR3694)</f>
        <v>-1.742213328856264</v>
      </c>
      <c r="Q3698" s="7">
        <v>-3.8113415493785103</v>
      </c>
      <c r="R3698" s="7">
        <v>3.7419878695388569</v>
      </c>
      <c r="T3698" s="7" cm="1">
        <f t="array" ref="T3698">MMULT(P3698:R3698,_xlfn.ANCHORARRAY(N3698))</f>
        <v>-0.86856187608394897</v>
      </c>
      <c r="V3698" s="18">
        <f t="shared" ref="V3698" si="8272">1/(1+EXP(-T3698))</f>
        <v>0.29555363376119353</v>
      </c>
      <c r="X3698" s="7">
        <f t="shared" ref="X3698" si="8273">D3698-V3698</f>
        <v>-0.29555363376119353</v>
      </c>
      <c r="Z3698" s="7">
        <f t="shared" ref="Z3698" si="8274">V3698*(1-V3698)</f>
        <v>0.20820168333174782</v>
      </c>
      <c r="AB3698" s="7">
        <f t="shared" ref="AB3698" si="8275">Z3698*X3698</f>
        <v>-6.1534764063895388E-2</v>
      </c>
      <c r="AD3698" s="7" cm="1">
        <f t="array" ref="AD3698:AF3698">P3698:R3698*AB3698</f>
        <v>0.10720668614014399</v>
      </c>
      <c r="AE3698" s="7">
        <v>0.23453000300792812</v>
      </c>
      <c r="AF3698" s="7">
        <v>-0.23026234068203211</v>
      </c>
      <c r="AH3698" s="7">
        <f t="shared" ref="AH3698" si="8276">N3698*(1-N3698)*AD3698</f>
        <v>0</v>
      </c>
      <c r="AJ3698" s="7" cm="1">
        <f t="array" ref="AJ3698:AL3698">TRANSPOSE(F3698:F3700)*AH3699*$D$4</f>
        <v>3.3251197378137204E-3</v>
      </c>
      <c r="AK3698" s="7">
        <v>0</v>
      </c>
      <c r="AL3698" s="7">
        <v>0</v>
      </c>
      <c r="AN3698" s="14" cm="1">
        <f t="array" ref="AN3698:AP3699">H3698:J3699+AJ3698:AL3699</f>
        <v>-3.6928988597251546</v>
      </c>
      <c r="AO3698" s="14">
        <v>2.4639150671391601</v>
      </c>
      <c r="AP3698" s="14">
        <v>2.360168584293918</v>
      </c>
      <c r="AR3698" s="14" cm="1">
        <f t="array" ref="AR3698:AT3698">TRANSPOSE(TRANSPOSE(P3698:R3698)+_xlfn.ANCHORARRAY(N3698)*AB3698*$D$4)</f>
        <v>-1.7791341872946012</v>
      </c>
      <c r="AS3698" s="14">
        <v>-3.8122356281137861</v>
      </c>
      <c r="AT3698" s="14">
        <v>3.7324572130301221</v>
      </c>
    </row>
    <row r="3699" spans="1:46" x14ac:dyDescent="0.3">
      <c r="A3699" s="20"/>
      <c r="F3699" s="7" cm="1">
        <f t="array" ref="F3699:F3700">TRANSPOSE(_xlfn.CHOOSEROWS($G$4:$H$7,B3698))</f>
        <v>0</v>
      </c>
      <c r="H3699" s="7">
        <v>-1.0556717516990624</v>
      </c>
      <c r="I3699" s="7">
        <v>3.5073977301323529</v>
      </c>
      <c r="J3699" s="7">
        <v>3.5382885083999134</v>
      </c>
      <c r="L3699" s="7">
        <v>-1.0556717516990624</v>
      </c>
      <c r="N3699" s="7">
        <v>2.4216087412188041E-2</v>
      </c>
      <c r="AH3699" s="7">
        <f t="shared" ref="AH3699" si="8277">N3699*(1-N3699)*AE3698</f>
        <v>5.5418662296895342E-3</v>
      </c>
      <c r="AJ3699" s="7" cm="1">
        <f t="array" ref="AJ3699:AL3699">TRANSPOSE(F3698:F3700)*AH3700*$D$4</f>
        <v>-2.6457489762191599E-2</v>
      </c>
      <c r="AK3699" s="7">
        <v>0</v>
      </c>
      <c r="AL3699" s="7">
        <v>0</v>
      </c>
      <c r="AN3699" s="14">
        <v>-1.082129241461254</v>
      </c>
      <c r="AO3699" s="14">
        <v>3.5073977301323529</v>
      </c>
      <c r="AP3699" s="14">
        <v>3.5382885083999134</v>
      </c>
    </row>
    <row r="3700" spans="1:46" x14ac:dyDescent="0.3">
      <c r="A3700" s="20"/>
      <c r="F3700" s="7">
        <v>0</v>
      </c>
      <c r="N3700" s="7">
        <v>0.25813745703264601</v>
      </c>
      <c r="AH3700" s="7">
        <f t="shared" ref="AH3700" si="8278">N3700*(1-N3700)*AF3698</f>
        <v>-4.4095816270319332E-2</v>
      </c>
    </row>
    <row r="3701" spans="1:46" x14ac:dyDescent="0.3">
      <c r="A3701" s="20"/>
    </row>
    <row r="3702" spans="1:46" x14ac:dyDescent="0.3">
      <c r="A3702" s="20">
        <v>923</v>
      </c>
      <c r="B3702" s="7">
        <f t="shared" ref="B3702" si="8279">MOD(ROUNDDOWN(ROW(B3702)/4,0),4)+1</f>
        <v>2</v>
      </c>
      <c r="D3702" s="7" cm="1">
        <f t="array" ref="D3702">_xlfn.CHOOSEROWS($I$4:$I$7,B3702)</f>
        <v>1</v>
      </c>
      <c r="F3702" s="7">
        <f t="shared" ref="F3702" si="8280">1+0</f>
        <v>1</v>
      </c>
      <c r="H3702" s="7" cm="1">
        <f t="array" ref="H3702:J3703">_xlfn.ANCHORARRAY(AN3698)</f>
        <v>-3.6928988597251546</v>
      </c>
      <c r="I3702" s="7">
        <v>2.4639150671391601</v>
      </c>
      <c r="J3702" s="7">
        <v>2.360168584293918</v>
      </c>
      <c r="L3702" s="7" cm="1">
        <f t="array" ref="L3702:L3703">MMULT(H3702:J3703,F3702:F3704)</f>
        <v>-1.3327302754312367</v>
      </c>
      <c r="N3702" s="7" cm="1">
        <f t="array" ref="N3702:N3704">_xlfn.VSTACK(1,1/(1+EXP(-_xlfn.ANCHORARRAY(L3702))))</f>
        <v>1</v>
      </c>
      <c r="P3702" s="7" cm="1">
        <f t="array" ref="P3702:R3702">_xlfn.ANCHORARRAY(AR3698)</f>
        <v>-1.7791341872946012</v>
      </c>
      <c r="Q3702" s="7">
        <v>-3.8122356281137861</v>
      </c>
      <c r="R3702" s="7">
        <v>3.7324572130301221</v>
      </c>
      <c r="T3702" s="7" cm="1">
        <f t="array" ref="T3702">MMULT(P3702:R3702,_xlfn.ANCHORARRAY(N3702))</f>
        <v>0.86285437584951907</v>
      </c>
      <c r="V3702" s="18">
        <f t="shared" ref="V3702" si="8281">1/(1+EXP(-T3702))</f>
        <v>0.70325667008206971</v>
      </c>
      <c r="X3702" s="7">
        <f t="shared" ref="X3702" si="8282">D3702-V3702</f>
        <v>0.29674332991793029</v>
      </c>
      <c r="Z3702" s="7">
        <f t="shared" ref="Z3702" si="8283">V3702*(1-V3702)</f>
        <v>0.20868672606714866</v>
      </c>
      <c r="AB3702" s="7">
        <f t="shared" ref="AB3702" si="8284">Z3702*X3702</f>
        <v>6.1926394002836636E-2</v>
      </c>
      <c r="AD3702" s="7" cm="1">
        <f t="array" ref="AD3702:AF3702">P3702:R3702*AB3702</f>
        <v>-0.11017536466632202</v>
      </c>
      <c r="AE3702" s="7">
        <v>-0.23607800553822572</v>
      </c>
      <c r="AF3702" s="7">
        <v>0.23113761597283289</v>
      </c>
      <c r="AH3702" s="7">
        <f t="shared" ref="AH3702" si="8285">N3702*(1-N3702)*AD3702</f>
        <v>0</v>
      </c>
      <c r="AJ3702" s="7" cm="1">
        <f t="array" ref="AJ3702:AL3702">TRANSPOSE(F3702:F3704)*AH3703*$D$4</f>
        <v>-2.3392832380417169E-2</v>
      </c>
      <c r="AK3702" s="7">
        <v>0</v>
      </c>
      <c r="AL3702" s="7">
        <v>-2.3392832380417169E-2</v>
      </c>
      <c r="AN3702" s="14" cm="1">
        <f t="array" ref="AN3702:AP3703">H3702:J3703+AJ3702:AL3703</f>
        <v>-3.716291692105572</v>
      </c>
      <c r="AO3702" s="14">
        <v>2.4639150671391601</v>
      </c>
      <c r="AP3702" s="14">
        <v>2.3367757519135006</v>
      </c>
      <c r="AR3702" s="14" cm="1">
        <f t="array" ref="AR3702:AT3702">TRANSPOSE(TRANSPOSE(P3702:R3702)+_xlfn.ANCHORARRAY(N3702)*AB3702*$D$4)</f>
        <v>-1.7419783508928992</v>
      </c>
      <c r="AS3702" s="14">
        <v>-3.8044809039362213</v>
      </c>
      <c r="AT3702" s="14">
        <v>3.7666781359592196</v>
      </c>
    </row>
    <row r="3703" spans="1:46" x14ac:dyDescent="0.3">
      <c r="A3703" s="20"/>
      <c r="F3703" s="7" cm="1">
        <f t="array" ref="F3703:F3704">TRANSPOSE(_xlfn.CHOOSEROWS($G$4:$H$7,B3702))</f>
        <v>0</v>
      </c>
      <c r="H3703" s="7">
        <v>-1.082129241461254</v>
      </c>
      <c r="I3703" s="7">
        <v>3.5073977301323529</v>
      </c>
      <c r="J3703" s="7">
        <v>3.5382885083999134</v>
      </c>
      <c r="L3703" s="7">
        <v>2.4561592669386592</v>
      </c>
      <c r="N3703" s="7">
        <v>0.20870810425921263</v>
      </c>
      <c r="AH3703" s="7">
        <f t="shared" ref="AH3703" si="8286">N3703*(1-N3703)*AE3702</f>
        <v>-3.8988053967361949E-2</v>
      </c>
      <c r="AJ3703" s="7" cm="1">
        <f t="array" ref="AJ3703:AL3703">TRANSPOSE(F3702:F3704)*AH3704*$D$4</f>
        <v>1.008915550558318E-2</v>
      </c>
      <c r="AK3703" s="7">
        <v>0</v>
      </c>
      <c r="AL3703" s="7">
        <v>1.008915550558318E-2</v>
      </c>
      <c r="AN3703" s="14">
        <v>-1.0720400859556709</v>
      </c>
      <c r="AO3703" s="14">
        <v>3.5073977301323529</v>
      </c>
      <c r="AP3703" s="14">
        <v>3.5483776639054967</v>
      </c>
    </row>
    <row r="3704" spans="1:46" x14ac:dyDescent="0.3">
      <c r="A3704" s="20"/>
      <c r="F3704" s="7">
        <v>1</v>
      </c>
      <c r="N3704" s="7">
        <v>0.9210107009602938</v>
      </c>
      <c r="AH3704" s="7">
        <f t="shared" ref="AH3704" si="8287">N3704*(1-N3704)*AF3702</f>
        <v>1.6815259175971969E-2</v>
      </c>
    </row>
    <row r="3705" spans="1:46" x14ac:dyDescent="0.3">
      <c r="A3705" s="20"/>
    </row>
    <row r="3706" spans="1:46" x14ac:dyDescent="0.3">
      <c r="A3706" s="20">
        <v>924</v>
      </c>
      <c r="B3706" s="7">
        <f t="shared" ref="B3706" si="8288">MOD(ROUNDDOWN(ROW(B3706)/4,0),4)+1</f>
        <v>3</v>
      </c>
      <c r="D3706" s="7" cm="1">
        <f t="array" ref="D3706">_xlfn.CHOOSEROWS($I$4:$I$7,B3706)</f>
        <v>1</v>
      </c>
      <c r="F3706" s="7">
        <f t="shared" ref="F3706" si="8289">1+0</f>
        <v>1</v>
      </c>
      <c r="H3706" s="7" cm="1">
        <f t="array" ref="H3706:J3707">_xlfn.ANCHORARRAY(AN3702)</f>
        <v>-3.716291692105572</v>
      </c>
      <c r="I3706" s="7">
        <v>2.4639150671391601</v>
      </c>
      <c r="J3706" s="7">
        <v>2.3367757519135006</v>
      </c>
      <c r="L3706" s="7" cm="1">
        <f t="array" ref="L3706:L3707">MMULT(H3706:J3707,F3706:F3708)</f>
        <v>-1.2523766249664119</v>
      </c>
      <c r="N3706" s="7" cm="1">
        <f t="array" ref="N3706:N3708">_xlfn.VSTACK(1,1/(1+EXP(-_xlfn.ANCHORARRAY(L3706))))</f>
        <v>1</v>
      </c>
      <c r="P3706" s="7" cm="1">
        <f t="array" ref="P3706:R3706">_xlfn.ANCHORARRAY(AR3702)</f>
        <v>-1.7419783508928992</v>
      </c>
      <c r="Q3706" s="7">
        <v>-3.8044809039362213</v>
      </c>
      <c r="R3706" s="7">
        <v>3.7666781359592196</v>
      </c>
      <c r="T3706" s="7" cm="1">
        <f t="array" ref="T3706">MMULT(P3706:R3706,_xlfn.ANCHORARRAY(N3706))</f>
        <v>0.87572791182678955</v>
      </c>
      <c r="V3706" s="18">
        <f t="shared" ref="V3706" si="8290">1/(1+EXP(-T3706))</f>
        <v>0.70593615791891406</v>
      </c>
      <c r="X3706" s="7">
        <f t="shared" ref="X3706" si="8291">D3706-V3706</f>
        <v>0.29406384208108594</v>
      </c>
      <c r="Z3706" s="7">
        <f t="shared" ref="Z3706" si="8292">V3706*(1-V3706)</f>
        <v>0.20759029886159608</v>
      </c>
      <c r="AB3706" s="7">
        <f t="shared" ref="AB3706" si="8293">Z3706*X3706</f>
        <v>6.104480086200182E-2</v>
      </c>
      <c r="AD3706" s="7" cm="1">
        <f t="array" ref="AD3706:AF3706">P3706:R3706*AB3706</f>
        <v>-0.10633872153617537</v>
      </c>
      <c r="AE3706" s="7">
        <v>-0.23224377916407529</v>
      </c>
      <c r="AF3706" s="7">
        <v>0.22993611672088679</v>
      </c>
      <c r="AH3706" s="7">
        <f t="shared" ref="AH3706" si="8294">N3706*(1-N3706)*AD3706</f>
        <v>0</v>
      </c>
      <c r="AJ3706" s="7" cm="1">
        <f t="array" ref="AJ3706:AL3706">TRANSPOSE(F3706:F3708)*AH3707*$D$4</f>
        <v>-2.4089709387083161E-2</v>
      </c>
      <c r="AK3706" s="7">
        <v>-2.4089709387083161E-2</v>
      </c>
      <c r="AL3706" s="7">
        <v>0</v>
      </c>
      <c r="AN3706" s="14" cm="1">
        <f t="array" ref="AN3706:AP3707">H3706:J3707+AJ3706:AL3707</f>
        <v>-3.7403814014926553</v>
      </c>
      <c r="AO3706" s="14">
        <v>2.4398253577520768</v>
      </c>
      <c r="AP3706" s="14">
        <v>2.3367757519135006</v>
      </c>
      <c r="AR3706" s="14" cm="1">
        <f t="array" ref="AR3706:AT3706">TRANSPOSE(TRANSPOSE(P3706:R3706)+_xlfn.ANCHORARRAY(N3706)*AB3706*$D$4)</f>
        <v>-1.7053514703756982</v>
      </c>
      <c r="AS3706" s="14">
        <v>-3.7963391511166442</v>
      </c>
      <c r="AT3706" s="14">
        <v>3.8003559690688191</v>
      </c>
    </row>
    <row r="3707" spans="1:46" x14ac:dyDescent="0.3">
      <c r="A3707" s="20"/>
      <c r="F3707" s="7" cm="1">
        <f t="array" ref="F3707:F3708">TRANSPOSE(_xlfn.CHOOSEROWS($G$4:$H$7,B3706))</f>
        <v>1</v>
      </c>
      <c r="H3707" s="7">
        <v>-1.0720400859556709</v>
      </c>
      <c r="I3707" s="7">
        <v>3.5073977301323529</v>
      </c>
      <c r="J3707" s="7">
        <v>3.5483776639054967</v>
      </c>
      <c r="L3707" s="7">
        <v>2.435357644176682</v>
      </c>
      <c r="N3707" s="7">
        <v>0.22228900481309988</v>
      </c>
      <c r="AH3707" s="7">
        <f t="shared" ref="AH3707" si="8295">N3707*(1-N3707)*AE3706</f>
        <v>-4.0149515645138606E-2</v>
      </c>
      <c r="AJ3707" s="7" cm="1">
        <f t="array" ref="AJ3707:AL3707">TRANSPOSE(F3706:F3708)*AH3708*$D$4</f>
        <v>1.0213732374199678E-2</v>
      </c>
      <c r="AK3707" s="7">
        <v>1.0213732374199678E-2</v>
      </c>
      <c r="AL3707" s="7">
        <v>0</v>
      </c>
      <c r="AN3707" s="14">
        <v>-1.0618263535814711</v>
      </c>
      <c r="AO3707" s="14">
        <v>3.5176114625065527</v>
      </c>
      <c r="AP3707" s="14">
        <v>3.5483776639054967</v>
      </c>
    </row>
    <row r="3708" spans="1:46" x14ac:dyDescent="0.3">
      <c r="A3708" s="20"/>
      <c r="F3708" s="7">
        <v>0</v>
      </c>
      <c r="N3708" s="7">
        <v>0.9194840683684079</v>
      </c>
      <c r="AH3708" s="7">
        <f t="shared" ref="AH3708" si="8296">N3708*(1-N3708)*AF3706</f>
        <v>1.7022887290332796E-2</v>
      </c>
    </row>
    <row r="3709" spans="1:46" x14ac:dyDescent="0.3">
      <c r="A3709" s="20"/>
    </row>
    <row r="3710" spans="1:46" x14ac:dyDescent="0.3">
      <c r="A3710" s="20">
        <v>925</v>
      </c>
      <c r="B3710" s="7">
        <f t="shared" ref="B3710" si="8297">MOD(ROUNDDOWN(ROW(B3710)/4,0),4)+1</f>
        <v>4</v>
      </c>
      <c r="D3710" s="7" cm="1">
        <f t="array" ref="D3710">_xlfn.CHOOSEROWS($I$4:$I$7,B3710)</f>
        <v>0</v>
      </c>
      <c r="F3710" s="7">
        <f t="shared" ref="F3710" si="8298">1+0</f>
        <v>1</v>
      </c>
      <c r="H3710" s="7" cm="1">
        <f t="array" ref="H3710:J3711">_xlfn.ANCHORARRAY(AN3706)</f>
        <v>-3.7403814014926553</v>
      </c>
      <c r="I3710" s="7">
        <v>2.4398253577520768</v>
      </c>
      <c r="J3710" s="7">
        <v>2.3367757519135006</v>
      </c>
      <c r="L3710" s="7" cm="1">
        <f t="array" ref="L3710:L3711">MMULT(H3710:J3711,F3710:F3712)</f>
        <v>1.0362197081729221</v>
      </c>
      <c r="N3710" s="7" cm="1">
        <f t="array" ref="N3710:N3712">_xlfn.VSTACK(1,1/(1+EXP(-_xlfn.ANCHORARRAY(L3710))))</f>
        <v>1</v>
      </c>
      <c r="P3710" s="7" cm="1">
        <f t="array" ref="P3710:R3710">_xlfn.ANCHORARRAY(AR3706)</f>
        <v>-1.7053514703756982</v>
      </c>
      <c r="Q3710" s="7">
        <v>-3.7963391511166442</v>
      </c>
      <c r="R3710" s="7">
        <v>3.8003559690688191</v>
      </c>
      <c r="T3710" s="7" cm="1">
        <f t="array" ref="T3710">MMULT(P3710:R3710,_xlfn.ANCHORARRAY(N3710))</f>
        <v>-0.71650702843105574</v>
      </c>
      <c r="V3710" s="18">
        <f t="shared" ref="V3710" si="8299">1/(1+EXP(-T3710))</f>
        <v>0.32816262232745663</v>
      </c>
      <c r="X3710" s="7">
        <f t="shared" ref="X3710" si="8300">D3710-V3710</f>
        <v>-0.32816262232745663</v>
      </c>
      <c r="Z3710" s="7">
        <f t="shared" ref="Z3710" si="8301">V3710*(1-V3710)</f>
        <v>0.22047191563462371</v>
      </c>
      <c r="AB3710" s="7">
        <f t="shared" ref="AB3710" si="8302">Z3710*X3710</f>
        <v>-7.2350641984215897E-2</v>
      </c>
      <c r="AD3710" s="7" cm="1">
        <f t="array" ref="AD3710:AF3710">P3710:R3710*AB3710</f>
        <v>0.1233832736904083</v>
      </c>
      <c r="AE3710" s="7">
        <v>0.27466757477310244</v>
      </c>
      <c r="AF3710" s="7">
        <v>-0.27495819413067601</v>
      </c>
      <c r="AH3710" s="7">
        <f t="shared" ref="AH3710" si="8303">N3710*(1-N3710)*AD3710</f>
        <v>0</v>
      </c>
      <c r="AJ3710" s="7" cm="1">
        <f t="array" ref="AJ3710:AL3710">TRANSPOSE(F3710:F3712)*AH3711*$D$4</f>
        <v>3.1855763246314527E-2</v>
      </c>
      <c r="AK3710" s="7">
        <v>3.1855763246314527E-2</v>
      </c>
      <c r="AL3710" s="7">
        <v>3.1855763246314527E-2</v>
      </c>
      <c r="AN3710" s="14" cm="1">
        <f t="array" ref="AN3710:AP3711">H3710:J3711+AJ3710:AL3711</f>
        <v>-3.708525638246341</v>
      </c>
      <c r="AO3710" s="14">
        <v>2.4716811209983911</v>
      </c>
      <c r="AP3710" s="14">
        <v>2.368631515159815</v>
      </c>
      <c r="AR3710" s="14" cm="1">
        <f t="array" ref="AR3710:AT3710">TRANSPOSE(TRANSPOSE(P3710:R3710)+_xlfn.ANCHORARRAY(N3710)*AB3710*$D$4)</f>
        <v>-1.7487618555662279</v>
      </c>
      <c r="AS3710" s="14">
        <v>-3.8283812219377071</v>
      </c>
      <c r="AT3710" s="14">
        <v>3.7570524766068991</v>
      </c>
    </row>
    <row r="3711" spans="1:46" x14ac:dyDescent="0.3">
      <c r="A3711" s="20"/>
      <c r="F3711" s="7" cm="1">
        <f t="array" ref="F3711:F3712">TRANSPOSE(_xlfn.CHOOSEROWS($G$4:$H$7,B3710))</f>
        <v>1</v>
      </c>
      <c r="H3711" s="7">
        <v>-1.0618263535814711</v>
      </c>
      <c r="I3711" s="7">
        <v>3.5176114625065527</v>
      </c>
      <c r="J3711" s="7">
        <v>3.5483776639054967</v>
      </c>
      <c r="L3711" s="7">
        <v>6.0041627728305782</v>
      </c>
      <c r="N3711" s="7">
        <v>0.73811993790032537</v>
      </c>
      <c r="AH3711" s="7">
        <f t="shared" ref="AH3711" si="8304">N3711*(1-N3711)*AE3710</f>
        <v>5.3092938743857544E-2</v>
      </c>
      <c r="AJ3711" s="7" cm="1">
        <f t="array" ref="AJ3711:AL3711">TRANSPOSE(F3710:F3712)*AH3712*$D$4</f>
        <v>-4.0523012683121195E-4</v>
      </c>
      <c r="AK3711" s="7">
        <v>-4.0523012683121195E-4</v>
      </c>
      <c r="AL3711" s="7">
        <v>-4.0523012683121195E-4</v>
      </c>
      <c r="AN3711" s="14">
        <v>-1.0622315837083023</v>
      </c>
      <c r="AO3711" s="14">
        <v>3.5172062323797215</v>
      </c>
      <c r="AP3711" s="14">
        <v>3.5479724337786656</v>
      </c>
    </row>
    <row r="3712" spans="1:46" x14ac:dyDescent="0.3">
      <c r="A3712" s="20"/>
      <c r="F3712" s="7">
        <v>1</v>
      </c>
      <c r="N3712" s="7">
        <v>0.99753762312542571</v>
      </c>
      <c r="AH3712" s="7">
        <f t="shared" ref="AH3712" si="8305">N3712*(1-N3712)*AF3710</f>
        <v>-6.753835447186866E-4</v>
      </c>
    </row>
    <row r="3713" spans="1:46" x14ac:dyDescent="0.3">
      <c r="A3713" s="20"/>
    </row>
    <row r="3714" spans="1:46" x14ac:dyDescent="0.3">
      <c r="A3714" s="20">
        <v>926</v>
      </c>
      <c r="B3714" s="7">
        <f t="shared" ref="B3714" si="8306">MOD(ROUNDDOWN(ROW(B3714)/4,0),4)+1</f>
        <v>1</v>
      </c>
      <c r="D3714" s="7" cm="1">
        <f t="array" ref="D3714">_xlfn.CHOOSEROWS($I$4:$I$7,B3714)</f>
        <v>0</v>
      </c>
      <c r="F3714" s="7">
        <f t="shared" ref="F3714" si="8307">1+0</f>
        <v>1</v>
      </c>
      <c r="H3714" s="7" cm="1">
        <f t="array" ref="H3714:J3715">_xlfn.ANCHORARRAY(AN3710)</f>
        <v>-3.708525638246341</v>
      </c>
      <c r="I3714" s="7">
        <v>2.4716811209983911</v>
      </c>
      <c r="J3714" s="7">
        <v>2.368631515159815</v>
      </c>
      <c r="L3714" s="7" cm="1">
        <f t="array" ref="L3714:L3715">MMULT(H3714:J3715,F3714:F3716)</f>
        <v>-3.708525638246341</v>
      </c>
      <c r="N3714" s="7" cm="1">
        <f t="array" ref="N3714:N3716">_xlfn.VSTACK(1,1/(1+EXP(-_xlfn.ANCHORARRAY(L3714))))</f>
        <v>1</v>
      </c>
      <c r="P3714" s="7" cm="1">
        <f t="array" ref="P3714:R3714">_xlfn.ANCHORARRAY(AR3710)</f>
        <v>-1.7487618555662279</v>
      </c>
      <c r="Q3714" s="7">
        <v>-3.8283812219377071</v>
      </c>
      <c r="R3714" s="7">
        <v>3.7570524766068991</v>
      </c>
      <c r="T3714" s="7" cm="1">
        <f t="array" ref="T3714">MMULT(P3714:R3714,_xlfn.ANCHORARRAY(N3714))</f>
        <v>-0.87524014483838519</v>
      </c>
      <c r="V3714" s="18">
        <f t="shared" ref="V3714" si="8308">1/(1+EXP(-T3714))</f>
        <v>0.29416510794601647</v>
      </c>
      <c r="X3714" s="7">
        <f t="shared" ref="X3714" si="8309">D3714-V3714</f>
        <v>-0.29416510794601647</v>
      </c>
      <c r="Z3714" s="7">
        <f t="shared" ref="Z3714" si="8310">V3714*(1-V3714)</f>
        <v>0.20763199721312495</v>
      </c>
      <c r="AB3714" s="7">
        <f t="shared" ref="AB3714" si="8311">Z3714*X3714</f>
        <v>-6.1078088873245888E-2</v>
      </c>
      <c r="AD3714" s="7" cm="1">
        <f t="array" ref="AD3714:AF3714">P3714:R3714*AB3714</f>
        <v>0.10681103203241646</v>
      </c>
      <c r="AE3714" s="7">
        <v>0.23383020851417696</v>
      </c>
      <c r="AF3714" s="7">
        <v>-0.22947358506764476</v>
      </c>
      <c r="AH3714" s="7">
        <f t="shared" ref="AH3714" si="8312">N3714*(1-N3714)*AD3714</f>
        <v>0</v>
      </c>
      <c r="AJ3714" s="7" cm="1">
        <f t="array" ref="AJ3714:AL3714">TRANSPOSE(F3714:F3716)*AH3715*$D$4</f>
        <v>3.2766055171143975E-3</v>
      </c>
      <c r="AK3714" s="7">
        <v>0</v>
      </c>
      <c r="AL3714" s="7">
        <v>0</v>
      </c>
      <c r="AN3714" s="14" cm="1">
        <f t="array" ref="AN3714:AP3715">H3714:J3715+AJ3714:AL3715</f>
        <v>-3.7052490327292267</v>
      </c>
      <c r="AO3714" s="14">
        <v>2.4716811209983911</v>
      </c>
      <c r="AP3714" s="14">
        <v>2.368631515159815</v>
      </c>
      <c r="AR3714" s="14" cm="1">
        <f t="array" ref="AR3714:AT3714">TRANSPOSE(TRANSPOSE(P3714:R3714)+_xlfn.ANCHORARRAY(N3714)*AB3714*$D$4)</f>
        <v>-1.7854087088901753</v>
      </c>
      <c r="AS3714" s="14">
        <v>-3.8292580748021505</v>
      </c>
      <c r="AT3714" s="14">
        <v>3.7476385146595517</v>
      </c>
    </row>
    <row r="3715" spans="1:46" x14ac:dyDescent="0.3">
      <c r="A3715" s="20"/>
      <c r="F3715" s="7" cm="1">
        <f t="array" ref="F3715:F3716">TRANSPOSE(_xlfn.CHOOSEROWS($G$4:$H$7,B3714))</f>
        <v>0</v>
      </c>
      <c r="H3715" s="7">
        <v>-1.0622315837083023</v>
      </c>
      <c r="I3715" s="7">
        <v>3.5172062323797215</v>
      </c>
      <c r="J3715" s="7">
        <v>3.5479724337786656</v>
      </c>
      <c r="L3715" s="7">
        <v>-1.0622315837083023</v>
      </c>
      <c r="N3715" s="7">
        <v>2.3927098370283714E-2</v>
      </c>
      <c r="AH3715" s="7">
        <f t="shared" ref="AH3715" si="8313">N3715*(1-N3715)*AE3714</f>
        <v>5.4610091951906624E-3</v>
      </c>
      <c r="AJ3715" s="7" cm="1">
        <f t="array" ref="AJ3715:AL3715">TRANSPOSE(F3714:F3716)*AH3716*$D$4</f>
        <v>-2.6283110652429921E-2</v>
      </c>
      <c r="AK3715" s="7">
        <v>0</v>
      </c>
      <c r="AL3715" s="7">
        <v>0</v>
      </c>
      <c r="AN3715" s="14">
        <v>-1.0885146943607322</v>
      </c>
      <c r="AO3715" s="14">
        <v>3.5172062323797215</v>
      </c>
      <c r="AP3715" s="14">
        <v>3.5479724337786656</v>
      </c>
    </row>
    <row r="3716" spans="1:46" x14ac:dyDescent="0.3">
      <c r="A3716" s="20"/>
      <c r="F3716" s="7">
        <v>0</v>
      </c>
      <c r="N3716" s="7">
        <v>0.2568832271663461</v>
      </c>
      <c r="AH3716" s="7">
        <f t="shared" ref="AH3716" si="8314">N3716*(1-N3716)*AF3714</f>
        <v>-4.3805184420716535E-2</v>
      </c>
    </row>
    <row r="3717" spans="1:46" x14ac:dyDescent="0.3">
      <c r="A3717" s="20"/>
    </row>
    <row r="3718" spans="1:46" x14ac:dyDescent="0.3">
      <c r="A3718" s="20">
        <v>927</v>
      </c>
      <c r="B3718" s="7">
        <f t="shared" ref="B3718" si="8315">MOD(ROUNDDOWN(ROW(B3718)/4,0),4)+1</f>
        <v>2</v>
      </c>
      <c r="D3718" s="7" cm="1">
        <f t="array" ref="D3718">_xlfn.CHOOSEROWS($I$4:$I$7,B3718)</f>
        <v>1</v>
      </c>
      <c r="F3718" s="7">
        <f t="shared" ref="F3718" si="8316">1+0</f>
        <v>1</v>
      </c>
      <c r="H3718" s="7" cm="1">
        <f t="array" ref="H3718:J3719">_xlfn.ANCHORARRAY(AN3714)</f>
        <v>-3.7052490327292267</v>
      </c>
      <c r="I3718" s="7">
        <v>2.4716811209983911</v>
      </c>
      <c r="J3718" s="7">
        <v>2.368631515159815</v>
      </c>
      <c r="L3718" s="7" cm="1">
        <f t="array" ref="L3718:L3719">MMULT(H3718:J3719,F3718:F3720)</f>
        <v>-1.3366175175694117</v>
      </c>
      <c r="N3718" s="7" cm="1">
        <f t="array" ref="N3718:N3720">_xlfn.VSTACK(1,1/(1+EXP(-_xlfn.ANCHORARRAY(L3718))))</f>
        <v>1</v>
      </c>
      <c r="P3718" s="7" cm="1">
        <f t="array" ref="P3718:R3718">_xlfn.ANCHORARRAY(AR3714)</f>
        <v>-1.7854087088901753</v>
      </c>
      <c r="Q3718" s="7">
        <v>-3.8292580748021505</v>
      </c>
      <c r="R3718" s="7">
        <v>3.7476385146595517</v>
      </c>
      <c r="T3718" s="7" cm="1">
        <f t="array" ref="T3718">MMULT(P3718:R3718,_xlfn.ANCHORARRAY(N3718))</f>
        <v>0.87036282438898782</v>
      </c>
      <c r="V3718" s="18">
        <f t="shared" ref="V3718" si="8317">1/(1+EXP(-T3718))</f>
        <v>0.70482118859760601</v>
      </c>
      <c r="X3718" s="7">
        <f t="shared" ref="X3718" si="8318">D3718-V3718</f>
        <v>0.29517881140239399</v>
      </c>
      <c r="Z3718" s="7">
        <f t="shared" ref="Z3718" si="8319">V3718*(1-V3718)</f>
        <v>0.20804828070146392</v>
      </c>
      <c r="AB3718" s="7">
        <f t="shared" ref="AB3718" si="8320">Z3718*X3718</f>
        <v>6.1411444211769743E-2</v>
      </c>
      <c r="AD3718" s="7" cm="1">
        <f t="array" ref="AD3718:AF3718">P3718:R3718*AB3718</f>
        <v>-0.10964452732121685</v>
      </c>
      <c r="AE3718" s="7">
        <v>-0.23516026863318107</v>
      </c>
      <c r="AF3718" s="7">
        <v>0.23014789356889467</v>
      </c>
      <c r="AH3718" s="7">
        <f t="shared" ref="AH3718" si="8321">N3718*(1-N3718)*AD3718</f>
        <v>0</v>
      </c>
      <c r="AJ3718" s="7" cm="1">
        <f t="array" ref="AJ3718:AL3718">TRANSPOSE(F3718:F3720)*AH3719*$D$4</f>
        <v>-2.3249125595849338E-2</v>
      </c>
      <c r="AK3718" s="7">
        <v>0</v>
      </c>
      <c r="AL3718" s="7">
        <v>-2.3249125595849338E-2</v>
      </c>
      <c r="AN3718" s="14" cm="1">
        <f t="array" ref="AN3718:AP3719">H3718:J3719+AJ3718:AL3719</f>
        <v>-3.7284981583250758</v>
      </c>
      <c r="AO3718" s="14">
        <v>2.4716811209983911</v>
      </c>
      <c r="AP3718" s="14">
        <v>2.3453823895639658</v>
      </c>
      <c r="AR3718" s="14" cm="1">
        <f t="array" ref="AR3718:AT3718">TRANSPOSE(TRANSPOSE(P3718:R3718)+_xlfn.ANCHORARRAY(N3718)*AB3718*$D$4)</f>
        <v>-1.7485618423631135</v>
      </c>
      <c r="AS3718" s="14">
        <v>-3.8215914630975809</v>
      </c>
      <c r="AT3718" s="14">
        <v>3.7815837026737054</v>
      </c>
    </row>
    <row r="3719" spans="1:46" x14ac:dyDescent="0.3">
      <c r="A3719" s="20"/>
      <c r="F3719" s="7" cm="1">
        <f t="array" ref="F3719:F3720">TRANSPOSE(_xlfn.CHOOSEROWS($G$4:$H$7,B3718))</f>
        <v>0</v>
      </c>
      <c r="H3719" s="7">
        <v>-1.0885146943607322</v>
      </c>
      <c r="I3719" s="7">
        <v>3.5172062323797215</v>
      </c>
      <c r="J3719" s="7">
        <v>3.5479724337786656</v>
      </c>
      <c r="L3719" s="7">
        <v>2.4594577394179336</v>
      </c>
      <c r="N3719" s="7">
        <v>0.20806685689104007</v>
      </c>
      <c r="AH3719" s="7">
        <f t="shared" ref="AH3719" si="8322">N3719*(1-N3719)*AE3718</f>
        <v>-3.8748542659748898E-2</v>
      </c>
      <c r="AJ3719" s="7" cm="1">
        <f t="array" ref="AJ3719:AL3719">TRANSPOSE(F3718:F3720)*AH3720*$D$4</f>
        <v>1.0018083440884132E-2</v>
      </c>
      <c r="AK3719" s="7">
        <v>0</v>
      </c>
      <c r="AL3719" s="7">
        <v>1.0018083440884132E-2</v>
      </c>
      <c r="AN3719" s="14">
        <v>-1.0784966109198482</v>
      </c>
      <c r="AO3719" s="14">
        <v>3.5172062323797215</v>
      </c>
      <c r="AP3719" s="14">
        <v>3.5579905172195496</v>
      </c>
    </row>
    <row r="3720" spans="1:46" x14ac:dyDescent="0.3">
      <c r="A3720" s="20"/>
      <c r="F3720" s="7">
        <v>1</v>
      </c>
      <c r="N3720" s="7">
        <v>0.92125033180835481</v>
      </c>
      <c r="AH3720" s="7">
        <f t="shared" ref="AH3720" si="8323">N3720*(1-N3720)*AF3718</f>
        <v>1.6696805734806888E-2</v>
      </c>
    </row>
    <row r="3721" spans="1:46" x14ac:dyDescent="0.3">
      <c r="A3721" s="20"/>
    </row>
    <row r="3722" spans="1:46" x14ac:dyDescent="0.3">
      <c r="A3722" s="20">
        <v>928</v>
      </c>
      <c r="B3722" s="7">
        <f t="shared" ref="B3722" si="8324">MOD(ROUNDDOWN(ROW(B3722)/4,0),4)+1</f>
        <v>3</v>
      </c>
      <c r="D3722" s="7" cm="1">
        <f t="array" ref="D3722">_xlfn.CHOOSEROWS($I$4:$I$7,B3722)</f>
        <v>1</v>
      </c>
      <c r="F3722" s="7">
        <f t="shared" ref="F3722" si="8325">1+0</f>
        <v>1</v>
      </c>
      <c r="H3722" s="7" cm="1">
        <f t="array" ref="H3722:J3723">_xlfn.ANCHORARRAY(AN3718)</f>
        <v>-3.7284981583250758</v>
      </c>
      <c r="I3722" s="7">
        <v>2.4716811209983911</v>
      </c>
      <c r="J3722" s="7">
        <v>2.3453823895639658</v>
      </c>
      <c r="L3722" s="7" cm="1">
        <f t="array" ref="L3722:L3723">MMULT(H3722:J3723,F3722:F3724)</f>
        <v>-1.2568170373266847</v>
      </c>
      <c r="N3722" s="7" cm="1">
        <f t="array" ref="N3722:N3724">_xlfn.VSTACK(1,1/(1+EXP(-_xlfn.ANCHORARRAY(L3722))))</f>
        <v>1</v>
      </c>
      <c r="P3722" s="7" cm="1">
        <f t="array" ref="P3722:R3722">_xlfn.ANCHORARRAY(AR3718)</f>
        <v>-1.7485618423631135</v>
      </c>
      <c r="Q3722" s="7">
        <v>-3.8215914630975809</v>
      </c>
      <c r="R3722" s="7">
        <v>3.7815837026737054</v>
      </c>
      <c r="T3722" s="7" cm="1">
        <f t="array" ref="T3722">MMULT(P3722:R3722,_xlfn.ANCHORARRAY(N3722))</f>
        <v>0.88291347299387324</v>
      </c>
      <c r="V3722" s="18">
        <f t="shared" ref="V3722" si="8326">1/(1+EXP(-T3722))</f>
        <v>0.70742560027303847</v>
      </c>
      <c r="X3722" s="7">
        <f t="shared" ref="X3722" si="8327">D3722-V3722</f>
        <v>0.29257439972696153</v>
      </c>
      <c r="Z3722" s="7">
        <f t="shared" ref="Z3722" si="8328">V3722*(1-V3722)</f>
        <v>0.20697462035136965</v>
      </c>
      <c r="AB3722" s="7">
        <f t="shared" ref="AB3722" si="8329">Z3722*X3722</f>
        <v>6.0555475308017734E-2</v>
      </c>
      <c r="AD3722" s="7" cm="1">
        <f t="array" ref="AD3722:AF3722">P3722:R3722*AB3722</f>
        <v>-0.10588499346976152</v>
      </c>
      <c r="AE3722" s="7">
        <v>-0.23141828748093693</v>
      </c>
      <c r="AF3722" s="7">
        <v>0.22899559853245985</v>
      </c>
      <c r="AH3722" s="7">
        <f t="shared" ref="AH3722" si="8330">N3722*(1-N3722)*AD3722</f>
        <v>0</v>
      </c>
      <c r="AJ3722" s="7" cm="1">
        <f t="array" ref="AJ3722:AL3722">TRANSPOSE(F3722:F3724)*AH3723*$D$4</f>
        <v>-2.3944874521991823E-2</v>
      </c>
      <c r="AK3722" s="7">
        <v>-2.3944874521991823E-2</v>
      </c>
      <c r="AL3722" s="7">
        <v>0</v>
      </c>
      <c r="AN3722" s="14" cm="1">
        <f t="array" ref="AN3722:AP3723">H3722:J3723+AJ3722:AL3723</f>
        <v>-3.7524430328470677</v>
      </c>
      <c r="AO3722" s="14">
        <v>2.4477362464763992</v>
      </c>
      <c r="AP3722" s="14">
        <v>2.3453823895639658</v>
      </c>
      <c r="AR3722" s="14" cm="1">
        <f t="array" ref="AR3722:AT3722">TRANSPOSE(TRANSPOSE(P3722:R3722)+_xlfn.ANCHORARRAY(N3722)*AB3722*$D$4)</f>
        <v>-1.7122285571783029</v>
      </c>
      <c r="AS3722" s="14">
        <v>-3.8135428299018423</v>
      </c>
      <c r="AT3722" s="14">
        <v>3.8150005832549145</v>
      </c>
    </row>
    <row r="3723" spans="1:46" x14ac:dyDescent="0.3">
      <c r="A3723" s="20"/>
      <c r="F3723" s="7" cm="1">
        <f t="array" ref="F3723:F3724">TRANSPOSE(_xlfn.CHOOSEROWS($G$4:$H$7,B3722))</f>
        <v>1</v>
      </c>
      <c r="H3723" s="7">
        <v>-1.0784966109198482</v>
      </c>
      <c r="I3723" s="7">
        <v>3.5172062323797215</v>
      </c>
      <c r="J3723" s="7">
        <v>3.5579905172195496</v>
      </c>
      <c r="L3723" s="7">
        <v>2.4387096214598731</v>
      </c>
      <c r="N3723" s="7">
        <v>0.22152230812047385</v>
      </c>
      <c r="AH3723" s="7">
        <f t="shared" ref="AH3723" si="8331">N3723*(1-N3723)*AE3722</f>
        <v>-3.9908124203319705E-2</v>
      </c>
      <c r="AJ3723" s="7" cm="1">
        <f t="array" ref="AJ3723:AL3723">TRANSPOSE(F3722:F3724)*AH3724*$D$4</f>
        <v>1.0143380841158661E-2</v>
      </c>
      <c r="AK3723" s="7">
        <v>1.0143380841158661E-2</v>
      </c>
      <c r="AL3723" s="7">
        <v>0</v>
      </c>
      <c r="AN3723" s="14">
        <v>-1.0683532300786895</v>
      </c>
      <c r="AO3723" s="14">
        <v>3.5273496132208804</v>
      </c>
      <c r="AP3723" s="14">
        <v>3.5579905172195496</v>
      </c>
    </row>
    <row r="3724" spans="1:46" x14ac:dyDescent="0.3">
      <c r="A3724" s="20"/>
      <c r="F3724" s="7">
        <v>0</v>
      </c>
      <c r="N3724" s="7">
        <v>0.91973187701670323</v>
      </c>
      <c r="AH3724" s="7">
        <f t="shared" ref="AH3724" si="8332">N3724*(1-N3724)*AF3722</f>
        <v>1.6905634735264435E-2</v>
      </c>
    </row>
    <row r="3725" spans="1:46" x14ac:dyDescent="0.3">
      <c r="A3725" s="20"/>
    </row>
    <row r="3726" spans="1:46" x14ac:dyDescent="0.3">
      <c r="A3726" s="20">
        <v>929</v>
      </c>
      <c r="B3726" s="7">
        <f t="shared" ref="B3726" si="8333">MOD(ROUNDDOWN(ROW(B3726)/4,0),4)+1</f>
        <v>4</v>
      </c>
      <c r="D3726" s="7" cm="1">
        <f t="array" ref="D3726">_xlfn.CHOOSEROWS($I$4:$I$7,B3726)</f>
        <v>0</v>
      </c>
      <c r="F3726" s="7">
        <f t="shared" ref="F3726" si="8334">1+0</f>
        <v>1</v>
      </c>
      <c r="H3726" s="7" cm="1">
        <f t="array" ref="H3726:J3727">_xlfn.ANCHORARRAY(AN3722)</f>
        <v>-3.7524430328470677</v>
      </c>
      <c r="I3726" s="7">
        <v>2.4477362464763992</v>
      </c>
      <c r="J3726" s="7">
        <v>2.3453823895639658</v>
      </c>
      <c r="L3726" s="7" cm="1">
        <f t="array" ref="L3726:L3727">MMULT(H3726:J3727,F3726:F3728)</f>
        <v>1.0406756031932973</v>
      </c>
      <c r="N3726" s="7" cm="1">
        <f t="array" ref="N3726:N3728">_xlfn.VSTACK(1,1/(1+EXP(-_xlfn.ANCHORARRAY(L3726))))</f>
        <v>1</v>
      </c>
      <c r="P3726" s="7" cm="1">
        <f t="array" ref="P3726:R3726">_xlfn.ANCHORARRAY(AR3722)</f>
        <v>-1.7122285571783029</v>
      </c>
      <c r="Q3726" s="7">
        <v>-3.8135428299018423</v>
      </c>
      <c r="R3726" s="7">
        <v>3.8150005832549145</v>
      </c>
      <c r="T3726" s="7" cm="1">
        <f t="array" ref="T3726">MMULT(P3726:R3726,_xlfn.ANCHORARRAY(N3726))</f>
        <v>-0.72463572285996936</v>
      </c>
      <c r="V3726" s="18">
        <f t="shared" ref="V3726" si="8335">1/(1+EXP(-T3726))</f>
        <v>0.32637298314163266</v>
      </c>
      <c r="X3726" s="7">
        <f t="shared" ref="X3726" si="8336">D3726-V3726</f>
        <v>-0.32637298314163266</v>
      </c>
      <c r="Z3726" s="7">
        <f t="shared" ref="Z3726" si="8337">V3726*(1-V3726)</f>
        <v>0.21985365901686421</v>
      </c>
      <c r="AB3726" s="7">
        <f t="shared" ref="AB3726" si="8338">Z3726*X3726</f>
        <v>-7.1754294547937275E-2</v>
      </c>
      <c r="AD3726" s="7" cm="1">
        <f t="array" ref="AD3726:AF3726">P3726:R3726*AB3726</f>
        <v>0.12285975222516161</v>
      </c>
      <c r="AE3726" s="7">
        <v>0.27363807548795105</v>
      </c>
      <c r="AF3726" s="7">
        <v>-0.27374267555142562</v>
      </c>
      <c r="AH3726" s="7">
        <f t="shared" ref="AH3726" si="8339">N3726*(1-N3726)*AD3726</f>
        <v>0</v>
      </c>
      <c r="AJ3726" s="7" cm="1">
        <f t="array" ref="AJ3726:AL3726">TRANSPOSE(F3726:F3728)*AH3727*$D$4</f>
        <v>3.1668965612444394E-2</v>
      </c>
      <c r="AK3726" s="7">
        <v>3.1668965612444394E-2</v>
      </c>
      <c r="AL3726" s="7">
        <v>3.1668965612444394E-2</v>
      </c>
      <c r="AN3726" s="14" cm="1">
        <f t="array" ref="AN3726:AP3727">H3726:J3727+AJ3726:AL3727</f>
        <v>-3.7207740672346232</v>
      </c>
      <c r="AO3726" s="14">
        <v>2.4794052120888437</v>
      </c>
      <c r="AP3726" s="14">
        <v>2.3770513551764103</v>
      </c>
      <c r="AR3726" s="14" cm="1">
        <f t="array" ref="AR3726:AT3726">TRANSPOSE(TRANSPOSE(P3726:R3726)+_xlfn.ANCHORARRAY(N3726)*AB3726*$D$4)</f>
        <v>-1.7552811339070653</v>
      </c>
      <c r="AS3726" s="14">
        <v>-3.8453578378258806</v>
      </c>
      <c r="AT3726" s="14">
        <v>3.7720526706523794</v>
      </c>
    </row>
    <row r="3727" spans="1:46" x14ac:dyDescent="0.3">
      <c r="A3727" s="20"/>
      <c r="F3727" s="7" cm="1">
        <f t="array" ref="F3727:F3728">TRANSPOSE(_xlfn.CHOOSEROWS($G$4:$H$7,B3726))</f>
        <v>1</v>
      </c>
      <c r="H3727" s="7">
        <v>-1.0683532300786895</v>
      </c>
      <c r="I3727" s="7">
        <v>3.5273496132208804</v>
      </c>
      <c r="J3727" s="7">
        <v>3.5579905172195496</v>
      </c>
      <c r="L3727" s="7">
        <v>6.01698690036174</v>
      </c>
      <c r="N3727" s="7">
        <v>0.73898034313898842</v>
      </c>
      <c r="AH3727" s="7">
        <f t="shared" ref="AH3727" si="8340">N3727*(1-N3727)*AE3726</f>
        <v>5.2781609354073993E-2</v>
      </c>
      <c r="AJ3727" s="7" cm="1">
        <f t="array" ref="AJ3727:AL3727">TRANSPOSE(F3726:F3728)*AH3728*$D$4</f>
        <v>-3.983229888921207E-4</v>
      </c>
      <c r="AK3727" s="7">
        <v>-3.983229888921207E-4</v>
      </c>
      <c r="AL3727" s="7">
        <v>-3.983229888921207E-4</v>
      </c>
      <c r="AN3727" s="14">
        <v>-1.0687515530675817</v>
      </c>
      <c r="AO3727" s="14">
        <v>3.5269512902319882</v>
      </c>
      <c r="AP3727" s="14">
        <v>3.5575921942306574</v>
      </c>
    </row>
    <row r="3728" spans="1:46" x14ac:dyDescent="0.3">
      <c r="A3728" s="20"/>
      <c r="F3728" s="7">
        <v>1</v>
      </c>
      <c r="N3728" s="7">
        <v>0.99756892306617273</v>
      </c>
      <c r="AH3728" s="7">
        <f t="shared" ref="AH3728" si="8341">N3728*(1-N3728)*AF3726</f>
        <v>-6.6387164815353455E-4</v>
      </c>
    </row>
    <row r="3729" spans="1:46" x14ac:dyDescent="0.3">
      <c r="A3729" s="20"/>
    </row>
    <row r="3730" spans="1:46" x14ac:dyDescent="0.3">
      <c r="A3730" s="20">
        <v>930</v>
      </c>
      <c r="B3730" s="7">
        <f t="shared" ref="B3730" si="8342">MOD(ROUNDDOWN(ROW(B3730)/4,0),4)+1</f>
        <v>1</v>
      </c>
      <c r="D3730" s="7" cm="1">
        <f t="array" ref="D3730">_xlfn.CHOOSEROWS($I$4:$I$7,B3730)</f>
        <v>0</v>
      </c>
      <c r="F3730" s="7">
        <f t="shared" ref="F3730" si="8343">1+0</f>
        <v>1</v>
      </c>
      <c r="H3730" s="7" cm="1">
        <f t="array" ref="H3730:J3731">_xlfn.ANCHORARRAY(AN3726)</f>
        <v>-3.7207740672346232</v>
      </c>
      <c r="I3730" s="7">
        <v>2.4794052120888437</v>
      </c>
      <c r="J3730" s="7">
        <v>2.3770513551764103</v>
      </c>
      <c r="L3730" s="7" cm="1">
        <f t="array" ref="L3730:L3731">MMULT(H3730:J3731,F3730:F3732)</f>
        <v>-3.7207740672346232</v>
      </c>
      <c r="N3730" s="7" cm="1">
        <f t="array" ref="N3730:N3732">_xlfn.VSTACK(1,1/(1+EXP(-_xlfn.ANCHORARRAY(L3730))))</f>
        <v>1</v>
      </c>
      <c r="P3730" s="7" cm="1">
        <f t="array" ref="P3730:R3730">_xlfn.ANCHORARRAY(AR3726)</f>
        <v>-1.7552811339070653</v>
      </c>
      <c r="Q3730" s="7">
        <v>-3.8453578378258806</v>
      </c>
      <c r="R3730" s="7">
        <v>3.7720526706523794</v>
      </c>
      <c r="T3730" s="7" cm="1">
        <f t="array" ref="T3730">MMULT(P3730:R3730,_xlfn.ANCHORARRAY(N3730))</f>
        <v>-0.88190606774656477</v>
      </c>
      <c r="V3730" s="18">
        <f t="shared" ref="V3730" si="8344">1/(1+EXP(-T3730))</f>
        <v>0.29278295060705906</v>
      </c>
      <c r="X3730" s="7">
        <f t="shared" ref="X3730" si="8345">D3730-V3730</f>
        <v>-0.29278295060705906</v>
      </c>
      <c r="Z3730" s="7">
        <f t="shared" ref="Z3730" si="8346">V3730*(1-V3730)</f>
        <v>0.20706109444088347</v>
      </c>
      <c r="AB3730" s="7">
        <f t="shared" ref="AB3730" si="8347">Z3730*X3730</f>
        <v>-6.0623958186328777E-2</v>
      </c>
      <c r="AD3730" s="7" cm="1">
        <f t="array" ref="AD3730:AF3730">P3730:R3730*AB3730</f>
        <v>0.10641209006723369</v>
      </c>
      <c r="AE3730" s="7">
        <v>0.23312081277182783</v>
      </c>
      <c r="AF3730" s="7">
        <v>-0.22867676338225965</v>
      </c>
      <c r="AH3730" s="7">
        <f t="shared" ref="AH3730" si="8348">N3730*(1-N3730)*AD3730</f>
        <v>0</v>
      </c>
      <c r="AJ3730" s="7" cm="1">
        <f t="array" ref="AJ3730:AL3730">TRANSPOSE(F3730:F3732)*AH3731*$D$4</f>
        <v>3.2287781514006154E-3</v>
      </c>
      <c r="AK3730" s="7">
        <v>0</v>
      </c>
      <c r="AL3730" s="7">
        <v>0</v>
      </c>
      <c r="AN3730" s="14" cm="1">
        <f t="array" ref="AN3730:AP3731">H3730:J3731+AJ3730:AL3731</f>
        <v>-3.7175452890832226</v>
      </c>
      <c r="AO3730" s="14">
        <v>2.4794052120888437</v>
      </c>
      <c r="AP3730" s="14">
        <v>2.3770513551764103</v>
      </c>
      <c r="AR3730" s="14" cm="1">
        <f t="array" ref="AR3730:AT3730">TRANSPOSE(TRANSPOSE(P3730:R3730)+_xlfn.ANCHORARRAY(N3730)*AB3730*$D$4)</f>
        <v>-1.7916555088188626</v>
      </c>
      <c r="AS3730" s="14">
        <v>-3.8462178263763507</v>
      </c>
      <c r="AT3730" s="14">
        <v>3.7627539044710305</v>
      </c>
    </row>
    <row r="3731" spans="1:46" x14ac:dyDescent="0.3">
      <c r="A3731" s="20"/>
      <c r="F3731" s="7" cm="1">
        <f t="array" ref="F3731:F3732">TRANSPOSE(_xlfn.CHOOSEROWS($G$4:$H$7,B3730))</f>
        <v>0</v>
      </c>
      <c r="H3731" s="7">
        <v>-1.0687515530675817</v>
      </c>
      <c r="I3731" s="7">
        <v>3.5269512902319882</v>
      </c>
      <c r="J3731" s="7">
        <v>3.5575921942306574</v>
      </c>
      <c r="L3731" s="7">
        <v>-1.0687515530675817</v>
      </c>
      <c r="N3731" s="7">
        <v>2.3642703209488372E-2</v>
      </c>
      <c r="AH3731" s="7">
        <f t="shared" ref="AH3731" si="8349">N3731*(1-N3731)*AE3730</f>
        <v>5.3812969190010261E-3</v>
      </c>
      <c r="AJ3731" s="7" cm="1">
        <f t="array" ref="AJ3731:AL3731">TRANSPOSE(F3730:F3732)*AH3732*$D$4</f>
        <v>-2.6108731168404276E-2</v>
      </c>
      <c r="AK3731" s="7">
        <v>0</v>
      </c>
      <c r="AL3731" s="7">
        <v>0</v>
      </c>
      <c r="AN3731" s="14">
        <v>-1.094860284235986</v>
      </c>
      <c r="AO3731" s="14">
        <v>3.5269512902319882</v>
      </c>
      <c r="AP3731" s="14">
        <v>3.5575921942306574</v>
      </c>
    </row>
    <row r="3732" spans="1:46" x14ac:dyDescent="0.3">
      <c r="A3732" s="20"/>
      <c r="F3732" s="7">
        <v>0</v>
      </c>
      <c r="N3732" s="7">
        <v>0.25564057674934931</v>
      </c>
      <c r="AH3732" s="7">
        <f t="shared" ref="AH3732" si="8350">N3732*(1-N3732)*AF3730</f>
        <v>-4.3514551947340462E-2</v>
      </c>
    </row>
    <row r="3733" spans="1:46" x14ac:dyDescent="0.3">
      <c r="A3733" s="20"/>
    </row>
    <row r="3734" spans="1:46" x14ac:dyDescent="0.3">
      <c r="A3734" s="20">
        <v>931</v>
      </c>
      <c r="B3734" s="7">
        <f t="shared" ref="B3734" si="8351">MOD(ROUNDDOWN(ROW(B3734)/4,0),4)+1</f>
        <v>2</v>
      </c>
      <c r="D3734" s="7" cm="1">
        <f t="array" ref="D3734">_xlfn.CHOOSEROWS($I$4:$I$7,B3734)</f>
        <v>1</v>
      </c>
      <c r="F3734" s="7">
        <f t="shared" ref="F3734" si="8352">1+0</f>
        <v>1</v>
      </c>
      <c r="H3734" s="7" cm="1">
        <f t="array" ref="H3734:J3735">_xlfn.ANCHORARRAY(AN3730)</f>
        <v>-3.7175452890832226</v>
      </c>
      <c r="I3734" s="7">
        <v>2.4794052120888437</v>
      </c>
      <c r="J3734" s="7">
        <v>2.3770513551764103</v>
      </c>
      <c r="L3734" s="7" cm="1">
        <f t="array" ref="L3734:L3735">MMULT(H3734:J3735,F3734:F3736)</f>
        <v>-1.3404939339068123</v>
      </c>
      <c r="N3734" s="7" cm="1">
        <f t="array" ref="N3734:N3736">_xlfn.VSTACK(1,1/(1+EXP(-_xlfn.ANCHORARRAY(L3734))))</f>
        <v>1</v>
      </c>
      <c r="P3734" s="7" cm="1">
        <f t="array" ref="P3734:R3734">_xlfn.ANCHORARRAY(AR3730)</f>
        <v>-1.7916555088188626</v>
      </c>
      <c r="Q3734" s="7">
        <v>-3.8462178263763507</v>
      </c>
      <c r="R3734" s="7">
        <v>3.7627539044710305</v>
      </c>
      <c r="T3734" s="7" cm="1">
        <f t="array" ref="T3734">MMULT(P3734:R3734,_xlfn.ANCHORARRAY(N3734))</f>
        <v>0.8778588144331132</v>
      </c>
      <c r="V3734" s="18">
        <f t="shared" ref="V3734" si="8353">1/(1+EXP(-T3734))</f>
        <v>0.70637831842724452</v>
      </c>
      <c r="X3734" s="7">
        <f t="shared" ref="X3734" si="8354">D3734-V3734</f>
        <v>0.29362168157275548</v>
      </c>
      <c r="Z3734" s="7">
        <f t="shared" ref="Z3734" si="8355">V3734*(1-V3734)</f>
        <v>0.20740798968314286</v>
      </c>
      <c r="AB3734" s="7">
        <f t="shared" ref="AB3734" si="8356">Z3734*X3734</f>
        <v>6.0899482702389124E-2</v>
      </c>
      <c r="AD3734" s="7" cm="1">
        <f t="array" ref="AD3734:AF3734">P3734:R3734*AB3734</f>
        <v>-0.10911089366795451</v>
      </c>
      <c r="AE3734" s="7">
        <v>-0.23423267598702727</v>
      </c>
      <c r="AF3734" s="7">
        <v>0.22914976631868067</v>
      </c>
      <c r="AH3734" s="7">
        <f t="shared" ref="AH3734" si="8357">N3734*(1-N3734)*AD3734</f>
        <v>0</v>
      </c>
      <c r="AJ3734" s="7" cm="1">
        <f t="array" ref="AJ3734:AL3734">TRANSPOSE(F3734:F3736)*AH3735*$D$4</f>
        <v>-2.310500883877098E-2</v>
      </c>
      <c r="AK3734" s="7">
        <v>0</v>
      </c>
      <c r="AL3734" s="7">
        <v>-2.310500883877098E-2</v>
      </c>
      <c r="AN3734" s="14" cm="1">
        <f t="array" ref="AN3734:AP3735">H3734:J3735+AJ3734:AL3735</f>
        <v>-3.7406502979219933</v>
      </c>
      <c r="AO3734" s="14">
        <v>2.4794052120888437</v>
      </c>
      <c r="AP3734" s="14">
        <v>2.3539463463376391</v>
      </c>
      <c r="AR3734" s="14" cm="1">
        <f t="array" ref="AR3734:AT3734">TRANSPOSE(TRANSPOSE(P3734:R3734)+_xlfn.ANCHORARRAY(N3734)*AB3734*$D$4)</f>
        <v>-1.7551158191974292</v>
      </c>
      <c r="AS3734" s="14">
        <v>-3.8386384408329799</v>
      </c>
      <c r="AT3734" s="14">
        <v>3.7964247731533929</v>
      </c>
    </row>
    <row r="3735" spans="1:46" x14ac:dyDescent="0.3">
      <c r="A3735" s="20"/>
      <c r="F3735" s="7" cm="1">
        <f t="array" ref="F3735:F3736">TRANSPOSE(_xlfn.CHOOSEROWS($G$4:$H$7,B3734))</f>
        <v>0</v>
      </c>
      <c r="H3735" s="7">
        <v>-1.094860284235986</v>
      </c>
      <c r="I3735" s="7">
        <v>3.5269512902319882</v>
      </c>
      <c r="J3735" s="7">
        <v>3.5575921942306574</v>
      </c>
      <c r="L3735" s="7">
        <v>2.4627319099946714</v>
      </c>
      <c r="N3735" s="7">
        <v>0.20742884304427647</v>
      </c>
      <c r="AH3735" s="7">
        <f t="shared" ref="AH3735" si="8358">N3735*(1-N3735)*AE3734</f>
        <v>-3.8508348064618302E-2</v>
      </c>
      <c r="AJ3735" s="7" cm="1">
        <f t="array" ref="AJ3735:AL3735">TRANSPOSE(F3734:F3736)*AH3736*$D$4</f>
        <v>9.9471513080831523E-3</v>
      </c>
      <c r="AK3735" s="7">
        <v>0</v>
      </c>
      <c r="AL3735" s="7">
        <v>9.9471513080831523E-3</v>
      </c>
      <c r="AN3735" s="14">
        <v>-1.0849131329279029</v>
      </c>
      <c r="AO3735" s="14">
        <v>3.5269512902319882</v>
      </c>
      <c r="AP3735" s="14">
        <v>3.5675393455387407</v>
      </c>
    </row>
    <row r="3736" spans="1:46" x14ac:dyDescent="0.3">
      <c r="A3736" s="20"/>
      <c r="F3736" s="7">
        <v>1</v>
      </c>
      <c r="N3736" s="7">
        <v>0.92148753947301609</v>
      </c>
      <c r="AH3736" s="7">
        <f t="shared" ref="AH3736" si="8359">N3736*(1-N3736)*AF3734</f>
        <v>1.6578585513471921E-2</v>
      </c>
    </row>
    <row r="3737" spans="1:46" x14ac:dyDescent="0.3">
      <c r="A3737" s="20"/>
    </row>
    <row r="3738" spans="1:46" x14ac:dyDescent="0.3">
      <c r="A3738" s="20">
        <v>932</v>
      </c>
      <c r="B3738" s="7">
        <f t="shared" ref="B3738" si="8360">MOD(ROUNDDOWN(ROW(B3738)/4,0),4)+1</f>
        <v>3</v>
      </c>
      <c r="D3738" s="7" cm="1">
        <f t="array" ref="D3738">_xlfn.CHOOSEROWS($I$4:$I$7,B3738)</f>
        <v>1</v>
      </c>
      <c r="F3738" s="7">
        <f t="shared" ref="F3738" si="8361">1+0</f>
        <v>1</v>
      </c>
      <c r="H3738" s="7" cm="1">
        <f t="array" ref="H3738:J3739">_xlfn.ANCHORARRAY(AN3734)</f>
        <v>-3.7406502979219933</v>
      </c>
      <c r="I3738" s="7">
        <v>2.4794052120888437</v>
      </c>
      <c r="J3738" s="7">
        <v>2.3539463463376391</v>
      </c>
      <c r="L3738" s="7" cm="1">
        <f t="array" ref="L3738:L3739">MMULT(H3738:J3739,F3738:F3740)</f>
        <v>-1.2612450858331496</v>
      </c>
      <c r="N3738" s="7" cm="1">
        <f t="array" ref="N3738:N3740">_xlfn.VSTACK(1,1/(1+EXP(-_xlfn.ANCHORARRAY(L3738))))</f>
        <v>1</v>
      </c>
      <c r="P3738" s="7" cm="1">
        <f t="array" ref="P3738:R3738">_xlfn.ANCHORARRAY(AR3734)</f>
        <v>-1.7551158191974292</v>
      </c>
      <c r="Q3738" s="7">
        <v>-3.8386384408329799</v>
      </c>
      <c r="R3738" s="7">
        <v>3.7964247731533929</v>
      </c>
      <c r="T3738" s="7" cm="1">
        <f t="array" ref="T3738">MMULT(P3738:R3738,_xlfn.ANCHORARRAY(N3738))</f>
        <v>0.89009224523485253</v>
      </c>
      <c r="V3738" s="18">
        <f t="shared" ref="V3738" si="8362">1/(1+EXP(-T3738))</f>
        <v>0.70890920837758198</v>
      </c>
      <c r="X3738" s="7">
        <f t="shared" ref="X3738" si="8363">D3738-V3738</f>
        <v>0.29109079162241802</v>
      </c>
      <c r="Z3738" s="7">
        <f t="shared" ref="Z3738" si="8364">V3738*(1-V3738)</f>
        <v>0.20635694265505203</v>
      </c>
      <c r="AB3738" s="7">
        <f t="shared" ref="AB3738" si="8365">Z3738*X3738</f>
        <v>6.0068605794241017E-2</v>
      </c>
      <c r="AD3738" s="7" cm="1">
        <f t="array" ref="AD3738:AF3738">P3738:R3738*AB3738</f>
        <v>-0.10542736026660676</v>
      </c>
      <c r="AE3738" s="7">
        <v>-0.23058165928901625</v>
      </c>
      <c r="AF3738" s="7">
        <v>0.22804594312604204</v>
      </c>
      <c r="AH3738" s="7">
        <f t="shared" ref="AH3738" si="8366">N3738*(1-N3738)*AD3738</f>
        <v>0</v>
      </c>
      <c r="AJ3738" s="7" cm="1">
        <f t="array" ref="AJ3738:AL3738">TRANSPOSE(F3738:F3740)*AH3739*$D$4</f>
        <v>-2.3799460636031534E-2</v>
      </c>
      <c r="AK3738" s="7">
        <v>-2.3799460636031534E-2</v>
      </c>
      <c r="AL3738" s="7">
        <v>0</v>
      </c>
      <c r="AN3738" s="14" cm="1">
        <f t="array" ref="AN3738:AP3739">H3738:J3739+AJ3738:AL3739</f>
        <v>-3.7644497585580248</v>
      </c>
      <c r="AO3738" s="14">
        <v>2.4556057514528122</v>
      </c>
      <c r="AP3738" s="14">
        <v>2.3539463463376391</v>
      </c>
      <c r="AR3738" s="14" cm="1">
        <f t="array" ref="AR3738:AT3738">TRANSPOSE(TRANSPOSE(P3738:R3738)+_xlfn.ANCHORARRAY(N3738)*AB3738*$D$4)</f>
        <v>-1.7190746557208847</v>
      </c>
      <c r="AS3738" s="14">
        <v>-3.8306820068437384</v>
      </c>
      <c r="AT3738" s="14">
        <v>3.8295818241064068</v>
      </c>
    </row>
    <row r="3739" spans="1:46" x14ac:dyDescent="0.3">
      <c r="A3739" s="20"/>
      <c r="F3739" s="7" cm="1">
        <f t="array" ref="F3739:F3740">TRANSPOSE(_xlfn.CHOOSEROWS($G$4:$H$7,B3738))</f>
        <v>1</v>
      </c>
      <c r="H3739" s="7">
        <v>-1.0849131329279029</v>
      </c>
      <c r="I3739" s="7">
        <v>3.5269512902319882</v>
      </c>
      <c r="J3739" s="7">
        <v>3.5675393455387407</v>
      </c>
      <c r="L3739" s="7">
        <v>2.4420381573040855</v>
      </c>
      <c r="N3739" s="7">
        <v>0.22075963209177568</v>
      </c>
      <c r="AH3739" s="7">
        <f t="shared" ref="AH3739" si="8367">N3739*(1-N3739)*AE3738</f>
        <v>-3.9665767726719224E-2</v>
      </c>
      <c r="AJ3739" s="7" cm="1">
        <f t="array" ref="AJ3739:AL3739">TRANSPOSE(F3738:F3740)*AH3740*$D$4</f>
        <v>1.007312198650343E-2</v>
      </c>
      <c r="AK3739" s="7">
        <v>1.007312198650343E-2</v>
      </c>
      <c r="AL3739" s="7">
        <v>0</v>
      </c>
      <c r="AN3739" s="14">
        <v>-1.0748400109413996</v>
      </c>
      <c r="AO3739" s="14">
        <v>3.5370244122184915</v>
      </c>
      <c r="AP3739" s="14">
        <v>3.5675393455387407</v>
      </c>
    </row>
    <row r="3740" spans="1:46" x14ac:dyDescent="0.3">
      <c r="A3740" s="20"/>
      <c r="F3740" s="7">
        <v>0</v>
      </c>
      <c r="N3740" s="7">
        <v>0.91997726362502574</v>
      </c>
      <c r="AH3740" s="7">
        <f t="shared" ref="AH3740" si="8368">N3740*(1-N3740)*AF3738</f>
        <v>1.6788536644172385E-2</v>
      </c>
    </row>
    <row r="3741" spans="1:46" x14ac:dyDescent="0.3">
      <c r="A3741" s="20"/>
    </row>
    <row r="3742" spans="1:46" x14ac:dyDescent="0.3">
      <c r="A3742" s="20">
        <v>933</v>
      </c>
      <c r="B3742" s="7">
        <f t="shared" ref="B3742" si="8369">MOD(ROUNDDOWN(ROW(B3742)/4,0),4)+1</f>
        <v>4</v>
      </c>
      <c r="D3742" s="7" cm="1">
        <f t="array" ref="D3742">_xlfn.CHOOSEROWS($I$4:$I$7,B3742)</f>
        <v>0</v>
      </c>
      <c r="F3742" s="7">
        <f t="shared" ref="F3742" si="8370">1+0</f>
        <v>1</v>
      </c>
      <c r="H3742" s="7" cm="1">
        <f t="array" ref="H3742:J3743">_xlfn.ANCHORARRAY(AN3738)</f>
        <v>-3.7644497585580248</v>
      </c>
      <c r="I3742" s="7">
        <v>2.4556057514528122</v>
      </c>
      <c r="J3742" s="7">
        <v>2.3539463463376391</v>
      </c>
      <c r="L3742" s="7" cm="1">
        <f t="array" ref="L3742:L3743">MMULT(H3742:J3743,F3742:F3744)</f>
        <v>1.0451023392324266</v>
      </c>
      <c r="N3742" s="7" cm="1">
        <f t="array" ref="N3742:N3744">_xlfn.VSTACK(1,1/(1+EXP(-_xlfn.ANCHORARRAY(L3742))))</f>
        <v>1</v>
      </c>
      <c r="P3742" s="7" cm="1">
        <f t="array" ref="P3742:R3742">_xlfn.ANCHORARRAY(AR3738)</f>
        <v>-1.7190746557208847</v>
      </c>
      <c r="Q3742" s="7">
        <v>-3.8306820068437384</v>
      </c>
      <c r="R3742" s="7">
        <v>3.8295818241064068</v>
      </c>
      <c r="T3742" s="7" cm="1">
        <f t="array" ref="T3742">MMULT(P3742:R3742,_xlfn.ANCHORARRAY(N3742))</f>
        <v>-0.7327514254025731</v>
      </c>
      <c r="V3742" s="18">
        <f t="shared" ref="V3742" si="8371">1/(1+EXP(-T3742))</f>
        <v>0.32459123668987333</v>
      </c>
      <c r="X3742" s="7">
        <f t="shared" ref="X3742" si="8372">D3742-V3742</f>
        <v>-0.32459123668987333</v>
      </c>
      <c r="Z3742" s="7">
        <f t="shared" ref="Z3742" si="8373">V3742*(1-V3742)</f>
        <v>0.21923176575401196</v>
      </c>
      <c r="AB3742" s="7">
        <f t="shared" ref="AB3742" si="8374">Z3742*X3742</f>
        <v>-7.1160709967799357E-2</v>
      </c>
      <c r="AD3742" s="7" cm="1">
        <f t="array" ref="AD3742:AF3742">P3742:R3742*AB3742</f>
        <v>0.1223305729887484</v>
      </c>
      <c r="AE3742" s="7">
        <v>0.27259405126787484</v>
      </c>
      <c r="AF3742" s="7">
        <v>-0.27251576148319201</v>
      </c>
      <c r="AH3742" s="7">
        <f t="shared" ref="AH3742" si="8375">N3742*(1-N3742)*AD3742</f>
        <v>0</v>
      </c>
      <c r="AJ3742" s="7" cm="1">
        <f t="array" ref="AJ3742:AL3742">TRANSPOSE(F3742:F3744)*AH3743*$D$4</f>
        <v>3.1481339440470872E-2</v>
      </c>
      <c r="AK3742" s="7">
        <v>3.1481339440470872E-2</v>
      </c>
      <c r="AL3742" s="7">
        <v>3.1481339440470872E-2</v>
      </c>
      <c r="AN3742" s="14" cm="1">
        <f t="array" ref="AN3742:AP3743">H3742:J3743+AJ3742:AL3743</f>
        <v>-3.7329684191175541</v>
      </c>
      <c r="AO3742" s="14">
        <v>2.4870870908932829</v>
      </c>
      <c r="AP3742" s="14">
        <v>2.3854276857781098</v>
      </c>
      <c r="AR3742" s="14" cm="1">
        <f t="array" ref="AR3742:AT3742">TRANSPOSE(TRANSPOSE(P3742:R3742)+_xlfn.ANCHORARRAY(N3742)*AB3742*$D$4)</f>
        <v>-1.7617710817015644</v>
      </c>
      <c r="AS3742" s="14">
        <v>-3.8622702448060964</v>
      </c>
      <c r="AT3742" s="14">
        <v>3.7869878858962798</v>
      </c>
    </row>
    <row r="3743" spans="1:46" x14ac:dyDescent="0.3">
      <c r="A3743" s="20"/>
      <c r="F3743" s="7" cm="1">
        <f t="array" ref="F3743:F3744">TRANSPOSE(_xlfn.CHOOSEROWS($G$4:$H$7,B3742))</f>
        <v>1</v>
      </c>
      <c r="H3743" s="7">
        <v>-1.0748400109413996</v>
      </c>
      <c r="I3743" s="7">
        <v>3.5370244122184915</v>
      </c>
      <c r="J3743" s="7">
        <v>3.5675393455387407</v>
      </c>
      <c r="L3743" s="7">
        <v>6.0297237468158329</v>
      </c>
      <c r="N3743" s="7">
        <v>0.7398333054071492</v>
      </c>
      <c r="AH3743" s="7">
        <f t="shared" ref="AH3743" si="8376">N3743*(1-N3743)*AE3742</f>
        <v>5.2468899067451454E-2</v>
      </c>
      <c r="AJ3743" s="7" cm="1">
        <f t="array" ref="AJ3743:AL3743">TRANSPOSE(F3742:F3744)*AH3744*$D$4</f>
        <v>-3.9154318829385187E-4</v>
      </c>
      <c r="AK3743" s="7">
        <v>-3.9154318829385187E-4</v>
      </c>
      <c r="AL3743" s="7">
        <v>-3.9154318829385187E-4</v>
      </c>
      <c r="AN3743" s="14">
        <v>-1.0752315541296935</v>
      </c>
      <c r="AO3743" s="14">
        <v>3.5366328690301976</v>
      </c>
      <c r="AP3743" s="14">
        <v>3.5671478023504468</v>
      </c>
    </row>
    <row r="3744" spans="1:46" x14ac:dyDescent="0.3">
      <c r="A3744" s="20"/>
      <c r="F3744" s="7">
        <v>1</v>
      </c>
      <c r="N3744" s="7">
        <v>0.99759961710614553</v>
      </c>
      <c r="AH3744" s="7">
        <f t="shared" ref="AH3744" si="8377">N3744*(1-N3744)*AF3742</f>
        <v>-6.5257198048975309E-4</v>
      </c>
    </row>
    <row r="3745" spans="1:46" x14ac:dyDescent="0.3">
      <c r="A3745" s="20"/>
    </row>
    <row r="3746" spans="1:46" x14ac:dyDescent="0.3">
      <c r="A3746" s="20">
        <v>934</v>
      </c>
      <c r="B3746" s="7">
        <f t="shared" ref="B3746" si="8378">MOD(ROUNDDOWN(ROW(B3746)/4,0),4)+1</f>
        <v>1</v>
      </c>
      <c r="D3746" s="7" cm="1">
        <f t="array" ref="D3746">_xlfn.CHOOSEROWS($I$4:$I$7,B3746)</f>
        <v>0</v>
      </c>
      <c r="F3746" s="7">
        <f t="shared" ref="F3746" si="8379">1+0</f>
        <v>1</v>
      </c>
      <c r="H3746" s="7" cm="1">
        <f t="array" ref="H3746:J3747">_xlfn.ANCHORARRAY(AN3742)</f>
        <v>-3.7329684191175541</v>
      </c>
      <c r="I3746" s="7">
        <v>2.4870870908932829</v>
      </c>
      <c r="J3746" s="7">
        <v>2.3854276857781098</v>
      </c>
      <c r="L3746" s="7" cm="1">
        <f t="array" ref="L3746:L3747">MMULT(H3746:J3747,F3746:F3748)</f>
        <v>-3.7329684191175541</v>
      </c>
      <c r="N3746" s="7" cm="1">
        <f t="array" ref="N3746:N3748">_xlfn.VSTACK(1,1/(1+EXP(-_xlfn.ANCHORARRAY(L3746))))</f>
        <v>1</v>
      </c>
      <c r="P3746" s="7" cm="1">
        <f t="array" ref="P3746:R3746">_xlfn.ANCHORARRAY(AR3742)</f>
        <v>-1.7617710817015644</v>
      </c>
      <c r="Q3746" s="7">
        <v>-3.8622702448060964</v>
      </c>
      <c r="R3746" s="7">
        <v>3.7869878858962798</v>
      </c>
      <c r="T3746" s="7" cm="1">
        <f t="array" ref="T3746">MMULT(P3746:R3746,_xlfn.ANCHORARRAY(N3746))</f>
        <v>-0.88855914169571548</v>
      </c>
      <c r="V3746" s="18">
        <f t="shared" ref="V3746" si="8380">1/(1+EXP(-T3746))</f>
        <v>0.29140725947769197</v>
      </c>
      <c r="X3746" s="7">
        <f t="shared" ref="X3746" si="8381">D3746-V3746</f>
        <v>-0.29140725947769197</v>
      </c>
      <c r="Z3746" s="7">
        <f t="shared" ref="Z3746" si="8382">V3746*(1-V3746)</f>
        <v>0.20648906860139307</v>
      </c>
      <c r="AB3746" s="7">
        <f t="shared" ref="AB3746" si="8383">Z3746*X3746</f>
        <v>-6.0172413593233089E-2</v>
      </c>
      <c r="AD3746" s="7" cm="1">
        <f t="array" ref="AD3746:AF3746">P3746:R3746*AB3746</f>
        <v>0.10601001818474418</v>
      </c>
      <c r="AE3746" s="7">
        <v>0.23240212257931003</v>
      </c>
      <c r="AF3746" s="7">
        <v>-0.22787220134271435</v>
      </c>
      <c r="AH3746" s="7">
        <f t="shared" ref="AH3746" si="8384">N3746*(1-N3746)*AD3746</f>
        <v>0</v>
      </c>
      <c r="AJ3746" s="7" cm="1">
        <f t="array" ref="AJ3746:AL3746">TRANSPOSE(F3746:F3748)*AH3747*$D$4</f>
        <v>3.1816341782517745E-3</v>
      </c>
      <c r="AK3746" s="7">
        <v>0</v>
      </c>
      <c r="AL3746" s="7">
        <v>0</v>
      </c>
      <c r="AN3746" s="14" cm="1">
        <f t="array" ref="AN3746:AP3747">H3746:J3747+AJ3746:AL3747</f>
        <v>-3.7297867849393023</v>
      </c>
      <c r="AO3746" s="14">
        <v>2.4870870908932829</v>
      </c>
      <c r="AP3746" s="14">
        <v>2.3854276857781098</v>
      </c>
      <c r="AR3746" s="14" cm="1">
        <f t="array" ref="AR3746:AT3746">TRANSPOSE(TRANSPOSE(P3746:R3746)+_xlfn.ANCHORARRAY(N3746)*AB3746*$D$4)</f>
        <v>-1.7978745298575043</v>
      </c>
      <c r="AS3746" s="14">
        <v>-3.8631137239351507</v>
      </c>
      <c r="AT3746" s="14">
        <v>3.7778028271119739</v>
      </c>
    </row>
    <row r="3747" spans="1:46" x14ac:dyDescent="0.3">
      <c r="A3747" s="20"/>
      <c r="F3747" s="7" cm="1">
        <f t="array" ref="F3747:F3748">TRANSPOSE(_xlfn.CHOOSEROWS($G$4:$H$7,B3746))</f>
        <v>0</v>
      </c>
      <c r="H3747" s="7">
        <v>-1.0752315541296935</v>
      </c>
      <c r="I3747" s="7">
        <v>3.5366328690301976</v>
      </c>
      <c r="J3747" s="7">
        <v>3.5671478023504468</v>
      </c>
      <c r="L3747" s="7">
        <v>-1.0752315541296935</v>
      </c>
      <c r="N3747" s="7">
        <v>2.3362841283506675E-2</v>
      </c>
      <c r="AH3747" s="7">
        <f t="shared" ref="AH3747" si="8385">N3747*(1-N3747)*AE3746</f>
        <v>5.3027236304196241E-3</v>
      </c>
      <c r="AJ3747" s="7" cm="1">
        <f t="array" ref="AJ3747:AL3747">TRANSPOSE(F3746:F3748)*AH3748*$D$4</f>
        <v>-2.5934402365225227E-2</v>
      </c>
      <c r="AK3747" s="7">
        <v>0</v>
      </c>
      <c r="AL3747" s="7">
        <v>0</v>
      </c>
      <c r="AN3747" s="14">
        <v>-1.1011659564949188</v>
      </c>
      <c r="AO3747" s="14">
        <v>3.5366328690301976</v>
      </c>
      <c r="AP3747" s="14">
        <v>3.5671478023504468</v>
      </c>
    </row>
    <row r="3748" spans="1:46" x14ac:dyDescent="0.3">
      <c r="A3748" s="20"/>
      <c r="F3748" s="7">
        <v>0</v>
      </c>
      <c r="N3748" s="7">
        <v>0.25440946096431521</v>
      </c>
      <c r="AH3748" s="7">
        <f t="shared" ref="AH3748" si="8386">N3748*(1-N3748)*AF3746</f>
        <v>-4.3224003942042045E-2</v>
      </c>
    </row>
    <row r="3749" spans="1:46" x14ac:dyDescent="0.3">
      <c r="A3749" s="20"/>
    </row>
    <row r="3750" spans="1:46" x14ac:dyDescent="0.3">
      <c r="A3750" s="20">
        <v>935</v>
      </c>
      <c r="B3750" s="7">
        <f t="shared" ref="B3750" si="8387">MOD(ROUNDDOWN(ROW(B3750)/4,0),4)+1</f>
        <v>2</v>
      </c>
      <c r="D3750" s="7" cm="1">
        <f t="array" ref="D3750">_xlfn.CHOOSEROWS($I$4:$I$7,B3750)</f>
        <v>1</v>
      </c>
      <c r="F3750" s="7">
        <f t="shared" ref="F3750" si="8388">1+0</f>
        <v>1</v>
      </c>
      <c r="H3750" s="7" cm="1">
        <f t="array" ref="H3750:J3751">_xlfn.ANCHORARRAY(AN3746)</f>
        <v>-3.7297867849393023</v>
      </c>
      <c r="I3750" s="7">
        <v>2.4870870908932829</v>
      </c>
      <c r="J3750" s="7">
        <v>2.3854276857781098</v>
      </c>
      <c r="L3750" s="7" cm="1">
        <f t="array" ref="L3750:L3751">MMULT(H3750:J3751,F3750:F3752)</f>
        <v>-1.3443590991611925</v>
      </c>
      <c r="N3750" s="7" cm="1">
        <f t="array" ref="N3750:N3752">_xlfn.VSTACK(1,1/(1+EXP(-_xlfn.ANCHORARRAY(L3750))))</f>
        <v>1</v>
      </c>
      <c r="P3750" s="7" cm="1">
        <f t="array" ref="P3750:R3750">_xlfn.ANCHORARRAY(AR3746)</f>
        <v>-1.7978745298575043</v>
      </c>
      <c r="Q3750" s="7">
        <v>-3.8631137239351507</v>
      </c>
      <c r="R3750" s="7">
        <v>3.7778028271119739</v>
      </c>
      <c r="T3750" s="7" cm="1">
        <f t="array" ref="T3750">MMULT(P3750:R3750,_xlfn.ANCHORARRAY(N3750))</f>
        <v>0.88534154623597949</v>
      </c>
      <c r="V3750" s="18">
        <f t="shared" ref="V3750" si="8389">1/(1+EXP(-T3750))</f>
        <v>0.70792789658493338</v>
      </c>
      <c r="X3750" s="7">
        <f t="shared" ref="X3750" si="8390">D3750-V3750</f>
        <v>0.29207210341506662</v>
      </c>
      <c r="Z3750" s="7">
        <f t="shared" ref="Z3750" si="8391">V3750*(1-V3750)</f>
        <v>0.20676598982176525</v>
      </c>
      <c r="AB3750" s="7">
        <f t="shared" ref="AB3750" si="8392">Z3750*X3750</f>
        <v>6.039057756194123E-2</v>
      </c>
      <c r="AD3750" s="7" cm="1">
        <f t="array" ref="AD3750:AF3750">P3750:R3750*AB3750</f>
        <v>-0.10857468124199823</v>
      </c>
      <c r="AE3750" s="7">
        <v>-0.23329566897590534</v>
      </c>
      <c r="AF3750" s="7">
        <v>0.22814369464442652</v>
      </c>
      <c r="AH3750" s="7">
        <f t="shared" ref="AH3750" si="8393">N3750*(1-N3750)*AD3750</f>
        <v>0</v>
      </c>
      <c r="AJ3750" s="7" cm="1">
        <f t="array" ref="AJ3750:AL3750">TRANSPOSE(F3750:F3752)*AH3751*$D$4</f>
        <v>-2.2960536833183363E-2</v>
      </c>
      <c r="AK3750" s="7">
        <v>0</v>
      </c>
      <c r="AL3750" s="7">
        <v>-2.2960536833183363E-2</v>
      </c>
      <c r="AN3750" s="14" cm="1">
        <f t="array" ref="AN3750:AP3751">H3750:J3751+AJ3750:AL3751</f>
        <v>-3.7527473217724858</v>
      </c>
      <c r="AO3750" s="14">
        <v>2.4870870908932829</v>
      </c>
      <c r="AP3750" s="14">
        <v>2.3624671489449263</v>
      </c>
      <c r="AR3750" s="14" cm="1">
        <f t="array" ref="AR3750:AT3750">TRANSPOSE(TRANSPOSE(P3750:R3750)+_xlfn.ANCHORARRAY(N3750)*AB3750*$D$4)</f>
        <v>-1.7616401833203394</v>
      </c>
      <c r="AS3750" s="14">
        <v>-3.8556206741202694</v>
      </c>
      <c r="AT3750" s="14">
        <v>3.8112008339649983</v>
      </c>
    </row>
    <row r="3751" spans="1:46" x14ac:dyDescent="0.3">
      <c r="A3751" s="20"/>
      <c r="F3751" s="7" cm="1">
        <f t="array" ref="F3751:F3752">TRANSPOSE(_xlfn.CHOOSEROWS($G$4:$H$7,B3750))</f>
        <v>0</v>
      </c>
      <c r="H3751" s="7">
        <v>-1.1011659564949188</v>
      </c>
      <c r="I3751" s="7">
        <v>3.5366328690301976</v>
      </c>
      <c r="J3751" s="7">
        <v>3.5671478023504468</v>
      </c>
      <c r="L3751" s="7">
        <v>2.465981845855528</v>
      </c>
      <c r="N3751" s="7">
        <v>0.20679412024709196</v>
      </c>
      <c r="AH3751" s="7">
        <f t="shared" ref="AH3751" si="8394">N3751*(1-N3751)*AE3750</f>
        <v>-3.8267561388638939E-2</v>
      </c>
      <c r="AJ3751" s="7" cm="1">
        <f t="array" ref="AJ3751:AL3751">TRANSPOSE(F3750:F3752)*AH3752*$D$4</f>
        <v>9.8763766633647113E-3</v>
      </c>
      <c r="AK3751" s="7">
        <v>0</v>
      </c>
      <c r="AL3751" s="7">
        <v>9.8763766633647113E-3</v>
      </c>
      <c r="AN3751" s="14">
        <v>-1.0912895798315541</v>
      </c>
      <c r="AO3751" s="14">
        <v>3.5366328690301976</v>
      </c>
      <c r="AP3751" s="14">
        <v>3.5770241790138115</v>
      </c>
    </row>
    <row r="3752" spans="1:46" x14ac:dyDescent="0.3">
      <c r="A3752" s="20"/>
      <c r="F3752" s="7">
        <v>1</v>
      </c>
      <c r="N3752" s="7">
        <v>0.92172234481360649</v>
      </c>
      <c r="AH3752" s="7">
        <f t="shared" ref="AH3752" si="8395">N3752*(1-N3752)*AF3750</f>
        <v>1.6460627772274521E-2</v>
      </c>
    </row>
    <row r="3753" spans="1:46" x14ac:dyDescent="0.3">
      <c r="A3753" s="20"/>
    </row>
    <row r="3754" spans="1:46" x14ac:dyDescent="0.3">
      <c r="A3754" s="20">
        <v>936</v>
      </c>
      <c r="B3754" s="7">
        <f t="shared" ref="B3754" si="8396">MOD(ROUNDDOWN(ROW(B3754)/4,0),4)+1</f>
        <v>3</v>
      </c>
      <c r="D3754" s="7" cm="1">
        <f t="array" ref="D3754">_xlfn.CHOOSEROWS($I$4:$I$7,B3754)</f>
        <v>1</v>
      </c>
      <c r="F3754" s="7">
        <f t="shared" ref="F3754" si="8397">1+0</f>
        <v>1</v>
      </c>
      <c r="H3754" s="7" cm="1">
        <f t="array" ref="H3754:J3755">_xlfn.ANCHORARRAY(AN3750)</f>
        <v>-3.7527473217724858</v>
      </c>
      <c r="I3754" s="7">
        <v>2.4870870908932829</v>
      </c>
      <c r="J3754" s="7">
        <v>2.3624671489449263</v>
      </c>
      <c r="L3754" s="7" cm="1">
        <f t="array" ref="L3754:L3755">MMULT(H3754:J3755,F3754:F3756)</f>
        <v>-1.2656602308792029</v>
      </c>
      <c r="N3754" s="7" cm="1">
        <f t="array" ref="N3754:N3756">_xlfn.VSTACK(1,1/(1+EXP(-_xlfn.ANCHORARRAY(L3754))))</f>
        <v>1</v>
      </c>
      <c r="P3754" s="7" cm="1">
        <f t="array" ref="P3754:R3754">_xlfn.ANCHORARRAY(AR3750)</f>
        <v>-1.7616401833203394</v>
      </c>
      <c r="Q3754" s="7">
        <v>-3.8556206741202694</v>
      </c>
      <c r="R3754" s="7">
        <v>3.8112008339649983</v>
      </c>
      <c r="T3754" s="7" cm="1">
        <f t="array" ref="T3754">MMULT(P3754:R3754,_xlfn.ANCHORARRAY(N3754))</f>
        <v>0.89726337698603142</v>
      </c>
      <c r="V3754" s="18">
        <f t="shared" ref="V3754" si="8398">1/(1+EXP(-T3754))</f>
        <v>0.71038680126427667</v>
      </c>
      <c r="X3754" s="7">
        <f t="shared" ref="X3754" si="8399">D3754-V3754</f>
        <v>0.28961319873572333</v>
      </c>
      <c r="Z3754" s="7">
        <f t="shared" ref="Z3754" si="8400">V3754*(1-V3754)</f>
        <v>0.20573739385378575</v>
      </c>
      <c r="AB3754" s="7">
        <f t="shared" ref="AB3754" si="8401">Z3754*X3754</f>
        <v>5.9584264733546236E-2</v>
      </c>
      <c r="AD3754" s="7" cm="1">
        <f t="array" ref="AD3754:AF3754">P3754:R3754*AB3754</f>
        <v>-0.10496603504821203</v>
      </c>
      <c r="AE3754" s="7">
        <v>-0.22973432295891613</v>
      </c>
      <c r="AF3754" s="7">
        <v>0.22708759944368265</v>
      </c>
      <c r="AH3754" s="7">
        <f t="shared" ref="AH3754" si="8402">N3754*(1-N3754)*AD3754</f>
        <v>0</v>
      </c>
      <c r="AJ3754" s="7" cm="1">
        <f t="array" ref="AJ3754:AL3754">TRANSPOSE(F3754:F3756)*AH3755*$D$4</f>
        <v>-2.3653527254325138E-2</v>
      </c>
      <c r="AK3754" s="7">
        <v>-2.3653527254325138E-2</v>
      </c>
      <c r="AL3754" s="7">
        <v>0</v>
      </c>
      <c r="AN3754" s="14" cm="1">
        <f t="array" ref="AN3754:AP3755">H3754:J3755+AJ3754:AL3755</f>
        <v>-3.7764008490268108</v>
      </c>
      <c r="AO3754" s="14">
        <v>2.4634335636389579</v>
      </c>
      <c r="AP3754" s="14">
        <v>2.3624671489449263</v>
      </c>
      <c r="AR3754" s="14" cm="1">
        <f t="array" ref="AR3754:AT3754">TRANSPOSE(TRANSPOSE(P3754:R3754)+_xlfn.ANCHORARRAY(N3754)*AB3754*$D$4)</f>
        <v>-1.7258896244802118</v>
      </c>
      <c r="AS3754" s="14">
        <v>-3.8477555134926869</v>
      </c>
      <c r="AT3754" s="14">
        <v>3.8440992220495489</v>
      </c>
    </row>
    <row r="3755" spans="1:46" x14ac:dyDescent="0.3">
      <c r="A3755" s="20"/>
      <c r="F3755" s="7" cm="1">
        <f t="array" ref="F3755:F3756">TRANSPOSE(_xlfn.CHOOSEROWS($G$4:$H$7,B3754))</f>
        <v>1</v>
      </c>
      <c r="H3755" s="7">
        <v>-1.0912895798315541</v>
      </c>
      <c r="I3755" s="7">
        <v>3.5366328690301976</v>
      </c>
      <c r="J3755" s="7">
        <v>3.5770241790138115</v>
      </c>
      <c r="L3755" s="7">
        <v>2.4453432891986435</v>
      </c>
      <c r="N3755" s="7">
        <v>0.22000105404658857</v>
      </c>
      <c r="AH3755" s="7">
        <f t="shared" ref="AH3755" si="8403">N3755*(1-N3755)*AE3754</f>
        <v>-3.942254542387523E-2</v>
      </c>
      <c r="AJ3755" s="7" cm="1">
        <f t="array" ref="AJ3755:AL3755">TRANSPOSE(F3754:F3756)*AH3756*$D$4</f>
        <v>1.0002974044730726E-2</v>
      </c>
      <c r="AK3755" s="7">
        <v>1.0002974044730726E-2</v>
      </c>
      <c r="AL3755" s="7">
        <v>0</v>
      </c>
      <c r="AN3755" s="14">
        <v>-1.0812866057868233</v>
      </c>
      <c r="AO3755" s="14">
        <v>3.5466358430749283</v>
      </c>
      <c r="AP3755" s="14">
        <v>3.5770241790138115</v>
      </c>
    </row>
    <row r="3756" spans="1:46" x14ac:dyDescent="0.3">
      <c r="A3756" s="20"/>
      <c r="F3756" s="7">
        <v>0</v>
      </c>
      <c r="N3756" s="7">
        <v>0.92022024695244853</v>
      </c>
      <c r="AH3756" s="7">
        <f t="shared" ref="AH3756" si="8404">N3756*(1-N3756)*AF3754</f>
        <v>1.6671623407884542E-2</v>
      </c>
    </row>
    <row r="3757" spans="1:46" x14ac:dyDescent="0.3">
      <c r="A3757" s="20"/>
    </row>
    <row r="3758" spans="1:46" x14ac:dyDescent="0.3">
      <c r="A3758" s="20">
        <v>937</v>
      </c>
      <c r="B3758" s="7">
        <f t="shared" ref="B3758" si="8405">MOD(ROUNDDOWN(ROW(B3758)/4,0),4)+1</f>
        <v>4</v>
      </c>
      <c r="D3758" s="7" cm="1">
        <f t="array" ref="D3758">_xlfn.CHOOSEROWS($I$4:$I$7,B3758)</f>
        <v>0</v>
      </c>
      <c r="F3758" s="7">
        <f t="shared" ref="F3758" si="8406">1+0</f>
        <v>1</v>
      </c>
      <c r="H3758" s="7" cm="1">
        <f t="array" ref="H3758:J3759">_xlfn.ANCHORARRAY(AN3754)</f>
        <v>-3.7764008490268108</v>
      </c>
      <c r="I3758" s="7">
        <v>2.4634335636389579</v>
      </c>
      <c r="J3758" s="7">
        <v>2.3624671489449263</v>
      </c>
      <c r="L3758" s="7" cm="1">
        <f t="array" ref="L3758:L3759">MMULT(H3758:J3759,F3758:F3760)</f>
        <v>1.0494998635570734</v>
      </c>
      <c r="N3758" s="7" cm="1">
        <f t="array" ref="N3758:N3760">_xlfn.VSTACK(1,1/(1+EXP(-_xlfn.ANCHORARRAY(L3758))))</f>
        <v>1</v>
      </c>
      <c r="P3758" s="7" cm="1">
        <f t="array" ref="P3758:R3758">_xlfn.ANCHORARRAY(AR3754)</f>
        <v>-1.7258896244802118</v>
      </c>
      <c r="Q3758" s="7">
        <v>-3.8477555134926869</v>
      </c>
      <c r="R3758" s="7">
        <v>3.8440992220495489</v>
      </c>
      <c r="T3758" s="7" cm="1">
        <f t="array" ref="T3758">MMULT(P3758:R3758,_xlfn.ANCHORARRAY(N3758))</f>
        <v>-0.74085312003070003</v>
      </c>
      <c r="V3758" s="18">
        <f t="shared" ref="V3758" si="8407">1/(1+EXP(-T3758))</f>
        <v>0.32281761807627479</v>
      </c>
      <c r="X3758" s="7">
        <f t="shared" ref="X3758" si="8408">D3758-V3758</f>
        <v>-0.32281761807627479</v>
      </c>
      <c r="Z3758" s="7">
        <f t="shared" ref="Z3758" si="8409">V3758*(1-V3758)</f>
        <v>0.21860640353583519</v>
      </c>
      <c r="AB3758" s="7">
        <f t="shared" ref="AB3758" si="8410">Z3758*X3758</f>
        <v>-7.0569998485659244E-2</v>
      </c>
      <c r="AD3758" s="7" cm="1">
        <f t="array" ref="AD3758:AF3758">P3758:R3758*AB3758</f>
        <v>0.12179602818598355</v>
      </c>
      <c r="AE3758" s="7">
        <v>0.27153610076036594</v>
      </c>
      <c r="AF3758" s="7">
        <v>-0.27127807627876055</v>
      </c>
      <c r="AH3758" s="7">
        <f t="shared" ref="AH3758" si="8411">N3758*(1-N3758)*AD3758</f>
        <v>0</v>
      </c>
      <c r="AJ3758" s="7" cm="1">
        <f t="array" ref="AJ3758:AL3758">TRANSPOSE(F3758:F3760)*AH3759*$D$4</f>
        <v>3.1292964875112898E-2</v>
      </c>
      <c r="AK3758" s="7">
        <v>3.1292964875112898E-2</v>
      </c>
      <c r="AL3758" s="7">
        <v>3.1292964875112898E-2</v>
      </c>
      <c r="AN3758" s="14" cm="1">
        <f t="array" ref="AN3758:AP3759">H3758:J3759+AJ3758:AL3759</f>
        <v>-3.745107884151698</v>
      </c>
      <c r="AO3758" s="14">
        <v>2.4947265285140707</v>
      </c>
      <c r="AP3758" s="14">
        <v>2.3937601138200391</v>
      </c>
      <c r="AR3758" s="14" cm="1">
        <f t="array" ref="AR3758:AT3758">TRANSPOSE(TRANSPOSE(P3758:R3758)+_xlfn.ANCHORARRAY(N3758)*AB3758*$D$4)</f>
        <v>-1.7682316235716073</v>
      </c>
      <c r="AS3758" s="14">
        <v>-3.8791173365887137</v>
      </c>
      <c r="AT3758" s="14">
        <v>3.8018575854195933</v>
      </c>
    </row>
    <row r="3759" spans="1:46" x14ac:dyDescent="0.3">
      <c r="A3759" s="20"/>
      <c r="F3759" s="7" cm="1">
        <f t="array" ref="F3759:F3760">TRANSPOSE(_xlfn.CHOOSEROWS($G$4:$H$7,B3758))</f>
        <v>1</v>
      </c>
      <c r="H3759" s="7">
        <v>-1.0812866057868233</v>
      </c>
      <c r="I3759" s="7">
        <v>3.5466358430749283</v>
      </c>
      <c r="J3759" s="7">
        <v>3.5770241790138115</v>
      </c>
      <c r="L3759" s="7">
        <v>6.0423734163019169</v>
      </c>
      <c r="N3759" s="7">
        <v>0.74067884769285797</v>
      </c>
      <c r="AH3759" s="7">
        <f t="shared" ref="AH3759" si="8412">N3759*(1-N3759)*AE3758</f>
        <v>5.2154941458521502E-2</v>
      </c>
      <c r="AJ3759" s="7" cm="1">
        <f t="array" ref="AJ3759:AL3759">TRANSPOSE(F3758:F3760)*AH3760*$D$4</f>
        <v>-3.8488879757485187E-4</v>
      </c>
      <c r="AK3759" s="7">
        <v>-3.8488879757485187E-4</v>
      </c>
      <c r="AL3759" s="7">
        <v>-3.8488879757485187E-4</v>
      </c>
      <c r="AN3759" s="14">
        <v>-1.0816714945843982</v>
      </c>
      <c r="AO3759" s="14">
        <v>3.5462509542773533</v>
      </c>
      <c r="AP3759" s="14">
        <v>3.5766392902162365</v>
      </c>
    </row>
    <row r="3760" spans="1:46" x14ac:dyDescent="0.3">
      <c r="A3760" s="20"/>
      <c r="F3760" s="7">
        <v>1</v>
      </c>
      <c r="N3760" s="7">
        <v>0.99762971839796188</v>
      </c>
      <c r="AH3760" s="7">
        <f t="shared" ref="AH3760" si="8413">N3760*(1-N3760)*AF3758</f>
        <v>-6.4148132929141982E-4</v>
      </c>
    </row>
    <row r="3761" spans="1:46" x14ac:dyDescent="0.3">
      <c r="A3761" s="20"/>
    </row>
    <row r="3762" spans="1:46" x14ac:dyDescent="0.3">
      <c r="A3762" s="20">
        <v>938</v>
      </c>
      <c r="B3762" s="7">
        <f t="shared" ref="B3762" si="8414">MOD(ROUNDDOWN(ROW(B3762)/4,0),4)+1</f>
        <v>1</v>
      </c>
      <c r="D3762" s="7" cm="1">
        <f t="array" ref="D3762">_xlfn.CHOOSEROWS($I$4:$I$7,B3762)</f>
        <v>0</v>
      </c>
      <c r="F3762" s="7">
        <f t="shared" ref="F3762" si="8415">1+0</f>
        <v>1</v>
      </c>
      <c r="H3762" s="7" cm="1">
        <f t="array" ref="H3762:J3763">_xlfn.ANCHORARRAY(AN3758)</f>
        <v>-3.745107884151698</v>
      </c>
      <c r="I3762" s="7">
        <v>2.4947265285140707</v>
      </c>
      <c r="J3762" s="7">
        <v>2.3937601138200391</v>
      </c>
      <c r="L3762" s="7" cm="1">
        <f t="array" ref="L3762:L3763">MMULT(H3762:J3763,F3762:F3764)</f>
        <v>-3.745107884151698</v>
      </c>
      <c r="N3762" s="7" cm="1">
        <f t="array" ref="N3762:N3764">_xlfn.VSTACK(1,1/(1+EXP(-_xlfn.ANCHORARRAY(L3762))))</f>
        <v>1</v>
      </c>
      <c r="P3762" s="7" cm="1">
        <f t="array" ref="P3762:R3762">_xlfn.ANCHORARRAY(AR3758)</f>
        <v>-1.7682316235716073</v>
      </c>
      <c r="Q3762" s="7">
        <v>-3.8791173365887137</v>
      </c>
      <c r="R3762" s="7">
        <v>3.8018575854195933</v>
      </c>
      <c r="T3762" s="7" cm="1">
        <f t="array" ref="T3762">MMULT(P3762:R3762,_xlfn.ANCHORARRAY(N3762))</f>
        <v>-0.89519887370623064</v>
      </c>
      <c r="V3762" s="18">
        <f t="shared" ref="V3762" si="8416">1/(1+EXP(-T3762))</f>
        <v>0.29003812867505702</v>
      </c>
      <c r="X3762" s="7">
        <f t="shared" ref="X3762" si="8417">D3762-V3762</f>
        <v>-0.29003812867505702</v>
      </c>
      <c r="Z3762" s="7">
        <f t="shared" ref="Z3762" si="8418">V3762*(1-V3762)</f>
        <v>0.20591601258972808</v>
      </c>
      <c r="AB3762" s="7">
        <f t="shared" ref="AB3762" si="8419">Z3762*X3762</f>
        <v>-5.9723494955754214E-2</v>
      </c>
      <c r="AD3762" s="7" cm="1">
        <f t="array" ref="AD3762:AF3762">P3762:R3762*AB3762</f>
        <v>0.10560497245098398</v>
      </c>
      <c r="AE3762" s="7">
        <v>0.23167444468453477</v>
      </c>
      <c r="AF3762" s="7">
        <v>-0.22706022232530298</v>
      </c>
      <c r="AH3762" s="7">
        <f t="shared" ref="AH3762" si="8420">N3762*(1-N3762)*AD3762</f>
        <v>0</v>
      </c>
      <c r="AJ3762" s="7" cm="1">
        <f t="array" ref="AJ3762:AL3762">TRANSPOSE(F3762:F3764)*AH3763*$D$4</f>
        <v>3.1351698141893094E-3</v>
      </c>
      <c r="AK3762" s="7">
        <v>0</v>
      </c>
      <c r="AL3762" s="7">
        <v>0</v>
      </c>
      <c r="AN3762" s="14" cm="1">
        <f t="array" ref="AN3762:AP3763">H3762:J3763+AJ3762:AL3763</f>
        <v>-3.7419727143375088</v>
      </c>
      <c r="AO3762" s="14">
        <v>2.4947265285140707</v>
      </c>
      <c r="AP3762" s="14">
        <v>2.3937601138200391</v>
      </c>
      <c r="AR3762" s="14" cm="1">
        <f t="array" ref="AR3762:AT3762">TRANSPOSE(TRANSPOSE(P3762:R3762)+_xlfn.ANCHORARRAY(N3762)*AB3762*$D$4)</f>
        <v>-1.8040657205450599</v>
      </c>
      <c r="AS3762" s="14">
        <v>-3.8799446545717711</v>
      </c>
      <c r="AT3762" s="14">
        <v>3.7927847564207084</v>
      </c>
    </row>
    <row r="3763" spans="1:46" x14ac:dyDescent="0.3">
      <c r="A3763" s="20"/>
      <c r="F3763" s="7" cm="1">
        <f t="array" ref="F3763:F3764">TRANSPOSE(_xlfn.CHOOSEROWS($G$4:$H$7,B3762))</f>
        <v>0</v>
      </c>
      <c r="H3763" s="7">
        <v>-1.0816714945843982</v>
      </c>
      <c r="I3763" s="7">
        <v>3.5462509542773533</v>
      </c>
      <c r="J3763" s="7">
        <v>3.5766392902162365</v>
      </c>
      <c r="L3763" s="7">
        <v>-1.0816714945843982</v>
      </c>
      <c r="N3763" s="7">
        <v>2.3087451699157394E-2</v>
      </c>
      <c r="AH3763" s="7">
        <f t="shared" ref="AH3763" si="8421">N3763*(1-N3763)*AE3762</f>
        <v>5.2252830236488492E-3</v>
      </c>
      <c r="AJ3763" s="7" cm="1">
        <f t="array" ref="AJ3763:AL3763">TRANSPOSE(F3762:F3764)*AH3764*$D$4</f>
        <v>-2.5760174005861301E-2</v>
      </c>
      <c r="AK3763" s="7">
        <v>0</v>
      </c>
      <c r="AL3763" s="7">
        <v>0</v>
      </c>
      <c r="AN3763" s="14">
        <v>-1.1074316685902594</v>
      </c>
      <c r="AO3763" s="14">
        <v>3.5462509542773533</v>
      </c>
      <c r="AP3763" s="14">
        <v>3.5766392902162365</v>
      </c>
    </row>
    <row r="3764" spans="1:46" x14ac:dyDescent="0.3">
      <c r="A3764" s="20"/>
      <c r="F3764" s="7">
        <v>0</v>
      </c>
      <c r="N3764" s="7">
        <v>0.25318983217594565</v>
      </c>
      <c r="AH3764" s="7">
        <f t="shared" ref="AH3764" si="8422">N3764*(1-N3764)*AF3762</f>
        <v>-4.2933623343102169E-2</v>
      </c>
    </row>
    <row r="3765" spans="1:46" x14ac:dyDescent="0.3">
      <c r="A3765" s="20"/>
    </row>
    <row r="3766" spans="1:46" x14ac:dyDescent="0.3">
      <c r="A3766" s="20">
        <v>939</v>
      </c>
      <c r="B3766" s="7">
        <f t="shared" ref="B3766" si="8423">MOD(ROUNDDOWN(ROW(B3766)/4,0),4)+1</f>
        <v>2</v>
      </c>
      <c r="D3766" s="7" cm="1">
        <f t="array" ref="D3766">_xlfn.CHOOSEROWS($I$4:$I$7,B3766)</f>
        <v>1</v>
      </c>
      <c r="F3766" s="7">
        <f t="shared" ref="F3766" si="8424">1+0</f>
        <v>1</v>
      </c>
      <c r="H3766" s="7" cm="1">
        <f t="array" ref="H3766:J3767">_xlfn.ANCHORARRAY(AN3762)</f>
        <v>-3.7419727143375088</v>
      </c>
      <c r="I3766" s="7">
        <v>2.4947265285140707</v>
      </c>
      <c r="J3766" s="7">
        <v>2.3937601138200391</v>
      </c>
      <c r="L3766" s="7" cm="1">
        <f t="array" ref="L3766:L3767">MMULT(H3766:J3767,F3766:F3768)</f>
        <v>-1.3482126005174697</v>
      </c>
      <c r="N3766" s="7" cm="1">
        <f t="array" ref="N3766:N3768">_xlfn.VSTACK(1,1/(1+EXP(-_xlfn.ANCHORARRAY(L3766))))</f>
        <v>1</v>
      </c>
      <c r="P3766" s="7" cm="1">
        <f t="array" ref="P3766:R3766">_xlfn.ANCHORARRAY(AR3762)</f>
        <v>-1.8040657205450599</v>
      </c>
      <c r="Q3766" s="7">
        <v>-3.8799446545717711</v>
      </c>
      <c r="R3766" s="7">
        <v>3.7927847564207084</v>
      </c>
      <c r="T3766" s="7" cm="1">
        <f t="array" ref="T3766">MMULT(P3766:R3766,_xlfn.ANCHORARRAY(N3766))</f>
        <v>0.89281023930901737</v>
      </c>
      <c r="V3766" s="18">
        <f t="shared" ref="V3766" si="8425">1/(1+EXP(-T3766))</f>
        <v>0.70946976668693729</v>
      </c>
      <c r="X3766" s="7">
        <f t="shared" ref="X3766" si="8426">D3766-V3766</f>
        <v>0.29053023331306271</v>
      </c>
      <c r="Z3766" s="7">
        <f t="shared" ref="Z3766" si="8427">V3766*(1-V3766)</f>
        <v>0.20612241684412005</v>
      </c>
      <c r="AB3766" s="7">
        <f t="shared" ref="AB3766" si="8428">Z3766*X3766</f>
        <v>5.9884793856774567E-2</v>
      </c>
      <c r="AD3766" s="7" cm="1">
        <f t="array" ref="AD3766:AF3766">P3766:R3766*AB3766</f>
        <v>-0.10803610377891439</v>
      </c>
      <c r="AE3766" s="7">
        <v>-0.23234968581472493</v>
      </c>
      <c r="AF3766" s="7">
        <v>0.22713013328137105</v>
      </c>
      <c r="AH3766" s="7">
        <f t="shared" ref="AH3766" si="8429">N3766*(1-N3766)*AD3766</f>
        <v>0</v>
      </c>
      <c r="AJ3766" s="7" cm="1">
        <f t="array" ref="AJ3766:AL3766">TRANSPOSE(F3766:F3768)*AH3767*$D$4</f>
        <v>-2.281576327141888E-2</v>
      </c>
      <c r="AK3766" s="7">
        <v>0</v>
      </c>
      <c r="AL3766" s="7">
        <v>-2.281576327141888E-2</v>
      </c>
      <c r="AN3766" s="14" cm="1">
        <f t="array" ref="AN3766:AP3767">H3766:J3767+AJ3766:AL3767</f>
        <v>-3.7647884776089278</v>
      </c>
      <c r="AO3766" s="14">
        <v>2.4947265285140707</v>
      </c>
      <c r="AP3766" s="14">
        <v>2.3709443505486201</v>
      </c>
      <c r="AR3766" s="14" cm="1">
        <f t="array" ref="AR3766:AT3766">TRANSPOSE(TRANSPOSE(P3766:R3766)+_xlfn.ANCHORARRAY(N3766)*AB3766*$D$4)</f>
        <v>-1.7681348442309952</v>
      </c>
      <c r="AS3766" s="14">
        <v>-3.872537046539116</v>
      </c>
      <c r="AT3766" s="14">
        <v>3.8259113991927922</v>
      </c>
    </row>
    <row r="3767" spans="1:46" x14ac:dyDescent="0.3">
      <c r="A3767" s="20"/>
      <c r="F3767" s="7" cm="1">
        <f t="array" ref="F3767:F3768">TRANSPOSE(_xlfn.CHOOSEROWS($G$4:$H$7,B3766))</f>
        <v>0</v>
      </c>
      <c r="H3767" s="7">
        <v>-1.1074316685902594</v>
      </c>
      <c r="I3767" s="7">
        <v>3.5462509542773533</v>
      </c>
      <c r="J3767" s="7">
        <v>3.5766392902162365</v>
      </c>
      <c r="L3767" s="7">
        <v>2.4692076216259773</v>
      </c>
      <c r="N3767" s="7">
        <v>0.20616274337164858</v>
      </c>
      <c r="AH3767" s="7">
        <f t="shared" ref="AH3767" si="8430">N3767*(1-N3767)*AE3766</f>
        <v>-3.8026272119031465E-2</v>
      </c>
      <c r="AJ3767" s="7" cm="1">
        <f t="array" ref="AJ3767:AL3767">TRANSPOSE(F3766:F3768)*AH3768*$D$4</f>
        <v>9.8057765310861807E-3</v>
      </c>
      <c r="AK3767" s="7">
        <v>0</v>
      </c>
      <c r="AL3767" s="7">
        <v>9.8057765310861807E-3</v>
      </c>
      <c r="AN3767" s="14">
        <v>-1.0976258920591733</v>
      </c>
      <c r="AO3767" s="14">
        <v>3.5462509542773533</v>
      </c>
      <c r="AP3767" s="14">
        <v>3.5864450667473227</v>
      </c>
    </row>
    <row r="3768" spans="1:46" x14ac:dyDescent="0.3">
      <c r="A3768" s="20"/>
      <c r="F3768" s="7">
        <v>1</v>
      </c>
      <c r="N3768" s="7">
        <v>0.92195476899952056</v>
      </c>
      <c r="AH3768" s="7">
        <f t="shared" ref="AH3768" si="8431">N3768*(1-N3768)*AF3766</f>
        <v>1.6342960885143636E-2</v>
      </c>
    </row>
    <row r="3769" spans="1:46" x14ac:dyDescent="0.3">
      <c r="A3769" s="20"/>
    </row>
    <row r="3770" spans="1:46" x14ac:dyDescent="0.3">
      <c r="A3770" s="20">
        <v>940</v>
      </c>
      <c r="B3770" s="7">
        <f t="shared" ref="B3770" si="8432">MOD(ROUNDDOWN(ROW(B3770)/4,0),4)+1</f>
        <v>3</v>
      </c>
      <c r="D3770" s="7" cm="1">
        <f t="array" ref="D3770">_xlfn.CHOOSEROWS($I$4:$I$7,B3770)</f>
        <v>1</v>
      </c>
      <c r="F3770" s="7">
        <f t="shared" ref="F3770" si="8433">1+0</f>
        <v>1</v>
      </c>
      <c r="H3770" s="7" cm="1">
        <f t="array" ref="H3770:J3771">_xlfn.ANCHORARRAY(AN3766)</f>
        <v>-3.7647884776089278</v>
      </c>
      <c r="I3770" s="7">
        <v>2.4947265285140707</v>
      </c>
      <c r="J3770" s="7">
        <v>2.3709443505486201</v>
      </c>
      <c r="L3770" s="7" cm="1">
        <f t="array" ref="L3770:L3771">MMULT(H3770:J3771,F3770:F3772)</f>
        <v>-1.270061949094857</v>
      </c>
      <c r="N3770" s="7" cm="1">
        <f t="array" ref="N3770:N3772">_xlfn.VSTACK(1,1/(1+EXP(-_xlfn.ANCHORARRAY(L3770))))</f>
        <v>1</v>
      </c>
      <c r="P3770" s="7" cm="1">
        <f t="array" ref="P3770:R3770">_xlfn.ANCHORARRAY(AR3766)</f>
        <v>-1.7681348442309952</v>
      </c>
      <c r="Q3770" s="7">
        <v>-3.872537046539116</v>
      </c>
      <c r="R3770" s="7">
        <v>3.8259113991927922</v>
      </c>
      <c r="T3770" s="7" cm="1">
        <f t="array" ref="T3770">MMULT(P3770:R3770,_xlfn.ANCHORARRAY(N3770))</f>
        <v>0.90442603424259804</v>
      </c>
      <c r="V3770" s="18">
        <f t="shared" ref="V3770" si="8434">1/(1+EXP(-T3770))</f>
        <v>0.71185820411166278</v>
      </c>
      <c r="X3770" s="7">
        <f t="shared" ref="X3770" si="8435">D3770-V3770</f>
        <v>0.28814179588833722</v>
      </c>
      <c r="Z3770" s="7">
        <f t="shared" ref="Z3770" si="8436">V3770*(1-V3770)</f>
        <v>0.20511610135058103</v>
      </c>
      <c r="AB3770" s="7">
        <f t="shared" ref="AB3770" si="8437">Z3770*X3770</f>
        <v>5.9102521808770611E-2</v>
      </c>
      <c r="AD3770" s="7" cm="1">
        <f t="array" ref="AD3770:AF3770">P3770:R3770*AB3770</f>
        <v>-0.10450122819200962</v>
      </c>
      <c r="AE3770" s="7">
        <v>-0.22887670524835024</v>
      </c>
      <c r="AF3770" s="7">
        <v>0.22612101190921607</v>
      </c>
      <c r="AH3770" s="7">
        <f t="shared" ref="AH3770" si="8438">N3770*(1-N3770)*AD3770</f>
        <v>0</v>
      </c>
      <c r="AJ3770" s="7" cm="1">
        <f t="array" ref="AJ3770:AL3770">TRANSPOSE(F3770:F3772)*AH3771*$D$4</f>
        <v>-2.3507132897154438E-2</v>
      </c>
      <c r="AK3770" s="7">
        <v>-2.3507132897154438E-2</v>
      </c>
      <c r="AL3770" s="7">
        <v>0</v>
      </c>
      <c r="AN3770" s="14" cm="1">
        <f t="array" ref="AN3770:AP3771">H3770:J3771+AJ3770:AL3771</f>
        <v>-3.7882956105060823</v>
      </c>
      <c r="AO3770" s="14">
        <v>2.4712193956169162</v>
      </c>
      <c r="AP3770" s="14">
        <v>2.3709443505486201</v>
      </c>
      <c r="AR3770" s="14" cm="1">
        <f t="array" ref="AR3770:AT3770">TRANSPOSE(TRANSPOSE(P3770:R3770)+_xlfn.ANCHORARRAY(N3770)*AB3770*$D$4)</f>
        <v>-1.7326733311457327</v>
      </c>
      <c r="AS3770" s="14">
        <v>-3.8647622286760352</v>
      </c>
      <c r="AT3770" s="14">
        <v>3.8585523335318292</v>
      </c>
    </row>
    <row r="3771" spans="1:46" x14ac:dyDescent="0.3">
      <c r="A3771" s="20"/>
      <c r="F3771" s="7" cm="1">
        <f t="array" ref="F3771:F3772">TRANSPOSE(_xlfn.CHOOSEROWS($G$4:$H$7,B3770))</f>
        <v>1</v>
      </c>
      <c r="H3771" s="7">
        <v>-1.0976258920591733</v>
      </c>
      <c r="I3771" s="7">
        <v>3.5462509542773533</v>
      </c>
      <c r="J3771" s="7">
        <v>3.5864450667473227</v>
      </c>
      <c r="L3771" s="7">
        <v>2.4486250622181798</v>
      </c>
      <c r="N3771" s="7">
        <v>0.21924664760883802</v>
      </c>
      <c r="AH3771" s="7">
        <f t="shared" ref="AH3771" si="8439">N3771*(1-N3771)*AE3770</f>
        <v>-3.9178554828590728E-2</v>
      </c>
      <c r="AJ3771" s="7" cm="1">
        <f t="array" ref="AJ3771:AL3771">TRANSPOSE(F3770:F3772)*AH3772*$D$4</f>
        <v>9.9329547488025745E-3</v>
      </c>
      <c r="AK3771" s="7">
        <v>9.9329547488025745E-3</v>
      </c>
      <c r="AL3771" s="7">
        <v>0</v>
      </c>
      <c r="AN3771" s="14">
        <v>-1.0876929373103708</v>
      </c>
      <c r="AO3771" s="14">
        <v>3.556183909026156</v>
      </c>
      <c r="AP3771" s="14">
        <v>3.5864450667473227</v>
      </c>
    </row>
    <row r="3772" spans="1:46" x14ac:dyDescent="0.3">
      <c r="A3772" s="20"/>
      <c r="F3772" s="7">
        <v>0</v>
      </c>
      <c r="N3772" s="7">
        <v>0.9204608461166478</v>
      </c>
      <c r="AH3772" s="7">
        <f t="shared" ref="AH3772" si="8440">N3772*(1-N3772)*AF3770</f>
        <v>1.6554924581337626E-2</v>
      </c>
    </row>
    <row r="3773" spans="1:46" x14ac:dyDescent="0.3">
      <c r="A3773" s="20"/>
    </row>
    <row r="3774" spans="1:46" x14ac:dyDescent="0.3">
      <c r="A3774" s="20">
        <v>941</v>
      </c>
      <c r="B3774" s="7">
        <f t="shared" ref="B3774" si="8441">MOD(ROUNDDOWN(ROW(B3774)/4,0),4)+1</f>
        <v>4</v>
      </c>
      <c r="D3774" s="7" cm="1">
        <f t="array" ref="D3774">_xlfn.CHOOSEROWS($I$4:$I$7,B3774)</f>
        <v>0</v>
      </c>
      <c r="F3774" s="7">
        <f t="shared" ref="F3774" si="8442">1+0</f>
        <v>1</v>
      </c>
      <c r="H3774" s="7" cm="1">
        <f t="array" ref="H3774:J3775">_xlfn.ANCHORARRAY(AN3770)</f>
        <v>-3.7882956105060823</v>
      </c>
      <c r="I3774" s="7">
        <v>2.4712193956169162</v>
      </c>
      <c r="J3774" s="7">
        <v>2.3709443505486201</v>
      </c>
      <c r="L3774" s="7" cm="1">
        <f t="array" ref="L3774:L3775">MMULT(H3774:J3775,F3774:F3776)</f>
        <v>1.0538681356594539</v>
      </c>
      <c r="N3774" s="7" cm="1">
        <f t="array" ref="N3774:N3776">_xlfn.VSTACK(1,1/(1+EXP(-_xlfn.ANCHORARRAY(L3774))))</f>
        <v>1</v>
      </c>
      <c r="P3774" s="7" cm="1">
        <f t="array" ref="P3774:R3774">_xlfn.ANCHORARRAY(AR3770)</f>
        <v>-1.7326733311457327</v>
      </c>
      <c r="Q3774" s="7">
        <v>-3.8647622286760352</v>
      </c>
      <c r="R3774" s="7">
        <v>3.8585523335318292</v>
      </c>
      <c r="T3774" s="7" cm="1">
        <f t="array" ref="T3774">MMULT(P3774:R3774,_xlfn.ANCHORARRAY(N3774))</f>
        <v>-0.7489398186898204</v>
      </c>
      <c r="V3774" s="18">
        <f t="shared" ref="V3774" si="8443">1/(1+EXP(-T3774))</f>
        <v>0.32105235289402539</v>
      </c>
      <c r="X3774" s="7">
        <f t="shared" ref="X3774" si="8444">D3774-V3774</f>
        <v>-0.32105235289402539</v>
      </c>
      <c r="Z3774" s="7">
        <f t="shared" ref="Z3774" si="8445">V3774*(1-V3774)</f>
        <v>0.21797773959523556</v>
      </c>
      <c r="AB3774" s="7">
        <f t="shared" ref="AB3774" si="8446">Z3774*X3774</f>
        <v>-6.9982266175571545E-2</v>
      </c>
      <c r="AD3774" s="7" cm="1">
        <f t="array" ref="AD3774:AF3774">P3774:R3774*AB3774</f>
        <v>0.12125640625555488</v>
      </c>
      <c r="AE3774" s="7">
        <v>0.27046481899250141</v>
      </c>
      <c r="AF3774" s="7">
        <v>-0.27003023645759716</v>
      </c>
      <c r="AH3774" s="7">
        <f t="shared" ref="AH3774" si="8447">N3774*(1-N3774)*AD3774</f>
        <v>0</v>
      </c>
      <c r="AJ3774" s="7" cm="1">
        <f t="array" ref="AJ3774:AL3774">TRANSPOSE(F3774:F3776)*AH3775*$D$4</f>
        <v>3.1103920622799722E-2</v>
      </c>
      <c r="AK3774" s="7">
        <v>3.1103920622799722E-2</v>
      </c>
      <c r="AL3774" s="7">
        <v>3.1103920622799722E-2</v>
      </c>
      <c r="AN3774" s="14" cm="1">
        <f t="array" ref="AN3774:AP3775">H3774:J3775+AJ3774:AL3775</f>
        <v>-3.7571916898832827</v>
      </c>
      <c r="AO3774" s="14">
        <v>2.5023233162397158</v>
      </c>
      <c r="AP3774" s="14">
        <v>2.4020482711714197</v>
      </c>
      <c r="AR3774" s="14" cm="1">
        <f t="array" ref="AR3774:AT3774">TRANSPOSE(TRANSPOSE(P3774:R3774)+_xlfn.ANCHORARRAY(N3774)*AB3774*$D$4)</f>
        <v>-1.7746626908510756</v>
      </c>
      <c r="AS3774" s="14">
        <v>-3.8958980525203426</v>
      </c>
      <c r="AT3774" s="14">
        <v>3.8166612608473365</v>
      </c>
    </row>
    <row r="3775" spans="1:46" x14ac:dyDescent="0.3">
      <c r="A3775" s="20"/>
      <c r="F3775" s="7" cm="1">
        <f t="array" ref="F3775:F3776">TRANSPOSE(_xlfn.CHOOSEROWS($G$4:$H$7,B3774))</f>
        <v>1</v>
      </c>
      <c r="H3775" s="7">
        <v>-1.0876929373103708</v>
      </c>
      <c r="I3775" s="7">
        <v>3.556183909026156</v>
      </c>
      <c r="J3775" s="7">
        <v>3.5864450667473227</v>
      </c>
      <c r="L3775" s="7">
        <v>6.0549360384631079</v>
      </c>
      <c r="N3775" s="7">
        <v>0.74151699532454041</v>
      </c>
      <c r="AH3775" s="7">
        <f t="shared" ref="AH3775" si="8448">N3775*(1-N3775)*AE3774</f>
        <v>5.1839867704666205E-2</v>
      </c>
      <c r="AJ3775" s="7" cm="1">
        <f t="array" ref="AJ3775:AL3775">TRANSPOSE(F3774:F3776)*AH3776*$D$4</f>
        <v>-3.7835789062947795E-4</v>
      </c>
      <c r="AK3775" s="7">
        <v>-3.7835789062947795E-4</v>
      </c>
      <c r="AL3775" s="7">
        <v>-3.7835789062947795E-4</v>
      </c>
      <c r="AN3775" s="14">
        <v>-1.0880712952010003</v>
      </c>
      <c r="AO3775" s="14">
        <v>3.5558055511355264</v>
      </c>
      <c r="AP3775" s="14">
        <v>3.5860667088566931</v>
      </c>
    </row>
    <row r="3776" spans="1:46" x14ac:dyDescent="0.3">
      <c r="A3776" s="20"/>
      <c r="F3776" s="7">
        <v>1</v>
      </c>
      <c r="N3776" s="7">
        <v>0.9976592398279015</v>
      </c>
      <c r="AH3776" s="7">
        <f t="shared" ref="AH3776" si="8449">N3776*(1-N3776)*AF3774</f>
        <v>-6.3059648438246326E-4</v>
      </c>
    </row>
    <row r="3777" spans="1:46" x14ac:dyDescent="0.3">
      <c r="A3777" s="20"/>
    </row>
    <row r="3778" spans="1:46" x14ac:dyDescent="0.3">
      <c r="A3778" s="20">
        <v>942</v>
      </c>
      <c r="B3778" s="7">
        <f t="shared" ref="B3778" si="8450">MOD(ROUNDDOWN(ROW(B3778)/4,0),4)+1</f>
        <v>1</v>
      </c>
      <c r="D3778" s="7" cm="1">
        <f t="array" ref="D3778">_xlfn.CHOOSEROWS($I$4:$I$7,B3778)</f>
        <v>0</v>
      </c>
      <c r="F3778" s="7">
        <f t="shared" ref="F3778" si="8451">1+0</f>
        <v>1</v>
      </c>
      <c r="H3778" s="7" cm="1">
        <f t="array" ref="H3778:J3779">_xlfn.ANCHORARRAY(AN3774)</f>
        <v>-3.7571916898832827</v>
      </c>
      <c r="I3778" s="7">
        <v>2.5023233162397158</v>
      </c>
      <c r="J3778" s="7">
        <v>2.4020482711714197</v>
      </c>
      <c r="L3778" s="7" cm="1">
        <f t="array" ref="L3778:L3779">MMULT(H3778:J3779,F3778:F3780)</f>
        <v>-3.7571916898832827</v>
      </c>
      <c r="N3778" s="7" cm="1">
        <f t="array" ref="N3778:N3780">_xlfn.VSTACK(1,1/(1+EXP(-_xlfn.ANCHORARRAY(L3778))))</f>
        <v>1</v>
      </c>
      <c r="P3778" s="7" cm="1">
        <f t="array" ref="P3778:R3778">_xlfn.ANCHORARRAY(AR3774)</f>
        <v>-1.7746626908510756</v>
      </c>
      <c r="Q3778" s="7">
        <v>-3.8958980525203426</v>
      </c>
      <c r="R3778" s="7">
        <v>3.8166612608473365</v>
      </c>
      <c r="T3778" s="7" cm="1">
        <f t="array" ref="T3778">MMULT(P3778:R3778,_xlfn.ANCHORARRAY(N3778))</f>
        <v>-0.90182478106194575</v>
      </c>
      <c r="V3778" s="18">
        <f t="shared" ref="V3778" si="8452">1/(1+EXP(-T3778))</f>
        <v>0.28867564870294377</v>
      </c>
      <c r="X3778" s="7">
        <f t="shared" ref="X3778" si="8453">D3778-V3778</f>
        <v>-0.28867564870294377</v>
      </c>
      <c r="Z3778" s="7">
        <f t="shared" ref="Z3778" si="8454">V3778*(1-V3778)</f>
        <v>0.20534201854887835</v>
      </c>
      <c r="AB3778" s="7">
        <f t="shared" ref="AB3778" si="8455">Z3778*X3778</f>
        <v>-5.9277240410569365E-2</v>
      </c>
      <c r="AD3778" s="7" cm="1">
        <f t="array" ref="AD3778:AF3778">P3778:R3778*AB3778</f>
        <v>0.10519710697324715</v>
      </c>
      <c r="AE3778" s="7">
        <v>0.23093808547431735</v>
      </c>
      <c r="AF3778" s="7">
        <v>-0.22624114712495436</v>
      </c>
      <c r="AH3778" s="7">
        <f t="shared" ref="AH3778" si="8456">N3778*(1-N3778)*AD3778</f>
        <v>0</v>
      </c>
      <c r="AJ3778" s="7" cm="1">
        <f t="array" ref="AJ3778:AL3778">TRANSPOSE(F3778:F3780)*AH3779*$D$4</f>
        <v>3.0893809707448956E-3</v>
      </c>
      <c r="AK3778" s="7">
        <v>0</v>
      </c>
      <c r="AL3778" s="7">
        <v>0</v>
      </c>
      <c r="AN3778" s="14" cm="1">
        <f t="array" ref="AN3778:AP3779">H3778:J3779+AJ3778:AL3779</f>
        <v>-3.7541023089125378</v>
      </c>
      <c r="AO3778" s="14">
        <v>2.5023233162397158</v>
      </c>
      <c r="AP3778" s="14">
        <v>2.4020482711714197</v>
      </c>
      <c r="AR3778" s="14" cm="1">
        <f t="array" ref="AR3778:AT3778">TRANSPOSE(TRANSPOSE(P3778:R3778)+_xlfn.ANCHORARRAY(N3778)*AB3778*$D$4)</f>
        <v>-1.8102290350974173</v>
      </c>
      <c r="AS3778" s="14">
        <v>-3.8967095510669716</v>
      </c>
      <c r="AT3778" s="14">
        <v>3.8076991950939147</v>
      </c>
    </row>
    <row r="3779" spans="1:46" x14ac:dyDescent="0.3">
      <c r="A3779" s="20"/>
      <c r="F3779" s="7" cm="1">
        <f t="array" ref="F3779:F3780">TRANSPOSE(_xlfn.CHOOSEROWS($G$4:$H$7,B3778))</f>
        <v>0</v>
      </c>
      <c r="H3779" s="7">
        <v>-1.0880712952010003</v>
      </c>
      <c r="I3779" s="7">
        <v>3.5558055511355264</v>
      </c>
      <c r="J3779" s="7">
        <v>3.5860667088566931</v>
      </c>
      <c r="L3779" s="7">
        <v>-1.0880712952010003</v>
      </c>
      <c r="N3779" s="7">
        <v>2.2816473377419648E-2</v>
      </c>
      <c r="AH3779" s="7">
        <f t="shared" ref="AH3779" si="8457">N3779*(1-N3779)*AE3778</f>
        <v>5.1489682845748258E-3</v>
      </c>
      <c r="AJ3779" s="7" cm="1">
        <f t="array" ref="AJ3779:AL3779">TRANSPOSE(F3778:F3780)*AH3780*$D$4</f>
        <v>-2.5586094550868767E-2</v>
      </c>
      <c r="AK3779" s="7">
        <v>0</v>
      </c>
      <c r="AL3779" s="7">
        <v>0</v>
      </c>
      <c r="AN3779" s="14">
        <v>-1.1136573897518691</v>
      </c>
      <c r="AO3779" s="14">
        <v>3.5558055511355264</v>
      </c>
      <c r="AP3779" s="14">
        <v>3.5860667088566931</v>
      </c>
    </row>
    <row r="3780" spans="1:46" x14ac:dyDescent="0.3">
      <c r="A3780" s="20"/>
      <c r="F3780" s="7">
        <v>0</v>
      </c>
      <c r="N3780" s="7">
        <v>0.25198164004004064</v>
      </c>
      <c r="AH3780" s="7">
        <f t="shared" ref="AH3780" si="8458">N3780*(1-N3780)*AF3778</f>
        <v>-4.2643490918114611E-2</v>
      </c>
    </row>
    <row r="3781" spans="1:46" x14ac:dyDescent="0.3">
      <c r="A3781" s="20"/>
    </row>
    <row r="3782" spans="1:46" x14ac:dyDescent="0.3">
      <c r="A3782" s="20">
        <v>943</v>
      </c>
      <c r="B3782" s="7">
        <f t="shared" ref="B3782" si="8459">MOD(ROUNDDOWN(ROW(B3782)/4,0),4)+1</f>
        <v>2</v>
      </c>
      <c r="D3782" s="7" cm="1">
        <f t="array" ref="D3782">_xlfn.CHOOSEROWS($I$4:$I$7,B3782)</f>
        <v>1</v>
      </c>
      <c r="F3782" s="7">
        <f t="shared" ref="F3782" si="8460">1+0</f>
        <v>1</v>
      </c>
      <c r="H3782" s="7" cm="1">
        <f t="array" ref="H3782:J3783">_xlfn.ANCHORARRAY(AN3778)</f>
        <v>-3.7541023089125378</v>
      </c>
      <c r="I3782" s="7">
        <v>2.5023233162397158</v>
      </c>
      <c r="J3782" s="7">
        <v>2.4020482711714197</v>
      </c>
      <c r="L3782" s="7" cm="1">
        <f t="array" ref="L3782:L3783">MMULT(H3782:J3783,F3782:F3784)</f>
        <v>-1.3520540377411181</v>
      </c>
      <c r="N3782" s="7" cm="1">
        <f t="array" ref="N3782:N3784">_xlfn.VSTACK(1,1/(1+EXP(-_xlfn.ANCHORARRAY(L3782))))</f>
        <v>1</v>
      </c>
      <c r="P3782" s="7" cm="1">
        <f t="array" ref="P3782:R3782">_xlfn.ANCHORARRAY(AR3778)</f>
        <v>-1.8102290350974173</v>
      </c>
      <c r="Q3782" s="7">
        <v>-3.8967095510669716</v>
      </c>
      <c r="R3782" s="7">
        <v>3.8076991950939147</v>
      </c>
      <c r="T3782" s="7" cm="1">
        <f t="array" ref="T3782">MMULT(P3782:R3782,_xlfn.ANCHORARRAY(N3782))</f>
        <v>0.90026413263156613</v>
      </c>
      <c r="V3782" s="18">
        <f t="shared" ref="V3782" si="8461">1/(1+EXP(-T3782))</f>
        <v>0.7110037789374517</v>
      </c>
      <c r="X3782" s="7">
        <f t="shared" ref="X3782" si="8462">D3782-V3782</f>
        <v>0.2889962210625483</v>
      </c>
      <c r="Z3782" s="7">
        <f t="shared" ref="Z3782" si="8463">V3782*(1-V3782)</f>
        <v>0.20547740527411501</v>
      </c>
      <c r="AB3782" s="7">
        <f t="shared" ref="AB3782" si="8464">Z3782*X3782</f>
        <v>5.9382193637956972E-2</v>
      </c>
      <c r="AD3782" s="7" cm="1">
        <f t="array" ref="AD3782:AF3782">P3782:R3782*AB3782</f>
        <v>-0.10749537109120684</v>
      </c>
      <c r="AE3782" s="7">
        <v>-0.2313951611123353</v>
      </c>
      <c r="AF3782" s="7">
        <v>0.22610953091815975</v>
      </c>
      <c r="AH3782" s="7">
        <f t="shared" ref="AH3782" si="8465">N3782*(1-N3782)*AD3782</f>
        <v>0</v>
      </c>
      <c r="AJ3782" s="7" cm="1">
        <f t="array" ref="AJ3782:AL3782">TRANSPOSE(F3782:F3784)*AH3783*$D$4</f>
        <v>-2.267074077632833E-2</v>
      </c>
      <c r="AK3782" s="7">
        <v>0</v>
      </c>
      <c r="AL3782" s="7">
        <v>-2.267074077632833E-2</v>
      </c>
      <c r="AN3782" s="14" cm="1">
        <f t="array" ref="AN3782:AP3783">H3782:J3783+AJ3782:AL3783</f>
        <v>-3.7767730496888663</v>
      </c>
      <c r="AO3782" s="14">
        <v>2.5023233162397158</v>
      </c>
      <c r="AP3782" s="14">
        <v>2.3793775303950913</v>
      </c>
      <c r="AR3782" s="14" cm="1">
        <f t="array" ref="AR3782:AT3782">TRANSPOSE(TRANSPOSE(P3782:R3782)+_xlfn.ANCHORARRAY(N3782)*AB3782*$D$4)</f>
        <v>-1.7745997189146432</v>
      </c>
      <c r="AS3782" s="14">
        <v>-3.889386487950913</v>
      </c>
      <c r="AT3782" s="14">
        <v>3.8405560101051623</v>
      </c>
    </row>
    <row r="3783" spans="1:46" x14ac:dyDescent="0.3">
      <c r="A3783" s="20"/>
      <c r="F3783" s="7" cm="1">
        <f t="array" ref="F3783:F3784">TRANSPOSE(_xlfn.CHOOSEROWS($G$4:$H$7,B3782))</f>
        <v>0</v>
      </c>
      <c r="H3783" s="7">
        <v>-1.1136573897518691</v>
      </c>
      <c r="I3783" s="7">
        <v>3.5558055511355264</v>
      </c>
      <c r="J3783" s="7">
        <v>3.5860667088566931</v>
      </c>
      <c r="L3783" s="7">
        <v>2.4724093191048242</v>
      </c>
      <c r="N3783" s="7">
        <v>0.20553476464415368</v>
      </c>
      <c r="AH3783" s="7">
        <f t="shared" ref="AH3783" si="8466">N3783*(1-N3783)*AE3782</f>
        <v>-3.7784567960547216E-2</v>
      </c>
      <c r="AJ3783" s="7" cm="1">
        <f t="array" ref="AJ3783:AL3783">TRANSPOSE(F3782:F3784)*AH3784*$D$4</f>
        <v>9.7353674013197136E-3</v>
      </c>
      <c r="AK3783" s="7">
        <v>0</v>
      </c>
      <c r="AL3783" s="7">
        <v>9.7353674013197136E-3</v>
      </c>
      <c r="AN3783" s="14">
        <v>-1.1039220223505495</v>
      </c>
      <c r="AO3783" s="14">
        <v>3.5558055511355264</v>
      </c>
      <c r="AP3783" s="14">
        <v>3.5958020762580127</v>
      </c>
    </row>
    <row r="3784" spans="1:46" x14ac:dyDescent="0.3">
      <c r="A3784" s="20"/>
      <c r="F3784" s="7">
        <v>1</v>
      </c>
      <c r="N3784" s="7">
        <v>0.92218483348644675</v>
      </c>
      <c r="AH3784" s="7">
        <f t="shared" ref="AH3784" si="8467">N3784*(1-N3784)*AF3782</f>
        <v>1.6225612335532855E-2</v>
      </c>
    </row>
    <row r="3785" spans="1:46" x14ac:dyDescent="0.3">
      <c r="A3785" s="20"/>
    </row>
    <row r="3786" spans="1:46" x14ac:dyDescent="0.3">
      <c r="A3786" s="20">
        <v>944</v>
      </c>
      <c r="B3786" s="7">
        <f t="shared" ref="B3786" si="8468">MOD(ROUNDDOWN(ROW(B3786)/4,0),4)+1</f>
        <v>3</v>
      </c>
      <c r="D3786" s="7" cm="1">
        <f t="array" ref="D3786">_xlfn.CHOOSEROWS($I$4:$I$7,B3786)</f>
        <v>1</v>
      </c>
      <c r="F3786" s="7">
        <f t="shared" ref="F3786" si="8469">1+0</f>
        <v>1</v>
      </c>
      <c r="H3786" s="7" cm="1">
        <f t="array" ref="H3786:J3787">_xlfn.ANCHORARRAY(AN3782)</f>
        <v>-3.7767730496888663</v>
      </c>
      <c r="I3786" s="7">
        <v>2.5023233162397158</v>
      </c>
      <c r="J3786" s="7">
        <v>2.3793775303950913</v>
      </c>
      <c r="L3786" s="7" cm="1">
        <f t="array" ref="L3786:L3787">MMULT(H3786:J3787,F3786:F3788)</f>
        <v>-1.2744497334491505</v>
      </c>
      <c r="N3786" s="7" cm="1">
        <f t="array" ref="N3786:N3788">_xlfn.VSTACK(1,1/(1+EXP(-_xlfn.ANCHORARRAY(L3786))))</f>
        <v>1</v>
      </c>
      <c r="P3786" s="7" cm="1">
        <f t="array" ref="P3786:R3786">_xlfn.ANCHORARRAY(AR3782)</f>
        <v>-1.7745997189146432</v>
      </c>
      <c r="Q3786" s="7">
        <v>-3.889386487950913</v>
      </c>
      <c r="R3786" s="7">
        <v>3.8405560101051623</v>
      </c>
      <c r="T3786" s="7" cm="1">
        <f t="array" ref="T3786">MMULT(P3786:R3786,_xlfn.ANCHORARRAY(N3786))</f>
        <v>0.91157940087034062</v>
      </c>
      <c r="V3786" s="18">
        <f t="shared" ref="V3786" si="8470">1/(1+EXP(-T3786))</f>
        <v>0.71332324826506377</v>
      </c>
      <c r="X3786" s="7">
        <f t="shared" ref="X3786" si="8471">D3786-V3786</f>
        <v>0.28667675173493623</v>
      </c>
      <c r="Z3786" s="7">
        <f t="shared" ref="Z3786" si="8472">V3786*(1-V3786)</f>
        <v>0.20449319174964198</v>
      </c>
      <c r="AB3786" s="7">
        <f t="shared" ref="AB3786" si="8473">Z3786*X3786</f>
        <v>5.8623443962696822E-2</v>
      </c>
      <c r="AD3786" s="7" cm="1">
        <f t="array" ref="AD3786:AF3786">P3786:R3786*AB3786</f>
        <v>-0.10403314717801011</v>
      </c>
      <c r="AE3786" s="7">
        <v>-0.22800923082566055</v>
      </c>
      <c r="AF3786" s="7">
        <v>0.22514662004399846</v>
      </c>
      <c r="AH3786" s="7">
        <f t="shared" ref="AH3786" si="8474">N3786*(1-N3786)*AD3786</f>
        <v>0</v>
      </c>
      <c r="AJ3786" s="7" cm="1">
        <f t="array" ref="AJ3786:AL3786">TRANSPOSE(F3786:F3788)*AH3787*$D$4</f>
        <v>-2.3360335033937925E-2</v>
      </c>
      <c r="AK3786" s="7">
        <v>-2.3360335033937925E-2</v>
      </c>
      <c r="AL3786" s="7">
        <v>0</v>
      </c>
      <c r="AN3786" s="14" cm="1">
        <f t="array" ref="AN3786:AP3787">H3786:J3787+AJ3786:AL3787</f>
        <v>-3.800133384722804</v>
      </c>
      <c r="AO3786" s="14">
        <v>2.4789629812057781</v>
      </c>
      <c r="AP3786" s="14">
        <v>2.3793775303950913</v>
      </c>
      <c r="AR3786" s="14" cm="1">
        <f t="array" ref="AR3786:AT3786">TRANSPOSE(TRANSPOSE(P3786:R3786)+_xlfn.ANCHORARRAY(N3786)*AB3786*$D$4)</f>
        <v>-1.7394256525370251</v>
      </c>
      <c r="AS3786" s="14">
        <v>-3.8817010781640491</v>
      </c>
      <c r="AT3786" s="14">
        <v>3.8729407406789722</v>
      </c>
    </row>
    <row r="3787" spans="1:46" x14ac:dyDescent="0.3">
      <c r="A3787" s="20"/>
      <c r="F3787" s="7" cm="1">
        <f t="array" ref="F3787:F3788">TRANSPOSE(_xlfn.CHOOSEROWS($G$4:$H$7,B3786))</f>
        <v>1</v>
      </c>
      <c r="H3787" s="7">
        <v>-1.1039220223505495</v>
      </c>
      <c r="I3787" s="7">
        <v>3.5558055511355264</v>
      </c>
      <c r="J3787" s="7">
        <v>3.5958020762580127</v>
      </c>
      <c r="L3787" s="7">
        <v>2.4518835287849772</v>
      </c>
      <c r="N3787" s="7">
        <v>0.21849648273121175</v>
      </c>
      <c r="AH3787" s="7">
        <f t="shared" ref="AH3787" si="8475">N3787*(1-N3787)*AE3786</f>
        <v>-3.8933891723229877E-2</v>
      </c>
      <c r="AJ3787" s="7" cm="1">
        <f t="array" ref="AJ3787:AL3787">TRANSPOSE(F3786:F3788)*AH3788*$D$4</f>
        <v>9.8630813254679678E-3</v>
      </c>
      <c r="AK3787" s="7">
        <v>9.8630813254679678E-3</v>
      </c>
      <c r="AL3787" s="7">
        <v>0</v>
      </c>
      <c r="AN3787" s="14">
        <v>-1.0940589410250816</v>
      </c>
      <c r="AO3787" s="14">
        <v>3.5656686324609943</v>
      </c>
      <c r="AP3787" s="14">
        <v>3.5958020762580127</v>
      </c>
    </row>
    <row r="3788" spans="1:46" x14ac:dyDescent="0.3">
      <c r="A3788" s="20"/>
      <c r="F3788" s="7">
        <v>0</v>
      </c>
      <c r="N3788" s="7">
        <v>0.92069908057081962</v>
      </c>
      <c r="AH3788" s="7">
        <f t="shared" ref="AH3788" si="8476">N3788*(1-N3788)*AF3786</f>
        <v>1.6438468875779946E-2</v>
      </c>
    </row>
    <row r="3789" spans="1:46" x14ac:dyDescent="0.3">
      <c r="A3789" s="20"/>
    </row>
    <row r="3790" spans="1:46" x14ac:dyDescent="0.3">
      <c r="A3790" s="20">
        <v>945</v>
      </c>
      <c r="B3790" s="7">
        <f t="shared" ref="B3790" si="8477">MOD(ROUNDDOWN(ROW(B3790)/4,0),4)+1</f>
        <v>4</v>
      </c>
      <c r="D3790" s="7" cm="1">
        <f t="array" ref="D3790">_xlfn.CHOOSEROWS($I$4:$I$7,B3790)</f>
        <v>0</v>
      </c>
      <c r="F3790" s="7">
        <f t="shared" ref="F3790" si="8478">1+0</f>
        <v>1</v>
      </c>
      <c r="H3790" s="7" cm="1">
        <f t="array" ref="H3790:J3791">_xlfn.ANCHORARRAY(AN3786)</f>
        <v>-3.800133384722804</v>
      </c>
      <c r="I3790" s="7">
        <v>2.4789629812057781</v>
      </c>
      <c r="J3790" s="7">
        <v>2.3793775303950913</v>
      </c>
      <c r="L3790" s="7" cm="1">
        <f t="array" ref="L3790:L3791">MMULT(H3790:J3791,F3790:F3792)</f>
        <v>1.0582071268780653</v>
      </c>
      <c r="N3790" s="7" cm="1">
        <f t="array" ref="N3790:N3792">_xlfn.VSTACK(1,1/(1+EXP(-_xlfn.ANCHORARRAY(L3790))))</f>
        <v>1</v>
      </c>
      <c r="P3790" s="7" cm="1">
        <f t="array" ref="P3790:R3790">_xlfn.ANCHORARRAY(AR3786)</f>
        <v>-1.7394256525370251</v>
      </c>
      <c r="Q3790" s="7">
        <v>-3.8817010781640491</v>
      </c>
      <c r="R3790" s="7">
        <v>3.8729407406789722</v>
      </c>
      <c r="T3790" s="7" cm="1">
        <f t="array" ref="T3790">MMULT(P3790:R3790,_xlfn.ANCHORARRAY(N3790))</f>
        <v>-0.75701056138522915</v>
      </c>
      <c r="V3790" s="18">
        <f t="shared" ref="V3790" si="8479">1/(1+EXP(-T3790))</f>
        <v>0.31929565727070619</v>
      </c>
      <c r="X3790" s="7">
        <f t="shared" ref="X3790" si="8480">D3790-V3790</f>
        <v>-0.31929565727070619</v>
      </c>
      <c r="Z3790" s="7">
        <f t="shared" ref="Z3790" si="8481">V3790*(1-V3790)</f>
        <v>0.21734594051877393</v>
      </c>
      <c r="AB3790" s="7">
        <f t="shared" ref="AB3790" si="8482">Z3790*X3790</f>
        <v>-6.9397614933061735E-2</v>
      </c>
      <c r="AD3790" s="7" cm="1">
        <f t="array" ref="AD3790:AF3790">P3790:R3790*AB3790</f>
        <v>0.12071199163945411</v>
      </c>
      <c r="AE3790" s="7">
        <v>0.26938079670767923</v>
      </c>
      <c r="AF3790" s="7">
        <v>-0.26877285018020625</v>
      </c>
      <c r="AH3790" s="7">
        <f t="shared" ref="AH3790" si="8483">N3790*(1-N3790)*AD3790</f>
        <v>0</v>
      </c>
      <c r="AJ3790" s="7" cm="1">
        <f t="array" ref="AJ3790:AL3790">TRANSPOSE(F3790:F3792)*AH3791*$D$4</f>
        <v>3.09142838960971E-2</v>
      </c>
      <c r="AK3790" s="7">
        <v>3.09142838960971E-2</v>
      </c>
      <c r="AL3790" s="7">
        <v>3.09142838960971E-2</v>
      </c>
      <c r="AN3790" s="14" cm="1">
        <f t="array" ref="AN3790:AP3791">H3790:J3791+AJ3790:AL3791</f>
        <v>-3.7692191008267071</v>
      </c>
      <c r="AO3790" s="14">
        <v>2.509877265101875</v>
      </c>
      <c r="AP3790" s="14">
        <v>2.4102918142911882</v>
      </c>
      <c r="AR3790" s="14" cm="1">
        <f t="array" ref="AR3790:AT3790">TRANSPOSE(TRANSPOSE(P3790:R3790)+_xlfn.ANCHORARRAY(N3790)*AB3790*$D$4)</f>
        <v>-1.7810642214968622</v>
      </c>
      <c r="AS3790" s="14">
        <v>-3.9126113772217104</v>
      </c>
      <c r="AT3790" s="14">
        <v>3.8313984320118895</v>
      </c>
    </row>
    <row r="3791" spans="1:46" x14ac:dyDescent="0.3">
      <c r="A3791" s="20"/>
      <c r="F3791" s="7" cm="1">
        <f t="array" ref="F3791:F3792">TRANSPOSE(_xlfn.CHOOSEROWS($G$4:$H$7,B3790))</f>
        <v>1</v>
      </c>
      <c r="H3791" s="7">
        <v>-1.0940589410250816</v>
      </c>
      <c r="I3791" s="7">
        <v>3.5656686324609943</v>
      </c>
      <c r="J3791" s="7">
        <v>3.5958020762580127</v>
      </c>
      <c r="L3791" s="7">
        <v>6.0674117676939261</v>
      </c>
      <c r="N3791" s="7">
        <v>0.74234777586800349</v>
      </c>
      <c r="AH3791" s="7">
        <f t="shared" ref="AH3791" si="8484">N3791*(1-N3791)*AE3790</f>
        <v>5.1523806493495167E-2</v>
      </c>
      <c r="AJ3791" s="7" cm="1">
        <f t="array" ref="AJ3791:AL3791">TRANSPOSE(F3790:F3792)*AH3792*$D$4</f>
        <v>-3.7194854418273738E-4</v>
      </c>
      <c r="AK3791" s="7">
        <v>-3.7194854418273738E-4</v>
      </c>
      <c r="AL3791" s="7">
        <v>-3.7194854418273738E-4</v>
      </c>
      <c r="AN3791" s="14">
        <v>-1.0944308895692643</v>
      </c>
      <c r="AO3791" s="14">
        <v>3.5652966839168116</v>
      </c>
      <c r="AP3791" s="14">
        <v>3.5954301277138301</v>
      </c>
    </row>
    <row r="3792" spans="1:46" x14ac:dyDescent="0.3">
      <c r="A3792" s="20"/>
      <c r="F3792" s="7">
        <v>1</v>
      </c>
      <c r="N3792" s="7">
        <v>0.99768819401918007</v>
      </c>
      <c r="AH3792" s="7">
        <f t="shared" ref="AH3792" si="8485">N3792*(1-N3792)*AF3790</f>
        <v>-6.1991424030456233E-4</v>
      </c>
    </row>
    <row r="3793" spans="1:46" x14ac:dyDescent="0.3">
      <c r="A3793" s="20"/>
    </row>
    <row r="3794" spans="1:46" x14ac:dyDescent="0.3">
      <c r="A3794" s="20">
        <v>946</v>
      </c>
      <c r="B3794" s="7">
        <f t="shared" ref="B3794" si="8486">MOD(ROUNDDOWN(ROW(B3794)/4,0),4)+1</f>
        <v>1</v>
      </c>
      <c r="D3794" s="7" cm="1">
        <f t="array" ref="D3794">_xlfn.CHOOSEROWS($I$4:$I$7,B3794)</f>
        <v>0</v>
      </c>
      <c r="F3794" s="7">
        <f t="shared" ref="F3794" si="8487">1+0</f>
        <v>1</v>
      </c>
      <c r="H3794" s="7" cm="1">
        <f t="array" ref="H3794:J3795">_xlfn.ANCHORARRAY(AN3790)</f>
        <v>-3.7692191008267071</v>
      </c>
      <c r="I3794" s="7">
        <v>2.509877265101875</v>
      </c>
      <c r="J3794" s="7">
        <v>2.4102918142911882</v>
      </c>
      <c r="L3794" s="7" cm="1">
        <f t="array" ref="L3794:L3795">MMULT(H3794:J3795,F3794:F3796)</f>
        <v>-3.7692191008267071</v>
      </c>
      <c r="N3794" s="7" cm="1">
        <f t="array" ref="N3794:N3796">_xlfn.VSTACK(1,1/(1+EXP(-_xlfn.ANCHORARRAY(L3794))))</f>
        <v>1</v>
      </c>
      <c r="P3794" s="7" cm="1">
        <f t="array" ref="P3794:R3794">_xlfn.ANCHORARRAY(AR3790)</f>
        <v>-1.7810642214968622</v>
      </c>
      <c r="Q3794" s="7">
        <v>-3.9126113772217104</v>
      </c>
      <c r="R3794" s="7">
        <v>3.8313984320118895</v>
      </c>
      <c r="T3794" s="7" cm="1">
        <f t="array" ref="T3794">MMULT(P3794:R3794,_xlfn.ANCHORARRAY(N3794))</f>
        <v>-0.90843639143074673</v>
      </c>
      <c r="V3794" s="18">
        <f t="shared" ref="V3794" si="8488">1/(1+EXP(-T3794))</f>
        <v>0.28731990645792554</v>
      </c>
      <c r="X3794" s="7">
        <f t="shared" ref="X3794" si="8489">D3794-V3794</f>
        <v>-0.28731990645792554</v>
      </c>
      <c r="Z3794" s="7">
        <f t="shared" ref="Z3794" si="8490">V3794*(1-V3794)</f>
        <v>0.20476717781093448</v>
      </c>
      <c r="AB3794" s="7">
        <f t="shared" ref="AB3794" si="8491">Z3794*X3794</f>
        <v>-5.8833686374291101E-2</v>
      </c>
      <c r="AD3794" s="7" cm="1">
        <f t="array" ref="AD3794:AF3794">P3794:R3794*AB3794</f>
        <v>0.10478657382001733</v>
      </c>
      <c r="AE3794" s="7">
        <v>0.23019335067194527</v>
      </c>
      <c r="AF3794" s="7">
        <v>-0.2254152937239382</v>
      </c>
      <c r="AH3794" s="7">
        <f t="shared" ref="AH3794" si="8492">N3794*(1-N3794)*AD3794</f>
        <v>0</v>
      </c>
      <c r="AJ3794" s="7" cm="1">
        <f t="array" ref="AJ3794:AL3794">TRANSPOSE(F3794:F3796)*AH3795*$D$4</f>
        <v>3.044263270335744E-3</v>
      </c>
      <c r="AK3794" s="7">
        <v>0</v>
      </c>
      <c r="AL3794" s="7">
        <v>0</v>
      </c>
      <c r="AN3794" s="14" cm="1">
        <f t="array" ref="AN3794:AP3795">H3794:J3795+AJ3794:AL3795</f>
        <v>-3.7661748375563713</v>
      </c>
      <c r="AO3794" s="14">
        <v>2.509877265101875</v>
      </c>
      <c r="AP3794" s="14">
        <v>2.4102918142911882</v>
      </c>
      <c r="AR3794" s="14" cm="1">
        <f t="array" ref="AR3794:AT3794">TRANSPOSE(TRANSPOSE(P3794:R3794)+_xlfn.ANCHORARRAY(N3794)*AB3794*$D$4)</f>
        <v>-1.8163644333214368</v>
      </c>
      <c r="AS3794" s="14">
        <v>-3.9134073915307854</v>
      </c>
      <c r="AT3794" s="14">
        <v>3.8225456743336284</v>
      </c>
    </row>
    <row r="3795" spans="1:46" x14ac:dyDescent="0.3">
      <c r="A3795" s="20"/>
      <c r="F3795" s="7" cm="1">
        <f t="array" ref="F3795:F3796">TRANSPOSE(_xlfn.CHOOSEROWS($G$4:$H$7,B3794))</f>
        <v>0</v>
      </c>
      <c r="H3795" s="7">
        <v>-1.0944308895692643</v>
      </c>
      <c r="I3795" s="7">
        <v>3.5652966839168116</v>
      </c>
      <c r="J3795" s="7">
        <v>3.5954301277138301</v>
      </c>
      <c r="L3795" s="7">
        <v>-1.0944308895692643</v>
      </c>
      <c r="N3795" s="7">
        <v>2.2549845112287931E-2</v>
      </c>
      <c r="AH3795" s="7">
        <f t="shared" ref="AH3795" si="8493">N3795*(1-N3795)*AE3794</f>
        <v>5.0737721172262398E-3</v>
      </c>
      <c r="AJ3795" s="7" cm="1">
        <f t="array" ref="AJ3795:AL3795">TRANSPOSE(F3794:F3796)*AH3796*$D$4</f>
        <v>-2.5412211150211823E-2</v>
      </c>
      <c r="AK3795" s="7">
        <v>0</v>
      </c>
      <c r="AL3795" s="7">
        <v>0</v>
      </c>
      <c r="AN3795" s="14">
        <v>-1.119843100719476</v>
      </c>
      <c r="AO3795" s="14">
        <v>3.5652966839168116</v>
      </c>
      <c r="AP3795" s="14">
        <v>3.5954301277138301</v>
      </c>
    </row>
    <row r="3796" spans="1:46" x14ac:dyDescent="0.3">
      <c r="A3796" s="20"/>
      <c r="F3796" s="7">
        <v>0</v>
      </c>
      <c r="N3796" s="7">
        <v>0.25078483161107556</v>
      </c>
      <c r="AH3796" s="7">
        <f t="shared" ref="AH3796" si="8494">N3796*(1-N3796)*AF3794</f>
        <v>-4.2353685250353039E-2</v>
      </c>
    </row>
    <row r="3797" spans="1:46" x14ac:dyDescent="0.3">
      <c r="A3797" s="20"/>
    </row>
    <row r="3798" spans="1:46" x14ac:dyDescent="0.3">
      <c r="A3798" s="20">
        <v>947</v>
      </c>
      <c r="B3798" s="7">
        <f t="shared" ref="B3798" si="8495">MOD(ROUNDDOWN(ROW(B3798)/4,0),4)+1</f>
        <v>2</v>
      </c>
      <c r="D3798" s="7" cm="1">
        <f t="array" ref="D3798">_xlfn.CHOOSEROWS($I$4:$I$7,B3798)</f>
        <v>1</v>
      </c>
      <c r="F3798" s="7">
        <f t="shared" ref="F3798" si="8496">1+0</f>
        <v>1</v>
      </c>
      <c r="H3798" s="7" cm="1">
        <f t="array" ref="H3798:J3799">_xlfn.ANCHORARRAY(AN3794)</f>
        <v>-3.7661748375563713</v>
      </c>
      <c r="I3798" s="7">
        <v>2.509877265101875</v>
      </c>
      <c r="J3798" s="7">
        <v>2.4102918142911882</v>
      </c>
      <c r="L3798" s="7" cm="1">
        <f t="array" ref="L3798:L3799">MMULT(H3798:J3799,F3798:F3800)</f>
        <v>-1.3558830232651831</v>
      </c>
      <c r="N3798" s="7" cm="1">
        <f t="array" ref="N3798:N3800">_xlfn.VSTACK(1,1/(1+EXP(-_xlfn.ANCHORARRAY(L3798))))</f>
        <v>1</v>
      </c>
      <c r="P3798" s="7" cm="1">
        <f t="array" ref="P3798:R3798">_xlfn.ANCHORARRAY(AR3794)</f>
        <v>-1.8163644333214368</v>
      </c>
      <c r="Q3798" s="7">
        <v>-3.9134073915307854</v>
      </c>
      <c r="R3798" s="7">
        <v>3.8225456743336284</v>
      </c>
      <c r="T3798" s="7" cm="1">
        <f t="array" ref="T3798">MMULT(P3798:R3798,_xlfn.ANCHORARRAY(N3798))</f>
        <v>0.90770248482682669</v>
      </c>
      <c r="V3798" s="18">
        <f t="shared" ref="V3798" si="8497">1/(1+EXP(-T3798))</f>
        <v>0.71252979010429773</v>
      </c>
      <c r="X3798" s="7">
        <f t="shared" ref="X3798" si="8498">D3798-V3798</f>
        <v>0.28747020989570227</v>
      </c>
      <c r="Z3798" s="7">
        <f t="shared" ref="Z3798" si="8499">V3798*(1-V3798)</f>
        <v>0.20483108831822314</v>
      </c>
      <c r="AB3798" s="7">
        <f t="shared" ref="AB3798" si="8500">Z3798*X3798</f>
        <v>5.8882835952004733E-2</v>
      </c>
      <c r="AD3798" s="7" cm="1">
        <f t="array" ref="AD3798:AF3798">P3798:R3798*AB3798</f>
        <v>-0.10695268895632221</v>
      </c>
      <c r="AE3798" s="7">
        <v>-0.23043252544887</v>
      </c>
      <c r="AF3798" s="7">
        <v>0.22508232986083235</v>
      </c>
      <c r="AH3798" s="7">
        <f t="shared" ref="AH3798" si="8501">N3798*(1-N3798)*AD3798</f>
        <v>0</v>
      </c>
      <c r="AJ3798" s="7" cm="1">
        <f t="array" ref="AJ3798:AL3798">TRANSPOSE(F3798:F3800)*AH3799*$D$4</f>
        <v>-2.2525520866989824E-2</v>
      </c>
      <c r="AK3798" s="7">
        <v>0</v>
      </c>
      <c r="AL3798" s="7">
        <v>-2.2525520866989824E-2</v>
      </c>
      <c r="AN3798" s="14" cm="1">
        <f t="array" ref="AN3798:AP3799">H3798:J3799+AJ3798:AL3799</f>
        <v>-3.7887003584233612</v>
      </c>
      <c r="AO3798" s="14">
        <v>2.509877265101875</v>
      </c>
      <c r="AP3798" s="14">
        <v>2.3877662934241983</v>
      </c>
      <c r="AR3798" s="14" cm="1">
        <f t="array" ref="AR3798:AT3798">TRANSPOSE(TRANSPOSE(P3798:R3798)+_xlfn.ANCHORARRAY(N3798)*AB3798*$D$4)</f>
        <v>-1.781034731750234</v>
      </c>
      <c r="AS3798" s="14">
        <v>-3.9061679741267121</v>
      </c>
      <c r="AT3798" s="14">
        <v>3.8551342348037023</v>
      </c>
    </row>
    <row r="3799" spans="1:46" x14ac:dyDescent="0.3">
      <c r="A3799" s="20"/>
      <c r="F3799" s="7" cm="1">
        <f t="array" ref="F3799:F3800">TRANSPOSE(_xlfn.CHOOSEROWS($G$4:$H$7,B3798))</f>
        <v>0</v>
      </c>
      <c r="H3799" s="7">
        <v>-1.119843100719476</v>
      </c>
      <c r="I3799" s="7">
        <v>3.5652966839168116</v>
      </c>
      <c r="J3799" s="7">
        <v>3.5954301277138301</v>
      </c>
      <c r="L3799" s="7">
        <v>2.4755870269943543</v>
      </c>
      <c r="N3799" s="7">
        <v>0.20491023365943192</v>
      </c>
      <c r="AH3799" s="7">
        <f t="shared" ref="AH3799" si="8502">N3799*(1-N3799)*AE3798</f>
        <v>-3.7542534778316372E-2</v>
      </c>
      <c r="AJ3799" s="7" cm="1">
        <f t="array" ref="AJ3799:AL3799">TRANSPOSE(F3798:F3800)*AH3800*$D$4</f>
        <v>9.6651652284167801E-3</v>
      </c>
      <c r="AK3799" s="7">
        <v>0</v>
      </c>
      <c r="AL3799" s="7">
        <v>9.6651652284167801E-3</v>
      </c>
      <c r="AN3799" s="14">
        <v>-1.1101779354910593</v>
      </c>
      <c r="AO3799" s="14">
        <v>3.5652966839168116</v>
      </c>
      <c r="AP3799" s="14">
        <v>3.6050952929422468</v>
      </c>
    </row>
    <row r="3800" spans="1:46" x14ac:dyDescent="0.3">
      <c r="A3800" s="20"/>
      <c r="F3800" s="7">
        <v>1</v>
      </c>
      <c r="N3800" s="7">
        <v>0.9224125599927735</v>
      </c>
      <c r="AH3800" s="7">
        <f t="shared" ref="AH3800" si="8503">N3800*(1-N3800)*AF3798</f>
        <v>1.6108608714027969E-2</v>
      </c>
    </row>
    <row r="3801" spans="1:46" x14ac:dyDescent="0.3">
      <c r="A3801" s="20"/>
    </row>
    <row r="3802" spans="1:46" x14ac:dyDescent="0.3">
      <c r="A3802" s="20">
        <v>948</v>
      </c>
      <c r="B3802" s="7">
        <f t="shared" ref="B3802" si="8504">MOD(ROUNDDOWN(ROW(B3802)/4,0),4)+1</f>
        <v>3</v>
      </c>
      <c r="D3802" s="7" cm="1">
        <f t="array" ref="D3802">_xlfn.CHOOSEROWS($I$4:$I$7,B3802)</f>
        <v>1</v>
      </c>
      <c r="F3802" s="7">
        <f t="shared" ref="F3802" si="8505">1+0</f>
        <v>1</v>
      </c>
      <c r="H3802" s="7" cm="1">
        <f t="array" ref="H3802:J3803">_xlfn.ANCHORARRAY(AN3798)</f>
        <v>-3.7887003584233612</v>
      </c>
      <c r="I3802" s="7">
        <v>2.509877265101875</v>
      </c>
      <c r="J3802" s="7">
        <v>2.3877662934241983</v>
      </c>
      <c r="L3802" s="7" cm="1">
        <f t="array" ref="L3802:L3803">MMULT(H3802:J3803,F3802:F3804)</f>
        <v>-1.2788230933214861</v>
      </c>
      <c r="N3802" s="7" cm="1">
        <f t="array" ref="N3802:N3804">_xlfn.VSTACK(1,1/(1+EXP(-_xlfn.ANCHORARRAY(L3802))))</f>
        <v>1</v>
      </c>
      <c r="P3802" s="7" cm="1">
        <f t="array" ref="P3802:R3802">_xlfn.ANCHORARRAY(AR3798)</f>
        <v>-1.781034731750234</v>
      </c>
      <c r="Q3802" s="7">
        <v>-3.9061679741267121</v>
      </c>
      <c r="R3802" s="7">
        <v>3.8551342348037023</v>
      </c>
      <c r="T3802" s="7" cm="1">
        <f t="array" ref="T3802">MMULT(P3802:R3802,_xlfn.ANCHORARRAY(N3802))</f>
        <v>0.91872267888196424</v>
      </c>
      <c r="V3802" s="18">
        <f t="shared" ref="V3802" si="8506">1/(1+EXP(-T3802))</f>
        <v>0.71478177124619657</v>
      </c>
      <c r="X3802" s="7">
        <f t="shared" ref="X3802" si="8507">D3802-V3802</f>
        <v>0.28521822875380343</v>
      </c>
      <c r="Z3802" s="7">
        <f t="shared" ref="Z3802" si="8508">V3802*(1-V3802)</f>
        <v>0.2038687907403465</v>
      </c>
      <c r="AB3802" s="7">
        <f t="shared" ref="AB3802" si="8509">Z3802*X3802</f>
        <v>5.8147095393141432E-2</v>
      </c>
      <c r="AD3802" s="7" cm="1">
        <f t="array" ref="AD3802:AF3802">P3802:R3802*AB3802</f>
        <v>-0.10356199644557891</v>
      </c>
      <c r="AE3802" s="7">
        <v>-0.22713232181317994</v>
      </c>
      <c r="AF3802" s="7">
        <v>0.22416485810449618</v>
      </c>
      <c r="AH3802" s="7">
        <f t="shared" ref="AH3802" si="8510">N3802*(1-N3802)*AD3802</f>
        <v>0</v>
      </c>
      <c r="AJ3802" s="7" cm="1">
        <f t="array" ref="AJ3802:AL3802">TRANSPOSE(F3802:F3804)*AH3803*$D$4</f>
        <v>-2.3213190040974014E-2</v>
      </c>
      <c r="AK3802" s="7">
        <v>-2.3213190040974014E-2</v>
      </c>
      <c r="AL3802" s="7">
        <v>0</v>
      </c>
      <c r="AN3802" s="14" cm="1">
        <f t="array" ref="AN3802:AP3803">H3802:J3803+AJ3802:AL3803</f>
        <v>-3.8119135484643354</v>
      </c>
      <c r="AO3802" s="14">
        <v>2.4866640750609008</v>
      </c>
      <c r="AP3802" s="14">
        <v>2.3877662934241983</v>
      </c>
      <c r="AR3802" s="14" cm="1">
        <f t="array" ref="AR3802:AT3802">TRANSPOSE(TRANSPOSE(P3802:R3802)+_xlfn.ANCHORARRAY(N3802)*AB3802*$D$4)</f>
        <v>-1.7461464745143491</v>
      </c>
      <c r="AS3802" s="14">
        <v>-3.8985710342831372</v>
      </c>
      <c r="AT3802" s="14">
        <v>3.8872640509373988</v>
      </c>
    </row>
    <row r="3803" spans="1:46" x14ac:dyDescent="0.3">
      <c r="A3803" s="20"/>
      <c r="F3803" s="7" cm="1">
        <f t="array" ref="F3803:F3804">TRANSPOSE(_xlfn.CHOOSEROWS($G$4:$H$7,B3802))</f>
        <v>1</v>
      </c>
      <c r="H3803" s="7">
        <v>-1.1101779354910593</v>
      </c>
      <c r="I3803" s="7">
        <v>3.5652966839168116</v>
      </c>
      <c r="J3803" s="7">
        <v>3.6050952929422468</v>
      </c>
      <c r="L3803" s="7">
        <v>2.4551187484257522</v>
      </c>
      <c r="N3803" s="7">
        <v>0.21775062572517181</v>
      </c>
      <c r="AH3803" s="7">
        <f t="shared" ref="AH3803" si="8511">N3803*(1-N3803)*AE3802</f>
        <v>-3.8688650068290024E-2</v>
      </c>
      <c r="AJ3803" s="7" cm="1">
        <f t="array" ref="AJ3803:AL3803">TRANSPOSE(F3802:F3804)*AH3804*$D$4</f>
        <v>9.7933704916310857E-3</v>
      </c>
      <c r="AK3803" s="7">
        <v>9.7933704916310857E-3</v>
      </c>
      <c r="AL3803" s="7">
        <v>0</v>
      </c>
      <c r="AN3803" s="14">
        <v>-1.1003845649994282</v>
      </c>
      <c r="AO3803" s="14">
        <v>3.5750900544084425</v>
      </c>
      <c r="AP3803" s="14">
        <v>3.6050952929422468</v>
      </c>
    </row>
    <row r="3804" spans="1:46" x14ac:dyDescent="0.3">
      <c r="A3804" s="20"/>
      <c r="F3804" s="7">
        <v>0</v>
      </c>
      <c r="N3804" s="7">
        <v>0.9209349700806706</v>
      </c>
      <c r="AH3804" s="7">
        <f t="shared" ref="AH3804" si="8512">N3804*(1-N3804)*AF3802</f>
        <v>1.6322284152718476E-2</v>
      </c>
    </row>
    <row r="3805" spans="1:46" x14ac:dyDescent="0.3">
      <c r="A3805" s="20"/>
    </row>
    <row r="3806" spans="1:46" x14ac:dyDescent="0.3">
      <c r="A3806" s="20">
        <v>949</v>
      </c>
      <c r="B3806" s="7">
        <f t="shared" ref="B3806" si="8513">MOD(ROUNDDOWN(ROW(B3806)/4,0),4)+1</f>
        <v>4</v>
      </c>
      <c r="D3806" s="7" cm="1">
        <f t="array" ref="D3806">_xlfn.CHOOSEROWS($I$4:$I$7,B3806)</f>
        <v>0</v>
      </c>
      <c r="F3806" s="7">
        <f t="shared" ref="F3806" si="8514">1+0</f>
        <v>1</v>
      </c>
      <c r="H3806" s="7" cm="1">
        <f t="array" ref="H3806:J3807">_xlfn.ANCHORARRAY(AN3802)</f>
        <v>-3.8119135484643354</v>
      </c>
      <c r="I3806" s="7">
        <v>2.4866640750609008</v>
      </c>
      <c r="J3806" s="7">
        <v>2.3877662934241983</v>
      </c>
      <c r="L3806" s="7" cm="1">
        <f t="array" ref="L3806:L3807">MMULT(H3806:J3807,F3806:F3808)</f>
        <v>1.0625168200207638</v>
      </c>
      <c r="N3806" s="7" cm="1">
        <f t="array" ref="N3806:N3808">_xlfn.VSTACK(1,1/(1+EXP(-_xlfn.ANCHORARRAY(L3806))))</f>
        <v>1</v>
      </c>
      <c r="P3806" s="7" cm="1">
        <f t="array" ref="P3806:R3806">_xlfn.ANCHORARRAY(AR3802)</f>
        <v>-1.7461464745143491</v>
      </c>
      <c r="Q3806" s="7">
        <v>-3.8985710342831372</v>
      </c>
      <c r="R3806" s="7">
        <v>3.8872640509373988</v>
      </c>
      <c r="T3806" s="7" cm="1">
        <f t="array" ref="T3806">MMULT(P3806:R3806,_xlfn.ANCHORARRAY(N3806))</f>
        <v>-0.76506441622311616</v>
      </c>
      <c r="V3806" s="18">
        <f t="shared" ref="V3806" si="8515">1/(1+EXP(-T3806))</f>
        <v>0.31754773792765972</v>
      </c>
      <c r="X3806" s="7">
        <f t="shared" ref="X3806" si="8516">D3806-V3806</f>
        <v>-0.31754773792765972</v>
      </c>
      <c r="Z3806" s="7">
        <f t="shared" ref="Z3806" si="8517">V3806*(1-V3806)</f>
        <v>0.21671117206468607</v>
      </c>
      <c r="AB3806" s="7">
        <f t="shared" ref="AB3806" si="8518">Z3806*X3806</f>
        <v>-6.8816142472792899E-2</v>
      </c>
      <c r="AD3806" s="7" cm="1">
        <f t="array" ref="AD3806:AF3806">P3806:R3806*AB3806</f>
        <v>0.12016306456854449</v>
      </c>
      <c r="AE3806" s="7">
        <v>0.26828461973553192</v>
      </c>
      <c r="AF3806" s="7">
        <v>-0.2675065167586741</v>
      </c>
      <c r="AH3806" s="7">
        <f t="shared" ref="AH3806" si="8519">N3806*(1-N3806)*AD3806</f>
        <v>0</v>
      </c>
      <c r="AJ3806" s="7" cm="1">
        <f t="array" ref="AJ3806:AL3806">TRANSPOSE(F3806:F3808)*AH3807*$D$4</f>
        <v>3.0724130363155289E-2</v>
      </c>
      <c r="AK3806" s="7">
        <v>3.0724130363155289E-2</v>
      </c>
      <c r="AL3806" s="7">
        <v>3.0724130363155289E-2</v>
      </c>
      <c r="AN3806" s="14" cm="1">
        <f t="array" ref="AN3806:AP3807">H3806:J3807+AJ3806:AL3807</f>
        <v>-3.7811894181011803</v>
      </c>
      <c r="AO3806" s="14">
        <v>2.5173882054240559</v>
      </c>
      <c r="AP3806" s="14">
        <v>2.4184904237873535</v>
      </c>
      <c r="AR3806" s="14" cm="1">
        <f t="array" ref="AR3806:AT3806">TRANSPOSE(TRANSPOSE(P3806:R3806)+_xlfn.ANCHORARRAY(N3806)*AB3806*$D$4)</f>
        <v>-1.7874361599980249</v>
      </c>
      <c r="AS3806" s="14">
        <v>-3.9292563401772105</v>
      </c>
      <c r="AT3806" s="14">
        <v>3.84606864659674</v>
      </c>
    </row>
    <row r="3807" spans="1:46" x14ac:dyDescent="0.3">
      <c r="A3807" s="20"/>
      <c r="F3807" s="7" cm="1">
        <f t="array" ref="F3807:F3808">TRANSPOSE(_xlfn.CHOOSEROWS($G$4:$H$7,B3806))</f>
        <v>1</v>
      </c>
      <c r="H3807" s="7">
        <v>-1.1003845649994282</v>
      </c>
      <c r="I3807" s="7">
        <v>3.5750900544084425</v>
      </c>
      <c r="J3807" s="7">
        <v>3.6050952929422468</v>
      </c>
      <c r="L3807" s="7">
        <v>6.0798007823512616</v>
      </c>
      <c r="N3807" s="7">
        <v>0.74317121902526884</v>
      </c>
      <c r="AH3807" s="7">
        <f t="shared" ref="AH3807" si="8520">N3807*(1-N3807)*AE3806</f>
        <v>5.120688393859215E-2</v>
      </c>
      <c r="AJ3807" s="7" cm="1">
        <f t="array" ref="AJ3807:AL3807">TRANSPOSE(F3806:F3808)*AH3808*$D$4</f>
        <v>-3.6565883921141194E-4</v>
      </c>
      <c r="AK3807" s="7">
        <v>-3.6565883921141194E-4</v>
      </c>
      <c r="AL3807" s="7">
        <v>-3.6565883921141194E-4</v>
      </c>
      <c r="AN3807" s="14">
        <v>-1.1007502238386395</v>
      </c>
      <c r="AO3807" s="14">
        <v>3.5747243955692309</v>
      </c>
      <c r="AP3807" s="14">
        <v>3.6047296341030353</v>
      </c>
    </row>
    <row r="3808" spans="1:46" x14ac:dyDescent="0.3">
      <c r="A3808" s="20"/>
      <c r="F3808" s="7">
        <v>1</v>
      </c>
      <c r="N3808" s="7">
        <v>0.99771659333529883</v>
      </c>
      <c r="AH3808" s="7">
        <f t="shared" ref="AH3808" si="8521">N3808*(1-N3808)*AF3806</f>
        <v>-6.0943139868568658E-4</v>
      </c>
    </row>
    <row r="3809" spans="1:46" x14ac:dyDescent="0.3">
      <c r="A3809" s="20"/>
    </row>
    <row r="3810" spans="1:46" x14ac:dyDescent="0.3">
      <c r="A3810" s="20">
        <v>950</v>
      </c>
      <c r="B3810" s="7">
        <f t="shared" ref="B3810" si="8522">MOD(ROUNDDOWN(ROW(B3810)/4,0),4)+1</f>
        <v>1</v>
      </c>
      <c r="D3810" s="7" cm="1">
        <f t="array" ref="D3810">_xlfn.CHOOSEROWS($I$4:$I$7,B3810)</f>
        <v>0</v>
      </c>
      <c r="F3810" s="7">
        <f t="shared" ref="F3810" si="8523">1+0</f>
        <v>1</v>
      </c>
      <c r="H3810" s="7" cm="1">
        <f t="array" ref="H3810:J3811">_xlfn.ANCHORARRAY(AN3806)</f>
        <v>-3.7811894181011803</v>
      </c>
      <c r="I3810" s="7">
        <v>2.5173882054240559</v>
      </c>
      <c r="J3810" s="7">
        <v>2.4184904237873535</v>
      </c>
      <c r="L3810" s="7" cm="1">
        <f t="array" ref="L3810:L3811">MMULT(H3810:J3811,F3810:F3812)</f>
        <v>-3.7811894181011803</v>
      </c>
      <c r="N3810" s="7" cm="1">
        <f t="array" ref="N3810:N3812">_xlfn.VSTACK(1,1/(1+EXP(-_xlfn.ANCHORARRAY(L3810))))</f>
        <v>1</v>
      </c>
      <c r="P3810" s="7" cm="1">
        <f t="array" ref="P3810:R3810">_xlfn.ANCHORARRAY(AR3806)</f>
        <v>-1.7874361599980249</v>
      </c>
      <c r="Q3810" s="7">
        <v>-3.9292563401772105</v>
      </c>
      <c r="R3810" s="7">
        <v>3.84606864659674</v>
      </c>
      <c r="T3810" s="7" cm="1">
        <f t="array" ref="T3810">MMULT(P3810:R3810,_xlfn.ANCHORARRAY(N3810))</f>
        <v>-0.91503324297511179</v>
      </c>
      <c r="V3810" s="18">
        <f t="shared" ref="V3810" si="8524">1/(1+EXP(-T3810))</f>
        <v>0.2859709852387628</v>
      </c>
      <c r="X3810" s="7">
        <f t="shared" ref="X3810" si="8525">D3810-V3810</f>
        <v>-0.2859709852387628</v>
      </c>
      <c r="Z3810" s="7">
        <f t="shared" ref="Z3810" si="8526">V3810*(1-V3810)</f>
        <v>0.20419158084033409</v>
      </c>
      <c r="AB3810" s="7">
        <f t="shared" ref="AB3810" si="8527">Z3810*X3810</f>
        <v>-5.8392867550370819E-2</v>
      </c>
      <c r="AD3810" s="7" cm="1">
        <f t="array" ref="AD3810:AF3810">P3810:R3810*AB3810</f>
        <v>0.10437352294550808</v>
      </c>
      <c r="AE3810" s="7">
        <v>0.22944054504342265</v>
      </c>
      <c r="AF3810" s="7">
        <v>-0.2245829770703574</v>
      </c>
      <c r="AH3810" s="7">
        <f t="shared" ref="AH3810" si="8528">N3810*(1-N3810)*AD3810</f>
        <v>0</v>
      </c>
      <c r="AJ3810" s="7" cm="1">
        <f t="array" ref="AJ3810:AL3810">TRANSPOSE(F3810:F3812)*AH3811*$D$4</f>
        <v>2.9998120619201462E-3</v>
      </c>
      <c r="AK3810" s="7">
        <v>0</v>
      </c>
      <c r="AL3810" s="7">
        <v>0</v>
      </c>
      <c r="AN3810" s="14" cm="1">
        <f t="array" ref="AN3810:AP3811">H3810:J3811+AJ3810:AL3811</f>
        <v>-3.7781896060392599</v>
      </c>
      <c r="AO3810" s="14">
        <v>2.5173882054240559</v>
      </c>
      <c r="AP3810" s="14">
        <v>2.4184904237873535</v>
      </c>
      <c r="AR3810" s="14" cm="1">
        <f t="array" ref="AR3810:AT3810">TRANSPOSE(TRANSPOSE(P3810:R3810)+_xlfn.ANCHORARRAY(N3810)*AB3810*$D$4)</f>
        <v>-1.8224718805282474</v>
      </c>
      <c r="AS3810" s="14">
        <v>-3.9300371989956879</v>
      </c>
      <c r="AT3810" s="14">
        <v>3.8373237534748728</v>
      </c>
    </row>
    <row r="3811" spans="1:46" x14ac:dyDescent="0.3">
      <c r="A3811" s="20"/>
      <c r="F3811" s="7" cm="1">
        <f t="array" ref="F3811:F3812">TRANSPOSE(_xlfn.CHOOSEROWS($G$4:$H$7,B3810))</f>
        <v>0</v>
      </c>
      <c r="H3811" s="7">
        <v>-1.1007502238386395</v>
      </c>
      <c r="I3811" s="7">
        <v>3.5747243955692309</v>
      </c>
      <c r="J3811" s="7">
        <v>3.6047296341030353</v>
      </c>
      <c r="L3811" s="7">
        <v>-1.1007502238386395</v>
      </c>
      <c r="N3811" s="7">
        <v>2.2287505627408923E-2</v>
      </c>
      <c r="AH3811" s="7">
        <f t="shared" ref="AH3811" si="8529">N3811*(1-N3811)*AE3810</f>
        <v>4.9996867698669104E-3</v>
      </c>
      <c r="AJ3811" s="7" cm="1">
        <f t="array" ref="AJ3811:AL3811">TRANSPOSE(F3810:F3812)*AH3812*$D$4</f>
        <v>-2.5238569637128307E-2</v>
      </c>
      <c r="AK3811" s="7">
        <v>0</v>
      </c>
      <c r="AL3811" s="7">
        <v>0</v>
      </c>
      <c r="AN3811" s="14">
        <v>-1.1259887934757677</v>
      </c>
      <c r="AO3811" s="14">
        <v>3.5747243955692309</v>
      </c>
      <c r="AP3811" s="14">
        <v>3.6047296341030353</v>
      </c>
    </row>
    <row r="3812" spans="1:46" x14ac:dyDescent="0.3">
      <c r="A3812" s="20"/>
      <c r="F3812" s="7">
        <v>0</v>
      </c>
      <c r="N3812" s="7">
        <v>0.24959935144828899</v>
      </c>
      <c r="AH3812" s="7">
        <f t="shared" ref="AH3812" si="8530">N3812*(1-N3812)*AF3810</f>
        <v>-4.2064282728547182E-2</v>
      </c>
    </row>
    <row r="3813" spans="1:46" x14ac:dyDescent="0.3">
      <c r="A3813" s="20"/>
    </row>
    <row r="3814" spans="1:46" x14ac:dyDescent="0.3">
      <c r="A3814" s="20">
        <v>951</v>
      </c>
      <c r="B3814" s="7">
        <f t="shared" ref="B3814" si="8531">MOD(ROUNDDOWN(ROW(B3814)/4,0),4)+1</f>
        <v>2</v>
      </c>
      <c r="D3814" s="7" cm="1">
        <f t="array" ref="D3814">_xlfn.CHOOSEROWS($I$4:$I$7,B3814)</f>
        <v>1</v>
      </c>
      <c r="F3814" s="7">
        <f t="shared" ref="F3814" si="8532">1+0</f>
        <v>1</v>
      </c>
      <c r="H3814" s="7" cm="1">
        <f t="array" ref="H3814:J3815">_xlfn.ANCHORARRAY(AN3810)</f>
        <v>-3.7781896060392599</v>
      </c>
      <c r="I3814" s="7">
        <v>2.5173882054240559</v>
      </c>
      <c r="J3814" s="7">
        <v>2.4184904237873535</v>
      </c>
      <c r="L3814" s="7" cm="1">
        <f t="array" ref="L3814:L3815">MMULT(H3814:J3815,F3814:F3816)</f>
        <v>-1.3596991822519064</v>
      </c>
      <c r="N3814" s="7" cm="1">
        <f t="array" ref="N3814:N3816">_xlfn.VSTACK(1,1/(1+EXP(-_xlfn.ANCHORARRAY(L3814))))</f>
        <v>1</v>
      </c>
      <c r="P3814" s="7" cm="1">
        <f t="array" ref="P3814:R3814">_xlfn.ANCHORARRAY(AR3810)</f>
        <v>-1.8224718805282474</v>
      </c>
      <c r="Q3814" s="7">
        <v>-3.9300371989956879</v>
      </c>
      <c r="R3814" s="7">
        <v>3.8373237534748728</v>
      </c>
      <c r="T3814" s="7" cm="1">
        <f t="array" ref="T3814">MMULT(P3814:R3814,_xlfn.ANCHORARRAY(N3814))</f>
        <v>0.91512457430405725</v>
      </c>
      <c r="V3814" s="18">
        <f t="shared" ref="V3814" si="8533">1/(1+EXP(-T3814))</f>
        <v>0.71404766348512494</v>
      </c>
      <c r="X3814" s="7">
        <f t="shared" ref="X3814" si="8534">D3814-V3814</f>
        <v>0.28595233651487506</v>
      </c>
      <c r="Z3814" s="7">
        <f t="shared" ref="Z3814" si="8535">V3814*(1-V3814)</f>
        <v>0.2041835977565587</v>
      </c>
      <c r="AB3814" s="7">
        <f t="shared" ref="AB3814" si="8536">Z3814*X3814</f>
        <v>5.8386776856501364E-2</v>
      </c>
      <c r="AD3814" s="7" cm="1">
        <f t="array" ref="AD3814:AF3814">P3814:R3814*AB3814</f>
        <v>-0.10640825901565119</v>
      </c>
      <c r="AE3814" s="7">
        <v>-0.22946220497551087</v>
      </c>
      <c r="AF3814" s="7">
        <v>0.22404896572028965</v>
      </c>
      <c r="AH3814" s="7">
        <f t="shared" ref="AH3814" si="8537">N3814*(1-N3814)*AD3814</f>
        <v>0</v>
      </c>
      <c r="AJ3814" s="7" cm="1">
        <f t="array" ref="AJ3814:AL3814">TRANSPOSE(F3814:F3816)*AH3815*$D$4</f>
        <v>-2.2380153927882108E-2</v>
      </c>
      <c r="AK3814" s="7">
        <v>0</v>
      </c>
      <c r="AL3814" s="7">
        <v>-2.2380153927882108E-2</v>
      </c>
      <c r="AN3814" s="14" cm="1">
        <f t="array" ref="AN3814:AP3815">H3814:J3815+AJ3814:AL3815</f>
        <v>-3.800569759967142</v>
      </c>
      <c r="AO3814" s="14">
        <v>2.5173882054240559</v>
      </c>
      <c r="AP3814" s="14">
        <v>2.3961102698594714</v>
      </c>
      <c r="AR3814" s="14" cm="1">
        <f t="array" ref="AR3814:AT3814">TRANSPOSE(TRANSPOSE(P3814:R3814)+_xlfn.ANCHORARRAY(N3814)*AB3814*$D$4)</f>
        <v>-1.7874398144143466</v>
      </c>
      <c r="AS3814" s="14">
        <v>-3.9228805263260238</v>
      </c>
      <c r="AT3814" s="14">
        <v>3.8696456678557918</v>
      </c>
    </row>
    <row r="3815" spans="1:46" x14ac:dyDescent="0.3">
      <c r="A3815" s="20"/>
      <c r="F3815" s="7" cm="1">
        <f t="array" ref="F3815:F3816">TRANSPOSE(_xlfn.CHOOSEROWS($G$4:$H$7,B3814))</f>
        <v>0</v>
      </c>
      <c r="H3815" s="7">
        <v>-1.1259887934757677</v>
      </c>
      <c r="I3815" s="7">
        <v>3.5747243955692309</v>
      </c>
      <c r="J3815" s="7">
        <v>3.6047296341030353</v>
      </c>
      <c r="L3815" s="7">
        <v>2.4787408406272675</v>
      </c>
      <c r="N3815" s="7">
        <v>0.20428919739976334</v>
      </c>
      <c r="AH3815" s="7">
        <f t="shared" ref="AH3815" si="8538">N3815*(1-N3815)*AE3814</f>
        <v>-3.7300256546470179E-2</v>
      </c>
      <c r="AJ3815" s="7" cm="1">
        <f t="array" ref="AJ3815:AL3815">TRANSPOSE(F3814:F3816)*AH3816*$D$4</f>
        <v>9.5951854305521955E-3</v>
      </c>
      <c r="AK3815" s="7">
        <v>0</v>
      </c>
      <c r="AL3815" s="7">
        <v>9.5951854305521955E-3</v>
      </c>
      <c r="AN3815" s="14">
        <v>-1.1163936080452155</v>
      </c>
      <c r="AO3815" s="14">
        <v>3.5747243955692309</v>
      </c>
      <c r="AP3815" s="14">
        <v>3.6143248195335875</v>
      </c>
    </row>
    <row r="3816" spans="1:46" x14ac:dyDescent="0.3">
      <c r="A3816" s="20"/>
      <c r="F3816" s="7">
        <v>1</v>
      </c>
      <c r="N3816" s="7">
        <v>0.92263797047624618</v>
      </c>
      <c r="AH3816" s="7">
        <f t="shared" ref="AH3816" si="8539">N3816*(1-N3816)*AF3814</f>
        <v>1.5991975717586992E-2</v>
      </c>
    </row>
    <row r="3817" spans="1:46" x14ac:dyDescent="0.3">
      <c r="A3817" s="20"/>
    </row>
    <row r="3818" spans="1:46" x14ac:dyDescent="0.3">
      <c r="A3818" s="20">
        <v>952</v>
      </c>
      <c r="B3818" s="7">
        <f t="shared" ref="B3818" si="8540">MOD(ROUNDDOWN(ROW(B3818)/4,0),4)+1</f>
        <v>3</v>
      </c>
      <c r="D3818" s="7" cm="1">
        <f t="array" ref="D3818">_xlfn.CHOOSEROWS($I$4:$I$7,B3818)</f>
        <v>1</v>
      </c>
      <c r="F3818" s="7">
        <f t="shared" ref="F3818" si="8541">1+0</f>
        <v>1</v>
      </c>
      <c r="H3818" s="7" cm="1">
        <f t="array" ref="H3818:J3819">_xlfn.ANCHORARRAY(AN3814)</f>
        <v>-3.800569759967142</v>
      </c>
      <c r="I3818" s="7">
        <v>2.5173882054240559</v>
      </c>
      <c r="J3818" s="7">
        <v>2.3961102698594714</v>
      </c>
      <c r="L3818" s="7" cm="1">
        <f t="array" ref="L3818:L3819">MMULT(H3818:J3819,F3818:F3820)</f>
        <v>-1.283181554543086</v>
      </c>
      <c r="N3818" s="7" cm="1">
        <f t="array" ref="N3818:N3820">_xlfn.VSTACK(1,1/(1+EXP(-_xlfn.ANCHORARRAY(L3818))))</f>
        <v>1</v>
      </c>
      <c r="P3818" s="7" cm="1">
        <f t="array" ref="P3818:R3818">_xlfn.ANCHORARRAY(AR3814)</f>
        <v>-1.7874398144143466</v>
      </c>
      <c r="Q3818" s="7">
        <v>-3.9228805263260238</v>
      </c>
      <c r="R3818" s="7">
        <v>3.8696456678557918</v>
      </c>
      <c r="T3818" s="7" cm="1">
        <f t="array" ref="T3818">MMULT(P3818:R3818,_xlfn.ANCHORARRAY(N3818))</f>
        <v>0.92585508867868027</v>
      </c>
      <c r="V3818" s="18">
        <f t="shared" ref="V3818" si="8542">1/(1+EXP(-T3818))</f>
        <v>0.71623361675276753</v>
      </c>
      <c r="X3818" s="7">
        <f t="shared" ref="X3818" si="8543">D3818-V3818</f>
        <v>0.28376638324723247</v>
      </c>
      <c r="Z3818" s="7">
        <f t="shared" ref="Z3818" si="8544">V3818*(1-V3818)</f>
        <v>0.20324302298601726</v>
      </c>
      <c r="AB3818" s="7">
        <f t="shared" ref="AB3818" si="8545">Z3818*X3818</f>
        <v>5.7673537552976252E-2</v>
      </c>
      <c r="AD3818" s="7" cm="1">
        <f t="array" ref="AD3818:AF3818">P3818:R3818*AB3818</f>
        <v>-0.10308797726031073</v>
      </c>
      <c r="AE3818" s="7">
        <v>-0.22624639735090318</v>
      </c>
      <c r="AF3818" s="7">
        <v>0.22317615474179286</v>
      </c>
      <c r="AH3818" s="7">
        <f t="shared" ref="AH3818" si="8546">N3818*(1-N3818)*AD3818</f>
        <v>0</v>
      </c>
      <c r="AJ3818" s="7" cm="1">
        <f t="array" ref="AJ3818:AL3818">TRANSPOSE(F3818:F3820)*AH3819*$D$4</f>
        <v>-2.306575316290933E-2</v>
      </c>
      <c r="AK3818" s="7">
        <v>-2.306575316290933E-2</v>
      </c>
      <c r="AL3818" s="7">
        <v>0</v>
      </c>
      <c r="AN3818" s="14" cm="1">
        <f t="array" ref="AN3818:AP3819">H3818:J3819+AJ3818:AL3819</f>
        <v>-3.8236355131300512</v>
      </c>
      <c r="AO3818" s="14">
        <v>2.4943224522611467</v>
      </c>
      <c r="AP3818" s="14">
        <v>2.3961102698594714</v>
      </c>
      <c r="AR3818" s="14" cm="1">
        <f t="array" ref="AR3818:AT3818">TRANSPOSE(TRANSPOSE(P3818:R3818)+_xlfn.ANCHORARRAY(N3818)*AB3818*$D$4)</f>
        <v>-1.7528356918825609</v>
      </c>
      <c r="AS3818" s="14">
        <v>-3.9153711154792998</v>
      </c>
      <c r="AT3818" s="14">
        <v>3.9015218967030303</v>
      </c>
    </row>
    <row r="3819" spans="1:46" x14ac:dyDescent="0.3">
      <c r="A3819" s="20"/>
      <c r="F3819" s="7" cm="1">
        <f t="array" ref="F3819:F3820">TRANSPOSE(_xlfn.CHOOSEROWS($G$4:$H$7,B3818))</f>
        <v>1</v>
      </c>
      <c r="H3819" s="7">
        <v>-1.1163936080452155</v>
      </c>
      <c r="I3819" s="7">
        <v>3.5747243955692309</v>
      </c>
      <c r="J3819" s="7">
        <v>3.6143248195335875</v>
      </c>
      <c r="L3819" s="7">
        <v>2.4583307875240155</v>
      </c>
      <c r="N3819" s="7">
        <v>0.21700913929622601</v>
      </c>
      <c r="AH3819" s="7">
        <f t="shared" ref="AH3819" si="8547">N3819*(1-N3819)*AE3818</f>
        <v>-3.8442921938182217E-2</v>
      </c>
      <c r="AJ3819" s="7" cm="1">
        <f t="array" ref="AJ3819:AL3819">TRANSPOSE(F3818:F3820)*AH3820*$D$4</f>
        <v>9.7238384517288595E-3</v>
      </c>
      <c r="AK3819" s="7">
        <v>9.7238384517288595E-3</v>
      </c>
      <c r="AL3819" s="7">
        <v>0</v>
      </c>
      <c r="AN3819" s="14">
        <v>-1.1066697695934866</v>
      </c>
      <c r="AO3819" s="14">
        <v>3.5844482340209596</v>
      </c>
      <c r="AP3819" s="14">
        <v>3.6143248195335875</v>
      </c>
    </row>
    <row r="3820" spans="1:46" x14ac:dyDescent="0.3">
      <c r="A3820" s="20"/>
      <c r="F3820" s="7">
        <v>0</v>
      </c>
      <c r="N3820" s="7">
        <v>0.92116853470156113</v>
      </c>
      <c r="AH3820" s="7">
        <f t="shared" ref="AH3820" si="8548">N3820*(1-N3820)*AF3818</f>
        <v>1.6206397419548099E-2</v>
      </c>
    </row>
    <row r="3821" spans="1:46" x14ac:dyDescent="0.3">
      <c r="A3821" s="20"/>
    </row>
    <row r="3822" spans="1:46" x14ac:dyDescent="0.3">
      <c r="A3822" s="20">
        <v>953</v>
      </c>
      <c r="B3822" s="7">
        <f t="shared" ref="B3822" si="8549">MOD(ROUNDDOWN(ROW(B3822)/4,0),4)+1</f>
        <v>4</v>
      </c>
      <c r="D3822" s="7" cm="1">
        <f t="array" ref="D3822">_xlfn.CHOOSEROWS($I$4:$I$7,B3822)</f>
        <v>0</v>
      </c>
      <c r="F3822" s="7">
        <f t="shared" ref="F3822" si="8550">1+0</f>
        <v>1</v>
      </c>
      <c r="H3822" s="7" cm="1">
        <f t="array" ref="H3822:J3823">_xlfn.ANCHORARRAY(AN3818)</f>
        <v>-3.8236355131300512</v>
      </c>
      <c r="I3822" s="7">
        <v>2.4943224522611467</v>
      </c>
      <c r="J3822" s="7">
        <v>2.3961102698594714</v>
      </c>
      <c r="L3822" s="7" cm="1">
        <f t="array" ref="L3822:L3823">MMULT(H3822:J3823,F3822:F3824)</f>
        <v>1.0667972089905668</v>
      </c>
      <c r="N3822" s="7" cm="1">
        <f t="array" ref="N3822:N3824">_xlfn.VSTACK(1,1/(1+EXP(-_xlfn.ANCHORARRAY(L3822))))</f>
        <v>1</v>
      </c>
      <c r="P3822" s="7" cm="1">
        <f t="array" ref="P3822:R3822">_xlfn.ANCHORARRAY(AR3818)</f>
        <v>-1.7528356918825609</v>
      </c>
      <c r="Q3822" s="7">
        <v>-3.9153711154792998</v>
      </c>
      <c r="R3822" s="7">
        <v>3.9015218967030303</v>
      </c>
      <c r="T3822" s="7" cm="1">
        <f t="array" ref="T3822">MMULT(P3822:R3822,_xlfn.ANCHORARRAY(N3822))</f>
        <v>-0.77310047940842352</v>
      </c>
      <c r="V3822" s="18">
        <f t="shared" ref="V3822" si="8551">1/(1+EXP(-T3822))</f>
        <v>0.31580879225266495</v>
      </c>
      <c r="X3822" s="7">
        <f t="shared" ref="X3822" si="8552">D3822-V3822</f>
        <v>-0.31580879225266495</v>
      </c>
      <c r="Z3822" s="7">
        <f t="shared" ref="Z3822" si="8553">V3822*(1-V3822)</f>
        <v>0.21607359898857809</v>
      </c>
      <c r="AB3822" s="7">
        <f t="shared" ref="AB3822" si="8554">Z3822*X3822</f>
        <v>-6.8237942334269497E-2</v>
      </c>
      <c r="AD3822" s="7" cm="1">
        <f t="array" ref="AD3822:AF3822">P3822:R3822*AB3822</f>
        <v>0.11960990086413156</v>
      </c>
      <c r="AE3822" s="7">
        <v>0.26717686839534088</v>
      </c>
      <c r="AF3822" s="7">
        <v>-0.26623182620311114</v>
      </c>
      <c r="AH3822" s="7">
        <f t="shared" ref="AH3822" si="8555">N3822*(1-N3822)*AD3822</f>
        <v>0</v>
      </c>
      <c r="AJ3822" s="7" cm="1">
        <f t="array" ref="AJ3822:AL3822">TRANSPOSE(F3822:F3824)*AH3823*$D$4</f>
        <v>3.0533534102097706E-2</v>
      </c>
      <c r="AK3822" s="7">
        <v>3.0533534102097706E-2</v>
      </c>
      <c r="AL3822" s="7">
        <v>3.0533534102097706E-2</v>
      </c>
      <c r="AN3822" s="14" cm="1">
        <f t="array" ref="AN3822:AP3823">H3822:J3823+AJ3822:AL3823</f>
        <v>-3.7931019790279534</v>
      </c>
      <c r="AO3822" s="14">
        <v>2.5248559863632445</v>
      </c>
      <c r="AP3822" s="14">
        <v>2.4266438039615692</v>
      </c>
      <c r="AR3822" s="14" cm="1">
        <f t="array" ref="AR3822:AT3822">TRANSPOSE(TRANSPOSE(P3822:R3822)+_xlfn.ANCHORARRAY(N3822)*AB3822*$D$4)</f>
        <v>-1.7937784572831226</v>
      </c>
      <c r="AS3822" s="14">
        <v>-3.9458320152789086</v>
      </c>
      <c r="AT3822" s="14">
        <v>3.8606714797617392</v>
      </c>
    </row>
    <row r="3823" spans="1:46" x14ac:dyDescent="0.3">
      <c r="A3823" s="20"/>
      <c r="F3823" s="7" cm="1">
        <f t="array" ref="F3823:F3824">TRANSPOSE(_xlfn.CHOOSEROWS($G$4:$H$7,B3822))</f>
        <v>1</v>
      </c>
      <c r="H3823" s="7">
        <v>-1.1066697695934866</v>
      </c>
      <c r="I3823" s="7">
        <v>3.5844482340209596</v>
      </c>
      <c r="J3823" s="7">
        <v>3.6143248195335875</v>
      </c>
      <c r="L3823" s="7">
        <v>6.0921032839610607</v>
      </c>
      <c r="N3823" s="7">
        <v>0.74398735653530257</v>
      </c>
      <c r="AH3823" s="7">
        <f t="shared" ref="AH3823" si="8556">N3823*(1-N3823)*AE3822</f>
        <v>5.088922350349618E-2</v>
      </c>
      <c r="AJ3823" s="7" cm="1">
        <f t="array" ref="AJ3823:AL3823">TRANSPOSE(F3822:F3824)*AH3824*$D$4</f>
        <v>-3.5948686231019971E-4</v>
      </c>
      <c r="AK3823" s="7">
        <v>-3.5948686231019971E-4</v>
      </c>
      <c r="AL3823" s="7">
        <v>-3.5948686231019971E-4</v>
      </c>
      <c r="AN3823" s="14">
        <v>-1.1070292564557969</v>
      </c>
      <c r="AO3823" s="14">
        <v>3.5840887471586496</v>
      </c>
      <c r="AP3823" s="14">
        <v>3.6139653326712775</v>
      </c>
    </row>
    <row r="3824" spans="1:46" x14ac:dyDescent="0.3">
      <c r="A3824" s="20"/>
      <c r="F3824" s="7">
        <v>1</v>
      </c>
      <c r="N3824" s="7">
        <v>0.99774444988346567</v>
      </c>
      <c r="AH3824" s="7">
        <f t="shared" ref="AH3824" si="8557">N3824*(1-N3824)*AF3822</f>
        <v>-5.9914477051699951E-4</v>
      </c>
    </row>
    <row r="3825" spans="1:46" x14ac:dyDescent="0.3">
      <c r="A3825" s="20"/>
    </row>
    <row r="3826" spans="1:46" x14ac:dyDescent="0.3">
      <c r="A3826" s="20">
        <v>954</v>
      </c>
      <c r="B3826" s="7">
        <f t="shared" ref="B3826" si="8558">MOD(ROUNDDOWN(ROW(B3826)/4,0),4)+1</f>
        <v>1</v>
      </c>
      <c r="D3826" s="7" cm="1">
        <f t="array" ref="D3826">_xlfn.CHOOSEROWS($I$4:$I$7,B3826)</f>
        <v>0</v>
      </c>
      <c r="F3826" s="7">
        <f t="shared" ref="F3826" si="8559">1+0</f>
        <v>1</v>
      </c>
      <c r="H3826" s="7" cm="1">
        <f t="array" ref="H3826:J3827">_xlfn.ANCHORARRAY(AN3822)</f>
        <v>-3.7931019790279534</v>
      </c>
      <c r="I3826" s="7">
        <v>2.5248559863632445</v>
      </c>
      <c r="J3826" s="7">
        <v>2.4266438039615692</v>
      </c>
      <c r="L3826" s="7" cm="1">
        <f t="array" ref="L3826:L3827">MMULT(H3826:J3827,F3826:F3828)</f>
        <v>-3.7931019790279534</v>
      </c>
      <c r="N3826" s="7" cm="1">
        <f t="array" ref="N3826:N3828">_xlfn.VSTACK(1,1/(1+EXP(-_xlfn.ANCHORARRAY(L3826))))</f>
        <v>1</v>
      </c>
      <c r="P3826" s="7" cm="1">
        <f t="array" ref="P3826:R3826">_xlfn.ANCHORARRAY(AR3822)</f>
        <v>-1.7937784572831226</v>
      </c>
      <c r="Q3826" s="7">
        <v>-3.9458320152789086</v>
      </c>
      <c r="R3826" s="7">
        <v>3.8606714797617392</v>
      </c>
      <c r="T3826" s="7" cm="1">
        <f t="array" ref="T3826">MMULT(P3826:R3826,_xlfn.ANCHORARRAY(N3826))</f>
        <v>-0.92161488445226192</v>
      </c>
      <c r="V3826" s="18">
        <f t="shared" ref="V3826" si="8560">1/(1+EXP(-T3826))</f>
        <v>0.28462896475906274</v>
      </c>
      <c r="X3826" s="7">
        <f t="shared" ref="X3826" si="8561">D3826-V3826</f>
        <v>-0.28462896475906274</v>
      </c>
      <c r="Z3826" s="7">
        <f t="shared" ref="Z3826" si="8562">V3826*(1-V3826)</f>
        <v>0.20361531717924697</v>
      </c>
      <c r="AB3826" s="7">
        <f t="shared" ref="AB3826" si="8563">Z3826*X3826</f>
        <v>-5.7954816937817268E-2</v>
      </c>
      <c r="AD3826" s="7" cm="1">
        <f t="array" ref="AD3826:AF3826">P3826:R3826*AB3826</f>
        <v>0.10395810211884364</v>
      </c>
      <c r="AE3826" s="7">
        <v>0.22867997211286772</v>
      </c>
      <c r="AF3826" s="7">
        <v>-0.22374450886664371</v>
      </c>
      <c r="AH3826" s="7">
        <f t="shared" ref="AH3826" si="8564">N3826*(1-N3826)*AD3826</f>
        <v>0</v>
      </c>
      <c r="AJ3826" s="7" cm="1">
        <f t="array" ref="AJ3826:AL3826">TRANSPOSE(F3826:F3828)*AH3827*$D$4</f>
        <v>2.9560224364084732E-3</v>
      </c>
      <c r="AK3826" s="7">
        <v>0</v>
      </c>
      <c r="AL3826" s="7">
        <v>0</v>
      </c>
      <c r="AN3826" s="14" cm="1">
        <f t="array" ref="AN3826:AP3827">H3826:J3827+AJ3826:AL3827</f>
        <v>-3.790145956591545</v>
      </c>
      <c r="AO3826" s="14">
        <v>2.5248559863632445</v>
      </c>
      <c r="AP3826" s="14">
        <v>2.4266438039615692</v>
      </c>
      <c r="AR3826" s="14" cm="1">
        <f t="array" ref="AR3826:AT3826">TRANSPOSE(TRANSPOSE(P3826:R3826)+_xlfn.ANCHORARRAY(N3826)*AB3826*$D$4)</f>
        <v>-1.828551347445813</v>
      </c>
      <c r="AS3826" s="14">
        <v>-3.946598040963972</v>
      </c>
      <c r="AT3826" s="14">
        <v>3.8520330195950496</v>
      </c>
    </row>
    <row r="3827" spans="1:46" x14ac:dyDescent="0.3">
      <c r="A3827" s="20"/>
      <c r="F3827" s="7" cm="1">
        <f t="array" ref="F3827:F3828">TRANSPOSE(_xlfn.CHOOSEROWS($G$4:$H$7,B3826))</f>
        <v>0</v>
      </c>
      <c r="H3827" s="7">
        <v>-1.1070292564557969</v>
      </c>
      <c r="I3827" s="7">
        <v>3.5840887471586496</v>
      </c>
      <c r="J3827" s="7">
        <v>3.6139653326712775</v>
      </c>
      <c r="L3827" s="7">
        <v>-1.1070292564557969</v>
      </c>
      <c r="N3827" s="7">
        <v>2.2029393630481738E-2</v>
      </c>
      <c r="AH3827" s="7">
        <f t="shared" ref="AH3827" si="8565">N3827*(1-N3827)*AE3826</f>
        <v>4.926704060680789E-3</v>
      </c>
      <c r="AJ3827" s="7" cm="1">
        <f t="array" ref="AJ3827:AL3827">TRANSPOSE(F3826:F3828)*AH3828*$D$4</f>
        <v>-2.5065214523991457E-2</v>
      </c>
      <c r="AK3827" s="7">
        <v>0</v>
      </c>
      <c r="AL3827" s="7">
        <v>0</v>
      </c>
      <c r="AN3827" s="14">
        <v>-1.1320944709797882</v>
      </c>
      <c r="AO3827" s="14">
        <v>3.5840887471586496</v>
      </c>
      <c r="AP3827" s="14">
        <v>3.6139653326712775</v>
      </c>
    </row>
    <row r="3828" spans="1:46" x14ac:dyDescent="0.3">
      <c r="A3828" s="20"/>
      <c r="F3828" s="7">
        <v>0</v>
      </c>
      <c r="N3828" s="7">
        <v>0.24842514172026539</v>
      </c>
      <c r="AH3828" s="7">
        <f t="shared" ref="AH3828" si="8566">N3828*(1-N3828)*AF3826</f>
        <v>-4.1775357539985764E-2</v>
      </c>
    </row>
    <row r="3829" spans="1:46" x14ac:dyDescent="0.3">
      <c r="A3829" s="20"/>
    </row>
    <row r="3830" spans="1:46" x14ac:dyDescent="0.3">
      <c r="A3830" s="20">
        <v>955</v>
      </c>
      <c r="B3830" s="7">
        <f t="shared" ref="B3830" si="8567">MOD(ROUNDDOWN(ROW(B3830)/4,0),4)+1</f>
        <v>2</v>
      </c>
      <c r="D3830" s="7" cm="1">
        <f t="array" ref="D3830">_xlfn.CHOOSEROWS($I$4:$I$7,B3830)</f>
        <v>1</v>
      </c>
      <c r="F3830" s="7">
        <f t="shared" ref="F3830" si="8568">1+0</f>
        <v>1</v>
      </c>
      <c r="H3830" s="7" cm="1">
        <f t="array" ref="H3830:J3831">_xlfn.ANCHORARRAY(AN3826)</f>
        <v>-3.790145956591545</v>
      </c>
      <c r="I3830" s="7">
        <v>2.5248559863632445</v>
      </c>
      <c r="J3830" s="7">
        <v>2.4266438039615692</v>
      </c>
      <c r="L3830" s="7" cm="1">
        <f t="array" ref="L3830:L3831">MMULT(H3830:J3831,F3830:F3832)</f>
        <v>-1.3635021526299758</v>
      </c>
      <c r="N3830" s="7" cm="1">
        <f t="array" ref="N3830:N3832">_xlfn.VSTACK(1,1/(1+EXP(-_xlfn.ANCHORARRAY(L3830))))</f>
        <v>1</v>
      </c>
      <c r="P3830" s="7" cm="1">
        <f t="array" ref="P3830:R3830">_xlfn.ANCHORARRAY(AR3826)</f>
        <v>-1.828551347445813</v>
      </c>
      <c r="Q3830" s="7">
        <v>-3.946598040963972</v>
      </c>
      <c r="R3830" s="7">
        <v>3.8520330195950496</v>
      </c>
      <c r="T3830" s="7" cm="1">
        <f t="array" ref="T3830">MMULT(P3830:R3830,_xlfn.ANCHORARRAY(N3830))</f>
        <v>0.92252969936794216</v>
      </c>
      <c r="V3830" s="18">
        <f t="shared" ref="V3830" si="8569">1/(1+EXP(-T3830))</f>
        <v>0.71555726886455395</v>
      </c>
      <c r="X3830" s="7">
        <f t="shared" ref="X3830" si="8570">D3830-V3830</f>
        <v>0.28444273113544605</v>
      </c>
      <c r="Z3830" s="7">
        <f t="shared" ref="Z3830" si="8571">V3830*(1-V3830)</f>
        <v>0.20353506383965439</v>
      </c>
      <c r="AB3830" s="7">
        <f t="shared" ref="AB3830" si="8572">Z3830*X3830</f>
        <v>5.7894069440378663E-2</v>
      </c>
      <c r="AD3830" s="7" cm="1">
        <f t="array" ref="AD3830:AF3830">P3830:R3830*AB3830</f>
        <v>-0.10586227868432588</v>
      </c>
      <c r="AE3830" s="7">
        <v>-0.22848462103683059</v>
      </c>
      <c r="AF3830" s="7">
        <v>0.22300986712306731</v>
      </c>
      <c r="AH3830" s="7">
        <f t="shared" ref="AH3830" si="8573">N3830*(1-N3830)*AD3830</f>
        <v>0</v>
      </c>
      <c r="AJ3830" s="7" cm="1">
        <f t="array" ref="AJ3830:AL3830">TRANSPOSE(F3830:F3832)*AH3831*$D$4</f>
        <v>-2.2234689181455883E-2</v>
      </c>
      <c r="AK3830" s="7">
        <v>0</v>
      </c>
      <c r="AL3830" s="7">
        <v>-2.2234689181455883E-2</v>
      </c>
      <c r="AN3830" s="14" cm="1">
        <f t="array" ref="AN3830:AP3831">H3830:J3831+AJ3830:AL3831</f>
        <v>-3.812380645773001</v>
      </c>
      <c r="AO3830" s="14">
        <v>2.5248559863632445</v>
      </c>
      <c r="AP3830" s="14">
        <v>2.4044091147801132</v>
      </c>
      <c r="AR3830" s="14" cm="1">
        <f t="array" ref="AR3830:AT3830">TRANSPOSE(TRANSPOSE(P3830:R3830)+_xlfn.ANCHORARRAY(N3830)*AB3830*$D$4)</f>
        <v>-1.7938149057815858</v>
      </c>
      <c r="AS3830" s="14">
        <v>-3.9395232108293152</v>
      </c>
      <c r="AT3830" s="14">
        <v>3.884089929911664</v>
      </c>
    </row>
    <row r="3831" spans="1:46" x14ac:dyDescent="0.3">
      <c r="A3831" s="20"/>
      <c r="F3831" s="7" cm="1">
        <f t="array" ref="F3831:F3832">TRANSPOSE(_xlfn.CHOOSEROWS($G$4:$H$7,B3830))</f>
        <v>0</v>
      </c>
      <c r="H3831" s="7">
        <v>-1.1320944709797882</v>
      </c>
      <c r="I3831" s="7">
        <v>3.5840887471586496</v>
      </c>
      <c r="J3831" s="7">
        <v>3.6139653326712775</v>
      </c>
      <c r="L3831" s="7">
        <v>2.4818708616914895</v>
      </c>
      <c r="N3831" s="7">
        <v>0.20367170025773559</v>
      </c>
      <c r="AH3831" s="7">
        <f t="shared" ref="AH3831" si="8574">N3831*(1-N3831)*AE3830</f>
        <v>-3.7057815302426474E-2</v>
      </c>
      <c r="AJ3831" s="7" cm="1">
        <f t="array" ref="AJ3831:AL3831">TRANSPOSE(F3830:F3832)*AH3832*$D$4</f>
        <v>9.5254428902038831E-3</v>
      </c>
      <c r="AK3831" s="7">
        <v>0</v>
      </c>
      <c r="AL3831" s="7">
        <v>9.5254428902038831E-3</v>
      </c>
      <c r="AN3831" s="14">
        <v>-1.1225690280895844</v>
      </c>
      <c r="AO3831" s="14">
        <v>3.5840887471586496</v>
      </c>
      <c r="AP3831" s="14">
        <v>3.6234907755614816</v>
      </c>
    </row>
    <row r="3832" spans="1:46" x14ac:dyDescent="0.3">
      <c r="A3832" s="20"/>
      <c r="F3832" s="7">
        <v>1</v>
      </c>
      <c r="N3832" s="7">
        <v>0.92286108711094295</v>
      </c>
      <c r="AH3832" s="7">
        <f t="shared" ref="AH3832" si="8575">N3832*(1-N3832)*AF3830</f>
        <v>1.5875738150339807E-2</v>
      </c>
    </row>
    <row r="3833" spans="1:46" x14ac:dyDescent="0.3">
      <c r="A3833" s="20"/>
    </row>
    <row r="3834" spans="1:46" x14ac:dyDescent="0.3">
      <c r="A3834" s="20">
        <v>956</v>
      </c>
      <c r="B3834" s="7">
        <f t="shared" ref="B3834" si="8576">MOD(ROUNDDOWN(ROW(B3834)/4,0),4)+1</f>
        <v>3</v>
      </c>
      <c r="D3834" s="7" cm="1">
        <f t="array" ref="D3834">_xlfn.CHOOSEROWS($I$4:$I$7,B3834)</f>
        <v>1</v>
      </c>
      <c r="F3834" s="7">
        <f t="shared" ref="F3834" si="8577">1+0</f>
        <v>1</v>
      </c>
      <c r="H3834" s="7" cm="1">
        <f t="array" ref="H3834:J3835">_xlfn.ANCHORARRAY(AN3830)</f>
        <v>-3.812380645773001</v>
      </c>
      <c r="I3834" s="7">
        <v>2.5248559863632445</v>
      </c>
      <c r="J3834" s="7">
        <v>2.4044091147801132</v>
      </c>
      <c r="L3834" s="7" cm="1">
        <f t="array" ref="L3834:L3835">MMULT(H3834:J3835,F3834:F3836)</f>
        <v>-1.2875246594097565</v>
      </c>
      <c r="N3834" s="7" cm="1">
        <f t="array" ref="N3834:N3836">_xlfn.VSTACK(1,1/(1+EXP(-_xlfn.ANCHORARRAY(L3834))))</f>
        <v>1</v>
      </c>
      <c r="P3834" s="7" cm="1">
        <f t="array" ref="P3834:R3834">_xlfn.ANCHORARRAY(AR3830)</f>
        <v>-1.7938149057815858</v>
      </c>
      <c r="Q3834" s="7">
        <v>-3.9395232108293152</v>
      </c>
      <c r="R3834" s="7">
        <v>3.884089929911664</v>
      </c>
      <c r="T3834" s="7" cm="1">
        <f t="array" ref="T3834">MMULT(P3834:R3834,_xlfn.ANCHORARRAY(N3834))</f>
        <v>0.93297586925777098</v>
      </c>
      <c r="V3834" s="18">
        <f t="shared" ref="V3834" si="8578">1/(1+EXP(-T3834))</f>
        <v>0.71767863464842707</v>
      </c>
      <c r="X3834" s="7">
        <f t="shared" ref="X3834" si="8579">D3834-V3834</f>
        <v>0.28232136535157293</v>
      </c>
      <c r="Z3834" s="7">
        <f t="shared" ref="Z3834" si="8580">V3834*(1-V3834)</f>
        <v>0.2026160120175966</v>
      </c>
      <c r="AB3834" s="7">
        <f t="shared" ref="AB3834" si="8581">Z3834*X3834</f>
        <v>5.7202829154898584E-2</v>
      </c>
      <c r="AD3834" s="7" cm="1">
        <f t="array" ref="AD3834:AF3834">P3834:R3834*AB3834</f>
        <v>-0.10261128759093455</v>
      </c>
      <c r="AE3834" s="7">
        <v>-0.22535187318082683</v>
      </c>
      <c r="AF3834" s="7">
        <v>0.22218093268299893</v>
      </c>
      <c r="AH3834" s="7">
        <f t="shared" ref="AH3834" si="8582">N3834*(1-N3834)*AD3834</f>
        <v>0</v>
      </c>
      <c r="AJ3834" s="7" cm="1">
        <f t="array" ref="AJ3834:AL3834">TRANSPOSE(F3834:F3836)*AH3835*$D$4</f>
        <v>-2.2918078477879186E-2</v>
      </c>
      <c r="AK3834" s="7">
        <v>-2.2918078477879186E-2</v>
      </c>
      <c r="AL3834" s="7">
        <v>0</v>
      </c>
      <c r="AN3834" s="14" cm="1">
        <f t="array" ref="AN3834:AP3835">H3834:J3835+AJ3834:AL3835</f>
        <v>-3.83529872425088</v>
      </c>
      <c r="AO3834" s="14">
        <v>2.5019379078853654</v>
      </c>
      <c r="AP3834" s="14">
        <v>2.4044091147801132</v>
      </c>
      <c r="AR3834" s="14" cm="1">
        <f t="array" ref="AR3834:AT3834">TRANSPOSE(TRANSPOSE(P3834:R3834)+_xlfn.ANCHORARRAY(N3834)*AB3834*$D$4)</f>
        <v>-1.7594932082886465</v>
      </c>
      <c r="AS3834" s="14">
        <v>-3.9321003858346946</v>
      </c>
      <c r="AT3834" s="14">
        <v>3.9157139349373313</v>
      </c>
    </row>
    <row r="3835" spans="1:46" x14ac:dyDescent="0.3">
      <c r="A3835" s="20"/>
      <c r="F3835" s="7" cm="1">
        <f t="array" ref="F3835:F3836">TRANSPOSE(_xlfn.CHOOSEROWS($G$4:$H$7,B3834))</f>
        <v>1</v>
      </c>
      <c r="H3835" s="7">
        <v>-1.1225690280895844</v>
      </c>
      <c r="I3835" s="7">
        <v>3.5840887471586496</v>
      </c>
      <c r="J3835" s="7">
        <v>3.6234907755614816</v>
      </c>
      <c r="L3835" s="7">
        <v>2.4615197190690652</v>
      </c>
      <c r="N3835" s="7">
        <v>0.21627208258413244</v>
      </c>
      <c r="AH3835" s="7">
        <f t="shared" ref="AH3835" si="8583">N3835*(1-N3835)*AE3834</f>
        <v>-3.8196797463131975E-2</v>
      </c>
      <c r="AJ3835" s="7" cm="1">
        <f t="array" ref="AJ3835:AL3835">TRANSPOSE(F3834:F3836)*AH3836*$D$4</f>
        <v>9.6545008960795559E-3</v>
      </c>
      <c r="AK3835" s="7">
        <v>9.6545008960795559E-3</v>
      </c>
      <c r="AL3835" s="7">
        <v>0</v>
      </c>
      <c r="AN3835" s="14">
        <v>-1.1129145271935048</v>
      </c>
      <c r="AO3835" s="14">
        <v>3.5937432480547291</v>
      </c>
      <c r="AP3835" s="14">
        <v>3.6234907755614816</v>
      </c>
    </row>
    <row r="3836" spans="1:46" x14ac:dyDescent="0.3">
      <c r="A3836" s="20"/>
      <c r="F3836" s="7">
        <v>0</v>
      </c>
      <c r="N3836" s="7">
        <v>0.92139979475586808</v>
      </c>
      <c r="AH3836" s="7">
        <f t="shared" ref="AH3836" si="8584">N3836*(1-N3836)*AF3834</f>
        <v>1.6090834826799259E-2</v>
      </c>
    </row>
    <row r="3837" spans="1:46" x14ac:dyDescent="0.3">
      <c r="A3837" s="20"/>
    </row>
    <row r="3838" spans="1:46" x14ac:dyDescent="0.3">
      <c r="A3838" s="20">
        <v>957</v>
      </c>
      <c r="B3838" s="7">
        <f t="shared" ref="B3838" si="8585">MOD(ROUNDDOWN(ROW(B3838)/4,0),4)+1</f>
        <v>4</v>
      </c>
      <c r="D3838" s="7" cm="1">
        <f t="array" ref="D3838">_xlfn.CHOOSEROWS($I$4:$I$7,B3838)</f>
        <v>0</v>
      </c>
      <c r="F3838" s="7">
        <f t="shared" ref="F3838" si="8586">1+0</f>
        <v>1</v>
      </c>
      <c r="H3838" s="7" cm="1">
        <f t="array" ref="H3838:J3839">_xlfn.ANCHORARRAY(AN3834)</f>
        <v>-3.83529872425088</v>
      </c>
      <c r="I3838" s="7">
        <v>2.5019379078853654</v>
      </c>
      <c r="J3838" s="7">
        <v>2.4044091147801132</v>
      </c>
      <c r="L3838" s="7" cm="1">
        <f t="array" ref="L3838:L3839">MMULT(H3838:J3839,F3838:F3840)</f>
        <v>1.0710482984145986</v>
      </c>
      <c r="N3838" s="7" cm="1">
        <f t="array" ref="N3838:N3840">_xlfn.VSTACK(1,1/(1+EXP(-_xlfn.ANCHORARRAY(L3838))))</f>
        <v>1</v>
      </c>
      <c r="P3838" s="7" cm="1">
        <f t="array" ref="P3838:R3838">_xlfn.ANCHORARRAY(AR3834)</f>
        <v>-1.7594932082886465</v>
      </c>
      <c r="Q3838" s="7">
        <v>-3.9321003858346946</v>
      </c>
      <c r="R3838" s="7">
        <v>3.9157139349373313</v>
      </c>
      <c r="T3838" s="7" cm="1">
        <f t="array" ref="T3838">MMULT(P3838:R3838,_xlfn.ANCHORARRAY(N3838))</f>
        <v>-0.78111787520140119</v>
      </c>
      <c r="V3838" s="18">
        <f t="shared" ref="V3838" si="8587">1/(1+EXP(-T3838))</f>
        <v>0.31407900838515757</v>
      </c>
      <c r="X3838" s="7">
        <f t="shared" ref="X3838" si="8588">D3838-V3838</f>
        <v>-0.31407900838515757</v>
      </c>
      <c r="Z3838" s="7">
        <f t="shared" ref="Z3838" si="8589">V3838*(1-V3838)</f>
        <v>0.21543338487695368</v>
      </c>
      <c r="AB3838" s="7">
        <f t="shared" ref="AB3838" si="8590">Z3838*X3838</f>
        <v>-6.7663103895211615E-2</v>
      </c>
      <c r="AD3838" s="7" cm="1">
        <f t="array" ref="AD3838:AF3838">P3838:R3838*AB3838</f>
        <v>0.11905277175535391</v>
      </c>
      <c r="AE3838" s="7">
        <v>0.26605811693313464</v>
      </c>
      <c r="AF3838" s="7">
        <v>-0.26494935880359255</v>
      </c>
      <c r="AH3838" s="7">
        <f t="shared" ref="AH3838" si="8591">N3838*(1-N3838)*AD3838</f>
        <v>0</v>
      </c>
      <c r="AJ3838" s="7" cm="1">
        <f t="array" ref="AJ3838:AL3838">TRANSPOSE(F3838:F3840)*AH3839*$D$4</f>
        <v>3.0342567560254406E-2</v>
      </c>
      <c r="AK3838" s="7">
        <v>3.0342567560254406E-2</v>
      </c>
      <c r="AL3838" s="7">
        <v>3.0342567560254406E-2</v>
      </c>
      <c r="AN3838" s="14" cm="1">
        <f t="array" ref="AN3838:AP3839">H3838:J3839+AJ3838:AL3839</f>
        <v>-3.8049561566906256</v>
      </c>
      <c r="AO3838" s="14">
        <v>2.5322804754456198</v>
      </c>
      <c r="AP3838" s="14">
        <v>2.4347516823403677</v>
      </c>
      <c r="AR3838" s="14" cm="1">
        <f t="array" ref="AR3838:AT3838">TRANSPOSE(TRANSPOSE(P3838:R3838)+_xlfn.ANCHORARRAY(N3838)*AB3838*$D$4)</f>
        <v>-1.8000910706257736</v>
      </c>
      <c r="AS3838" s="14">
        <v>-3.9623375203277771</v>
      </c>
      <c r="AT3838" s="14">
        <v>3.8752065337509776</v>
      </c>
    </row>
    <row r="3839" spans="1:46" x14ac:dyDescent="0.3">
      <c r="A3839" s="20"/>
      <c r="F3839" s="7" cm="1">
        <f t="array" ref="F3839:F3840">TRANSPOSE(_xlfn.CHOOSEROWS($G$4:$H$7,B3838))</f>
        <v>1</v>
      </c>
      <c r="H3839" s="7">
        <v>-1.1129145271935048</v>
      </c>
      <c r="I3839" s="7">
        <v>3.5937432480547291</v>
      </c>
      <c r="J3839" s="7">
        <v>3.6234907755614816</v>
      </c>
      <c r="L3839" s="7">
        <v>6.1043194964227059</v>
      </c>
      <c r="N3839" s="7">
        <v>0.74479622207671081</v>
      </c>
      <c r="AH3839" s="7">
        <f t="shared" ref="AH3839" si="8592">N3839*(1-N3839)*AE3838</f>
        <v>5.0570945933757348E-2</v>
      </c>
      <c r="AJ3839" s="7" cm="1">
        <f t="array" ref="AJ3839:AL3839">TRANSPOSE(F3838:F3840)*AH3840*$D$4</f>
        <v>-3.5343070700262085E-4</v>
      </c>
      <c r="AK3839" s="7">
        <v>-3.5343070700262085E-4</v>
      </c>
      <c r="AL3839" s="7">
        <v>-3.5343070700262085E-4</v>
      </c>
      <c r="AN3839" s="14">
        <v>-1.1132679579005074</v>
      </c>
      <c r="AO3839" s="14">
        <v>3.5933898173477266</v>
      </c>
      <c r="AP3839" s="14">
        <v>3.623137344854479</v>
      </c>
    </row>
    <row r="3840" spans="1:46" x14ac:dyDescent="0.3">
      <c r="A3840" s="20"/>
      <c r="F3840" s="7">
        <v>1</v>
      </c>
      <c r="N3840" s="7">
        <v>0.99777177551807861</v>
      </c>
      <c r="AH3840" s="7">
        <f t="shared" ref="AH3840" si="8593">N3840*(1-N3840)*AF3838</f>
        <v>-5.8905117833770143E-4</v>
      </c>
    </row>
    <row r="3841" spans="1:46" x14ac:dyDescent="0.3">
      <c r="A3841" s="20"/>
    </row>
    <row r="3842" spans="1:46" x14ac:dyDescent="0.3">
      <c r="A3842" s="20">
        <v>958</v>
      </c>
      <c r="B3842" s="7">
        <f t="shared" ref="B3842" si="8594">MOD(ROUNDDOWN(ROW(B3842)/4,0),4)+1</f>
        <v>1</v>
      </c>
      <c r="D3842" s="7" cm="1">
        <f t="array" ref="D3842">_xlfn.CHOOSEROWS($I$4:$I$7,B3842)</f>
        <v>0</v>
      </c>
      <c r="F3842" s="7">
        <f t="shared" ref="F3842" si="8595">1+0</f>
        <v>1</v>
      </c>
      <c r="H3842" s="7" cm="1">
        <f t="array" ref="H3842:J3843">_xlfn.ANCHORARRAY(AN3838)</f>
        <v>-3.8049561566906256</v>
      </c>
      <c r="I3842" s="7">
        <v>2.5322804754456198</v>
      </c>
      <c r="J3842" s="7">
        <v>2.4347516823403677</v>
      </c>
      <c r="L3842" s="7" cm="1">
        <f t="array" ref="L3842:L3843">MMULT(H3842:J3843,F3842:F3844)</f>
        <v>-3.8049561566906256</v>
      </c>
      <c r="N3842" s="7" cm="1">
        <f t="array" ref="N3842:N3844">_xlfn.VSTACK(1,1/(1+EXP(-_xlfn.ANCHORARRAY(L3842))))</f>
        <v>1</v>
      </c>
      <c r="P3842" s="7" cm="1">
        <f t="array" ref="P3842:R3842">_xlfn.ANCHORARRAY(AR3838)</f>
        <v>-1.8000910706257736</v>
      </c>
      <c r="Q3842" s="7">
        <v>-3.9623375203277771</v>
      </c>
      <c r="R3842" s="7">
        <v>3.8752065337509776</v>
      </c>
      <c r="T3842" s="7" cm="1">
        <f t="array" ref="T3842">MMULT(P3842:R3842,_xlfn.ANCHORARRAY(N3842))</f>
        <v>-0.92818087530362325</v>
      </c>
      <c r="V3842" s="18">
        <f t="shared" ref="V3842" si="8596">1/(1+EXP(-T3842))</f>
        <v>0.28329392116317598</v>
      </c>
      <c r="X3842" s="7">
        <f t="shared" ref="X3842" si="8597">D3842-V3842</f>
        <v>-0.28329392116317598</v>
      </c>
      <c r="Z3842" s="7">
        <f t="shared" ref="Z3842" si="8598">V3842*(1-V3842)</f>
        <v>0.2030384753951682</v>
      </c>
      <c r="AB3842" s="7">
        <f t="shared" ref="AB3842" si="8599">Z3842*X3842</f>
        <v>-5.7519565841690226E-2</v>
      </c>
      <c r="AD3842" s="7" cm="1">
        <f t="array" ref="AD3842:AF3842">P3842:R3842*AB3842</f>
        <v>0.10354045685789784</v>
      </c>
      <c r="AE3842" s="7">
        <v>0.22791193388749315</v>
      </c>
      <c r="AF3842" s="7">
        <v>-0.22290019736823752</v>
      </c>
      <c r="AH3842" s="7">
        <f t="shared" ref="AH3842" si="8600">N3842*(1-N3842)*AD3842</f>
        <v>0</v>
      </c>
      <c r="AJ3842" s="7" cm="1">
        <f t="array" ref="AJ3842:AL3842">TRANSPOSE(F3842:F3844)*AH3843*$D$4</f>
        <v>2.9128892418069188E-3</v>
      </c>
      <c r="AK3842" s="7">
        <v>0</v>
      </c>
      <c r="AL3842" s="7">
        <v>0</v>
      </c>
      <c r="AN3842" s="14" cm="1">
        <f t="array" ref="AN3842:AP3843">H3842:J3843+AJ3842:AL3843</f>
        <v>-3.8020432674488185</v>
      </c>
      <c r="AO3842" s="14">
        <v>2.5322804754456198</v>
      </c>
      <c r="AP3842" s="14">
        <v>2.4347516823403677</v>
      </c>
      <c r="AR3842" s="14" cm="1">
        <f t="array" ref="AR3842:AT3842">TRANSPOSE(TRANSPOSE(P3842:R3842)+_xlfn.ANCHORARRAY(N3842)*AB3842*$D$4)</f>
        <v>-1.8346028101307876</v>
      </c>
      <c r="AS3842" s="14">
        <v>-3.9630890289121132</v>
      </c>
      <c r="AT3842" s="14">
        <v>3.8666730871061921</v>
      </c>
    </row>
    <row r="3843" spans="1:46" x14ac:dyDescent="0.3">
      <c r="A3843" s="20"/>
      <c r="F3843" s="7" cm="1">
        <f t="array" ref="F3843:F3844">TRANSPOSE(_xlfn.CHOOSEROWS($G$4:$H$7,B3842))</f>
        <v>0</v>
      </c>
      <c r="H3843" s="7">
        <v>-1.1132679579005074</v>
      </c>
      <c r="I3843" s="7">
        <v>3.5933898173477266</v>
      </c>
      <c r="J3843" s="7">
        <v>3.623137344854479</v>
      </c>
      <c r="L3843" s="7">
        <v>-1.1132679579005074</v>
      </c>
      <c r="N3843" s="7">
        <v>2.1775447865410896E-2</v>
      </c>
      <c r="AH3843" s="7">
        <f t="shared" ref="AH3843" si="8601">N3843*(1-N3843)*AE3842</f>
        <v>4.8548154030115314E-3</v>
      </c>
      <c r="AJ3843" s="7" cm="1">
        <f t="array" ref="AJ3843:AL3843">TRANSPOSE(F3842:F3844)*AH3844*$D$4</f>
        <v>-2.4892189000114341E-2</v>
      </c>
      <c r="AK3843" s="7">
        <v>0</v>
      </c>
      <c r="AL3843" s="7">
        <v>0</v>
      </c>
      <c r="AN3843" s="14">
        <v>-1.1381601469006217</v>
      </c>
      <c r="AO3843" s="14">
        <v>3.5933898173477266</v>
      </c>
      <c r="AP3843" s="14">
        <v>3.623137344854479</v>
      </c>
    </row>
    <row r="3844" spans="1:46" x14ac:dyDescent="0.3">
      <c r="A3844" s="20"/>
      <c r="F3844" s="7">
        <v>0</v>
      </c>
      <c r="N3844" s="7">
        <v>0.24726214230799581</v>
      </c>
      <c r="AH3844" s="7">
        <f t="shared" ref="AH3844" si="8602">N3844*(1-N3844)*AF3842</f>
        <v>-4.1486981666857235E-2</v>
      </c>
    </row>
    <row r="3845" spans="1:46" x14ac:dyDescent="0.3">
      <c r="A3845" s="20"/>
    </row>
    <row r="3846" spans="1:46" x14ac:dyDescent="0.3">
      <c r="A3846" s="20">
        <v>959</v>
      </c>
      <c r="B3846" s="7">
        <f t="shared" ref="B3846" si="8603">MOD(ROUNDDOWN(ROW(B3846)/4,0),4)+1</f>
        <v>2</v>
      </c>
      <c r="D3846" s="7" cm="1">
        <f t="array" ref="D3846">_xlfn.CHOOSEROWS($I$4:$I$7,B3846)</f>
        <v>1</v>
      </c>
      <c r="F3846" s="7">
        <f t="shared" ref="F3846" si="8604">1+0</f>
        <v>1</v>
      </c>
      <c r="H3846" s="7" cm="1">
        <f t="array" ref="H3846:J3847">_xlfn.ANCHORARRAY(AN3842)</f>
        <v>-3.8020432674488185</v>
      </c>
      <c r="I3846" s="7">
        <v>2.5322804754456198</v>
      </c>
      <c r="J3846" s="7">
        <v>2.4347516823403677</v>
      </c>
      <c r="L3846" s="7" cm="1">
        <f t="array" ref="L3846:L3847">MMULT(H3846:J3847,F3846:F3848)</f>
        <v>-1.3672915851084508</v>
      </c>
      <c r="N3846" s="7" cm="1">
        <f t="array" ref="N3846:N3848">_xlfn.VSTACK(1,1/(1+EXP(-_xlfn.ANCHORARRAY(L3846))))</f>
        <v>1</v>
      </c>
      <c r="P3846" s="7" cm="1">
        <f t="array" ref="P3846:R3846">_xlfn.ANCHORARRAY(AR3842)</f>
        <v>-1.8346028101307876</v>
      </c>
      <c r="Q3846" s="7">
        <v>-3.9630890289121132</v>
      </c>
      <c r="R3846" s="7">
        <v>3.8666730871061921</v>
      </c>
      <c r="T3846" s="7" cm="1">
        <f t="array" ref="T3846">MMULT(P3846:R3846,_xlfn.ANCHORARRAY(N3846))</f>
        <v>0.9299171782961313</v>
      </c>
      <c r="V3846" s="18">
        <f t="shared" ref="V3846" si="8605">1/(1+EXP(-T3846))</f>
        <v>0.7170584824627122</v>
      </c>
      <c r="X3846" s="7">
        <f t="shared" ref="X3846" si="8606">D3846-V3846</f>
        <v>0.2829415175372878</v>
      </c>
      <c r="Z3846" s="7">
        <f t="shared" ref="Z3846" si="8607">V3846*(1-V3846)</f>
        <v>0.20288561519098447</v>
      </c>
      <c r="AB3846" s="7">
        <f t="shared" ref="AB3846" si="8608">Z3846*X3846</f>
        <v>5.7404763848623357E-2</v>
      </c>
      <c r="AD3846" s="7" cm="1">
        <f t="array" ref="AD3846:AF3846">P3846:R3846*AB3846</f>
        <v>-0.10531494107157865</v>
      </c>
      <c r="AE3846" s="7">
        <v>-0.22750018981576992</v>
      </c>
      <c r="AF3846" s="7">
        <v>0.22196545544515842</v>
      </c>
      <c r="AH3846" s="7">
        <f t="shared" ref="AH3846" si="8609">N3846*(1-N3846)*AD3846</f>
        <v>0</v>
      </c>
      <c r="AJ3846" s="7" cm="1">
        <f t="array" ref="AJ3846:AL3846">TRANSPOSE(F3846:F3848)*AH3847*$D$4</f>
        <v>-2.2089174664025896E-2</v>
      </c>
      <c r="AK3846" s="7">
        <v>0</v>
      </c>
      <c r="AL3846" s="7">
        <v>-2.2089174664025896E-2</v>
      </c>
      <c r="AN3846" s="14" cm="1">
        <f t="array" ref="AN3846:AP3847">H3846:J3847+AJ3846:AL3847</f>
        <v>-3.8241324421128442</v>
      </c>
      <c r="AO3846" s="14">
        <v>2.5322804754456198</v>
      </c>
      <c r="AP3846" s="14">
        <v>2.4126625076763419</v>
      </c>
      <c r="AR3846" s="14" cm="1">
        <f t="array" ref="AR3846:AT3846">TRANSPOSE(TRANSPOSE(P3846:R3846)+_xlfn.ANCHORARRAY(N3846)*AB3846*$D$4)</f>
        <v>-1.8001599518216136</v>
      </c>
      <c r="AS3846" s="14">
        <v>-3.9560951384270613</v>
      </c>
      <c r="AT3846" s="14">
        <v>3.8984666673069412</v>
      </c>
    </row>
    <row r="3847" spans="1:46" x14ac:dyDescent="0.3">
      <c r="A3847" s="20"/>
      <c r="F3847" s="7" cm="1">
        <f t="array" ref="F3847:F3848">TRANSPOSE(_xlfn.CHOOSEROWS($G$4:$H$7,B3846))</f>
        <v>0</v>
      </c>
      <c r="H3847" s="7">
        <v>-1.1381601469006217</v>
      </c>
      <c r="I3847" s="7">
        <v>3.5933898173477266</v>
      </c>
      <c r="J3847" s="7">
        <v>3.623137344854479</v>
      </c>
      <c r="L3847" s="7">
        <v>2.4849771979538575</v>
      </c>
      <c r="N3847" s="7">
        <v>0.20305778406285621</v>
      </c>
      <c r="AH3847" s="7">
        <f t="shared" ref="AH3847" si="8610">N3847*(1-N3847)*AE3846</f>
        <v>-3.6815291106709828E-2</v>
      </c>
      <c r="AJ3847" s="7" cm="1">
        <f t="array" ref="AJ3847:AL3847">TRANSPOSE(F3846:F3848)*AH3848*$D$4</f>
        <v>9.4559519555233798E-3</v>
      </c>
      <c r="AK3847" s="7">
        <v>0</v>
      </c>
      <c r="AL3847" s="7">
        <v>9.4559519555233798E-3</v>
      </c>
      <c r="AN3847" s="14">
        <v>-1.1287041949450984</v>
      </c>
      <c r="AO3847" s="14">
        <v>3.5933898173477266</v>
      </c>
      <c r="AP3847" s="14">
        <v>3.6325932968100023</v>
      </c>
    </row>
    <row r="3848" spans="1:46" x14ac:dyDescent="0.3">
      <c r="A3848" s="20"/>
      <c r="F3848" s="7">
        <v>1</v>
      </c>
      <c r="N3848" s="7">
        <v>0.92308193226463087</v>
      </c>
      <c r="AH3848" s="7">
        <f t="shared" ref="AH3848" si="8611">N3848*(1-N3848)*AF3846</f>
        <v>1.57599199258723E-2</v>
      </c>
    </row>
    <row r="3849" spans="1:46" x14ac:dyDescent="0.3">
      <c r="A3849" s="20"/>
    </row>
    <row r="3850" spans="1:46" x14ac:dyDescent="0.3">
      <c r="A3850" s="20">
        <v>960</v>
      </c>
      <c r="B3850" s="7">
        <f t="shared" ref="B3850" si="8612">MOD(ROUNDDOWN(ROW(B3850)/4,0),4)+1</f>
        <v>3</v>
      </c>
      <c r="D3850" s="7" cm="1">
        <f t="array" ref="D3850">_xlfn.CHOOSEROWS($I$4:$I$7,B3850)</f>
        <v>1</v>
      </c>
      <c r="F3850" s="7">
        <f t="shared" ref="F3850" si="8613">1+0</f>
        <v>1</v>
      </c>
      <c r="H3850" s="7" cm="1">
        <f t="array" ref="H3850:J3851">_xlfn.ANCHORARRAY(AN3846)</f>
        <v>-3.8241324421128442</v>
      </c>
      <c r="I3850" s="7">
        <v>2.5322804754456198</v>
      </c>
      <c r="J3850" s="7">
        <v>2.4126625076763419</v>
      </c>
      <c r="L3850" s="7" cm="1">
        <f t="array" ref="L3850:L3851">MMULT(H3850:J3851,F3850:F3852)</f>
        <v>-1.2918519666672243</v>
      </c>
      <c r="N3850" s="7" cm="1">
        <f t="array" ref="N3850:N3852">_xlfn.VSTACK(1,1/(1+EXP(-_xlfn.ANCHORARRAY(L3850))))</f>
        <v>1</v>
      </c>
      <c r="P3850" s="7" cm="1">
        <f t="array" ref="P3850:R3850">_xlfn.ANCHORARRAY(AR3846)</f>
        <v>-1.8001599518216136</v>
      </c>
      <c r="Q3850" s="7">
        <v>-3.9560951384270613</v>
      </c>
      <c r="R3850" s="7">
        <v>3.8984666673069412</v>
      </c>
      <c r="T3850" s="7" cm="1">
        <f t="array" ref="T3850">MMULT(P3850:R3850,_xlfn.ANCHORARRAY(N3850))</f>
        <v>0.9400842783869785</v>
      </c>
      <c r="V3850" s="18">
        <f t="shared" ref="V3850" si="8614">1/(1+EXP(-T3850))</f>
        <v>0.7191166809434707</v>
      </c>
      <c r="X3850" s="7">
        <f t="shared" ref="X3850" si="8615">D3850-V3850</f>
        <v>0.2808833190565293</v>
      </c>
      <c r="Z3850" s="7">
        <f t="shared" ref="Z3850" si="8616">V3850*(1-V3850)</f>
        <v>0.20198788013231728</v>
      </c>
      <c r="AB3850" s="7">
        <f t="shared" ref="AB3850" si="8617">Z3850*X3850</f>
        <v>5.6735026180757667E-2</v>
      </c>
      <c r="AD3850" s="7" cm="1">
        <f t="array" ref="AD3850:AF3850">P3850:R3850*AB3850</f>
        <v>-0.10213212199615071</v>
      </c>
      <c r="AE3850" s="7">
        <v>-0.22444916125222744</v>
      </c>
      <c r="AF3850" s="7">
        <v>0.2211796084344704</v>
      </c>
      <c r="AH3850" s="7">
        <f t="shared" ref="AH3850" si="8618">N3850*(1-N3850)*AD3850</f>
        <v>0</v>
      </c>
      <c r="AJ3850" s="7" cm="1">
        <f t="array" ref="AJ3850:AL3850">TRANSPOSE(F3850:F3852)*AH3851*$D$4</f>
        <v>-2.2770218866255763E-2</v>
      </c>
      <c r="AK3850" s="7">
        <v>-2.2770218866255763E-2</v>
      </c>
      <c r="AL3850" s="7">
        <v>0</v>
      </c>
      <c r="AN3850" s="14" cm="1">
        <f t="array" ref="AN3850:AP3851">H3850:J3851+AJ3850:AL3851</f>
        <v>-3.8469026609790999</v>
      </c>
      <c r="AO3850" s="14">
        <v>2.5095102565793641</v>
      </c>
      <c r="AP3850" s="14">
        <v>2.4126625076763419</v>
      </c>
      <c r="AR3850" s="14" cm="1">
        <f t="array" ref="AR3850:AT3850">TRANSPOSE(TRANSPOSE(P3850:R3850)+_xlfn.ANCHORARRAY(N3850)*AB3850*$D$4)</f>
        <v>-1.7661189361131591</v>
      </c>
      <c r="AS3850" s="14">
        <v>-3.9487579545402474</v>
      </c>
      <c r="AT3850" s="14">
        <v>3.9298398467714697</v>
      </c>
    </row>
    <row r="3851" spans="1:46" x14ac:dyDescent="0.3">
      <c r="A3851" s="20"/>
      <c r="F3851" s="7" cm="1">
        <f t="array" ref="F3851:F3852">TRANSPOSE(_xlfn.CHOOSEROWS($G$4:$H$7,B3850))</f>
        <v>1</v>
      </c>
      <c r="H3851" s="7">
        <v>-1.1287041949450984</v>
      </c>
      <c r="I3851" s="7">
        <v>3.5933898173477266</v>
      </c>
      <c r="J3851" s="7">
        <v>3.6325932968100023</v>
      </c>
      <c r="L3851" s="7">
        <v>2.4646856224026283</v>
      </c>
      <c r="N3851" s="7">
        <v>0.21553951120770412</v>
      </c>
      <c r="AH3851" s="7">
        <f t="shared" ref="AH3851" si="8619">N3851*(1-N3851)*AE3850</f>
        <v>-3.7950364777092939E-2</v>
      </c>
      <c r="AJ3851" s="7" cm="1">
        <f t="array" ref="AJ3851:AL3851">TRANSPOSE(F3850:F3852)*AH3852*$D$4</f>
        <v>9.5853730001620591E-3</v>
      </c>
      <c r="AK3851" s="7">
        <v>9.5853730001620591E-3</v>
      </c>
      <c r="AL3851" s="7">
        <v>0</v>
      </c>
      <c r="AN3851" s="14">
        <v>-1.1191188219449364</v>
      </c>
      <c r="AO3851" s="14">
        <v>3.6029751903478888</v>
      </c>
      <c r="AP3851" s="14">
        <v>3.6325932968100023</v>
      </c>
    </row>
    <row r="3852" spans="1:46" x14ac:dyDescent="0.3">
      <c r="A3852" s="20"/>
      <c r="F3852" s="7">
        <v>0</v>
      </c>
      <c r="N3852" s="7">
        <v>0.92162877081063654</v>
      </c>
      <c r="AH3852" s="7">
        <f t="shared" ref="AH3852" si="8620">N3852*(1-N3852)*AF3850</f>
        <v>1.5975621666936765E-2</v>
      </c>
    </row>
    <row r="3853" spans="1:46" x14ac:dyDescent="0.3">
      <c r="A3853" s="20"/>
    </row>
    <row r="3854" spans="1:46" x14ac:dyDescent="0.3">
      <c r="A3854" s="20">
        <v>961</v>
      </c>
      <c r="B3854" s="7">
        <f t="shared" ref="B3854" si="8621">MOD(ROUNDDOWN(ROW(B3854)/4,0),4)+1</f>
        <v>4</v>
      </c>
      <c r="D3854" s="7" cm="1">
        <f t="array" ref="D3854">_xlfn.CHOOSEROWS($I$4:$I$7,B3854)</f>
        <v>0</v>
      </c>
      <c r="F3854" s="7">
        <f t="shared" ref="F3854" si="8622">1+0</f>
        <v>1</v>
      </c>
      <c r="H3854" s="7" cm="1">
        <f t="array" ref="H3854:J3855">_xlfn.ANCHORARRAY(AN3850)</f>
        <v>-3.8469026609790999</v>
      </c>
      <c r="I3854" s="7">
        <v>2.5095102565793641</v>
      </c>
      <c r="J3854" s="7">
        <v>2.4126625076763419</v>
      </c>
      <c r="L3854" s="7" cm="1">
        <f t="array" ref="L3854:L3855">MMULT(H3854:J3855,F3854:F3856)</f>
        <v>1.0752701032766061</v>
      </c>
      <c r="N3854" s="7" cm="1">
        <f t="array" ref="N3854:N3856">_xlfn.VSTACK(1,1/(1+EXP(-_xlfn.ANCHORARRAY(L3854))))</f>
        <v>1</v>
      </c>
      <c r="P3854" s="7" cm="1">
        <f t="array" ref="P3854:R3854">_xlfn.ANCHORARRAY(AR3850)</f>
        <v>-1.7661189361131591</v>
      </c>
      <c r="Q3854" s="7">
        <v>-3.9487579545402474</v>
      </c>
      <c r="R3854" s="7">
        <v>3.9298398467714697</v>
      </c>
      <c r="T3854" s="7" cm="1">
        <f t="array" ref="T3854">MMULT(P3854:R3854,_xlfn.ANCHORARRAY(N3854))</f>
        <v>-0.78911575583485405</v>
      </c>
      <c r="V3854" s="18">
        <f t="shared" ref="V3854" si="8623">1/(1+EXP(-T3854))</f>
        <v>0.31235856531321782</v>
      </c>
      <c r="X3854" s="7">
        <f t="shared" ref="X3854" si="8624">D3854-V3854</f>
        <v>-0.31235856531321782</v>
      </c>
      <c r="Z3854" s="7">
        <f t="shared" ref="Z3854" si="8625">V3854*(1-V3854)</f>
        <v>0.21479069198868606</v>
      </c>
      <c r="AB3854" s="7">
        <f t="shared" ref="AB3854" si="8626">Z3854*X3854</f>
        <v>-6.7091712392219241E-2</v>
      </c>
      <c r="AD3854" s="7" cm="1">
        <f t="array" ref="AD3854:AF3854">P3854:R3854*AB3854</f>
        <v>0.11849194371215629</v>
      </c>
      <c r="AE3854" s="7">
        <v>0.2649289329925022</v>
      </c>
      <c r="AF3854" s="7">
        <v>-0.26365968474707435</v>
      </c>
      <c r="AH3854" s="7">
        <f t="shared" ref="AH3854" si="8627">N3854*(1-N3854)*AD3854</f>
        <v>0</v>
      </c>
      <c r="AJ3854" s="7" cm="1">
        <f t="array" ref="AJ3854:AL3854">TRANSPOSE(F3854:F3856)*AH3855*$D$4</f>
        <v>3.0151301518130107E-2</v>
      </c>
      <c r="AK3854" s="7">
        <v>3.0151301518130107E-2</v>
      </c>
      <c r="AL3854" s="7">
        <v>3.0151301518130107E-2</v>
      </c>
      <c r="AN3854" s="14" cm="1">
        <f t="array" ref="AN3854:AP3855">H3854:J3855+AJ3854:AL3855</f>
        <v>-3.8167513594609699</v>
      </c>
      <c r="AO3854" s="14">
        <v>2.5396615580974942</v>
      </c>
      <c r="AP3854" s="14">
        <v>2.442813809194472</v>
      </c>
      <c r="AR3854" s="14" cm="1">
        <f t="array" ref="AR3854:AT3854">TRANSPOSE(TRANSPOSE(P3854:R3854)+_xlfn.ANCHORARRAY(N3854)*AB3854*$D$4)</f>
        <v>-1.8063739635484906</v>
      </c>
      <c r="AS3854" s="14">
        <v>-3.978772016494919</v>
      </c>
      <c r="AT3854" s="14">
        <v>3.8896734374843938</v>
      </c>
    </row>
    <row r="3855" spans="1:46" x14ac:dyDescent="0.3">
      <c r="A3855" s="20"/>
      <c r="F3855" s="7" cm="1">
        <f t="array" ref="F3855:F3856">TRANSPOSE(_xlfn.CHOOSEROWS($G$4:$H$7,B3854))</f>
        <v>1</v>
      </c>
      <c r="H3855" s="7">
        <v>-1.1191188219449364</v>
      </c>
      <c r="I3855" s="7">
        <v>3.6029751903478888</v>
      </c>
      <c r="J3855" s="7">
        <v>3.6325932968100023</v>
      </c>
      <c r="L3855" s="7">
        <v>6.1164496652129543</v>
      </c>
      <c r="N3855" s="7">
        <v>0.74559785117245869</v>
      </c>
      <c r="AH3855" s="7">
        <f t="shared" ref="AH3855" si="8628">N3855*(1-N3855)*AE3854</f>
        <v>5.0252169196883516E-2</v>
      </c>
      <c r="AJ3855" s="7" cm="1">
        <f t="array" ref="AJ3855:AL3855">TRANSPOSE(F3854:F3856)*AH3856*$D$4</f>
        <v>-3.4748847499576556E-4</v>
      </c>
      <c r="AK3855" s="7">
        <v>-3.4748847499576556E-4</v>
      </c>
      <c r="AL3855" s="7">
        <v>-3.4748847499576556E-4</v>
      </c>
      <c r="AN3855" s="14">
        <v>-1.1194663104199321</v>
      </c>
      <c r="AO3855" s="14">
        <v>3.6026277018728932</v>
      </c>
      <c r="AP3855" s="14">
        <v>3.6322458083350067</v>
      </c>
    </row>
    <row r="3856" spans="1:46" x14ac:dyDescent="0.3">
      <c r="A3856" s="20"/>
      <c r="F3856" s="7">
        <v>1</v>
      </c>
      <c r="N3856" s="7">
        <v>0.99779858184426762</v>
      </c>
      <c r="AH3856" s="7">
        <f t="shared" ref="AH3856" si="8629">N3856*(1-N3856)*AF3854</f>
        <v>-5.7914745832627593E-4</v>
      </c>
    </row>
    <row r="3857" spans="1:46" x14ac:dyDescent="0.3">
      <c r="A3857" s="20"/>
    </row>
    <row r="3858" spans="1:46" x14ac:dyDescent="0.3">
      <c r="A3858" s="20">
        <v>962</v>
      </c>
      <c r="B3858" s="7">
        <f t="shared" ref="B3858" si="8630">MOD(ROUNDDOWN(ROW(B3858)/4,0),4)+1</f>
        <v>1</v>
      </c>
      <c r="D3858" s="7" cm="1">
        <f t="array" ref="D3858">_xlfn.CHOOSEROWS($I$4:$I$7,B3858)</f>
        <v>0</v>
      </c>
      <c r="F3858" s="7">
        <f t="shared" ref="F3858" si="8631">1+0</f>
        <v>1</v>
      </c>
      <c r="H3858" s="7" cm="1">
        <f t="array" ref="H3858:J3859">_xlfn.ANCHORARRAY(AN3854)</f>
        <v>-3.8167513594609699</v>
      </c>
      <c r="I3858" s="7">
        <v>2.5396615580974942</v>
      </c>
      <c r="J3858" s="7">
        <v>2.442813809194472</v>
      </c>
      <c r="L3858" s="7" cm="1">
        <f t="array" ref="L3858:L3859">MMULT(H3858:J3859,F3858:F3860)</f>
        <v>-3.8167513594609699</v>
      </c>
      <c r="N3858" s="7" cm="1">
        <f t="array" ref="N3858:N3860">_xlfn.VSTACK(1,1/(1+EXP(-_xlfn.ANCHORARRAY(L3858))))</f>
        <v>1</v>
      </c>
      <c r="P3858" s="7" cm="1">
        <f t="array" ref="P3858:R3858">_xlfn.ANCHORARRAY(AR3854)</f>
        <v>-1.8063739635484906</v>
      </c>
      <c r="Q3858" s="7">
        <v>-3.978772016494919</v>
      </c>
      <c r="R3858" s="7">
        <v>3.8896734374843938</v>
      </c>
      <c r="T3858" s="7" cm="1">
        <f t="array" ref="T3858">MMULT(P3858:R3858,_xlfn.ANCHORARRAY(N3858))</f>
        <v>-0.93473078573339086</v>
      </c>
      <c r="V3858" s="18">
        <f t="shared" ref="V3858" si="8632">1/(1+EXP(-T3858))</f>
        <v>0.28196592704529344</v>
      </c>
      <c r="X3858" s="7">
        <f t="shared" ref="X3858" si="8633">D3858-V3858</f>
        <v>-0.28196592704529344</v>
      </c>
      <c r="Z3858" s="7">
        <f t="shared" ref="Z3858" si="8634">V3858*(1-V3858)</f>
        <v>0.20246114303078169</v>
      </c>
      <c r="AB3858" s="7">
        <f t="shared" ref="AB3858" si="8635">Z3858*X3858</f>
        <v>-5.7087143885324113E-2</v>
      </c>
      <c r="AD3858" s="7" cm="1">
        <f t="array" ref="AD3858:AF3858">P3858:R3858*AB3858</f>
        <v>0.1031207303677959</v>
      </c>
      <c r="AE3858" s="7">
        <v>0.2271367305925466</v>
      </c>
      <c r="AF3858" s="7">
        <v>-0.22205034719259484</v>
      </c>
      <c r="AH3858" s="7">
        <f t="shared" ref="AH3858" si="8636">N3858*(1-N3858)*AD3858</f>
        <v>0</v>
      </c>
      <c r="AJ3858" s="7" cm="1">
        <f t="array" ref="AJ3858:AL3858">TRANSPOSE(F3858:F3860)*AH3859*$D$4</f>
        <v>2.8704070980733001E-3</v>
      </c>
      <c r="AK3858" s="7">
        <v>0</v>
      </c>
      <c r="AL3858" s="7">
        <v>0</v>
      </c>
      <c r="AN3858" s="14" cm="1">
        <f t="array" ref="AN3858:AP3859">H3858:J3859+AJ3858:AL3859</f>
        <v>-3.8138809523628967</v>
      </c>
      <c r="AO3858" s="14">
        <v>2.5396615580974942</v>
      </c>
      <c r="AP3858" s="14">
        <v>2.442813809194472</v>
      </c>
      <c r="AR3858" s="14" cm="1">
        <f t="array" ref="AR3858:AT3858">TRANSPOSE(TRANSPOSE(P3858:R3858)+_xlfn.ANCHORARRAY(N3858)*AB3858*$D$4)</f>
        <v>-1.840626249879685</v>
      </c>
      <c r="AS3858" s="14">
        <v>-3.9795093177548919</v>
      </c>
      <c r="AT3858" s="14">
        <v>3.8812435973312143</v>
      </c>
    </row>
    <row r="3859" spans="1:46" x14ac:dyDescent="0.3">
      <c r="A3859" s="20"/>
      <c r="F3859" s="7" cm="1">
        <f t="array" ref="F3859:F3860">TRANSPOSE(_xlfn.CHOOSEROWS($G$4:$H$7,B3858))</f>
        <v>0</v>
      </c>
      <c r="H3859" s="7">
        <v>-1.1194663104199321</v>
      </c>
      <c r="I3859" s="7">
        <v>3.6026277018728932</v>
      </c>
      <c r="J3859" s="7">
        <v>3.6322458083350067</v>
      </c>
      <c r="L3859" s="7">
        <v>-1.1194663104199321</v>
      </c>
      <c r="N3859" s="7">
        <v>2.1525607162209061E-2</v>
      </c>
      <c r="AH3859" s="7">
        <f t="shared" ref="AH3859" si="8637">N3859*(1-N3859)*AE3858</f>
        <v>4.7840118301221667E-3</v>
      </c>
      <c r="AJ3859" s="7" cm="1">
        <f t="array" ref="AJ3859:AL3859">TRANSPOSE(F3858:F3860)*AH3860*$D$4</f>
        <v>-2.4719534931439909E-2</v>
      </c>
      <c r="AK3859" s="7">
        <v>0</v>
      </c>
      <c r="AL3859" s="7">
        <v>0</v>
      </c>
      <c r="AN3859" s="14">
        <v>-1.144185845351372</v>
      </c>
      <c r="AO3859" s="14">
        <v>3.6026277018728932</v>
      </c>
      <c r="AP3859" s="14">
        <v>3.6322458083350067</v>
      </c>
    </row>
    <row r="3860" spans="1:46" x14ac:dyDescent="0.3">
      <c r="A3860" s="20"/>
      <c r="F3860" s="7">
        <v>0</v>
      </c>
      <c r="N3860" s="7">
        <v>0.2461102909063945</v>
      </c>
      <c r="AH3860" s="7">
        <f t="shared" ref="AH3860" si="8638">N3860*(1-N3860)*AF3858</f>
        <v>-4.1199224885733181E-2</v>
      </c>
    </row>
    <row r="3861" spans="1:46" x14ac:dyDescent="0.3">
      <c r="A3861" s="20"/>
    </row>
    <row r="3862" spans="1:46" x14ac:dyDescent="0.3">
      <c r="A3862" s="20">
        <v>963</v>
      </c>
      <c r="B3862" s="7">
        <f t="shared" ref="B3862" si="8639">MOD(ROUNDDOWN(ROW(B3862)/4,0),4)+1</f>
        <v>2</v>
      </c>
      <c r="D3862" s="7" cm="1">
        <f t="array" ref="D3862">_xlfn.CHOOSEROWS($I$4:$I$7,B3862)</f>
        <v>1</v>
      </c>
      <c r="F3862" s="7">
        <f t="shared" ref="F3862" si="8640">1+0</f>
        <v>1</v>
      </c>
      <c r="H3862" s="7" cm="1">
        <f t="array" ref="H3862:J3863">_xlfn.ANCHORARRAY(AN3858)</f>
        <v>-3.8138809523628967</v>
      </c>
      <c r="I3862" s="7">
        <v>2.5396615580974942</v>
      </c>
      <c r="J3862" s="7">
        <v>2.442813809194472</v>
      </c>
      <c r="L3862" s="7" cm="1">
        <f t="array" ref="L3862:L3863">MMULT(H3862:J3863,F3862:F3864)</f>
        <v>-1.3710671431684247</v>
      </c>
      <c r="N3862" s="7" cm="1">
        <f t="array" ref="N3862:N3864">_xlfn.VSTACK(1,1/(1+EXP(-_xlfn.ANCHORARRAY(L3862))))</f>
        <v>1</v>
      </c>
      <c r="P3862" s="7" cm="1">
        <f t="array" ref="P3862:R3862">_xlfn.ANCHORARRAY(AR3858)</f>
        <v>-1.840626249879685</v>
      </c>
      <c r="Q3862" s="7">
        <v>-3.9795093177548919</v>
      </c>
      <c r="R3862" s="7">
        <v>3.8812435973312143</v>
      </c>
      <c r="T3862" s="7" cm="1">
        <f t="array" ref="T3862">MMULT(P3862:R3862,_xlfn.ANCHORARRAY(N3862))</f>
        <v>0.93728634938599154</v>
      </c>
      <c r="V3862" s="18">
        <f t="shared" ref="V3862" si="8641">1/(1+EXP(-T3862))</f>
        <v>0.71855118687561303</v>
      </c>
      <c r="X3862" s="7">
        <f t="shared" ref="X3862" si="8642">D3862-V3862</f>
        <v>0.28144881312438697</v>
      </c>
      <c r="Z3862" s="7">
        <f t="shared" ref="Z3862" si="8643">V3862*(1-V3862)</f>
        <v>0.20223537871526087</v>
      </c>
      <c r="AB3862" s="7">
        <f t="shared" ref="AB3862" si="8644">Z3862*X3862</f>
        <v>5.691890731117108E-2</v>
      </c>
      <c r="AD3862" s="7" cm="1">
        <f t="array" ref="AD3862:AF3862">P3862:R3862*AB3862</f>
        <v>-0.10476643491141022</v>
      </c>
      <c r="AE3862" s="7">
        <v>-0.22650932200123236</v>
      </c>
      <c r="AF3862" s="7">
        <v>0.22091614456857159</v>
      </c>
      <c r="AH3862" s="7">
        <f t="shared" ref="AH3862" si="8645">N3862*(1-N3862)*AD3862</f>
        <v>0</v>
      </c>
      <c r="AJ3862" s="7" cm="1">
        <f t="array" ref="AJ3862:AL3862">TRANSPOSE(F3862:F3864)*AH3863*$D$4</f>
        <v>-2.1943657204899394E-2</v>
      </c>
      <c r="AK3862" s="7">
        <v>0</v>
      </c>
      <c r="AL3862" s="7">
        <v>-2.1943657204899394E-2</v>
      </c>
      <c r="AN3862" s="14" cm="1">
        <f t="array" ref="AN3862:AP3863">H3862:J3863+AJ3862:AL3863</f>
        <v>-3.8358246095677959</v>
      </c>
      <c r="AO3862" s="14">
        <v>2.5396615580974942</v>
      </c>
      <c r="AP3862" s="14">
        <v>2.4208701519895728</v>
      </c>
      <c r="AR3862" s="14" cm="1">
        <f t="array" ref="AR3862:AT3862">TRANSPOSE(TRANSPOSE(P3862:R3862)+_xlfn.ANCHORARRAY(N3862)*AB3862*$D$4)</f>
        <v>-1.8064749054929823</v>
      </c>
      <c r="AS3862" s="14">
        <v>-3.9725954638681671</v>
      </c>
      <c r="AT3862" s="14">
        <v>3.9127755516516416</v>
      </c>
    </row>
    <row r="3863" spans="1:46" x14ac:dyDescent="0.3">
      <c r="A3863" s="20"/>
      <c r="F3863" s="7" cm="1">
        <f t="array" ref="F3863:F3864">TRANSPOSE(_xlfn.CHOOSEROWS($G$4:$H$7,B3862))</f>
        <v>0</v>
      </c>
      <c r="H3863" s="7">
        <v>-1.144185845351372</v>
      </c>
      <c r="I3863" s="7">
        <v>3.6026277018728932</v>
      </c>
      <c r="J3863" s="7">
        <v>3.6322458083350067</v>
      </c>
      <c r="L3863" s="7">
        <v>2.4880599629836349</v>
      </c>
      <c r="N3863" s="7">
        <v>0.20244748811167521</v>
      </c>
      <c r="AH3863" s="7">
        <f t="shared" ref="AH3863" si="8646">N3863*(1-N3863)*AE3862</f>
        <v>-3.6572762008165657E-2</v>
      </c>
      <c r="AJ3863" s="7" cm="1">
        <f t="array" ref="AJ3863:AL3863">TRANSPOSE(F3862:F3864)*AH3864*$D$4</f>
        <v>9.3867264425523071E-3</v>
      </c>
      <c r="AK3863" s="7">
        <v>0</v>
      </c>
      <c r="AL3863" s="7">
        <v>9.3867264425523071E-3</v>
      </c>
      <c r="AN3863" s="14">
        <v>-1.1347991189088198</v>
      </c>
      <c r="AO3863" s="14">
        <v>3.6026277018728932</v>
      </c>
      <c r="AP3863" s="14">
        <v>3.6416325347775591</v>
      </c>
    </row>
    <row r="3864" spans="1:46" x14ac:dyDescent="0.3">
      <c r="A3864" s="20"/>
      <c r="F3864" s="7">
        <v>1</v>
      </c>
      <c r="N3864" s="7">
        <v>0.92330052847655641</v>
      </c>
      <c r="AH3864" s="7">
        <f t="shared" ref="AH3864" si="8647">N3864*(1-N3864)*AF3862</f>
        <v>1.5644544070920512E-2</v>
      </c>
    </row>
    <row r="3865" spans="1:46" x14ac:dyDescent="0.3">
      <c r="A3865" s="20"/>
    </row>
    <row r="3866" spans="1:46" x14ac:dyDescent="0.3">
      <c r="A3866" s="20">
        <v>964</v>
      </c>
      <c r="B3866" s="7">
        <f t="shared" ref="B3866" si="8648">MOD(ROUNDDOWN(ROW(B3866)/4,0),4)+1</f>
        <v>3</v>
      </c>
      <c r="D3866" s="7" cm="1">
        <f t="array" ref="D3866">_xlfn.CHOOSEROWS($I$4:$I$7,B3866)</f>
        <v>1</v>
      </c>
      <c r="F3866" s="7">
        <f t="shared" ref="F3866" si="8649">1+0</f>
        <v>1</v>
      </c>
      <c r="H3866" s="7" cm="1">
        <f t="array" ref="H3866:J3867">_xlfn.ANCHORARRAY(AN3862)</f>
        <v>-3.8358246095677959</v>
      </c>
      <c r="I3866" s="7">
        <v>2.5396615580974942</v>
      </c>
      <c r="J3866" s="7">
        <v>2.4208701519895728</v>
      </c>
      <c r="L3866" s="7" cm="1">
        <f t="array" ref="L3866:L3867">MMULT(H3866:J3867,F3866:F3868)</f>
        <v>-1.2961630514703018</v>
      </c>
      <c r="N3866" s="7" cm="1">
        <f t="array" ref="N3866:N3868">_xlfn.VSTACK(1,1/(1+EXP(-_xlfn.ANCHORARRAY(L3866))))</f>
        <v>1</v>
      </c>
      <c r="P3866" s="7" cm="1">
        <f t="array" ref="P3866:R3866">_xlfn.ANCHORARRAY(AR3862)</f>
        <v>-1.8064749054929823</v>
      </c>
      <c r="Q3866" s="7">
        <v>-3.9725954638681671</v>
      </c>
      <c r="R3866" s="7">
        <v>3.9127755516516416</v>
      </c>
      <c r="T3866" s="7" cm="1">
        <f t="array" ref="T3866">MMULT(P3866:R3866,_xlfn.ANCHORARRAY(N3866))</f>
        <v>0.94717959274657382</v>
      </c>
      <c r="V3866" s="18">
        <f t="shared" ref="V3866" si="8650">1/(1+EXP(-T3866))</f>
        <v>0.72054761776668863</v>
      </c>
      <c r="X3866" s="7">
        <f t="shared" ref="X3866" si="8651">D3866-V3866</f>
        <v>0.27945238223331137</v>
      </c>
      <c r="Z3866" s="7">
        <f t="shared" ref="Z3866" si="8652">V3866*(1-V3866)</f>
        <v>0.20135874829743861</v>
      </c>
      <c r="AB3866" s="7">
        <f t="shared" ref="AB3866" si="8653">Z3866*X3866</f>
        <v>5.627018189523695E-2</v>
      </c>
      <c r="AD3866" s="7" cm="1">
        <f t="array" ref="AD3866:AF3866">P3866:R3866*AB3866</f>
        <v>-0.10165067152127109</v>
      </c>
      <c r="AE3866" s="7">
        <v>-0.22353866934805497</v>
      </c>
      <c r="AF3866" s="7">
        <v>0.22017259200667397</v>
      </c>
      <c r="AH3866" s="7">
        <f t="shared" ref="AH3866" si="8654">N3866*(1-N3866)*AD3866</f>
        <v>0</v>
      </c>
      <c r="AJ3866" s="7" cm="1">
        <f t="array" ref="AJ3866:AL3866">TRANSPOSE(F3866:F3868)*AH3867*$D$4</f>
        <v>-2.2622225982929265E-2</v>
      </c>
      <c r="AK3866" s="7">
        <v>-2.2622225982929265E-2</v>
      </c>
      <c r="AL3866" s="7">
        <v>0</v>
      </c>
      <c r="AN3866" s="14" cm="1">
        <f t="array" ref="AN3866:AP3867">H3866:J3867+AJ3866:AL3867</f>
        <v>-3.8584468355507253</v>
      </c>
      <c r="AO3866" s="14">
        <v>2.5170393321145648</v>
      </c>
      <c r="AP3866" s="14">
        <v>2.4208701519895728</v>
      </c>
      <c r="AR3866" s="14" cm="1">
        <f t="array" ref="AR3866:AT3866">TRANSPOSE(TRANSPOSE(P3866:R3866)+_xlfn.ANCHORARRAY(N3866)*AB3866*$D$4)</f>
        <v>-1.7727127963558402</v>
      </c>
      <c r="AS3866" s="14">
        <v>-3.9653429753271849</v>
      </c>
      <c r="AT3866" s="14">
        <v>3.9438993370994941</v>
      </c>
    </row>
    <row r="3867" spans="1:46" x14ac:dyDescent="0.3">
      <c r="A3867" s="20"/>
      <c r="F3867" s="7" cm="1">
        <f t="array" ref="F3867:F3868">TRANSPOSE(_xlfn.CHOOSEROWS($G$4:$H$7,B3866))</f>
        <v>1</v>
      </c>
      <c r="H3867" s="7">
        <v>-1.1347991189088198</v>
      </c>
      <c r="I3867" s="7">
        <v>3.6026277018728932</v>
      </c>
      <c r="J3867" s="7">
        <v>3.6416325347775591</v>
      </c>
      <c r="L3867" s="7">
        <v>2.4678285829640734</v>
      </c>
      <c r="N3867" s="7">
        <v>0.21481147731388817</v>
      </c>
      <c r="AH3867" s="7">
        <f t="shared" ref="AH3867" si="8655">N3867*(1-N3867)*AE3866</f>
        <v>-3.7703709971548774E-2</v>
      </c>
      <c r="AJ3867" s="7" cm="1">
        <f t="array" ref="AJ3867:AL3867">TRANSPOSE(F3866:F3868)*AH3868*$D$4</f>
        <v>9.5164694247858311E-3</v>
      </c>
      <c r="AK3867" s="7">
        <v>9.5164694247858311E-3</v>
      </c>
      <c r="AL3867" s="7">
        <v>0</v>
      </c>
      <c r="AN3867" s="14">
        <v>-1.125282649484034</v>
      </c>
      <c r="AO3867" s="14">
        <v>3.612144171297679</v>
      </c>
      <c r="AP3867" s="14">
        <v>3.6416325347775591</v>
      </c>
    </row>
    <row r="3868" spans="1:46" x14ac:dyDescent="0.3">
      <c r="A3868" s="20"/>
      <c r="F3868" s="7">
        <v>0</v>
      </c>
      <c r="N3868" s="7">
        <v>0.92185548365557357</v>
      </c>
      <c r="AH3868" s="7">
        <f t="shared" ref="AH3868" si="8656">N3868*(1-N3868)*AF3866</f>
        <v>1.5860782374643053E-2</v>
      </c>
    </row>
    <row r="3869" spans="1:46" x14ac:dyDescent="0.3">
      <c r="A3869" s="20"/>
    </row>
    <row r="3870" spans="1:46" x14ac:dyDescent="0.3">
      <c r="A3870" s="20">
        <v>965</v>
      </c>
      <c r="B3870" s="7">
        <f t="shared" ref="B3870" si="8657">MOD(ROUNDDOWN(ROW(B3870)/4,0),4)+1</f>
        <v>4</v>
      </c>
      <c r="D3870" s="7" cm="1">
        <f t="array" ref="D3870">_xlfn.CHOOSEROWS($I$4:$I$7,B3870)</f>
        <v>0</v>
      </c>
      <c r="F3870" s="7">
        <f t="shared" ref="F3870" si="8658">1+0</f>
        <v>1</v>
      </c>
      <c r="H3870" s="7" cm="1">
        <f t="array" ref="H3870:J3871">_xlfn.ANCHORARRAY(AN3866)</f>
        <v>-3.8584468355507253</v>
      </c>
      <c r="I3870" s="7">
        <v>2.5170393321145648</v>
      </c>
      <c r="J3870" s="7">
        <v>2.4208701519895728</v>
      </c>
      <c r="L3870" s="7" cm="1">
        <f t="array" ref="L3870:L3871">MMULT(H3870:J3871,F3870:F3872)</f>
        <v>1.0794626485534122</v>
      </c>
      <c r="N3870" s="7" cm="1">
        <f t="array" ref="N3870:N3872">_xlfn.VSTACK(1,1/(1+EXP(-_xlfn.ANCHORARRAY(L3870))))</f>
        <v>1</v>
      </c>
      <c r="P3870" s="7" cm="1">
        <f t="array" ref="P3870:R3870">_xlfn.ANCHORARRAY(AR3866)</f>
        <v>-1.7727127963558402</v>
      </c>
      <c r="Q3870" s="7">
        <v>-3.9653429753271849</v>
      </c>
      <c r="R3870" s="7">
        <v>3.9438993370994941</v>
      </c>
      <c r="T3870" s="7" cm="1">
        <f t="array" ref="T3870">MMULT(P3870:R3870,_xlfn.ANCHORARRAY(N3870))</f>
        <v>-0.79709330139399448</v>
      </c>
      <c r="V3870" s="18">
        <f t="shared" ref="V3870" si="8659">1/(1+EXP(-T3870))</f>
        <v>0.31064763298157433</v>
      </c>
      <c r="X3870" s="7">
        <f t="shared" ref="X3870" si="8660">D3870-V3870</f>
        <v>-0.31064763298157433</v>
      </c>
      <c r="Z3870" s="7">
        <f t="shared" ref="Z3870" si="8661">V3870*(1-V3870)</f>
        <v>0.2141456811045194</v>
      </c>
      <c r="AB3870" s="7">
        <f t="shared" ref="AB3870" si="8662">Z3870*X3870</f>
        <v>-6.6523848948345995E-2</v>
      </c>
      <c r="AD3870" s="7" cm="1">
        <f t="array" ref="AD3870:AF3870">P3870:R3870*AB3870</f>
        <v>0.11792767829357595</v>
      </c>
      <c r="AE3870" s="7">
        <v>0.26378987711905055</v>
      </c>
      <c r="AF3870" s="7">
        <v>-0.26236336376868863</v>
      </c>
      <c r="AH3870" s="7">
        <f t="shared" ref="AH3870" si="8663">N3870*(1-N3870)*AD3870</f>
        <v>0</v>
      </c>
      <c r="AJ3870" s="7" cm="1">
        <f t="array" ref="AJ3870:AL3870">TRANSPOSE(F3870:F3872)*AH3871*$D$4</f>
        <v>2.9959805057988013E-2</v>
      </c>
      <c r="AK3870" s="7">
        <v>2.9959805057988013E-2</v>
      </c>
      <c r="AL3870" s="7">
        <v>2.9959805057988013E-2</v>
      </c>
      <c r="AN3870" s="14" cm="1">
        <f t="array" ref="AN3870:AP3871">H3870:J3871+AJ3870:AL3871</f>
        <v>-3.8284870304927372</v>
      </c>
      <c r="AO3870" s="14">
        <v>2.5469991371725529</v>
      </c>
      <c r="AP3870" s="14">
        <v>2.4508299570475609</v>
      </c>
      <c r="AR3870" s="14" cm="1">
        <f t="array" ref="AR3870:AT3870">TRANSPOSE(TRANSPOSE(P3870:R3870)+_xlfn.ANCHORARRAY(N3870)*AB3870*$D$4)</f>
        <v>-1.8126271057248478</v>
      </c>
      <c r="AS3870" s="14">
        <v>-3.9951347077455162</v>
      </c>
      <c r="AT3870" s="14">
        <v>3.9040718461342405</v>
      </c>
    </row>
    <row r="3871" spans="1:46" x14ac:dyDescent="0.3">
      <c r="A3871" s="20"/>
      <c r="F3871" s="7" cm="1">
        <f t="array" ref="F3871:F3872">TRANSPOSE(_xlfn.CHOOSEROWS($G$4:$H$7,B3870))</f>
        <v>1</v>
      </c>
      <c r="H3871" s="7">
        <v>-1.125282649484034</v>
      </c>
      <c r="I3871" s="7">
        <v>3.612144171297679</v>
      </c>
      <c r="J3871" s="7">
        <v>3.6416325347775591</v>
      </c>
      <c r="L3871" s="7">
        <v>6.1284940565912045</v>
      </c>
      <c r="N3871" s="7">
        <v>0.74639228109665934</v>
      </c>
      <c r="AH3871" s="7">
        <f t="shared" ref="AH3871" si="8664">N3871*(1-N3871)*AE3870</f>
        <v>4.9933008429980025E-2</v>
      </c>
      <c r="AJ3871" s="7" cm="1">
        <f t="array" ref="AJ3871:AL3871">TRANSPOSE(F3870:F3872)*AH3872*$D$4</f>
        <v>-3.4165827737835255E-4</v>
      </c>
      <c r="AK3871" s="7">
        <v>-3.4165827737835255E-4</v>
      </c>
      <c r="AL3871" s="7">
        <v>-3.4165827737835255E-4</v>
      </c>
      <c r="AN3871" s="14">
        <v>-1.1256243077614123</v>
      </c>
      <c r="AO3871" s="14">
        <v>3.6118025130203004</v>
      </c>
      <c r="AP3871" s="14">
        <v>3.6412908765001806</v>
      </c>
    </row>
    <row r="3872" spans="1:46" x14ac:dyDescent="0.3">
      <c r="A3872" s="20"/>
      <c r="F3872" s="7">
        <v>1</v>
      </c>
      <c r="N3872" s="7">
        <v>0.99782488022149018</v>
      </c>
      <c r="AH3872" s="7">
        <f t="shared" ref="AH3872" si="8665">N3872*(1-N3872)*AF3870</f>
        <v>-5.694304622972543E-4</v>
      </c>
    </row>
    <row r="3873" spans="1:46" x14ac:dyDescent="0.3">
      <c r="A3873" s="20"/>
    </row>
    <row r="3874" spans="1:46" x14ac:dyDescent="0.3">
      <c r="A3874" s="20">
        <v>966</v>
      </c>
      <c r="B3874" s="7">
        <f t="shared" ref="B3874" si="8666">MOD(ROUNDDOWN(ROW(B3874)/4,0),4)+1</f>
        <v>1</v>
      </c>
      <c r="D3874" s="7" cm="1">
        <f t="array" ref="D3874">_xlfn.CHOOSEROWS($I$4:$I$7,B3874)</f>
        <v>0</v>
      </c>
      <c r="F3874" s="7">
        <f t="shared" ref="F3874" si="8667">1+0</f>
        <v>1</v>
      </c>
      <c r="H3874" s="7" cm="1">
        <f t="array" ref="H3874:J3875">_xlfn.ANCHORARRAY(AN3870)</f>
        <v>-3.8284870304927372</v>
      </c>
      <c r="I3874" s="7">
        <v>2.5469991371725529</v>
      </c>
      <c r="J3874" s="7">
        <v>2.4508299570475609</v>
      </c>
      <c r="L3874" s="7" cm="1">
        <f t="array" ref="L3874:L3875">MMULT(H3874:J3875,F3874:F3876)</f>
        <v>-3.8284870304927372</v>
      </c>
      <c r="N3874" s="7" cm="1">
        <f t="array" ref="N3874:N3876">_xlfn.VSTACK(1,1/(1+EXP(-_xlfn.ANCHORARRAY(L3874))))</f>
        <v>1</v>
      </c>
      <c r="P3874" s="7" cm="1">
        <f t="array" ref="P3874:R3874">_xlfn.ANCHORARRAY(AR3870)</f>
        <v>-1.8126271057248478</v>
      </c>
      <c r="Q3874" s="7">
        <v>-3.9951347077455162</v>
      </c>
      <c r="R3874" s="7">
        <v>3.9040718461342405</v>
      </c>
      <c r="T3874" s="7" cm="1">
        <f t="array" ref="T3874">MMULT(P3874:R3874,_xlfn.ANCHORARRAY(N3874))</f>
        <v>-0.9412641967760218</v>
      </c>
      <c r="V3874" s="18">
        <f t="shared" ref="V3874" si="8668">1/(1+EXP(-T3874))</f>
        <v>0.28064505147169455</v>
      </c>
      <c r="X3874" s="7">
        <f t="shared" ref="X3874" si="8669">D3874-V3874</f>
        <v>-0.28064505147169455</v>
      </c>
      <c r="Z3874" s="7">
        <f t="shared" ref="Z3874" si="8670">V3874*(1-V3874)</f>
        <v>0.20188340655614448</v>
      </c>
      <c r="AB3874" s="7">
        <f t="shared" ref="AB3874" si="8671">Z3874*X3874</f>
        <v>-5.6657579024230208E-2</v>
      </c>
      <c r="AD3874" s="7" cm="1">
        <f t="array" ref="AD3874:AF3874">P3874:R3874*AB3874</f>
        <v>0.10269906348406725</v>
      </c>
      <c r="AE3874" s="7">
        <v>0.22635466041653643</v>
      </c>
      <c r="AF3874" s="7">
        <v>-0.22119525913862303</v>
      </c>
      <c r="AH3874" s="7">
        <f t="shared" ref="AH3874" si="8672">N3874*(1-N3874)*AD3874</f>
        <v>0</v>
      </c>
      <c r="AJ3874" s="7" cm="1">
        <f t="array" ref="AJ3874:AL3874">TRANSPOSE(F3874:F3876)*AH3875*$D$4</f>
        <v>2.8285704116661533E-3</v>
      </c>
      <c r="AK3874" s="7">
        <v>0</v>
      </c>
      <c r="AL3874" s="7">
        <v>0</v>
      </c>
      <c r="AN3874" s="14" cm="1">
        <f t="array" ref="AN3874:AP3875">H3874:J3875+AJ3874:AL3875</f>
        <v>-3.8256584600810712</v>
      </c>
      <c r="AO3874" s="14">
        <v>2.5469991371725529</v>
      </c>
      <c r="AP3874" s="14">
        <v>2.4508299570475609</v>
      </c>
      <c r="AR3874" s="14" cm="1">
        <f t="array" ref="AR3874:AT3874">TRANSPOSE(TRANSPOSE(P3874:R3874)+_xlfn.ANCHORARRAY(N3874)*AB3874*$D$4)</f>
        <v>-1.846621653139386</v>
      </c>
      <c r="AS3874" s="14">
        <v>-3.995858105272009</v>
      </c>
      <c r="AT3874" s="14">
        <v>3.8957442180652766</v>
      </c>
    </row>
    <row r="3875" spans="1:46" x14ac:dyDescent="0.3">
      <c r="A3875" s="20"/>
      <c r="F3875" s="7" cm="1">
        <f t="array" ref="F3875:F3876">TRANSPOSE(_xlfn.CHOOSEROWS($G$4:$H$7,B3874))</f>
        <v>0</v>
      </c>
      <c r="H3875" s="7">
        <v>-1.1256243077614123</v>
      </c>
      <c r="I3875" s="7">
        <v>3.6118025130203004</v>
      </c>
      <c r="J3875" s="7">
        <v>3.6412908765001806</v>
      </c>
      <c r="L3875" s="7">
        <v>-1.1256243077614123</v>
      </c>
      <c r="N3875" s="7">
        <v>2.1279810484653269E-2</v>
      </c>
      <c r="AH3875" s="7">
        <f t="shared" ref="AH3875" si="8673">N3875*(1-N3875)*AE3874</f>
        <v>4.7142840194435891E-3</v>
      </c>
      <c r="AJ3875" s="7" cm="1">
        <f t="array" ref="AJ3875:AL3875">TRANSPOSE(F3874:F3876)*AH3876*$D$4</f>
        <v>-2.4547292862055654E-2</v>
      </c>
      <c r="AK3875" s="7">
        <v>0</v>
      </c>
      <c r="AL3875" s="7">
        <v>0</v>
      </c>
      <c r="AN3875" s="14">
        <v>-1.1501716006234679</v>
      </c>
      <c r="AO3875" s="14">
        <v>3.6118025130203004</v>
      </c>
      <c r="AP3875" s="14">
        <v>3.6412908765001806</v>
      </c>
    </row>
    <row r="3876" spans="1:46" x14ac:dyDescent="0.3">
      <c r="A3876" s="20"/>
      <c r="F3876" s="7">
        <v>0</v>
      </c>
      <c r="N3876" s="7">
        <v>0.24496952312424894</v>
      </c>
      <c r="AH3876" s="7">
        <f t="shared" ref="AH3876" si="8674">N3876*(1-N3876)*AF3874</f>
        <v>-4.091215477009276E-2</v>
      </c>
    </row>
    <row r="3877" spans="1:46" x14ac:dyDescent="0.3">
      <c r="A3877" s="20"/>
    </row>
    <row r="3878" spans="1:46" x14ac:dyDescent="0.3">
      <c r="A3878" s="20">
        <v>967</v>
      </c>
      <c r="B3878" s="7">
        <f t="shared" ref="B3878" si="8675">MOD(ROUNDDOWN(ROW(B3878)/4,0),4)+1</f>
        <v>2</v>
      </c>
      <c r="D3878" s="7" cm="1">
        <f t="array" ref="D3878">_xlfn.CHOOSEROWS($I$4:$I$7,B3878)</f>
        <v>1</v>
      </c>
      <c r="F3878" s="7">
        <f t="shared" ref="F3878" si="8676">1+0</f>
        <v>1</v>
      </c>
      <c r="H3878" s="7" cm="1">
        <f t="array" ref="H3878:J3879">_xlfn.ANCHORARRAY(AN3874)</f>
        <v>-3.8256584600810712</v>
      </c>
      <c r="I3878" s="7">
        <v>2.5469991371725529</v>
      </c>
      <c r="J3878" s="7">
        <v>2.4508299570475609</v>
      </c>
      <c r="L3878" s="7" cm="1">
        <f t="array" ref="L3878:L3879">MMULT(H3878:J3879,F3878:F3880)</f>
        <v>-1.3748285030335103</v>
      </c>
      <c r="N3878" s="7" cm="1">
        <f t="array" ref="N3878:N3880">_xlfn.VSTACK(1,1/(1+EXP(-_xlfn.ANCHORARRAY(L3878))))</f>
        <v>1</v>
      </c>
      <c r="P3878" s="7" cm="1">
        <f t="array" ref="P3878:R3878">_xlfn.ANCHORARRAY(AR3874)</f>
        <v>-1.846621653139386</v>
      </c>
      <c r="Q3878" s="7">
        <v>-3.995858105272009</v>
      </c>
      <c r="R3878" s="7">
        <v>3.8957442180652766</v>
      </c>
      <c r="T3878" s="7" cm="1">
        <f t="array" ref="T3878">MMULT(P3878:R3878,_xlfn.ANCHORARRAY(N3878))</f>
        <v>0.94463657097166642</v>
      </c>
      <c r="V3878" s="18">
        <f t="shared" ref="V3878" si="8677">1/(1+EXP(-T3878))</f>
        <v>0.72003527100784237</v>
      </c>
      <c r="X3878" s="7">
        <f t="shared" ref="X3878" si="8678">D3878-V3878</f>
        <v>0.27996472899215763</v>
      </c>
      <c r="Z3878" s="7">
        <f t="shared" ref="Z3878" si="8679">V3878*(1-V3878)</f>
        <v>0.20158447951250535</v>
      </c>
      <c r="AB3878" s="7">
        <f t="shared" ref="AB3878" si="8680">Z3878*X3878</f>
        <v>5.6436544175743716E-2</v>
      </c>
      <c r="AD3878" s="7" cm="1">
        <f t="array" ref="AD3878:AF3878">P3878:R3878*AB3878</f>
        <v>-0.10421694450328585</v>
      </c>
      <c r="AE3878" s="7">
        <v>-0.22551242247818731</v>
      </c>
      <c r="AF3878" s="7">
        <v>0.21986234066023916</v>
      </c>
      <c r="AH3878" s="7">
        <f t="shared" ref="AH3878" si="8681">N3878*(1-N3878)*AD3878</f>
        <v>0</v>
      </c>
      <c r="AJ3878" s="7" cm="1">
        <f t="array" ref="AJ3878:AL3878">TRANSPOSE(F3878:F3880)*AH3879*$D$4</f>
        <v>-2.1798182408647875E-2</v>
      </c>
      <c r="AK3878" s="7">
        <v>0</v>
      </c>
      <c r="AL3878" s="7">
        <v>-2.1798182408647875E-2</v>
      </c>
      <c r="AN3878" s="14" cm="1">
        <f t="array" ref="AN3878:AP3879">H3878:J3879+AJ3878:AL3879</f>
        <v>-3.847456642489719</v>
      </c>
      <c r="AO3878" s="14">
        <v>2.5469991371725529</v>
      </c>
      <c r="AP3878" s="14">
        <v>2.4290317746389132</v>
      </c>
      <c r="AR3878" s="14" cm="1">
        <f t="array" ref="AR3878:AT3878">TRANSPOSE(TRANSPOSE(P3878:R3878)+_xlfn.ANCHORARRAY(N3878)*AB3878*$D$4)</f>
        <v>-1.8127597266339397</v>
      </c>
      <c r="AS3878" s="14">
        <v>-3.9890233852705621</v>
      </c>
      <c r="AT3878" s="14">
        <v>3.9270162794066445</v>
      </c>
    </row>
    <row r="3879" spans="1:46" x14ac:dyDescent="0.3">
      <c r="A3879" s="20"/>
      <c r="F3879" s="7" cm="1">
        <f t="array" ref="F3879:F3880">TRANSPOSE(_xlfn.CHOOSEROWS($G$4:$H$7,B3878))</f>
        <v>0</v>
      </c>
      <c r="H3879" s="7">
        <v>-1.1501716006234679</v>
      </c>
      <c r="I3879" s="7">
        <v>3.6118025130203004</v>
      </c>
      <c r="J3879" s="7">
        <v>3.6412908765001806</v>
      </c>
      <c r="L3879" s="7">
        <v>2.4911192758767129</v>
      </c>
      <c r="N3879" s="7">
        <v>0.20184084920116641</v>
      </c>
      <c r="AH3879" s="7">
        <f t="shared" ref="AH3879" si="8682">N3879*(1-N3879)*AE3878</f>
        <v>-3.6330304014413124E-2</v>
      </c>
      <c r="AJ3879" s="7" cm="1">
        <f t="array" ref="AJ3879:AL3879">TRANSPOSE(F3878:F3880)*AH3880*$D$4</f>
        <v>9.3177796382396989E-3</v>
      </c>
      <c r="AK3879" s="7">
        <v>0</v>
      </c>
      <c r="AL3879" s="7">
        <v>9.3177796382396989E-3</v>
      </c>
      <c r="AN3879" s="14">
        <v>-1.1408538209852281</v>
      </c>
      <c r="AO3879" s="14">
        <v>3.6118025130203004</v>
      </c>
      <c r="AP3879" s="14">
        <v>3.6506086561384201</v>
      </c>
    </row>
    <row r="3880" spans="1:46" x14ac:dyDescent="0.3">
      <c r="A3880" s="20"/>
      <c r="F3880" s="7">
        <v>1</v>
      </c>
      <c r="N3880" s="7">
        <v>0.92351689843571616</v>
      </c>
      <c r="AH3880" s="7">
        <f t="shared" ref="AH3880" si="8683">N3880*(1-N3880)*AF3878</f>
        <v>1.5529632730399498E-2</v>
      </c>
    </row>
    <row r="3881" spans="1:46" x14ac:dyDescent="0.3">
      <c r="A3881" s="20"/>
    </row>
    <row r="3882" spans="1:46" x14ac:dyDescent="0.3">
      <c r="A3882" s="20">
        <v>968</v>
      </c>
      <c r="B3882" s="7">
        <f t="shared" ref="B3882" si="8684">MOD(ROUNDDOWN(ROW(B3882)/4,0),4)+1</f>
        <v>3</v>
      </c>
      <c r="D3882" s="7" cm="1">
        <f t="array" ref="D3882">_xlfn.CHOOSEROWS($I$4:$I$7,B3882)</f>
        <v>1</v>
      </c>
      <c r="F3882" s="7">
        <f t="shared" ref="F3882" si="8685">1+0</f>
        <v>1</v>
      </c>
      <c r="H3882" s="7" cm="1">
        <f t="array" ref="H3882:J3883">_xlfn.ANCHORARRAY(AN3878)</f>
        <v>-3.847456642489719</v>
      </c>
      <c r="I3882" s="7">
        <v>2.5469991371725529</v>
      </c>
      <c r="J3882" s="7">
        <v>2.4290317746389132</v>
      </c>
      <c r="L3882" s="7" cm="1">
        <f t="array" ref="L3882:L3883">MMULT(H3882:J3883,F3882:F3884)</f>
        <v>-1.3004575053171661</v>
      </c>
      <c r="N3882" s="7" cm="1">
        <f t="array" ref="N3882:N3884">_xlfn.VSTACK(1,1/(1+EXP(-_xlfn.ANCHORARRAY(L3882))))</f>
        <v>1</v>
      </c>
      <c r="P3882" s="7" cm="1">
        <f t="array" ref="P3882:R3882">_xlfn.ANCHORARRAY(AR3878)</f>
        <v>-1.8127597266339397</v>
      </c>
      <c r="Q3882" s="7">
        <v>-3.9890233852705621</v>
      </c>
      <c r="R3882" s="7">
        <v>3.9270162794066445</v>
      </c>
      <c r="T3882" s="7" cm="1">
        <f t="array" ref="T3882">MMULT(P3882:R3882,_xlfn.ANCHORARRAY(N3882))</f>
        <v>0.95426110804006248</v>
      </c>
      <c r="V3882" s="18">
        <f t="shared" ref="V3882" si="8686">1/(1+EXP(-T3882))</f>
        <v>0.72197131332877584</v>
      </c>
      <c r="X3882" s="7">
        <f t="shared" ref="X3882" si="8687">D3882-V3882</f>
        <v>0.27802868667122416</v>
      </c>
      <c r="Z3882" s="7">
        <f t="shared" ref="Z3882" si="8688">V3882*(1-V3882)</f>
        <v>0.20072873605909841</v>
      </c>
      <c r="AB3882" s="7">
        <f t="shared" ref="AB3882" si="8689">Z3882*X3882</f>
        <v>5.5808346863685923E-2</v>
      </c>
      <c r="AD3882" s="7" cm="1">
        <f t="array" ref="AD3882:AF3882">P3882:R3882*AB3882</f>
        <v>-0.10116712360450739</v>
      </c>
      <c r="AE3882" s="7">
        <v>-0.22262080073253418</v>
      </c>
      <c r="AF3882" s="7">
        <v>0.21916028666046738</v>
      </c>
      <c r="AH3882" s="7">
        <f t="shared" ref="AH3882" si="8690">N3882*(1-N3882)*AD3882</f>
        <v>0</v>
      </c>
      <c r="AJ3882" s="7" cm="1">
        <f t="array" ref="AJ3882:AL3882">TRANSPOSE(F3882:F3884)*AH3883*$D$4</f>
        <v>-2.2474150233037813E-2</v>
      </c>
      <c r="AK3882" s="7">
        <v>-2.2474150233037813E-2</v>
      </c>
      <c r="AL3882" s="7">
        <v>0</v>
      </c>
      <c r="AN3882" s="14" cm="1">
        <f t="array" ref="AN3882:AP3883">H3882:J3883+AJ3882:AL3883</f>
        <v>-3.8699307927227569</v>
      </c>
      <c r="AO3882" s="14">
        <v>2.524524986939515</v>
      </c>
      <c r="AP3882" s="14">
        <v>2.4290317746389132</v>
      </c>
      <c r="AR3882" s="14" cm="1">
        <f t="array" ref="AR3882:AT3882">TRANSPOSE(TRANSPOSE(P3882:R3882)+_xlfn.ANCHORARRAY(N3882)*AB3882*$D$4)</f>
        <v>-1.779274718515728</v>
      </c>
      <c r="AS3882" s="14">
        <v>-3.9818546458603632</v>
      </c>
      <c r="AT3882" s="14">
        <v>3.9578921341613986</v>
      </c>
    </row>
    <row r="3883" spans="1:46" x14ac:dyDescent="0.3">
      <c r="A3883" s="20"/>
      <c r="F3883" s="7" cm="1">
        <f t="array" ref="F3883:F3884">TRANSPOSE(_xlfn.CHOOSEROWS($G$4:$H$7,B3882))</f>
        <v>1</v>
      </c>
      <c r="H3883" s="7">
        <v>-1.1408538209852281</v>
      </c>
      <c r="I3883" s="7">
        <v>3.6118025130203004</v>
      </c>
      <c r="J3883" s="7">
        <v>3.6506086561384201</v>
      </c>
      <c r="L3883" s="7">
        <v>2.4709486920350723</v>
      </c>
      <c r="N3883" s="7">
        <v>0.21408802963079587</v>
      </c>
      <c r="AH3883" s="7">
        <f t="shared" ref="AH3883" si="8691">N3883*(1-N3883)*AE3882</f>
        <v>-3.7456917055063023E-2</v>
      </c>
      <c r="AJ3883" s="7" cm="1">
        <f t="array" ref="AJ3883:AL3883">TRANSPOSE(F3882:F3884)*AH3884*$D$4</f>
        <v>9.4478043171099726E-3</v>
      </c>
      <c r="AK3883" s="7">
        <v>9.4478043171099726E-3</v>
      </c>
      <c r="AL3883" s="7">
        <v>0</v>
      </c>
      <c r="AN3883" s="14">
        <v>-1.1314060166681181</v>
      </c>
      <c r="AO3883" s="14">
        <v>3.6212503173374104</v>
      </c>
      <c r="AP3883" s="14">
        <v>3.6506086561384201</v>
      </c>
    </row>
    <row r="3884" spans="1:46" x14ac:dyDescent="0.3">
      <c r="A3884" s="20"/>
      <c r="F3884" s="7">
        <v>0</v>
      </c>
      <c r="N3884" s="7">
        <v>0.92207995428143863</v>
      </c>
      <c r="AH3884" s="7">
        <f t="shared" ref="AH3884" si="8692">N3884*(1-N3884)*AF3882</f>
        <v>1.574634052851662E-2</v>
      </c>
    </row>
    <row r="3885" spans="1:46" x14ac:dyDescent="0.3">
      <c r="A3885" s="20"/>
    </row>
    <row r="3886" spans="1:46" x14ac:dyDescent="0.3">
      <c r="A3886" s="20">
        <v>969</v>
      </c>
      <c r="B3886" s="7">
        <f t="shared" ref="B3886" si="8693">MOD(ROUNDDOWN(ROW(B3886)/4,0),4)+1</f>
        <v>4</v>
      </c>
      <c r="D3886" s="7" cm="1">
        <f t="array" ref="D3886">_xlfn.CHOOSEROWS($I$4:$I$7,B3886)</f>
        <v>0</v>
      </c>
      <c r="F3886" s="7">
        <f t="shared" ref="F3886" si="8694">1+0</f>
        <v>1</v>
      </c>
      <c r="H3886" s="7" cm="1">
        <f t="array" ref="H3886:J3887">_xlfn.ANCHORARRAY(AN3882)</f>
        <v>-3.8699307927227569</v>
      </c>
      <c r="I3886" s="7">
        <v>2.524524986939515</v>
      </c>
      <c r="J3886" s="7">
        <v>2.4290317746389132</v>
      </c>
      <c r="L3886" s="7" cm="1">
        <f t="array" ref="L3886:L3887">MMULT(H3886:J3887,F3886:F3888)</f>
        <v>1.0836259688556713</v>
      </c>
      <c r="N3886" s="7" cm="1">
        <f t="array" ref="N3886:N3888">_xlfn.VSTACK(1,1/(1+EXP(-_xlfn.ANCHORARRAY(L3886))))</f>
        <v>1</v>
      </c>
      <c r="P3886" s="7" cm="1">
        <f t="array" ref="P3886:R3886">_xlfn.ANCHORARRAY(AR3882)</f>
        <v>-1.779274718515728</v>
      </c>
      <c r="Q3886" s="7">
        <v>-3.9818546458603632</v>
      </c>
      <c r="R3886" s="7">
        <v>3.9578921341613986</v>
      </c>
      <c r="T3886" s="7" cm="1">
        <f t="array" ref="T3886">MMULT(P3886:R3886,_xlfn.ANCHORARRAY(N3886))</f>
        <v>-0.80504971966091921</v>
      </c>
      <c r="V3886" s="18">
        <f t="shared" ref="V3886" si="8695">1/(1+EXP(-T3886))</f>
        <v>0.30894637240985168</v>
      </c>
      <c r="X3886" s="7">
        <f t="shared" ref="X3886" si="8696">D3886-V3886</f>
        <v>-0.30894637240985168</v>
      </c>
      <c r="Z3886" s="7">
        <f t="shared" ref="Z3886" si="8697">V3886*(1-V3886)</f>
        <v>0.21349851138464493</v>
      </c>
      <c r="AB3886" s="7">
        <f t="shared" ref="AB3886" si="8698">Z3886*X3886</f>
        <v>-6.5959590607189464E-2</v>
      </c>
      <c r="AD3886" s="7" cm="1">
        <f t="array" ref="AD3886:AF3886">P3886:R3886*AB3886</f>
        <v>0.11736023201101969</v>
      </c>
      <c r="AE3886" s="7">
        <v>0.26264150229828492</v>
      </c>
      <c r="AF3886" s="7">
        <v>-0.26106094483670123</v>
      </c>
      <c r="AH3886" s="7">
        <f t="shared" ref="AH3886" si="8699">N3886*(1-N3886)*AD3886</f>
        <v>0</v>
      </c>
      <c r="AJ3886" s="7" cm="1">
        <f t="array" ref="AJ3886:AL3886">TRANSPOSE(F3886:F3888)*AH3887*$D$4</f>
        <v>2.9768145536916008E-2</v>
      </c>
      <c r="AK3886" s="7">
        <v>2.9768145536916008E-2</v>
      </c>
      <c r="AL3886" s="7">
        <v>2.9768145536916008E-2</v>
      </c>
      <c r="AN3886" s="14" cm="1">
        <f t="array" ref="AN3886:AP3887">H3886:J3887+AJ3886:AL3887</f>
        <v>-3.8401626471858408</v>
      </c>
      <c r="AO3886" s="14">
        <v>2.5542931324764311</v>
      </c>
      <c r="AP3886" s="14">
        <v>2.4587999201758293</v>
      </c>
      <c r="AR3886" s="14" cm="1">
        <f t="array" ref="AR3886:AT3886">TRANSPOSE(TRANSPOSE(P3886:R3886)+_xlfn.ANCHORARRAY(N3886)*AB3886*$D$4)</f>
        <v>-1.8188504728800416</v>
      </c>
      <c r="AS3886" s="14">
        <v>-4.0114248402282087</v>
      </c>
      <c r="AT3886" s="14">
        <v>3.9184014406875183</v>
      </c>
    </row>
    <row r="3887" spans="1:46" x14ac:dyDescent="0.3">
      <c r="A3887" s="20"/>
      <c r="F3887" s="7" cm="1">
        <f t="array" ref="F3887:F3888">TRANSPOSE(_xlfn.CHOOSEROWS($G$4:$H$7,B3886))</f>
        <v>1</v>
      </c>
      <c r="H3887" s="7">
        <v>-1.1314060166681181</v>
      </c>
      <c r="I3887" s="7">
        <v>3.6212503173374104</v>
      </c>
      <c r="J3887" s="7">
        <v>3.6506086561384201</v>
      </c>
      <c r="L3887" s="7">
        <v>6.140452956807712</v>
      </c>
      <c r="N3887" s="7">
        <v>0.74717955078348297</v>
      </c>
      <c r="AH3887" s="7">
        <f t="shared" ref="AH3887" si="8700">N3887*(1-N3887)*AE3886</f>
        <v>4.9613575894860013E-2</v>
      </c>
      <c r="AJ3887" s="7" cm="1">
        <f t="array" ref="AJ3887:AL3887">TRANSPOSE(F3886:F3888)*AH3888*$D$4</f>
        <v>-3.3593823576235331E-4</v>
      </c>
      <c r="AK3887" s="7">
        <v>-3.3593823576235331E-4</v>
      </c>
      <c r="AL3887" s="7">
        <v>-3.3593823576235331E-4</v>
      </c>
      <c r="AN3887" s="14">
        <v>-1.1317419549038805</v>
      </c>
      <c r="AO3887" s="14">
        <v>3.6209143791016483</v>
      </c>
      <c r="AP3887" s="14">
        <v>3.6502727179026579</v>
      </c>
    </row>
    <row r="3888" spans="1:46" x14ac:dyDescent="0.3">
      <c r="A3888" s="20"/>
      <c r="F3888" s="7">
        <v>1</v>
      </c>
      <c r="N3888" s="7">
        <v>0.99785068176717207</v>
      </c>
      <c r="AH3888" s="7">
        <f t="shared" ref="AH3888" si="8701">N3888*(1-N3888)*AF3886</f>
        <v>-5.5989705960392223E-4</v>
      </c>
    </row>
    <row r="3889" spans="1:46" x14ac:dyDescent="0.3">
      <c r="A3889" s="20"/>
    </row>
    <row r="3890" spans="1:46" x14ac:dyDescent="0.3">
      <c r="A3890" s="20">
        <v>970</v>
      </c>
      <c r="B3890" s="7">
        <f t="shared" ref="B3890" si="8702">MOD(ROUNDDOWN(ROW(B3890)/4,0),4)+1</f>
        <v>1</v>
      </c>
      <c r="D3890" s="7" cm="1">
        <f t="array" ref="D3890">_xlfn.CHOOSEROWS($I$4:$I$7,B3890)</f>
        <v>0</v>
      </c>
      <c r="F3890" s="7">
        <f t="shared" ref="F3890" si="8703">1+0</f>
        <v>1</v>
      </c>
      <c r="H3890" s="7" cm="1">
        <f t="array" ref="H3890:J3891">_xlfn.ANCHORARRAY(AN3886)</f>
        <v>-3.8401626471858408</v>
      </c>
      <c r="I3890" s="7">
        <v>2.5542931324764311</v>
      </c>
      <c r="J3890" s="7">
        <v>2.4587999201758293</v>
      </c>
      <c r="L3890" s="7" cm="1">
        <f t="array" ref="L3890:L3891">MMULT(H3890:J3891,F3890:F3892)</f>
        <v>-3.8401626471858408</v>
      </c>
      <c r="N3890" s="7" cm="1">
        <f t="array" ref="N3890:N3892">_xlfn.VSTACK(1,1/(1+EXP(-_xlfn.ANCHORARRAY(L3890))))</f>
        <v>1</v>
      </c>
      <c r="P3890" s="7" cm="1">
        <f t="array" ref="P3890:R3890">_xlfn.ANCHORARRAY(AR3886)</f>
        <v>-1.8188504728800416</v>
      </c>
      <c r="Q3890" s="7">
        <v>-4.0114248402282087</v>
      </c>
      <c r="R3890" s="7">
        <v>3.9184014406875183</v>
      </c>
      <c r="T3890" s="7" cm="1">
        <f t="array" ref="T3890">MMULT(P3890:R3890,_xlfn.ANCHORARRAY(N3890))</f>
        <v>-0.94778070035253847</v>
      </c>
      <c r="V3890" s="18">
        <f t="shared" ref="V3890" si="8704">1/(1+EXP(-T3890))</f>
        <v>0.27933136000608799</v>
      </c>
      <c r="X3890" s="7">
        <f t="shared" ref="X3890" si="8705">D3890-V3890</f>
        <v>-0.27933136000608799</v>
      </c>
      <c r="Z3890" s="7">
        <f t="shared" ref="Z3890" si="8706">V3890*(1-V3890)</f>
        <v>0.20130535132323724</v>
      </c>
      <c r="AB3890" s="7">
        <f t="shared" ref="AB3890" si="8707">Z3890*X3890</f>
        <v>-5.6230897561623201E-2</v>
      </c>
      <c r="AD3890" s="7" cm="1">
        <f t="array" ref="AD3890:AF3890">P3890:R3890*AB3890</f>
        <v>0.10227559462042754</v>
      </c>
      <c r="AE3890" s="7">
        <v>0.2255660192670231</v>
      </c>
      <c r="AF3890" s="7">
        <v>-0.22033523001661662</v>
      </c>
      <c r="AH3890" s="7">
        <f t="shared" ref="AH3890" si="8708">N3890*(1-N3890)*AD3890</f>
        <v>0</v>
      </c>
      <c r="AJ3890" s="7" cm="1">
        <f t="array" ref="AJ3890:AL3890">TRANSPOSE(F3890:F3892)*AH3891*$D$4</f>
        <v>2.7873733897703975E-3</v>
      </c>
      <c r="AK3890" s="7">
        <v>0</v>
      </c>
      <c r="AL3890" s="7">
        <v>0</v>
      </c>
      <c r="AN3890" s="14" cm="1">
        <f t="array" ref="AN3890:AP3891">H3890:J3891+AJ3890:AL3891</f>
        <v>-3.8373752737960705</v>
      </c>
      <c r="AO3890" s="14">
        <v>2.5542931324764311</v>
      </c>
      <c r="AP3890" s="14">
        <v>2.4587999201758293</v>
      </c>
      <c r="AR3890" s="14" cm="1">
        <f t="array" ref="AR3890:AT3890">TRANSPOSE(TRANSPOSE(P3890:R3890)+_xlfn.ANCHORARRAY(N3890)*AB3890*$D$4)</f>
        <v>-1.8525890114170156</v>
      </c>
      <c r="AS3890" s="14">
        <v>-4.0121346314999142</v>
      </c>
      <c r="AT3890" s="14">
        <v>3.9101746431233941</v>
      </c>
    </row>
    <row r="3891" spans="1:46" x14ac:dyDescent="0.3">
      <c r="A3891" s="20"/>
      <c r="F3891" s="7" cm="1">
        <f t="array" ref="F3891:F3892">TRANSPOSE(_xlfn.CHOOSEROWS($G$4:$H$7,B3890))</f>
        <v>0</v>
      </c>
      <c r="H3891" s="7">
        <v>-1.1317419549038805</v>
      </c>
      <c r="I3891" s="7">
        <v>3.6209143791016483</v>
      </c>
      <c r="J3891" s="7">
        <v>3.6502727179026579</v>
      </c>
      <c r="L3891" s="7">
        <v>-1.1317419549038805</v>
      </c>
      <c r="N3891" s="7">
        <v>2.1037996975705277E-2</v>
      </c>
      <c r="AH3891" s="7">
        <f t="shared" ref="AH3891" si="8709">N3891*(1-N3891)*AE3890</f>
        <v>4.6456223162839958E-3</v>
      </c>
      <c r="AJ3891" s="7" cm="1">
        <f t="array" ref="AJ3891:AL3891">TRANSPOSE(F3890:F3892)*AH3892*$D$4</f>
        <v>-2.437550201746955E-2</v>
      </c>
      <c r="AK3891" s="7">
        <v>0</v>
      </c>
      <c r="AL3891" s="7">
        <v>0</v>
      </c>
      <c r="AN3891" s="14">
        <v>-1.1561174569213502</v>
      </c>
      <c r="AO3891" s="14">
        <v>3.6209143791016483</v>
      </c>
      <c r="AP3891" s="14">
        <v>3.6502727179026579</v>
      </c>
    </row>
    <row r="3892" spans="1:46" x14ac:dyDescent="0.3">
      <c r="A3892" s="20"/>
      <c r="F3892" s="7">
        <v>0</v>
      </c>
      <c r="N3892" s="7">
        <v>0.24383977258257869</v>
      </c>
      <c r="AH3892" s="7">
        <f t="shared" ref="AH3892" si="8710">N3892*(1-N3892)*AF3890</f>
        <v>-4.0625836695782583E-2</v>
      </c>
    </row>
    <row r="3893" spans="1:46" x14ac:dyDescent="0.3">
      <c r="A3893" s="20"/>
    </row>
    <row r="3894" spans="1:46" x14ac:dyDescent="0.3">
      <c r="A3894" s="20">
        <v>971</v>
      </c>
      <c r="B3894" s="7">
        <f t="shared" ref="B3894" si="8711">MOD(ROUNDDOWN(ROW(B3894)/4,0),4)+1</f>
        <v>2</v>
      </c>
      <c r="D3894" s="7" cm="1">
        <f t="array" ref="D3894">_xlfn.CHOOSEROWS($I$4:$I$7,B3894)</f>
        <v>1</v>
      </c>
      <c r="F3894" s="7">
        <f t="shared" ref="F3894" si="8712">1+0</f>
        <v>1</v>
      </c>
      <c r="H3894" s="7" cm="1">
        <f t="array" ref="H3894:J3895">_xlfn.ANCHORARRAY(AN3890)</f>
        <v>-3.8373752737960705</v>
      </c>
      <c r="I3894" s="7">
        <v>2.5542931324764311</v>
      </c>
      <c r="J3894" s="7">
        <v>2.4587999201758293</v>
      </c>
      <c r="L3894" s="7" cm="1">
        <f t="array" ref="L3894:L3895">MMULT(H3894:J3895,F3894:F3896)</f>
        <v>-1.3785753536202412</v>
      </c>
      <c r="N3894" s="7" cm="1">
        <f t="array" ref="N3894:N3896">_xlfn.VSTACK(1,1/(1+EXP(-_xlfn.ANCHORARRAY(L3894))))</f>
        <v>1</v>
      </c>
      <c r="P3894" s="7" cm="1">
        <f t="array" ref="P3894:R3894">_xlfn.ANCHORARRAY(AR3890)</f>
        <v>-1.8525890114170156</v>
      </c>
      <c r="Q3894" s="7">
        <v>-4.0121346314999142</v>
      </c>
      <c r="R3894" s="7">
        <v>3.9101746431233941</v>
      </c>
      <c r="T3894" s="7" cm="1">
        <f t="array" ref="T3894">MMULT(P3894:R3894,_xlfn.ANCHORARRAY(N3894))</f>
        <v>0.95196722141258228</v>
      </c>
      <c r="V3894" s="18">
        <f t="shared" ref="V3894" si="8713">1/(1+EXP(-T3894))</f>
        <v>0.72151062999801641</v>
      </c>
      <c r="X3894" s="7">
        <f t="shared" ref="X3894" si="8714">D3894-V3894</f>
        <v>0.27848937000198359</v>
      </c>
      <c r="Z3894" s="7">
        <f t="shared" ref="Z3894" si="8715">V3894*(1-V3894)</f>
        <v>0.20093304079788188</v>
      </c>
      <c r="AB3894" s="7">
        <f t="shared" ref="AB3894" si="8716">Z3894*X3894</f>
        <v>5.5957715944384992E-2</v>
      </c>
      <c r="AD3894" s="7" cm="1">
        <f t="array" ref="AD3894:AF3894">P3894:R3894*AB3894</f>
        <v>-0.10366664966256237</v>
      </c>
      <c r="AE3894" s="7">
        <v>-0.22450989004010197</v>
      </c>
      <c r="AF3894" s="7">
        <v>0.21880444197283586</v>
      </c>
      <c r="AH3894" s="7">
        <f t="shared" ref="AH3894" si="8717">N3894*(1-N3894)*AD3894</f>
        <v>0</v>
      </c>
      <c r="AJ3894" s="7" cm="1">
        <f t="array" ref="AJ3894:AL3894">TRANSPOSE(F3894:F3896)*AH3895*$D$4</f>
        <v>-2.1652794640422874E-2</v>
      </c>
      <c r="AK3894" s="7">
        <v>0</v>
      </c>
      <c r="AL3894" s="7">
        <v>-2.1652794640422874E-2</v>
      </c>
      <c r="AN3894" s="14" cm="1">
        <f t="array" ref="AN3894:AP3895">H3894:J3895+AJ3894:AL3895</f>
        <v>-3.8590280684364933</v>
      </c>
      <c r="AO3894" s="14">
        <v>2.5542931324764311</v>
      </c>
      <c r="AP3894" s="14">
        <v>2.4371471255354065</v>
      </c>
      <c r="AR3894" s="14" cm="1">
        <f t="array" ref="AR3894:AT3894">TRANSPOSE(TRANSPOSE(P3894:R3894)+_xlfn.ANCHORARRAY(N3894)*AB3894*$D$4)</f>
        <v>-1.8190143818503846</v>
      </c>
      <c r="AS3894" s="14">
        <v>-4.0053781434967419</v>
      </c>
      <c r="AT3894" s="14">
        <v>3.9411885714486039</v>
      </c>
    </row>
    <row r="3895" spans="1:46" x14ac:dyDescent="0.3">
      <c r="A3895" s="20"/>
      <c r="F3895" s="7" cm="1">
        <f t="array" ref="F3895:F3896">TRANSPOSE(_xlfn.CHOOSEROWS($G$4:$H$7,B3894))</f>
        <v>0</v>
      </c>
      <c r="H3895" s="7">
        <v>-1.1561174569213502</v>
      </c>
      <c r="I3895" s="7">
        <v>3.6209143791016483</v>
      </c>
      <c r="J3895" s="7">
        <v>3.6502727179026579</v>
      </c>
      <c r="L3895" s="7">
        <v>2.4941552609813078</v>
      </c>
      <c r="N3895" s="7">
        <v>0.20123790166512193</v>
      </c>
      <c r="AH3895" s="7">
        <f t="shared" ref="AH3895" si="8718">N3895*(1-N3895)*AE3894</f>
        <v>-3.6087991067371455E-2</v>
      </c>
      <c r="AJ3895" s="7" cm="1">
        <f t="array" ref="AJ3895:AL3895">TRANSPOSE(F3894:F3896)*AH3896*$D$4</f>
        <v>9.249124304214382E-3</v>
      </c>
      <c r="AK3895" s="7">
        <v>0</v>
      </c>
      <c r="AL3895" s="7">
        <v>9.249124304214382E-3</v>
      </c>
      <c r="AN3895" s="14">
        <v>-1.1468683326171358</v>
      </c>
      <c r="AO3895" s="14">
        <v>3.6209143791016483</v>
      </c>
      <c r="AP3895" s="14">
        <v>3.6595218422068725</v>
      </c>
    </row>
    <row r="3896" spans="1:46" x14ac:dyDescent="0.3">
      <c r="A3896" s="20"/>
      <c r="F3896" s="7">
        <v>1</v>
      </c>
      <c r="N3896" s="7">
        <v>0.92373106495965396</v>
      </c>
      <c r="AH3896" s="7">
        <f t="shared" ref="AH3896" si="8719">N3896*(1-N3896)*AF3894</f>
        <v>1.5415207173690638E-2</v>
      </c>
    </row>
    <row r="3897" spans="1:46" x14ac:dyDescent="0.3">
      <c r="A3897" s="20"/>
    </row>
    <row r="3898" spans="1:46" x14ac:dyDescent="0.3">
      <c r="A3898" s="20">
        <v>972</v>
      </c>
      <c r="B3898" s="7">
        <f t="shared" ref="B3898" si="8720">MOD(ROUNDDOWN(ROW(B3898)/4,0),4)+1</f>
        <v>3</v>
      </c>
      <c r="D3898" s="7" cm="1">
        <f t="array" ref="D3898">_xlfn.CHOOSEROWS($I$4:$I$7,B3898)</f>
        <v>1</v>
      </c>
      <c r="F3898" s="7">
        <f t="shared" ref="F3898" si="8721">1+0</f>
        <v>1</v>
      </c>
      <c r="H3898" s="7" cm="1">
        <f t="array" ref="H3898:J3899">_xlfn.ANCHORARRAY(AN3894)</f>
        <v>-3.8590280684364933</v>
      </c>
      <c r="I3898" s="7">
        <v>2.5542931324764311</v>
      </c>
      <c r="J3898" s="7">
        <v>2.4371471255354065</v>
      </c>
      <c r="L3898" s="7" cm="1">
        <f t="array" ref="L3898:L3899">MMULT(H3898:J3899,F3898:F3900)</f>
        <v>-1.3047349359600622</v>
      </c>
      <c r="N3898" s="7" cm="1">
        <f t="array" ref="N3898:N3900">_xlfn.VSTACK(1,1/(1+EXP(-_xlfn.ANCHORARRAY(L3898))))</f>
        <v>1</v>
      </c>
      <c r="P3898" s="7" cm="1">
        <f t="array" ref="P3898:R3898">_xlfn.ANCHORARRAY(AR3894)</f>
        <v>-1.8190143818503846</v>
      </c>
      <c r="Q3898" s="7">
        <v>-4.0053781434967419</v>
      </c>
      <c r="R3898" s="7">
        <v>3.9411885714486039</v>
      </c>
      <c r="T3898" s="7" cm="1">
        <f t="array" ref="T3898">MMULT(P3898:R3898,_xlfn.ANCHORARRAY(N3898))</f>
        <v>0.96132813907450121</v>
      </c>
      <c r="V3898" s="18">
        <f t="shared" ref="V3898" si="8722">1/(1+EXP(-T3898))</f>
        <v>0.72338764187771898</v>
      </c>
      <c r="X3898" s="7">
        <f t="shared" ref="X3898" si="8723">D3898-V3898</f>
        <v>0.27661235812228102</v>
      </c>
      <c r="Z3898" s="7">
        <f t="shared" ref="Z3898" si="8724">V3898*(1-V3898)</f>
        <v>0.20009796145631198</v>
      </c>
      <c r="AB3898" s="7">
        <f t="shared" ref="AB3898" si="8725">Z3898*X3898</f>
        <v>5.5349568973891754E-2</v>
      </c>
      <c r="AD3898" s="7" cm="1">
        <f t="array" ref="AD3898:AF3898">P3898:R3898*AB3898</f>
        <v>-0.10068166199272893</v>
      </c>
      <c r="AE3898" s="7">
        <v>-0.22169595381999141</v>
      </c>
      <c r="AF3898" s="7">
        <v>0.21814308867450841</v>
      </c>
      <c r="AH3898" s="7">
        <f t="shared" ref="AH3898" si="8726">N3898*(1-N3898)*AD3898</f>
        <v>0</v>
      </c>
      <c r="AJ3898" s="7" cm="1">
        <f t="array" ref="AJ3898:AL3898">TRANSPOSE(F3898:F3900)*AH3899*$D$4</f>
        <v>-2.2326040751054065E-2</v>
      </c>
      <c r="AK3898" s="7">
        <v>-2.2326040751054065E-2</v>
      </c>
      <c r="AL3898" s="7">
        <v>0</v>
      </c>
      <c r="AN3898" s="14" cm="1">
        <f t="array" ref="AN3898:AP3899">H3898:J3899+AJ3898:AL3899</f>
        <v>-3.8813541091875474</v>
      </c>
      <c r="AO3898" s="14">
        <v>2.5319670917253769</v>
      </c>
      <c r="AP3898" s="14">
        <v>2.4371471255354065</v>
      </c>
      <c r="AR3898" s="14" cm="1">
        <f t="array" ref="AR3898:AT3898">TRANSPOSE(TRANSPOSE(P3898:R3898)+_xlfn.ANCHORARRAY(N3898)*AB3898*$D$4)</f>
        <v>-1.7858046404660495</v>
      </c>
      <c r="AS3898" s="14">
        <v>-3.998292207096219</v>
      </c>
      <c r="AT3898" s="14">
        <v>3.9718179891169596</v>
      </c>
    </row>
    <row r="3899" spans="1:46" x14ac:dyDescent="0.3">
      <c r="A3899" s="20"/>
      <c r="F3899" s="7" cm="1">
        <f t="array" ref="F3899:F3900">TRANSPOSE(_xlfn.CHOOSEROWS($G$4:$H$7,B3898))</f>
        <v>1</v>
      </c>
      <c r="H3899" s="7">
        <v>-1.1468683326171358</v>
      </c>
      <c r="I3899" s="7">
        <v>3.6209143791016483</v>
      </c>
      <c r="J3899" s="7">
        <v>3.6595218422068725</v>
      </c>
      <c r="L3899" s="7">
        <v>2.4740460464845127</v>
      </c>
      <c r="N3899" s="7">
        <v>0.21336921352436211</v>
      </c>
      <c r="AH3899" s="7">
        <f t="shared" ref="AH3899" si="8727">N3899*(1-N3899)*AE3898</f>
        <v>-3.7210067918423441E-2</v>
      </c>
      <c r="AJ3899" s="7" cm="1">
        <f t="array" ref="AJ3899:AL3899">TRANSPOSE(F3898:F3900)*AH3900*$D$4</f>
        <v>9.3793913124702345E-3</v>
      </c>
      <c r="AK3899" s="7">
        <v>9.3793913124702345E-3</v>
      </c>
      <c r="AL3899" s="7">
        <v>0</v>
      </c>
      <c r="AN3899" s="14">
        <v>-1.1374889413046656</v>
      </c>
      <c r="AO3899" s="14">
        <v>3.6302937704141187</v>
      </c>
      <c r="AP3899" s="14">
        <v>3.6595218422068725</v>
      </c>
    </row>
    <row r="3900" spans="1:46" x14ac:dyDescent="0.3">
      <c r="A3900" s="20"/>
      <c r="F3900" s="7">
        <v>0</v>
      </c>
      <c r="N3900" s="7">
        <v>0.92230220385887418</v>
      </c>
      <c r="AH3900" s="7">
        <f t="shared" ref="AH3900" si="8728">N3900*(1-N3900)*AF3898</f>
        <v>1.5632318854117058E-2</v>
      </c>
    </row>
    <row r="3901" spans="1:46" x14ac:dyDescent="0.3">
      <c r="A3901" s="20"/>
    </row>
    <row r="3902" spans="1:46" x14ac:dyDescent="0.3">
      <c r="A3902" s="20">
        <v>973</v>
      </c>
      <c r="B3902" s="7">
        <f t="shared" ref="B3902" si="8729">MOD(ROUNDDOWN(ROW(B3902)/4,0),4)+1</f>
        <v>4</v>
      </c>
      <c r="D3902" s="7" cm="1">
        <f t="array" ref="D3902">_xlfn.CHOOSEROWS($I$4:$I$7,B3902)</f>
        <v>0</v>
      </c>
      <c r="F3902" s="7">
        <f t="shared" ref="F3902" si="8730">1+0</f>
        <v>1</v>
      </c>
      <c r="H3902" s="7" cm="1">
        <f t="array" ref="H3902:J3903">_xlfn.ANCHORARRAY(AN3898)</f>
        <v>-3.8813541091875474</v>
      </c>
      <c r="I3902" s="7">
        <v>2.5319670917253769</v>
      </c>
      <c r="J3902" s="7">
        <v>2.4371471255354065</v>
      </c>
      <c r="L3902" s="7" cm="1">
        <f t="array" ref="L3902:L3903">MMULT(H3902:J3903,F3902:F3904)</f>
        <v>1.087760108073236</v>
      </c>
      <c r="N3902" s="7" cm="1">
        <f t="array" ref="N3902:N3904">_xlfn.VSTACK(1,1/(1+EXP(-_xlfn.ANCHORARRAY(L3902))))</f>
        <v>1</v>
      </c>
      <c r="P3902" s="7" cm="1">
        <f t="array" ref="P3902:R3902">_xlfn.ANCHORARRAY(AR3898)</f>
        <v>-1.7858046404660495</v>
      </c>
      <c r="Q3902" s="7">
        <v>-3.998292207096219</v>
      </c>
      <c r="R3902" s="7">
        <v>3.9718179891169596</v>
      </c>
      <c r="T3902" s="7" cm="1">
        <f t="array" ref="T3902">MMULT(P3902:R3902,_xlfn.ANCHORARRAY(N3902))</f>
        <v>-0.81298424592565155</v>
      </c>
      <c r="V3902" s="18">
        <f t="shared" ref="V3902" si="8731">1/(1+EXP(-T3902))</f>
        <v>0.30725493582031838</v>
      </c>
      <c r="X3902" s="7">
        <f t="shared" ref="X3902" si="8732">D3902-V3902</f>
        <v>-0.30725493582031838</v>
      </c>
      <c r="Z3902" s="7">
        <f t="shared" ref="Z3902" si="8733">V3902*(1-V3902)</f>
        <v>0.21284934023437041</v>
      </c>
      <c r="AB3902" s="7">
        <f t="shared" ref="AB3902" si="8734">Z3902*X3902</f>
        <v>-6.5399010373108593E-2</v>
      </c>
      <c r="AD3902" s="7" cm="1">
        <f t="array" ref="AD3902:AF3902">P3902:R3902*AB3902</f>
        <v>0.11678985620618464</v>
      </c>
      <c r="AE3902" s="7">
        <v>0.26148435352660487</v>
      </c>
      <c r="AF3902" s="7">
        <v>-0.25975296587035934</v>
      </c>
      <c r="AH3902" s="7">
        <f t="shared" ref="AH3902" si="8735">N3902*(1-N3902)*AD3902</f>
        <v>0</v>
      </c>
      <c r="AJ3902" s="7" cm="1">
        <f t="array" ref="AJ3902:AL3902">TRANSPOSE(F3902:F3904)*AH3903*$D$4</f>
        <v>2.9576388564236656E-2</v>
      </c>
      <c r="AK3902" s="7">
        <v>2.9576388564236656E-2</v>
      </c>
      <c r="AL3902" s="7">
        <v>2.9576388564236656E-2</v>
      </c>
      <c r="AN3902" s="14" cm="1">
        <f t="array" ref="AN3902:AP3903">H3902:J3903+AJ3902:AL3903</f>
        <v>-3.8517777206233106</v>
      </c>
      <c r="AO3902" s="14">
        <v>2.5615434802896138</v>
      </c>
      <c r="AP3902" s="14">
        <v>2.4667235140996433</v>
      </c>
      <c r="AR3902" s="14" cm="1">
        <f t="array" ref="AR3902:AT3902">TRANSPOSE(TRANSPOSE(P3902:R3902)+_xlfn.ANCHORARRAY(N3902)*AB3902*$D$4)</f>
        <v>-1.8250440466899147</v>
      </c>
      <c r="AS3902" s="14">
        <v>-4.0276417016325663</v>
      </c>
      <c r="AT3902" s="14">
        <v>3.9326619274954906</v>
      </c>
    </row>
    <row r="3903" spans="1:46" x14ac:dyDescent="0.3">
      <c r="A3903" s="20"/>
      <c r="F3903" s="7" cm="1">
        <f t="array" ref="F3903:F3904">TRANSPOSE(_xlfn.CHOOSEROWS($G$4:$H$7,B3902))</f>
        <v>1</v>
      </c>
      <c r="H3903" s="7">
        <v>-1.1374889413046656</v>
      </c>
      <c r="I3903" s="7">
        <v>3.6302937704141187</v>
      </c>
      <c r="J3903" s="7">
        <v>3.6595218422068725</v>
      </c>
      <c r="L3903" s="7">
        <v>6.1523266713163256</v>
      </c>
      <c r="N3903" s="7">
        <v>0.74795970073821483</v>
      </c>
      <c r="AH3903" s="7">
        <f t="shared" ref="AH3903" si="8736">N3903*(1-N3903)*AE3902</f>
        <v>4.929398094039443E-2</v>
      </c>
      <c r="AJ3903" s="7" cm="1">
        <f t="array" ref="AJ3903:AL3903">TRANSPOSE(F3902:F3904)*AH3904*$D$4</f>
        <v>-3.303264833679155E-4</v>
      </c>
      <c r="AK3903" s="7">
        <v>-3.303264833679155E-4</v>
      </c>
      <c r="AL3903" s="7">
        <v>-3.303264833679155E-4</v>
      </c>
      <c r="AN3903" s="14">
        <v>-1.1378192677880334</v>
      </c>
      <c r="AO3903" s="14">
        <v>3.6299634439307509</v>
      </c>
      <c r="AP3903" s="14">
        <v>3.6591915157235047</v>
      </c>
    </row>
    <row r="3904" spans="1:46" x14ac:dyDescent="0.3">
      <c r="A3904" s="20"/>
      <c r="F3904" s="7">
        <v>1</v>
      </c>
      <c r="N3904" s="7">
        <v>0.99787599736038946</v>
      </c>
      <c r="AH3904" s="7">
        <f t="shared" ref="AH3904" si="8737">N3904*(1-N3904)*AF3902</f>
        <v>-5.5054413894652587E-4</v>
      </c>
    </row>
    <row r="3905" spans="1:46" x14ac:dyDescent="0.3">
      <c r="A3905" s="20"/>
    </row>
    <row r="3906" spans="1:46" x14ac:dyDescent="0.3">
      <c r="A3906" s="20">
        <v>974</v>
      </c>
      <c r="B3906" s="7">
        <f t="shared" ref="B3906" si="8738">MOD(ROUNDDOWN(ROW(B3906)/4,0),4)+1</f>
        <v>1</v>
      </c>
      <c r="D3906" s="7" cm="1">
        <f t="array" ref="D3906">_xlfn.CHOOSEROWS($I$4:$I$7,B3906)</f>
        <v>0</v>
      </c>
      <c r="F3906" s="7">
        <f t="shared" ref="F3906" si="8739">1+0</f>
        <v>1</v>
      </c>
      <c r="H3906" s="7" cm="1">
        <f t="array" ref="H3906:J3907">_xlfn.ANCHORARRAY(AN3902)</f>
        <v>-3.8517777206233106</v>
      </c>
      <c r="I3906" s="7">
        <v>2.5615434802896138</v>
      </c>
      <c r="J3906" s="7">
        <v>2.4667235140996433</v>
      </c>
      <c r="L3906" s="7" cm="1">
        <f t="array" ref="L3906:L3907">MMULT(H3906:J3907,F3906:F3908)</f>
        <v>-3.8517777206233106</v>
      </c>
      <c r="N3906" s="7" cm="1">
        <f t="array" ref="N3906:N3908">_xlfn.VSTACK(1,1/(1+EXP(-_xlfn.ANCHORARRAY(L3906))))</f>
        <v>1</v>
      </c>
      <c r="P3906" s="7" cm="1">
        <f t="array" ref="P3906:R3906">_xlfn.ANCHORARRAY(AR3902)</f>
        <v>-1.8250440466899147</v>
      </c>
      <c r="Q3906" s="7">
        <v>-4.0276417016325663</v>
      </c>
      <c r="R3906" s="7">
        <v>3.9326619274954906</v>
      </c>
      <c r="T3906" s="7" cm="1">
        <f t="array" ref="T3906">MMULT(P3906:R3906,_xlfn.ANCHORARRAY(N3906))</f>
        <v>-0.95427989931558987</v>
      </c>
      <c r="V3906" s="18">
        <f t="shared" ref="V3906" si="8740">1/(1+EXP(-T3906))</f>
        <v>0.27802491473797186</v>
      </c>
      <c r="X3906" s="7">
        <f t="shared" ref="X3906" si="8741">D3906-V3906</f>
        <v>-0.27802491473797186</v>
      </c>
      <c r="Z3906" s="7">
        <f t="shared" ref="Z3906" si="8742">V3906*(1-V3906)</f>
        <v>0.20072706152291533</v>
      </c>
      <c r="AB3906" s="7">
        <f t="shared" ref="AB3906" si="8743">Z3906*X3906</f>
        <v>-5.5807124165512166E-2</v>
      </c>
      <c r="AD3906" s="7" cm="1">
        <f t="array" ref="AD3906:AF3906">P3906:R3906*AB3906</f>
        <v>0.10185045972115285</v>
      </c>
      <c r="AE3906" s="7">
        <v>0.22477110053720334</v>
      </c>
      <c r="AF3906" s="7">
        <v>-0.21947055248872324</v>
      </c>
      <c r="AH3906" s="7">
        <f t="shared" ref="AH3906" si="8744">N3906*(1-N3906)*AD3906</f>
        <v>0</v>
      </c>
      <c r="AJ3906" s="7" cm="1">
        <f t="array" ref="AJ3906:AL3906">TRANSPOSE(F3906:F3908)*AH3907*$D$4</f>
        <v>2.7468100541846213E-3</v>
      </c>
      <c r="AK3906" s="7">
        <v>0</v>
      </c>
      <c r="AL3906" s="7">
        <v>0</v>
      </c>
      <c r="AN3906" s="14" cm="1">
        <f t="array" ref="AN3906:AP3907">H3906:J3907+AJ3906:AL3907</f>
        <v>-3.8490309105691258</v>
      </c>
      <c r="AO3906" s="14">
        <v>2.5615434802896138</v>
      </c>
      <c r="AP3906" s="14">
        <v>2.4667235140996433</v>
      </c>
      <c r="AR3906" s="14" cm="1">
        <f t="array" ref="AR3906:AT3906">TRANSPOSE(TRANSPOSE(P3906:R3906)+_xlfn.ANCHORARRAY(N3906)*AB3906*$D$4)</f>
        <v>-1.8585283211892221</v>
      </c>
      <c r="AS3906" s="14">
        <v>-4.0283381780915084</v>
      </c>
      <c r="AT3906" s="14">
        <v>3.9245345918754073</v>
      </c>
    </row>
    <row r="3907" spans="1:46" x14ac:dyDescent="0.3">
      <c r="A3907" s="20"/>
      <c r="F3907" s="7" cm="1">
        <f t="array" ref="F3907:F3908">TRANSPOSE(_xlfn.CHOOSEROWS($G$4:$H$7,B3906))</f>
        <v>0</v>
      </c>
      <c r="H3907" s="7">
        <v>-1.1378192677880334</v>
      </c>
      <c r="I3907" s="7">
        <v>3.6299634439307509</v>
      </c>
      <c r="J3907" s="7">
        <v>3.6591915157235047</v>
      </c>
      <c r="L3907" s="7">
        <v>-1.1378192677880334</v>
      </c>
      <c r="N3907" s="7">
        <v>2.0800106000712415E-2</v>
      </c>
      <c r="AH3907" s="7">
        <f t="shared" ref="AH3907" si="8745">N3907*(1-N3907)*AE3906</f>
        <v>4.5780167569743693E-3</v>
      </c>
      <c r="AJ3907" s="7" cm="1">
        <f t="array" ref="AJ3907:AL3907">TRANSPOSE(F3906:F3908)*AH3908*$D$4</f>
        <v>-2.4204200309580332E-2</v>
      </c>
      <c r="AK3907" s="7">
        <v>0</v>
      </c>
      <c r="AL3907" s="7">
        <v>0</v>
      </c>
      <c r="AN3907" s="14">
        <v>-1.1620234680976138</v>
      </c>
      <c r="AO3907" s="14">
        <v>3.6299634439307509</v>
      </c>
      <c r="AP3907" s="14">
        <v>3.6591915157235047</v>
      </c>
    </row>
    <row r="3908" spans="1:46" x14ac:dyDescent="0.3">
      <c r="A3908" s="20"/>
      <c r="F3908" s="7">
        <v>0</v>
      </c>
      <c r="N3908" s="7">
        <v>0.24272097101137519</v>
      </c>
      <c r="AH3908" s="7">
        <f t="shared" ref="AH3908" si="8746">N3908*(1-N3908)*AF3906</f>
        <v>-4.0340333849300553E-2</v>
      </c>
    </row>
    <row r="3909" spans="1:46" x14ac:dyDescent="0.3">
      <c r="A3909" s="20"/>
    </row>
    <row r="3910" spans="1:46" x14ac:dyDescent="0.3">
      <c r="A3910" s="20">
        <v>975</v>
      </c>
      <c r="B3910" s="7">
        <f t="shared" ref="B3910" si="8747">MOD(ROUNDDOWN(ROW(B3910)/4,0),4)+1</f>
        <v>2</v>
      </c>
      <c r="D3910" s="7" cm="1">
        <f t="array" ref="D3910">_xlfn.CHOOSEROWS($I$4:$I$7,B3910)</f>
        <v>1</v>
      </c>
      <c r="F3910" s="7">
        <f t="shared" ref="F3910" si="8748">1+0</f>
        <v>1</v>
      </c>
      <c r="H3910" s="7" cm="1">
        <f t="array" ref="H3910:J3911">_xlfn.ANCHORARRAY(AN3906)</f>
        <v>-3.8490309105691258</v>
      </c>
      <c r="I3910" s="7">
        <v>2.5615434802896138</v>
      </c>
      <c r="J3910" s="7">
        <v>2.4667235140996433</v>
      </c>
      <c r="L3910" s="7" cm="1">
        <f t="array" ref="L3910:L3911">MMULT(H3910:J3911,F3910:F3912)</f>
        <v>-1.3823073964694825</v>
      </c>
      <c r="N3910" s="7" cm="1">
        <f t="array" ref="N3910:N3912">_xlfn.VSTACK(1,1/(1+EXP(-_xlfn.ANCHORARRAY(L3910))))</f>
        <v>1</v>
      </c>
      <c r="P3910" s="7" cm="1">
        <f t="array" ref="P3910:R3910">_xlfn.ANCHORARRAY(AR3906)</f>
        <v>-1.8585283211892221</v>
      </c>
      <c r="Q3910" s="7">
        <v>-4.0283381780915084</v>
      </c>
      <c r="R3910" s="7">
        <v>3.9245345918754073</v>
      </c>
      <c r="T3910" s="7" cm="1">
        <f t="array" ref="T3910">MMULT(P3910:R3910,_xlfn.ANCHORARRAY(N3910))</f>
        <v>0.95927769905457527</v>
      </c>
      <c r="V3910" s="18">
        <f t="shared" ref="V3910" si="8749">1/(1+EXP(-T3910))</f>
        <v>0.72297716513747601</v>
      </c>
      <c r="X3910" s="7">
        <f t="shared" ref="X3910" si="8750">D3910-V3910</f>
        <v>0.27702283486252399</v>
      </c>
      <c r="Z3910" s="7">
        <f t="shared" ref="Z3910" si="8751">V3910*(1-V3910)</f>
        <v>0.20028118382725477</v>
      </c>
      <c r="AB3910" s="7">
        <f t="shared" ref="AB3910" si="8752">Z3910*X3910</f>
        <v>5.548246131344841E-2</v>
      </c>
      <c r="AD3910" s="7" cm="1">
        <f t="array" ref="AD3910:AF3910">P3910:R3910*AB3910</f>
        <v>-0.10311572568032923</v>
      </c>
      <c r="AE3910" s="7">
        <v>-0.22350211712344936</v>
      </c>
      <c r="AF3910" s="7">
        <v>0.21774283866701732</v>
      </c>
      <c r="AH3910" s="7">
        <f t="shared" ref="AH3910" si="8753">N3910*(1-N3910)*AD3910</f>
        <v>0</v>
      </c>
      <c r="AJ3910" s="7" cm="1">
        <f t="array" ref="AJ3910:AL3910">TRANSPOSE(F3910:F3912)*AH3911*$D$4</f>
        <v>-2.1507537014210532E-2</v>
      </c>
      <c r="AK3910" s="7">
        <v>0</v>
      </c>
      <c r="AL3910" s="7">
        <v>-2.1507537014210532E-2</v>
      </c>
      <c r="AN3910" s="14" cm="1">
        <f t="array" ref="AN3910:AP3911">H3910:J3911+AJ3910:AL3911</f>
        <v>-3.8705384475833364</v>
      </c>
      <c r="AO3910" s="14">
        <v>2.5615434802896138</v>
      </c>
      <c r="AP3910" s="14">
        <v>2.4452159770854327</v>
      </c>
      <c r="AR3910" s="14" cm="1">
        <f t="array" ref="AR3910:AT3910">TRANSPOSE(TRANSPOSE(P3910:R3910)+_xlfn.ANCHORARRAY(N3910)*AB3910*$D$4)</f>
        <v>-1.8252388444011529</v>
      </c>
      <c r="AS3910" s="14">
        <v>-4.0216590214969692</v>
      </c>
      <c r="AT3910" s="14">
        <v>3.955292172624298</v>
      </c>
    </row>
    <row r="3911" spans="1:46" x14ac:dyDescent="0.3">
      <c r="A3911" s="20"/>
      <c r="F3911" s="7" cm="1">
        <f t="array" ref="F3911:F3912">TRANSPOSE(_xlfn.CHOOSEROWS($G$4:$H$7,B3910))</f>
        <v>0</v>
      </c>
      <c r="H3911" s="7">
        <v>-1.1620234680976138</v>
      </c>
      <c r="I3911" s="7">
        <v>3.6299634439307509</v>
      </c>
      <c r="J3911" s="7">
        <v>3.6591915157235047</v>
      </c>
      <c r="L3911" s="7">
        <v>2.4971680476258911</v>
      </c>
      <c r="N3911" s="7">
        <v>0.20063867741331784</v>
      </c>
      <c r="AH3911" s="7">
        <f t="shared" ref="AH3911" si="8754">N3911*(1-N3911)*AE3910</f>
        <v>-3.5845895023684224E-2</v>
      </c>
      <c r="AJ3911" s="7" cm="1">
        <f t="array" ref="AJ3911:AL3911">TRANSPOSE(F3910:F3912)*AH3912*$D$4</f>
        <v>9.1807726812676814E-3</v>
      </c>
      <c r="AK3911" s="7">
        <v>0</v>
      </c>
      <c r="AL3911" s="7">
        <v>9.1807726812676814E-3</v>
      </c>
      <c r="AN3911" s="14">
        <v>-1.1528426954163462</v>
      </c>
      <c r="AO3911" s="14">
        <v>3.6299634439307509</v>
      </c>
      <c r="AP3911" s="14">
        <v>3.6683722884047723</v>
      </c>
    </row>
    <row r="3912" spans="1:46" x14ac:dyDescent="0.3">
      <c r="A3912" s="20"/>
      <c r="F3912" s="7">
        <v>1</v>
      </c>
      <c r="N3912" s="7">
        <v>0.92394305097381801</v>
      </c>
      <c r="AH3912" s="7">
        <f t="shared" ref="AH3912" si="8755">N3912*(1-N3912)*AF3910</f>
        <v>1.5301287802112802E-2</v>
      </c>
    </row>
    <row r="3913" spans="1:46" x14ac:dyDescent="0.3">
      <c r="A3913" s="20"/>
    </row>
    <row r="3914" spans="1:46" x14ac:dyDescent="0.3">
      <c r="A3914" s="20">
        <v>976</v>
      </c>
      <c r="B3914" s="7">
        <f t="shared" ref="B3914" si="8756">MOD(ROUNDDOWN(ROW(B3914)/4,0),4)+1</f>
        <v>3</v>
      </c>
      <c r="D3914" s="7" cm="1">
        <f t="array" ref="D3914">_xlfn.CHOOSEROWS($I$4:$I$7,B3914)</f>
        <v>1</v>
      </c>
      <c r="F3914" s="7">
        <f t="shared" ref="F3914" si="8757">1+0</f>
        <v>1</v>
      </c>
      <c r="H3914" s="7" cm="1">
        <f t="array" ref="H3914:J3915">_xlfn.ANCHORARRAY(AN3910)</f>
        <v>-3.8705384475833364</v>
      </c>
      <c r="I3914" s="7">
        <v>2.5615434802896138</v>
      </c>
      <c r="J3914" s="7">
        <v>2.4452159770854327</v>
      </c>
      <c r="L3914" s="7" cm="1">
        <f t="array" ref="L3914:L3915">MMULT(H3914:J3915,F3914:F3916)</f>
        <v>-1.3089949672937227</v>
      </c>
      <c r="N3914" s="7" cm="1">
        <f t="array" ref="N3914:N3916">_xlfn.VSTACK(1,1/(1+EXP(-_xlfn.ANCHORARRAY(L3914))))</f>
        <v>1</v>
      </c>
      <c r="P3914" s="7" cm="1">
        <f t="array" ref="P3914:R3914">_xlfn.ANCHORARRAY(AR3910)</f>
        <v>-1.8252388444011529</v>
      </c>
      <c r="Q3914" s="7">
        <v>-4.0216590214969692</v>
      </c>
      <c r="R3914" s="7">
        <v>3.955292172624298</v>
      </c>
      <c r="T3914" s="7" cm="1">
        <f t="array" ref="T3914">MMULT(P3914:R3914,_xlfn.ANCHORARRAY(N3914))</f>
        <v>0.96838001981149713</v>
      </c>
      <c r="V3914" s="18">
        <f t="shared" ref="V3914" si="8758">1/(1+EXP(-T3914))</f>
        <v>0.72479648364659233</v>
      </c>
      <c r="X3914" s="7">
        <f t="shared" ref="X3914" si="8759">D3914-V3914</f>
        <v>0.27520351635340767</v>
      </c>
      <c r="Z3914" s="7">
        <f t="shared" ref="Z3914" si="8760">V3914*(1-V3914)</f>
        <v>0.19946654094012733</v>
      </c>
      <c r="AB3914" s="7">
        <f t="shared" ref="AB3914" si="8761">Z3914*X3914</f>
        <v>5.4893893461573993E-2</v>
      </c>
      <c r="AD3914" s="7" cm="1">
        <f t="array" ref="AD3914:AF3914">P3914:R3914*AB3914</f>
        <v>-0.10019446666648332</v>
      </c>
      <c r="AE3914" s="7">
        <v>-0.22076452186483253</v>
      </c>
      <c r="AF3914" s="7">
        <v>0.21712138713343573</v>
      </c>
      <c r="AH3914" s="7">
        <f t="shared" ref="AH3914" si="8762">N3914*(1-N3914)*AD3914</f>
        <v>0</v>
      </c>
      <c r="AJ3914" s="7" cm="1">
        <f t="array" ref="AJ3914:AL3914">TRANSPOSE(F3914:F3916)*AH3915*$D$4</f>
        <v>-2.217794538312751E-2</v>
      </c>
      <c r="AK3914" s="7">
        <v>-2.217794538312751E-2</v>
      </c>
      <c r="AL3914" s="7">
        <v>0</v>
      </c>
      <c r="AN3914" s="14" cm="1">
        <f t="array" ref="AN3914:AP3915">H3914:J3915+AJ3914:AL3915</f>
        <v>-3.8927163929664639</v>
      </c>
      <c r="AO3914" s="14">
        <v>2.5393655349064863</v>
      </c>
      <c r="AP3914" s="14">
        <v>2.4452159770854327</v>
      </c>
      <c r="AR3914" s="14" cm="1">
        <f t="array" ref="AR3914:AT3914">TRANSPOSE(TRANSPOSE(P3914:R3914)+_xlfn.ANCHORARRAY(N3914)*AB3914*$D$4)</f>
        <v>-1.7923025083242086</v>
      </c>
      <c r="AS3914" s="14">
        <v>-4.0146549426081259</v>
      </c>
      <c r="AT3914" s="14">
        <v>3.985676675611205</v>
      </c>
    </row>
    <row r="3915" spans="1:46" x14ac:dyDescent="0.3">
      <c r="A3915" s="20"/>
      <c r="F3915" s="7" cm="1">
        <f t="array" ref="F3915:F3916">TRANSPOSE(_xlfn.CHOOSEROWS($G$4:$H$7,B3914))</f>
        <v>1</v>
      </c>
      <c r="H3915" s="7">
        <v>-1.1528426954163462</v>
      </c>
      <c r="I3915" s="7">
        <v>3.6299634439307509</v>
      </c>
      <c r="J3915" s="7">
        <v>3.6683722884047723</v>
      </c>
      <c r="L3915" s="7">
        <v>2.4771207485144044</v>
      </c>
      <c r="N3915" s="7">
        <v>0.21265507105832229</v>
      </c>
      <c r="AH3915" s="7">
        <f t="shared" ref="AH3915" si="8763">N3915*(1-N3915)*AE3914</f>
        <v>-3.6963242305212515E-2</v>
      </c>
      <c r="AJ3915" s="7" cm="1">
        <f t="array" ref="AJ3915:AL3915">TRANSPOSE(F3914:F3916)*AH3916*$D$4</f>
        <v>9.3112435369711657E-3</v>
      </c>
      <c r="AK3915" s="7">
        <v>9.3112435369711657E-3</v>
      </c>
      <c r="AL3915" s="7">
        <v>0</v>
      </c>
      <c r="AN3915" s="14">
        <v>-1.1435314518793751</v>
      </c>
      <c r="AO3915" s="14">
        <v>3.6392746874677222</v>
      </c>
      <c r="AP3915" s="14">
        <v>3.6683722884047723</v>
      </c>
    </row>
    <row r="3916" spans="1:46" x14ac:dyDescent="0.3">
      <c r="A3916" s="20"/>
      <c r="F3916" s="7">
        <v>0</v>
      </c>
      <c r="N3916" s="7">
        <v>0.92252225371772167</v>
      </c>
      <c r="AH3916" s="7">
        <f t="shared" ref="AH3916" si="8764">N3916*(1-N3916)*AF3914</f>
        <v>1.5518739228285278E-2</v>
      </c>
    </row>
    <row r="3917" spans="1:46" x14ac:dyDescent="0.3">
      <c r="A3917" s="20"/>
    </row>
    <row r="3918" spans="1:46" x14ac:dyDescent="0.3">
      <c r="A3918" s="20">
        <v>977</v>
      </c>
      <c r="B3918" s="7">
        <f t="shared" ref="B3918" si="8765">MOD(ROUNDDOWN(ROW(B3918)/4,0),4)+1</f>
        <v>4</v>
      </c>
      <c r="D3918" s="7" cm="1">
        <f t="array" ref="D3918">_xlfn.CHOOSEROWS($I$4:$I$7,B3918)</f>
        <v>0</v>
      </c>
      <c r="F3918" s="7">
        <f t="shared" ref="F3918" si="8766">1+0</f>
        <v>1</v>
      </c>
      <c r="H3918" s="7" cm="1">
        <f t="array" ref="H3918:J3919">_xlfn.ANCHORARRAY(AN3914)</f>
        <v>-3.8927163929664639</v>
      </c>
      <c r="I3918" s="7">
        <v>2.5393655349064863</v>
      </c>
      <c r="J3918" s="7">
        <v>2.4452159770854327</v>
      </c>
      <c r="L3918" s="7" cm="1">
        <f t="array" ref="L3918:L3919">MMULT(H3918:J3919,F3918:F3920)</f>
        <v>1.0918651190254551</v>
      </c>
      <c r="N3918" s="7" cm="1">
        <f t="array" ref="N3918:N3920">_xlfn.VSTACK(1,1/(1+EXP(-_xlfn.ANCHORARRAY(L3918))))</f>
        <v>1</v>
      </c>
      <c r="P3918" s="7" cm="1">
        <f t="array" ref="P3918:R3918">_xlfn.ANCHORARRAY(AR3914)</f>
        <v>-1.7923025083242086</v>
      </c>
      <c r="Q3918" s="7">
        <v>-4.0146549426081259</v>
      </c>
      <c r="R3918" s="7">
        <v>3.985676675611205</v>
      </c>
      <c r="T3918" s="7" cm="1">
        <f t="array" ref="T3918">MMULT(P3918:R3918,_xlfn.ANCHORARRAY(N3918))</f>
        <v>-0.8208961427657111</v>
      </c>
      <c r="V3918" s="18">
        <f t="shared" ref="V3918" si="8767">1/(1+EXP(-T3918))</f>
        <v>0.30557346677439129</v>
      </c>
      <c r="X3918" s="7">
        <f t="shared" ref="X3918" si="8768">D3918-V3918</f>
        <v>-0.30557346677439129</v>
      </c>
      <c r="Z3918" s="7">
        <f t="shared" ref="Z3918" si="8769">V3918*(1-V3918)</f>
        <v>0.2121983231778713</v>
      </c>
      <c r="AB3918" s="7">
        <f t="shared" ref="AB3918" si="8770">Z3918*X3918</f>
        <v>-6.4842177257174796E-2</v>
      </c>
      <c r="AD3918" s="7" cm="1">
        <f t="array" ref="AD3918:AF3918">P3918:R3918*AB3918</f>
        <v>0.11621679694323733</v>
      </c>
      <c r="AE3918" s="7">
        <v>0.260318967414989</v>
      </c>
      <c r="AF3918" s="7">
        <v>-0.25843995348976895</v>
      </c>
      <c r="AH3918" s="7">
        <f t="shared" ref="AH3918" si="8771">N3918*(1-N3918)*AD3918</f>
        <v>0</v>
      </c>
      <c r="AJ3918" s="7" cm="1">
        <f t="array" ref="AJ3918:AL3918">TRANSPOSE(F3918:F3920)*AH3919*$D$4</f>
        <v>2.9384597983111646E-2</v>
      </c>
      <c r="AK3918" s="7">
        <v>2.9384597983111646E-2</v>
      </c>
      <c r="AL3918" s="7">
        <v>2.9384597983111646E-2</v>
      </c>
      <c r="AN3918" s="14" cm="1">
        <f t="array" ref="AN3918:AP3919">H3918:J3919+AJ3918:AL3919</f>
        <v>-3.8633317949833521</v>
      </c>
      <c r="AO3918" s="14">
        <v>2.5687501328895981</v>
      </c>
      <c r="AP3918" s="14">
        <v>2.4746005750685445</v>
      </c>
      <c r="AR3918" s="14" cm="1">
        <f t="array" ref="AR3918:AT3918">TRANSPOSE(TRANSPOSE(P3918:R3918)+_xlfn.ANCHORARRAY(N3918)*AB3918*$D$4)</f>
        <v>-1.8312078146785133</v>
      </c>
      <c r="AS3918" s="14">
        <v>-4.0437846205172736</v>
      </c>
      <c r="AT3918" s="14">
        <v>3.946853037811386</v>
      </c>
    </row>
    <row r="3919" spans="1:46" x14ac:dyDescent="0.3">
      <c r="A3919" s="20"/>
      <c r="F3919" s="7" cm="1">
        <f t="array" ref="F3919:F3920">TRANSPOSE(_xlfn.CHOOSEROWS($G$4:$H$7,B3918))</f>
        <v>1</v>
      </c>
      <c r="H3919" s="7">
        <v>-1.1435314518793751</v>
      </c>
      <c r="I3919" s="7">
        <v>3.6392746874677222</v>
      </c>
      <c r="J3919" s="7">
        <v>3.6683722884047723</v>
      </c>
      <c r="L3919" s="7">
        <v>6.1641155239931198</v>
      </c>
      <c r="N3919" s="7">
        <v>0.74873277295049745</v>
      </c>
      <c r="AH3919" s="7">
        <f t="shared" ref="AH3919" si="8772">N3919*(1-N3919)*AE3918</f>
        <v>4.8974329971852748E-2</v>
      </c>
      <c r="AJ3919" s="7" cm="1">
        <f t="array" ref="AJ3919:AL3919">TRANSPOSE(F3918:F3920)*AH3920*$D$4</f>
        <v>-3.2482116605180039E-4</v>
      </c>
      <c r="AK3919" s="7">
        <v>-3.2482116605180039E-4</v>
      </c>
      <c r="AL3919" s="7">
        <v>-3.2482116605180039E-4</v>
      </c>
      <c r="AN3919" s="14">
        <v>-1.1438562730454269</v>
      </c>
      <c r="AO3919" s="14">
        <v>3.6389498663016706</v>
      </c>
      <c r="AP3919" s="14">
        <v>3.6680474672387207</v>
      </c>
    </row>
    <row r="3920" spans="1:46" x14ac:dyDescent="0.3">
      <c r="A3920" s="20"/>
      <c r="F3920" s="7">
        <v>1</v>
      </c>
      <c r="N3920" s="7">
        <v>0.9979008376455869</v>
      </c>
      <c r="AH3920" s="7">
        <f t="shared" ref="AH3920" si="8773">N3920*(1-N3920)*AF3918</f>
        <v>-5.4136861008633396E-4</v>
      </c>
    </row>
    <row r="3921" spans="1:46" x14ac:dyDescent="0.3">
      <c r="A3921" s="20"/>
    </row>
    <row r="3922" spans="1:46" x14ac:dyDescent="0.3">
      <c r="A3922" s="20">
        <v>978</v>
      </c>
      <c r="B3922" s="7">
        <f t="shared" ref="B3922" si="8774">MOD(ROUNDDOWN(ROW(B3922)/4,0),4)+1</f>
        <v>1</v>
      </c>
      <c r="D3922" s="7" cm="1">
        <f t="array" ref="D3922">_xlfn.CHOOSEROWS($I$4:$I$7,B3922)</f>
        <v>0</v>
      </c>
      <c r="F3922" s="7">
        <f t="shared" ref="F3922" si="8775">1+0</f>
        <v>1</v>
      </c>
      <c r="H3922" s="7" cm="1">
        <f t="array" ref="H3922:J3923">_xlfn.ANCHORARRAY(AN3918)</f>
        <v>-3.8633317949833521</v>
      </c>
      <c r="I3922" s="7">
        <v>2.5687501328895981</v>
      </c>
      <c r="J3922" s="7">
        <v>2.4746005750685445</v>
      </c>
      <c r="L3922" s="7" cm="1">
        <f t="array" ref="L3922:L3923">MMULT(H3922:J3923,F3922:F3924)</f>
        <v>-3.8633317949833521</v>
      </c>
      <c r="N3922" s="7" cm="1">
        <f t="array" ref="N3922:N3924">_xlfn.VSTACK(1,1/(1+EXP(-_xlfn.ANCHORARRAY(L3922))))</f>
        <v>1</v>
      </c>
      <c r="P3922" s="7" cm="1">
        <f t="array" ref="P3922:R3922">_xlfn.ANCHORARRAY(AR3918)</f>
        <v>-1.8312078146785133</v>
      </c>
      <c r="Q3922" s="7">
        <v>-4.0437846205172736</v>
      </c>
      <c r="R3922" s="7">
        <v>3.946853037811386</v>
      </c>
      <c r="T3922" s="7" cm="1">
        <f t="array" ref="T3922">MMULT(P3922:R3922,_xlfn.ANCHORARRAY(N3922))</f>
        <v>-0.96076140748324512</v>
      </c>
      <c r="V3922" s="18">
        <f t="shared" ref="V3922" si="8776">1/(1+EXP(-T3922))</f>
        <v>0.27672577431393297</v>
      </c>
      <c r="X3922" s="7">
        <f t="shared" ref="X3922" si="8777">D3922-V3922</f>
        <v>-0.27672577431393297</v>
      </c>
      <c r="Z3922" s="7">
        <f t="shared" ref="Z3922" si="8778">V3922*(1-V3922)</f>
        <v>0.20014862014428719</v>
      </c>
      <c r="AB3922" s="7">
        <f t="shared" ref="AB3922" si="8779">Z3922*X3922</f>
        <v>-5.5386281887293116E-2</v>
      </c>
      <c r="AD3922" s="7" cm="1">
        <f t="array" ref="AD3922:AF3922">P3922:R3922*AB3922</f>
        <v>0.10142379221799816</v>
      </c>
      <c r="AE3922" s="7">
        <v>0.22397019488347034</v>
      </c>
      <c r="AF3922" s="7">
        <v>-0.21860151491994059</v>
      </c>
      <c r="AH3922" s="7">
        <f t="shared" ref="AH3922" si="8780">N3922*(1-N3922)*AD3922</f>
        <v>0</v>
      </c>
      <c r="AJ3922" s="7" cm="1">
        <f t="array" ref="AJ3922:AL3922">TRANSPOSE(F3922:F3924)*AH3923*$D$4</f>
        <v>2.7068742548569591E-3</v>
      </c>
      <c r="AK3922" s="7">
        <v>0</v>
      </c>
      <c r="AL3922" s="7">
        <v>0</v>
      </c>
      <c r="AN3922" s="14" cm="1">
        <f t="array" ref="AN3922:AP3923">H3922:J3923+AJ3922:AL3923</f>
        <v>-3.8606249207284953</v>
      </c>
      <c r="AO3922" s="14">
        <v>2.5687501328895981</v>
      </c>
      <c r="AP3922" s="14">
        <v>2.4746005750685445</v>
      </c>
      <c r="AR3922" s="14" cm="1">
        <f t="array" ref="AR3922:AT3922">TRANSPOSE(TRANSPOSE(P3922:R3922)+_xlfn.ANCHORARRAY(N3922)*AB3922*$D$4)</f>
        <v>-1.8644395838108891</v>
      </c>
      <c r="AS3922" s="14">
        <v>-4.0444680676463571</v>
      </c>
      <c r="AT3922" s="14">
        <v>3.9388238087694254</v>
      </c>
    </row>
    <row r="3923" spans="1:46" x14ac:dyDescent="0.3">
      <c r="A3923" s="20"/>
      <c r="F3923" s="7" cm="1">
        <f t="array" ref="F3923:F3924">TRANSPOSE(_xlfn.CHOOSEROWS($G$4:$H$7,B3922))</f>
        <v>0</v>
      </c>
      <c r="H3923" s="7">
        <v>-1.1438562730454269</v>
      </c>
      <c r="I3923" s="7">
        <v>3.6389498663016706</v>
      </c>
      <c r="J3923" s="7">
        <v>3.6680474672387207</v>
      </c>
      <c r="L3923" s="7">
        <v>-1.1438562730454269</v>
      </c>
      <c r="N3923" s="7">
        <v>2.0566077188411191E-2</v>
      </c>
      <c r="AH3923" s="7">
        <f t="shared" ref="AH3923" si="8781">N3923*(1-N3923)*AE3922</f>
        <v>4.5114570914282651E-3</v>
      </c>
      <c r="AJ3923" s="7" cm="1">
        <f t="array" ref="AJ3923:AL3923">TRANSPOSE(F3922:F3924)*AH3924*$D$4</f>
        <v>-2.4033424343273647E-2</v>
      </c>
      <c r="AK3923" s="7">
        <v>0</v>
      </c>
      <c r="AL3923" s="7">
        <v>0</v>
      </c>
      <c r="AN3923" s="14">
        <v>-1.1678896973887005</v>
      </c>
      <c r="AO3923" s="14">
        <v>3.6389498663016706</v>
      </c>
      <c r="AP3923" s="14">
        <v>3.6680474672387207</v>
      </c>
    </row>
    <row r="3924" spans="1:46" x14ac:dyDescent="0.3">
      <c r="A3924" s="20"/>
      <c r="F3924" s="7">
        <v>0</v>
      </c>
      <c r="N3924" s="7">
        <v>0.24161304834469696</v>
      </c>
      <c r="AH3924" s="7">
        <f t="shared" ref="AH3924" si="8782">N3924*(1-N3924)*AF3922</f>
        <v>-4.0055707238789415E-2</v>
      </c>
    </row>
    <row r="3925" spans="1:46" x14ac:dyDescent="0.3">
      <c r="A3925" s="20"/>
    </row>
    <row r="3926" spans="1:46" x14ac:dyDescent="0.3">
      <c r="A3926" s="20">
        <v>979</v>
      </c>
      <c r="B3926" s="7">
        <f t="shared" ref="B3926" si="8783">MOD(ROUNDDOWN(ROW(B3926)/4,0),4)+1</f>
        <v>2</v>
      </c>
      <c r="D3926" s="7" cm="1">
        <f t="array" ref="D3926">_xlfn.CHOOSEROWS($I$4:$I$7,B3926)</f>
        <v>1</v>
      </c>
      <c r="F3926" s="7">
        <f t="shared" ref="F3926" si="8784">1+0</f>
        <v>1</v>
      </c>
      <c r="H3926" s="7" cm="1">
        <f t="array" ref="H3926:J3927">_xlfn.ANCHORARRAY(AN3922)</f>
        <v>-3.8606249207284953</v>
      </c>
      <c r="I3926" s="7">
        <v>2.5687501328895981</v>
      </c>
      <c r="J3926" s="7">
        <v>2.4746005750685445</v>
      </c>
      <c r="L3926" s="7" cm="1">
        <f t="array" ref="L3926:L3927">MMULT(H3926:J3927,F3926:F3928)</f>
        <v>-1.3860243456599508</v>
      </c>
      <c r="N3926" s="7" cm="1">
        <f t="array" ref="N3926:N3928">_xlfn.VSTACK(1,1/(1+EXP(-_xlfn.ANCHORARRAY(L3926))))</f>
        <v>1</v>
      </c>
      <c r="P3926" s="7" cm="1">
        <f t="array" ref="P3926:R3926">_xlfn.ANCHORARRAY(AR3922)</f>
        <v>-1.8644395838108891</v>
      </c>
      <c r="Q3926" s="7">
        <v>-4.0444680676463571</v>
      </c>
      <c r="R3926" s="7">
        <v>3.9388238087694254</v>
      </c>
      <c r="T3926" s="7" cm="1">
        <f t="array" ref="T3926">MMULT(P3926:R3926,_xlfn.ANCHORARRAY(N3926))</f>
        <v>0.96656742216483904</v>
      </c>
      <c r="V3926" s="18">
        <f t="shared" ref="V3926" si="8785">1/(1+EXP(-T3926))</f>
        <v>0.72443478378268411</v>
      </c>
      <c r="X3926" s="7">
        <f t="shared" ref="X3926" si="8786">D3926-V3926</f>
        <v>0.27556521621731589</v>
      </c>
      <c r="Z3926" s="7">
        <f t="shared" ref="Z3926" si="8787">V3926*(1-V3926)</f>
        <v>0.19962902782841982</v>
      </c>
      <c r="AB3926" s="7">
        <f t="shared" ref="AB3926" si="8788">Z3926*X3926</f>
        <v>5.5010816216791075E-2</v>
      </c>
      <c r="AD3926" s="7" cm="1">
        <f t="array" ref="AD3926:AF3926">P3926:R3926*AB3926</f>
        <v>-0.10256434329233126</v>
      </c>
      <c r="AE3926" s="7">
        <v>-0.22248948956397388</v>
      </c>
      <c r="AF3926" s="7">
        <v>0.2166779126545359</v>
      </c>
      <c r="AH3926" s="7">
        <f t="shared" ref="AH3926" si="8789">N3926*(1-N3926)*AD3926</f>
        <v>0</v>
      </c>
      <c r="AJ3926" s="7" cm="1">
        <f t="array" ref="AJ3926:AL3926">TRANSPOSE(F3926:F3928)*AH3927*$D$4</f>
        <v>-2.1362451383914707E-2</v>
      </c>
      <c r="AK3926" s="7">
        <v>0</v>
      </c>
      <c r="AL3926" s="7">
        <v>-2.1362451383914707E-2</v>
      </c>
      <c r="AN3926" s="14" cm="1">
        <f t="array" ref="AN3926:AP3927">H3926:J3927+AJ3926:AL3927</f>
        <v>-3.8819873721124099</v>
      </c>
      <c r="AO3926" s="14">
        <v>2.5687501328895981</v>
      </c>
      <c r="AP3926" s="14">
        <v>2.4532381236846299</v>
      </c>
      <c r="AR3926" s="14" cm="1">
        <f t="array" ref="AR3926:AT3926">TRANSPOSE(TRANSPOSE(P3926:R3926)+_xlfn.ANCHORARRAY(N3926)*AB3926*$D$4)</f>
        <v>-1.8314330940808146</v>
      </c>
      <c r="AS3926" s="14">
        <v>-4.0378653436228307</v>
      </c>
      <c r="AT3926" s="14">
        <v>3.969326851295381</v>
      </c>
    </row>
    <row r="3927" spans="1:46" x14ac:dyDescent="0.3">
      <c r="A3927" s="20"/>
      <c r="F3927" s="7" cm="1">
        <f t="array" ref="F3927:F3928">TRANSPOSE(_xlfn.CHOOSEROWS($G$4:$H$7,B3926))</f>
        <v>0</v>
      </c>
      <c r="H3927" s="7">
        <v>-1.1678896973887005</v>
      </c>
      <c r="I3927" s="7">
        <v>3.6389498663016706</v>
      </c>
      <c r="J3927" s="7">
        <v>3.6680474672387207</v>
      </c>
      <c r="L3927" s="7">
        <v>2.5001577698500199</v>
      </c>
      <c r="N3927" s="7">
        <v>0.2000432059732121</v>
      </c>
      <c r="AH3927" s="7">
        <f t="shared" ref="AH3927" si="8790">N3927*(1-N3927)*AE3926</f>
        <v>-3.5604085639857848E-2</v>
      </c>
      <c r="AJ3927" s="7" cm="1">
        <f t="array" ref="AJ3927:AL3927">TRANSPOSE(F3926:F3928)*AH3928*$D$4</f>
        <v>9.1127364945011481E-3</v>
      </c>
      <c r="AK3927" s="7">
        <v>0</v>
      </c>
      <c r="AL3927" s="7">
        <v>9.1127364945011481E-3</v>
      </c>
      <c r="AN3927" s="14">
        <v>-1.1587769608941993</v>
      </c>
      <c r="AO3927" s="14">
        <v>3.6389498663016706</v>
      </c>
      <c r="AP3927" s="14">
        <v>3.6771602037332216</v>
      </c>
    </row>
    <row r="3928" spans="1:46" x14ac:dyDescent="0.3">
      <c r="A3928" s="20"/>
      <c r="F3928" s="7">
        <v>1</v>
      </c>
      <c r="N3928" s="7">
        <v>0.92415287949151159</v>
      </c>
      <c r="AH3928" s="7">
        <f t="shared" ref="AH3928" si="8791">N3928*(1-N3928)*AF3926</f>
        <v>1.5187894157501913E-2</v>
      </c>
    </row>
    <row r="3929" spans="1:46" x14ac:dyDescent="0.3">
      <c r="A3929" s="20"/>
    </row>
    <row r="3930" spans="1:46" x14ac:dyDescent="0.3">
      <c r="A3930" s="20">
        <v>980</v>
      </c>
      <c r="B3930" s="7">
        <f t="shared" ref="B3930" si="8792">MOD(ROUNDDOWN(ROW(B3930)/4,0),4)+1</f>
        <v>3</v>
      </c>
      <c r="D3930" s="7" cm="1">
        <f t="array" ref="D3930">_xlfn.CHOOSEROWS($I$4:$I$7,B3930)</f>
        <v>1</v>
      </c>
      <c r="F3930" s="7">
        <f t="shared" ref="F3930" si="8793">1+0</f>
        <v>1</v>
      </c>
      <c r="H3930" s="7" cm="1">
        <f t="array" ref="H3930:J3931">_xlfn.ANCHORARRAY(AN3926)</f>
        <v>-3.8819873721124099</v>
      </c>
      <c r="I3930" s="7">
        <v>2.5687501328895981</v>
      </c>
      <c r="J3930" s="7">
        <v>2.4532381236846299</v>
      </c>
      <c r="L3930" s="7" cm="1">
        <f t="array" ref="L3930:L3931">MMULT(H3930:J3931,F3930:F3932)</f>
        <v>-1.3132372392228118</v>
      </c>
      <c r="N3930" s="7" cm="1">
        <f t="array" ref="N3930:N3932">_xlfn.VSTACK(1,1/(1+EXP(-_xlfn.ANCHORARRAY(L3930))))</f>
        <v>1</v>
      </c>
      <c r="P3930" s="7" cm="1">
        <f t="array" ref="P3930:R3930">_xlfn.ANCHORARRAY(AR3926)</f>
        <v>-1.8314330940808146</v>
      </c>
      <c r="Q3930" s="7">
        <v>-4.0378653436228307</v>
      </c>
      <c r="R3930" s="7">
        <v>3.969326851295381</v>
      </c>
      <c r="T3930" s="7" cm="1">
        <f t="array" ref="T3930">MMULT(P3930:R3930,_xlfn.ANCHORARRAY(N3930))</f>
        <v>0.97541610338993401</v>
      </c>
      <c r="V3930" s="18">
        <f t="shared" ref="V3930" si="8794">1/(1+EXP(-T3930))</f>
        <v>0.72619772479418543</v>
      </c>
      <c r="X3930" s="7">
        <f t="shared" ref="X3930" si="8795">D3930-V3930</f>
        <v>0.27380227520581457</v>
      </c>
      <c r="Z3930" s="7">
        <f t="shared" ref="Z3930" si="8796">V3930*(1-V3930)</f>
        <v>0.19883458929793396</v>
      </c>
      <c r="AB3930" s="7">
        <f t="shared" ref="AB3930" si="8797">Z3930*X3930</f>
        <v>5.4441362939388026E-2</v>
      </c>
      <c r="AD3930" s="7" cm="1">
        <f t="array" ref="AD3930:AF3930">P3930:R3930*AB3930</f>
        <v>-9.9705713774059998E-2</v>
      </c>
      <c r="AE3930" s="7">
        <v>-0.21982689267254726</v>
      </c>
      <c r="AF3930" s="7">
        <v>0.21609556373643013</v>
      </c>
      <c r="AH3930" s="7">
        <f t="shared" ref="AH3930" si="8798">N3930*(1-N3930)*AD3930</f>
        <v>0</v>
      </c>
      <c r="AJ3930" s="7" cm="1">
        <f t="array" ref="AJ3930:AL3930">TRANSPOSE(F3930:F3932)*AH3931*$D$4</f>
        <v>-2.2029910672577084E-2</v>
      </c>
      <c r="AK3930" s="7">
        <v>-2.2029910672577084E-2</v>
      </c>
      <c r="AL3930" s="7">
        <v>0</v>
      </c>
      <c r="AN3930" s="14" cm="1">
        <f t="array" ref="AN3930:AP3931">H3930:J3931+AJ3930:AL3931</f>
        <v>-3.9040172827849871</v>
      </c>
      <c r="AO3930" s="14">
        <v>2.5467202222170209</v>
      </c>
      <c r="AP3930" s="14">
        <v>2.4532381236846299</v>
      </c>
      <c r="AR3930" s="14" cm="1">
        <f t="array" ref="AR3930:AT3930">TRANSPOSE(TRANSPOSE(P3930:R3930)+_xlfn.ANCHORARRAY(N3930)*AB3930*$D$4)</f>
        <v>-1.7987682763171817</v>
      </c>
      <c r="AS3930" s="14">
        <v>-4.0309421778819008</v>
      </c>
      <c r="AT3930" s="14">
        <v>3.9994679893323744</v>
      </c>
    </row>
    <row r="3931" spans="1:46" x14ac:dyDescent="0.3">
      <c r="A3931" s="20"/>
      <c r="F3931" s="7" cm="1">
        <f t="array" ref="F3931:F3932">TRANSPOSE(_xlfn.CHOOSEROWS($G$4:$H$7,B3930))</f>
        <v>1</v>
      </c>
      <c r="H3931" s="7">
        <v>-1.1587769608941993</v>
      </c>
      <c r="I3931" s="7">
        <v>3.6389498663016706</v>
      </c>
      <c r="J3931" s="7">
        <v>3.6771602037332216</v>
      </c>
      <c r="L3931" s="7">
        <v>2.4801729054074713</v>
      </c>
      <c r="N3931" s="7">
        <v>0.21194564105719932</v>
      </c>
      <c r="AH3931" s="7">
        <f t="shared" ref="AH3931" si="8799">N3931*(1-N3931)*AE3930</f>
        <v>-3.6716517787628473E-2</v>
      </c>
      <c r="AJ3931" s="7" cm="1">
        <f t="array" ref="AJ3931:AL3931">TRANSPOSE(F3930:F3932)*AH3932*$D$4</f>
        <v>9.2433736108025084E-3</v>
      </c>
      <c r="AK3931" s="7">
        <v>9.2433736108025084E-3</v>
      </c>
      <c r="AL3931" s="7">
        <v>0</v>
      </c>
      <c r="AN3931" s="14">
        <v>-1.1495335872833969</v>
      </c>
      <c r="AO3931" s="14">
        <v>3.648193239912473</v>
      </c>
      <c r="AP3931" s="14">
        <v>3.6771602037332216</v>
      </c>
    </row>
    <row r="3932" spans="1:46" x14ac:dyDescent="0.3">
      <c r="A3932" s="20"/>
      <c r="F3932" s="7">
        <v>0</v>
      </c>
      <c r="N3932" s="7">
        <v>0.92274012532685179</v>
      </c>
      <c r="AH3932" s="7">
        <f t="shared" ref="AH3932" si="8800">N3932*(1-N3932)*AF3930</f>
        <v>1.5405622684670849E-2</v>
      </c>
    </row>
    <row r="3933" spans="1:46" x14ac:dyDescent="0.3">
      <c r="A3933" s="20"/>
    </row>
    <row r="3934" spans="1:46" x14ac:dyDescent="0.3">
      <c r="A3934" s="20">
        <v>981</v>
      </c>
      <c r="B3934" s="7">
        <f t="shared" ref="B3934" si="8801">MOD(ROUNDDOWN(ROW(B3934)/4,0),4)+1</f>
        <v>4</v>
      </c>
      <c r="D3934" s="7" cm="1">
        <f t="array" ref="D3934">_xlfn.CHOOSEROWS($I$4:$I$7,B3934)</f>
        <v>0</v>
      </c>
      <c r="F3934" s="7">
        <f t="shared" ref="F3934" si="8802">1+0</f>
        <v>1</v>
      </c>
      <c r="H3934" s="7" cm="1">
        <f t="array" ref="H3934:J3935">_xlfn.ANCHORARRAY(AN3930)</f>
        <v>-3.9040172827849871</v>
      </c>
      <c r="I3934" s="7">
        <v>2.5467202222170209</v>
      </c>
      <c r="J3934" s="7">
        <v>2.4532381236846299</v>
      </c>
      <c r="L3934" s="7" cm="1">
        <f t="array" ref="L3934:L3935">MMULT(H3934:J3935,F3934:F3936)</f>
        <v>1.0959410631166637</v>
      </c>
      <c r="N3934" s="7" cm="1">
        <f t="array" ref="N3934:N3936">_xlfn.VSTACK(1,1/(1+EXP(-_xlfn.ANCHORARRAY(L3934))))</f>
        <v>1</v>
      </c>
      <c r="P3934" s="7" cm="1">
        <f t="array" ref="P3934:R3934">_xlfn.ANCHORARRAY(AR3930)</f>
        <v>-1.7987682763171817</v>
      </c>
      <c r="Q3934" s="7">
        <v>-4.0309421778819008</v>
      </c>
      <c r="R3934" s="7">
        <v>3.9994679893323744</v>
      </c>
      <c r="T3934" s="7" cm="1">
        <f t="array" ref="T3934">MMULT(P3934:R3934,_xlfn.ANCHORARRAY(N3934))</f>
        <v>-0.82878469979617631</v>
      </c>
      <c r="V3934" s="18">
        <f t="shared" ref="V3934" si="8803">1/(1+EXP(-T3934))</f>
        <v>0.30390210031716469</v>
      </c>
      <c r="X3934" s="7">
        <f t="shared" ref="X3934" si="8804">D3934-V3934</f>
        <v>-0.30390210031716469</v>
      </c>
      <c r="Z3934" s="7">
        <f t="shared" ref="Z3934" si="8805">V3934*(1-V3934)</f>
        <v>0.21154561373998065</v>
      </c>
      <c r="AB3934" s="7">
        <f t="shared" ref="AB3934" si="8806">Z3934*X3934</f>
        <v>-6.428915632846377E-2</v>
      </c>
      <c r="AD3934" s="7" cm="1">
        <f t="array" ref="AD3934:AF3934">P3934:R3934*AB3934</f>
        <v>0.11564129491483661</v>
      </c>
      <c r="AE3934" s="7">
        <v>0.25914587182484772</v>
      </c>
      <c r="AF3934" s="7">
        <v>-0.25712242279687569</v>
      </c>
      <c r="AH3934" s="7">
        <f t="shared" ref="AH3934" si="8807">N3934*(1-N3934)*AD3934</f>
        <v>0</v>
      </c>
      <c r="AJ3934" s="7" cm="1">
        <f t="array" ref="AJ3934:AL3934">TRANSPOSE(F3934:F3936)*AH3935*$D$4</f>
        <v>2.9192835856185203E-2</v>
      </c>
      <c r="AK3934" s="7">
        <v>2.9192835856185203E-2</v>
      </c>
      <c r="AL3934" s="7">
        <v>2.9192835856185203E-2</v>
      </c>
      <c r="AN3934" s="14" cm="1">
        <f t="array" ref="AN3934:AP3935">H3934:J3935+AJ3934:AL3935</f>
        <v>-3.8748244469288018</v>
      </c>
      <c r="AO3934" s="14">
        <v>2.5759130580732061</v>
      </c>
      <c r="AP3934" s="14">
        <v>2.4824309595408152</v>
      </c>
      <c r="AR3934" s="14" cm="1">
        <f t="array" ref="AR3934:AT3934">TRANSPOSE(TRANSPOSE(P3934:R3934)+_xlfn.ANCHORARRAY(N3934)*AB3934*$D$4)</f>
        <v>-1.83734177011426</v>
      </c>
      <c r="AS3934" s="14">
        <v>-4.0598529656115891</v>
      </c>
      <c r="AT3934" s="14">
        <v>3.9609745273173695</v>
      </c>
    </row>
    <row r="3935" spans="1:46" x14ac:dyDescent="0.3">
      <c r="A3935" s="20"/>
      <c r="F3935" s="7" cm="1">
        <f t="array" ref="F3935:F3936">TRANSPOSE(_xlfn.CHOOSEROWS($G$4:$H$7,B3934))</f>
        <v>1</v>
      </c>
      <c r="H3935" s="7">
        <v>-1.1495335872833969</v>
      </c>
      <c r="I3935" s="7">
        <v>3.648193239912473</v>
      </c>
      <c r="J3935" s="7">
        <v>3.6771602037332216</v>
      </c>
      <c r="L3935" s="7">
        <v>6.1758198563622972</v>
      </c>
      <c r="N3935" s="7">
        <v>0.74949881080977854</v>
      </c>
      <c r="AH3935" s="7">
        <f t="shared" ref="AH3935" si="8808">N3935*(1-N3935)*AE3934</f>
        <v>4.8654726426975339E-2</v>
      </c>
      <c r="AJ3935" s="7" cm="1">
        <f t="array" ref="AJ3935:AL3935">TRANSPOSE(F3934:F3936)*AH3936*$D$4</f>
        <v>-3.1942044327989803E-4</v>
      </c>
      <c r="AK3935" s="7">
        <v>-3.1942044327989803E-4</v>
      </c>
      <c r="AL3935" s="7">
        <v>-3.1942044327989803E-4</v>
      </c>
      <c r="AN3935" s="14">
        <v>-1.1498530077266769</v>
      </c>
      <c r="AO3935" s="14">
        <v>3.6478738194691931</v>
      </c>
      <c r="AP3935" s="14">
        <v>3.6768407832899417</v>
      </c>
    </row>
    <row r="3936" spans="1:46" x14ac:dyDescent="0.3">
      <c r="A3936" s="20"/>
      <c r="F3936" s="7">
        <v>1</v>
      </c>
      <c r="N3936" s="7">
        <v>0.9979252130363242</v>
      </c>
      <c r="AH3936" s="7">
        <f t="shared" ref="AH3936" si="8809">N3936*(1-N3936)*AF3934</f>
        <v>-5.323674054664967E-4</v>
      </c>
    </row>
    <row r="3937" spans="1:46" x14ac:dyDescent="0.3">
      <c r="A3937" s="20"/>
    </row>
    <row r="3938" spans="1:46" x14ac:dyDescent="0.3">
      <c r="A3938" s="20">
        <v>982</v>
      </c>
      <c r="B3938" s="7">
        <f t="shared" ref="B3938" si="8810">MOD(ROUNDDOWN(ROW(B3938)/4,0),4)+1</f>
        <v>1</v>
      </c>
      <c r="D3938" s="7" cm="1">
        <f t="array" ref="D3938">_xlfn.CHOOSEROWS($I$4:$I$7,B3938)</f>
        <v>0</v>
      </c>
      <c r="F3938" s="7">
        <f t="shared" ref="F3938" si="8811">1+0</f>
        <v>1</v>
      </c>
      <c r="H3938" s="7" cm="1">
        <f t="array" ref="H3938:J3939">_xlfn.ANCHORARRAY(AN3934)</f>
        <v>-3.8748244469288018</v>
      </c>
      <c r="I3938" s="7">
        <v>2.5759130580732061</v>
      </c>
      <c r="J3938" s="7">
        <v>2.4824309595408152</v>
      </c>
      <c r="L3938" s="7" cm="1">
        <f t="array" ref="L3938:L3939">MMULT(H3938:J3939,F3938:F3940)</f>
        <v>-3.8748244469288018</v>
      </c>
      <c r="N3938" s="7" cm="1">
        <f t="array" ref="N3938:N3940">_xlfn.VSTACK(1,1/(1+EXP(-_xlfn.ANCHORARRAY(L3938))))</f>
        <v>1</v>
      </c>
      <c r="P3938" s="7" cm="1">
        <f t="array" ref="P3938:R3938">_xlfn.ANCHORARRAY(AR3934)</f>
        <v>-1.83734177011426</v>
      </c>
      <c r="Q3938" s="7">
        <v>-4.0598529656115891</v>
      </c>
      <c r="R3938" s="7">
        <v>3.9609745273173695</v>
      </c>
      <c r="T3938" s="7" cm="1">
        <f t="array" ref="T3938">MMULT(P3938:R3938,_xlfn.ANCHORARRAY(N3938))</f>
        <v>-0.96722484966156264</v>
      </c>
      <c r="V3938" s="18">
        <f t="shared" ref="V3938" si="8812">1/(1+EXP(-T3938))</f>
        <v>0.27543399397179313</v>
      </c>
      <c r="X3938" s="7">
        <f t="shared" ref="X3938" si="8813">D3938-V3938</f>
        <v>-0.27543399397179313</v>
      </c>
      <c r="Z3938" s="7">
        <f t="shared" ref="Z3938" si="8814">V3938*(1-V3938)</f>
        <v>0.19957010893653937</v>
      </c>
      <c r="AB3938" s="7">
        <f t="shared" ref="AB3938" si="8815">Z3938*X3938</f>
        <v>-5.4968392181776883E-2</v>
      </c>
      <c r="AD3938" s="7" cm="1">
        <f t="array" ref="AD3938:AF3938">P3938:R3938*AB3938</f>
        <v>0.10099572299160078</v>
      </c>
      <c r="AE3938" s="7">
        <v>0.22316359001408778</v>
      </c>
      <c r="AF3938" s="7">
        <v>-0.21772840123960949</v>
      </c>
      <c r="AH3938" s="7">
        <f t="shared" ref="AH3938" si="8816">N3938*(1-N3938)*AD3938</f>
        <v>0</v>
      </c>
      <c r="AJ3938" s="7" cm="1">
        <f t="array" ref="AJ3938:AL3938">TRANSPOSE(F3938:F3940)*AH3939*$D$4</f>
        <v>2.6675596830582557E-3</v>
      </c>
      <c r="AK3938" s="7">
        <v>0</v>
      </c>
      <c r="AL3938" s="7">
        <v>0</v>
      </c>
      <c r="AN3938" s="14" cm="1">
        <f t="array" ref="AN3938:AP3939">H3938:J3939+AJ3938:AL3939</f>
        <v>-3.8721568872457435</v>
      </c>
      <c r="AO3938" s="14">
        <v>2.5759130580732061</v>
      </c>
      <c r="AP3938" s="14">
        <v>2.4824309595408152</v>
      </c>
      <c r="AR3938" s="14" cm="1">
        <f t="array" ref="AR3938:AT3938">TRANSPOSE(TRANSPOSE(P3938:R3938)+_xlfn.ANCHORARRAY(N3938)*AB3938*$D$4)</f>
        <v>-1.8703228054233261</v>
      </c>
      <c r="AS3938" s="14">
        <v>-4.0605236630139725</v>
      </c>
      <c r="AT3938" s="14">
        <v>3.9530420628448351</v>
      </c>
    </row>
    <row r="3939" spans="1:46" x14ac:dyDescent="0.3">
      <c r="A3939" s="20"/>
      <c r="F3939" s="7" cm="1">
        <f t="array" ref="F3939:F3940">TRANSPOSE(_xlfn.CHOOSEROWS($G$4:$H$7,B3938))</f>
        <v>0</v>
      </c>
      <c r="H3939" s="7">
        <v>-1.1498530077266769</v>
      </c>
      <c r="I3939" s="7">
        <v>3.6478738194691931</v>
      </c>
      <c r="J3939" s="7">
        <v>3.6768407832899417</v>
      </c>
      <c r="L3939" s="7">
        <v>-1.1498530077266769</v>
      </c>
      <c r="N3939" s="7">
        <v>2.0335850469760941E-2</v>
      </c>
      <c r="AH3939" s="7">
        <f t="shared" ref="AH3939" si="8817">N3939*(1-N3939)*AE3938</f>
        <v>4.4459328050970928E-3</v>
      </c>
      <c r="AJ3939" s="7" cm="1">
        <f t="array" ref="AJ3939:AL3939">TRANSPOSE(F3938:F3940)*AH3940*$D$4</f>
        <v>-2.3863209424573015E-2</v>
      </c>
      <c r="AK3939" s="7">
        <v>0</v>
      </c>
      <c r="AL3939" s="7">
        <v>0</v>
      </c>
      <c r="AN3939" s="14">
        <v>-1.1737162171512499</v>
      </c>
      <c r="AO3939" s="14">
        <v>3.6478738194691931</v>
      </c>
      <c r="AP3939" s="14">
        <v>3.6768407832899417</v>
      </c>
    </row>
    <row r="3940" spans="1:46" x14ac:dyDescent="0.3">
      <c r="A3940" s="20"/>
      <c r="F3940" s="7">
        <v>0</v>
      </c>
      <c r="N3940" s="7">
        <v>0.24051593281409095</v>
      </c>
      <c r="AH3940" s="7">
        <f t="shared" ref="AH3940" si="8818">N3940*(1-N3940)*AF3938</f>
        <v>-3.9772015707621691E-2</v>
      </c>
    </row>
    <row r="3941" spans="1:46" x14ac:dyDescent="0.3">
      <c r="A3941" s="20"/>
    </row>
    <row r="3942" spans="1:46" x14ac:dyDescent="0.3">
      <c r="A3942" s="20">
        <v>983</v>
      </c>
      <c r="B3942" s="7">
        <f t="shared" ref="B3942" si="8819">MOD(ROUNDDOWN(ROW(B3942)/4,0),4)+1</f>
        <v>2</v>
      </c>
      <c r="D3942" s="7" cm="1">
        <f t="array" ref="D3942">_xlfn.CHOOSEROWS($I$4:$I$7,B3942)</f>
        <v>1</v>
      </c>
      <c r="F3942" s="7">
        <f t="shared" ref="F3942" si="8820">1+0</f>
        <v>1</v>
      </c>
      <c r="H3942" s="7" cm="1">
        <f t="array" ref="H3942:J3943">_xlfn.ANCHORARRAY(AN3938)</f>
        <v>-3.8721568872457435</v>
      </c>
      <c r="I3942" s="7">
        <v>2.5759130580732061</v>
      </c>
      <c r="J3942" s="7">
        <v>2.4824309595408152</v>
      </c>
      <c r="L3942" s="7" cm="1">
        <f t="array" ref="L3942:L3943">MMULT(H3942:J3943,F3942:F3944)</f>
        <v>-1.3897259277049283</v>
      </c>
      <c r="N3942" s="7" cm="1">
        <f t="array" ref="N3942:N3944">_xlfn.VSTACK(1,1/(1+EXP(-_xlfn.ANCHORARRAY(L3942))))</f>
        <v>1</v>
      </c>
      <c r="P3942" s="7" cm="1">
        <f t="array" ref="P3942:R3942">_xlfn.ANCHORARRAY(AR3938)</f>
        <v>-1.8703228054233261</v>
      </c>
      <c r="Q3942" s="7">
        <v>-4.0605236630139725</v>
      </c>
      <c r="R3942" s="7">
        <v>3.9530420628448351</v>
      </c>
      <c r="T3942" s="7" cm="1">
        <f t="array" ref="T3942">MMULT(P3942:R3942,_xlfn.ANCHORARRAY(N3942))</f>
        <v>0.973835828841906</v>
      </c>
      <c r="V3942" s="18">
        <f t="shared" ref="V3942" si="8821">1/(1+EXP(-T3942))</f>
        <v>0.7258833992617848</v>
      </c>
      <c r="X3942" s="7">
        <f t="shared" ref="X3942" si="8822">D3942-V3942</f>
        <v>0.2741166007382152</v>
      </c>
      <c r="Z3942" s="7">
        <f t="shared" ref="Z3942" si="8823">V3942*(1-V3942)</f>
        <v>0.19897668993794113</v>
      </c>
      <c r="AB3942" s="7">
        <f t="shared" ref="AB3942" si="8824">Z3942*X3942</f>
        <v>5.4542813871930246E-2</v>
      </c>
      <c r="AD3942" s="7" cm="1">
        <f t="array" ref="AD3942:AF3942">P3942:R3942*AB3942</f>
        <v>-0.10201266865663089</v>
      </c>
      <c r="AE3942" s="7">
        <v>-0.22147238637433952</v>
      </c>
      <c r="AF3942" s="7">
        <v>0.21561003746165702</v>
      </c>
      <c r="AH3942" s="7">
        <f t="shared" ref="AH3942" si="8825">N3942*(1-N3942)*AD3942</f>
        <v>0</v>
      </c>
      <c r="AJ3942" s="7" cm="1">
        <f t="array" ref="AJ3942:AL3942">TRANSPOSE(F3942:F3944)*AH3943*$D$4</f>
        <v>-2.1217578337154527E-2</v>
      </c>
      <c r="AK3942" s="7">
        <v>0</v>
      </c>
      <c r="AL3942" s="7">
        <v>-2.1217578337154527E-2</v>
      </c>
      <c r="AN3942" s="14" cm="1">
        <f t="array" ref="AN3942:AP3943">H3942:J3943+AJ3942:AL3943</f>
        <v>-3.8933744655828981</v>
      </c>
      <c r="AO3942" s="14">
        <v>2.5759130580732061</v>
      </c>
      <c r="AP3942" s="14">
        <v>2.4612133812036605</v>
      </c>
      <c r="AR3942" s="14" cm="1">
        <f t="array" ref="AR3942:AT3942">TRANSPOSE(TRANSPOSE(P3942:R3942)+_xlfn.ANCHORARRAY(N3942)*AB3942*$D$4)</f>
        <v>-1.8375971171001679</v>
      </c>
      <c r="AS3942" s="14">
        <v>-4.0539964749137525</v>
      </c>
      <c r="AT3942" s="14">
        <v>3.9832923988745033</v>
      </c>
    </row>
    <row r="3943" spans="1:46" x14ac:dyDescent="0.3">
      <c r="A3943" s="20"/>
      <c r="F3943" s="7" cm="1">
        <f t="array" ref="F3943:F3944">TRANSPOSE(_xlfn.CHOOSEROWS($G$4:$H$7,B3942))</f>
        <v>0</v>
      </c>
      <c r="H3943" s="7">
        <v>-1.1737162171512499</v>
      </c>
      <c r="I3943" s="7">
        <v>3.6478738194691931</v>
      </c>
      <c r="J3943" s="7">
        <v>3.6768407832899417</v>
      </c>
      <c r="L3943" s="7">
        <v>2.5031245661386921</v>
      </c>
      <c r="N3943" s="7">
        <v>0.19945151453394422</v>
      </c>
      <c r="AH3943" s="7">
        <f t="shared" ref="AH3943" si="8826">N3943*(1-N3943)*AE3942</f>
        <v>-3.5362630561924215E-2</v>
      </c>
      <c r="AJ3943" s="7" cm="1">
        <f t="array" ref="AJ3943:AL3943">TRANSPOSE(F3942:F3944)*AH3944*$D$4</f>
        <v>9.0450269590952748E-3</v>
      </c>
      <c r="AK3943" s="7">
        <v>0</v>
      </c>
      <c r="AL3943" s="7">
        <v>9.0450269590952748E-3</v>
      </c>
      <c r="AN3943" s="14">
        <v>-1.1646711901921545</v>
      </c>
      <c r="AO3943" s="14">
        <v>3.6478738194691931</v>
      </c>
      <c r="AP3943" s="14">
        <v>3.6858858102490371</v>
      </c>
    </row>
    <row r="3944" spans="1:46" x14ac:dyDescent="0.3">
      <c r="A3944" s="20"/>
      <c r="F3944" s="7">
        <v>1</v>
      </c>
      <c r="N3944" s="7">
        <v>0.92436057359446211</v>
      </c>
      <c r="AH3944" s="7">
        <f t="shared" ref="AH3944" si="8827">N3944*(1-N3944)*AF3942</f>
        <v>1.5075044931825458E-2</v>
      </c>
    </row>
    <row r="3945" spans="1:46" x14ac:dyDescent="0.3">
      <c r="A3945" s="20"/>
    </row>
    <row r="3946" spans="1:46" x14ac:dyDescent="0.3">
      <c r="A3946" s="20">
        <v>984</v>
      </c>
      <c r="B3946" s="7">
        <f t="shared" ref="B3946" si="8828">MOD(ROUNDDOWN(ROW(B3946)/4,0),4)+1</f>
        <v>3</v>
      </c>
      <c r="D3946" s="7" cm="1">
        <f t="array" ref="D3946">_xlfn.CHOOSEROWS($I$4:$I$7,B3946)</f>
        <v>1</v>
      </c>
      <c r="F3946" s="7">
        <f t="shared" ref="F3946" si="8829">1+0</f>
        <v>1</v>
      </c>
      <c r="H3946" s="7" cm="1">
        <f t="array" ref="H3946:J3947">_xlfn.ANCHORARRAY(AN3942)</f>
        <v>-3.8933744655828981</v>
      </c>
      <c r="I3946" s="7">
        <v>2.5759130580732061</v>
      </c>
      <c r="J3946" s="7">
        <v>2.4612133812036605</v>
      </c>
      <c r="L3946" s="7" cm="1">
        <f t="array" ref="L3946:L3947">MMULT(H3946:J3947,F3946:F3948)</f>
        <v>-1.317461407509692</v>
      </c>
      <c r="N3946" s="7" cm="1">
        <f t="array" ref="N3946:N3948">_xlfn.VSTACK(1,1/(1+EXP(-_xlfn.ANCHORARRAY(L3946))))</f>
        <v>1</v>
      </c>
      <c r="P3946" s="7" cm="1">
        <f t="array" ref="P3946:R3946">_xlfn.ANCHORARRAY(AR3942)</f>
        <v>-1.8375971171001679</v>
      </c>
      <c r="Q3946" s="7">
        <v>-4.0539964749137525</v>
      </c>
      <c r="R3946" s="7">
        <v>3.9832923988745033</v>
      </c>
      <c r="T3946" s="7" cm="1">
        <f t="array" ref="T3946">MMULT(P3946:R3946,_xlfn.ANCHORARRAY(N3946))</f>
        <v>0.98243576212156469</v>
      </c>
      <c r="V3946" s="18">
        <f t="shared" ref="V3946" si="8830">1/(1+EXP(-T3946))</f>
        <v>0.72759125733889929</v>
      </c>
      <c r="X3946" s="7">
        <f t="shared" ref="X3946" si="8831">D3946-V3946</f>
        <v>0.27240874266110071</v>
      </c>
      <c r="Z3946" s="7">
        <f t="shared" ref="Z3946" si="8832">V3946*(1-V3946)</f>
        <v>0.19820221958289891</v>
      </c>
      <c r="AB3946" s="7">
        <f t="shared" ref="AB3946" si="8833">Z3946*X3946</f>
        <v>5.3992017429216888E-2</v>
      </c>
      <c r="AD3946" s="7" cm="1">
        <f t="array" ref="AD3946:AF3946">P3946:R3946*AB3946</f>
        <v>-9.921557557435097E-2</v>
      </c>
      <c r="AE3946" s="7">
        <v>-0.21888344833152715</v>
      </c>
      <c r="AF3946" s="7">
        <v>0.21506599262569934</v>
      </c>
      <c r="AH3946" s="7">
        <f t="shared" ref="AH3946" si="8834">N3946*(1-N3946)*AD3946</f>
        <v>0</v>
      </c>
      <c r="AJ3946" s="7" cm="1">
        <f t="array" ref="AJ3946:AL3946">TRANSPOSE(F3946:F3948)*AH3947*$D$4</f>
        <v>-2.1881981848420908E-2</v>
      </c>
      <c r="AK3946" s="7">
        <v>-2.1881981848420908E-2</v>
      </c>
      <c r="AL3946" s="7">
        <v>0</v>
      </c>
      <c r="AN3946" s="14" cm="1">
        <f t="array" ref="AN3946:AP3947">H3946:J3947+AJ3946:AL3947</f>
        <v>-3.915256447431319</v>
      </c>
      <c r="AO3946" s="14">
        <v>2.5540310762247853</v>
      </c>
      <c r="AP3946" s="14">
        <v>2.4612133812036605</v>
      </c>
      <c r="AR3946" s="14" cm="1">
        <f t="array" ref="AR3946:AT3946">TRANSPOSE(TRANSPOSE(P3946:R3946)+_xlfn.ANCHORARRAY(N3946)*AB3946*$D$4)</f>
        <v>-1.8052019066426377</v>
      </c>
      <c r="AS3946" s="14">
        <v>-4.0471532795841254</v>
      </c>
      <c r="AT3946" s="14">
        <v>4.0131917475632033</v>
      </c>
    </row>
    <row r="3947" spans="1:46" x14ac:dyDescent="0.3">
      <c r="A3947" s="20"/>
      <c r="F3947" s="7" cm="1">
        <f t="array" ref="F3947:F3948">TRANSPOSE(_xlfn.CHOOSEROWS($G$4:$H$7,B3946))</f>
        <v>1</v>
      </c>
      <c r="H3947" s="7">
        <v>-1.1646711901921545</v>
      </c>
      <c r="I3947" s="7">
        <v>3.6478738194691931</v>
      </c>
      <c r="J3947" s="7">
        <v>3.6858858102490371</v>
      </c>
      <c r="L3947" s="7">
        <v>2.4832026292770388</v>
      </c>
      <c r="N3947" s="7">
        <v>0.21124095917200097</v>
      </c>
      <c r="AH3947" s="7">
        <f t="shared" ref="AH3947" si="8835">N3947*(1-N3947)*AE3946</f>
        <v>-3.6469969747368179E-2</v>
      </c>
      <c r="AJ3947" s="7" cm="1">
        <f t="array" ref="AJ3947:AL3947">TRANSPOSE(F3946:F3948)*AH3948*$D$4</f>
        <v>9.1757936522369118E-3</v>
      </c>
      <c r="AK3947" s="7">
        <v>9.1757936522369118E-3</v>
      </c>
      <c r="AL3947" s="7">
        <v>0</v>
      </c>
      <c r="AN3947" s="14">
        <v>-1.1554953965399175</v>
      </c>
      <c r="AO3947" s="14">
        <v>3.6570496131214298</v>
      </c>
      <c r="AP3947" s="14">
        <v>3.6858858102490371</v>
      </c>
    </row>
    <row r="3948" spans="1:46" x14ac:dyDescent="0.3">
      <c r="A3948" s="20"/>
      <c r="F3948" s="7">
        <v>0</v>
      </c>
      <c r="N3948" s="7">
        <v>0.92295584027454491</v>
      </c>
      <c r="AH3948" s="7">
        <f t="shared" ref="AH3948" si="8836">N3948*(1-N3948)*AF3946</f>
        <v>1.5292989420394854E-2</v>
      </c>
    </row>
    <row r="3949" spans="1:46" x14ac:dyDescent="0.3">
      <c r="A3949" s="20"/>
    </row>
    <row r="3950" spans="1:46" x14ac:dyDescent="0.3">
      <c r="A3950" s="20">
        <v>985</v>
      </c>
      <c r="B3950" s="7">
        <f t="shared" ref="B3950" si="8837">MOD(ROUNDDOWN(ROW(B3950)/4,0),4)+1</f>
        <v>4</v>
      </c>
      <c r="D3950" s="7" cm="1">
        <f t="array" ref="D3950">_xlfn.CHOOSEROWS($I$4:$I$7,B3950)</f>
        <v>0</v>
      </c>
      <c r="F3950" s="7">
        <f t="shared" ref="F3950" si="8838">1+0</f>
        <v>1</v>
      </c>
      <c r="H3950" s="7" cm="1">
        <f t="array" ref="H3950:J3951">_xlfn.ANCHORARRAY(AN3946)</f>
        <v>-3.915256447431319</v>
      </c>
      <c r="I3950" s="7">
        <v>2.5540310762247853</v>
      </c>
      <c r="J3950" s="7">
        <v>2.4612133812036605</v>
      </c>
      <c r="L3950" s="7" cm="1">
        <f t="array" ref="L3950:L3951">MMULT(H3950:J3951,F3950:F3952)</f>
        <v>1.0999880099971269</v>
      </c>
      <c r="N3950" s="7" cm="1">
        <f t="array" ref="N3950:N3952">_xlfn.VSTACK(1,1/(1+EXP(-_xlfn.ANCHORARRAY(L3950))))</f>
        <v>1</v>
      </c>
      <c r="P3950" s="7" cm="1">
        <f t="array" ref="P3950:R3950">_xlfn.ANCHORARRAY(AR3946)</f>
        <v>-1.8052019066426377</v>
      </c>
      <c r="Q3950" s="7">
        <v>-4.0471532795841254</v>
      </c>
      <c r="R3950" s="7">
        <v>4.0131917475632033</v>
      </c>
      <c r="T3950" s="7" cm="1">
        <f t="array" ref="T3950">MMULT(P3950:R3950,_xlfn.ANCHORARRAY(N3950))</f>
        <v>-0.83664923339213537</v>
      </c>
      <c r="V3950" s="18">
        <f t="shared" ref="V3950" si="8839">1/(1+EXP(-T3950))</f>
        <v>0.30224096312925663</v>
      </c>
      <c r="X3950" s="7">
        <f t="shared" ref="X3950" si="8840">D3950-V3950</f>
        <v>-0.30224096312925663</v>
      </c>
      <c r="Z3950" s="7">
        <f t="shared" ref="Z3950" si="8841">V3950*(1-V3950)</f>
        <v>0.21089136333595596</v>
      </c>
      <c r="AB3950" s="7">
        <f t="shared" ref="AB3950" si="8842">Z3950*X3950</f>
        <v>-6.3740008770301324E-2</v>
      </c>
      <c r="AD3950" s="7" cm="1">
        <f t="array" ref="AD3950:AF3950">P3950:R3950*AB3950</f>
        <v>0.1150635853615664</v>
      </c>
      <c r="AE3950" s="7">
        <v>0.25796558553544591</v>
      </c>
      <c r="AF3950" s="7">
        <v>-0.25580087718657946</v>
      </c>
      <c r="AH3950" s="7">
        <f t="shared" ref="AH3950" si="8843">N3950*(1-N3950)*AD3950</f>
        <v>0</v>
      </c>
      <c r="AJ3950" s="7" cm="1">
        <f t="array" ref="AJ3950:AL3950">TRANSPOSE(F3950:F3952)*AH3951*$D$4</f>
        <v>2.9001162455106363E-2</v>
      </c>
      <c r="AK3950" s="7">
        <v>2.9001162455106363E-2</v>
      </c>
      <c r="AL3950" s="7">
        <v>2.9001162455106363E-2</v>
      </c>
      <c r="AN3950" s="14" cm="1">
        <f t="array" ref="AN3950:AP3951">H3950:J3951+AJ3950:AL3951</f>
        <v>-3.8862552849762126</v>
      </c>
      <c r="AO3950" s="14">
        <v>2.5830322386798916</v>
      </c>
      <c r="AP3950" s="14">
        <v>2.4902145436587668</v>
      </c>
      <c r="AR3950" s="14" cm="1">
        <f t="array" ref="AR3950:AT3950">TRANSPOSE(TRANSPOSE(P3950:R3950)+_xlfn.ANCHORARRAY(N3950)*AB3950*$D$4)</f>
        <v>-1.8434459119048185</v>
      </c>
      <c r="AS3950" s="14">
        <v>-4.0758461450925925</v>
      </c>
      <c r="AT3950" s="14">
        <v>3.9750261756418634</v>
      </c>
    </row>
    <row r="3951" spans="1:46" x14ac:dyDescent="0.3">
      <c r="A3951" s="20"/>
      <c r="F3951" s="7" cm="1">
        <f t="array" ref="F3951:F3952">TRANSPOSE(_xlfn.CHOOSEROWS($G$4:$H$7,B3950))</f>
        <v>1</v>
      </c>
      <c r="H3951" s="7">
        <v>-1.1554953965399175</v>
      </c>
      <c r="I3951" s="7">
        <v>3.6570496131214298</v>
      </c>
      <c r="J3951" s="7">
        <v>3.6858858102490371</v>
      </c>
      <c r="L3951" s="7">
        <v>6.1874400268305489</v>
      </c>
      <c r="N3951" s="7">
        <v>0.75025785902298237</v>
      </c>
      <c r="AH3951" s="7">
        <f t="shared" ref="AH3951" si="8844">N3951*(1-N3951)*AE3950</f>
        <v>4.8335270758510608E-2</v>
      </c>
      <c r="AJ3951" s="7" cm="1">
        <f t="array" ref="AJ3951:AL3951">TRANSPOSE(F3950:F3952)*AH3952*$D$4</f>
        <v>-3.1412248904424701E-4</v>
      </c>
      <c r="AK3951" s="7">
        <v>-3.1412248904424701E-4</v>
      </c>
      <c r="AL3951" s="7">
        <v>-3.1412248904424701E-4</v>
      </c>
      <c r="AN3951" s="14">
        <v>-1.1558095190289617</v>
      </c>
      <c r="AO3951" s="14">
        <v>3.6567354906323857</v>
      </c>
      <c r="AP3951" s="14">
        <v>3.6855716877599929</v>
      </c>
    </row>
    <row r="3952" spans="1:46" x14ac:dyDescent="0.3">
      <c r="A3952" s="20"/>
      <c r="F3952" s="7">
        <v>1</v>
      </c>
      <c r="N3952" s="7">
        <v>0.99794913371904759</v>
      </c>
      <c r="AH3952" s="7">
        <f t="shared" ref="AH3952" si="8845">N3952*(1-N3952)*AF3950</f>
        <v>-5.2353748174041169E-4</v>
      </c>
    </row>
    <row r="3953" spans="1:46" x14ac:dyDescent="0.3">
      <c r="A3953" s="20"/>
    </row>
    <row r="3954" spans="1:46" x14ac:dyDescent="0.3">
      <c r="A3954" s="20">
        <v>986</v>
      </c>
      <c r="B3954" s="7">
        <f t="shared" ref="B3954" si="8846">MOD(ROUNDDOWN(ROW(B3954)/4,0),4)+1</f>
        <v>1</v>
      </c>
      <c r="D3954" s="7" cm="1">
        <f t="array" ref="D3954">_xlfn.CHOOSEROWS($I$4:$I$7,B3954)</f>
        <v>0</v>
      </c>
      <c r="F3954" s="7">
        <f t="shared" ref="F3954" si="8847">1+0</f>
        <v>1</v>
      </c>
      <c r="H3954" s="7" cm="1">
        <f t="array" ref="H3954:J3955">_xlfn.ANCHORARRAY(AN3950)</f>
        <v>-3.8862552849762126</v>
      </c>
      <c r="I3954" s="7">
        <v>2.5830322386798916</v>
      </c>
      <c r="J3954" s="7">
        <v>2.4902145436587668</v>
      </c>
      <c r="L3954" s="7" cm="1">
        <f t="array" ref="L3954:L3955">MMULT(H3954:J3955,F3954:F3956)</f>
        <v>-3.8862552849762126</v>
      </c>
      <c r="N3954" s="7" cm="1">
        <f t="array" ref="N3954:N3956">_xlfn.VSTACK(1,1/(1+EXP(-_xlfn.ANCHORARRAY(L3954))))</f>
        <v>1</v>
      </c>
      <c r="P3954" s="7" cm="1">
        <f t="array" ref="P3954:R3954">_xlfn.ANCHORARRAY(AR3950)</f>
        <v>-1.8434459119048185</v>
      </c>
      <c r="Q3954" s="7">
        <v>-4.0758461450925925</v>
      </c>
      <c r="R3954" s="7">
        <v>3.9750261756418634</v>
      </c>
      <c r="T3954" s="7" cm="1">
        <f t="array" ref="T3954">MMULT(P3954:R3954,_xlfn.ANCHORARRAY(N3954))</f>
        <v>-0.97366986165600633</v>
      </c>
      <c r="V3954" s="18">
        <f t="shared" ref="V3954" si="8848">1/(1+EXP(-T3954))</f>
        <v>0.27414962557750389</v>
      </c>
      <c r="X3954" s="7">
        <f t="shared" ref="X3954" si="8849">D3954-V3954</f>
        <v>-0.27414962557750389</v>
      </c>
      <c r="Z3954" s="7">
        <f t="shared" ref="Z3954" si="8850">V3954*(1-V3954)</f>
        <v>0.1989916083732183</v>
      </c>
      <c r="AB3954" s="7">
        <f t="shared" ref="AB3954" si="8851">Z3954*X3954</f>
        <v>-5.4553474928583083E-2</v>
      </c>
      <c r="AD3954" s="7" cm="1">
        <f t="array" ref="AD3954:AF3954">P3954:R3954*AB3954</f>
        <v>0.10056638033729849</v>
      </c>
      <c r="AE3954" s="7">
        <v>0.22235157048907075</v>
      </c>
      <c r="AF3954" s="7">
        <v>-0.2168514908133399</v>
      </c>
      <c r="AH3954" s="7">
        <f t="shared" ref="AH3954" si="8852">N3954*(1-N3954)*AD3954</f>
        <v>0</v>
      </c>
      <c r="AJ3954" s="7" cm="1">
        <f t="array" ref="AJ3954:AL3954">TRANSPOSE(F3954:F3956)*AH3955*$D$4</f>
        <v>2.6288598841829381E-3</v>
      </c>
      <c r="AK3954" s="7">
        <v>0</v>
      </c>
      <c r="AL3954" s="7">
        <v>0</v>
      </c>
      <c r="AN3954" s="14" cm="1">
        <f t="array" ref="AN3954:AP3955">H3954:J3955+AJ3954:AL3955</f>
        <v>-3.8836264250920296</v>
      </c>
      <c r="AO3954" s="14">
        <v>2.5830322386798916</v>
      </c>
      <c r="AP3954" s="14">
        <v>2.4902145436587668</v>
      </c>
      <c r="AR3954" s="14" cm="1">
        <f t="array" ref="AR3954:AT3954">TRANSPOSE(TRANSPOSE(P3954:R3954)+_xlfn.ANCHORARRAY(N3954)*AB3954*$D$4)</f>
        <v>-1.8761779968619683</v>
      </c>
      <c r="AS3954" s="14">
        <v>-4.0765043665726912</v>
      </c>
      <c r="AT3954" s="14">
        <v>3.9671891472359597</v>
      </c>
    </row>
    <row r="3955" spans="1:46" x14ac:dyDescent="0.3">
      <c r="A3955" s="20"/>
      <c r="F3955" s="7" cm="1">
        <f t="array" ref="F3955:F3956">TRANSPOSE(_xlfn.CHOOSEROWS($G$4:$H$7,B3954))</f>
        <v>0</v>
      </c>
      <c r="H3955" s="7">
        <v>-1.1558095190289617</v>
      </c>
      <c r="I3955" s="7">
        <v>3.6567354906323857</v>
      </c>
      <c r="J3955" s="7">
        <v>3.6855716877599929</v>
      </c>
      <c r="L3955" s="7">
        <v>-1.1558095190289617</v>
      </c>
      <c r="N3955" s="7">
        <v>2.0109366114639603E-2</v>
      </c>
      <c r="AH3955" s="7">
        <f t="shared" ref="AH3955" si="8853">N3955*(1-N3955)*AE3954</f>
        <v>4.3814331403048967E-3</v>
      </c>
      <c r="AJ3955" s="7" cm="1">
        <f t="array" ref="AJ3955:AL3955">TRANSPOSE(F3954:F3956)*AH3956*$D$4</f>
        <v>-2.3693589570273052E-2</v>
      </c>
      <c r="AK3955" s="7">
        <v>0</v>
      </c>
      <c r="AL3955" s="7">
        <v>0</v>
      </c>
      <c r="AN3955" s="14">
        <v>-1.1795031085992347</v>
      </c>
      <c r="AO3955" s="14">
        <v>3.6567354906323857</v>
      </c>
      <c r="AP3955" s="14">
        <v>3.6855716877599929</v>
      </c>
    </row>
    <row r="3956" spans="1:46" x14ac:dyDescent="0.3">
      <c r="A3956" s="20"/>
      <c r="F3956" s="7">
        <v>0</v>
      </c>
      <c r="N3956" s="7">
        <v>0.23942955104031249</v>
      </c>
      <c r="AH3956" s="7">
        <f t="shared" ref="AH3956" si="8854">N3956*(1-N3956)*AF3954</f>
        <v>-3.9489315950455087E-2</v>
      </c>
    </row>
    <row r="3957" spans="1:46" x14ac:dyDescent="0.3">
      <c r="A3957" s="20"/>
    </row>
    <row r="3958" spans="1:46" x14ac:dyDescent="0.3">
      <c r="A3958" s="20">
        <v>987</v>
      </c>
      <c r="B3958" s="7">
        <f t="shared" ref="B3958" si="8855">MOD(ROUNDDOWN(ROW(B3958)/4,0),4)+1</f>
        <v>2</v>
      </c>
      <c r="D3958" s="7" cm="1">
        <f t="array" ref="D3958">_xlfn.CHOOSEROWS($I$4:$I$7,B3958)</f>
        <v>1</v>
      </c>
      <c r="F3958" s="7">
        <f t="shared" ref="F3958" si="8856">1+0</f>
        <v>1</v>
      </c>
      <c r="H3958" s="7" cm="1">
        <f t="array" ref="H3958:J3959">_xlfn.ANCHORARRAY(AN3954)</f>
        <v>-3.8836264250920296</v>
      </c>
      <c r="I3958" s="7">
        <v>2.5830322386798916</v>
      </c>
      <c r="J3958" s="7">
        <v>2.4902145436587668</v>
      </c>
      <c r="L3958" s="7" cm="1">
        <f t="array" ref="L3958:L3959">MMULT(H3958:J3959,F3958:F3960)</f>
        <v>-1.3934118814332628</v>
      </c>
      <c r="N3958" s="7" cm="1">
        <f t="array" ref="N3958:N3960">_xlfn.VSTACK(1,1/(1+EXP(-_xlfn.ANCHORARRAY(L3958))))</f>
        <v>1</v>
      </c>
      <c r="P3958" s="7" cm="1">
        <f t="array" ref="P3958:R3958">_xlfn.ANCHORARRAY(AR3954)</f>
        <v>-1.8761779968619683</v>
      </c>
      <c r="Q3958" s="7">
        <v>-4.0765043665726912</v>
      </c>
      <c r="R3958" s="7">
        <v>3.9671891472359597</v>
      </c>
      <c r="T3958" s="7" cm="1">
        <f t="array" ref="T3958">MMULT(P3958:R3958,_xlfn.ANCHORARRAY(N3958))</f>
        <v>0.98108237690190903</v>
      </c>
      <c r="V3958" s="18">
        <f t="shared" ref="V3958" si="8857">1/(1+EXP(-T3958))</f>
        <v>0.72732293077578536</v>
      </c>
      <c r="X3958" s="7">
        <f t="shared" ref="X3958" si="8858">D3958-V3958</f>
        <v>0.27267706922421464</v>
      </c>
      <c r="Z3958" s="7">
        <f t="shared" ref="Z3958" si="8859">V3958*(1-V3958)</f>
        <v>0.1983242851435075</v>
      </c>
      <c r="AB3958" s="7">
        <f t="shared" ref="AB3958" si="8860">Z3958*X3958</f>
        <v>5.4078484828919075E-2</v>
      </c>
      <c r="AD3958" s="7" cm="1">
        <f t="array" ref="AD3958:AF3958">P3958:R3958*AB3958</f>
        <v>-0.10146086333965174</v>
      </c>
      <c r="AE3958" s="7">
        <v>-0.22045117954272364</v>
      </c>
      <c r="AF3958" s="7">
        <v>0.21453957811225224</v>
      </c>
      <c r="AH3958" s="7">
        <f t="shared" ref="AH3958" si="8861">N3958*(1-N3958)*AD3958</f>
        <v>0</v>
      </c>
      <c r="AJ3958" s="7" cm="1">
        <f t="array" ref="AJ3958:AL3958">TRANSPOSE(F3958:F3960)*AH3959*$D$4</f>
        <v>-2.1072957191658356E-2</v>
      </c>
      <c r="AK3958" s="7">
        <v>0</v>
      </c>
      <c r="AL3958" s="7">
        <v>-2.1072957191658356E-2</v>
      </c>
      <c r="AN3958" s="14" cm="1">
        <f t="array" ref="AN3958:AP3959">H3958:J3959+AJ3958:AL3959</f>
        <v>-3.9046993822836877</v>
      </c>
      <c r="AO3958" s="14">
        <v>2.5830322386798916</v>
      </c>
      <c r="AP3958" s="14">
        <v>2.4691415864671087</v>
      </c>
      <c r="AR3958" s="14" cm="1">
        <f t="array" ref="AR3958:AT3958">TRANSPOSE(TRANSPOSE(P3958:R3958)+_xlfn.ANCHORARRAY(N3958)*AB3958*$D$4)</f>
        <v>-1.8437309059646168</v>
      </c>
      <c r="AS3958" s="14">
        <v>-4.0700518203590441</v>
      </c>
      <c r="AT3958" s="14">
        <v>3.9971886293537406</v>
      </c>
    </row>
    <row r="3959" spans="1:46" x14ac:dyDescent="0.3">
      <c r="A3959" s="20"/>
      <c r="F3959" s="7" cm="1">
        <f t="array" ref="F3959:F3960">TRANSPOSE(_xlfn.CHOOSEROWS($G$4:$H$7,B3958))</f>
        <v>0</v>
      </c>
      <c r="H3959" s="7">
        <v>-1.1795031085992347</v>
      </c>
      <c r="I3959" s="7">
        <v>3.6567354906323857</v>
      </c>
      <c r="J3959" s="7">
        <v>3.6855716877599929</v>
      </c>
      <c r="L3959" s="7">
        <v>2.5060685791607584</v>
      </c>
      <c r="N3959" s="7">
        <v>0.19886362799240886</v>
      </c>
      <c r="AH3959" s="7">
        <f t="shared" ref="AH3959" si="8862">N3959*(1-N3959)*AE3958</f>
        <v>-3.5121595319430592E-2</v>
      </c>
      <c r="AJ3959" s="7" cm="1">
        <f t="array" ref="AJ3959:AL3959">TRANSPOSE(F3958:F3960)*AH3960*$D$4</f>
        <v>8.9776547866547256E-3</v>
      </c>
      <c r="AK3959" s="7">
        <v>0</v>
      </c>
      <c r="AL3959" s="7">
        <v>8.9776547866547256E-3</v>
      </c>
      <c r="AN3959" s="14">
        <v>-1.17052545381258</v>
      </c>
      <c r="AO3959" s="14">
        <v>3.6567354906323857</v>
      </c>
      <c r="AP3959" s="14">
        <v>3.6945493425466478</v>
      </c>
    </row>
    <row r="3960" spans="1:46" x14ac:dyDescent="0.3">
      <c r="A3960" s="20"/>
      <c r="F3960" s="7">
        <v>1</v>
      </c>
      <c r="N3960" s="7">
        <v>0.92456615641403372</v>
      </c>
      <c r="AH3960" s="7">
        <f t="shared" ref="AH3960" si="8863">N3960*(1-N3960)*AF3958</f>
        <v>1.4962757977757877E-2</v>
      </c>
    </row>
    <row r="3961" spans="1:46" x14ac:dyDescent="0.3">
      <c r="A3961" s="20"/>
    </row>
    <row r="3962" spans="1:46" x14ac:dyDescent="0.3">
      <c r="A3962" s="20">
        <v>988</v>
      </c>
      <c r="B3962" s="7">
        <f t="shared" ref="B3962" si="8864">MOD(ROUNDDOWN(ROW(B3962)/4,0),4)+1</f>
        <v>3</v>
      </c>
      <c r="D3962" s="7" cm="1">
        <f t="array" ref="D3962">_xlfn.CHOOSEROWS($I$4:$I$7,B3962)</f>
        <v>1</v>
      </c>
      <c r="F3962" s="7">
        <f t="shared" ref="F3962" si="8865">1+0</f>
        <v>1</v>
      </c>
      <c r="H3962" s="7" cm="1">
        <f t="array" ref="H3962:J3963">_xlfn.ANCHORARRAY(AN3958)</f>
        <v>-3.9046993822836877</v>
      </c>
      <c r="I3962" s="7">
        <v>2.5830322386798916</v>
      </c>
      <c r="J3962" s="7">
        <v>2.4691415864671087</v>
      </c>
      <c r="L3962" s="7" cm="1">
        <f t="array" ref="L3962:L3963">MMULT(H3962:J3963,F3962:F3964)</f>
        <v>-1.3216671436037961</v>
      </c>
      <c r="N3962" s="7" cm="1">
        <f t="array" ref="N3962:N3964">_xlfn.VSTACK(1,1/(1+EXP(-_xlfn.ANCHORARRAY(L3962))))</f>
        <v>1</v>
      </c>
      <c r="P3962" s="7" cm="1">
        <f t="array" ref="P3962:R3962">_xlfn.ANCHORARRAY(AR3958)</f>
        <v>-1.8437309059646168</v>
      </c>
      <c r="Q3962" s="7">
        <v>-4.0700518203590441</v>
      </c>
      <c r="R3962" s="7">
        <v>3.9971886293537406</v>
      </c>
      <c r="T3962" s="7" cm="1">
        <f t="array" ref="T3962">MMULT(P3962:R3962,_xlfn.ANCHORARRAY(N3962))</f>
        <v>0.98943838746060164</v>
      </c>
      <c r="V3962" s="18">
        <f t="shared" ref="V3962" si="8866">1/(1+EXP(-T3962))</f>
        <v>0.72897697908634118</v>
      </c>
      <c r="X3962" s="7">
        <f t="shared" ref="X3962" si="8867">D3962-V3962</f>
        <v>0.27102302091365882</v>
      </c>
      <c r="Z3962" s="7">
        <f t="shared" ref="Z3962" si="8868">V3962*(1-V3962)</f>
        <v>0.19756954304849328</v>
      </c>
      <c r="AB3962" s="7">
        <f t="shared" ref="AB3962" si="8869">Z3962*X3962</f>
        <v>5.3545894397533808E-2</v>
      </c>
      <c r="AD3962" s="7" cm="1">
        <f t="array" ref="AD3962:AF3962">P3962:R3962*AB3962</f>
        <v>-9.8724220388250711E-2</v>
      </c>
      <c r="AE3962" s="7">
        <v>-0.21793456496543562</v>
      </c>
      <c r="AF3962" s="7">
        <v>0.21403304023439831</v>
      </c>
      <c r="AH3962" s="7">
        <f t="shared" ref="AH3962" si="8870">N3962*(1-N3962)*AD3962</f>
        <v>0</v>
      </c>
      <c r="AJ3962" s="7" cm="1">
        <f t="array" ref="AJ3962:AL3962">TRANSPOSE(F3962:F3964)*AH3963*$D$4</f>
        <v>-2.1734202816826444E-2</v>
      </c>
      <c r="AK3962" s="7">
        <v>-2.1734202816826444E-2</v>
      </c>
      <c r="AL3962" s="7">
        <v>0</v>
      </c>
      <c r="AN3962" s="14" cm="1">
        <f t="array" ref="AN3962:AP3963">H3962:J3963+AJ3962:AL3963</f>
        <v>-3.9264335851005141</v>
      </c>
      <c r="AO3962" s="14">
        <v>2.5612980358630653</v>
      </c>
      <c r="AP3962" s="14">
        <v>2.4691415864671087</v>
      </c>
      <c r="AR3962" s="14" cm="1">
        <f t="array" ref="AR3962:AT3962">TRANSPOSE(TRANSPOSE(P3962:R3962)+_xlfn.ANCHORARRAY(N3962)*AB3962*$D$4)</f>
        <v>-1.8116033693260964</v>
      </c>
      <c r="AS3962" s="14">
        <v>-4.0632876548058965</v>
      </c>
      <c r="AT3962" s="14">
        <v>4.0268477887263661</v>
      </c>
    </row>
    <row r="3963" spans="1:46" x14ac:dyDescent="0.3">
      <c r="A3963" s="20"/>
      <c r="F3963" s="7" cm="1">
        <f t="array" ref="F3963:F3964">TRANSPOSE(_xlfn.CHOOSEROWS($G$4:$H$7,B3962))</f>
        <v>1</v>
      </c>
      <c r="H3963" s="7">
        <v>-1.17052545381258</v>
      </c>
      <c r="I3963" s="7">
        <v>3.6567354906323857</v>
      </c>
      <c r="J3963" s="7">
        <v>3.6945493425466478</v>
      </c>
      <c r="L3963" s="7">
        <v>2.4862100368198057</v>
      </c>
      <c r="N3963" s="7">
        <v>0.21054105794833688</v>
      </c>
      <c r="AH3963" s="7">
        <f t="shared" ref="AH3963" si="8871">N3963*(1-N3963)*AE3962</f>
        <v>-3.6223671361377406E-2</v>
      </c>
      <c r="AJ3963" s="7" cm="1">
        <f t="array" ref="AJ3963:AL3963">TRANSPOSE(F3962:F3964)*AH3964*$D$4</f>
        <v>9.1085152822676842E-3</v>
      </c>
      <c r="AK3963" s="7">
        <v>9.1085152822676842E-3</v>
      </c>
      <c r="AL3963" s="7">
        <v>0</v>
      </c>
      <c r="AN3963" s="14">
        <v>-1.1614169385303124</v>
      </c>
      <c r="AO3963" s="14">
        <v>3.6658440059146535</v>
      </c>
      <c r="AP3963" s="14">
        <v>3.6945493425466478</v>
      </c>
    </row>
    <row r="3964" spans="1:46" x14ac:dyDescent="0.3">
      <c r="A3964" s="20"/>
      <c r="F3964" s="7">
        <v>0</v>
      </c>
      <c r="N3964" s="7">
        <v>0.92316942024944493</v>
      </c>
      <c r="AH3964" s="7">
        <f t="shared" ref="AH3964" si="8872">N3964*(1-N3964)*AF3962</f>
        <v>1.5180858803779475E-2</v>
      </c>
    </row>
    <row r="3965" spans="1:46" x14ac:dyDescent="0.3">
      <c r="A3965" s="20"/>
    </row>
    <row r="3966" spans="1:46" x14ac:dyDescent="0.3">
      <c r="A3966" s="20">
        <v>989</v>
      </c>
      <c r="B3966" s="7">
        <f t="shared" ref="B3966" si="8873">MOD(ROUNDDOWN(ROW(B3966)/4,0),4)+1</f>
        <v>4</v>
      </c>
      <c r="D3966" s="7" cm="1">
        <f t="array" ref="D3966">_xlfn.CHOOSEROWS($I$4:$I$7,B3966)</f>
        <v>0</v>
      </c>
      <c r="F3966" s="7">
        <f t="shared" ref="F3966" si="8874">1+0</f>
        <v>1</v>
      </c>
      <c r="H3966" s="7" cm="1">
        <f t="array" ref="H3966:J3967">_xlfn.ANCHORARRAY(AN3962)</f>
        <v>-3.9264335851005141</v>
      </c>
      <c r="I3966" s="7">
        <v>2.5612980358630653</v>
      </c>
      <c r="J3966" s="7">
        <v>2.4691415864671087</v>
      </c>
      <c r="L3966" s="7" cm="1">
        <f t="array" ref="L3966:L3967">MMULT(H3966:J3967,F3966:F3968)</f>
        <v>1.1040060372296598</v>
      </c>
      <c r="N3966" s="7" cm="1">
        <f t="array" ref="N3966:N3968">_xlfn.VSTACK(1,1/(1+EXP(-_xlfn.ANCHORARRAY(L3966))))</f>
        <v>1</v>
      </c>
      <c r="P3966" s="7" cm="1">
        <f t="array" ref="P3966:R3966">_xlfn.ANCHORARRAY(AR3962)</f>
        <v>-1.8116033693260964</v>
      </c>
      <c r="Q3966" s="7">
        <v>-4.0632876548058965</v>
      </c>
      <c r="R3966" s="7">
        <v>4.0268477887263661</v>
      </c>
      <c r="T3966" s="7" cm="1">
        <f t="array" ref="T3966">MMULT(P3966:R3966,_xlfn.ANCHORARRAY(N3966))</f>
        <v>-0.84448908638543863</v>
      </c>
      <c r="V3966" s="18">
        <f t="shared" ref="V3966" si="8875">1/(1+EXP(-T3966))</f>
        <v>0.30059017368527102</v>
      </c>
      <c r="X3966" s="7">
        <f t="shared" ref="X3966" si="8876">D3966-V3966</f>
        <v>-0.30059017368527102</v>
      </c>
      <c r="Z3966" s="7">
        <f t="shared" ref="Z3966" si="8877">V3966*(1-V3966)</f>
        <v>0.21023572116912964</v>
      </c>
      <c r="AB3966" s="7">
        <f t="shared" ref="AB3966" si="8878">Z3966*X3966</f>
        <v>-6.3194791941076883E-2</v>
      </c>
      <c r="AD3966" s="7" cm="1">
        <f t="array" ref="AD3966:AF3966">P3966:R3966*AB3966</f>
        <v>0.11448389800431653</v>
      </c>
      <c r="AE3966" s="7">
        <v>0.25677861794220486</v>
      </c>
      <c r="AF3966" s="7">
        <v>-0.2544758081869482</v>
      </c>
      <c r="AH3966" s="7">
        <f t="shared" ref="AH3966" si="8879">N3966*(1-N3966)*AD3966</f>
        <v>0</v>
      </c>
      <c r="AJ3966" s="7" cm="1">
        <f t="array" ref="AJ3966:AL3966">TRANSPOSE(F3966:F3968)*AH3967*$D$4</f>
        <v>2.8809636253763538E-2</v>
      </c>
      <c r="AK3966" s="7">
        <v>2.8809636253763538E-2</v>
      </c>
      <c r="AL3966" s="7">
        <v>2.8809636253763538E-2</v>
      </c>
      <c r="AN3966" s="14" cm="1">
        <f t="array" ref="AN3966:AP3967">H3966:J3967+AJ3966:AL3967</f>
        <v>-3.8976239488467508</v>
      </c>
      <c r="AO3966" s="14">
        <v>2.5901076721168286</v>
      </c>
      <c r="AP3966" s="14">
        <v>2.4979512227208724</v>
      </c>
      <c r="AR3966" s="14" cm="1">
        <f t="array" ref="AR3966:AT3966">TRANSPOSE(TRANSPOSE(P3966:R3966)+_xlfn.ANCHORARRAY(N3966)*AB3966*$D$4)</f>
        <v>-1.8495202444907426</v>
      </c>
      <c r="AS3966" s="14">
        <v>-4.0917636058406366</v>
      </c>
      <c r="AT3966" s="14">
        <v>3.98900778586827</v>
      </c>
    </row>
    <row r="3967" spans="1:46" x14ac:dyDescent="0.3">
      <c r="A3967" s="20"/>
      <c r="F3967" s="7" cm="1">
        <f t="array" ref="F3967:F3968">TRANSPOSE(_xlfn.CHOOSEROWS($G$4:$H$7,B3966))</f>
        <v>1</v>
      </c>
      <c r="H3967" s="7">
        <v>-1.1614169385303124</v>
      </c>
      <c r="I3967" s="7">
        <v>3.6658440059146535</v>
      </c>
      <c r="J3967" s="7">
        <v>3.6945493425466478</v>
      </c>
      <c r="L3967" s="7">
        <v>6.1989764099309888</v>
      </c>
      <c r="N3967" s="7">
        <v>0.75100996353441929</v>
      </c>
      <c r="AH3967" s="7">
        <f t="shared" ref="AH3967" si="8880">N3967*(1-N3967)*AE3966</f>
        <v>4.8016060422939232E-2</v>
      </c>
      <c r="AJ3967" s="7" cm="1">
        <f t="array" ref="AJ3967:AL3967">TRANSPOSE(F3966:F3968)*AH3968*$D$4</f>
        <v>-3.0892549272514735E-4</v>
      </c>
      <c r="AK3967" s="7">
        <v>-3.0892549272514735E-4</v>
      </c>
      <c r="AL3967" s="7">
        <v>-3.0892549272514735E-4</v>
      </c>
      <c r="AN3967" s="14">
        <v>-1.1617258640230375</v>
      </c>
      <c r="AO3967" s="14">
        <v>3.6655350804219284</v>
      </c>
      <c r="AP3967" s="14">
        <v>3.6942404170539227</v>
      </c>
    </row>
    <row r="3968" spans="1:46" x14ac:dyDescent="0.3">
      <c r="A3968" s="20"/>
      <c r="F3968" s="7">
        <v>1</v>
      </c>
      <c r="N3968" s="7">
        <v>0.9979726096568805</v>
      </c>
      <c r="AH3968" s="7">
        <f t="shared" ref="AH3968" si="8881">N3968*(1-N3968)*AF3966</f>
        <v>-5.1487582120857893E-4</v>
      </c>
    </row>
    <row r="3969" spans="1:46" x14ac:dyDescent="0.3">
      <c r="A3969" s="20"/>
    </row>
    <row r="3970" spans="1:46" x14ac:dyDescent="0.3">
      <c r="A3970" s="20">
        <v>990</v>
      </c>
      <c r="B3970" s="7">
        <f t="shared" ref="B3970" si="8882">MOD(ROUNDDOWN(ROW(B3970)/4,0),4)+1</f>
        <v>1</v>
      </c>
      <c r="D3970" s="7" cm="1">
        <f t="array" ref="D3970">_xlfn.CHOOSEROWS($I$4:$I$7,B3970)</f>
        <v>0</v>
      </c>
      <c r="F3970" s="7">
        <f t="shared" ref="F3970" si="8883">1+0</f>
        <v>1</v>
      </c>
      <c r="H3970" s="7" cm="1">
        <f t="array" ref="H3970:J3971">_xlfn.ANCHORARRAY(AN3966)</f>
        <v>-3.8976239488467508</v>
      </c>
      <c r="I3970" s="7">
        <v>2.5901076721168286</v>
      </c>
      <c r="J3970" s="7">
        <v>2.4979512227208724</v>
      </c>
      <c r="L3970" s="7" cm="1">
        <f t="array" ref="L3970:L3971">MMULT(H3970:J3971,F3970:F3972)</f>
        <v>-3.8976239488467508</v>
      </c>
      <c r="N3970" s="7" cm="1">
        <f t="array" ref="N3970:N3972">_xlfn.VSTACK(1,1/(1+EXP(-_xlfn.ANCHORARRAY(L3970))))</f>
        <v>1</v>
      </c>
      <c r="P3970" s="7" cm="1">
        <f t="array" ref="P3970:R3970">_xlfn.ANCHORARRAY(AR3966)</f>
        <v>-1.8495202444907426</v>
      </c>
      <c r="Q3970" s="7">
        <v>-4.0917636058406366</v>
      </c>
      <c r="R3970" s="7">
        <v>3.98900778586827</v>
      </c>
      <c r="T3970" s="7" cm="1">
        <f t="array" ref="T3970">MMULT(P3970:R3970,_xlfn.ANCHORARRAY(N3970))</f>
        <v>-0.98009609027182976</v>
      </c>
      <c r="V3970" s="18">
        <f t="shared" ref="V3970" si="8884">1/(1+EXP(-T3970))</f>
        <v>0.2728727176646813</v>
      </c>
      <c r="X3970" s="7">
        <f t="shared" ref="X3970" si="8885">D3970-V3970</f>
        <v>-0.2728727176646813</v>
      </c>
      <c r="Z3970" s="7">
        <f t="shared" ref="Z3970" si="8886">V3970*(1-V3970)</f>
        <v>0.19841319761897244</v>
      </c>
      <c r="AB3970" s="7">
        <f t="shared" ref="AB3970" si="8887">Z3970*X3970</f>
        <v>-5.4141548454828485E-2</v>
      </c>
      <c r="AD3970" s="7" cm="1">
        <f t="array" ref="AD3970:AF3970">P3970:R3970*AB3970</f>
        <v>0.10013588993528176</v>
      </c>
      <c r="AE3970" s="7">
        <v>0.22153441753132455</v>
      </c>
      <c r="AF3970" s="7">
        <v>-0.21597105832527502</v>
      </c>
      <c r="AH3970" s="7">
        <f t="shared" ref="AH3970" si="8888">N3970*(1-N3970)*AD3970</f>
        <v>0</v>
      </c>
      <c r="AJ3970" s="7" cm="1">
        <f t="array" ref="AJ3970:AL3970">TRANSPOSE(F3970:F3972)*AH3971*$D$4</f>
        <v>2.590768270169607E-3</v>
      </c>
      <c r="AK3970" s="7">
        <v>0</v>
      </c>
      <c r="AL3970" s="7">
        <v>0</v>
      </c>
      <c r="AN3970" s="14" cm="1">
        <f t="array" ref="AN3970:AP3971">H3970:J3971+AJ3970:AL3971</f>
        <v>-3.895033180576581</v>
      </c>
      <c r="AO3970" s="14">
        <v>2.5901076721168286</v>
      </c>
      <c r="AP3970" s="14">
        <v>2.4979512227208724</v>
      </c>
      <c r="AR3970" s="14" cm="1">
        <f t="array" ref="AR3970:AT3970">TRANSPOSE(TRANSPOSE(P3970:R3970)+_xlfn.ANCHORARRAY(N3970)*AB3970*$D$4)</f>
        <v>-1.8820051735636396</v>
      </c>
      <c r="AS3970" s="14">
        <v>-4.0924096194865776</v>
      </c>
      <c r="AT3970" s="14">
        <v>3.9812648786674307</v>
      </c>
    </row>
    <row r="3971" spans="1:46" x14ac:dyDescent="0.3">
      <c r="A3971" s="20"/>
      <c r="F3971" s="7" cm="1">
        <f t="array" ref="F3971:F3972">TRANSPOSE(_xlfn.CHOOSEROWS($G$4:$H$7,B3970))</f>
        <v>0</v>
      </c>
      <c r="H3971" s="7">
        <v>-1.1617258640230375</v>
      </c>
      <c r="I3971" s="7">
        <v>3.6655350804219284</v>
      </c>
      <c r="J3971" s="7">
        <v>3.6942404170539227</v>
      </c>
      <c r="L3971" s="7">
        <v>-1.1617258640230375</v>
      </c>
      <c r="N3971" s="7">
        <v>1.988656476643785E-2</v>
      </c>
      <c r="AH3971" s="7">
        <f t="shared" ref="AH3971" si="8889">N3971*(1-N3971)*AE3970</f>
        <v>4.3179471169493451E-3</v>
      </c>
      <c r="AJ3971" s="7" cm="1">
        <f t="array" ref="AJ3971:AL3971">TRANSPOSE(F3970:F3972)*AH3972*$D$4</f>
        <v>-2.3524597518981245E-2</v>
      </c>
      <c r="AK3971" s="7">
        <v>0</v>
      </c>
      <c r="AL3971" s="7">
        <v>0</v>
      </c>
      <c r="AN3971" s="14">
        <v>-1.1852504615420187</v>
      </c>
      <c r="AO3971" s="14">
        <v>3.6655350804219284</v>
      </c>
      <c r="AP3971" s="14">
        <v>3.6942404170539227</v>
      </c>
    </row>
    <row r="3972" spans="1:46" x14ac:dyDescent="0.3">
      <c r="A3972" s="20"/>
      <c r="F3972" s="7">
        <v>0</v>
      </c>
      <c r="N3972" s="7">
        <v>0.23835382812331626</v>
      </c>
      <c r="AH3972" s="7">
        <f t="shared" ref="AH3972" si="8890">N3972*(1-N3972)*AF3970</f>
        <v>-3.9207662531635407E-2</v>
      </c>
    </row>
    <row r="3973" spans="1:46" x14ac:dyDescent="0.3">
      <c r="A3973" s="20"/>
    </row>
    <row r="3974" spans="1:46" x14ac:dyDescent="0.3">
      <c r="A3974" s="20">
        <v>991</v>
      </c>
      <c r="B3974" s="7">
        <f t="shared" ref="B3974" si="8891">MOD(ROUNDDOWN(ROW(B3974)/4,0),4)+1</f>
        <v>2</v>
      </c>
      <c r="D3974" s="7" cm="1">
        <f t="array" ref="D3974">_xlfn.CHOOSEROWS($I$4:$I$7,B3974)</f>
        <v>1</v>
      </c>
      <c r="F3974" s="7">
        <f t="shared" ref="F3974" si="8892">1+0</f>
        <v>1</v>
      </c>
      <c r="H3974" s="7" cm="1">
        <f t="array" ref="H3974:J3975">_xlfn.ANCHORARRAY(AN3970)</f>
        <v>-3.895033180576581</v>
      </c>
      <c r="I3974" s="7">
        <v>2.5901076721168286</v>
      </c>
      <c r="J3974" s="7">
        <v>2.4979512227208724</v>
      </c>
      <c r="L3974" s="7" cm="1">
        <f t="array" ref="L3974:L3975">MMULT(H3974:J3975,F3974:F3976)</f>
        <v>-1.3970819578557085</v>
      </c>
      <c r="N3974" s="7" cm="1">
        <f t="array" ref="N3974:N3976">_xlfn.VSTACK(1,1/(1+EXP(-_xlfn.ANCHORARRAY(L3974))))</f>
        <v>1</v>
      </c>
      <c r="P3974" s="7" cm="1">
        <f t="array" ref="P3974:R3974">_xlfn.ANCHORARRAY(AR3970)</f>
        <v>-1.8820051735636396</v>
      </c>
      <c r="Q3974" s="7">
        <v>-4.0924096194865776</v>
      </c>
      <c r="R3974" s="7">
        <v>3.9812648786674307</v>
      </c>
      <c r="T3974" s="7" cm="1">
        <f t="array" ref="T3974">MMULT(P3974:R3974,_xlfn.ANCHORARRAY(N3974))</f>
        <v>0.98830654374236149</v>
      </c>
      <c r="V3974" s="18">
        <f t="shared" ref="V3974" si="8893">1/(1+EXP(-T3974))</f>
        <v>0.72875330329480992</v>
      </c>
      <c r="X3974" s="7">
        <f t="shared" ref="X3974" si="8894">D3974-V3974</f>
        <v>0.27124669670519008</v>
      </c>
      <c r="Z3974" s="7">
        <f t="shared" ref="Z3974" si="8895">V3974*(1-V3974)</f>
        <v>0.1976719262317127</v>
      </c>
      <c r="AB3974" s="7">
        <f t="shared" ref="AB3974" si="8896">Z3974*X3974</f>
        <v>5.3617857021704081E-2</v>
      </c>
      <c r="AD3974" s="7" cm="1">
        <f t="array" ref="AD3974:AF3974">P3974:R3974*AB3974</f>
        <v>-0.10090908431024261</v>
      </c>
      <c r="AE3974" s="7">
        <v>-0.21942623385187771</v>
      </c>
      <c r="AF3974" s="7">
        <v>0.21346689102992233</v>
      </c>
      <c r="AH3974" s="7">
        <f t="shared" ref="AH3974" si="8897">N3974*(1-N3974)*AD3974</f>
        <v>0</v>
      </c>
      <c r="AJ3974" s="7" cm="1">
        <f t="array" ref="AJ3974:AL3974">TRANSPOSE(F3974:F3976)*AH3975*$D$4</f>
        <v>-2.0928625994134305E-2</v>
      </c>
      <c r="AK3974" s="7">
        <v>0</v>
      </c>
      <c r="AL3974" s="7">
        <v>-2.0928625994134305E-2</v>
      </c>
      <c r="AN3974" s="14" cm="1">
        <f t="array" ref="AN3974:AP3975">H3974:J3975+AJ3974:AL3975</f>
        <v>-3.9159618065707154</v>
      </c>
      <c r="AO3974" s="14">
        <v>2.5901076721168286</v>
      </c>
      <c r="AP3974" s="14">
        <v>2.4770225967267381</v>
      </c>
      <c r="AR3974" s="14" cm="1">
        <f t="array" ref="AR3974:AT3974">TRANSPOSE(TRANSPOSE(P3974:R3974)+_xlfn.ANCHORARRAY(N3974)*AB3974*$D$4)</f>
        <v>-1.8498344593506171</v>
      </c>
      <c r="AS3974" s="14">
        <v>-4.0860308241379588</v>
      </c>
      <c r="AT3974" s="14">
        <v>4.0110153788262668</v>
      </c>
    </row>
    <row r="3975" spans="1:46" x14ac:dyDescent="0.3">
      <c r="A3975" s="20"/>
      <c r="F3975" s="7" cm="1">
        <f t="array" ref="F3975:F3976">TRANSPOSE(_xlfn.CHOOSEROWS($G$4:$H$7,B3974))</f>
        <v>0</v>
      </c>
      <c r="H3975" s="7">
        <v>-1.1852504615420187</v>
      </c>
      <c r="I3975" s="7">
        <v>3.6655350804219284</v>
      </c>
      <c r="J3975" s="7">
        <v>3.6942404170539227</v>
      </c>
      <c r="L3975" s="7">
        <v>2.508989955511904</v>
      </c>
      <c r="N3975" s="7">
        <v>0.1982795690011861</v>
      </c>
      <c r="AH3975" s="7">
        <f t="shared" ref="AH3975" si="8898">N3975*(1-N3975)*AE3974</f>
        <v>-3.4881043323557175E-2</v>
      </c>
      <c r="AJ3975" s="7" cm="1">
        <f t="array" ref="AJ3975:AL3975">TRANSPOSE(F3974:F3976)*AH3976*$D$4</f>
        <v>8.9106301920875413E-3</v>
      </c>
      <c r="AK3975" s="7">
        <v>0</v>
      </c>
      <c r="AL3975" s="7">
        <v>8.9106301920875413E-3</v>
      </c>
      <c r="AN3975" s="14">
        <v>-1.1763398313499311</v>
      </c>
      <c r="AO3975" s="14">
        <v>3.6655350804219284</v>
      </c>
      <c r="AP3975" s="14">
        <v>3.7031510472460103</v>
      </c>
    </row>
    <row r="3976" spans="1:46" x14ac:dyDescent="0.3">
      <c r="A3976" s="20"/>
      <c r="F3976" s="7">
        <v>1</v>
      </c>
      <c r="N3976" s="7">
        <v>0.92476965111309728</v>
      </c>
      <c r="AH3976" s="7">
        <f t="shared" ref="AH3976" si="8899">N3976*(1-N3976)*AF3974</f>
        <v>1.4851050320145902E-2</v>
      </c>
    </row>
    <row r="3977" spans="1:46" x14ac:dyDescent="0.3">
      <c r="A3977" s="20"/>
    </row>
    <row r="3978" spans="1:46" x14ac:dyDescent="0.3">
      <c r="A3978" s="20">
        <v>992</v>
      </c>
      <c r="B3978" s="7">
        <f t="shared" ref="B3978" si="8900">MOD(ROUNDDOWN(ROW(B3978)/4,0),4)+1</f>
        <v>3</v>
      </c>
      <c r="D3978" s="7" cm="1">
        <f t="array" ref="D3978">_xlfn.CHOOSEROWS($I$4:$I$7,B3978)</f>
        <v>1</v>
      </c>
      <c r="F3978" s="7">
        <f t="shared" ref="F3978" si="8901">1+0</f>
        <v>1</v>
      </c>
      <c r="H3978" s="7" cm="1">
        <f t="array" ref="H3978:J3979">_xlfn.ANCHORARRAY(AN3974)</f>
        <v>-3.9159618065707154</v>
      </c>
      <c r="I3978" s="7">
        <v>2.5901076721168286</v>
      </c>
      <c r="J3978" s="7">
        <v>2.4770225967267381</v>
      </c>
      <c r="L3978" s="7" cm="1">
        <f t="array" ref="L3978:L3979">MMULT(H3978:J3979,F3978:F3980)</f>
        <v>-1.3258541344538868</v>
      </c>
      <c r="N3978" s="7" cm="1">
        <f t="array" ref="N3978:N3980">_xlfn.VSTACK(1,1/(1+EXP(-_xlfn.ANCHORARRAY(L3978))))</f>
        <v>1</v>
      </c>
      <c r="P3978" s="7" cm="1">
        <f t="array" ref="P3978:R3978">_xlfn.ANCHORARRAY(AR3974)</f>
        <v>-1.8498344593506171</v>
      </c>
      <c r="Q3978" s="7">
        <v>-4.0860308241379588</v>
      </c>
      <c r="R3978" s="7">
        <v>4.0110153788262668</v>
      </c>
      <c r="T3978" s="7" cm="1">
        <f t="array" ref="T3978">MMULT(P3978:R3978,_xlfn.ANCHORARRAY(N3978))</f>
        <v>0.99642338994846202</v>
      </c>
      <c r="V3978" s="18">
        <f t="shared" ref="V3978" si="8902">1/(1+EXP(-T3978))</f>
        <v>0.73035479355104593</v>
      </c>
      <c r="X3978" s="7">
        <f t="shared" ref="X3978" si="8903">D3978-V3978</f>
        <v>0.26964520644895407</v>
      </c>
      <c r="Z3978" s="7">
        <f t="shared" ref="Z3978" si="8904">V3978*(1-V3978)</f>
        <v>0.19693666908805502</v>
      </c>
      <c r="AB3978" s="7">
        <f t="shared" ref="AB3978" si="8905">Z3978*X3978</f>
        <v>5.3103028793617946E-2</v>
      </c>
      <c r="AD3978" s="7" cm="1">
        <f t="array" ref="AD3978:AF3978">P3978:R3978*AB3978</f>
        <v>-9.8231812558322501E-2</v>
      </c>
      <c r="AE3978" s="7">
        <v>-0.2169806125058085</v>
      </c>
      <c r="AF3978" s="7">
        <v>0.21299706515345565</v>
      </c>
      <c r="AH3978" s="7">
        <f t="shared" ref="AH3978" si="8906">N3978*(1-N3978)*AD3978</f>
        <v>0</v>
      </c>
      <c r="AJ3978" s="7" cm="1">
        <f t="array" ref="AJ3978:AL3978">TRANSPOSE(F3978:F3980)*AH3979*$D$4</f>
        <v>-2.158661615536038E-2</v>
      </c>
      <c r="AK3978" s="7">
        <v>-2.158661615536038E-2</v>
      </c>
      <c r="AL3978" s="7">
        <v>0</v>
      </c>
      <c r="AN3978" s="14" cm="1">
        <f t="array" ref="AN3978:AP3979">H3978:J3979+AJ3978:AL3979</f>
        <v>-3.9375484227260755</v>
      </c>
      <c r="AO3978" s="14">
        <v>2.5685210559614684</v>
      </c>
      <c r="AP3978" s="14">
        <v>2.4770225967267381</v>
      </c>
      <c r="AR3978" s="14" cm="1">
        <f t="array" ref="AR3978:AT3978">TRANSPOSE(TRANSPOSE(P3978:R3978)+_xlfn.ANCHORARRAY(N3978)*AB3978*$D$4)</f>
        <v>-1.8179726420744462</v>
      </c>
      <c r="AS3978" s="14">
        <v>-4.0793447502845552</v>
      </c>
      <c r="AT3978" s="14">
        <v>4.0404359719248735</v>
      </c>
    </row>
    <row r="3979" spans="1:46" x14ac:dyDescent="0.3">
      <c r="A3979" s="20"/>
      <c r="F3979" s="7" cm="1">
        <f t="array" ref="F3979:F3980">TRANSPOSE(_xlfn.CHOOSEROWS($G$4:$H$7,B3978))</f>
        <v>1</v>
      </c>
      <c r="H3979" s="7">
        <v>-1.1763398313499311</v>
      </c>
      <c r="I3979" s="7">
        <v>3.6655350804219284</v>
      </c>
      <c r="J3979" s="7">
        <v>3.7031510472460103</v>
      </c>
      <c r="L3979" s="7">
        <v>2.4891952490719973</v>
      </c>
      <c r="N3979" s="7">
        <v>0.20984596689667248</v>
      </c>
      <c r="AH3979" s="7">
        <f t="shared" ref="AH3979" si="8907">N3979*(1-N3979)*AE3978</f>
        <v>-3.5977693592267303E-2</v>
      </c>
      <c r="AJ3979" s="7" cm="1">
        <f t="array" ref="AJ3979:AL3979">TRANSPOSE(F3978:F3980)*AH3980*$D$4</f>
        <v>9.0415496298451407E-3</v>
      </c>
      <c r="AK3979" s="7">
        <v>9.0415496298451407E-3</v>
      </c>
      <c r="AL3979" s="7">
        <v>0</v>
      </c>
      <c r="AN3979" s="14">
        <v>-1.1672982817200861</v>
      </c>
      <c r="AO3979" s="14">
        <v>3.6745766300517735</v>
      </c>
      <c r="AP3979" s="14">
        <v>3.7031510472460103</v>
      </c>
    </row>
    <row r="3980" spans="1:46" x14ac:dyDescent="0.3">
      <c r="A3980" s="20"/>
      <c r="F3980" s="7">
        <v>0</v>
      </c>
      <c r="N3980" s="7">
        <v>0.92338088702210841</v>
      </c>
      <c r="AH3980" s="7">
        <f t="shared" ref="AH3980" si="8908">N3980*(1-N3980)*AF3978</f>
        <v>1.5069249383075236E-2</v>
      </c>
    </row>
    <row r="3981" spans="1:46" x14ac:dyDescent="0.3">
      <c r="A3981" s="20"/>
    </row>
    <row r="3982" spans="1:46" x14ac:dyDescent="0.3">
      <c r="A3982" s="20">
        <v>993</v>
      </c>
      <c r="B3982" s="7">
        <f t="shared" ref="B3982" si="8909">MOD(ROUNDDOWN(ROW(B3982)/4,0),4)+1</f>
        <v>4</v>
      </c>
      <c r="D3982" s="7" cm="1">
        <f t="array" ref="D3982">_xlfn.CHOOSEROWS($I$4:$I$7,B3982)</f>
        <v>0</v>
      </c>
      <c r="F3982" s="7">
        <f t="shared" ref="F3982" si="8910">1+0</f>
        <v>1</v>
      </c>
      <c r="H3982" s="7" cm="1">
        <f t="array" ref="H3982:J3983">_xlfn.ANCHORARRAY(AN3978)</f>
        <v>-3.9375484227260755</v>
      </c>
      <c r="I3982" s="7">
        <v>2.5685210559614684</v>
      </c>
      <c r="J3982" s="7">
        <v>2.4770225967267381</v>
      </c>
      <c r="L3982" s="7" cm="1">
        <f t="array" ref="L3982:L3983">MMULT(H3982:J3983,F3982:F3984)</f>
        <v>1.107995229962131</v>
      </c>
      <c r="N3982" s="7" cm="1">
        <f t="array" ref="N3982:N3984">_xlfn.VSTACK(1,1/(1+EXP(-_xlfn.ANCHORARRAY(L3982))))</f>
        <v>1</v>
      </c>
      <c r="P3982" s="7" cm="1">
        <f t="array" ref="P3982:R3982">_xlfn.ANCHORARRAY(AR3978)</f>
        <v>-1.8179726420744462</v>
      </c>
      <c r="Q3982" s="7">
        <v>-4.0793447502845552</v>
      </c>
      <c r="R3982" s="7">
        <v>4.0404359719248735</v>
      </c>
      <c r="T3982" s="7" cm="1">
        <f t="array" ref="T3982">MMULT(P3982:R3982,_xlfn.ANCHORARRAY(N3982))</f>
        <v>-0.85230362773759527</v>
      </c>
      <c r="V3982" s="18">
        <f t="shared" ref="V3982" si="8911">1/(1+EXP(-T3982))</f>
        <v>0.29894984241820238</v>
      </c>
      <c r="X3982" s="7">
        <f t="shared" ref="X3982" si="8912">D3982-V3982</f>
        <v>-0.29894984241820238</v>
      </c>
      <c r="Z3982" s="7">
        <f t="shared" ref="Z3982" si="8913">V3982*(1-V3982)</f>
        <v>0.20957883413633432</v>
      </c>
      <c r="AB3982" s="7">
        <f t="shared" ref="AB3982" si="8914">Z3982*X3982</f>
        <v>-6.2653559439247719E-2</v>
      </c>
      <c r="AD3982" s="7" cm="1">
        <f t="array" ref="AD3982:AF3982">P3982:R3982*AB3982</f>
        <v>0.11390245698913753</v>
      </c>
      <c r="AE3982" s="7">
        <v>0.25558546878513655</v>
      </c>
      <c r="AF3982" s="7">
        <v>-0.25314769532746967</v>
      </c>
      <c r="AH3982" s="7">
        <f t="shared" ref="AH3982" si="8915">N3982*(1-N3982)*AD3982</f>
        <v>0</v>
      </c>
      <c r="AJ3982" s="7" cm="1">
        <f t="array" ref="AJ3982:AL3982">TRANSPOSE(F3982:F3984)*AH3983*$D$4</f>
        <v>2.8618313925063463E-2</v>
      </c>
      <c r="AK3982" s="7">
        <v>2.8618313925063463E-2</v>
      </c>
      <c r="AL3982" s="7">
        <v>2.8618313925063463E-2</v>
      </c>
      <c r="AN3982" s="14" cm="1">
        <f t="array" ref="AN3982:AP3983">H3982:J3983+AJ3982:AL3983</f>
        <v>-3.908930108801012</v>
      </c>
      <c r="AO3982" s="14">
        <v>2.5971393698865319</v>
      </c>
      <c r="AP3982" s="14">
        <v>2.5056409106518016</v>
      </c>
      <c r="AR3982" s="14" cm="1">
        <f t="array" ref="AR3982:AT3982">TRANSPOSE(TRANSPOSE(P3982:R3982)+_xlfn.ANCHORARRAY(N3982)*AB3982*$D$4)</f>
        <v>-1.8555647777379949</v>
      </c>
      <c r="AS3982" s="14">
        <v>-4.1076048326754</v>
      </c>
      <c r="AT3982" s="14">
        <v>4.0029191840361342</v>
      </c>
    </row>
    <row r="3983" spans="1:46" x14ac:dyDescent="0.3">
      <c r="A3983" s="20"/>
      <c r="F3983" s="7" cm="1">
        <f t="array" ref="F3983:F3984">TRANSPOSE(_xlfn.CHOOSEROWS($G$4:$H$7,B3982))</f>
        <v>1</v>
      </c>
      <c r="H3983" s="7">
        <v>-1.1672982817200861</v>
      </c>
      <c r="I3983" s="7">
        <v>3.6745766300517735</v>
      </c>
      <c r="J3983" s="7">
        <v>3.7031510472460103</v>
      </c>
      <c r="L3983" s="7">
        <v>6.2104293955776981</v>
      </c>
      <c r="N3983" s="7">
        <v>0.75175517144793613</v>
      </c>
      <c r="AH3983" s="7">
        <f t="shared" ref="AH3983" si="8916">N3983*(1-N3983)*AE3982</f>
        <v>4.7697189875105774E-2</v>
      </c>
      <c r="AJ3983" s="7" cm="1">
        <f t="array" ref="AJ3983:AL3983">TRANSPOSE(F3982:F3984)*AH3984*$D$4</f>
        <v>-3.0382765989928187E-4</v>
      </c>
      <c r="AK3983" s="7">
        <v>-3.0382765989928187E-4</v>
      </c>
      <c r="AL3983" s="7">
        <v>-3.0382765989928187E-4</v>
      </c>
      <c r="AN3983" s="14">
        <v>-1.1676021093799853</v>
      </c>
      <c r="AO3983" s="14">
        <v>3.674272802391874</v>
      </c>
      <c r="AP3983" s="14">
        <v>3.7028472195861108</v>
      </c>
    </row>
    <row r="3984" spans="1:46" x14ac:dyDescent="0.3">
      <c r="A3984" s="20"/>
      <c r="F3984" s="7">
        <v>1</v>
      </c>
      <c r="N3984" s="7">
        <v>0.9979956505934281</v>
      </c>
      <c r="AH3984" s="7">
        <f t="shared" ref="AH3984" si="8917">N3984*(1-N3984)*AF3982</f>
        <v>-5.063794331654698E-4</v>
      </c>
    </row>
    <row r="3985" spans="1:46" x14ac:dyDescent="0.3">
      <c r="A3985" s="20"/>
    </row>
    <row r="3986" spans="1:46" x14ac:dyDescent="0.3">
      <c r="A3986" s="20">
        <v>994</v>
      </c>
      <c r="B3986" s="7">
        <f t="shared" ref="B3986" si="8918">MOD(ROUNDDOWN(ROW(B3986)/4,0),4)+1</f>
        <v>1</v>
      </c>
      <c r="D3986" s="7" cm="1">
        <f t="array" ref="D3986">_xlfn.CHOOSEROWS($I$4:$I$7,B3986)</f>
        <v>0</v>
      </c>
      <c r="F3986" s="7">
        <f t="shared" ref="F3986" si="8919">1+0</f>
        <v>1</v>
      </c>
      <c r="H3986" s="7" cm="1">
        <f t="array" ref="H3986:J3987">_xlfn.ANCHORARRAY(AN3982)</f>
        <v>-3.908930108801012</v>
      </c>
      <c r="I3986" s="7">
        <v>2.5971393698865319</v>
      </c>
      <c r="J3986" s="7">
        <v>2.5056409106518016</v>
      </c>
      <c r="L3986" s="7" cm="1">
        <f t="array" ref="L3986:L3987">MMULT(H3986:J3987,F3986:F3988)</f>
        <v>-3.908930108801012</v>
      </c>
      <c r="N3986" s="7" cm="1">
        <f t="array" ref="N3986:N3988">_xlfn.VSTACK(1,1/(1+EXP(-_xlfn.ANCHORARRAY(L3986))))</f>
        <v>1</v>
      </c>
      <c r="P3986" s="7" cm="1">
        <f t="array" ref="P3986:R3986">_xlfn.ANCHORARRAY(AR3982)</f>
        <v>-1.8555647777379949</v>
      </c>
      <c r="Q3986" s="7">
        <v>-4.1076048326754</v>
      </c>
      <c r="R3986" s="7">
        <v>4.0029191840361342</v>
      </c>
      <c r="T3986" s="7" cm="1">
        <f t="array" ref="T3986">MMULT(P3986:R3986,_xlfn.ANCHORARRAY(N3986))</f>
        <v>-0.98650319330358693</v>
      </c>
      <c r="V3986" s="18">
        <f t="shared" ref="V3986" si="8920">1/(1+EXP(-T3986))</f>
        <v>0.27160331547666838</v>
      </c>
      <c r="X3986" s="7">
        <f t="shared" ref="X3986" si="8921">D3986-V3986</f>
        <v>-0.27160331547666838</v>
      </c>
      <c r="Z3986" s="7">
        <f t="shared" ref="Z3986" si="8922">V3986*(1-V3986)</f>
        <v>0.19783495449874974</v>
      </c>
      <c r="AB3986" s="7">
        <f t="shared" ref="AB3986" si="8923">Z3986*X3986</f>
        <v>-5.3732629559036259E-2</v>
      </c>
      <c r="AD3986" s="7" cm="1">
        <f t="array" ref="AD3986:AF3986">P3986:R3986*AB3986</f>
        <v>9.9704374824991129E-2</v>
      </c>
      <c r="AE3986" s="7">
        <v>0.22071240884905438</v>
      </c>
      <c r="AF3986" s="7">
        <v>-0.21508737367057329</v>
      </c>
      <c r="AH3986" s="7">
        <f t="shared" ref="AH3986" si="8924">N3986*(1-N3986)*AD3986</f>
        <v>0</v>
      </c>
      <c r="AJ3986" s="7" cm="1">
        <f t="array" ref="AJ3986:AL3986">TRANSPOSE(F3986:F3988)*AH3987*$D$4</f>
        <v>2.5532781315349782E-3</v>
      </c>
      <c r="AK3986" s="7">
        <v>0</v>
      </c>
      <c r="AL3986" s="7">
        <v>0</v>
      </c>
      <c r="AN3986" s="14" cm="1">
        <f t="array" ref="AN3986:AP3987">H3986:J3987+AJ3986:AL3987</f>
        <v>-3.9063768306694771</v>
      </c>
      <c r="AO3986" s="14">
        <v>2.5971393698865319</v>
      </c>
      <c r="AP3986" s="14">
        <v>2.5056409106518016</v>
      </c>
      <c r="AR3986" s="14" cm="1">
        <f t="array" ref="AR3986:AT3986">TRANSPOSE(TRANSPOSE(P3986:R3986)+_xlfn.ANCHORARRAY(N3986)*AB3986*$D$4)</f>
        <v>-1.8878043554734167</v>
      </c>
      <c r="AS3986" s="14">
        <v>-4.10823890094274</v>
      </c>
      <c r="AT3986" s="14">
        <v>3.995269096942311</v>
      </c>
    </row>
    <row r="3987" spans="1:46" x14ac:dyDescent="0.3">
      <c r="A3987" s="20"/>
      <c r="F3987" s="7" cm="1">
        <f t="array" ref="F3987:F3988">TRANSPOSE(_xlfn.CHOOSEROWS($G$4:$H$7,B3986))</f>
        <v>0</v>
      </c>
      <c r="H3987" s="7">
        <v>-1.1676021093799853</v>
      </c>
      <c r="I3987" s="7">
        <v>3.674272802391874</v>
      </c>
      <c r="J3987" s="7">
        <v>3.7028472195861108</v>
      </c>
      <c r="L3987" s="7">
        <v>-1.1676021093799853</v>
      </c>
      <c r="N3987" s="7">
        <v>1.9667387474591871E-2</v>
      </c>
      <c r="AH3987" s="7">
        <f t="shared" ref="AH3987" si="8925">N3987*(1-N3987)*AE3986</f>
        <v>4.255463552558297E-3</v>
      </c>
      <c r="AJ3987" s="7" cm="1">
        <f t="array" ref="AJ3987:AL3987">TRANSPOSE(F3986:F3988)*AH3988*$D$4</f>
        <v>-2.33562647434934E-2</v>
      </c>
      <c r="AK3987" s="7">
        <v>0</v>
      </c>
      <c r="AL3987" s="7">
        <v>0</v>
      </c>
      <c r="AN3987" s="14">
        <v>-1.1909583741234788</v>
      </c>
      <c r="AO3987" s="14">
        <v>3.674272802391874</v>
      </c>
      <c r="AP3987" s="14">
        <v>3.7028472195861108</v>
      </c>
    </row>
    <row r="3988" spans="1:46" x14ac:dyDescent="0.3">
      <c r="A3988" s="20"/>
      <c r="F3988" s="7">
        <v>0</v>
      </c>
      <c r="N3988" s="7">
        <v>0.23728868773049075</v>
      </c>
      <c r="AH3988" s="7">
        <f t="shared" ref="AH3988" si="8926">N3988*(1-N3988)*AF3986</f>
        <v>-3.8927107905822336E-2</v>
      </c>
    </row>
    <row r="3989" spans="1:46" x14ac:dyDescent="0.3">
      <c r="A3989" s="20"/>
    </row>
    <row r="3990" spans="1:46" x14ac:dyDescent="0.3">
      <c r="A3990" s="20">
        <v>995</v>
      </c>
      <c r="B3990" s="7">
        <f t="shared" ref="B3990" si="8927">MOD(ROUNDDOWN(ROW(B3990)/4,0),4)+1</f>
        <v>2</v>
      </c>
      <c r="D3990" s="7" cm="1">
        <f t="array" ref="D3990">_xlfn.CHOOSEROWS($I$4:$I$7,B3990)</f>
        <v>1</v>
      </c>
      <c r="F3990" s="7">
        <f t="shared" ref="F3990" si="8928">1+0</f>
        <v>1</v>
      </c>
      <c r="H3990" s="7" cm="1">
        <f t="array" ref="H3990:J3991">_xlfn.ANCHORARRAY(AN3986)</f>
        <v>-3.9063768306694771</v>
      </c>
      <c r="I3990" s="7">
        <v>2.5971393698865319</v>
      </c>
      <c r="J3990" s="7">
        <v>2.5056409106518016</v>
      </c>
      <c r="L3990" s="7" cm="1">
        <f t="array" ref="L3990:L3991">MMULT(H3990:J3991,F3990:F3992)</f>
        <v>-1.4007359200176754</v>
      </c>
      <c r="N3990" s="7" cm="1">
        <f t="array" ref="N3990:N3992">_xlfn.VSTACK(1,1/(1+EXP(-_xlfn.ANCHORARRAY(L3990))))</f>
        <v>1</v>
      </c>
      <c r="P3990" s="7" cm="1">
        <f t="array" ref="P3990:R3990">_xlfn.ANCHORARRAY(AR3986)</f>
        <v>-1.8878043554734167</v>
      </c>
      <c r="Q3990" s="7">
        <v>-4.10823890094274</v>
      </c>
      <c r="R3990" s="7">
        <v>3.995269096942311</v>
      </c>
      <c r="T3990" s="7" cm="1">
        <f t="array" ref="T3990">MMULT(P3990:R3990,_xlfn.ANCHORARRAY(N3990))</f>
        <v>0.99550782618470413</v>
      </c>
      <c r="V3990" s="18">
        <f t="shared" ref="V3990" si="8929">1/(1+EXP(-T3990))</f>
        <v>0.73017444744986715</v>
      </c>
      <c r="X3990" s="7">
        <f t="shared" ref="X3990" si="8930">D3990-V3990</f>
        <v>0.26982555255013285</v>
      </c>
      <c r="Z3990" s="7">
        <f t="shared" ref="Z3990" si="8931">V3990*(1-V3990)</f>
        <v>0.19701972374114834</v>
      </c>
      <c r="AB3990" s="7">
        <f t="shared" ref="AB3990" si="8932">Z3990*X3990</f>
        <v>5.3160955821729881E-2</v>
      </c>
      <c r="AD3990" s="7" cm="1">
        <f t="array" ref="AD3990:AF3990">P3990:R3990*AB3990</f>
        <v>-0.10035748394139156</v>
      </c>
      <c r="AE3990" s="7">
        <v>-0.21839790671812911</v>
      </c>
      <c r="AF3990" s="7">
        <v>0.21239232395847282</v>
      </c>
      <c r="AH3990" s="7">
        <f t="shared" ref="AH3990" si="8933">N3990*(1-N3990)*AD3990</f>
        <v>0</v>
      </c>
      <c r="AJ3990" s="7" cm="1">
        <f t="array" ref="AJ3990:AL3990">TRANSPOSE(F3990:F3992)*AH3991*$D$4</f>
        <v>-2.0784621521495166E-2</v>
      </c>
      <c r="AK3990" s="7">
        <v>0</v>
      </c>
      <c r="AL3990" s="7">
        <v>-2.0784621521495166E-2</v>
      </c>
      <c r="AN3990" s="14" cm="1">
        <f t="array" ref="AN3990:AP3991">H3990:J3991+AJ3990:AL3991</f>
        <v>-3.9271614521909721</v>
      </c>
      <c r="AO3990" s="14">
        <v>2.5971393698865319</v>
      </c>
      <c r="AP3990" s="14">
        <v>2.4848562891303065</v>
      </c>
      <c r="AR3990" s="14" cm="1">
        <f t="array" ref="AR3990:AT3990">TRANSPOSE(TRANSPOSE(P3990:R3990)+_xlfn.ANCHORARRAY(N3990)*AB3990*$D$4)</f>
        <v>-1.8559077819803789</v>
      </c>
      <c r="AS3990" s="14">
        <v>-4.1019329688401891</v>
      </c>
      <c r="AT3990" s="14">
        <v>4.0247725050021703</v>
      </c>
    </row>
    <row r="3991" spans="1:46" x14ac:dyDescent="0.3">
      <c r="A3991" s="20"/>
      <c r="F3991" s="7" cm="1">
        <f t="array" ref="F3991:F3992">TRANSPOSE(_xlfn.CHOOSEROWS($G$4:$H$7,B3990))</f>
        <v>0</v>
      </c>
      <c r="H3991" s="7">
        <v>-1.1909583741234788</v>
      </c>
      <c r="I3991" s="7">
        <v>3.674272802391874</v>
      </c>
      <c r="J3991" s="7">
        <v>3.7028472195861108</v>
      </c>
      <c r="L3991" s="7">
        <v>2.5118888454626322</v>
      </c>
      <c r="N3991" s="7">
        <v>0.19769935801811442</v>
      </c>
      <c r="AH3991" s="7">
        <f t="shared" ref="AH3991" si="8934">N3991*(1-N3991)*AE3990</f>
        <v>-3.4641035869158614E-2</v>
      </c>
      <c r="AJ3991" s="7" cm="1">
        <f t="array" ref="AJ3991:AL3991">TRANSPOSE(F3990:F3992)*AH3992*$D$4</f>
        <v>8.8439629009755671E-3</v>
      </c>
      <c r="AK3991" s="7">
        <v>0</v>
      </c>
      <c r="AL3991" s="7">
        <v>8.8439629009755671E-3</v>
      </c>
      <c r="AN3991" s="14">
        <v>-1.1821144112225033</v>
      </c>
      <c r="AO3991" s="14">
        <v>3.674272802391874</v>
      </c>
      <c r="AP3991" s="14">
        <v>3.7116911824870864</v>
      </c>
    </row>
    <row r="3992" spans="1:46" x14ac:dyDescent="0.3">
      <c r="A3992" s="20"/>
      <c r="F3992" s="7">
        <v>1</v>
      </c>
      <c r="N3992" s="7">
        <v>0.92497108086857494</v>
      </c>
      <c r="AH3992" s="7">
        <f t="shared" ref="AH3992" si="8935">N3992*(1-N3992)*AF3990</f>
        <v>1.4739938168292614E-2</v>
      </c>
    </row>
    <row r="3993" spans="1:46" x14ac:dyDescent="0.3">
      <c r="A3993" s="20"/>
    </row>
    <row r="3994" spans="1:46" x14ac:dyDescent="0.3">
      <c r="A3994" s="20">
        <v>996</v>
      </c>
      <c r="B3994" s="7">
        <f t="shared" ref="B3994" si="8936">MOD(ROUNDDOWN(ROW(B3994)/4,0),4)+1</f>
        <v>3</v>
      </c>
      <c r="D3994" s="7" cm="1">
        <f t="array" ref="D3994">_xlfn.CHOOSEROWS($I$4:$I$7,B3994)</f>
        <v>1</v>
      </c>
      <c r="F3994" s="7">
        <f t="shared" ref="F3994" si="8937">1+0</f>
        <v>1</v>
      </c>
      <c r="H3994" s="7" cm="1">
        <f t="array" ref="H3994:J3995">_xlfn.ANCHORARRAY(AN3990)</f>
        <v>-3.9271614521909721</v>
      </c>
      <c r="I3994" s="7">
        <v>2.5971393698865319</v>
      </c>
      <c r="J3994" s="7">
        <v>2.4848562891303065</v>
      </c>
      <c r="L3994" s="7" cm="1">
        <f t="array" ref="L3994:L3995">MMULT(H3994:J3995,F3994:F3996)</f>
        <v>-1.3300220823044402</v>
      </c>
      <c r="N3994" s="7" cm="1">
        <f t="array" ref="N3994:N3996">_xlfn.VSTACK(1,1/(1+EXP(-_xlfn.ANCHORARRAY(L3994))))</f>
        <v>1</v>
      </c>
      <c r="P3994" s="7" cm="1">
        <f t="array" ref="P3994:R3994">_xlfn.ANCHORARRAY(AR3990)</f>
        <v>-1.8559077819803789</v>
      </c>
      <c r="Q3994" s="7">
        <v>-4.1019329688401891</v>
      </c>
      <c r="R3994" s="7">
        <v>4.0247725050021703</v>
      </c>
      <c r="T3994" s="7" cm="1">
        <f t="array" ref="T3994">MMULT(P3994:R3994,_xlfn.ANCHORARRAY(N3994))</f>
        <v>1.0033901991348424</v>
      </c>
      <c r="V3994" s="18">
        <f t="shared" ref="V3994" si="8938">1/(1+EXP(-T3994))</f>
        <v>0.73172460987275079</v>
      </c>
      <c r="X3994" s="7">
        <f t="shared" ref="X3994" si="8939">D3994-V3994</f>
        <v>0.26827539012724921</v>
      </c>
      <c r="Z3994" s="7">
        <f t="shared" ref="Z3994" si="8940">V3994*(1-V3994)</f>
        <v>0.19630370517932144</v>
      </c>
      <c r="AB3994" s="7">
        <f t="shared" ref="AB3994" si="8941">Z3994*X3994</f>
        <v>5.2663453090406973E-2</v>
      </c>
      <c r="AD3994" s="7" cm="1">
        <f t="array" ref="AD3994:AF3994">P3994:R3994*AB3994</f>
        <v>-9.7738512416444934E-2</v>
      </c>
      <c r="AE3994" s="7">
        <v>-0.21602195448450912</v>
      </c>
      <c r="AF3994" s="7">
        <v>0.21195841801674156</v>
      </c>
      <c r="AH3994" s="7">
        <f t="shared" ref="AH3994" si="8942">N3994*(1-N3994)*AD3994</f>
        <v>0</v>
      </c>
      <c r="AJ3994" s="7" cm="1">
        <f t="array" ref="AJ3994:AL3994">TRANSPOSE(F3994:F3996)*AH3995*$D$4</f>
        <v>-2.1439263109914106E-2</v>
      </c>
      <c r="AK3994" s="7">
        <v>-2.1439263109914106E-2</v>
      </c>
      <c r="AL3994" s="7">
        <v>0</v>
      </c>
      <c r="AN3994" s="14" cm="1">
        <f t="array" ref="AN3994:AP3995">H3994:J3995+AJ3994:AL3995</f>
        <v>-3.9486007153008864</v>
      </c>
      <c r="AO3994" s="14">
        <v>2.5757001067766176</v>
      </c>
      <c r="AP3994" s="14">
        <v>2.4848562891303065</v>
      </c>
      <c r="AR3994" s="14" cm="1">
        <f t="array" ref="AR3994:AT3994">TRANSPOSE(TRANSPOSE(P3994:R3994)+_xlfn.ANCHORARRAY(N3994)*AB3994*$D$4)</f>
        <v>-1.8243097101261347</v>
      </c>
      <c r="AS3994" s="14">
        <v>-4.0953240516058518</v>
      </c>
      <c r="AT3994" s="14">
        <v>4.0539561764782244</v>
      </c>
    </row>
    <row r="3995" spans="1:46" x14ac:dyDescent="0.3">
      <c r="A3995" s="20"/>
      <c r="F3995" s="7" cm="1">
        <f t="array" ref="F3995:F3996">TRANSPOSE(_xlfn.CHOOSEROWS($G$4:$H$7,B3994))</f>
        <v>1</v>
      </c>
      <c r="H3995" s="7">
        <v>-1.1821144112225033</v>
      </c>
      <c r="I3995" s="7">
        <v>3.674272802391874</v>
      </c>
      <c r="J3995" s="7">
        <v>3.7116911824870864</v>
      </c>
      <c r="L3995" s="7">
        <v>2.4921583911693705</v>
      </c>
      <c r="N3995" s="7">
        <v>0.20915571256444948</v>
      </c>
      <c r="AH3995" s="7">
        <f t="shared" ref="AH3995" si="8943">N3995*(1-N3995)*AE3994</f>
        <v>-3.5732105183190178E-2</v>
      </c>
      <c r="AJ3995" s="7" cm="1">
        <f t="array" ref="AJ3995:AL3995">TRANSPOSE(F3994:F3996)*AH3996*$D$4</f>
        <v>8.9749073376706352E-3</v>
      </c>
      <c r="AK3995" s="7">
        <v>8.9749073376706352E-3</v>
      </c>
      <c r="AL3995" s="7">
        <v>0</v>
      </c>
      <c r="AN3995" s="14">
        <v>-1.1731395038848327</v>
      </c>
      <c r="AO3995" s="14">
        <v>3.6832477097295446</v>
      </c>
      <c r="AP3995" s="14">
        <v>3.7116911824870864</v>
      </c>
    </row>
    <row r="3996" spans="1:46" x14ac:dyDescent="0.3">
      <c r="A3996" s="20"/>
      <c r="F3996" s="7">
        <v>0</v>
      </c>
      <c r="N3996" s="7">
        <v>0.92359026242716658</v>
      </c>
      <c r="AH3996" s="7">
        <f t="shared" ref="AH3996" si="8944">N3996*(1-N3996)*AF3994</f>
        <v>1.4958178896117726E-2</v>
      </c>
    </row>
    <row r="3997" spans="1:46" x14ac:dyDescent="0.3">
      <c r="A3997" s="20"/>
    </row>
    <row r="3998" spans="1:46" x14ac:dyDescent="0.3">
      <c r="A3998" s="20">
        <v>997</v>
      </c>
      <c r="B3998" s="7">
        <f t="shared" ref="B3998" si="8945">MOD(ROUNDDOWN(ROW(B3998)/4,0),4)+1</f>
        <v>4</v>
      </c>
      <c r="D3998" s="7" cm="1">
        <f t="array" ref="D3998">_xlfn.CHOOSEROWS($I$4:$I$7,B3998)</f>
        <v>0</v>
      </c>
      <c r="F3998" s="7">
        <f t="shared" ref="F3998" si="8946">1+0</f>
        <v>1</v>
      </c>
      <c r="H3998" s="7" cm="1">
        <f t="array" ref="H3998:J3999">_xlfn.ANCHORARRAY(AN3994)</f>
        <v>-3.9486007153008864</v>
      </c>
      <c r="I3998" s="7">
        <v>2.5757001067766176</v>
      </c>
      <c r="J3998" s="7">
        <v>2.4848562891303065</v>
      </c>
      <c r="L3998" s="7" cm="1">
        <f t="array" ref="L3998:L3999">MMULT(H3998:J3999,F3998:F4000)</f>
        <v>1.1119556806060378</v>
      </c>
      <c r="N3998" s="7" cm="1">
        <f t="array" ref="N3998:N4000">_xlfn.VSTACK(1,1/(1+EXP(-_xlfn.ANCHORARRAY(L3998))))</f>
        <v>1</v>
      </c>
      <c r="P3998" s="7" cm="1">
        <f t="array" ref="P3998:R3998">_xlfn.ANCHORARRAY(AR3994)</f>
        <v>-1.8243097101261347</v>
      </c>
      <c r="Q3998" s="7">
        <v>-4.0953240516058518</v>
      </c>
      <c r="R3998" s="7">
        <v>4.0539561764782244</v>
      </c>
      <c r="T3998" s="7" cm="1">
        <f t="array" ref="T3998">MMULT(P3998:R3998,_xlfn.ANCHORARRAY(N3998))</f>
        <v>-0.86009225219066821</v>
      </c>
      <c r="V3998" s="18">
        <f t="shared" ref="V3998" si="8947">1/(1+EXP(-T3998))</f>
        <v>0.29732007188911963</v>
      </c>
      <c r="X3998" s="7">
        <f t="shared" ref="X3998" si="8948">D3998-V3998</f>
        <v>-0.29732007188911963</v>
      </c>
      <c r="Z3998" s="7">
        <f t="shared" ref="Z3998" si="8949">V3998*(1-V3998)</f>
        <v>0.20892084674096839</v>
      </c>
      <c r="AB3998" s="7">
        <f t="shared" ref="AB3998" si="8950">Z3998*X3998</f>
        <v>-6.2116361172160468E-2</v>
      </c>
      <c r="AD3998" s="7" cm="1">
        <f t="array" ref="AD3998:AF3998">P3998:R3998*AB3998</f>
        <v>0.11331948084407435</v>
      </c>
      <c r="AE3998" s="7">
        <v>0.25438662790658462</v>
      </c>
      <c r="AF3998" s="7">
        <v>-0.25181700603423207</v>
      </c>
      <c r="AH3998" s="7">
        <f t="shared" ref="AH3998" si="8951">N3998*(1-N3998)*AD3998</f>
        <v>0</v>
      </c>
      <c r="AJ3998" s="7" cm="1">
        <f t="array" ref="AJ3998:AL3998">TRANSPOSE(F3998:F4000)*AH3999*$D$4</f>
        <v>2.842725034108131E-2</v>
      </c>
      <c r="AK3998" s="7">
        <v>2.842725034108131E-2</v>
      </c>
      <c r="AL3998" s="7">
        <v>2.842725034108131E-2</v>
      </c>
      <c r="AN3998" s="14" cm="1">
        <f t="array" ref="AN3998:AP3999">H3998:J3999+AJ3998:AL3999</f>
        <v>-3.920173464959805</v>
      </c>
      <c r="AO3998" s="14">
        <v>2.604127357117699</v>
      </c>
      <c r="AP3998" s="14">
        <v>2.5132835394713879</v>
      </c>
      <c r="AR3998" s="14" cm="1">
        <f t="array" ref="AR3998:AT3998">TRANSPOSE(TRANSPOSE(P3998:R3998)+_xlfn.ANCHORARRAY(N3998)*AB3998*$D$4)</f>
        <v>-1.8615795268294311</v>
      </c>
      <c r="AS3998" s="14">
        <v>-4.1233693475748234</v>
      </c>
      <c r="AT3998" s="14">
        <v>4.0167602186357536</v>
      </c>
    </row>
    <row r="3999" spans="1:46" x14ac:dyDescent="0.3">
      <c r="A3999" s="20"/>
      <c r="F3999" s="7" cm="1">
        <f t="array" ref="F3999:F4000">TRANSPOSE(_xlfn.CHOOSEROWS($G$4:$H$7,B3998))</f>
        <v>1</v>
      </c>
      <c r="H3999" s="7">
        <v>-1.1731395038848327</v>
      </c>
      <c r="I3999" s="7">
        <v>3.6832477097295446</v>
      </c>
      <c r="J3999" s="7">
        <v>3.7116911824870864</v>
      </c>
      <c r="L3999" s="7">
        <v>6.2217993883317977</v>
      </c>
      <c r="N3999" s="7">
        <v>0.75249353095131633</v>
      </c>
      <c r="AH3999" s="7">
        <f t="shared" ref="AH3999" si="8952">N3999*(1-N3999)*AE3998</f>
        <v>4.7378750568468853E-2</v>
      </c>
      <c r="AJ3999" s="7" cm="1">
        <f t="array" ref="AJ3999:AL3999">TRANSPOSE(F3998:F4000)*AH4000*$D$4</f>
        <v>-2.9882721309471341E-4</v>
      </c>
      <c r="AK3999" s="7">
        <v>-2.9882721309471341E-4</v>
      </c>
      <c r="AL3999" s="7">
        <v>-2.9882721309471341E-4</v>
      </c>
      <c r="AN3999" s="14">
        <v>-1.1734383310979275</v>
      </c>
      <c r="AO3999" s="14">
        <v>3.6829488825164498</v>
      </c>
      <c r="AP3999" s="14">
        <v>3.7113923552739916</v>
      </c>
    </row>
    <row r="4000" spans="1:46" x14ac:dyDescent="0.3">
      <c r="A4000" s="20"/>
      <c r="F4000" s="7">
        <v>1</v>
      </c>
      <c r="N4000" s="7">
        <v>0.99801826605659083</v>
      </c>
      <c r="AH4000" s="7">
        <f t="shared" ref="AH4000" si="8953">N4000*(1-N4000)*AF3998</f>
        <v>-4.9804535515785573E-4</v>
      </c>
    </row>
    <row r="4001" spans="1:46" x14ac:dyDescent="0.3">
      <c r="A4001" s="20"/>
    </row>
    <row r="4002" spans="1:46" x14ac:dyDescent="0.3">
      <c r="A4002" s="20">
        <v>998</v>
      </c>
      <c r="B4002" s="7">
        <f t="shared" ref="B4002" si="8954">MOD(ROUNDDOWN(ROW(B4002)/4,0),4)+1</f>
        <v>1</v>
      </c>
      <c r="D4002" s="7" cm="1">
        <f t="array" ref="D4002">_xlfn.CHOOSEROWS($I$4:$I$7,B4002)</f>
        <v>0</v>
      </c>
      <c r="F4002" s="7">
        <f t="shared" ref="F4002" si="8955">1+0</f>
        <v>1</v>
      </c>
      <c r="H4002" s="7" cm="1">
        <f t="array" ref="H4002:J4003">_xlfn.ANCHORARRAY(AN3998)</f>
        <v>-3.920173464959805</v>
      </c>
      <c r="I4002" s="7">
        <v>2.604127357117699</v>
      </c>
      <c r="J4002" s="7">
        <v>2.5132835394713879</v>
      </c>
      <c r="L4002" s="7" cm="1">
        <f t="array" ref="L4002:L4003">MMULT(H4002:J4003,F4002:F4004)</f>
        <v>-3.920173464959805</v>
      </c>
      <c r="N4002" s="7" cm="1">
        <f t="array" ref="N4002:N4004">_xlfn.VSTACK(1,1/(1+EXP(-_xlfn.ANCHORARRAY(L4002))))</f>
        <v>1</v>
      </c>
      <c r="P4002" s="7" cm="1">
        <f t="array" ref="P4002:R4002">_xlfn.ANCHORARRAY(AR3998)</f>
        <v>-1.8615795268294311</v>
      </c>
      <c r="Q4002" s="7">
        <v>-4.1233693475748234</v>
      </c>
      <c r="R4002" s="7">
        <v>4.0167602186357536</v>
      </c>
      <c r="T4002" s="7" cm="1">
        <f t="array" ref="T4002">MMULT(P4002:R4002,_xlfn.ANCHORARRAY(N4002))</f>
        <v>-0.99289083951396317</v>
      </c>
      <c r="V4002" s="18">
        <f t="shared" ref="V4002" si="8956">1/(1+EXP(-T4002))</f>
        <v>0.27034146101100409</v>
      </c>
      <c r="X4002" s="7">
        <f t="shared" ref="X4002" si="8957">D4002-V4002</f>
        <v>-0.27034146101100409</v>
      </c>
      <c r="Z4002" s="7">
        <f t="shared" ref="Z4002" si="8958">V4002*(1-V4002)</f>
        <v>0.19725695546943986</v>
      </c>
      <c r="AB4002" s="7">
        <f t="shared" ref="AB4002" si="8959">Z4002*X4002</f>
        <v>-5.3326733536190947E-2</v>
      </c>
      <c r="AD4002" s="7" cm="1">
        <f t="array" ref="AD4002:AF4002">P4002:R4002*AB4002</f>
        <v>9.92719553836615E-2</v>
      </c>
      <c r="AE4002" s="7">
        <v>0.21988581846942012</v>
      </c>
      <c r="AF4002" s="7">
        <v>-0.21420070185796092</v>
      </c>
      <c r="AH4002" s="7">
        <f t="shared" ref="AH4002" si="8960">N4002*(1-N4002)*AD4002</f>
        <v>0</v>
      </c>
      <c r="AJ4002" s="7" cm="1">
        <f t="array" ref="AJ4002:AL4002">TRANSPOSE(F4002:F4004)*AH4003*$D$4</f>
        <v>2.5163826490162463E-3</v>
      </c>
      <c r="AK4002" s="7">
        <v>0</v>
      </c>
      <c r="AL4002" s="7">
        <v>0</v>
      </c>
      <c r="AN4002" s="14" cm="1">
        <f t="array" ref="AN4002:AP4003">H4002:J4003+AJ4002:AL4003</f>
        <v>-3.9176570823107886</v>
      </c>
      <c r="AO4002" s="14">
        <v>2.604127357117699</v>
      </c>
      <c r="AP4002" s="14">
        <v>2.5132835394713879</v>
      </c>
      <c r="AR4002" s="14" cm="1">
        <f t="array" ref="AR4002:AT4002">TRANSPOSE(TRANSPOSE(P4002:R4002)+_xlfn.ANCHORARRAY(N4002)*AB4002*$D$4)</f>
        <v>-1.8935755669511456</v>
      </c>
      <c r="AS4002" s="14">
        <v>-4.1239917273713624</v>
      </c>
      <c r="AT4002" s="14">
        <v>4.0092016644239878</v>
      </c>
    </row>
    <row r="4003" spans="1:46" x14ac:dyDescent="0.3">
      <c r="A4003" s="20"/>
      <c r="F4003" s="7" cm="1">
        <f t="array" ref="F4003:F4004">TRANSPOSE(_xlfn.CHOOSEROWS($G$4:$H$7,B4002))</f>
        <v>0</v>
      </c>
      <c r="H4003" s="7">
        <v>-1.1734383310979275</v>
      </c>
      <c r="I4003" s="7">
        <v>3.6829488825164498</v>
      </c>
      <c r="J4003" s="7">
        <v>3.7113923552739916</v>
      </c>
      <c r="L4003" s="7">
        <v>-1.1734383310979275</v>
      </c>
      <c r="N4003" s="7">
        <v>1.9451775725098295E-2</v>
      </c>
      <c r="AH4003" s="7">
        <f t="shared" ref="AH4003" si="8961">N4003*(1-N4003)*AE4002</f>
        <v>4.1939710816937441E-3</v>
      </c>
      <c r="AJ4003" s="7" cm="1">
        <f t="array" ref="AJ4003:AL4003">TRANSPOSE(F4002:F4004)*AH4004*$D$4</f>
        <v>-2.3188621464427319E-2</v>
      </c>
      <c r="AK4003" s="7">
        <v>0</v>
      </c>
      <c r="AL4003" s="7">
        <v>0</v>
      </c>
      <c r="AN4003" s="14">
        <v>-1.1966269525623547</v>
      </c>
      <c r="AO4003" s="14">
        <v>3.6829488825164498</v>
      </c>
      <c r="AP4003" s="14">
        <v>3.7113923552739916</v>
      </c>
    </row>
    <row r="4004" spans="1:46" x14ac:dyDescent="0.3">
      <c r="A4004" s="20"/>
      <c r="F4004" s="7">
        <v>0</v>
      </c>
      <c r="N4004" s="7">
        <v>0.23623405218310981</v>
      </c>
      <c r="AH4004" s="7">
        <f t="shared" ref="AH4004" si="8962">N4004*(1-N4004)*AF4002</f>
        <v>-3.8647702440712202E-2</v>
      </c>
    </row>
    <row r="4005" spans="1:46" x14ac:dyDescent="0.3">
      <c r="A4005" s="20"/>
    </row>
    <row r="4006" spans="1:46" x14ac:dyDescent="0.3">
      <c r="A4006" s="20">
        <v>999</v>
      </c>
      <c r="B4006" s="7">
        <f t="shared" ref="B4006" si="8963">MOD(ROUNDDOWN(ROW(B4006)/4,0),4)+1</f>
        <v>2</v>
      </c>
      <c r="D4006" s="7" cm="1">
        <f t="array" ref="D4006">_xlfn.CHOOSEROWS($I$4:$I$7,B4006)</f>
        <v>1</v>
      </c>
      <c r="F4006" s="7">
        <f t="shared" ref="F4006" si="8964">1+0</f>
        <v>1</v>
      </c>
      <c r="H4006" s="7" cm="1">
        <f t="array" ref="H4006:J4007">_xlfn.ANCHORARRAY(AN4002)</f>
        <v>-3.9176570823107886</v>
      </c>
      <c r="I4006" s="7">
        <v>2.604127357117699</v>
      </c>
      <c r="J4006" s="7">
        <v>2.5132835394713879</v>
      </c>
      <c r="L4006" s="7" cm="1">
        <f t="array" ref="L4006:L4007">MMULT(H4006:J4007,F4006:F4008)</f>
        <v>-1.4043735428394006</v>
      </c>
      <c r="N4006" s="7" cm="1">
        <f t="array" ref="N4006:N4008">_xlfn.VSTACK(1,1/(1+EXP(-_xlfn.ANCHORARRAY(L4006))))</f>
        <v>1</v>
      </c>
      <c r="P4006" s="7" cm="1">
        <f t="array" ref="P4006:R4006">_xlfn.ANCHORARRAY(AR4002)</f>
        <v>-1.8935755669511456</v>
      </c>
      <c r="Q4006" s="7">
        <v>-4.1239917273713624</v>
      </c>
      <c r="R4006" s="7">
        <v>4.0092016644239878</v>
      </c>
      <c r="T4006" s="7" cm="1">
        <f t="array" ref="T4006">MMULT(P4006:R4006,_xlfn.ANCHORARRAY(N4006))</f>
        <v>1.0026857402968745</v>
      </c>
      <c r="V4006" s="18">
        <f t="shared" ref="V4006" si="8965">1/(1+EXP(-T4006))</f>
        <v>0.73158629942057096</v>
      </c>
      <c r="X4006" s="7">
        <f t="shared" ref="X4006" si="8966">D4006-V4006</f>
        <v>0.26841370057942904</v>
      </c>
      <c r="Z4006" s="7">
        <f t="shared" ref="Z4006" si="8967">V4006*(1-V4006)</f>
        <v>0.19636778592068566</v>
      </c>
      <c r="AB4006" s="7">
        <f t="shared" ref="AB4006" si="8968">Z4006*X4006</f>
        <v>5.2707804093560344E-2</v>
      </c>
      <c r="AD4006" s="7" cm="1">
        <f t="array" ref="AD4006:AF4006">P4006:R4006*AB4006</f>
        <v>-9.9806210019213443E-2</v>
      </c>
      <c r="AE4006" s="7">
        <v>-0.21736654804975328</v>
      </c>
      <c r="AF4006" s="7">
        <v>0.2113162159000356</v>
      </c>
      <c r="AH4006" s="7">
        <f t="shared" ref="AH4006" si="8969">N4006*(1-N4006)*AD4006</f>
        <v>0</v>
      </c>
      <c r="AJ4006" s="7" cm="1">
        <f t="array" ref="AJ4006:AL4006">TRANSPOSE(F4006:F4008)*AH4007*$D$4</f>
        <v>-2.0640979284314066E-2</v>
      </c>
      <c r="AK4006" s="7">
        <v>0</v>
      </c>
      <c r="AL4006" s="7">
        <v>-2.0640979284314066E-2</v>
      </c>
      <c r="AN4006" s="14" cm="1">
        <f t="array" ref="AN4006:AP4007">H4006:J4007+AJ4006:AL4007</f>
        <v>-3.9382980615951024</v>
      </c>
      <c r="AO4006" s="14">
        <v>2.604127357117699</v>
      </c>
      <c r="AP4006" s="14">
        <v>2.4926425601870741</v>
      </c>
      <c r="AR4006" s="14" cm="1">
        <f t="array" ref="AR4006:AT4006">TRANSPOSE(TRANSPOSE(P4006:R4006)+_xlfn.ANCHORARRAY(N4006)*AB4006*$D$4)</f>
        <v>-1.8619508844950095</v>
      </c>
      <c r="AS4006" s="14">
        <v>-4.1177577746691414</v>
      </c>
      <c r="AT4006" s="14">
        <v>4.0384598867193118</v>
      </c>
    </row>
    <row r="4007" spans="1:46" x14ac:dyDescent="0.3">
      <c r="A4007" s="20"/>
      <c r="F4007" s="7" cm="1">
        <f t="array" ref="F4007:F4008">TRANSPOSE(_xlfn.CHOOSEROWS($G$4:$H$7,B4006))</f>
        <v>0</v>
      </c>
      <c r="H4007" s="7">
        <v>-1.1966269525623547</v>
      </c>
      <c r="I4007" s="7">
        <v>3.6829488825164498</v>
      </c>
      <c r="J4007" s="7">
        <v>3.7113923552739916</v>
      </c>
      <c r="L4007" s="7">
        <v>2.5147654027116371</v>
      </c>
      <c r="N4007" s="7">
        <v>0.19712301335730364</v>
      </c>
      <c r="AH4007" s="7">
        <f t="shared" ref="AH4007" si="8970">N4007*(1-N4007)*AE4006</f>
        <v>-3.4401632140523442E-2</v>
      </c>
      <c r="AJ4007" s="7" cm="1">
        <f t="array" ref="AJ4007:AL4007">TRANSPOSE(F4006:F4008)*AH4008*$D$4</f>
        <v>8.7776621573947347E-3</v>
      </c>
      <c r="AK4007" s="7">
        <v>0</v>
      </c>
      <c r="AL4007" s="7">
        <v>8.7776621573947347E-3</v>
      </c>
      <c r="AN4007" s="14">
        <v>-1.18784929040496</v>
      </c>
      <c r="AO4007" s="14">
        <v>3.6829488825164498</v>
      </c>
      <c r="AP4007" s="14">
        <v>3.7201700174313865</v>
      </c>
    </row>
    <row r="4008" spans="1:46" x14ac:dyDescent="0.3">
      <c r="A4008" s="20"/>
      <c r="F4008" s="7">
        <v>1</v>
      </c>
      <c r="N4008" s="7">
        <v>0.92517046885466769</v>
      </c>
      <c r="AH4008" s="7">
        <f t="shared" ref="AH4008" si="8971">N4008*(1-N4008)*AF4006</f>
        <v>1.4629436928991225E-2</v>
      </c>
    </row>
    <row r="4009" spans="1:46" x14ac:dyDescent="0.3">
      <c r="A4009" s="20"/>
    </row>
    <row r="4010" spans="1:46" x14ac:dyDescent="0.3">
      <c r="A4010" s="20">
        <v>1000</v>
      </c>
      <c r="B4010" s="7">
        <f t="shared" ref="B4010" si="8972">MOD(ROUNDDOWN(ROW(B4010)/4,0),4)+1</f>
        <v>3</v>
      </c>
      <c r="D4010" s="7" cm="1">
        <f t="array" ref="D4010">_xlfn.CHOOSEROWS($I$4:$I$7,B4010)</f>
        <v>1</v>
      </c>
      <c r="F4010" s="7">
        <f t="shared" ref="F4010" si="8973">1+0</f>
        <v>1</v>
      </c>
      <c r="H4010" s="7" cm="1">
        <f t="array" ref="H4010:J4011">_xlfn.ANCHORARRAY(AN4006)</f>
        <v>-3.9382980615951024</v>
      </c>
      <c r="I4010" s="7">
        <v>2.604127357117699</v>
      </c>
      <c r="J4010" s="7">
        <v>2.4926425601870741</v>
      </c>
      <c r="L4010" s="7" cm="1">
        <f t="array" ref="L4010:L4011">MMULT(H4010:J4011,F4010:F4012)</f>
        <v>-1.3341707044774034</v>
      </c>
      <c r="N4010" s="7" cm="1">
        <f t="array" ref="N4010:N4012">_xlfn.VSTACK(1,1/(1+EXP(-_xlfn.ANCHORARRAY(L4010))))</f>
        <v>1</v>
      </c>
      <c r="P4010" s="7" cm="1">
        <f t="array" ref="P4010:R4010">_xlfn.ANCHORARRAY(AR4006)</f>
        <v>-1.8619508844950095</v>
      </c>
      <c r="Q4010" s="7">
        <v>-4.1177577746691414</v>
      </c>
      <c r="R4010" s="7">
        <v>4.0384598867193118</v>
      </c>
      <c r="T4010" s="7" cm="1">
        <f t="array" ref="T4010">MMULT(P4010:R4010,_xlfn.ANCHORARRAY(N4010))</f>
        <v>1.0103382634763283</v>
      </c>
      <c r="V4010" s="18">
        <f t="shared" ref="V4010" si="8974">1/(1+EXP(-T4010))</f>
        <v>0.73308634272764772</v>
      </c>
      <c r="X4010" s="7">
        <f t="shared" ref="X4010" si="8975">D4010-V4010</f>
        <v>0.26691365727235228</v>
      </c>
      <c r="Z4010" s="7">
        <f t="shared" ref="Z4010" si="8976">V4010*(1-V4010)</f>
        <v>0.19567075683384955</v>
      </c>
      <c r="AB4010" s="7">
        <f t="shared" ref="AB4010" si="8977">Z4010*X4010</f>
        <v>5.2227197327771903E-2</v>
      </c>
      <c r="AD4010" s="7" cm="1">
        <f t="array" ref="AD4010:AF4010">P4010:R4010*AB4010</f>
        <v>-9.7244476259140289E-2</v>
      </c>
      <c r="AE4010" s="7">
        <v>-0.21505894784561216</v>
      </c>
      <c r="AF4010" s="7">
        <v>0.21091744140398086</v>
      </c>
      <c r="AH4010" s="7">
        <f t="shared" ref="AH4010" si="8978">N4010*(1-N4010)*AD4010</f>
        <v>0</v>
      </c>
      <c r="AJ4010" s="7" cm="1">
        <f t="array" ref="AJ4010:AL4010">TRANSPOSE(F4010:F4012)*AH4011*$D$4</f>
        <v>-2.1292183594177828E-2</v>
      </c>
      <c r="AK4010" s="7">
        <v>-2.1292183594177828E-2</v>
      </c>
      <c r="AL4010" s="7">
        <v>0</v>
      </c>
      <c r="AN4010" s="14" cm="1">
        <f t="array" ref="AN4010:AP4011">H4010:J4011+AJ4010:AL4011</f>
        <v>-3.9595902451892804</v>
      </c>
      <c r="AO4010" s="14">
        <v>2.5828351735235211</v>
      </c>
      <c r="AP4010" s="14">
        <v>2.4926425601870741</v>
      </c>
      <c r="AR4010" s="14" cm="1">
        <f t="array" ref="AR4010:AT4010">TRANSPOSE(TRANSPOSE(P4010:R4010)+_xlfn.ANCHORARRAY(N4010)*AB4010*$D$4)</f>
        <v>-1.8306145660983464</v>
      </c>
      <c r="AS4010" s="14">
        <v>-4.1112250823889305</v>
      </c>
      <c r="AT4010" s="14">
        <v>4.0674083014550684</v>
      </c>
    </row>
    <row r="4011" spans="1:46" x14ac:dyDescent="0.3">
      <c r="A4011" s="20"/>
      <c r="F4011" s="7" cm="1">
        <f t="array" ref="F4011:F4012">TRANSPOSE(_xlfn.CHOOSEROWS($G$4:$H$7,B4010))</f>
        <v>1</v>
      </c>
      <c r="H4011" s="7">
        <v>-1.18784929040496</v>
      </c>
      <c r="I4011" s="7">
        <v>3.6829488825164498</v>
      </c>
      <c r="J4011" s="7">
        <v>3.7201700174313865</v>
      </c>
      <c r="L4011" s="7">
        <v>2.4950995921114898</v>
      </c>
      <c r="N4011" s="7">
        <v>0.20847031860980733</v>
      </c>
      <c r="AH4011" s="7">
        <f t="shared" ref="AH4011" si="8979">N4011*(1-N4011)*AE4010</f>
        <v>-3.5486972656963045E-2</v>
      </c>
      <c r="AJ4011" s="7" cm="1">
        <f t="array" ref="AJ4011:AL4011">TRANSPOSE(F4010:F4012)*AH4012*$D$4</f>
        <v>8.9085985685077775E-3</v>
      </c>
      <c r="AK4011" s="7">
        <v>8.9085985685077775E-3</v>
      </c>
      <c r="AL4011" s="7">
        <v>0</v>
      </c>
      <c r="AN4011" s="14">
        <v>-1.1789406918364522</v>
      </c>
      <c r="AO4011" s="14">
        <v>3.6918574810849574</v>
      </c>
      <c r="AP4011" s="14">
        <v>3.7201700174313865</v>
      </c>
    </row>
    <row r="4012" spans="1:46" x14ac:dyDescent="0.3">
      <c r="A4012" s="20"/>
      <c r="F4012" s="7">
        <v>0</v>
      </c>
      <c r="N4012" s="7">
        <v>0.92379756834611437</v>
      </c>
      <c r="AH4012" s="7">
        <f t="shared" ref="AH4012" si="8980">N4012*(1-N4012)*AF4010</f>
        <v>1.4847664280846296E-2</v>
      </c>
    </row>
    <row r="4013" spans="1:46" x14ac:dyDescent="0.3">
      <c r="A4013" s="20"/>
    </row>
    <row r="4014" spans="1:46" x14ac:dyDescent="0.3">
      <c r="A4014" s="20">
        <v>1001</v>
      </c>
      <c r="B4014" s="7">
        <f t="shared" ref="B4014" si="8981">MOD(ROUNDDOWN(ROW(B4014)/4,0),4)+1</f>
        <v>4</v>
      </c>
      <c r="D4014" s="7" cm="1">
        <f t="array" ref="D4014">_xlfn.CHOOSEROWS($I$4:$I$7,B4014)</f>
        <v>0</v>
      </c>
      <c r="F4014" s="7">
        <f t="shared" ref="F4014" si="8982">1+0</f>
        <v>1</v>
      </c>
      <c r="H4014" s="7" cm="1">
        <f t="array" ref="H4014:J4015">_xlfn.ANCHORARRAY(AN4010)</f>
        <v>-3.9595902451892804</v>
      </c>
      <c r="I4014" s="7">
        <v>2.5828351735235211</v>
      </c>
      <c r="J4014" s="7">
        <v>2.4926425601870741</v>
      </c>
      <c r="L4014" s="7" cm="1">
        <f t="array" ref="L4014:L4015">MMULT(H4014:J4015,F4014:F4016)</f>
        <v>1.1158874885213148</v>
      </c>
      <c r="N4014" s="7" cm="1">
        <f t="array" ref="N4014:N4016">_xlfn.VSTACK(1,1/(1+EXP(-_xlfn.ANCHORARRAY(L4014))))</f>
        <v>1</v>
      </c>
      <c r="P4014" s="7" cm="1">
        <f t="array" ref="P4014:R4014">_xlfn.ANCHORARRAY(AR4010)</f>
        <v>-1.8306145660983464</v>
      </c>
      <c r="Q4014" s="7">
        <v>-4.1112250823889305</v>
      </c>
      <c r="R4014" s="7">
        <v>4.0674083014550684</v>
      </c>
      <c r="T4014" s="7" cm="1">
        <f t="array" ref="T4014">MMULT(P4014:R4014,_xlfn.ANCHORARRAY(N4014))</f>
        <v>-0.86785437989790548</v>
      </c>
      <c r="V4014" s="18">
        <f t="shared" ref="V4014" si="8983">1/(1+EXP(-T4014))</f>
        <v>0.29570095696150123</v>
      </c>
      <c r="X4014" s="7">
        <f t="shared" ref="X4014" si="8984">D4014-V4014</f>
        <v>-0.29570095696150123</v>
      </c>
      <c r="Z4014" s="7">
        <f t="shared" ref="Z4014" si="8985">V4014*(1-V4014)</f>
        <v>0.20826190101355363</v>
      </c>
      <c r="AB4014" s="7">
        <f t="shared" ref="AB4014" si="8986">Z4014*X4014</f>
        <v>-6.158324342832925E-2</v>
      </c>
      <c r="AD4014" s="7" cm="1">
        <f t="array" ref="AD4014:AF4014">P4014:R4014*AB4014</f>
        <v>0.11273518244747979</v>
      </c>
      <c r="AE4014" s="7">
        <v>0.25318257503741048</v>
      </c>
      <c r="AF4014" s="7">
        <v>-0.25048419555091467</v>
      </c>
      <c r="AH4014" s="7">
        <f t="shared" ref="AH4014" si="8987">N4014*(1-N4014)*AD4014</f>
        <v>0</v>
      </c>
      <c r="AJ4014" s="7" cm="1">
        <f t="array" ref="AJ4014:AL4014">TRANSPOSE(F4014:F4016)*AH4015*$D$4</f>
        <v>2.8236498576410324E-2</v>
      </c>
      <c r="AK4014" s="7">
        <v>2.8236498576410324E-2</v>
      </c>
      <c r="AL4014" s="7">
        <v>2.8236498576410324E-2</v>
      </c>
      <c r="AN4014" s="14" cm="1">
        <f t="array" ref="AN4014:AP4015">H4014:J4015+AJ4014:AL4015</f>
        <v>-3.9313537466128698</v>
      </c>
      <c r="AO4014" s="14">
        <v>2.6110716720999316</v>
      </c>
      <c r="AP4014" s="14">
        <v>2.5208790587634846</v>
      </c>
      <c r="AR4014" s="14" cm="1">
        <f t="array" ref="AR4014:AT4014">TRANSPOSE(TRANSPOSE(P4014:R4014)+_xlfn.ANCHORARRAY(N4014)*AB4014*$D$4)</f>
        <v>-1.8675645121553439</v>
      </c>
      <c r="AS4014" s="14">
        <v>-4.1390567088791332</v>
      </c>
      <c r="AT4014" s="14">
        <v>4.0305307600972275</v>
      </c>
    </row>
    <row r="4015" spans="1:46" x14ac:dyDescent="0.3">
      <c r="A4015" s="20"/>
      <c r="F4015" s="7" cm="1">
        <f t="array" ref="F4015:F4016">TRANSPOSE(_xlfn.CHOOSEROWS($G$4:$H$7,B4014))</f>
        <v>1</v>
      </c>
      <c r="H4015" s="7">
        <v>-1.1789406918364522</v>
      </c>
      <c r="I4015" s="7">
        <v>3.6918574810849574</v>
      </c>
      <c r="J4015" s="7">
        <v>3.7201700174313865</v>
      </c>
      <c r="L4015" s="7">
        <v>6.2330868066798919</v>
      </c>
      <c r="N4015" s="7">
        <v>0.75322509124292181</v>
      </c>
      <c r="AH4015" s="7">
        <f t="shared" ref="AH4015" si="8988">N4015*(1-N4015)*AE4014</f>
        <v>4.7060830960683878E-2</v>
      </c>
      <c r="AJ4015" s="7" cm="1">
        <f t="array" ref="AJ4015:AL4015">TRANSPOSE(F4014:F4016)*AH4016*$D$4</f>
        <v>-2.939223924938792E-4</v>
      </c>
      <c r="AK4015" s="7">
        <v>-2.939223924938792E-4</v>
      </c>
      <c r="AL4015" s="7">
        <v>-2.939223924938792E-4</v>
      </c>
      <c r="AN4015" s="14">
        <v>-1.179234614228946</v>
      </c>
      <c r="AO4015" s="14">
        <v>3.6915635586924633</v>
      </c>
      <c r="AP4015" s="14">
        <v>3.7198760950388925</v>
      </c>
    </row>
    <row r="4016" spans="1:46" x14ac:dyDescent="0.3">
      <c r="A4016" s="20"/>
      <c r="F4016" s="7">
        <v>1</v>
      </c>
      <c r="N4016" s="7">
        <v>0.99804046536238189</v>
      </c>
      <c r="AH4016" s="7">
        <f t="shared" ref="AH4016" si="8989">N4016*(1-N4016)*AF4014</f>
        <v>-4.8987065415646532E-4</v>
      </c>
    </row>
    <row r="4017" spans="1:46" x14ac:dyDescent="0.3">
      <c r="A4017" s="20"/>
    </row>
    <row r="4018" spans="1:46" x14ac:dyDescent="0.3">
      <c r="A4018" s="20">
        <v>1002</v>
      </c>
      <c r="B4018" s="7">
        <f t="shared" ref="B4018" si="8990">MOD(ROUNDDOWN(ROW(B4018)/4,0),4)+1</f>
        <v>1</v>
      </c>
      <c r="D4018" s="7" cm="1">
        <f t="array" ref="D4018">_xlfn.CHOOSEROWS($I$4:$I$7,B4018)</f>
        <v>0</v>
      </c>
      <c r="F4018" s="7">
        <f t="shared" ref="F4018" si="8991">1+0</f>
        <v>1</v>
      </c>
      <c r="H4018" s="7" cm="1">
        <f t="array" ref="H4018:J4019">_xlfn.ANCHORARRAY(AN4014)</f>
        <v>-3.9313537466128698</v>
      </c>
      <c r="I4018" s="7">
        <v>2.6110716720999316</v>
      </c>
      <c r="J4018" s="7">
        <v>2.5208790587634846</v>
      </c>
      <c r="L4018" s="7" cm="1">
        <f t="array" ref="L4018:L4019">MMULT(H4018:J4019,F4018:F4020)</f>
        <v>-3.9313537466128698</v>
      </c>
      <c r="N4018" s="7" cm="1">
        <f t="array" ref="N4018:N4020">_xlfn.VSTACK(1,1/(1+EXP(-_xlfn.ANCHORARRAY(L4018))))</f>
        <v>1</v>
      </c>
      <c r="P4018" s="7" cm="1">
        <f t="array" ref="P4018:R4018">_xlfn.ANCHORARRAY(AR4014)</f>
        <v>-1.8675645121553439</v>
      </c>
      <c r="Q4018" s="7">
        <v>-4.1390567088791332</v>
      </c>
      <c r="R4018" s="7">
        <v>4.0305307600972275</v>
      </c>
      <c r="T4018" s="7" cm="1">
        <f t="array" ref="T4018">MMULT(P4018:R4018,_xlfn.ANCHORARRAY(N4018))</f>
        <v>-0.99925870860214716</v>
      </c>
      <c r="V4018" s="18">
        <f t="shared" ref="V4018" si="8992">1/(1+EXP(-T4018))</f>
        <v>0.26908719306617623</v>
      </c>
      <c r="X4018" s="7">
        <f t="shared" ref="X4018" si="8993">D4018-V4018</f>
        <v>-0.26908719306617623</v>
      </c>
      <c r="Z4018" s="7">
        <f t="shared" ref="Z4018" si="8994">V4018*(1-V4018)</f>
        <v>0.19667927559394263</v>
      </c>
      <c r="AB4018" s="7">
        <f t="shared" ref="AB4018" si="8995">Z4018*X4018</f>
        <v>-5.2923874203862922E-2</v>
      </c>
      <c r="AD4018" s="7" cm="1">
        <f t="array" ref="AD4018:AF4018">P4018:R4018*AB4018</f>
        <v>9.8838749308908055E-2</v>
      </c>
      <c r="AE4018" s="7">
        <v>0.21905491658337412</v>
      </c>
      <c r="AF4018" s="7">
        <v>-0.21331130292218567</v>
      </c>
      <c r="AH4018" s="7">
        <f t="shared" ref="AH4018" si="8996">N4018*(1-N4018)*AD4018</f>
        <v>0</v>
      </c>
      <c r="AJ4018" s="7" cm="1">
        <f t="array" ref="AJ4018:AL4018">TRANSPOSE(F4018:F4020)*AH4019*$D$4</f>
        <v>2.4800749048183661E-3</v>
      </c>
      <c r="AK4018" s="7">
        <v>0</v>
      </c>
      <c r="AL4018" s="7">
        <v>0</v>
      </c>
      <c r="AN4018" s="14" cm="1">
        <f t="array" ref="AN4018:AP4019">H4018:J4019+AJ4018:AL4019</f>
        <v>-3.9288736717080517</v>
      </c>
      <c r="AO4018" s="14">
        <v>2.6110716720999316</v>
      </c>
      <c r="AP4018" s="14">
        <v>2.5208790587634846</v>
      </c>
      <c r="AR4018" s="14" cm="1">
        <f t="array" ref="AR4018:AT4018">TRANSPOSE(TRANSPOSE(P4018:R4018)+_xlfn.ANCHORARRAY(N4018)*AB4018*$D$4)</f>
        <v>-1.8993188366776617</v>
      </c>
      <c r="AS4018" s="14">
        <v>-4.1396676516506643</v>
      </c>
      <c r="AT4018" s="14">
        <v>4.0230624655128286</v>
      </c>
    </row>
    <row r="4019" spans="1:46" x14ac:dyDescent="0.3">
      <c r="A4019" s="20"/>
      <c r="F4019" s="7" cm="1">
        <f t="array" ref="F4019:F4020">TRANSPOSE(_xlfn.CHOOSEROWS($G$4:$H$7,B4018))</f>
        <v>0</v>
      </c>
      <c r="H4019" s="7">
        <v>-1.179234614228946</v>
      </c>
      <c r="I4019" s="7">
        <v>3.6915635586924633</v>
      </c>
      <c r="J4019" s="7">
        <v>3.7198760950388925</v>
      </c>
      <c r="L4019" s="7">
        <v>-1.179234614228946</v>
      </c>
      <c r="N4019" s="7">
        <v>1.9239671469058049E-2</v>
      </c>
      <c r="AH4019" s="7">
        <f t="shared" ref="AH4019" si="8997">N4019*(1-N4019)*AE4018</f>
        <v>4.1334581746972771E-3</v>
      </c>
      <c r="AJ4019" s="7" cm="1">
        <f t="array" ref="AJ4019:AL4019">TRANSPOSE(F4018:F4020)*AH4020*$D$4</f>
        <v>-2.3021696665039133E-2</v>
      </c>
      <c r="AK4019" s="7">
        <v>0</v>
      </c>
      <c r="AL4019" s="7">
        <v>0</v>
      </c>
      <c r="AN4019" s="14">
        <v>-1.2022563108939852</v>
      </c>
      <c r="AO4019" s="14">
        <v>3.6915635586924633</v>
      </c>
      <c r="AP4019" s="14">
        <v>3.7198760950388925</v>
      </c>
    </row>
    <row r="4020" spans="1:46" x14ac:dyDescent="0.3">
      <c r="A4020" s="20"/>
      <c r="F4020" s="7">
        <v>0</v>
      </c>
      <c r="N4020" s="7">
        <v>0.23518984254097719</v>
      </c>
      <c r="AH4020" s="7">
        <f t="shared" ref="AH4020" si="8998">N4020*(1-N4020)*AF4018</f>
        <v>-3.8369494441731891E-2</v>
      </c>
    </row>
    <row r="4021" spans="1:46" x14ac:dyDescent="0.3">
      <c r="A4021" s="20"/>
    </row>
    <row r="4022" spans="1:46" x14ac:dyDescent="0.3">
      <c r="A4022" s="20">
        <v>1003</v>
      </c>
      <c r="B4022" s="7">
        <f t="shared" ref="B4022" si="8999">MOD(ROUNDDOWN(ROW(B4022)/4,0),4)+1</f>
        <v>2</v>
      </c>
      <c r="D4022" s="7" cm="1">
        <f t="array" ref="D4022">_xlfn.CHOOSEROWS($I$4:$I$7,B4022)</f>
        <v>1</v>
      </c>
      <c r="F4022" s="7">
        <f t="shared" ref="F4022" si="9000">1+0</f>
        <v>1</v>
      </c>
      <c r="H4022" s="7" cm="1">
        <f t="array" ref="H4022:J4023">_xlfn.ANCHORARRAY(AN4018)</f>
        <v>-3.9288736717080517</v>
      </c>
      <c r="I4022" s="7">
        <v>2.6110716720999316</v>
      </c>
      <c r="J4022" s="7">
        <v>2.5208790587634846</v>
      </c>
      <c r="L4022" s="7" cm="1">
        <f t="array" ref="L4022:L4023">MMULT(H4022:J4023,F4022:F4024)</f>
        <v>-1.4079946129445671</v>
      </c>
      <c r="N4022" s="7" cm="1">
        <f t="array" ref="N4022:N4024">_xlfn.VSTACK(1,1/(1+EXP(-_xlfn.ANCHORARRAY(L4022))))</f>
        <v>1</v>
      </c>
      <c r="P4022" s="7" cm="1">
        <f t="array" ref="P4022:R4022">_xlfn.ANCHORARRAY(AR4018)</f>
        <v>-1.8993188366776617</v>
      </c>
      <c r="Q4022" s="7">
        <v>-4.1396676516506643</v>
      </c>
      <c r="R4022" s="7">
        <v>4.0230624655128286</v>
      </c>
      <c r="T4022" s="7" cm="1">
        <f t="array" ref="T4022">MMULT(P4022:R4022,_xlfn.ANCHORARRAY(N4022))</f>
        <v>1.0098398211971245</v>
      </c>
      <c r="V4022" s="18">
        <f t="shared" ref="V4022" si="9001">1/(1+EXP(-T4022))</f>
        <v>0.7329888008192299</v>
      </c>
      <c r="X4022" s="7">
        <f t="shared" ref="X4022" si="9002">D4022-V4022</f>
        <v>0.2670111991807701</v>
      </c>
      <c r="Z4022" s="7">
        <f t="shared" ref="Z4022" si="9003">V4022*(1-V4022)</f>
        <v>0.19571621869281722</v>
      </c>
      <c r="AB4022" s="7">
        <f t="shared" ref="AB4022" si="9004">Z4022*X4022</f>
        <v>5.2258422252294975E-2</v>
      </c>
      <c r="AD4022" s="7" cm="1">
        <f t="array" ref="AD4022:AF4022">P4022:R4022*AB4022</f>
        <v>-9.9255405758838913E-2</v>
      </c>
      <c r="AE4022" s="7">
        <v>-0.21633250012412675</v>
      </c>
      <c r="AF4022" s="7">
        <v>0.2102388970701283</v>
      </c>
      <c r="AH4022" s="7">
        <f t="shared" ref="AH4022" si="9005">N4022*(1-N4022)*AD4022</f>
        <v>0</v>
      </c>
      <c r="AJ4022" s="7" cm="1">
        <f t="array" ref="AJ4022:AL4022">TRANSPOSE(F4022:F4024)*AH4023*$D$4</f>
        <v>-2.0497733532387968E-2</v>
      </c>
      <c r="AK4022" s="7">
        <v>0</v>
      </c>
      <c r="AL4022" s="7">
        <v>-2.0497733532387968E-2</v>
      </c>
      <c r="AN4022" s="14" cm="1">
        <f t="array" ref="AN4022:AP4023">H4022:J4023+AJ4022:AL4023</f>
        <v>-3.9493714052404396</v>
      </c>
      <c r="AO4022" s="14">
        <v>2.6110716720999316</v>
      </c>
      <c r="AP4022" s="14">
        <v>2.5003813252310967</v>
      </c>
      <c r="AR4022" s="14" cm="1">
        <f t="array" ref="AR4022:AT4022">TRANSPOSE(TRANSPOSE(P4022:R4022)+_xlfn.ANCHORARRAY(N4022)*AB4022*$D$4)</f>
        <v>-1.8679637833262848</v>
      </c>
      <c r="AS4022" s="14">
        <v>-4.1335047986302476</v>
      </c>
      <c r="AT4022" s="14">
        <v>4.0520774234500774</v>
      </c>
    </row>
    <row r="4023" spans="1:46" x14ac:dyDescent="0.3">
      <c r="A4023" s="20"/>
      <c r="F4023" s="7" cm="1">
        <f t="array" ref="F4023:F4024">TRANSPOSE(_xlfn.CHOOSEROWS($G$4:$H$7,B4022))</f>
        <v>0</v>
      </c>
      <c r="H4023" s="7">
        <v>-1.2022563108939852</v>
      </c>
      <c r="I4023" s="7">
        <v>3.6915635586924633</v>
      </c>
      <c r="J4023" s="7">
        <v>3.7198760950388925</v>
      </c>
      <c r="L4023" s="7">
        <v>2.5176197841449071</v>
      </c>
      <c r="N4023" s="7">
        <v>0.19655055124139034</v>
      </c>
      <c r="AH4023" s="7">
        <f t="shared" ref="AH4023" si="9006">N4023*(1-N4023)*AE4022</f>
        <v>-3.4162889220646614E-2</v>
      </c>
      <c r="AJ4023" s="7" cm="1">
        <f t="array" ref="AJ4023:AL4023">TRANSPOSE(F4022:F4024)*AH4024*$D$4</f>
        <v>8.7117367321451998E-3</v>
      </c>
      <c r="AK4023" s="7">
        <v>0</v>
      </c>
      <c r="AL4023" s="7">
        <v>8.7117367321451998E-3</v>
      </c>
      <c r="AN4023" s="14">
        <v>-1.19354457416184</v>
      </c>
      <c r="AO4023" s="14">
        <v>3.6915635586924633</v>
      </c>
      <c r="AP4023" s="14">
        <v>3.7285878317710375</v>
      </c>
    </row>
    <row r="4024" spans="1:46" x14ac:dyDescent="0.3">
      <c r="A4024" s="20"/>
      <c r="F4024" s="7">
        <v>1</v>
      </c>
      <c r="N4024" s="7">
        <v>0.9253678382267726</v>
      </c>
      <c r="AH4024" s="7">
        <f t="shared" ref="AH4024" si="9007">N4024*(1-N4024)*AF4022</f>
        <v>1.4519561220242E-2</v>
      </c>
    </row>
    <row r="4025" spans="1:46" x14ac:dyDescent="0.3">
      <c r="A4025" s="20"/>
    </row>
    <row r="4026" spans="1:46" x14ac:dyDescent="0.3">
      <c r="A4026" s="20">
        <v>1004</v>
      </c>
      <c r="B4026" s="7">
        <f t="shared" ref="B4026" si="9008">MOD(ROUNDDOWN(ROW(B4026)/4,0),4)+1</f>
        <v>3</v>
      </c>
      <c r="D4026" s="7" cm="1">
        <f t="array" ref="D4026">_xlfn.CHOOSEROWS($I$4:$I$7,B4026)</f>
        <v>1</v>
      </c>
      <c r="F4026" s="7">
        <f t="shared" ref="F4026" si="9009">1+0</f>
        <v>1</v>
      </c>
      <c r="H4026" s="7" cm="1">
        <f t="array" ref="H4026:J4027">_xlfn.ANCHORARRAY(AN4022)</f>
        <v>-3.9493714052404396</v>
      </c>
      <c r="I4026" s="7">
        <v>2.6110716720999316</v>
      </c>
      <c r="J4026" s="7">
        <v>2.5003813252310967</v>
      </c>
      <c r="L4026" s="7" cm="1">
        <f t="array" ref="L4026:L4027">MMULT(H4026:J4027,F4026:F4028)</f>
        <v>-1.338299733140508</v>
      </c>
      <c r="N4026" s="7" cm="1">
        <f t="array" ref="N4026:N4028">_xlfn.VSTACK(1,1/(1+EXP(-_xlfn.ANCHORARRAY(L4026))))</f>
        <v>1</v>
      </c>
      <c r="P4026" s="7" cm="1">
        <f t="array" ref="P4026:R4026">_xlfn.ANCHORARRAY(AR4022)</f>
        <v>-1.8679637833262848</v>
      </c>
      <c r="Q4026" s="7">
        <v>-4.1335047986302476</v>
      </c>
      <c r="R4026" s="7">
        <v>4.0520774234500774</v>
      </c>
      <c r="T4026" s="7" cm="1">
        <f t="array" ref="T4026">MMULT(P4026:R4026,_xlfn.ANCHORARRAY(N4026))</f>
        <v>1.0172670502136838</v>
      </c>
      <c r="V4026" s="18">
        <f t="shared" ref="V4026" si="9010">1/(1+EXP(-T4026))</f>
        <v>0.73443991223502025</v>
      </c>
      <c r="X4026" s="7">
        <f t="shared" ref="X4026" si="9011">D4026-V4026</f>
        <v>0.26556008776497975</v>
      </c>
      <c r="Z4026" s="7">
        <f t="shared" ref="Z4026" si="9012">V4026*(1-V4026)</f>
        <v>0.195037927551236</v>
      </c>
      <c r="AB4026" s="7">
        <f t="shared" ref="AB4026" si="9013">Z4026*X4026</f>
        <v>5.1794289158005991E-2</v>
      </c>
      <c r="AD4026" s="7" cm="1">
        <f t="array" ref="AD4026:AF4026">P4026:R4026*AB4026</f>
        <v>-9.6749856330284448E-2</v>
      </c>
      <c r="AE4026" s="7">
        <v>-0.21409194277626037</v>
      </c>
      <c r="AF4026" s="7">
        <v>0.20987446976080118</v>
      </c>
      <c r="AH4026" s="7">
        <f t="shared" ref="AH4026" si="9014">N4026*(1-N4026)*AD4026</f>
        <v>0</v>
      </c>
      <c r="AJ4026" s="7" cm="1">
        <f t="array" ref="AJ4026:AL4026">TRANSPOSE(F4026:F4028)*AH4027*$D$4</f>
        <v>-2.1145416191536683E-2</v>
      </c>
      <c r="AK4026" s="7">
        <v>-2.1145416191536683E-2</v>
      </c>
      <c r="AL4026" s="7">
        <v>0</v>
      </c>
      <c r="AN4026" s="14" cm="1">
        <f t="array" ref="AN4026:AP4027">H4026:J4027+AJ4026:AL4027</f>
        <v>-3.9705168214319762</v>
      </c>
      <c r="AO4026" s="14">
        <v>2.5899262559083951</v>
      </c>
      <c r="AP4026" s="14">
        <v>2.5003813252310967</v>
      </c>
      <c r="AR4026" s="14" cm="1">
        <f t="array" ref="AR4026:AT4026">TRANSPOSE(TRANSPOSE(P4026:R4026)+_xlfn.ANCHORARRAY(N4026)*AB4026*$D$4)</f>
        <v>-1.8368872098314812</v>
      </c>
      <c r="AS4026" s="14">
        <v>-4.1270474034564506</v>
      </c>
      <c r="AT4026" s="14">
        <v>4.0807922652031383</v>
      </c>
    </row>
    <row r="4027" spans="1:46" x14ac:dyDescent="0.3">
      <c r="A4027" s="20"/>
      <c r="F4027" s="7" cm="1">
        <f t="array" ref="F4027:F4028">TRANSPOSE(_xlfn.CHOOSEROWS($G$4:$H$7,B4026))</f>
        <v>1</v>
      </c>
      <c r="H4027" s="7">
        <v>-1.19354457416184</v>
      </c>
      <c r="I4027" s="7">
        <v>3.6915635586924633</v>
      </c>
      <c r="J4027" s="7">
        <v>3.7285878317710375</v>
      </c>
      <c r="L4027" s="7">
        <v>2.4980189845306233</v>
      </c>
      <c r="N4027" s="7">
        <v>0.20778980587665852</v>
      </c>
      <c r="AH4027" s="7">
        <f t="shared" ref="AH4027" si="9015">N4027*(1-N4027)*AE4026</f>
        <v>-3.5242360319227804E-2</v>
      </c>
      <c r="AJ4027" s="7" cm="1">
        <f t="array" ref="AJ4027:AL4027">TRANSPOSE(F4026:F4028)*AH4028*$D$4</f>
        <v>8.8426330119717508E-3</v>
      </c>
      <c r="AK4027" s="7">
        <v>8.8426330119717508E-3</v>
      </c>
      <c r="AL4027" s="7">
        <v>0</v>
      </c>
      <c r="AN4027" s="14">
        <v>-1.1847019411498683</v>
      </c>
      <c r="AO4027" s="14">
        <v>3.7004061917044351</v>
      </c>
      <c r="AP4027" s="14">
        <v>3.7285878317710375</v>
      </c>
    </row>
    <row r="4028" spans="1:46" x14ac:dyDescent="0.3">
      <c r="A4028" s="20"/>
      <c r="F4028" s="7">
        <v>0</v>
      </c>
      <c r="N4028" s="7">
        <v>0.92400282669073563</v>
      </c>
      <c r="AH4028" s="7">
        <f t="shared" ref="AH4028" si="9016">N4028*(1-N4028)*AF4026</f>
        <v>1.4737721686619585E-2</v>
      </c>
    </row>
    <row r="4029" spans="1:46" x14ac:dyDescent="0.3">
      <c r="A4029" s="20"/>
    </row>
    <row r="4030" spans="1:46" x14ac:dyDescent="0.3">
      <c r="A4030" s="20">
        <v>1005</v>
      </c>
      <c r="B4030" s="7">
        <f t="shared" ref="B4030" si="9017">MOD(ROUNDDOWN(ROW(B4030)/4,0),4)+1</f>
        <v>4</v>
      </c>
      <c r="D4030" s="7" cm="1">
        <f t="array" ref="D4030">_xlfn.CHOOSEROWS($I$4:$I$7,B4030)</f>
        <v>0</v>
      </c>
      <c r="F4030" s="7">
        <f t="shared" ref="F4030" si="9018">1+0</f>
        <v>1</v>
      </c>
      <c r="H4030" s="7" cm="1">
        <f t="array" ref="H4030:J4031">_xlfn.ANCHORARRAY(AN4026)</f>
        <v>-3.9705168214319762</v>
      </c>
      <c r="I4030" s="7">
        <v>2.5899262559083951</v>
      </c>
      <c r="J4030" s="7">
        <v>2.5003813252310967</v>
      </c>
      <c r="L4030" s="7" cm="1">
        <f t="array" ref="L4030:L4031">MMULT(H4030:J4031,F4030:F4032)</f>
        <v>1.1197907597075156</v>
      </c>
      <c r="N4030" s="7" cm="1">
        <f t="array" ref="N4030:N4032">_xlfn.VSTACK(1,1/(1+EXP(-_xlfn.ANCHORARRAY(L4030))))</f>
        <v>1</v>
      </c>
      <c r="P4030" s="7" cm="1">
        <f t="array" ref="P4030:R4030">_xlfn.ANCHORARRAY(AR4026)</f>
        <v>-1.8368872098314812</v>
      </c>
      <c r="Q4030" s="7">
        <v>-4.1270474034564506</v>
      </c>
      <c r="R4030" s="7">
        <v>4.0807922652031383</v>
      </c>
      <c r="T4030" s="7" cm="1">
        <f t="array" ref="T4030">MMULT(P4030:R4030,_xlfn.ANCHORARRAY(N4030))</f>
        <v>-0.87558945603588079</v>
      </c>
      <c r="V4030" s="18">
        <f t="shared" ref="V4030" si="9019">1/(1+EXP(-T4030))</f>
        <v>0.29409258497960167</v>
      </c>
      <c r="X4030" s="7">
        <f t="shared" ref="X4030" si="9020">D4030-V4030</f>
        <v>-0.29409258497960167</v>
      </c>
      <c r="Z4030" s="7">
        <f t="shared" ref="Z4030" si="9021">V4030*(1-V4030)</f>
        <v>0.20760213643961745</v>
      </c>
      <c r="AB4030" s="7">
        <f t="shared" ref="AB4030" si="9022">Z4030*X4030</f>
        <v>-6.1054248952815054E-2</v>
      </c>
      <c r="AD4030" s="7" cm="1">
        <f t="array" ref="AD4030:AF4030">P4030:R4030*AB4030</f>
        <v>0.11214976900729308</v>
      </c>
      <c r="AE4030" s="7">
        <v>0.25197377961069911</v>
      </c>
      <c r="AF4030" s="7">
        <v>-0.24914970688443447</v>
      </c>
      <c r="AH4030" s="7">
        <f t="shared" ref="AH4030" si="9023">N4030*(1-N4030)*AD4030</f>
        <v>0</v>
      </c>
      <c r="AJ4030" s="7" cm="1">
        <f t="array" ref="AJ4030:AL4030">TRANSPOSE(F4030:F4032)*AH4031*$D$4</f>
        <v>2.8046109914535829E-2</v>
      </c>
      <c r="AK4030" s="7">
        <v>2.8046109914535829E-2</v>
      </c>
      <c r="AL4030" s="7">
        <v>2.8046109914535829E-2</v>
      </c>
      <c r="AN4030" s="14" cm="1">
        <f t="array" ref="AN4030:AP4031">H4030:J4031+AJ4030:AL4031</f>
        <v>-3.9424707115174402</v>
      </c>
      <c r="AO4030" s="14">
        <v>2.617972365822931</v>
      </c>
      <c r="AP4030" s="14">
        <v>2.5284274351456326</v>
      </c>
      <c r="AR4030" s="14" cm="1">
        <f t="array" ref="AR4030:AT4030">TRANSPOSE(TRANSPOSE(P4030:R4030)+_xlfn.ANCHORARRAY(N4030)*AB4030*$D$4)</f>
        <v>-1.8735197592031703</v>
      </c>
      <c r="AS4030" s="14">
        <v>-4.1546665104821177</v>
      </c>
      <c r="AT4030" s="14">
        <v>4.0442307002749001</v>
      </c>
    </row>
    <row r="4031" spans="1:46" x14ac:dyDescent="0.3">
      <c r="A4031" s="20"/>
      <c r="F4031" s="7" cm="1">
        <f t="array" ref="F4031:F4032">TRANSPOSE(_xlfn.CHOOSEROWS($G$4:$H$7,B4030))</f>
        <v>1</v>
      </c>
      <c r="H4031" s="7">
        <v>-1.1847019411498683</v>
      </c>
      <c r="I4031" s="7">
        <v>3.7004061917044351</v>
      </c>
      <c r="J4031" s="7">
        <v>3.7285878317710375</v>
      </c>
      <c r="L4031" s="7">
        <v>6.2442920823256038</v>
      </c>
      <c r="N4031" s="7">
        <v>0.75394990246057392</v>
      </c>
      <c r="AH4031" s="7">
        <f t="shared" ref="AH4031" si="9024">N4031*(1-N4031)*AE4030</f>
        <v>4.6743516524226383E-2</v>
      </c>
      <c r="AJ4031" s="7" cm="1">
        <f t="array" ref="AJ4031:AL4031">TRANSPOSE(F4030:F4032)*AH4032*$D$4</f>
        <v>-2.891114565855383E-4</v>
      </c>
      <c r="AK4031" s="7">
        <v>-2.891114565855383E-4</v>
      </c>
      <c r="AL4031" s="7">
        <v>-2.891114565855383E-4</v>
      </c>
      <c r="AN4031" s="14">
        <v>-1.1849910526064538</v>
      </c>
      <c r="AO4031" s="14">
        <v>3.7001170802478494</v>
      </c>
      <c r="AP4031" s="14">
        <v>3.7282987203144518</v>
      </c>
    </row>
    <row r="4032" spans="1:46" x14ac:dyDescent="0.3">
      <c r="A4032" s="20"/>
      <c r="F4032" s="7">
        <v>1</v>
      </c>
      <c r="N4032" s="7">
        <v>0.99806225761874479</v>
      </c>
      <c r="AH4032" s="7">
        <f t="shared" ref="AH4032" si="9025">N4032*(1-N4032)*AF4030</f>
        <v>-4.8185242764256389E-4</v>
      </c>
    </row>
    <row r="4033" spans="1:46" x14ac:dyDescent="0.3">
      <c r="A4033" s="20"/>
    </row>
    <row r="4034" spans="1:46" x14ac:dyDescent="0.3">
      <c r="A4034" s="20">
        <v>1006</v>
      </c>
      <c r="B4034" s="7">
        <f t="shared" ref="B4034" si="9026">MOD(ROUNDDOWN(ROW(B4034)/4,0),4)+1</f>
        <v>1</v>
      </c>
      <c r="D4034" s="7" cm="1">
        <f t="array" ref="D4034">_xlfn.CHOOSEROWS($I$4:$I$7,B4034)</f>
        <v>0</v>
      </c>
      <c r="F4034" s="7">
        <f t="shared" ref="F4034" si="9027">1+0</f>
        <v>1</v>
      </c>
      <c r="H4034" s="7" cm="1">
        <f t="array" ref="H4034:J4035">_xlfn.ANCHORARRAY(AN4030)</f>
        <v>-3.9424707115174402</v>
      </c>
      <c r="I4034" s="7">
        <v>2.617972365822931</v>
      </c>
      <c r="J4034" s="7">
        <v>2.5284274351456326</v>
      </c>
      <c r="L4034" s="7" cm="1">
        <f t="array" ref="L4034:L4035">MMULT(H4034:J4035,F4034:F4036)</f>
        <v>-3.9424707115174402</v>
      </c>
      <c r="N4034" s="7" cm="1">
        <f t="array" ref="N4034:N4036">_xlfn.VSTACK(1,1/(1+EXP(-_xlfn.ANCHORARRAY(L4034))))</f>
        <v>1</v>
      </c>
      <c r="P4034" s="7" cm="1">
        <f t="array" ref="P4034:R4034">_xlfn.ANCHORARRAY(AR4030)</f>
        <v>-1.8735197592031703</v>
      </c>
      <c r="Q4034" s="7">
        <v>-4.1546665104821177</v>
      </c>
      <c r="R4034" s="7">
        <v>4.0442307002749001</v>
      </c>
      <c r="T4034" s="7" cm="1">
        <f t="array" ref="T4034">MMULT(P4034:R4034,_xlfn.ANCHORARRAY(N4034))</f>
        <v>-1.0056064911620153</v>
      </c>
      <c r="V4034" s="18">
        <f t="shared" ref="V4034" si="9028">1/(1+EXP(-T4034))</f>
        <v>0.26784054729052664</v>
      </c>
      <c r="X4034" s="7">
        <f t="shared" ref="X4034" si="9029">D4034-V4034</f>
        <v>-0.26784054729052664</v>
      </c>
      <c r="Z4034" s="7">
        <f t="shared" ref="Z4034" si="9030">V4034*(1-V4034)</f>
        <v>0.1961019885176378</v>
      </c>
      <c r="AB4034" s="7">
        <f t="shared" ref="AB4034" si="9031">Z4034*X4034</f>
        <v>-5.2524063929324682E-2</v>
      </c>
      <c r="AD4034" s="7" cm="1">
        <f t="array" ref="AD4034:AF4034">P4034:R4034*AB4034</f>
        <v>9.8404871605240293E-2</v>
      </c>
      <c r="AE4034" s="7">
        <v>0.21821996940158706</v>
      </c>
      <c r="AF4034" s="7">
        <v>-0.21241943184617637</v>
      </c>
      <c r="AH4034" s="7">
        <f t="shared" ref="AH4034" si="9032">N4034*(1-N4034)*AD4034</f>
        <v>0</v>
      </c>
      <c r="AJ4034" s="7" cm="1">
        <f t="array" ref="AJ4034:AL4034">TRANSPOSE(F4034:F4036)*AH4035*$D$4</f>
        <v>2.4443478934640418E-3</v>
      </c>
      <c r="AK4034" s="7">
        <v>0</v>
      </c>
      <c r="AL4034" s="7">
        <v>0</v>
      </c>
      <c r="AN4034" s="14" cm="1">
        <f t="array" ref="AN4034:AP4035">H4034:J4035+AJ4034:AL4035</f>
        <v>-3.9400263636239763</v>
      </c>
      <c r="AO4034" s="14">
        <v>2.617972365822931</v>
      </c>
      <c r="AP4034" s="14">
        <v>2.5284274351456326</v>
      </c>
      <c r="AR4034" s="14" cm="1">
        <f t="array" ref="AR4034:AT4034">TRANSPOSE(TRANSPOSE(P4034:R4034)+_xlfn.ANCHORARRAY(N4034)*AB4034*$D$4)</f>
        <v>-1.905034197560765</v>
      </c>
      <c r="AS4034" s="14">
        <v>-4.1552662622989516</v>
      </c>
      <c r="AT4034" s="14">
        <v>4.0368514061185614</v>
      </c>
    </row>
    <row r="4035" spans="1:46" x14ac:dyDescent="0.3">
      <c r="A4035" s="20"/>
      <c r="F4035" s="7" cm="1">
        <f t="array" ref="F4035:F4036">TRANSPOSE(_xlfn.CHOOSEROWS($G$4:$H$7,B4034))</f>
        <v>0</v>
      </c>
      <c r="H4035" s="7">
        <v>-1.1849910526064538</v>
      </c>
      <c r="I4035" s="7">
        <v>3.7001170802478494</v>
      </c>
      <c r="J4035" s="7">
        <v>3.7282987203144518</v>
      </c>
      <c r="L4035" s="7">
        <v>-1.1849910526064538</v>
      </c>
      <c r="N4035" s="7">
        <v>1.9031017149298259E-2</v>
      </c>
      <c r="AH4035" s="7">
        <f t="shared" ref="AH4035" si="9033">N4035*(1-N4035)*AE4034</f>
        <v>4.073913155773403E-3</v>
      </c>
      <c r="AJ4035" s="7" cm="1">
        <f t="array" ref="AJ4035:AL4035">TRANSPOSE(F4034:F4036)*AH4036*$D$4</f>
        <v>-2.2855518107146099E-2</v>
      </c>
      <c r="AK4035" s="7">
        <v>0</v>
      </c>
      <c r="AL4035" s="7">
        <v>0</v>
      </c>
      <c r="AN4035" s="14">
        <v>-1.2078465707135999</v>
      </c>
      <c r="AO4035" s="14">
        <v>3.7001170802478494</v>
      </c>
      <c r="AP4035" s="14">
        <v>3.7282987203144518</v>
      </c>
    </row>
    <row r="4036" spans="1:46" x14ac:dyDescent="0.3">
      <c r="A4036" s="20"/>
      <c r="F4036" s="7">
        <v>0</v>
      </c>
      <c r="N4036" s="7">
        <v>0.23415597868523819</v>
      </c>
      <c r="AH4036" s="7">
        <f t="shared" ref="AH4036" si="9034">N4036*(1-N4036)*AF4034</f>
        <v>-3.8092530178576833E-2</v>
      </c>
    </row>
    <row r="4037" spans="1:46" x14ac:dyDescent="0.3">
      <c r="A4037" s="20"/>
    </row>
    <row r="4038" spans="1:46" x14ac:dyDescent="0.3">
      <c r="A4038" s="20">
        <v>1007</v>
      </c>
      <c r="B4038" s="7">
        <f t="shared" ref="B4038" si="9035">MOD(ROUNDDOWN(ROW(B4038)/4,0),4)+1</f>
        <v>2</v>
      </c>
      <c r="D4038" s="7" cm="1">
        <f t="array" ref="D4038">_xlfn.CHOOSEROWS($I$4:$I$7,B4038)</f>
        <v>1</v>
      </c>
      <c r="F4038" s="7">
        <f t="shared" ref="F4038" si="9036">1+0</f>
        <v>1</v>
      </c>
      <c r="H4038" s="7" cm="1">
        <f t="array" ref="H4038:J4039">_xlfn.ANCHORARRAY(AN4034)</f>
        <v>-3.9400263636239763</v>
      </c>
      <c r="I4038" s="7">
        <v>2.617972365822931</v>
      </c>
      <c r="J4038" s="7">
        <v>2.5284274351456326</v>
      </c>
      <c r="L4038" s="7" cm="1">
        <f t="array" ref="L4038:L4039">MMULT(H4038:J4039,F4038:F4040)</f>
        <v>-1.4115989284783437</v>
      </c>
      <c r="N4038" s="7" cm="1">
        <f t="array" ref="N4038:N4040">_xlfn.VSTACK(1,1/(1+EXP(-_xlfn.ANCHORARRAY(L4038))))</f>
        <v>1</v>
      </c>
      <c r="P4038" s="7" cm="1">
        <f t="array" ref="P4038:R4038">_xlfn.ANCHORARRAY(AR4034)</f>
        <v>-1.905034197560765</v>
      </c>
      <c r="Q4038" s="7">
        <v>-4.1552662622989516</v>
      </c>
      <c r="R4038" s="7">
        <v>4.0368514061185614</v>
      </c>
      <c r="T4038" s="7" cm="1">
        <f t="array" ref="T4038">MMULT(P4038:R4038,_xlfn.ANCHORARRAY(N4038))</f>
        <v>1.0169696228403295</v>
      </c>
      <c r="V4038" s="18">
        <f t="shared" ref="V4038" si="9037">1/(1+EXP(-T4038))</f>
        <v>0.73438189857172598</v>
      </c>
      <c r="X4038" s="7">
        <f t="shared" ref="X4038" si="9038">D4038-V4038</f>
        <v>0.26561810142827402</v>
      </c>
      <c r="Z4038" s="7">
        <f t="shared" ref="Z4038" si="9039">V4038*(1-V4038)</f>
        <v>0.19506512562191317</v>
      </c>
      <c r="AB4038" s="7">
        <f t="shared" ref="AB4038" si="9040">Z4038*X4038</f>
        <v>5.1812828322560345E-2</v>
      </c>
      <c r="AD4038" s="7" cm="1">
        <f t="array" ref="AD4038:AF4038">P4038:R4038*AB4038</f>
        <v>-9.8705209826822418E-2</v>
      </c>
      <c r="AE4038" s="7">
        <v>-0.21529609748302259</v>
      </c>
      <c r="AF4038" s="7">
        <v>0.20916068886890735</v>
      </c>
      <c r="AH4038" s="7">
        <f t="shared" ref="AH4038" si="9041">N4038*(1-N4038)*AD4038</f>
        <v>0</v>
      </c>
      <c r="AJ4038" s="7" cm="1">
        <f t="array" ref="AJ4038:AL4038">TRANSPOSE(F4038:F4040)*AH4039*$D$4</f>
        <v>-2.0354917262284371E-2</v>
      </c>
      <c r="AK4038" s="7">
        <v>0</v>
      </c>
      <c r="AL4038" s="7">
        <v>-2.0354917262284371E-2</v>
      </c>
      <c r="AN4038" s="14" cm="1">
        <f t="array" ref="AN4038:AP4039">H4038:J4039+AJ4038:AL4039</f>
        <v>-3.9603812808862608</v>
      </c>
      <c r="AO4038" s="14">
        <v>2.617972365822931</v>
      </c>
      <c r="AP4038" s="14">
        <v>2.5080725178833481</v>
      </c>
      <c r="AR4038" s="14" cm="1">
        <f t="array" ref="AR4038:AT4038">TRANSPOSE(TRANSPOSE(P4038:R4038)+_xlfn.ANCHORARRAY(N4038)*AB4038*$D$4)</f>
        <v>-1.8739465005672287</v>
      </c>
      <c r="AS4038" s="14">
        <v>-4.1491736337065044</v>
      </c>
      <c r="AT4038" s="14">
        <v>4.0656250348048797</v>
      </c>
    </row>
    <row r="4039" spans="1:46" x14ac:dyDescent="0.3">
      <c r="A4039" s="20"/>
      <c r="F4039" s="7" cm="1">
        <f t="array" ref="F4039:F4040">TRANSPOSE(_xlfn.CHOOSEROWS($G$4:$H$7,B4038))</f>
        <v>0</v>
      </c>
      <c r="H4039" s="7">
        <v>-1.2078465707135999</v>
      </c>
      <c r="I4039" s="7">
        <v>3.7001170802478494</v>
      </c>
      <c r="J4039" s="7">
        <v>3.7282987203144518</v>
      </c>
      <c r="L4039" s="7">
        <v>2.5204521496008518</v>
      </c>
      <c r="N4039" s="7">
        <v>0.1959819858548473</v>
      </c>
      <c r="AH4039" s="7">
        <f t="shared" ref="AH4039" si="9042">N4039*(1-N4039)*AE4038</f>
        <v>-3.3924862103807289E-2</v>
      </c>
      <c r="AJ4039" s="7" cm="1">
        <f t="array" ref="AJ4039:AL4039">TRANSPOSE(F4038:F4040)*AH4040*$D$4</f>
        <v>8.6461949313517816E-3</v>
      </c>
      <c r="AK4039" s="7">
        <v>0</v>
      </c>
      <c r="AL4039" s="7">
        <v>8.6461949313517816E-3</v>
      </c>
      <c r="AN4039" s="14">
        <v>-1.199200375782248</v>
      </c>
      <c r="AO4039" s="14">
        <v>3.7001170802478494</v>
      </c>
      <c r="AP4039" s="14">
        <v>3.7369449152458034</v>
      </c>
    </row>
    <row r="4040" spans="1:46" x14ac:dyDescent="0.3">
      <c r="A4040" s="20"/>
      <c r="F4040" s="7">
        <v>1</v>
      </c>
      <c r="N4040" s="7">
        <v>0.9255632121060926</v>
      </c>
      <c r="AH4040" s="7">
        <f t="shared" ref="AH4040" si="9043">N4040*(1-N4040)*AF4038</f>
        <v>1.4410324885586304E-2</v>
      </c>
    </row>
    <row r="4041" spans="1:46" x14ac:dyDescent="0.3">
      <c r="A4041" s="20"/>
    </row>
    <row r="4042" spans="1:46" x14ac:dyDescent="0.3">
      <c r="A4042" s="20">
        <v>1008</v>
      </c>
      <c r="B4042" s="7">
        <f t="shared" ref="B4042" si="9044">MOD(ROUNDDOWN(ROW(B4042)/4,0),4)+1</f>
        <v>3</v>
      </c>
      <c r="D4042" s="7" cm="1">
        <f t="array" ref="D4042">_xlfn.CHOOSEROWS($I$4:$I$7,B4042)</f>
        <v>1</v>
      </c>
      <c r="F4042" s="7">
        <f t="shared" ref="F4042" si="9045">1+0</f>
        <v>1</v>
      </c>
      <c r="H4042" s="7" cm="1">
        <f t="array" ref="H4042:J4043">_xlfn.ANCHORARRAY(AN4038)</f>
        <v>-3.9603812808862608</v>
      </c>
      <c r="I4042" s="7">
        <v>2.617972365822931</v>
      </c>
      <c r="J4042" s="7">
        <v>2.5080725178833481</v>
      </c>
      <c r="L4042" s="7" cm="1">
        <f t="array" ref="L4042:L4043">MMULT(H4042:J4043,F4042:F4044)</f>
        <v>-1.3424089150633298</v>
      </c>
      <c r="N4042" s="7" cm="1">
        <f t="array" ref="N4042:N4044">_xlfn.VSTACK(1,1/(1+EXP(-_xlfn.ANCHORARRAY(L4042))))</f>
        <v>1</v>
      </c>
      <c r="P4042" s="7" cm="1">
        <f t="array" ref="P4042:R4042">_xlfn.ANCHORARRAY(AR4038)</f>
        <v>-1.8739465005672287</v>
      </c>
      <c r="Q4042" s="7">
        <v>-4.1491736337065044</v>
      </c>
      <c r="R4042" s="7">
        <v>4.0656250348048797</v>
      </c>
      <c r="T4042" s="7" cm="1">
        <f t="array" ref="T4042">MMULT(P4042:R4042,_xlfn.ANCHORARRAY(N4042))</f>
        <v>1.0241760452290651</v>
      </c>
      <c r="V4042" s="18">
        <f t="shared" ref="V4042" si="9046">1/(1+EXP(-T4042))</f>
        <v>0.73578524385968147</v>
      </c>
      <c r="X4042" s="7">
        <f t="shared" ref="X4042" si="9047">D4042-V4042</f>
        <v>0.26421475614031853</v>
      </c>
      <c r="Z4042" s="7">
        <f t="shared" ref="Z4042" si="9048">V4042*(1-V4042)</f>
        <v>0.19440531877803055</v>
      </c>
      <c r="AB4042" s="7">
        <f t="shared" ref="AB4042" si="9049">Z4042*X4042</f>
        <v>5.1364753893318231E-2</v>
      </c>
      <c r="AD4042" s="7" cm="1">
        <f t="array" ref="AD4042:AF4042">P4042:R4042*AB4042</f>
        <v>-9.6254800810880628E-2</v>
      </c>
      <c r="AE4042" s="7">
        <v>-0.21312128255597954</v>
      </c>
      <c r="AF4042" s="7">
        <v>0.208829829335266</v>
      </c>
      <c r="AH4042" s="7">
        <f t="shared" ref="AH4042" si="9050">N4042*(1-N4042)*AD4042</f>
        <v>0</v>
      </c>
      <c r="AJ4042" s="7" cm="1">
        <f t="array" ref="AJ4042:AL4042">TRANSPOSE(F4042:F4044)*AH4043*$D$4</f>
        <v>-2.0998998159258295E-2</v>
      </c>
      <c r="AK4042" s="7">
        <v>-2.0998998159258295E-2</v>
      </c>
      <c r="AL4042" s="7">
        <v>0</v>
      </c>
      <c r="AN4042" s="14" cm="1">
        <f t="array" ref="AN4042:AP4043">H4042:J4043+AJ4042:AL4043</f>
        <v>-3.9813802790455193</v>
      </c>
      <c r="AO4042" s="14">
        <v>2.5969733676636726</v>
      </c>
      <c r="AP4042" s="14">
        <v>2.5080725178833481</v>
      </c>
      <c r="AR4042" s="14" cm="1">
        <f t="array" ref="AR4042:AT4042">TRANSPOSE(TRANSPOSE(P4042:R4042)+_xlfn.ANCHORARRAY(N4042)*AB4042*$D$4)</f>
        <v>-1.8431276482312378</v>
      </c>
      <c r="AS4042" s="14">
        <v>-4.1427906119920568</v>
      </c>
      <c r="AT4042" s="14">
        <v>4.0941080048771612</v>
      </c>
    </row>
    <row r="4043" spans="1:46" x14ac:dyDescent="0.3">
      <c r="A4043" s="20"/>
      <c r="F4043" s="7" cm="1">
        <f t="array" ref="F4043:F4044">TRANSPOSE(_xlfn.CHOOSEROWS($G$4:$H$7,B4042))</f>
        <v>1</v>
      </c>
      <c r="H4043" s="7">
        <v>-1.199200375782248</v>
      </c>
      <c r="I4043" s="7">
        <v>3.7001170802478494</v>
      </c>
      <c r="J4043" s="7">
        <v>3.7369449152458034</v>
      </c>
      <c r="L4043" s="7">
        <v>2.5009167044656015</v>
      </c>
      <c r="N4043" s="7">
        <v>0.20711419247087259</v>
      </c>
      <c r="AH4043" s="7">
        <f t="shared" ref="AH4043" si="9051">N4043*(1-N4043)*AE4042</f>
        <v>-3.4998330265430491E-2</v>
      </c>
      <c r="AJ4043" s="7" cm="1">
        <f t="array" ref="AJ4043:AL4043">TRANSPOSE(F4042:F4044)*AH4044*$D$4</f>
        <v>8.77701989175746E-3</v>
      </c>
      <c r="AK4043" s="7">
        <v>8.77701989175746E-3</v>
      </c>
      <c r="AL4043" s="7">
        <v>0</v>
      </c>
      <c r="AN4043" s="14">
        <v>-1.1904233558904906</v>
      </c>
      <c r="AO4043" s="14">
        <v>3.7088941001396067</v>
      </c>
      <c r="AP4043" s="14">
        <v>3.7369449152458034</v>
      </c>
    </row>
    <row r="4044" spans="1:46" x14ac:dyDescent="0.3">
      <c r="A4044" s="20"/>
      <c r="F4044" s="7">
        <v>0</v>
      </c>
      <c r="N4044" s="7">
        <v>0.92420605938717215</v>
      </c>
      <c r="AH4044" s="7">
        <f t="shared" ref="AH4044" si="9052">N4044*(1-N4044)*AF4042</f>
        <v>1.4628366486262435E-2</v>
      </c>
    </row>
    <row r="4045" spans="1:46" x14ac:dyDescent="0.3">
      <c r="A4045" s="20"/>
    </row>
    <row r="4046" spans="1:46" x14ac:dyDescent="0.3">
      <c r="A4046" s="20">
        <v>1009</v>
      </c>
      <c r="B4046" s="7">
        <f t="shared" ref="B4046" si="9053">MOD(ROUNDDOWN(ROW(B4046)/4,0),4)+1</f>
        <v>4</v>
      </c>
      <c r="D4046" s="7" cm="1">
        <f t="array" ref="D4046">_xlfn.CHOOSEROWS($I$4:$I$7,B4046)</f>
        <v>0</v>
      </c>
      <c r="F4046" s="7">
        <f t="shared" ref="F4046" si="9054">1+0</f>
        <v>1</v>
      </c>
      <c r="H4046" s="7" cm="1">
        <f t="array" ref="H4046:J4047">_xlfn.ANCHORARRAY(AN4042)</f>
        <v>-3.9813802790455193</v>
      </c>
      <c r="I4046" s="7">
        <v>2.5969733676636726</v>
      </c>
      <c r="J4046" s="7">
        <v>2.5080725178833481</v>
      </c>
      <c r="L4046" s="7" cm="1">
        <f t="array" ref="L4046:L4047">MMULT(H4046:J4047,F4046:F4048)</f>
        <v>1.1236656065015014</v>
      </c>
      <c r="N4046" s="7" cm="1">
        <f t="array" ref="N4046:N4048">_xlfn.VSTACK(1,1/(1+EXP(-_xlfn.ANCHORARRAY(L4046))))</f>
        <v>1</v>
      </c>
      <c r="P4046" s="7" cm="1">
        <f t="array" ref="P4046:R4046">_xlfn.ANCHORARRAY(AR4042)</f>
        <v>-1.8431276482312378</v>
      </c>
      <c r="Q4046" s="7">
        <v>-4.1427906119920568</v>
      </c>
      <c r="R4046" s="7">
        <v>4.0941080048771612</v>
      </c>
      <c r="T4046" s="7" cm="1">
        <f t="array" ref="T4046">MMULT(P4046:R4046,_xlfn.ANCHORARRAY(N4046))</f>
        <v>-0.88329695039981804</v>
      </c>
      <c r="V4046" s="18">
        <f t="shared" ref="V4046" si="9055">1/(1+EXP(-T4046))</f>
        <v>0.29249503595026066</v>
      </c>
      <c r="X4046" s="7">
        <f t="shared" ref="X4046" si="9056">D4046-V4046</f>
        <v>-0.29249503595026066</v>
      </c>
      <c r="Z4046" s="7">
        <f t="shared" ref="Z4046" si="9057">V4046*(1-V4046)</f>
        <v>0.20694168989471637</v>
      </c>
      <c r="AB4046" s="7">
        <f t="shared" ref="AB4046" si="9058">Z4046*X4046</f>
        <v>-6.0529417025362756E-2</v>
      </c>
      <c r="AD4046" s="7" cm="1">
        <f t="array" ref="AD4046:AF4046">P4046:R4046*AB4046</f>
        <v>0.1115634420507647</v>
      </c>
      <c r="AE4046" s="7">
        <v>0.25076070060202499</v>
      </c>
      <c r="AF4046" s="7">
        <v>-0.2478139707740856</v>
      </c>
      <c r="AH4046" s="7">
        <f t="shared" ref="AH4046" si="9059">N4046*(1-N4046)*AD4046</f>
        <v>0</v>
      </c>
      <c r="AJ4046" s="7" cm="1">
        <f t="array" ref="AJ4046:AL4046">TRANSPOSE(F4046:F4048)*AH4047*$D$4</f>
        <v>2.7856133857059675E-2</v>
      </c>
      <c r="AK4046" s="7">
        <v>2.7856133857059675E-2</v>
      </c>
      <c r="AL4046" s="7">
        <v>2.7856133857059675E-2</v>
      </c>
      <c r="AN4046" s="14" cm="1">
        <f t="array" ref="AN4046:AP4047">H4046:J4047+AJ4046:AL4047</f>
        <v>-3.9535241451884597</v>
      </c>
      <c r="AO4046" s="14">
        <v>2.6248295015207321</v>
      </c>
      <c r="AP4046" s="14">
        <v>2.5359286517404076</v>
      </c>
      <c r="AR4046" s="14" cm="1">
        <f t="array" ref="AR4046:AT4046">TRANSPOSE(TRANSPOSE(P4046:R4046)+_xlfn.ANCHORARRAY(N4046)*AB4046*$D$4)</f>
        <v>-1.8794452984464554</v>
      </c>
      <c r="AS4046" s="14">
        <v>-4.1701983810116898</v>
      </c>
      <c r="AT4046" s="14">
        <v>4.0578599519281271</v>
      </c>
    </row>
    <row r="4047" spans="1:46" x14ac:dyDescent="0.3">
      <c r="A4047" s="20"/>
      <c r="F4047" s="7" cm="1">
        <f t="array" ref="F4047:F4048">TRANSPOSE(_xlfn.CHOOSEROWS($G$4:$H$7,B4046))</f>
        <v>1</v>
      </c>
      <c r="H4047" s="7">
        <v>-1.1904233558904906</v>
      </c>
      <c r="I4047" s="7">
        <v>3.7088941001396067</v>
      </c>
      <c r="J4047" s="7">
        <v>3.7369449152458034</v>
      </c>
      <c r="L4047" s="7">
        <v>6.2554156594949202</v>
      </c>
      <c r="N4047" s="7">
        <v>0.75466801561266195</v>
      </c>
      <c r="AH4047" s="7">
        <f t="shared" ref="AH4047" si="9060">N4047*(1-N4047)*AE4046</f>
        <v>4.6426889761766128E-2</v>
      </c>
      <c r="AJ4047" s="7" cm="1">
        <f t="array" ref="AJ4047:AL4047">TRANSPOSE(F4046:F4048)*AH4048*$D$4</f>
        <v>-2.8439268276683554E-4</v>
      </c>
      <c r="AK4047" s="7">
        <v>-2.8439268276683554E-4</v>
      </c>
      <c r="AL4047" s="7">
        <v>-2.8439268276683554E-4</v>
      </c>
      <c r="AN4047" s="14">
        <v>-1.1907077485732576</v>
      </c>
      <c r="AO4047" s="14">
        <v>3.7086097074568398</v>
      </c>
      <c r="AP4047" s="14">
        <v>3.7366605225630365</v>
      </c>
    </row>
    <row r="4048" spans="1:46" x14ac:dyDescent="0.3">
      <c r="A4048" s="20"/>
      <c r="F4048" s="7">
        <v>1</v>
      </c>
      <c r="N4048" s="7">
        <v>0.99808365172936708</v>
      </c>
      <c r="AH4048" s="7">
        <f t="shared" ref="AH4048" si="9061">N4048*(1-N4048)*AF4046</f>
        <v>-4.7398780461139258E-4</v>
      </c>
    </row>
    <row r="4049" spans="1:46" x14ac:dyDescent="0.3">
      <c r="A4049" s="20"/>
    </row>
    <row r="4050" spans="1:46" x14ac:dyDescent="0.3">
      <c r="A4050" s="20">
        <v>1010</v>
      </c>
      <c r="B4050" s="7">
        <f t="shared" ref="B4050" si="9062">MOD(ROUNDDOWN(ROW(B4050)/4,0),4)+1</f>
        <v>1</v>
      </c>
      <c r="D4050" s="7" cm="1">
        <f t="array" ref="D4050">_xlfn.CHOOSEROWS($I$4:$I$7,B4050)</f>
        <v>0</v>
      </c>
      <c r="F4050" s="7">
        <f t="shared" ref="F4050" si="9063">1+0</f>
        <v>1</v>
      </c>
      <c r="H4050" s="7" cm="1">
        <f t="array" ref="H4050:J4051">_xlfn.ANCHORARRAY(AN4046)</f>
        <v>-3.9535241451884597</v>
      </c>
      <c r="I4050" s="7">
        <v>2.6248295015207321</v>
      </c>
      <c r="J4050" s="7">
        <v>2.5359286517404076</v>
      </c>
      <c r="L4050" s="7" cm="1">
        <f t="array" ref="L4050:L4051">MMULT(H4050:J4051,F4050:F4052)</f>
        <v>-3.9535241451884597</v>
      </c>
      <c r="N4050" s="7" cm="1">
        <f t="array" ref="N4050:N4052">_xlfn.VSTACK(1,1/(1+EXP(-_xlfn.ANCHORARRAY(L4050))))</f>
        <v>1</v>
      </c>
      <c r="P4050" s="7" cm="1">
        <f t="array" ref="P4050:R4050">_xlfn.ANCHORARRAY(AR4046)</f>
        <v>-1.8794452984464554</v>
      </c>
      <c r="Q4050" s="7">
        <v>-4.1701983810116898</v>
      </c>
      <c r="R4050" s="7">
        <v>4.0578599519281271</v>
      </c>
      <c r="T4050" s="7" cm="1">
        <f t="array" ref="T4050">MMULT(P4050:R4050,_xlfn.ANCHORARRAY(N4050))</f>
        <v>-1.0119338886303963</v>
      </c>
      <c r="V4050" s="18">
        <f t="shared" ref="V4050" si="9064">1/(1+EXP(-T4050))</f>
        <v>0.26660155623317955</v>
      </c>
      <c r="X4050" s="7">
        <f t="shared" ref="X4050" si="9065">D4050-V4050</f>
        <v>-0.26660155623317955</v>
      </c>
      <c r="Z4050" s="7">
        <f t="shared" ref="Z4050" si="9066">V4050*(1-V4050)</f>
        <v>0.19552516644722634</v>
      </c>
      <c r="AB4050" s="7">
        <f t="shared" ref="AB4050" si="9067">Z4050*X4050</f>
        <v>-5.2127313657582004E-2</v>
      </c>
      <c r="AD4050" s="7" cm="1">
        <f t="array" ref="AD4050:AF4050">P4050:R4050*AB4050</f>
        <v>9.79704345743862E-2</v>
      </c>
      <c r="AE4050" s="7">
        <v>0.21738123902133702</v>
      </c>
      <c r="AF4050" s="7">
        <v>-0.21152533849269811</v>
      </c>
      <c r="AH4050" s="7">
        <f t="shared" ref="AH4050" si="9068">N4050*(1-N4050)*AD4050</f>
        <v>0</v>
      </c>
      <c r="AJ4050" s="7" cm="1">
        <f t="array" ref="AJ4050:AL4050">TRANSPOSE(F4050:F4052)*AH4051*$D$4</f>
        <v>2.409194532245528E-3</v>
      </c>
      <c r="AK4050" s="7">
        <v>0</v>
      </c>
      <c r="AL4050" s="7">
        <v>0</v>
      </c>
      <c r="AN4050" s="14" cm="1">
        <f t="array" ref="AN4050:AP4051">H4050:J4051+AJ4050:AL4051</f>
        <v>-3.9511149506562142</v>
      </c>
      <c r="AO4050" s="14">
        <v>2.6248295015207321</v>
      </c>
      <c r="AP4050" s="14">
        <v>2.5359286517404076</v>
      </c>
      <c r="AR4050" s="14" cm="1">
        <f t="array" ref="AR4050:AT4050">TRANSPOSE(TRANSPOSE(P4050:R4050)+_xlfn.ANCHORARRAY(N4050)*AB4050*$D$4)</f>
        <v>-1.9107216866410046</v>
      </c>
      <c r="AS4050" s="14">
        <v>-4.1707871826558049</v>
      </c>
      <c r="AT4050" s="14">
        <v>4.050568413129314</v>
      </c>
    </row>
    <row r="4051" spans="1:46" x14ac:dyDescent="0.3">
      <c r="A4051" s="20"/>
      <c r="F4051" s="7" cm="1">
        <f t="array" ref="F4051:F4052">TRANSPOSE(_xlfn.CHOOSEROWS($G$4:$H$7,B4050))</f>
        <v>0</v>
      </c>
      <c r="H4051" s="7">
        <v>-1.1907077485732576</v>
      </c>
      <c r="I4051" s="7">
        <v>3.7086097074568398</v>
      </c>
      <c r="J4051" s="7">
        <v>3.7366605225630365</v>
      </c>
      <c r="L4051" s="7">
        <v>-1.1907077485732576</v>
      </c>
      <c r="N4051" s="7">
        <v>1.8825755725123995E-2</v>
      </c>
      <c r="AH4051" s="7">
        <f t="shared" ref="AH4051" si="9069">N4051*(1-N4051)*AE4050</f>
        <v>4.0153242204092133E-3</v>
      </c>
      <c r="AJ4051" s="7" cm="1">
        <f t="array" ref="AJ4051:AL4051">TRANSPOSE(F4050:F4052)*AH4052*$D$4</f>
        <v>-2.2690112348080771E-2</v>
      </c>
      <c r="AK4051" s="7">
        <v>0</v>
      </c>
      <c r="AL4051" s="7">
        <v>0</v>
      </c>
      <c r="AN4051" s="14">
        <v>-1.2133978609213383</v>
      </c>
      <c r="AO4051" s="14">
        <v>3.7086097074568398</v>
      </c>
      <c r="AP4051" s="14">
        <v>3.7366605225630365</v>
      </c>
    </row>
    <row r="4052" spans="1:46" x14ac:dyDescent="0.3">
      <c r="A4052" s="20"/>
      <c r="F4052" s="7">
        <v>0</v>
      </c>
      <c r="N4052" s="7">
        <v>0.23313237939933926</v>
      </c>
      <c r="AH4052" s="7">
        <f t="shared" ref="AH4052" si="9070">N4052*(1-N4052)*AF4050</f>
        <v>-3.7816853913467952E-2</v>
      </c>
    </row>
    <row r="4053" spans="1:46" x14ac:dyDescent="0.3">
      <c r="A4053" s="20"/>
    </row>
    <row r="4054" spans="1:46" x14ac:dyDescent="0.3">
      <c r="A4054" s="20">
        <v>1011</v>
      </c>
      <c r="B4054" s="7">
        <f t="shared" ref="B4054" si="9071">MOD(ROUNDDOWN(ROW(B4054)/4,0),4)+1</f>
        <v>2</v>
      </c>
      <c r="D4054" s="7" cm="1">
        <f t="array" ref="D4054">_xlfn.CHOOSEROWS($I$4:$I$7,B4054)</f>
        <v>1</v>
      </c>
      <c r="F4054" s="7">
        <f t="shared" ref="F4054" si="9072">1+0</f>
        <v>1</v>
      </c>
      <c r="H4054" s="7" cm="1">
        <f t="array" ref="H4054:J4055">_xlfn.ANCHORARRAY(AN4050)</f>
        <v>-3.9511149506562142</v>
      </c>
      <c r="I4054" s="7">
        <v>2.6248295015207321</v>
      </c>
      <c r="J4054" s="7">
        <v>2.5359286517404076</v>
      </c>
      <c r="L4054" s="7" cm="1">
        <f t="array" ref="L4054:L4055">MMULT(H4054:J4055,F4054:F4056)</f>
        <v>-1.4151862989158066</v>
      </c>
      <c r="N4054" s="7" cm="1">
        <f t="array" ref="N4054:N4056">_xlfn.VSTACK(1,1/(1+EXP(-_xlfn.ANCHORARRAY(L4054))))</f>
        <v>1</v>
      </c>
      <c r="P4054" s="7" cm="1">
        <f t="array" ref="P4054:R4054">_xlfn.ANCHORARRAY(AR4050)</f>
        <v>-1.9107216866410046</v>
      </c>
      <c r="Q4054" s="7">
        <v>-4.1707871826558049</v>
      </c>
      <c r="R4054" s="7">
        <v>4.050568413129314</v>
      </c>
      <c r="T4054" s="7" cm="1">
        <f t="array" ref="T4054">MMULT(P4054:R4054,_xlfn.ANCHORARRAY(N4054))</f>
        <v>1.0240747177880007</v>
      </c>
      <c r="V4054" s="18">
        <f t="shared" ref="V4054" si="9073">1/(1+EXP(-T4054))</f>
        <v>0.73576554479557676</v>
      </c>
      <c r="X4054" s="7">
        <f t="shared" ref="X4054" si="9074">D4054-V4054</f>
        <v>0.26423445520442324</v>
      </c>
      <c r="Z4054" s="7">
        <f t="shared" ref="Z4054" si="9075">V4054*(1-V4054)</f>
        <v>0.19441460788724488</v>
      </c>
      <c r="AB4054" s="7">
        <f t="shared" ref="AB4054" si="9076">Z4054*X4054</f>
        <v>5.1371037998867712E-2</v>
      </c>
      <c r="AD4054" s="7" cm="1">
        <f t="array" ref="AD4054:AF4054">P4054:R4054*AB4054</f>
        <v>-9.815575636969566E-2</v>
      </c>
      <c r="AE4054" s="7">
        <v>-0.21425766684540176</v>
      </c>
      <c r="AF4054" s="7">
        <v>0.20808190386787928</v>
      </c>
      <c r="AH4054" s="7">
        <f t="shared" ref="AH4054" si="9077">N4054*(1-N4054)*AD4054</f>
        <v>0</v>
      </c>
      <c r="AJ4054" s="7" cm="1">
        <f t="array" ref="AJ4054:AL4054">TRANSPOSE(F4054:F4056)*AH4055*$D$4</f>
        <v>-2.0212562226748696E-2</v>
      </c>
      <c r="AK4054" s="7">
        <v>0</v>
      </c>
      <c r="AL4054" s="7">
        <v>-2.0212562226748696E-2</v>
      </c>
      <c r="AN4054" s="14" cm="1">
        <f t="array" ref="AN4054:AP4055">H4054:J4055+AJ4054:AL4055</f>
        <v>-3.9713275128829628</v>
      </c>
      <c r="AO4054" s="14">
        <v>2.6248295015207321</v>
      </c>
      <c r="AP4054" s="14">
        <v>2.515716089513659</v>
      </c>
      <c r="AR4054" s="14" cm="1">
        <f t="array" ref="AR4054:AT4054">TRANSPOSE(TRANSPOSE(P4054:R4054)+_xlfn.ANCHORARRAY(N4054)*AB4054*$D$4)</f>
        <v>-1.8798990638416839</v>
      </c>
      <c r="AS4054" s="14">
        <v>-4.164763908023315</v>
      </c>
      <c r="AT4054" s="14">
        <v>4.079102660033203</v>
      </c>
    </row>
    <row r="4055" spans="1:46" x14ac:dyDescent="0.3">
      <c r="A4055" s="20"/>
      <c r="F4055" s="7" cm="1">
        <f t="array" ref="F4055:F4056">TRANSPOSE(_xlfn.CHOOSEROWS($G$4:$H$7,B4054))</f>
        <v>0</v>
      </c>
      <c r="H4055" s="7">
        <v>-1.2133978609213383</v>
      </c>
      <c r="I4055" s="7">
        <v>3.7086097074568398</v>
      </c>
      <c r="J4055" s="7">
        <v>3.7366605225630365</v>
      </c>
      <c r="L4055" s="7">
        <v>2.5232626616416982</v>
      </c>
      <c r="N4055" s="7">
        <v>0.19541732939816769</v>
      </c>
      <c r="AH4055" s="7">
        <f t="shared" ref="AH4055" si="9078">N4055*(1-N4055)*AE4054</f>
        <v>-3.3687603711247828E-2</v>
      </c>
      <c r="AJ4055" s="7" cm="1">
        <f t="array" ref="AJ4055:AL4055">TRANSPOSE(F4054:F4056)*AH4056*$D$4</f>
        <v>8.5810446053968016E-3</v>
      </c>
      <c r="AK4055" s="7">
        <v>0</v>
      </c>
      <c r="AL4055" s="7">
        <v>8.5810446053968016E-3</v>
      </c>
      <c r="AN4055" s="14">
        <v>-1.2048168163159414</v>
      </c>
      <c r="AO4055" s="14">
        <v>3.7086097074568398</v>
      </c>
      <c r="AP4055" s="14">
        <v>3.7452415671684331</v>
      </c>
    </row>
    <row r="4056" spans="1:46" x14ac:dyDescent="0.3">
      <c r="A4056" s="20"/>
      <c r="F4056" s="7">
        <v>1</v>
      </c>
      <c r="N4056" s="7">
        <v>0.92575661356494099</v>
      </c>
      <c r="AH4056" s="7">
        <f t="shared" ref="AH4056" si="9079">N4056*(1-N4056)*AF4054</f>
        <v>1.4301741008994671E-2</v>
      </c>
    </row>
    <row r="4057" spans="1:46" x14ac:dyDescent="0.3">
      <c r="A4057" s="20"/>
    </row>
    <row r="4058" spans="1:46" x14ac:dyDescent="0.3">
      <c r="A4058" s="20">
        <v>1012</v>
      </c>
      <c r="B4058" s="7">
        <f t="shared" ref="B4058" si="9080">MOD(ROUNDDOWN(ROW(B4058)/4,0),4)+1</f>
        <v>3</v>
      </c>
      <c r="D4058" s="7" cm="1">
        <f t="array" ref="D4058">_xlfn.CHOOSEROWS($I$4:$I$7,B4058)</f>
        <v>1</v>
      </c>
      <c r="F4058" s="7">
        <f t="shared" ref="F4058" si="9081">1+0</f>
        <v>1</v>
      </c>
      <c r="H4058" s="7" cm="1">
        <f t="array" ref="H4058:J4059">_xlfn.ANCHORARRAY(AN4054)</f>
        <v>-3.9713275128829628</v>
      </c>
      <c r="I4058" s="7">
        <v>2.6248295015207321</v>
      </c>
      <c r="J4058" s="7">
        <v>2.515716089513659</v>
      </c>
      <c r="L4058" s="7" cm="1">
        <f t="array" ref="L4058:L4059">MMULT(H4058:J4059,F4058:F4060)</f>
        <v>-1.3464980113622307</v>
      </c>
      <c r="N4058" s="7" cm="1">
        <f t="array" ref="N4058:N4060">_xlfn.VSTACK(1,1/(1+EXP(-_xlfn.ANCHORARRAY(L4058))))</f>
        <v>1</v>
      </c>
      <c r="P4058" s="7" cm="1">
        <f t="array" ref="P4058:R4058">_xlfn.ANCHORARRAY(AR4054)</f>
        <v>-1.8798990638416839</v>
      </c>
      <c r="Q4058" s="7">
        <v>-4.164763908023315</v>
      </c>
      <c r="R4058" s="7">
        <v>4.079102660033203</v>
      </c>
      <c r="T4058" s="7" cm="1">
        <f t="array" ref="T4058">MMULT(P4058:R4058,_xlfn.ANCHORARRAY(N4058))</f>
        <v>1.0310647528842907</v>
      </c>
      <c r="V4058" s="18">
        <f t="shared" ref="V4058" si="9082">1/(1+EXP(-T4058))</f>
        <v>0.73712226831060168</v>
      </c>
      <c r="X4058" s="7">
        <f t="shared" ref="X4058" si="9083">D4058-V4058</f>
        <v>0.26287773168939832</v>
      </c>
      <c r="Z4058" s="7">
        <f t="shared" ref="Z4058" si="9084">V4058*(1-V4058)</f>
        <v>0.19377302987123501</v>
      </c>
      <c r="AB4058" s="7">
        <f t="shared" ref="AB4058" si="9085">Z4058*X4058</f>
        <v>5.0938614555132281E-2</v>
      </c>
      <c r="AD4058" s="7" cm="1">
        <f t="array" ref="AD4058:AF4058">P4058:R4058*AB4058</f>
        <v>-9.5759453815585552E-2</v>
      </c>
      <c r="AE4058" s="7">
        <v>-0.21214730342392604</v>
      </c>
      <c r="AF4058" s="7">
        <v>0.20778383813024612</v>
      </c>
      <c r="AH4058" s="7">
        <f t="shared" ref="AH4058" si="9086">N4058*(1-N4058)*AD4058</f>
        <v>0</v>
      </c>
      <c r="AJ4058" s="7" cm="1">
        <f t="array" ref="AJ4058:AL4058">TRANSPOSE(F4058:F4060)*AH4059*$D$4</f>
        <v>-2.085296543484385E-2</v>
      </c>
      <c r="AK4058" s="7">
        <v>-2.085296543484385E-2</v>
      </c>
      <c r="AL4058" s="7">
        <v>0</v>
      </c>
      <c r="AN4058" s="14" cm="1">
        <f t="array" ref="AN4058:AP4059">H4058:J4059+AJ4058:AL4059</f>
        <v>-3.9921804783178065</v>
      </c>
      <c r="AO4058" s="14">
        <v>2.6039765360858884</v>
      </c>
      <c r="AP4058" s="14">
        <v>2.515716089513659</v>
      </c>
      <c r="AR4058" s="14" cm="1">
        <f t="array" ref="AR4058:AT4058">TRANSPOSE(TRANSPOSE(P4058:R4058)+_xlfn.ANCHORARRAY(N4058)*AB4058*$D$4)</f>
        <v>-1.8493358951086045</v>
      </c>
      <c r="AS4058" s="14">
        <v>-4.1584543406873182</v>
      </c>
      <c r="AT4058" s="14">
        <v>4.1073554759654574</v>
      </c>
    </row>
    <row r="4059" spans="1:46" x14ac:dyDescent="0.3">
      <c r="A4059" s="20"/>
      <c r="F4059" s="7" cm="1">
        <f t="array" ref="F4059:F4060">TRANSPOSE(_xlfn.CHOOSEROWS($G$4:$H$7,B4058))</f>
        <v>1</v>
      </c>
      <c r="H4059" s="7">
        <v>-1.2048168163159414</v>
      </c>
      <c r="I4059" s="7">
        <v>3.7086097074568398</v>
      </c>
      <c r="J4059" s="7">
        <v>3.7452415671684331</v>
      </c>
      <c r="L4059" s="7">
        <v>2.5037928911408986</v>
      </c>
      <c r="N4059" s="7">
        <v>0.20644349383734167</v>
      </c>
      <c r="AH4059" s="7">
        <f t="shared" ref="AH4059" si="9087">N4059*(1-N4059)*AE4058</f>
        <v>-3.4754942391406418E-2</v>
      </c>
      <c r="AJ4059" s="7" cm="1">
        <f t="array" ref="AJ4059:AL4059">TRANSPOSE(F4058:F4060)*AH4060*$D$4</f>
        <v>8.7117679732691047E-3</v>
      </c>
      <c r="AK4059" s="7">
        <v>8.7117679732691047E-3</v>
      </c>
      <c r="AL4059" s="7">
        <v>0</v>
      </c>
      <c r="AN4059" s="14">
        <v>-1.1961050483426723</v>
      </c>
      <c r="AO4059" s="14">
        <v>3.7173214754301087</v>
      </c>
      <c r="AP4059" s="14">
        <v>3.7452415671684331</v>
      </c>
    </row>
    <row r="4060" spans="1:46" x14ac:dyDescent="0.3">
      <c r="A4060" s="20"/>
      <c r="F4060" s="7">
        <v>0</v>
      </c>
      <c r="N4060" s="7">
        <v>0.92440728836064046</v>
      </c>
      <c r="AH4060" s="7">
        <f t="shared" ref="AH4060" si="9088">N4060*(1-N4060)*AF4058</f>
        <v>1.4519613288781843E-2</v>
      </c>
    </row>
    <row r="4061" spans="1:46" x14ac:dyDescent="0.3">
      <c r="A4061" s="20"/>
    </row>
    <row r="4062" spans="1:46" x14ac:dyDescent="0.3">
      <c r="A4062" s="20">
        <v>1013</v>
      </c>
      <c r="B4062" s="7">
        <f t="shared" ref="B4062" si="9089">MOD(ROUNDDOWN(ROW(B4062)/4,0),4)+1</f>
        <v>4</v>
      </c>
      <c r="D4062" s="7" cm="1">
        <f t="array" ref="D4062">_xlfn.CHOOSEROWS($I$4:$I$7,B4062)</f>
        <v>0</v>
      </c>
      <c r="F4062" s="7">
        <f t="shared" ref="F4062" si="9090">1+0</f>
        <v>1</v>
      </c>
      <c r="H4062" s="7" cm="1">
        <f t="array" ref="H4062:J4063">_xlfn.ANCHORARRAY(AN4058)</f>
        <v>-3.9921804783178065</v>
      </c>
      <c r="I4062" s="7">
        <v>2.6039765360858884</v>
      </c>
      <c r="J4062" s="7">
        <v>2.515716089513659</v>
      </c>
      <c r="L4062" s="7" cm="1">
        <f t="array" ref="L4062:L4063">MMULT(H4062:J4063,F4062:F4064)</f>
        <v>1.1275121472817409</v>
      </c>
      <c r="N4062" s="7" cm="1">
        <f t="array" ref="N4062:N4064">_xlfn.VSTACK(1,1/(1+EXP(-_xlfn.ANCHORARRAY(L4062))))</f>
        <v>1</v>
      </c>
      <c r="P4062" s="7" cm="1">
        <f t="array" ref="P4062:R4062">_xlfn.ANCHORARRAY(AR4058)</f>
        <v>-1.8493358951086045</v>
      </c>
      <c r="Q4062" s="7">
        <v>-4.1584543406873182</v>
      </c>
      <c r="R4062" s="7">
        <v>4.1073554759654574</v>
      </c>
      <c r="T4062" s="7" cm="1">
        <f t="array" ref="T4062">MMULT(P4062:R4062,_xlfn.ANCHORARRAY(N4062))</f>
        <v>-0.89097635698372901</v>
      </c>
      <c r="V4062" s="18">
        <f t="shared" ref="V4062" si="9091">1/(1+EXP(-T4062))</f>
        <v>0.29090838272759234</v>
      </c>
      <c r="X4062" s="7">
        <f t="shared" ref="X4062" si="9092">D4062-V4062</f>
        <v>-0.29090838272759234</v>
      </c>
      <c r="Z4062" s="7">
        <f t="shared" ref="Z4062" si="9093">V4062*(1-V4062)</f>
        <v>0.20628069558640899</v>
      </c>
      <c r="AB4062" s="7">
        <f t="shared" ref="AB4062" si="9094">Z4062*X4062</f>
        <v>-6.0008783540965033E-2</v>
      </c>
      <c r="AD4062" s="7" cm="1">
        <f t="array" ref="AD4062:AF4062">P4062:R4062*AB4062</f>
        <v>0.11097639742410906</v>
      </c>
      <c r="AE4062" s="7">
        <v>0.24954378639529173</v>
      </c>
      <c r="AF4062" s="7">
        <v>-0.24647740568300855</v>
      </c>
      <c r="AH4062" s="7">
        <f t="shared" ref="AH4062" si="9095">N4062*(1-N4062)*AD4062</f>
        <v>0</v>
      </c>
      <c r="AJ4062" s="7" cm="1">
        <f t="array" ref="AJ4062:AL4062">TRANSPOSE(F4062:F4064)*AH4063*$D$4</f>
        <v>2.7666618135602415E-2</v>
      </c>
      <c r="AK4062" s="7">
        <v>2.7666618135602415E-2</v>
      </c>
      <c r="AL4062" s="7">
        <v>2.7666618135602415E-2</v>
      </c>
      <c r="AN4062" s="14" cm="1">
        <f t="array" ref="AN4062:AP4063">H4062:J4063+AJ4062:AL4063</f>
        <v>-3.9645138601822043</v>
      </c>
      <c r="AO4062" s="14">
        <v>2.6316431542214906</v>
      </c>
      <c r="AP4062" s="14">
        <v>2.5433827076492612</v>
      </c>
      <c r="AR4062" s="14" cm="1">
        <f t="array" ref="AR4062:AT4062">TRANSPOSE(TRANSPOSE(P4062:R4062)+_xlfn.ANCHORARRAY(N4062)*AB4062*$D$4)</f>
        <v>-1.8853411652331835</v>
      </c>
      <c r="AS4062" s="14">
        <v>-4.1856519830017085</v>
      </c>
      <c r="AT4062" s="14">
        <v>4.0714184481992657</v>
      </c>
    </row>
    <row r="4063" spans="1:46" x14ac:dyDescent="0.3">
      <c r="A4063" s="20"/>
      <c r="F4063" s="7" cm="1">
        <f t="array" ref="F4063:F4064">TRANSPOSE(_xlfn.CHOOSEROWS($G$4:$H$7,B4062))</f>
        <v>1</v>
      </c>
      <c r="H4063" s="7">
        <v>-1.1961050483426723</v>
      </c>
      <c r="I4063" s="7">
        <v>3.7173214754301087</v>
      </c>
      <c r="J4063" s="7">
        <v>3.7452415671684331</v>
      </c>
      <c r="L4063" s="7">
        <v>6.2664579942558696</v>
      </c>
      <c r="N4063" s="7">
        <v>0.75537948251146636</v>
      </c>
      <c r="AH4063" s="7">
        <f t="shared" ref="AH4063" si="9096">N4063*(1-N4063)*AE4062</f>
        <v>4.6111030226004025E-2</v>
      </c>
      <c r="AJ4063" s="7" cm="1">
        <f t="array" ref="AJ4063:AL4063">TRANSPOSE(F4062:F4064)*AH4064*$D$4</f>
        <v>-2.797643678972128E-4</v>
      </c>
      <c r="AK4063" s="7">
        <v>-2.797643678972128E-4</v>
      </c>
      <c r="AL4063" s="7">
        <v>-2.797643678972128E-4</v>
      </c>
      <c r="AN4063" s="14">
        <v>-1.1963848127105694</v>
      </c>
      <c r="AO4063" s="14">
        <v>3.7170417110622114</v>
      </c>
      <c r="AP4063" s="14">
        <v>3.7449618028005358</v>
      </c>
    </row>
    <row r="4064" spans="1:46" x14ac:dyDescent="0.3">
      <c r="A4064" s="20"/>
      <c r="F4064" s="7">
        <v>1</v>
      </c>
      <c r="N4064" s="7">
        <v>0.99810465639748303</v>
      </c>
      <c r="AH4064" s="7">
        <f t="shared" ref="AH4064" si="9097">N4064*(1-N4064)*AF4062</f>
        <v>-4.6627394649535471E-4</v>
      </c>
    </row>
    <row r="4065" spans="1:46" x14ac:dyDescent="0.3">
      <c r="A4065" s="20"/>
    </row>
    <row r="4066" spans="1:46" x14ac:dyDescent="0.3">
      <c r="A4066" s="20">
        <v>1014</v>
      </c>
      <c r="B4066" s="7">
        <f t="shared" ref="B4066" si="9098">MOD(ROUNDDOWN(ROW(B4066)/4,0),4)+1</f>
        <v>1</v>
      </c>
      <c r="D4066" s="7" cm="1">
        <f t="array" ref="D4066">_xlfn.CHOOSEROWS($I$4:$I$7,B4066)</f>
        <v>0</v>
      </c>
      <c r="F4066" s="7">
        <f t="shared" ref="F4066" si="9099">1+0</f>
        <v>1</v>
      </c>
      <c r="H4066" s="7" cm="1">
        <f t="array" ref="H4066:J4067">_xlfn.ANCHORARRAY(AN4062)</f>
        <v>-3.9645138601822043</v>
      </c>
      <c r="I4066" s="7">
        <v>2.6316431542214906</v>
      </c>
      <c r="J4066" s="7">
        <v>2.5433827076492612</v>
      </c>
      <c r="L4066" s="7" cm="1">
        <f t="array" ref="L4066:L4067">MMULT(H4066:J4067,F4066:F4068)</f>
        <v>-3.9645138601822043</v>
      </c>
      <c r="N4066" s="7" cm="1">
        <f t="array" ref="N4066:N4068">_xlfn.VSTACK(1,1/(1+EXP(-_xlfn.ANCHORARRAY(L4066))))</f>
        <v>1</v>
      </c>
      <c r="P4066" s="7" cm="1">
        <f t="array" ref="P4066:R4066">_xlfn.ANCHORARRAY(AR4062)</f>
        <v>-1.8853411652331835</v>
      </c>
      <c r="Q4066" s="7">
        <v>-4.1856519830017085</v>
      </c>
      <c r="R4066" s="7">
        <v>4.0714184481992657</v>
      </c>
      <c r="T4066" s="7" cm="1">
        <f t="array" ref="T4066">MMULT(P4066:R4066,_xlfn.ANCHORARRAY(N4066))</f>
        <v>-1.0182406132257333</v>
      </c>
      <c r="V4066" s="18">
        <f t="shared" ref="V4066" si="9100">1/(1+EXP(-T4066))</f>
        <v>0.26537024939685749</v>
      </c>
      <c r="X4066" s="7">
        <f t="shared" ref="X4066" si="9101">D4066-V4066</f>
        <v>-0.26537024939685749</v>
      </c>
      <c r="Z4066" s="7">
        <f t="shared" ref="Z4066" si="9102">V4066*(1-V4066)</f>
        <v>0.19494888013190714</v>
      </c>
      <c r="AB4066" s="7">
        <f t="shared" ref="AB4066" si="9103">Z4066*X4066</f>
        <v>-5.1733632940242275E-2</v>
      </c>
      <c r="AD4066" s="7" cm="1">
        <f t="array" ref="AD4066:AF4066">P4066:R4066*AB4066</f>
        <v>9.7535547809302181E-2</v>
      </c>
      <c r="AE4066" s="7">
        <v>0.21653898330420759</v>
      </c>
      <c r="AF4066" s="7">
        <v>-0.21062926754527161</v>
      </c>
      <c r="AH4066" s="7">
        <f t="shared" ref="AH4066" si="9104">N4066*(1-N4066)*AD4066</f>
        <v>0</v>
      </c>
      <c r="AJ4066" s="7" cm="1">
        <f t="array" ref="AJ4066:AL4066">TRANSPOSE(F4066:F4068)*AH4067*$D$4</f>
        <v>2.3746076712784659E-3</v>
      </c>
      <c r="AK4066" s="7">
        <v>0</v>
      </c>
      <c r="AL4066" s="7">
        <v>0</v>
      </c>
      <c r="AN4066" s="14" cm="1">
        <f t="array" ref="AN4066:AP4067">H4066:J4067+AJ4066:AL4067</f>
        <v>-3.962139252510926</v>
      </c>
      <c r="AO4066" s="14">
        <v>2.6316431542214906</v>
      </c>
      <c r="AP4066" s="14">
        <v>2.5433827076492612</v>
      </c>
      <c r="AR4066" s="14" cm="1">
        <f t="array" ref="AR4066:AT4066">TRANSPOSE(TRANSPOSE(P4066:R4066)+_xlfn.ANCHORARRAY(N4066)*AB4066*$D$4)</f>
        <v>-1.9163813449973288</v>
      </c>
      <c r="AS4066" s="14">
        <v>-4.1862300700543864</v>
      </c>
      <c r="AT4066" s="14">
        <v>4.0642134338782094</v>
      </c>
    </row>
    <row r="4067" spans="1:46" x14ac:dyDescent="0.3">
      <c r="A4067" s="20"/>
      <c r="F4067" s="7" cm="1">
        <f t="array" ref="F4067:F4068">TRANSPOSE(_xlfn.CHOOSEROWS($G$4:$H$7,B4066))</f>
        <v>0</v>
      </c>
      <c r="H4067" s="7">
        <v>-1.1963848127105694</v>
      </c>
      <c r="I4067" s="7">
        <v>3.7170417110622114</v>
      </c>
      <c r="J4067" s="7">
        <v>3.7449618028005358</v>
      </c>
      <c r="L4067" s="7">
        <v>-1.1963848127105694</v>
      </c>
      <c r="N4067" s="7">
        <v>1.8623830695253252E-2</v>
      </c>
      <c r="AH4067" s="7">
        <f t="shared" ref="AH4067" si="9105">N4067*(1-N4067)*AE4066</f>
        <v>3.9576794521307768E-3</v>
      </c>
      <c r="AJ4067" s="7" cm="1">
        <f t="array" ref="AJ4067:AL4067">TRANSPOSE(F4066:F4068)*AH4068*$D$4</f>
        <v>-2.2525504758601503E-2</v>
      </c>
      <c r="AK4067" s="7">
        <v>0</v>
      </c>
      <c r="AL4067" s="7">
        <v>0</v>
      </c>
      <c r="AN4067" s="14">
        <v>-1.2189103174691709</v>
      </c>
      <c r="AO4067" s="14">
        <v>3.7170417110622114</v>
      </c>
      <c r="AP4067" s="14">
        <v>3.7449618028005358</v>
      </c>
    </row>
    <row r="4068" spans="1:46" x14ac:dyDescent="0.3">
      <c r="A4068" s="20"/>
      <c r="F4068" s="7">
        <v>0</v>
      </c>
      <c r="N4068" s="7">
        <v>0.23211896244811434</v>
      </c>
      <c r="AH4068" s="7">
        <f t="shared" ref="AH4068" si="9106">N4068*(1-N4068)*AF4066</f>
        <v>-3.7542507931002507E-2</v>
      </c>
    </row>
    <row r="4069" spans="1:46" x14ac:dyDescent="0.3">
      <c r="A4069" s="20"/>
    </row>
    <row r="4070" spans="1:46" x14ac:dyDescent="0.3">
      <c r="A4070" s="20">
        <v>1015</v>
      </c>
      <c r="B4070" s="7">
        <f t="shared" ref="B4070" si="9107">MOD(ROUNDDOWN(ROW(B4070)/4,0),4)+1</f>
        <v>2</v>
      </c>
      <c r="D4070" s="7" cm="1">
        <f t="array" ref="D4070">_xlfn.CHOOSEROWS($I$4:$I$7,B4070)</f>
        <v>1</v>
      </c>
      <c r="F4070" s="7">
        <f t="shared" ref="F4070" si="9108">1+0</f>
        <v>1</v>
      </c>
      <c r="H4070" s="7" cm="1">
        <f t="array" ref="H4070:J4071">_xlfn.ANCHORARRAY(AN4066)</f>
        <v>-3.962139252510926</v>
      </c>
      <c r="I4070" s="7">
        <v>2.6316431542214906</v>
      </c>
      <c r="J4070" s="7">
        <v>2.5433827076492612</v>
      </c>
      <c r="L4070" s="7" cm="1">
        <f t="array" ref="L4070:L4071">MMULT(H4070:J4071,F4070:F4072)</f>
        <v>-1.4187565448616648</v>
      </c>
      <c r="N4070" s="7" cm="1">
        <f t="array" ref="N4070:N4072">_xlfn.VSTACK(1,1/(1+EXP(-_xlfn.ANCHORARRAY(L4070))))</f>
        <v>1</v>
      </c>
      <c r="P4070" s="7" cm="1">
        <f t="array" ref="P4070:R4070">_xlfn.ANCHORARRAY(AR4066)</f>
        <v>-1.9163813449973288</v>
      </c>
      <c r="Q4070" s="7">
        <v>-4.1862300700543864</v>
      </c>
      <c r="R4070" s="7">
        <v>4.0642134338782094</v>
      </c>
      <c r="T4070" s="7" cm="1">
        <f t="array" ref="T4070">MMULT(P4070:R4070,_xlfn.ANCHORARRAY(N4070))</f>
        <v>1.0311546969631866</v>
      </c>
      <c r="V4070" s="18">
        <f t="shared" ref="V4070" si="9109">1/(1+EXP(-T4070))</f>
        <v>0.73713969667556889</v>
      </c>
      <c r="X4070" s="7">
        <f t="shared" ref="X4070" si="9110">D4070-V4070</f>
        <v>0.26286030332443111</v>
      </c>
      <c r="Z4070" s="7">
        <f t="shared" ref="Z4070" si="9111">V4070*(1-V4070)</f>
        <v>0.19376476426061917</v>
      </c>
      <c r="AB4070" s="7">
        <f t="shared" ref="AB4070" si="9112">Z4070*X4070</f>
        <v>5.0933064707133241E-2</v>
      </c>
      <c r="AD4070" s="7" cm="1">
        <f t="array" ref="AD4070:AF4070">P4070:R4070*AB4070</f>
        <v>-9.7607175048291986E-2</v>
      </c>
      <c r="AE4070" s="7">
        <v>-0.21321752703702698</v>
      </c>
      <c r="AF4070" s="7">
        <v>0.20700284581131903</v>
      </c>
      <c r="AH4070" s="7">
        <f t="shared" ref="AH4070" si="9113">N4070*(1-N4070)*AD4070</f>
        <v>0</v>
      </c>
      <c r="AJ4070" s="7" cm="1">
        <f t="array" ref="AJ4070:AL4070">TRANSPOSE(F4070:F4072)*AH4071*$D$4</f>
        <v>-2.0070698945850389E-2</v>
      </c>
      <c r="AK4070" s="7">
        <v>0</v>
      </c>
      <c r="AL4070" s="7">
        <v>-2.0070698945850389E-2</v>
      </c>
      <c r="AN4070" s="14" cm="1">
        <f t="array" ref="AN4070:AP4071">H4070:J4071+AJ4070:AL4071</f>
        <v>-3.9822099514567766</v>
      </c>
      <c r="AO4070" s="14">
        <v>2.6316431542214906</v>
      </c>
      <c r="AP4070" s="14">
        <v>2.5233120087034107</v>
      </c>
      <c r="AR4070" s="14" cm="1">
        <f t="array" ref="AR4070:AT4070">TRANSPOSE(TRANSPOSE(P4070:R4070)+_xlfn.ANCHORARRAY(N4070)*AB4070*$D$4)</f>
        <v>-1.8858215061730488</v>
      </c>
      <c r="AS4070" s="14">
        <v>-4.1802752840046553</v>
      </c>
      <c r="AT4070" s="14">
        <v>4.0925102575229886</v>
      </c>
    </row>
    <row r="4071" spans="1:46" x14ac:dyDescent="0.3">
      <c r="A4071" s="20"/>
      <c r="F4071" s="7" cm="1">
        <f t="array" ref="F4071:F4072">TRANSPOSE(_xlfn.CHOOSEROWS($G$4:$H$7,B4070))</f>
        <v>0</v>
      </c>
      <c r="H4071" s="7">
        <v>-1.2189103174691709</v>
      </c>
      <c r="I4071" s="7">
        <v>3.7170417110622114</v>
      </c>
      <c r="J4071" s="7">
        <v>3.7449618028005358</v>
      </c>
      <c r="L4071" s="7">
        <v>2.5260514853313651</v>
      </c>
      <c r="N4071" s="7">
        <v>0.19485659214275275</v>
      </c>
      <c r="AH4071" s="7">
        <f t="shared" ref="AH4071" si="9114">N4071*(1-N4071)*AE4070</f>
        <v>-3.3451164909750648E-2</v>
      </c>
      <c r="AJ4071" s="7" cm="1">
        <f t="array" ref="AJ4071:AL4071">TRANSPOSE(F4070:F4072)*AH4072*$D$4</f>
        <v>8.5162931581485839E-3</v>
      </c>
      <c r="AK4071" s="7">
        <v>0</v>
      </c>
      <c r="AL4071" s="7">
        <v>8.5162931581485839E-3</v>
      </c>
      <c r="AN4071" s="14">
        <v>-1.2103940243110223</v>
      </c>
      <c r="AO4071" s="14">
        <v>3.7170417110622114</v>
      </c>
      <c r="AP4071" s="14">
        <v>3.7534780959586844</v>
      </c>
    </row>
    <row r="4072" spans="1:46" x14ac:dyDescent="0.3">
      <c r="A4072" s="20"/>
      <c r="F4072" s="7">
        <v>1</v>
      </c>
      <c r="N4072" s="7">
        <v>0.92594806561273768</v>
      </c>
      <c r="AH4072" s="7">
        <f t="shared" ref="AH4072" si="9115">N4072*(1-N4072)*AF4070</f>
        <v>1.419382193024764E-2</v>
      </c>
    </row>
    <row r="4073" spans="1:46" x14ac:dyDescent="0.3">
      <c r="A4073" s="20"/>
    </row>
    <row r="4074" spans="1:46" x14ac:dyDescent="0.3">
      <c r="A4074" s="20">
        <v>1016</v>
      </c>
      <c r="B4074" s="7">
        <f t="shared" ref="B4074" si="9116">MOD(ROUNDDOWN(ROW(B4074)/4,0),4)+1</f>
        <v>3</v>
      </c>
      <c r="D4074" s="7" cm="1">
        <f t="array" ref="D4074">_xlfn.CHOOSEROWS($I$4:$I$7,B4074)</f>
        <v>1</v>
      </c>
      <c r="F4074" s="7">
        <f t="shared" ref="F4074" si="9117">1+0</f>
        <v>1</v>
      </c>
      <c r="H4074" s="7" cm="1">
        <f t="array" ref="H4074:J4075">_xlfn.ANCHORARRAY(AN4070)</f>
        <v>-3.9822099514567766</v>
      </c>
      <c r="I4074" s="7">
        <v>2.6316431542214906</v>
      </c>
      <c r="J4074" s="7">
        <v>2.5233120087034107</v>
      </c>
      <c r="L4074" s="7" cm="1">
        <f t="array" ref="L4074:L4075">MMULT(H4074:J4075,F4074:F4076)</f>
        <v>-1.3505667972352859</v>
      </c>
      <c r="N4074" s="7" cm="1">
        <f t="array" ref="N4074:N4076">_xlfn.VSTACK(1,1/(1+EXP(-_xlfn.ANCHORARRAY(L4074))))</f>
        <v>1</v>
      </c>
      <c r="P4074" s="7" cm="1">
        <f t="array" ref="P4074:R4074">_xlfn.ANCHORARRAY(AR4070)</f>
        <v>-1.8858215061730488</v>
      </c>
      <c r="Q4074" s="7">
        <v>-4.1802752840046553</v>
      </c>
      <c r="R4074" s="7">
        <v>4.0925102575229886</v>
      </c>
      <c r="T4074" s="7" cm="1">
        <f t="array" ref="T4074">MMULT(P4074:R4074,_xlfn.ANCHORARRAY(N4074))</f>
        <v>1.0379326958413775</v>
      </c>
      <c r="V4074" s="18">
        <f t="shared" ref="V4074" si="9118">1/(1+EXP(-T4074))</f>
        <v>0.73845092143611901</v>
      </c>
      <c r="X4074" s="7">
        <f t="shared" ref="X4074" si="9119">D4074-V4074</f>
        <v>0.26154907856388099</v>
      </c>
      <c r="Z4074" s="7">
        <f t="shared" ref="Z4074" si="9120">V4074*(1-V4074)</f>
        <v>0.19314115806626581</v>
      </c>
      <c r="AB4074" s="7">
        <f t="shared" ref="AB4074" si="9121">Z4074*X4074</f>
        <v>5.0515891924992715E-2</v>
      </c>
      <c r="AD4074" s="7" cm="1">
        <f t="array" ref="AD4074:AF4074">P4074:R4074*AB4074</f>
        <v>-9.5263955395664707E-2</v>
      </c>
      <c r="AE4074" s="7">
        <v>-0.21117033446349739</v>
      </c>
      <c r="AF4074" s="7">
        <v>0.20673680587095539</v>
      </c>
      <c r="AH4074" s="7">
        <f t="shared" ref="AH4074" si="9122">N4074*(1-N4074)*AD4074</f>
        <v>0</v>
      </c>
      <c r="AJ4074" s="7" cm="1">
        <f t="array" ref="AJ4074:AL4074">TRANSPOSE(F4074:F4076)*AH4075*$D$4</f>
        <v>-2.0707352644413313E-2</v>
      </c>
      <c r="AK4074" s="7">
        <v>-2.0707352644413313E-2</v>
      </c>
      <c r="AL4074" s="7">
        <v>0</v>
      </c>
      <c r="AN4074" s="14" cm="1">
        <f t="array" ref="AN4074:AP4075">H4074:J4075+AJ4074:AL4075</f>
        <v>-4.0029173041011896</v>
      </c>
      <c r="AO4074" s="14">
        <v>2.6109358015770772</v>
      </c>
      <c r="AP4074" s="14">
        <v>2.5233120087034107</v>
      </c>
      <c r="AR4074" s="14" cm="1">
        <f t="array" ref="AR4074:AT4074">TRANSPOSE(TRANSPOSE(P4074:R4074)+_xlfn.ANCHORARRAY(N4074)*AB4074*$D$4)</f>
        <v>-1.8555119710180532</v>
      </c>
      <c r="AS4074" s="14">
        <v>-4.1740382568801913</v>
      </c>
      <c r="AT4074" s="14">
        <v>4.1205346518158947</v>
      </c>
    </row>
    <row r="4075" spans="1:46" x14ac:dyDescent="0.3">
      <c r="A4075" s="20"/>
      <c r="F4075" s="7" cm="1">
        <f t="array" ref="F4075:F4076">TRANSPOSE(_xlfn.CHOOSEROWS($G$4:$H$7,B4074))</f>
        <v>1</v>
      </c>
      <c r="H4075" s="7">
        <v>-1.2103940243110223</v>
      </c>
      <c r="I4075" s="7">
        <v>3.7170417110622114</v>
      </c>
      <c r="J4075" s="7">
        <v>3.7534780959586844</v>
      </c>
      <c r="L4075" s="7">
        <v>2.5066476867511893</v>
      </c>
      <c r="N4075" s="7">
        <v>0.20577772283770859</v>
      </c>
      <c r="AH4075" s="7">
        <f t="shared" ref="AH4075" si="9123">N4075*(1-N4075)*AE4074</f>
        <v>-3.4512254407355523E-2</v>
      </c>
      <c r="AJ4075" s="7" cm="1">
        <f t="array" ref="AJ4075:AL4075">TRANSPOSE(F4074:F4076)*AH4076*$D$4</f>
        <v>8.6468855716141154E-3</v>
      </c>
      <c r="AK4075" s="7">
        <v>8.6468855716141154E-3</v>
      </c>
      <c r="AL4075" s="7">
        <v>0</v>
      </c>
      <c r="AN4075" s="14">
        <v>-1.2017471387394081</v>
      </c>
      <c r="AO4075" s="14">
        <v>3.7256885966338253</v>
      </c>
      <c r="AP4075" s="14">
        <v>3.7534780959586844</v>
      </c>
    </row>
    <row r="4076" spans="1:46" x14ac:dyDescent="0.3">
      <c r="A4076" s="20"/>
      <c r="F4076" s="7">
        <v>0</v>
      </c>
      <c r="N4076" s="7">
        <v>0.92460653552079808</v>
      </c>
      <c r="AH4076" s="7">
        <f t="shared" ref="AH4076" si="9124">N4076*(1-N4076)*AF4074</f>
        <v>1.4411475952690192E-2</v>
      </c>
    </row>
    <row r="4077" spans="1:46" x14ac:dyDescent="0.3">
      <c r="A4077" s="20"/>
    </row>
    <row r="4078" spans="1:46" x14ac:dyDescent="0.3">
      <c r="A4078" s="20">
        <v>1017</v>
      </c>
      <c r="B4078" s="7">
        <f t="shared" ref="B4078" si="9125">MOD(ROUNDDOWN(ROW(B4078)/4,0),4)+1</f>
        <v>4</v>
      </c>
      <c r="D4078" s="7" cm="1">
        <f t="array" ref="D4078">_xlfn.CHOOSEROWS($I$4:$I$7,B4078)</f>
        <v>0</v>
      </c>
      <c r="F4078" s="7">
        <f t="shared" ref="F4078" si="9126">1+0</f>
        <v>1</v>
      </c>
      <c r="H4078" s="7" cm="1">
        <f t="array" ref="H4078:J4079">_xlfn.ANCHORARRAY(AN4074)</f>
        <v>-4.0029173041011896</v>
      </c>
      <c r="I4078" s="7">
        <v>2.6109358015770772</v>
      </c>
      <c r="J4078" s="7">
        <v>2.5233120087034107</v>
      </c>
      <c r="L4078" s="7" cm="1">
        <f t="array" ref="L4078:L4079">MMULT(H4078:J4079,F4078:F4080)</f>
        <v>1.1313305061792982</v>
      </c>
      <c r="N4078" s="7" cm="1">
        <f t="array" ref="N4078:N4080">_xlfn.VSTACK(1,1/(1+EXP(-_xlfn.ANCHORARRAY(L4078))))</f>
        <v>1</v>
      </c>
      <c r="P4078" s="7" cm="1">
        <f t="array" ref="P4078:R4078">_xlfn.ANCHORARRAY(AR4074)</f>
        <v>-1.8555119710180532</v>
      </c>
      <c r="Q4078" s="7">
        <v>-4.1740382568801913</v>
      </c>
      <c r="R4078" s="7">
        <v>4.1205346518158947</v>
      </c>
      <c r="T4078" s="7" cm="1">
        <f t="array" ref="T4078">MMULT(P4078:R4078,_xlfn.ANCHORARRAY(N4078))</f>
        <v>-0.89862719354693965</v>
      </c>
      <c r="V4078" s="18">
        <f t="shared" ref="V4078" si="9127">1/(1+EXP(-T4078))</f>
        <v>0.2893326912000137</v>
      </c>
      <c r="X4078" s="7">
        <f t="shared" ref="X4078" si="9128">D4078-V4078</f>
        <v>-0.2893326912000137</v>
      </c>
      <c r="Z4078" s="7">
        <f t="shared" ref="Z4078" si="9129">V4078*(1-V4078)</f>
        <v>0.20561928500297122</v>
      </c>
      <c r="AB4078" s="7">
        <f t="shared" ref="AB4078" si="9130">Z4078*X4078</f>
        <v>-5.9492381092532277E-2</v>
      </c>
      <c r="AD4078" s="7" cm="1">
        <f t="array" ref="AD4078:AF4078">P4078:R4078*AB4078</f>
        <v>0.11038882530156173</v>
      </c>
      <c r="AE4078" s="7">
        <v>0.24832347467312549</v>
      </c>
      <c r="AF4078" s="7">
        <v>-0.245140417810816</v>
      </c>
      <c r="AH4078" s="7">
        <f t="shared" ref="AH4078" si="9131">N4078*(1-N4078)*AD4078</f>
        <v>0</v>
      </c>
      <c r="AJ4078" s="7" cm="1">
        <f t="array" ref="AJ4078:AL4078">TRANSPOSE(F4078:F4080)*AH4079*$D$4</f>
        <v>2.7477608726211779E-2</v>
      </c>
      <c r="AK4078" s="7">
        <v>2.7477608726211779E-2</v>
      </c>
      <c r="AL4078" s="7">
        <v>2.7477608726211779E-2</v>
      </c>
      <c r="AN4078" s="14" cm="1">
        <f t="array" ref="AN4078:AP4079">H4078:J4079+AJ4078:AL4079</f>
        <v>-3.9754396953749778</v>
      </c>
      <c r="AO4078" s="14">
        <v>2.638413410303289</v>
      </c>
      <c r="AP4078" s="14">
        <v>2.5507896174296225</v>
      </c>
      <c r="AR4078" s="14" cm="1">
        <f t="array" ref="AR4078:AT4078">TRANSPOSE(TRANSPOSE(P4078:R4078)+_xlfn.ANCHORARRAY(N4078)*AB4078*$D$4)</f>
        <v>-1.8912073996735725</v>
      </c>
      <c r="AS4078" s="14">
        <v>-4.2010270120569446</v>
      </c>
      <c r="AT4078" s="14">
        <v>4.0849061420897561</v>
      </c>
    </row>
    <row r="4079" spans="1:46" x14ac:dyDescent="0.3">
      <c r="A4079" s="20"/>
      <c r="F4079" s="7" cm="1">
        <f t="array" ref="F4079:F4080">TRANSPOSE(_xlfn.CHOOSEROWS($G$4:$H$7,B4078))</f>
        <v>1</v>
      </c>
      <c r="H4079" s="7">
        <v>-1.2017471387394081</v>
      </c>
      <c r="I4079" s="7">
        <v>3.7256885966338253</v>
      </c>
      <c r="J4079" s="7">
        <v>3.7534780959586844</v>
      </c>
      <c r="L4079" s="7">
        <v>6.2774195538531021</v>
      </c>
      <c r="N4079" s="7">
        <v>0.75608435570867583</v>
      </c>
      <c r="AH4079" s="7">
        <f t="shared" ref="AH4079" si="9132">N4079*(1-N4079)*AE4078</f>
        <v>4.57960145436863E-2</v>
      </c>
      <c r="AJ4079" s="7" cm="1">
        <f t="array" ref="AJ4079:AL4079">TRANSPOSE(F4078:F4080)*AH4080*$D$4</f>
        <v>-2.7522482880472886E-4</v>
      </c>
      <c r="AK4079" s="7">
        <v>-2.7522482880472886E-4</v>
      </c>
      <c r="AL4079" s="7">
        <v>-2.7522482880472886E-4</v>
      </c>
      <c r="AN4079" s="14">
        <v>-1.2020223635682128</v>
      </c>
      <c r="AO4079" s="14">
        <v>3.7254133718050206</v>
      </c>
      <c r="AP4079" s="14">
        <v>3.7532028711298797</v>
      </c>
    </row>
    <row r="4080" spans="1:46" x14ac:dyDescent="0.3">
      <c r="A4080" s="20"/>
      <c r="F4080" s="7">
        <v>1</v>
      </c>
      <c r="N4080" s="7">
        <v>0.99812528012966628</v>
      </c>
      <c r="AH4080" s="7">
        <f t="shared" ref="AH4080" si="9133">N4080*(1-N4080)*AF4078</f>
        <v>-4.5870804800788147E-4</v>
      </c>
    </row>
    <row r="4081" spans="1:46" x14ac:dyDescent="0.3">
      <c r="A4081" s="20"/>
    </row>
    <row r="4082" spans="1:46" x14ac:dyDescent="0.3">
      <c r="A4082" s="20">
        <v>1018</v>
      </c>
      <c r="B4082" s="7">
        <f t="shared" ref="B4082" si="9134">MOD(ROUNDDOWN(ROW(B4082)/4,0),4)+1</f>
        <v>1</v>
      </c>
      <c r="D4082" s="7" cm="1">
        <f t="array" ref="D4082">_xlfn.CHOOSEROWS($I$4:$I$7,B4082)</f>
        <v>0</v>
      </c>
      <c r="F4082" s="7">
        <f t="shared" ref="F4082" si="9135">1+0</f>
        <v>1</v>
      </c>
      <c r="H4082" s="7" cm="1">
        <f t="array" ref="H4082:J4083">_xlfn.ANCHORARRAY(AN4078)</f>
        <v>-3.9754396953749778</v>
      </c>
      <c r="I4082" s="7">
        <v>2.638413410303289</v>
      </c>
      <c r="J4082" s="7">
        <v>2.5507896174296225</v>
      </c>
      <c r="L4082" s="7" cm="1">
        <f t="array" ref="L4082:L4083">MMULT(H4082:J4083,F4082:F4084)</f>
        <v>-3.9754396953749778</v>
      </c>
      <c r="N4082" s="7" cm="1">
        <f t="array" ref="N4082:N4084">_xlfn.VSTACK(1,1/(1+EXP(-_xlfn.ANCHORARRAY(L4082))))</f>
        <v>1</v>
      </c>
      <c r="P4082" s="7" cm="1">
        <f t="array" ref="P4082:R4082">_xlfn.ANCHORARRAY(AR4078)</f>
        <v>-1.8912073996735725</v>
      </c>
      <c r="Q4082" s="7">
        <v>-4.2010270120569446</v>
      </c>
      <c r="R4082" s="7">
        <v>4.0849061420897561</v>
      </c>
      <c r="T4082" s="7" cm="1">
        <f t="array" ref="T4082">MMULT(P4082:R4082,_xlfn.ANCHORARRAY(N4082))</f>
        <v>-1.0245263878774724</v>
      </c>
      <c r="V4082" s="18">
        <f t="shared" ref="V4082" si="9136">1/(1+EXP(-T4082))</f>
        <v>0.26414665329244835</v>
      </c>
      <c r="X4082" s="7">
        <f t="shared" ref="X4082" si="9137">D4082-V4082</f>
        <v>-0.26414665329244835</v>
      </c>
      <c r="Z4082" s="7">
        <f t="shared" ref="Z4082" si="9138">V4082*(1-V4082)</f>
        <v>0.19437319884684742</v>
      </c>
      <c r="AB4082" s="7">
        <f t="shared" ref="AB4082" si="9139">Z4082*X4082</f>
        <v>-5.1343029965142326E-2</v>
      </c>
      <c r="AD4082" s="7" cm="1">
        <f t="array" ref="AD4082:AF4082">P4082:R4082*AB4082</f>
        <v>9.7100318191739129E-2</v>
      </c>
      <c r="AE4082" s="7">
        <v>0.21569345576441204</v>
      </c>
      <c r="AF4082" s="7">
        <v>-0.20973145845810828</v>
      </c>
      <c r="AH4082" s="7">
        <f t="shared" ref="AH4082" si="9140">N4082*(1-N4082)*AD4082</f>
        <v>0</v>
      </c>
      <c r="AJ4082" s="7" cm="1">
        <f t="array" ref="AJ4082:AL4082">TRANSPOSE(F4082:F4084)*AH4083*$D$4</f>
        <v>2.3405801031590482E-3</v>
      </c>
      <c r="AK4082" s="7">
        <v>0</v>
      </c>
      <c r="AL4082" s="7">
        <v>0</v>
      </c>
      <c r="AN4082" s="14" cm="1">
        <f t="array" ref="AN4082:AP4083">H4082:J4083+AJ4082:AL4083</f>
        <v>-3.9730991152718187</v>
      </c>
      <c r="AO4082" s="14">
        <v>2.638413410303289</v>
      </c>
      <c r="AP4082" s="14">
        <v>2.5507896174296225</v>
      </c>
      <c r="AR4082" s="14" cm="1">
        <f t="array" ref="AR4082:AT4082">TRANSPOSE(TRANSPOSE(P4082:R4082)+_xlfn.ANCHORARRAY(N4082)*AB4082*$D$4)</f>
        <v>-1.9220132176526579</v>
      </c>
      <c r="AS4082" s="14">
        <v>-4.2015946149867567</v>
      </c>
      <c r="AT4082" s="14">
        <v>4.0777864356083962</v>
      </c>
    </row>
    <row r="4083" spans="1:46" x14ac:dyDescent="0.3">
      <c r="A4083" s="20"/>
      <c r="F4083" s="7" cm="1">
        <f t="array" ref="F4083:F4084">TRANSPOSE(_xlfn.CHOOSEROWS($G$4:$H$7,B4082))</f>
        <v>0</v>
      </c>
      <c r="H4083" s="7">
        <v>-1.2020223635682128</v>
      </c>
      <c r="I4083" s="7">
        <v>3.7254133718050206</v>
      </c>
      <c r="J4083" s="7">
        <v>3.7532028711298797</v>
      </c>
      <c r="L4083" s="7">
        <v>-1.2020223635682128</v>
      </c>
      <c r="N4083" s="7">
        <v>1.8425186118990258E-2</v>
      </c>
      <c r="AH4083" s="7">
        <f t="shared" ref="AH4083" si="9141">N4083*(1-N4083)*AE4082</f>
        <v>3.9009668385984139E-3</v>
      </c>
      <c r="AJ4083" s="7" cm="1">
        <f t="array" ref="AJ4083:AL4083">TRANSPOSE(F4082:F4084)*AH4084*$D$4</f>
        <v>-2.2361719541684817E-2</v>
      </c>
      <c r="AK4083" s="7">
        <v>0</v>
      </c>
      <c r="AL4083" s="7">
        <v>0</v>
      </c>
      <c r="AN4083" s="14">
        <v>-1.2243840831098975</v>
      </c>
      <c r="AO4083" s="14">
        <v>3.7254133718050206</v>
      </c>
      <c r="AP4083" s="14">
        <v>3.7532028711298797</v>
      </c>
    </row>
    <row r="4084" spans="1:46" x14ac:dyDescent="0.3">
      <c r="A4084" s="20"/>
      <c r="F4084" s="7">
        <v>0</v>
      </c>
      <c r="N4084" s="7">
        <v>0.23111564465497844</v>
      </c>
      <c r="AH4084" s="7">
        <f t="shared" ref="AH4084" si="9142">N4084*(1-N4084)*AF4082</f>
        <v>-3.7269532569474698E-2</v>
      </c>
    </row>
    <row r="4085" spans="1:46" x14ac:dyDescent="0.3">
      <c r="A4085" s="20"/>
    </row>
    <row r="4086" spans="1:46" x14ac:dyDescent="0.3">
      <c r="A4086" s="20">
        <v>1019</v>
      </c>
      <c r="B4086" s="7">
        <f t="shared" ref="B4086" si="9143">MOD(ROUNDDOWN(ROW(B4086)/4,0),4)+1</f>
        <v>2</v>
      </c>
      <c r="D4086" s="7" cm="1">
        <f t="array" ref="D4086">_xlfn.CHOOSEROWS($I$4:$I$7,B4086)</f>
        <v>1</v>
      </c>
      <c r="F4086" s="7">
        <f t="shared" ref="F4086" si="9144">1+0</f>
        <v>1</v>
      </c>
      <c r="H4086" s="7" cm="1">
        <f t="array" ref="H4086:J4087">_xlfn.ANCHORARRAY(AN4082)</f>
        <v>-3.9730991152718187</v>
      </c>
      <c r="I4086" s="7">
        <v>2.638413410303289</v>
      </c>
      <c r="J4086" s="7">
        <v>2.5507896174296225</v>
      </c>
      <c r="L4086" s="7" cm="1">
        <f t="array" ref="L4086:L4087">MMULT(H4086:J4087,F4086:F4088)</f>
        <v>-1.4223094978421962</v>
      </c>
      <c r="N4086" s="7" cm="1">
        <f t="array" ref="N4086:N4088">_xlfn.VSTACK(1,1/(1+EXP(-_xlfn.ANCHORARRAY(L4086))))</f>
        <v>1</v>
      </c>
      <c r="P4086" s="7" cm="1">
        <f t="array" ref="P4086:R4086">_xlfn.ANCHORARRAY(AR4082)</f>
        <v>-1.9220132176526579</v>
      </c>
      <c r="Q4086" s="7">
        <v>-4.2015946149867567</v>
      </c>
      <c r="R4086" s="7">
        <v>4.0777864356083962</v>
      </c>
      <c r="T4086" s="7" cm="1">
        <f t="array" ref="T4086">MMULT(P4086:R4086,_xlfn.ANCHORARRAY(N4086))</f>
        <v>1.0382091693914584</v>
      </c>
      <c r="V4086" s="18">
        <f t="shared" ref="V4086" si="9145">1/(1+EXP(-T4086))</f>
        <v>0.73850431633733737</v>
      </c>
      <c r="X4086" s="7">
        <f t="shared" ref="X4086" si="9146">D4086-V4086</f>
        <v>0.26149568366266263</v>
      </c>
      <c r="Z4086" s="7">
        <f t="shared" ref="Z4086" si="9147">V4086*(1-V4086)</f>
        <v>0.1931156910884593</v>
      </c>
      <c r="AB4086" s="7">
        <f t="shared" ref="AB4086" si="9148">Z4086*X4086</f>
        <v>5.049891966716423E-2</v>
      </c>
      <c r="AD4086" s="7" cm="1">
        <f t="array" ref="AD4086:AF4086">P4086:R4086*AB4086</f>
        <v>-9.7059591077469407E-2</v>
      </c>
      <c r="AE4086" s="7">
        <v>-0.21217598893620604</v>
      </c>
      <c r="AF4086" s="7">
        <v>0.20592380963164036</v>
      </c>
      <c r="AH4086" s="7">
        <f t="shared" ref="AH4086" si="9149">N4086*(1-N4086)*AD4086</f>
        <v>0</v>
      </c>
      <c r="AJ4086" s="7" cm="1">
        <f t="array" ref="AJ4086:AL4086">TRANSPOSE(F4086:F4088)*AH4087*$D$4</f>
        <v>-1.9929356719746816E-2</v>
      </c>
      <c r="AK4086" s="7">
        <v>0</v>
      </c>
      <c r="AL4086" s="7">
        <v>-1.9929356719746816E-2</v>
      </c>
      <c r="AN4086" s="14" cm="1">
        <f t="array" ref="AN4086:AP4087">H4086:J4087+AJ4086:AL4087</f>
        <v>-3.9930284719915656</v>
      </c>
      <c r="AO4086" s="14">
        <v>2.638413410303289</v>
      </c>
      <c r="AP4086" s="14">
        <v>2.5308602607098756</v>
      </c>
      <c r="AR4086" s="14" cm="1">
        <f t="array" ref="AR4086:AT4086">TRANSPOSE(TRANSPOSE(P4086:R4086)+_xlfn.ANCHORARRAY(N4086)*AB4086*$D$4)</f>
        <v>-1.8917138658523593</v>
      </c>
      <c r="AS4086" s="14">
        <v>-4.1957074575224818</v>
      </c>
      <c r="AT4086" s="14">
        <v>4.1058478042991213</v>
      </c>
    </row>
    <row r="4087" spans="1:46" x14ac:dyDescent="0.3">
      <c r="A4087" s="20"/>
      <c r="F4087" s="7" cm="1">
        <f t="array" ref="F4087:F4088">TRANSPOSE(_xlfn.CHOOSEROWS($G$4:$H$7,B4086))</f>
        <v>0</v>
      </c>
      <c r="H4087" s="7">
        <v>-1.2243840831098975</v>
      </c>
      <c r="I4087" s="7">
        <v>3.7254133718050206</v>
      </c>
      <c r="J4087" s="7">
        <v>3.7532028711298797</v>
      </c>
      <c r="L4087" s="7">
        <v>2.5288187880199819</v>
      </c>
      <c r="N4087" s="7">
        <v>0.19429978248633809</v>
      </c>
      <c r="AH4087" s="7">
        <f t="shared" ref="AH4087" si="9150">N4087*(1-N4087)*AE4086</f>
        <v>-3.3215594532911362E-2</v>
      </c>
      <c r="AJ4087" s="7" cm="1">
        <f t="array" ref="AJ4087:AL4087">TRANSPOSE(F4086:F4088)*AH4088*$D$4</f>
        <v>8.45194755645025E-3</v>
      </c>
      <c r="AK4087" s="7">
        <v>0</v>
      </c>
      <c r="AL4087" s="7">
        <v>8.45194755645025E-3</v>
      </c>
      <c r="AN4087" s="14">
        <v>-1.2159321355534474</v>
      </c>
      <c r="AO4087" s="14">
        <v>3.7254133718050206</v>
      </c>
      <c r="AP4087" s="14">
        <v>3.7616548186863299</v>
      </c>
    </row>
    <row r="4088" spans="1:46" x14ac:dyDescent="0.3">
      <c r="A4088" s="20"/>
      <c r="F4088" s="7">
        <v>1</v>
      </c>
      <c r="N4088" s="7">
        <v>0.92613759118269112</v>
      </c>
      <c r="AH4088" s="7">
        <f t="shared" ref="AH4088" si="9151">N4088*(1-N4088)*AF4086</f>
        <v>1.4086579260750418E-2</v>
      </c>
    </row>
    <row r="4089" spans="1:46" x14ac:dyDescent="0.3">
      <c r="A4089" s="20"/>
    </row>
    <row r="4090" spans="1:46" x14ac:dyDescent="0.3">
      <c r="A4090" s="20">
        <v>1020</v>
      </c>
      <c r="B4090" s="7">
        <f t="shared" ref="B4090" si="9152">MOD(ROUNDDOWN(ROW(B4090)/4,0),4)+1</f>
        <v>3</v>
      </c>
      <c r="D4090" s="7" cm="1">
        <f t="array" ref="D4090">_xlfn.CHOOSEROWS($I$4:$I$7,B4090)</f>
        <v>1</v>
      </c>
      <c r="F4090" s="7">
        <f t="shared" ref="F4090" si="9153">1+0</f>
        <v>1</v>
      </c>
      <c r="H4090" s="7" cm="1">
        <f t="array" ref="H4090:J4091">_xlfn.ANCHORARRAY(AN4086)</f>
        <v>-3.9930284719915656</v>
      </c>
      <c r="I4090" s="7">
        <v>2.638413410303289</v>
      </c>
      <c r="J4090" s="7">
        <v>2.5308602607098756</v>
      </c>
      <c r="L4090" s="7" cm="1">
        <f t="array" ref="L4090:L4091">MMULT(H4090:J4091,F4090:F4092)</f>
        <v>-1.3546150616882766</v>
      </c>
      <c r="N4090" s="7" cm="1">
        <f t="array" ref="N4090:N4092">_xlfn.VSTACK(1,1/(1+EXP(-_xlfn.ANCHORARRAY(L4090))))</f>
        <v>1</v>
      </c>
      <c r="P4090" s="7" cm="1">
        <f t="array" ref="P4090:R4090">_xlfn.ANCHORARRAY(AR4086)</f>
        <v>-1.8917138658523593</v>
      </c>
      <c r="Q4090" s="7">
        <v>-4.1957074575224818</v>
      </c>
      <c r="R4090" s="7">
        <v>4.1058478042991213</v>
      </c>
      <c r="T4090" s="7" cm="1">
        <f t="array" ref="T4090">MMULT(P4090:R4090,_xlfn.ANCHORARRAY(N4090))</f>
        <v>1.0447794148664866</v>
      </c>
      <c r="V4090" s="18">
        <f t="shared" ref="V4090" si="9154">1/(1+EXP(-T4090))</f>
        <v>0.73977114411610878</v>
      </c>
      <c r="X4090" s="7">
        <f t="shared" ref="X4090" si="9155">D4090-V4090</f>
        <v>0.26022885588389122</v>
      </c>
      <c r="Z4090" s="7">
        <f t="shared" ref="Z4090" si="9156">V4090*(1-V4090)</f>
        <v>0.1925097984492522</v>
      </c>
      <c r="AB4090" s="7">
        <f t="shared" ref="AB4090" si="9157">Z4090*X4090</f>
        <v>5.0096604596887397E-2</v>
      </c>
      <c r="AD4090" s="7" cm="1">
        <f t="array" ref="AD4090:AF4090">P4090:R4090*AB4090</f>
        <v>-9.476844154805493E-2</v>
      </c>
      <c r="AE4090" s="7">
        <v>-0.2101906975037155</v>
      </c>
      <c r="AF4090" s="7">
        <v>0.20568903398697139</v>
      </c>
      <c r="AH4090" s="7">
        <f t="shared" ref="AH4090" si="9158">N4090*(1-N4090)*AD4090</f>
        <v>0</v>
      </c>
      <c r="AJ4090" s="7" cm="1">
        <f t="array" ref="AJ4090:AL4090">TRANSPOSE(F4090:F4092)*AH4091*$D$4</f>
        <v>-2.0562193112996535E-2</v>
      </c>
      <c r="AK4090" s="7">
        <v>-2.0562193112996535E-2</v>
      </c>
      <c r="AL4090" s="7">
        <v>0</v>
      </c>
      <c r="AN4090" s="14" cm="1">
        <f t="array" ref="AN4090:AP4091">H4090:J4091+AJ4090:AL4091</f>
        <v>-4.0135906651045623</v>
      </c>
      <c r="AO4090" s="14">
        <v>2.6178512171902923</v>
      </c>
      <c r="AP4090" s="14">
        <v>2.5308602607098756</v>
      </c>
      <c r="AR4090" s="14" cm="1">
        <f t="array" ref="AR4090:AT4090">TRANSPOSE(TRANSPOSE(P4090:R4090)+_xlfn.ANCHORARRAY(N4090)*AB4090*$D$4)</f>
        <v>-1.861655903094227</v>
      </c>
      <c r="AS4090" s="14">
        <v>-4.189542061686951</v>
      </c>
      <c r="AT4090" s="14">
        <v>4.1336455231618521</v>
      </c>
    </row>
    <row r="4091" spans="1:46" x14ac:dyDescent="0.3">
      <c r="A4091" s="20"/>
      <c r="F4091" s="7" cm="1">
        <f t="array" ref="F4091:F4092">TRANSPOSE(_xlfn.CHOOSEROWS($G$4:$H$7,B4090))</f>
        <v>1</v>
      </c>
      <c r="H4091" s="7">
        <v>-1.2159321355534474</v>
      </c>
      <c r="I4091" s="7">
        <v>3.7254133718050206</v>
      </c>
      <c r="J4091" s="7">
        <v>3.7616548186863299</v>
      </c>
      <c r="L4091" s="7">
        <v>2.509481236251573</v>
      </c>
      <c r="N4091" s="7">
        <v>0.20511688982854995</v>
      </c>
      <c r="AH4091" s="7">
        <f t="shared" ref="AH4091" si="9159">N4091*(1-N4091)*AE4090</f>
        <v>-3.4270321854994228E-2</v>
      </c>
      <c r="AJ4091" s="7" cm="1">
        <f t="array" ref="AJ4091:AL4091">TRANSPOSE(F4090:F4092)*AH4092*$D$4</f>
        <v>8.5823805599258476E-3</v>
      </c>
      <c r="AK4091" s="7">
        <v>8.5823805599258476E-3</v>
      </c>
      <c r="AL4091" s="7">
        <v>0</v>
      </c>
      <c r="AN4091" s="14">
        <v>-1.2073497549935215</v>
      </c>
      <c r="AO4091" s="14">
        <v>3.7339957523649465</v>
      </c>
      <c r="AP4091" s="14">
        <v>3.7616548186863299</v>
      </c>
    </row>
    <row r="4092" spans="1:46" x14ac:dyDescent="0.3">
      <c r="A4092" s="20"/>
      <c r="F4092" s="7">
        <v>0</v>
      </c>
      <c r="N4092" s="7">
        <v>0.92480382274775663</v>
      </c>
      <c r="AH4092" s="7">
        <f t="shared" ref="AH4092" si="9160">N4092*(1-N4092)*AF4090</f>
        <v>1.4303967599876413E-2</v>
      </c>
    </row>
    <row r="4093" spans="1:46" x14ac:dyDescent="0.3">
      <c r="A4093" s="20"/>
    </row>
    <row r="4094" spans="1:46" x14ac:dyDescent="0.3">
      <c r="A4094" s="20">
        <v>1021</v>
      </c>
      <c r="B4094" s="7">
        <f t="shared" ref="B4094" si="9161">MOD(ROUNDDOWN(ROW(B4094)/4,0),4)+1</f>
        <v>4</v>
      </c>
      <c r="D4094" s="7" cm="1">
        <f t="array" ref="D4094">_xlfn.CHOOSEROWS($I$4:$I$7,B4094)</f>
        <v>0</v>
      </c>
      <c r="F4094" s="7">
        <f t="shared" ref="F4094" si="9162">1+0</f>
        <v>1</v>
      </c>
      <c r="H4094" s="7" cm="1">
        <f t="array" ref="H4094:J4095">_xlfn.ANCHORARRAY(AN4090)</f>
        <v>-4.0135906651045623</v>
      </c>
      <c r="I4094" s="7">
        <v>2.6178512171902923</v>
      </c>
      <c r="J4094" s="7">
        <v>2.5308602607098756</v>
      </c>
      <c r="L4094" s="7" cm="1">
        <f t="array" ref="L4094:L4095">MMULT(H4094:J4095,F4094:F4096)</f>
        <v>1.1351208127956056</v>
      </c>
      <c r="N4094" s="7" cm="1">
        <f t="array" ref="N4094:N4096">_xlfn.VSTACK(1,1/(1+EXP(-_xlfn.ANCHORARRAY(L4094))))</f>
        <v>1</v>
      </c>
      <c r="P4094" s="7" cm="1">
        <f t="array" ref="P4094:R4094">_xlfn.ANCHORARRAY(AR4090)</f>
        <v>-1.861655903094227</v>
      </c>
      <c r="Q4094" s="7">
        <v>-4.189542061686951</v>
      </c>
      <c r="R4094" s="7">
        <v>4.1336455231618521</v>
      </c>
      <c r="T4094" s="7" cm="1">
        <f t="array" ref="T4094">MMULT(P4094:R4094,_xlfn.ANCHORARRAY(N4094))</f>
        <v>-0.90624900116856111</v>
      </c>
      <c r="V4094" s="18">
        <f t="shared" ref="V4094" si="9163">1/(1+EXP(-T4094))</f>
        <v>0.28776802047909111</v>
      </c>
      <c r="X4094" s="7">
        <f t="shared" ref="X4094" si="9164">D4094-V4094</f>
        <v>-0.28776802047909111</v>
      </c>
      <c r="Z4094" s="7">
        <f t="shared" ref="Z4094" si="9165">V4094*(1-V4094)</f>
        <v>0.20495758686863652</v>
      </c>
      <c r="AB4094" s="7">
        <f t="shared" ref="AB4094" si="9166">Z4094*X4094</f>
        <v>-5.8980239055358888E-2</v>
      </c>
      <c r="AD4094" s="7" cm="1">
        <f t="array" ref="AD4094:AF4094">P4094:R4094*AB4094</f>
        <v>0.10980091020331754</v>
      </c>
      <c r="AE4094" s="7">
        <v>0.24710019233077751</v>
      </c>
      <c r="AF4094" s="7">
        <v>-0.24380340112620008</v>
      </c>
      <c r="AH4094" s="7">
        <f t="shared" ref="AH4094" si="9167">N4094*(1-N4094)*AD4094</f>
        <v>0</v>
      </c>
      <c r="AJ4094" s="7" cm="1">
        <f t="array" ref="AJ4094:AL4094">TRANSPOSE(F4094:F4096)*AH4095*$D$4</f>
        <v>2.7289149866106685E-2</v>
      </c>
      <c r="AK4094" s="7">
        <v>2.7289149866106685E-2</v>
      </c>
      <c r="AL4094" s="7">
        <v>2.7289149866106685E-2</v>
      </c>
      <c r="AN4094" s="14" cm="1">
        <f t="array" ref="AN4094:AP4095">H4094:J4095+AJ4094:AL4095</f>
        <v>-3.9863015152384556</v>
      </c>
      <c r="AO4094" s="14">
        <v>2.6451403670563991</v>
      </c>
      <c r="AP4094" s="14">
        <v>2.5581494105759823</v>
      </c>
      <c r="AR4094" s="14" cm="1">
        <f t="array" ref="AR4094:AT4094">TRANSPOSE(TRANSPOSE(P4094:R4094)+_xlfn.ANCHORARRAY(N4094)*AB4094*$D$4)</f>
        <v>-1.8970440465274423</v>
      </c>
      <c r="AS4094" s="14">
        <v>-4.2163231960129952</v>
      </c>
      <c r="AT4094" s="14">
        <v>4.0983230059351223</v>
      </c>
    </row>
    <row r="4095" spans="1:46" x14ac:dyDescent="0.3">
      <c r="A4095" s="20"/>
      <c r="F4095" s="7" cm="1">
        <f t="array" ref="F4095:F4096">TRANSPOSE(_xlfn.CHOOSEROWS($G$4:$H$7,B4094))</f>
        <v>1</v>
      </c>
      <c r="H4095" s="7">
        <v>-1.2073497549935215</v>
      </c>
      <c r="I4095" s="7">
        <v>3.7339957523649465</v>
      </c>
      <c r="J4095" s="7">
        <v>3.7616548186863299</v>
      </c>
      <c r="L4095" s="7">
        <v>6.2883008160577543</v>
      </c>
      <c r="N4095" s="7">
        <v>0.75678268843308338</v>
      </c>
      <c r="AH4095" s="7">
        <f t="shared" ref="AH4095" si="9168">N4095*(1-N4095)*AE4094</f>
        <v>4.5481916443511142E-2</v>
      </c>
      <c r="AJ4095" s="7" cm="1">
        <f t="array" ref="AJ4095:AL4095">TRANSPOSE(F4094:F4096)*AH4096*$D$4</f>
        <v>-2.7077240274684853E-4</v>
      </c>
      <c r="AK4095" s="7">
        <v>-2.7077240274684853E-4</v>
      </c>
      <c r="AL4095" s="7">
        <v>-2.7077240274684853E-4</v>
      </c>
      <c r="AN4095" s="14">
        <v>-1.2076205273962684</v>
      </c>
      <c r="AO4095" s="14">
        <v>3.7337249799621999</v>
      </c>
      <c r="AP4095" s="14">
        <v>3.7613840462835832</v>
      </c>
    </row>
    <row r="4096" spans="1:46" x14ac:dyDescent="0.3">
      <c r="A4096" s="20"/>
      <c r="F4096" s="7">
        <v>1</v>
      </c>
      <c r="N4096" s="7">
        <v>0.99814553123960448</v>
      </c>
      <c r="AH4096" s="7">
        <f t="shared" ref="AH4096" si="9169">N4096*(1-N4096)*AF4094</f>
        <v>-4.5128733791141421E-4</v>
      </c>
    </row>
    <row r="4097" spans="1:46" x14ac:dyDescent="0.3">
      <c r="A4097" s="20"/>
    </row>
    <row r="4098" spans="1:46" x14ac:dyDescent="0.3">
      <c r="A4098" s="20">
        <v>1022</v>
      </c>
      <c r="B4098" s="7">
        <f t="shared" ref="B4098" si="9170">MOD(ROUNDDOWN(ROW(B4098)/4,0),4)+1</f>
        <v>1</v>
      </c>
      <c r="D4098" s="7" cm="1">
        <f t="array" ref="D4098">_xlfn.CHOOSEROWS($I$4:$I$7,B4098)</f>
        <v>0</v>
      </c>
      <c r="F4098" s="7">
        <f t="shared" ref="F4098" si="9171">1+0</f>
        <v>1</v>
      </c>
      <c r="H4098" s="7" cm="1">
        <f t="array" ref="H4098:J4099">_xlfn.ANCHORARRAY(AN4094)</f>
        <v>-3.9863015152384556</v>
      </c>
      <c r="I4098" s="7">
        <v>2.6451403670563991</v>
      </c>
      <c r="J4098" s="7">
        <v>2.5581494105759823</v>
      </c>
      <c r="L4098" s="7" cm="1">
        <f t="array" ref="L4098:L4099">MMULT(H4098:J4099,F4098:F4100)</f>
        <v>-3.9863015152384556</v>
      </c>
      <c r="N4098" s="7" cm="1">
        <f t="array" ref="N4098:N4100">_xlfn.VSTACK(1,1/(1+EXP(-_xlfn.ANCHORARRAY(L4098))))</f>
        <v>1</v>
      </c>
      <c r="P4098" s="7" cm="1">
        <f t="array" ref="P4098:R4098">_xlfn.ANCHORARRAY(AR4094)</f>
        <v>-1.8970440465274423</v>
      </c>
      <c r="Q4098" s="7">
        <v>-4.2163231960129952</v>
      </c>
      <c r="R4098" s="7">
        <v>4.0983230059351223</v>
      </c>
      <c r="T4098" s="7" cm="1">
        <f t="array" ref="T4098">MMULT(P4098:R4098,_xlfn.ANCHORARRAY(N4098))</f>
        <v>-1.030790946146527</v>
      </c>
      <c r="V4098" s="18">
        <f t="shared" ref="V4098" si="9172">1/(1+EXP(-T4098))</f>
        <v>0.26293079149518617</v>
      </c>
      <c r="X4098" s="7">
        <f t="shared" ref="X4098" si="9173">D4098-V4098</f>
        <v>-0.26293079149518617</v>
      </c>
      <c r="Z4098" s="7">
        <f t="shared" ref="Z4098" si="9174">V4098*(1-V4098)</f>
        <v>0.19379819037890111</v>
      </c>
      <c r="AB4098" s="7">
        <f t="shared" ref="AB4098" si="9175">Z4098*X4098</f>
        <v>-5.0955511586659244E-2</v>
      </c>
      <c r="AD4098" s="7" cm="1">
        <f t="array" ref="AD4098:AF4098">P4098:R4098*AB4098</f>
        <v>9.6664849893232027E-2</v>
      </c>
      <c r="AE4098" s="7">
        <v>0.21484490546754031</v>
      </c>
      <c r="AF4098" s="7">
        <v>-0.20883214541479928</v>
      </c>
      <c r="AH4098" s="7">
        <f t="shared" ref="AH4098" si="9176">N4098*(1-N4098)*AD4098</f>
        <v>0</v>
      </c>
      <c r="AJ4098" s="7" cm="1">
        <f t="array" ref="AJ4098:AL4098">TRANSPOSE(F4098:F4100)*AH4099*$D$4</f>
        <v>2.3071045722268973E-3</v>
      </c>
      <c r="AK4098" s="7">
        <v>0</v>
      </c>
      <c r="AL4098" s="7">
        <v>0</v>
      </c>
      <c r="AN4098" s="14" cm="1">
        <f t="array" ref="AN4098:AP4099">H4098:J4099+AJ4098:AL4099</f>
        <v>-3.9839944106662286</v>
      </c>
      <c r="AO4098" s="14">
        <v>2.6451403670563991</v>
      </c>
      <c r="AP4098" s="14">
        <v>2.5581494105759823</v>
      </c>
      <c r="AR4098" s="14" cm="1">
        <f t="array" ref="AR4098:AT4098">TRANSPOSE(TRANSPOSE(P4098:R4098)+_xlfn.ANCHORARRAY(N4098)*AB4098*$D$4)</f>
        <v>-1.9276173534794379</v>
      </c>
      <c r="AS4098" s="14">
        <v>-4.2168805402640119</v>
      </c>
      <c r="AT4098" s="14">
        <v>4.0912874049373409</v>
      </c>
    </row>
    <row r="4099" spans="1:46" x14ac:dyDescent="0.3">
      <c r="A4099" s="20"/>
      <c r="F4099" s="7" cm="1">
        <f t="array" ref="F4099:F4100">TRANSPOSE(_xlfn.CHOOSEROWS($G$4:$H$7,B4098))</f>
        <v>0</v>
      </c>
      <c r="H4099" s="7">
        <v>-1.2076205273962684</v>
      </c>
      <c r="I4099" s="7">
        <v>3.7337249799621999</v>
      </c>
      <c r="J4099" s="7">
        <v>3.7613840462835832</v>
      </c>
      <c r="L4099" s="7">
        <v>-1.2076205273962684</v>
      </c>
      <c r="N4099" s="7">
        <v>1.8229766635693721E-2</v>
      </c>
      <c r="AH4099" s="7">
        <f t="shared" ref="AH4099" si="9177">N4099*(1-N4099)*AE4098</f>
        <v>3.8451742870448287E-3</v>
      </c>
      <c r="AJ4099" s="7" cm="1">
        <f t="array" ref="AJ4099:AL4099">TRANSPOSE(F4098:F4100)*AH4100*$D$4</f>
        <v>-2.2198779752126776E-2</v>
      </c>
      <c r="AK4099" s="7">
        <v>0</v>
      </c>
      <c r="AL4099" s="7">
        <v>0</v>
      </c>
      <c r="AN4099" s="14">
        <v>-1.2298193071483952</v>
      </c>
      <c r="AO4099" s="14">
        <v>3.7337249799621999</v>
      </c>
      <c r="AP4099" s="14">
        <v>3.7613840462835832</v>
      </c>
    </row>
    <row r="4100" spans="1:46" x14ac:dyDescent="0.3">
      <c r="A4100" s="20"/>
      <c r="F4100" s="7">
        <v>0</v>
      </c>
      <c r="N4100" s="7">
        <v>0.23012234197721609</v>
      </c>
      <c r="AH4100" s="7">
        <f t="shared" ref="AH4100" si="9178">N4100*(1-N4100)*AF4098</f>
        <v>-3.699796625354463E-2</v>
      </c>
    </row>
    <row r="4101" spans="1:46" x14ac:dyDescent="0.3">
      <c r="A4101" s="20"/>
    </row>
    <row r="4102" spans="1:46" x14ac:dyDescent="0.3">
      <c r="A4102" s="20">
        <v>1023</v>
      </c>
      <c r="B4102" s="7">
        <f t="shared" ref="B4102" si="9179">MOD(ROUNDDOWN(ROW(B4102)/4,0),4)+1</f>
        <v>2</v>
      </c>
      <c r="D4102" s="7" cm="1">
        <f t="array" ref="D4102">_xlfn.CHOOSEROWS($I$4:$I$7,B4102)</f>
        <v>1</v>
      </c>
      <c r="F4102" s="7">
        <f t="shared" ref="F4102" si="9180">1+0</f>
        <v>1</v>
      </c>
      <c r="H4102" s="7" cm="1">
        <f t="array" ref="H4102:J4103">_xlfn.ANCHORARRAY(AN4098)</f>
        <v>-3.9839944106662286</v>
      </c>
      <c r="I4102" s="7">
        <v>2.6451403670563991</v>
      </c>
      <c r="J4102" s="7">
        <v>2.5581494105759823</v>
      </c>
      <c r="L4102" s="7" cm="1">
        <f t="array" ref="L4102:L4103">MMULT(H4102:J4103,F4102:F4104)</f>
        <v>-1.4258450000902463</v>
      </c>
      <c r="N4102" s="7" cm="1">
        <f t="array" ref="N4102:N4104">_xlfn.VSTACK(1,1/(1+EXP(-_xlfn.ANCHORARRAY(L4102))))</f>
        <v>1</v>
      </c>
      <c r="P4102" s="7" cm="1">
        <f t="array" ref="P4102:R4102">_xlfn.ANCHORARRAY(AR4098)</f>
        <v>-1.9276173534794379</v>
      </c>
      <c r="Q4102" s="7">
        <v>-4.2168805402640119</v>
      </c>
      <c r="R4102" s="7">
        <v>4.0912874049373409</v>
      </c>
      <c r="T4102" s="7" cm="1">
        <f t="array" ref="T4102">MMULT(P4102:R4102,_xlfn.ANCHORARRAY(N4102))</f>
        <v>1.0452377619291053</v>
      </c>
      <c r="V4102" s="18">
        <f t="shared" ref="V4102" si="9181">1/(1+EXP(-T4102))</f>
        <v>0.73985937071924635</v>
      </c>
      <c r="X4102" s="7">
        <f t="shared" ref="X4102" si="9182">D4102-V4102</f>
        <v>0.26014062928075365</v>
      </c>
      <c r="Z4102" s="7">
        <f t="shared" ref="Z4102" si="9183">V4102*(1-V4102)</f>
        <v>0.19246748227816715</v>
      </c>
      <c r="AB4102" s="7">
        <f t="shared" ref="AB4102" si="9184">Z4102*X4102</f>
        <v>5.0068611955924706E-2</v>
      </c>
      <c r="AD4102" s="7" cm="1">
        <f t="array" ref="AD4102:AF4102">P4102:R4102*AB4102</f>
        <v>-9.6513125270868527E-2</v>
      </c>
      <c r="AE4102" s="7">
        <v>-0.21113335543496894</v>
      </c>
      <c r="AF4102" s="7">
        <v>0.2048450814779699</v>
      </c>
      <c r="AH4102" s="7">
        <f t="shared" ref="AH4102" si="9185">N4102*(1-N4102)*AD4102</f>
        <v>0</v>
      </c>
      <c r="AJ4102" s="7" cm="1">
        <f t="array" ref="AJ4102:AL4102">TRANSPOSE(F4102:F4104)*AH4103*$D$4</f>
        <v>-1.9788563642947194E-2</v>
      </c>
      <c r="AK4102" s="7">
        <v>0</v>
      </c>
      <c r="AL4102" s="7">
        <v>-1.9788563642947194E-2</v>
      </c>
      <c r="AN4102" s="14" cm="1">
        <f t="array" ref="AN4102:AP4103">H4102:J4103+AJ4102:AL4103</f>
        <v>-4.0037829743091757</v>
      </c>
      <c r="AO4102" s="14">
        <v>2.6451403670563991</v>
      </c>
      <c r="AP4102" s="14">
        <v>2.5383608469330352</v>
      </c>
      <c r="AR4102" s="14" cm="1">
        <f t="array" ref="AR4102:AT4102">TRANSPOSE(TRANSPOSE(P4102:R4102)+_xlfn.ANCHORARRAY(N4102)*AB4102*$D$4)</f>
        <v>-1.8975761863058831</v>
      </c>
      <c r="AS4102" s="14">
        <v>-4.2110601570412012</v>
      </c>
      <c r="AT4102" s="14">
        <v>4.1191152955217323</v>
      </c>
    </row>
    <row r="4103" spans="1:46" x14ac:dyDescent="0.3">
      <c r="A4103" s="20"/>
      <c r="F4103" s="7" cm="1">
        <f t="array" ref="F4103:F4104">TRANSPOSE(_xlfn.CHOOSEROWS($G$4:$H$7,B4102))</f>
        <v>0</v>
      </c>
      <c r="H4103" s="7">
        <v>-1.2298193071483952</v>
      </c>
      <c r="I4103" s="7">
        <v>3.7337249799621999</v>
      </c>
      <c r="J4103" s="7">
        <v>3.7613840462835832</v>
      </c>
      <c r="L4103" s="7">
        <v>2.5315647391351881</v>
      </c>
      <c r="N4103" s="7">
        <v>0.19374690700880745</v>
      </c>
      <c r="AH4103" s="7">
        <f t="shared" ref="AH4103" si="9186">N4103*(1-N4103)*AE4102</f>
        <v>-3.2980939404911994E-2</v>
      </c>
      <c r="AJ4103" s="7" cm="1">
        <f t="array" ref="AJ4103:AL4103">TRANSPOSE(F4102:F4104)*AH4104*$D$4</f>
        <v>8.3880143398346353E-3</v>
      </c>
      <c r="AK4103" s="7">
        <v>0</v>
      </c>
      <c r="AL4103" s="7">
        <v>8.3880143398346353E-3</v>
      </c>
      <c r="AN4103" s="14">
        <v>-1.2214312928085604</v>
      </c>
      <c r="AO4103" s="14">
        <v>3.7337249799621999</v>
      </c>
      <c r="AP4103" s="14">
        <v>3.769772060623418</v>
      </c>
    </row>
    <row r="4104" spans="1:46" x14ac:dyDescent="0.3">
      <c r="A4104" s="20"/>
      <c r="F4104" s="7">
        <v>1</v>
      </c>
      <c r="N4104" s="7">
        <v>0.92632521311916172</v>
      </c>
      <c r="AH4104" s="7">
        <f t="shared" ref="AH4104" si="9187">N4104*(1-N4104)*AF4102</f>
        <v>1.3980023899724393E-2</v>
      </c>
    </row>
    <row r="4105" spans="1:46" x14ac:dyDescent="0.3">
      <c r="A4105" s="20"/>
    </row>
    <row r="4106" spans="1:46" x14ac:dyDescent="0.3">
      <c r="A4106" s="20">
        <v>1024</v>
      </c>
      <c r="B4106" s="7">
        <f t="shared" ref="B4106" si="9188">MOD(ROUNDDOWN(ROW(B4106)/4,0),4)+1</f>
        <v>3</v>
      </c>
      <c r="D4106" s="7" cm="1">
        <f t="array" ref="D4106">_xlfn.CHOOSEROWS($I$4:$I$7,B4106)</f>
        <v>1</v>
      </c>
      <c r="F4106" s="7">
        <f t="shared" ref="F4106" si="9189">1+0</f>
        <v>1</v>
      </c>
      <c r="H4106" s="7" cm="1">
        <f t="array" ref="H4106:J4107">_xlfn.ANCHORARRAY(AN4102)</f>
        <v>-4.0037829743091757</v>
      </c>
      <c r="I4106" s="7">
        <v>2.6451403670563991</v>
      </c>
      <c r="J4106" s="7">
        <v>2.5383608469330352</v>
      </c>
      <c r="L4106" s="7" cm="1">
        <f t="array" ref="L4106:L4107">MMULT(H4106:J4107,F4106:F4108)</f>
        <v>-1.3586426072527766</v>
      </c>
      <c r="N4106" s="7" cm="1">
        <f t="array" ref="N4106:N4108">_xlfn.VSTACK(1,1/(1+EXP(-_xlfn.ANCHORARRAY(L4106))))</f>
        <v>1</v>
      </c>
      <c r="P4106" s="7" cm="1">
        <f t="array" ref="P4106:R4106">_xlfn.ANCHORARRAY(AR4102)</f>
        <v>-1.8975761863058831</v>
      </c>
      <c r="Q4106" s="7">
        <v>-4.2110601570412012</v>
      </c>
      <c r="R4106" s="7">
        <v>4.1191152955217323</v>
      </c>
      <c r="T4106" s="7" cm="1">
        <f t="array" ref="T4106">MMULT(P4106:R4106,_xlfn.ANCHORARRAY(N4106))</f>
        <v>1.0516044686184283</v>
      </c>
      <c r="V4106" s="18">
        <f t="shared" ref="V4106" si="9190">1/(1+EXP(-T4106))</f>
        <v>0.74108288215147622</v>
      </c>
      <c r="X4106" s="7">
        <f t="shared" ref="X4106" si="9191">D4106-V4106</f>
        <v>0.25891711784852378</v>
      </c>
      <c r="Z4106" s="7">
        <f t="shared" ref="Z4106" si="9192">V4106*(1-V4106)</f>
        <v>0.19187904393353744</v>
      </c>
      <c r="AB4106" s="7">
        <f t="shared" ref="AB4106" si="9193">Z4106*X4106</f>
        <v>4.9680769030801784E-2</v>
      </c>
      <c r="AD4106" s="7" cm="1">
        <f t="array" ref="AD4106:AF4106">P4106:R4106*AB4106</f>
        <v>-9.427304423021228E-2</v>
      </c>
      <c r="AE4106" s="7">
        <v>-0.2092087070367758</v>
      </c>
      <c r="AF4106" s="7">
        <v>0.20464081560805802</v>
      </c>
      <c r="AH4106" s="7">
        <f t="shared" ref="AH4106" si="9194">N4106*(1-N4106)*AD4106</f>
        <v>0</v>
      </c>
      <c r="AJ4106" s="7" cm="1">
        <f t="array" ref="AJ4106:AL4106">TRANSPOSE(F4106:F4108)*AH4107*$D$4</f>
        <v>-2.0417518876603966E-2</v>
      </c>
      <c r="AK4106" s="7">
        <v>-2.0417518876603966E-2</v>
      </c>
      <c r="AL4106" s="7">
        <v>0</v>
      </c>
      <c r="AN4106" s="14" cm="1">
        <f t="array" ref="AN4106:AP4107">H4106:J4107+AJ4106:AL4107</f>
        <v>-4.0242004931857798</v>
      </c>
      <c r="AO4106" s="14">
        <v>2.6247228481797951</v>
      </c>
      <c r="AP4106" s="14">
        <v>2.5383608469330352</v>
      </c>
      <c r="AR4106" s="14" cm="1">
        <f t="array" ref="AR4106:AT4106">TRANSPOSE(TRANSPOSE(P4106:R4106)+_xlfn.ANCHORARRAY(N4106)*AB4106*$D$4)</f>
        <v>-1.8677677248874021</v>
      </c>
      <c r="AS4106" s="14">
        <v>-4.2049654891294477</v>
      </c>
      <c r="AT4106" s="14">
        <v>4.1466880976488065</v>
      </c>
    </row>
    <row r="4107" spans="1:46" x14ac:dyDescent="0.3">
      <c r="A4107" s="20"/>
      <c r="F4107" s="7" cm="1">
        <f t="array" ref="F4107:F4108">TRANSPOSE(_xlfn.CHOOSEROWS($G$4:$H$7,B4106))</f>
        <v>1</v>
      </c>
      <c r="H4107" s="7">
        <v>-1.2214312928085604</v>
      </c>
      <c r="I4107" s="7">
        <v>3.7337249799621999</v>
      </c>
      <c r="J4107" s="7">
        <v>3.769772060623418</v>
      </c>
      <c r="L4107" s="7">
        <v>2.5122936871536394</v>
      </c>
      <c r="N4107" s="7">
        <v>0.2044610027398184</v>
      </c>
      <c r="AH4107" s="7">
        <f t="shared" ref="AH4107" si="9195">N4107*(1-N4107)*AE4106</f>
        <v>-3.4029198127673278E-2</v>
      </c>
      <c r="AJ4107" s="7" cm="1">
        <f t="array" ref="AJ4107:AL4107">TRANSPOSE(F4106:F4108)*AH4108*$D$4</f>
        <v>8.5182603779803776E-3</v>
      </c>
      <c r="AK4107" s="7">
        <v>8.5182603779803776E-3</v>
      </c>
      <c r="AL4107" s="7">
        <v>0</v>
      </c>
      <c r="AN4107" s="14">
        <v>-1.2129130324305801</v>
      </c>
      <c r="AO4107" s="14">
        <v>3.7422432403401804</v>
      </c>
      <c r="AP4107" s="14">
        <v>3.769772060623418</v>
      </c>
    </row>
    <row r="4108" spans="1:46" x14ac:dyDescent="0.3">
      <c r="A4108" s="20"/>
      <c r="F4108" s="7">
        <v>0</v>
      </c>
      <c r="N4108" s="7">
        <v>0.9249991718787397</v>
      </c>
      <c r="AH4108" s="7">
        <f t="shared" ref="AH4108" si="9196">N4108*(1-N4108)*AF4106</f>
        <v>1.4197100629967296E-2</v>
      </c>
    </row>
    <row r="4109" spans="1:46" x14ac:dyDescent="0.3">
      <c r="A4109" s="20"/>
    </row>
    <row r="4110" spans="1:46" x14ac:dyDescent="0.3">
      <c r="A4110" s="20">
        <v>1025</v>
      </c>
      <c r="B4110" s="7">
        <f t="shared" ref="B4110" si="9197">MOD(ROUNDDOWN(ROW(B4110)/4,0),4)+1</f>
        <v>4</v>
      </c>
      <c r="D4110" s="7" cm="1">
        <f t="array" ref="D4110">_xlfn.CHOOSEROWS($I$4:$I$7,B4110)</f>
        <v>0</v>
      </c>
      <c r="F4110" s="7">
        <f t="shared" ref="F4110" si="9198">1+0</f>
        <v>1</v>
      </c>
      <c r="H4110" s="7" cm="1">
        <f t="array" ref="H4110:J4111">_xlfn.ANCHORARRAY(AN4106)</f>
        <v>-4.0242004931857798</v>
      </c>
      <c r="I4110" s="7">
        <v>2.6247228481797951</v>
      </c>
      <c r="J4110" s="7">
        <v>2.5383608469330352</v>
      </c>
      <c r="L4110" s="7" cm="1">
        <f t="array" ref="L4110:L4111">MMULT(H4110:J4111,F4110:F4112)</f>
        <v>1.1388832019270505</v>
      </c>
      <c r="N4110" s="7" cm="1">
        <f t="array" ref="N4110:N4112">_xlfn.VSTACK(1,1/(1+EXP(-_xlfn.ANCHORARRAY(L4110))))</f>
        <v>1</v>
      </c>
      <c r="P4110" s="7" cm="1">
        <f t="array" ref="P4110:R4110">_xlfn.ANCHORARRAY(AR4106)</f>
        <v>-1.8677677248874021</v>
      </c>
      <c r="Q4110" s="7">
        <v>-4.2049654891294477</v>
      </c>
      <c r="R4110" s="7">
        <v>4.1466880976488065</v>
      </c>
      <c r="T4110" s="7" cm="1">
        <f t="array" ref="T4110">MMULT(P4110:R4110,_xlfn.ANCHORARRAY(N4110))</f>
        <v>-0.91384134379133286</v>
      </c>
      <c r="V4110" s="18">
        <f t="shared" ref="V4110" si="9199">1/(1+EXP(-T4110))</f>
        <v>0.28621442308972267</v>
      </c>
      <c r="X4110" s="7">
        <f t="shared" ref="X4110" si="9200">D4110-V4110</f>
        <v>-0.28621442308972267</v>
      </c>
      <c r="Z4110" s="7">
        <f t="shared" ref="Z4110" si="9201">V4110*(1-V4110)</f>
        <v>0.20429572710513991</v>
      </c>
      <c r="AB4110" s="7">
        <f t="shared" ref="AB4110" si="9202">Z4110*X4110</f>
        <v>-5.8472383673093035E-2</v>
      </c>
      <c r="AD4110" s="7" cm="1">
        <f t="array" ref="AD4110:AF4110">P4110:R4110*AB4110</f>
        <v>0.10921283102183625</v>
      </c>
      <c r="AE4110" s="7">
        <v>0.24587435541249239</v>
      </c>
      <c r="AF4110" s="7">
        <v>-0.2424667374183693</v>
      </c>
      <c r="AH4110" s="7">
        <f t="shared" ref="AH4110" si="9203">N4110*(1-N4110)*AD4110</f>
        <v>0</v>
      </c>
      <c r="AJ4110" s="7" cm="1">
        <f t="array" ref="AJ4110:AL4110">TRANSPOSE(F4110:F4112)*AH4111*$D$4</f>
        <v>2.7101284072591634E-2</v>
      </c>
      <c r="AK4110" s="7">
        <v>2.7101284072591634E-2</v>
      </c>
      <c r="AL4110" s="7">
        <v>2.7101284072591634E-2</v>
      </c>
      <c r="AN4110" s="14" cm="1">
        <f t="array" ref="AN4110:AP4111">H4110:J4111+AJ4110:AL4111</f>
        <v>-3.9970992091131881</v>
      </c>
      <c r="AO4110" s="14">
        <v>2.6518241322523868</v>
      </c>
      <c r="AP4110" s="14">
        <v>2.5654621310056269</v>
      </c>
      <c r="AR4110" s="14" cm="1">
        <f t="array" ref="AR4110:AT4110">TRANSPOSE(TRANSPOSE(P4110:R4110)+_xlfn.ANCHORARRAY(N4110)*AB4110*$D$4)</f>
        <v>-1.9028511550912579</v>
      </c>
      <c r="AS4110" s="14">
        <v>-4.2315402940928442</v>
      </c>
      <c r="AT4110" s="14">
        <v>4.1116690308796988</v>
      </c>
    </row>
    <row r="4111" spans="1:46" x14ac:dyDescent="0.3">
      <c r="A4111" s="20"/>
      <c r="F4111" s="7" cm="1">
        <f t="array" ref="F4111:F4112">TRANSPOSE(_xlfn.CHOOSEROWS($G$4:$H$7,B4110))</f>
        <v>1</v>
      </c>
      <c r="H4111" s="7">
        <v>-1.2129130324305801</v>
      </c>
      <c r="I4111" s="7">
        <v>3.7422432403401804</v>
      </c>
      <c r="J4111" s="7">
        <v>3.769772060623418</v>
      </c>
      <c r="L4111" s="7">
        <v>6.2991022685330185</v>
      </c>
      <c r="N4111" s="7">
        <v>0.75747453453043267</v>
      </c>
      <c r="AH4111" s="7">
        <f t="shared" ref="AH4111" si="9204">N4111*(1-N4111)*AE4110</f>
        <v>4.5168806787652727E-2</v>
      </c>
      <c r="AJ4111" s="7" cm="1">
        <f t="array" ref="AJ4111:AL4111">TRANSPOSE(F4110:F4112)*AH4112*$D$4</f>
        <v>-2.6640544782681187E-4</v>
      </c>
      <c r="AK4111" s="7">
        <v>-2.6640544782681187E-4</v>
      </c>
      <c r="AL4111" s="7">
        <v>-2.6640544782681187E-4</v>
      </c>
      <c r="AN4111" s="14">
        <v>-1.2131794378784069</v>
      </c>
      <c r="AO4111" s="14">
        <v>3.7419768348923537</v>
      </c>
      <c r="AP4111" s="14">
        <v>3.7695056551755912</v>
      </c>
    </row>
    <row r="4112" spans="1:46" x14ac:dyDescent="0.3">
      <c r="A4112" s="20"/>
      <c r="F4112" s="7">
        <v>1</v>
      </c>
      <c r="N4112" s="7">
        <v>0.9981654178518542</v>
      </c>
      <c r="AH4112" s="7">
        <f t="shared" ref="AH4112" si="9205">N4112*(1-N4112)*AF4110</f>
        <v>-4.4400907971135312E-4</v>
      </c>
    </row>
    <row r="4113" spans="1:46" x14ac:dyDescent="0.3">
      <c r="A4113" s="20"/>
    </row>
    <row r="4114" spans="1:46" x14ac:dyDescent="0.3">
      <c r="A4114" s="20">
        <v>1026</v>
      </c>
      <c r="B4114" s="7">
        <f t="shared" ref="B4114" si="9206">MOD(ROUNDDOWN(ROW(B4114)/4,0),4)+1</f>
        <v>1</v>
      </c>
      <c r="D4114" s="7" cm="1">
        <f t="array" ref="D4114">_xlfn.CHOOSEROWS($I$4:$I$7,B4114)</f>
        <v>0</v>
      </c>
      <c r="F4114" s="7">
        <f t="shared" ref="F4114" si="9207">1+0</f>
        <v>1</v>
      </c>
      <c r="H4114" s="7" cm="1">
        <f t="array" ref="H4114:J4115">_xlfn.ANCHORARRAY(AN4110)</f>
        <v>-3.9970992091131881</v>
      </c>
      <c r="I4114" s="7">
        <v>2.6518241322523868</v>
      </c>
      <c r="J4114" s="7">
        <v>2.5654621310056269</v>
      </c>
      <c r="L4114" s="7" cm="1">
        <f t="array" ref="L4114:L4115">MMULT(H4114:J4115,F4114:F4116)</f>
        <v>-3.9970992091131881</v>
      </c>
      <c r="N4114" s="7" cm="1">
        <f t="array" ref="N4114:N4116">_xlfn.VSTACK(1,1/(1+EXP(-_xlfn.ANCHORARRAY(L4114))))</f>
        <v>1</v>
      </c>
      <c r="P4114" s="7" cm="1">
        <f t="array" ref="P4114:R4114">_xlfn.ANCHORARRAY(AR4110)</f>
        <v>-1.9028511550912579</v>
      </c>
      <c r="Q4114" s="7">
        <v>-4.2315402940928442</v>
      </c>
      <c r="R4114" s="7">
        <v>4.1116690308796988</v>
      </c>
      <c r="T4114" s="7" cm="1">
        <f t="array" ref="T4114">MMULT(P4114:R4114,_xlfn.ANCHORARRAY(N4114))</f>
        <v>-1.0370340321371789</v>
      </c>
      <c r="V4114" s="18">
        <f t="shared" ref="V4114" si="9208">1/(1+EXP(-T4114))</f>
        <v>0.26172268470230964</v>
      </c>
      <c r="X4114" s="7">
        <f t="shared" ref="X4114" si="9209">D4114-V4114</f>
        <v>-0.26172268470230964</v>
      </c>
      <c r="Z4114" s="7">
        <f t="shared" ref="Z4114" si="9210">V4114*(1-V4114)</f>
        <v>0.19322392101452507</v>
      </c>
      <c r="AB4114" s="7">
        <f t="shared" ref="AB4114" si="9211">Z4114*X4114</f>
        <v>-5.0571083356628528E-2</v>
      </c>
      <c r="AD4114" s="7" cm="1">
        <f t="array" ref="AD4114:AF4114">P4114:R4114*AB4114</f>
        <v>9.6229244379376883E-2</v>
      </c>
      <c r="AE4114" s="7">
        <v>0.21399357693950161</v>
      </c>
      <c r="AF4114" s="7">
        <v>-0.20793155729548529</v>
      </c>
      <c r="AH4114" s="7">
        <f t="shared" ref="AH4114" si="9212">N4114*(1-N4114)*AD4114</f>
        <v>0</v>
      </c>
      <c r="AJ4114" s="7" cm="1">
        <f t="array" ref="AJ4114:AL4114">TRANSPOSE(F4114:F4116)*AH4115*$D$4</f>
        <v>2.2741737834369039E-3</v>
      </c>
      <c r="AK4114" s="7">
        <v>0</v>
      </c>
      <c r="AL4114" s="7">
        <v>0</v>
      </c>
      <c r="AN4114" s="14" cm="1">
        <f t="array" ref="AN4114:AP4115">H4114:J4115+AJ4114:AL4115</f>
        <v>-3.9948250353297512</v>
      </c>
      <c r="AO4114" s="14">
        <v>2.6518241322523868</v>
      </c>
      <c r="AP4114" s="14">
        <v>2.5654621310056269</v>
      </c>
      <c r="AR4114" s="14" cm="1">
        <f t="array" ref="AR4114:AT4114">TRANSPOSE(TRANSPOSE(P4114:R4114)+_xlfn.ANCHORARRAY(N4114)*AB4114*$D$4)</f>
        <v>-1.9331938051052351</v>
      </c>
      <c r="AS4114" s="14">
        <v>-4.2320876001729397</v>
      </c>
      <c r="AT4114" s="14">
        <v>4.1047163473211894</v>
      </c>
    </row>
    <row r="4115" spans="1:46" x14ac:dyDescent="0.3">
      <c r="A4115" s="20"/>
      <c r="F4115" s="7" cm="1">
        <f t="array" ref="F4115:F4116">TRANSPOSE(_xlfn.CHOOSEROWS($G$4:$H$7,B4114))</f>
        <v>0</v>
      </c>
      <c r="H4115" s="7">
        <v>-1.2131794378784069</v>
      </c>
      <c r="I4115" s="7">
        <v>3.7419768348923537</v>
      </c>
      <c r="J4115" s="7">
        <v>3.7695056551755912</v>
      </c>
      <c r="L4115" s="7">
        <v>-1.2131794378784069</v>
      </c>
      <c r="N4115" s="7">
        <v>1.8037517482597253E-2</v>
      </c>
      <c r="AH4115" s="7">
        <f t="shared" ref="AH4115" si="9213">N4115*(1-N4115)*AE4114</f>
        <v>3.7902896390615069E-3</v>
      </c>
      <c r="AJ4115" s="7" cm="1">
        <f t="array" ref="AJ4115:AL4115">TRANSPOSE(F4114:F4116)*AH4116*$D$4</f>
        <v>-2.2036707316881423E-2</v>
      </c>
      <c r="AK4115" s="7">
        <v>0</v>
      </c>
      <c r="AL4115" s="7">
        <v>0</v>
      </c>
      <c r="AN4115" s="14">
        <v>-1.2352161451952883</v>
      </c>
      <c r="AO4115" s="14">
        <v>3.7419768348923537</v>
      </c>
      <c r="AP4115" s="14">
        <v>3.7695056551755912</v>
      </c>
    </row>
    <row r="4116" spans="1:46" x14ac:dyDescent="0.3">
      <c r="A4116" s="20"/>
      <c r="F4116" s="7">
        <v>0</v>
      </c>
      <c r="N4116" s="7">
        <v>0.22913896957934868</v>
      </c>
      <c r="AH4116" s="7">
        <f t="shared" ref="AH4116" si="9214">N4116*(1-N4116)*AF4114</f>
        <v>-3.6727845528135704E-2</v>
      </c>
    </row>
    <row r="4117" spans="1:46" x14ac:dyDescent="0.3">
      <c r="A4117" s="20"/>
    </row>
    <row r="4118" spans="1:46" x14ac:dyDescent="0.3">
      <c r="A4118" s="20">
        <v>1027</v>
      </c>
      <c r="B4118" s="7">
        <f t="shared" ref="B4118" si="9215">MOD(ROUNDDOWN(ROW(B4118)/4,0),4)+1</f>
        <v>2</v>
      </c>
      <c r="D4118" s="7" cm="1">
        <f t="array" ref="D4118">_xlfn.CHOOSEROWS($I$4:$I$7,B4118)</f>
        <v>1</v>
      </c>
      <c r="F4118" s="7">
        <f t="shared" ref="F4118" si="9216">1+0</f>
        <v>1</v>
      </c>
      <c r="H4118" s="7" cm="1">
        <f t="array" ref="H4118:J4119">_xlfn.ANCHORARRAY(AN4114)</f>
        <v>-3.9948250353297512</v>
      </c>
      <c r="I4118" s="7">
        <v>2.6518241322523868</v>
      </c>
      <c r="J4118" s="7">
        <v>2.5654621310056269</v>
      </c>
      <c r="L4118" s="7" cm="1">
        <f t="array" ref="L4118:L4119">MMULT(H4118:J4119,F4118:F4120)</f>
        <v>-1.4293629043241243</v>
      </c>
      <c r="N4118" s="7" cm="1">
        <f t="array" ref="N4118:N4120">_xlfn.VSTACK(1,1/(1+EXP(-_xlfn.ANCHORARRAY(L4118))))</f>
        <v>1</v>
      </c>
      <c r="P4118" s="7" cm="1">
        <f t="array" ref="P4118:R4118">_xlfn.ANCHORARRAY(AR4114)</f>
        <v>-1.9331938051052351</v>
      </c>
      <c r="Q4118" s="7">
        <v>-4.2320876001729397</v>
      </c>
      <c r="R4118" s="7">
        <v>4.1047163473211894</v>
      </c>
      <c r="T4118" s="7" cm="1">
        <f t="array" ref="T4118">MMULT(P4118:R4118,_xlfn.ANCHORARRAY(N4118))</f>
        <v>1.0522401189796811</v>
      </c>
      <c r="V4118" s="18">
        <f t="shared" ref="V4118" si="9217">1/(1+EXP(-T4118))</f>
        <v>0.7412048314429146</v>
      </c>
      <c r="X4118" s="7">
        <f t="shared" ref="X4118" si="9218">D4118-V4118</f>
        <v>0.2587951685570854</v>
      </c>
      <c r="Z4118" s="7">
        <f t="shared" ref="Z4118" si="9219">V4118*(1-V4118)</f>
        <v>0.19182022928859516</v>
      </c>
      <c r="AB4118" s="7">
        <f t="shared" ref="AB4118" si="9220">Z4118*X4118</f>
        <v>4.964214857140075E-2</v>
      </c>
      <c r="AD4118" s="7" cm="1">
        <f t="array" ref="AD4118:AF4118">P4118:R4118*AB4118</f>
        <v>-9.5967894090345632E-2</v>
      </c>
      <c r="AE4118" s="7">
        <v>-0.21008992141496793</v>
      </c>
      <c r="AF4118" s="7">
        <v>0.20376693875717589</v>
      </c>
      <c r="AH4118" s="7">
        <f t="shared" ref="AH4118" si="9221">N4118*(1-N4118)*AD4118</f>
        <v>0</v>
      </c>
      <c r="AJ4118" s="7" cm="1">
        <f t="array" ref="AJ4118:AL4118">TRANSPOSE(F4118:F4120)*AH4119*$D$4</f>
        <v>-1.9648346619960205E-2</v>
      </c>
      <c r="AK4118" s="7">
        <v>0</v>
      </c>
      <c r="AL4118" s="7">
        <v>-1.9648346619960205E-2</v>
      </c>
      <c r="AN4118" s="14" cm="1">
        <f t="array" ref="AN4118:AP4119">H4118:J4119+AJ4118:AL4119</f>
        <v>-4.0144733819497116</v>
      </c>
      <c r="AO4118" s="14">
        <v>2.6518241322523868</v>
      </c>
      <c r="AP4118" s="14">
        <v>2.5458137843856665</v>
      </c>
      <c r="AR4118" s="14" cm="1">
        <f t="array" ref="AR4118:AT4118">TRANSPOSE(TRANSPOSE(P4118:R4118)+_xlfn.ANCHORARRAY(N4118)*AB4118*$D$4)</f>
        <v>-1.9034085159623946</v>
      </c>
      <c r="AS4118" s="14">
        <v>-4.2263331427589463</v>
      </c>
      <c r="AT4118" s="14">
        <v>4.1323127439850236</v>
      </c>
    </row>
    <row r="4119" spans="1:46" x14ac:dyDescent="0.3">
      <c r="A4119" s="20"/>
      <c r="F4119" s="7" cm="1">
        <f t="array" ref="F4119:F4120">TRANSPOSE(_xlfn.CHOOSEROWS($G$4:$H$7,B4118))</f>
        <v>0</v>
      </c>
      <c r="H4119" s="7">
        <v>-1.2352161451952883</v>
      </c>
      <c r="I4119" s="7">
        <v>3.7419768348923537</v>
      </c>
      <c r="J4119" s="7">
        <v>3.7695056551755912</v>
      </c>
      <c r="L4119" s="7">
        <v>2.5342895099803027</v>
      </c>
      <c r="N4119" s="7">
        <v>0.19319797052824678</v>
      </c>
      <c r="AH4119" s="7">
        <f t="shared" ref="AH4119" si="9222">N4119*(1-N4119)*AE4118</f>
        <v>-3.2747244366600342E-2</v>
      </c>
      <c r="AJ4119" s="7" cm="1">
        <f t="array" ref="AJ4119:AL4119">TRANSPOSE(F4118:F4120)*AH4120*$D$4</f>
        <v>8.3244996304327797E-3</v>
      </c>
      <c r="AK4119" s="7">
        <v>0</v>
      </c>
      <c r="AL4119" s="7">
        <v>8.3244996304327797E-3</v>
      </c>
      <c r="AN4119" s="14">
        <v>-1.2268916455648555</v>
      </c>
      <c r="AO4119" s="14">
        <v>3.7419768348923537</v>
      </c>
      <c r="AP4119" s="14">
        <v>3.7778301548060238</v>
      </c>
    </row>
    <row r="4120" spans="1:46" x14ac:dyDescent="0.3">
      <c r="A4120" s="20"/>
      <c r="F4120" s="7">
        <v>1</v>
      </c>
      <c r="N4120" s="7">
        <v>0.92651095416569629</v>
      </c>
      <c r="AH4120" s="7">
        <f t="shared" ref="AH4120" si="9223">N4120*(1-N4120)*AF4118</f>
        <v>1.3874166050721299E-2</v>
      </c>
    </row>
    <row r="4121" spans="1:46" x14ac:dyDescent="0.3">
      <c r="A4121" s="20"/>
    </row>
    <row r="4122" spans="1:46" x14ac:dyDescent="0.3">
      <c r="A4122" s="20">
        <v>1028</v>
      </c>
      <c r="B4122" s="7">
        <f t="shared" ref="B4122" si="9224">MOD(ROUNDDOWN(ROW(B4122)/4,0),4)+1</f>
        <v>3</v>
      </c>
      <c r="D4122" s="7" cm="1">
        <f t="array" ref="D4122">_xlfn.CHOOSEROWS($I$4:$I$7,B4122)</f>
        <v>1</v>
      </c>
      <c r="F4122" s="7">
        <f t="shared" ref="F4122" si="9225">1+0</f>
        <v>1</v>
      </c>
      <c r="H4122" s="7" cm="1">
        <f t="array" ref="H4122:J4123">_xlfn.ANCHORARRAY(AN4118)</f>
        <v>-4.0144733819497116</v>
      </c>
      <c r="I4122" s="7">
        <v>2.6518241322523868</v>
      </c>
      <c r="J4122" s="7">
        <v>2.5458137843856665</v>
      </c>
      <c r="L4122" s="7" cm="1">
        <f t="array" ref="L4122:L4123">MMULT(H4122:J4123,F4122:F4124)</f>
        <v>-1.3626492496973248</v>
      </c>
      <c r="N4122" s="7" cm="1">
        <f t="array" ref="N4122:N4124">_xlfn.VSTACK(1,1/(1+EXP(-_xlfn.ANCHORARRAY(L4122))))</f>
        <v>1</v>
      </c>
      <c r="P4122" s="7" cm="1">
        <f t="array" ref="P4122:R4122">_xlfn.ANCHORARRAY(AR4118)</f>
        <v>-1.9034085159623946</v>
      </c>
      <c r="Q4122" s="7">
        <v>-4.2263331427589463</v>
      </c>
      <c r="R4122" s="7">
        <v>4.1323127439850236</v>
      </c>
      <c r="T4122" s="7" cm="1">
        <f t="array" ref="T4122">MMULT(P4122:R4122,_xlfn.ANCHORARRAY(N4122))</f>
        <v>1.0584074334228424</v>
      </c>
      <c r="V4122" s="18">
        <f t="shared" ref="V4122" si="9226">1/(1+EXP(-T4122))</f>
        <v>0.74238608615132351</v>
      </c>
      <c r="X4122" s="7">
        <f t="shared" ref="X4122" si="9227">D4122-V4122</f>
        <v>0.25761391384867649</v>
      </c>
      <c r="Z4122" s="7">
        <f t="shared" ref="Z4122" si="9228">V4122*(1-V4122)</f>
        <v>0.19124898524024317</v>
      </c>
      <c r="AB4122" s="7">
        <f t="shared" ref="AB4122" si="9229">Z4122*X4122</f>
        <v>4.9268399607326804E-2</v>
      </c>
      <c r="AD4122" s="7" cm="1">
        <f t="array" ref="AD4122:AF4122">P4122:R4122*AB4122</f>
        <v>-9.3777891380424139E-2</v>
      </c>
      <c r="AE4122" s="7">
        <v>-0.20822467015113713</v>
      </c>
      <c r="AF4122" s="7">
        <v>0.20359243557310328</v>
      </c>
      <c r="AH4122" s="7">
        <f t="shared" ref="AH4122" si="9230">N4122*(1-N4122)*AD4122</f>
        <v>0</v>
      </c>
      <c r="AJ4122" s="7" cm="1">
        <f t="array" ref="AJ4122:AL4122">TRANSPOSE(F4122:F4124)*AH4123*$D$4</f>
        <v>-2.0273360695952151E-2</v>
      </c>
      <c r="AK4122" s="7">
        <v>-2.0273360695952151E-2</v>
      </c>
      <c r="AL4122" s="7">
        <v>0</v>
      </c>
      <c r="AN4122" s="14" cm="1">
        <f t="array" ref="AN4122:AP4123">H4122:J4123+AJ4122:AL4123</f>
        <v>-4.0347467426456634</v>
      </c>
      <c r="AO4122" s="14">
        <v>2.6315507715564346</v>
      </c>
      <c r="AP4122" s="14">
        <v>2.5458137843856665</v>
      </c>
      <c r="AR4122" s="14" cm="1">
        <f t="array" ref="AR4122:AT4122">TRANSPOSE(TRANSPOSE(P4122:R4122)+_xlfn.ANCHORARRAY(N4122)*AB4122*$D$4)</f>
        <v>-1.8738474761979984</v>
      </c>
      <c r="AS4122" s="14">
        <v>-4.2203083052594419</v>
      </c>
      <c r="AT4122" s="14">
        <v>4.1596623993621487</v>
      </c>
    </row>
    <row r="4123" spans="1:46" x14ac:dyDescent="0.3">
      <c r="A4123" s="20"/>
      <c r="F4123" s="7" cm="1">
        <f t="array" ref="F4123:F4124">TRANSPOSE(_xlfn.CHOOSEROWS($G$4:$H$7,B4122))</f>
        <v>1</v>
      </c>
      <c r="H4123" s="7">
        <v>-1.2268916455648555</v>
      </c>
      <c r="I4123" s="7">
        <v>3.7419768348923537</v>
      </c>
      <c r="J4123" s="7">
        <v>3.7778301548060238</v>
      </c>
      <c r="L4123" s="7">
        <v>2.5150851893274981</v>
      </c>
      <c r="N4123" s="7">
        <v>0.20381006715336061</v>
      </c>
      <c r="AH4123" s="7">
        <f t="shared" ref="AH4123" si="9231">N4123*(1-N4123)*AE4122</f>
        <v>-3.3788934493253583E-2</v>
      </c>
      <c r="AJ4123" s="7" cm="1">
        <f t="array" ref="AJ4123:AL4123">TRANSPOSE(F4122:F4124)*AH4124*$D$4</f>
        <v>8.4545320410741327E-3</v>
      </c>
      <c r="AK4123" s="7">
        <v>8.4545320410741327E-3</v>
      </c>
      <c r="AL4123" s="7">
        <v>0</v>
      </c>
      <c r="AN4123" s="14">
        <v>-1.2184371135237815</v>
      </c>
      <c r="AO4123" s="14">
        <v>3.7504313669334279</v>
      </c>
      <c r="AP4123" s="14">
        <v>3.7778301548060238</v>
      </c>
    </row>
    <row r="4124" spans="1:46" x14ac:dyDescent="0.3">
      <c r="A4124" s="20"/>
      <c r="F4124" s="7">
        <v>0</v>
      </c>
      <c r="N4124" s="7">
        <v>0.92519260469537867</v>
      </c>
      <c r="AH4124" s="7">
        <f t="shared" ref="AH4124" si="9232">N4124*(1-N4124)*AF4122</f>
        <v>1.4090886735123554E-2</v>
      </c>
    </row>
    <row r="4125" spans="1:46" x14ac:dyDescent="0.3">
      <c r="A4125" s="20"/>
    </row>
    <row r="4126" spans="1:46" x14ac:dyDescent="0.3">
      <c r="A4126" s="20">
        <v>1029</v>
      </c>
      <c r="B4126" s="7">
        <f t="shared" ref="B4126" si="9233">MOD(ROUNDDOWN(ROW(B4126)/4,0),4)+1</f>
        <v>4</v>
      </c>
      <c r="D4126" s="7" cm="1">
        <f t="array" ref="D4126">_xlfn.CHOOSEROWS($I$4:$I$7,B4126)</f>
        <v>0</v>
      </c>
      <c r="F4126" s="7">
        <f t="shared" ref="F4126" si="9234">1+0</f>
        <v>1</v>
      </c>
      <c r="H4126" s="7" cm="1">
        <f t="array" ref="H4126:J4127">_xlfn.ANCHORARRAY(AN4122)</f>
        <v>-4.0347467426456634</v>
      </c>
      <c r="I4126" s="7">
        <v>2.6315507715564346</v>
      </c>
      <c r="J4126" s="7">
        <v>2.5458137843856665</v>
      </c>
      <c r="L4126" s="7" cm="1">
        <f t="array" ref="L4126:L4127">MMULT(H4126:J4127,F4126:F4128)</f>
        <v>1.1426178132964377</v>
      </c>
      <c r="N4126" s="7" cm="1">
        <f t="array" ref="N4126:N4128">_xlfn.VSTACK(1,1/(1+EXP(-_xlfn.ANCHORARRAY(L4126))))</f>
        <v>1</v>
      </c>
      <c r="P4126" s="7" cm="1">
        <f t="array" ref="P4126:R4126">_xlfn.ANCHORARRAY(AR4122)</f>
        <v>-1.8738474761979984</v>
      </c>
      <c r="Q4126" s="7">
        <v>-4.2203083052594419</v>
      </c>
      <c r="R4126" s="7">
        <v>4.1596623993621487</v>
      </c>
      <c r="T4126" s="7" cm="1">
        <f t="array" ref="T4126">MMULT(P4126:R4126,_xlfn.ANCHORARRAY(N4126))</f>
        <v>-0.92140380775626607</v>
      </c>
      <c r="V4126" s="18">
        <f t="shared" ref="V4126" si="9235">1/(1+EXP(-T4126))</f>
        <v>0.28467194516118827</v>
      </c>
      <c r="X4126" s="7">
        <f t="shared" ref="X4126" si="9236">D4126-V4126</f>
        <v>-0.28467194516118827</v>
      </c>
      <c r="Z4126" s="7">
        <f t="shared" ref="Z4126" si="9237">V4126*(1-V4126)</f>
        <v>0.20363382879933367</v>
      </c>
      <c r="AB4126" s="7">
        <f t="shared" ref="AB4126" si="9238">Z4126*X4126</f>
        <v>-5.7968838144926718E-2</v>
      </c>
      <c r="AD4126" s="7" cm="1">
        <f t="array" ref="AD4126:AF4126">P4126:R4126*AB4126</f>
        <v>0.10862476105600119</v>
      </c>
      <c r="AE4126" s="7">
        <v>0.24464636906927456</v>
      </c>
      <c r="AF4126" s="7">
        <v>-0.24113079636616191</v>
      </c>
      <c r="AH4126" s="7">
        <f t="shared" ref="AH4126" si="9239">N4126*(1-N4126)*AD4126</f>
        <v>0</v>
      </c>
      <c r="AJ4126" s="7" cm="1">
        <f t="array" ref="AJ4126:AL4126">TRANSPOSE(F4126:F4128)*AH4127*$D$4</f>
        <v>2.6914052163977055E-2</v>
      </c>
      <c r="AK4126" s="7">
        <v>2.6914052163977055E-2</v>
      </c>
      <c r="AL4126" s="7">
        <v>2.6914052163977055E-2</v>
      </c>
      <c r="AN4126" s="14" cm="1">
        <f t="array" ref="AN4126:AP4127">H4126:J4127+AJ4126:AL4127</f>
        <v>-4.0078326904816866</v>
      </c>
      <c r="AO4126" s="14">
        <v>2.6584648237204118</v>
      </c>
      <c r="AP4126" s="14">
        <v>2.5727278365496438</v>
      </c>
      <c r="AR4126" s="14" cm="1">
        <f t="array" ref="AR4126:AT4126">TRANSPOSE(TRANSPOSE(P4126:R4126)+_xlfn.ANCHORARRAY(N4126)*AB4126*$D$4)</f>
        <v>-1.9086287790849545</v>
      </c>
      <c r="AS4126" s="14">
        <v>-4.2466780960616886</v>
      </c>
      <c r="AT4126" s="14">
        <v>4.1249442263518441</v>
      </c>
    </row>
    <row r="4127" spans="1:46" x14ac:dyDescent="0.3">
      <c r="A4127" s="20"/>
      <c r="F4127" s="7" cm="1">
        <f t="array" ref="F4127:F4128">TRANSPOSE(_xlfn.CHOOSEROWS($G$4:$H$7,B4126))</f>
        <v>1</v>
      </c>
      <c r="H4127" s="7">
        <v>-1.2184371135237815</v>
      </c>
      <c r="I4127" s="7">
        <v>3.7504313669334279</v>
      </c>
      <c r="J4127" s="7">
        <v>3.7778301548060238</v>
      </c>
      <c r="L4127" s="7">
        <v>6.30982440821567</v>
      </c>
      <c r="N4127" s="7">
        <v>0.75815994840539069</v>
      </c>
      <c r="AH4127" s="7">
        <f t="shared" ref="AH4127" si="9240">N4127*(1-N4127)*AE4126</f>
        <v>4.4856753606628427E-2</v>
      </c>
      <c r="AJ4127" s="7" cm="1">
        <f t="array" ref="AJ4127:AL4127">TRANSPOSE(F4126:F4128)*AH4128*$D$4</f>
        <v>-2.6212234336722327E-4</v>
      </c>
      <c r="AK4127" s="7">
        <v>-2.6212234336722327E-4</v>
      </c>
      <c r="AL4127" s="7">
        <v>-2.6212234336722327E-4</v>
      </c>
      <c r="AN4127" s="14">
        <v>-1.2186992358671487</v>
      </c>
      <c r="AO4127" s="14">
        <v>3.7501692445900607</v>
      </c>
      <c r="AP4127" s="14">
        <v>3.7775680324626566</v>
      </c>
    </row>
    <row r="4128" spans="1:46" x14ac:dyDescent="0.3">
      <c r="A4128" s="20"/>
      <c r="F4128" s="7">
        <v>1</v>
      </c>
      <c r="N4128" s="7">
        <v>0.99818494790557188</v>
      </c>
      <c r="AH4128" s="7">
        <f t="shared" ref="AH4128" si="9241">N4128*(1-N4128)*AF4126</f>
        <v>-4.3687057227870545E-4</v>
      </c>
    </row>
    <row r="4129" spans="1:46" x14ac:dyDescent="0.3">
      <c r="A4129" s="20"/>
    </row>
    <row r="4130" spans="1:46" x14ac:dyDescent="0.3">
      <c r="A4130" s="20">
        <v>1030</v>
      </c>
      <c r="B4130" s="7">
        <f t="shared" ref="B4130" si="9242">MOD(ROUNDDOWN(ROW(B4130)/4,0),4)+1</f>
        <v>1</v>
      </c>
      <c r="D4130" s="7" cm="1">
        <f t="array" ref="D4130">_xlfn.CHOOSEROWS($I$4:$I$7,B4130)</f>
        <v>0</v>
      </c>
      <c r="F4130" s="7">
        <f t="shared" ref="F4130" si="9243">1+0</f>
        <v>1</v>
      </c>
      <c r="H4130" s="7" cm="1">
        <f t="array" ref="H4130:J4131">_xlfn.ANCHORARRAY(AN4126)</f>
        <v>-4.0078326904816866</v>
      </c>
      <c r="I4130" s="7">
        <v>2.6584648237204118</v>
      </c>
      <c r="J4130" s="7">
        <v>2.5727278365496438</v>
      </c>
      <c r="L4130" s="7" cm="1">
        <f t="array" ref="L4130:L4131">MMULT(H4130:J4131,F4130:F4132)</f>
        <v>-4.0078326904816866</v>
      </c>
      <c r="N4130" s="7" cm="1">
        <f t="array" ref="N4130:N4132">_xlfn.VSTACK(1,1/(1+EXP(-_xlfn.ANCHORARRAY(L4130))))</f>
        <v>1</v>
      </c>
      <c r="P4130" s="7" cm="1">
        <f t="array" ref="P4130:R4130">_xlfn.ANCHORARRAY(AR4126)</f>
        <v>-1.9086287790849545</v>
      </c>
      <c r="Q4130" s="7">
        <v>-4.2466780960616886</v>
      </c>
      <c r="R4130" s="7">
        <v>4.1249442263518441</v>
      </c>
      <c r="T4130" s="7" cm="1">
        <f t="array" ref="T4130">MMULT(P4130:R4130,_xlfn.ANCHORARRAY(N4130))</f>
        <v>-1.0432554004008006</v>
      </c>
      <c r="V4130" s="18">
        <f t="shared" ref="V4130" si="9244">1/(1+EXP(-T4130))</f>
        <v>0.26052235079205921</v>
      </c>
      <c r="X4130" s="7">
        <f t="shared" ref="X4130" si="9245">D4130-V4130</f>
        <v>-0.26052235079205921</v>
      </c>
      <c r="Z4130" s="7">
        <f t="shared" ref="Z4130" si="9246">V4130*(1-V4130)</f>
        <v>0.19265045552983845</v>
      </c>
      <c r="AB4130" s="7">
        <f t="shared" ref="AB4130" si="9247">Z4130*X4130</f>
        <v>-5.0189749555794576E-2</v>
      </c>
      <c r="AD4130" s="7" cm="1">
        <f t="array" ref="AD4130:AF4130">P4130:R4130*AB4130</f>
        <v>9.5793600417255848E-2</v>
      </c>
      <c r="AE4130" s="7">
        <v>0.21313971008541469</v>
      </c>
      <c r="AF4130" s="7">
        <v>-0.20702991765221987</v>
      </c>
      <c r="AH4130" s="7">
        <f t="shared" ref="AH4130" si="9248">N4130*(1-N4130)*AD4130</f>
        <v>0</v>
      </c>
      <c r="AJ4130" s="7" cm="1">
        <f t="array" ref="AJ4130:AL4130">TRANSPOSE(F4130:F4132)*AH4131*$D$4</f>
        <v>2.2417804108441582E-3</v>
      </c>
      <c r="AK4130" s="7">
        <v>0</v>
      </c>
      <c r="AL4130" s="7">
        <v>0</v>
      </c>
      <c r="AN4130" s="14" cm="1">
        <f t="array" ref="AN4130:AP4131">H4130:J4131+AJ4130:AL4131</f>
        <v>-4.0055909100708424</v>
      </c>
      <c r="AO4130" s="14">
        <v>2.6584648237204118</v>
      </c>
      <c r="AP4130" s="14">
        <v>2.5727278365496438</v>
      </c>
      <c r="AR4130" s="14" cm="1">
        <f t="array" ref="AR4130:AT4130">TRANSPOSE(TRANSPOSE(P4130:R4130)+_xlfn.ANCHORARRAY(N4130)*AB4130*$D$4)</f>
        <v>-1.9387426288184313</v>
      </c>
      <c r="AS4130" s="14">
        <v>-4.2472155796308391</v>
      </c>
      <c r="AT4130" s="14">
        <v>4.1180732865199579</v>
      </c>
    </row>
    <row r="4131" spans="1:46" x14ac:dyDescent="0.3">
      <c r="A4131" s="20"/>
      <c r="F4131" s="7" cm="1">
        <f t="array" ref="F4131:F4132">TRANSPOSE(_xlfn.CHOOSEROWS($G$4:$H$7,B4130))</f>
        <v>0</v>
      </c>
      <c r="H4131" s="7">
        <v>-1.2186992358671487</v>
      </c>
      <c r="I4131" s="7">
        <v>3.7501692445900607</v>
      </c>
      <c r="J4131" s="7">
        <v>3.7775680324626566</v>
      </c>
      <c r="L4131" s="7">
        <v>-1.2186992358671487</v>
      </c>
      <c r="N4131" s="7">
        <v>1.7848384511040202E-2</v>
      </c>
      <c r="AH4131" s="7">
        <f t="shared" ref="AH4131" si="9249">N4131*(1-N4131)*AE4130</f>
        <v>3.7363006847402642E-3</v>
      </c>
      <c r="AJ4131" s="7" cm="1">
        <f t="array" ref="AJ4131:AL4131">TRANSPOSE(F4130:F4132)*AH4132*$D$4</f>
        <v>-2.1875523056065653E-2</v>
      </c>
      <c r="AK4131" s="7">
        <v>0</v>
      </c>
      <c r="AL4131" s="7">
        <v>0</v>
      </c>
      <c r="AN4131" s="14">
        <v>-1.2405747589232143</v>
      </c>
      <c r="AO4131" s="14">
        <v>3.7501692445900607</v>
      </c>
      <c r="AP4131" s="14">
        <v>3.7775680324626566</v>
      </c>
    </row>
    <row r="4132" spans="1:46" x14ac:dyDescent="0.3">
      <c r="A4132" s="20"/>
      <c r="F4132" s="7">
        <v>0</v>
      </c>
      <c r="N4132" s="7">
        <v>0.22816544190457047</v>
      </c>
      <c r="AH4132" s="7">
        <f t="shared" ref="AH4132" si="9250">N4132*(1-N4132)*AF4130</f>
        <v>-3.6459205093442755E-2</v>
      </c>
    </row>
    <row r="4133" spans="1:46" x14ac:dyDescent="0.3">
      <c r="A4133" s="20"/>
    </row>
    <row r="4134" spans="1:46" x14ac:dyDescent="0.3">
      <c r="A4134" s="20">
        <v>1031</v>
      </c>
      <c r="B4134" s="7">
        <f t="shared" ref="B4134" si="9251">MOD(ROUNDDOWN(ROW(B4134)/4,0),4)+1</f>
        <v>2</v>
      </c>
      <c r="D4134" s="7" cm="1">
        <f t="array" ref="D4134">_xlfn.CHOOSEROWS($I$4:$I$7,B4134)</f>
        <v>1</v>
      </c>
      <c r="F4134" s="7">
        <f t="shared" ref="F4134" si="9252">1+0</f>
        <v>1</v>
      </c>
      <c r="H4134" s="7" cm="1">
        <f t="array" ref="H4134:J4135">_xlfn.ANCHORARRAY(AN4130)</f>
        <v>-4.0055909100708424</v>
      </c>
      <c r="I4134" s="7">
        <v>2.6584648237204118</v>
      </c>
      <c r="J4134" s="7">
        <v>2.5727278365496438</v>
      </c>
      <c r="L4134" s="7" cm="1">
        <f t="array" ref="L4134:L4135">MMULT(H4134:J4135,F4134:F4136)</f>
        <v>-1.4328630735211987</v>
      </c>
      <c r="N4134" s="7" cm="1">
        <f t="array" ref="N4134:N4136">_xlfn.VSTACK(1,1/(1+EXP(-_xlfn.ANCHORARRAY(L4134))))</f>
        <v>1</v>
      </c>
      <c r="P4134" s="7" cm="1">
        <f t="array" ref="P4134:R4134">_xlfn.ANCHORARRAY(AR4130)</f>
        <v>-1.9387426288184313</v>
      </c>
      <c r="Q4134" s="7">
        <v>-4.2472155796308391</v>
      </c>
      <c r="R4134" s="7">
        <v>4.1180732865199579</v>
      </c>
      <c r="T4134" s="7" cm="1">
        <f t="array" ref="T4134">MMULT(P4134:R4134,_xlfn.ANCHORARRAY(N4134))</f>
        <v>1.0592159021999792</v>
      </c>
      <c r="V4134" s="18">
        <f t="shared" ref="V4134" si="9253">1/(1+EXP(-T4134))</f>
        <v>0.7425406746827159</v>
      </c>
      <c r="X4134" s="7">
        <f t="shared" ref="X4134" si="9254">D4134-V4134</f>
        <v>0.2574593253172841</v>
      </c>
      <c r="Z4134" s="7">
        <f t="shared" ref="Z4134" si="9255">V4134*(1-V4134)</f>
        <v>0.19117402112445298</v>
      </c>
      <c r="AB4134" s="7">
        <f t="shared" ref="AB4134" si="9256">Z4134*X4134</f>
        <v>4.9219534496893882E-2</v>
      </c>
      <c r="AD4134" s="7" cm="1">
        <f t="array" ref="AD4134:AF4134">P4134:R4134*AB4134</f>
        <v>-9.5424009699727516E-2</v>
      </c>
      <c r="AE4134" s="7">
        <v>-0.20904597373738523</v>
      </c>
      <c r="AF4134" s="7">
        <v>0.20268965018660623</v>
      </c>
      <c r="AH4134" s="7">
        <f t="shared" ref="AH4134" si="9257">N4134*(1-N4134)*AD4134</f>
        <v>0</v>
      </c>
      <c r="AJ4134" s="7" cm="1">
        <f t="array" ref="AJ4134:AL4134">TRANSPOSE(F4134:F4136)*AH4135*$D$4</f>
        <v>-1.9508731382211719E-2</v>
      </c>
      <c r="AK4134" s="7">
        <v>0</v>
      </c>
      <c r="AL4134" s="7">
        <v>-1.9508731382211719E-2</v>
      </c>
      <c r="AN4134" s="14" cm="1">
        <f t="array" ref="AN4134:AP4135">H4134:J4135+AJ4134:AL4135</f>
        <v>-4.0250996414530542</v>
      </c>
      <c r="AO4134" s="14">
        <v>2.6584648237204118</v>
      </c>
      <c r="AP4134" s="14">
        <v>2.553219105167432</v>
      </c>
      <c r="AR4134" s="14" cm="1">
        <f t="array" ref="AR4134:AT4134">TRANSPOSE(TRANSPOSE(P4134:R4134)+_xlfn.ANCHORARRAY(N4134)*AB4134*$D$4)</f>
        <v>-1.909210908120295</v>
      </c>
      <c r="AS4134" s="14">
        <v>-4.2415262057473031</v>
      </c>
      <c r="AT4134" s="14">
        <v>4.14544017961728</v>
      </c>
    </row>
    <row r="4135" spans="1:46" x14ac:dyDescent="0.3">
      <c r="A4135" s="20"/>
      <c r="F4135" s="7" cm="1">
        <f t="array" ref="F4135:F4136">TRANSPOSE(_xlfn.CHOOSEROWS($G$4:$H$7,B4134))</f>
        <v>0</v>
      </c>
      <c r="H4135" s="7">
        <v>-1.2405747589232143</v>
      </c>
      <c r="I4135" s="7">
        <v>3.7501692445900607</v>
      </c>
      <c r="J4135" s="7">
        <v>3.7775680324626566</v>
      </c>
      <c r="L4135" s="7">
        <v>2.5369932735394425</v>
      </c>
      <c r="N4135" s="7">
        <v>0.19265297615710095</v>
      </c>
      <c r="AH4135" s="7">
        <f t="shared" ref="AH4135" si="9258">N4135*(1-N4135)*AE4134</f>
        <v>-3.2514552303686196E-2</v>
      </c>
      <c r="AJ4135" s="7" cm="1">
        <f t="array" ref="AJ4135:AL4135">TRANSPOSE(F4134:F4136)*AH4136*$D$4</f>
        <v>8.2614091430445839E-3</v>
      </c>
      <c r="AK4135" s="7">
        <v>0</v>
      </c>
      <c r="AL4135" s="7">
        <v>8.2614091430445839E-3</v>
      </c>
      <c r="AN4135" s="14">
        <v>-1.2323133497801697</v>
      </c>
      <c r="AO4135" s="14">
        <v>3.7501692445900607</v>
      </c>
      <c r="AP4135" s="14">
        <v>3.785829441605701</v>
      </c>
    </row>
    <row r="4136" spans="1:46" x14ac:dyDescent="0.3">
      <c r="A4136" s="20"/>
      <c r="F4136" s="7">
        <v>1</v>
      </c>
      <c r="N4136" s="7">
        <v>0.92669483695372379</v>
      </c>
      <c r="AH4136" s="7">
        <f t="shared" ref="AH4136" si="9259">N4136*(1-N4136)*AF4134</f>
        <v>1.3769015238407642E-2</v>
      </c>
    </row>
    <row r="4137" spans="1:46" x14ac:dyDescent="0.3">
      <c r="A4137" s="20"/>
    </row>
    <row r="4138" spans="1:46" x14ac:dyDescent="0.3">
      <c r="A4138" s="20">
        <v>1032</v>
      </c>
      <c r="B4138" s="7">
        <f t="shared" ref="B4138" si="9260">MOD(ROUNDDOWN(ROW(B4138)/4,0),4)+1</f>
        <v>3</v>
      </c>
      <c r="D4138" s="7" cm="1">
        <f t="array" ref="D4138">_xlfn.CHOOSEROWS($I$4:$I$7,B4138)</f>
        <v>1</v>
      </c>
      <c r="F4138" s="7">
        <f t="shared" ref="F4138" si="9261">1+0</f>
        <v>1</v>
      </c>
      <c r="H4138" s="7" cm="1">
        <f t="array" ref="H4138:J4139">_xlfn.ANCHORARRAY(AN4134)</f>
        <v>-4.0250996414530542</v>
      </c>
      <c r="I4138" s="7">
        <v>2.6584648237204118</v>
      </c>
      <c r="J4138" s="7">
        <v>2.553219105167432</v>
      </c>
      <c r="L4138" s="7" cm="1">
        <f t="array" ref="L4138:L4139">MMULT(H4138:J4139,F4138:F4140)</f>
        <v>-1.3666348177326424</v>
      </c>
      <c r="N4138" s="7" cm="1">
        <f t="array" ref="N4138:N4140">_xlfn.VSTACK(1,1/(1+EXP(-_xlfn.ANCHORARRAY(L4138))))</f>
        <v>1</v>
      </c>
      <c r="P4138" s="7" cm="1">
        <f t="array" ref="P4138:R4138">_xlfn.ANCHORARRAY(AR4134)</f>
        <v>-1.909210908120295</v>
      </c>
      <c r="Q4138" s="7">
        <v>-4.2415262057473031</v>
      </c>
      <c r="R4138" s="7">
        <v>4.14544017961728</v>
      </c>
      <c r="T4138" s="7" cm="1">
        <f t="array" ref="T4138">MMULT(P4138:R4138,_xlfn.ANCHORARRAY(N4138))</f>
        <v>1.0651879030331748</v>
      </c>
      <c r="V4138" s="18">
        <f t="shared" ref="V4138" si="9262">1/(1+EXP(-T4138))</f>
        <v>0.74368071141813752</v>
      </c>
      <c r="X4138" s="7">
        <f t="shared" ref="X4138" si="9263">D4138-V4138</f>
        <v>0.25631928858186248</v>
      </c>
      <c r="Z4138" s="7">
        <f t="shared" ref="Z4138" si="9264">V4138*(1-V4138)</f>
        <v>0.19061971088275037</v>
      </c>
      <c r="AB4138" s="7">
        <f t="shared" ref="AB4138" si="9265">Z4138*X4138</f>
        <v>4.8859508683146882E-2</v>
      </c>
      <c r="AD4138" s="7" cm="1">
        <f t="array" ref="AD4138:AF4138">P4138:R4138*AB4138</f>
        <v>-9.3283106943262306E-2</v>
      </c>
      <c r="AE4138" s="7">
        <v>-0.20723888647950542</v>
      </c>
      <c r="AF4138" s="7">
        <v>0.20254417045147646</v>
      </c>
      <c r="AH4138" s="7">
        <f t="shared" ref="AH4138" si="9266">N4138*(1-N4138)*AD4138</f>
        <v>0</v>
      </c>
      <c r="AJ4138" s="7" cm="1">
        <f t="array" ref="AJ4138:AL4138">TRANSPOSE(F4138:F4140)*AH4139*$D$4</f>
        <v>-2.0129748071720608E-2</v>
      </c>
      <c r="AK4138" s="7">
        <v>-2.0129748071720608E-2</v>
      </c>
      <c r="AL4138" s="7">
        <v>0</v>
      </c>
      <c r="AN4138" s="14" cm="1">
        <f t="array" ref="AN4138:AP4139">H4138:J4139+AJ4138:AL4139</f>
        <v>-4.0452293895247751</v>
      </c>
      <c r="AO4138" s="14">
        <v>2.6383350756486914</v>
      </c>
      <c r="AP4138" s="14">
        <v>2.553219105167432</v>
      </c>
      <c r="AR4138" s="14" cm="1">
        <f t="array" ref="AR4138:AT4138">TRANSPOSE(TRANSPOSE(P4138:R4138)+_xlfn.ANCHORARRAY(N4138)*AB4138*$D$4)</f>
        <v>-1.879895202910407</v>
      </c>
      <c r="AS4138" s="14">
        <v>-4.2355703072817112</v>
      </c>
      <c r="AT4138" s="14">
        <v>4.1725684683567827</v>
      </c>
    </row>
    <row r="4139" spans="1:46" x14ac:dyDescent="0.3">
      <c r="A4139" s="20"/>
      <c r="F4139" s="7" cm="1">
        <f t="array" ref="F4139:F4140">TRANSPOSE(_xlfn.CHOOSEROWS($G$4:$H$7,B4138))</f>
        <v>1</v>
      </c>
      <c r="H4139" s="7">
        <v>-1.2323133497801697</v>
      </c>
      <c r="I4139" s="7">
        <v>3.7501692445900607</v>
      </c>
      <c r="J4139" s="7">
        <v>3.785829441605701</v>
      </c>
      <c r="L4139" s="7">
        <v>2.517855894809891</v>
      </c>
      <c r="N4139" s="7">
        <v>0.20316408638133643</v>
      </c>
      <c r="AH4139" s="7">
        <f t="shared" ref="AH4139" si="9267">N4139*(1-N4139)*AE4138</f>
        <v>-3.354958011953435E-2</v>
      </c>
      <c r="AJ4139" s="7" cm="1">
        <f t="array" ref="AJ4139:AL4139">TRANSPOSE(F4138:F4140)*AH4140*$D$4</f>
        <v>8.3912021491296951E-3</v>
      </c>
      <c r="AK4139" s="7">
        <v>8.3912021491296951E-3</v>
      </c>
      <c r="AL4139" s="7">
        <v>0</v>
      </c>
      <c r="AN4139" s="14">
        <v>-1.22392214763104</v>
      </c>
      <c r="AO4139" s="14">
        <v>3.7585604467391907</v>
      </c>
      <c r="AP4139" s="14">
        <v>3.785829441605701</v>
      </c>
    </row>
    <row r="4140" spans="1:46" x14ac:dyDescent="0.3">
      <c r="A4140" s="20"/>
      <c r="F4140" s="7">
        <v>0</v>
      </c>
      <c r="N4140" s="7">
        <v>0.92538414291164128</v>
      </c>
      <c r="AH4140" s="7">
        <f t="shared" ref="AH4140" si="9268">N4140*(1-N4140)*AF4138</f>
        <v>1.3985336915216159E-2</v>
      </c>
    </row>
    <row r="4141" spans="1:46" x14ac:dyDescent="0.3">
      <c r="A4141" s="20"/>
    </row>
    <row r="4142" spans="1:46" x14ac:dyDescent="0.3">
      <c r="A4142" s="20">
        <v>1033</v>
      </c>
      <c r="B4142" s="7">
        <f t="shared" ref="B4142" si="9269">MOD(ROUNDDOWN(ROW(B4142)/4,0),4)+1</f>
        <v>4</v>
      </c>
      <c r="D4142" s="7" cm="1">
        <f t="array" ref="D4142">_xlfn.CHOOSEROWS($I$4:$I$7,B4142)</f>
        <v>0</v>
      </c>
      <c r="F4142" s="7">
        <f t="shared" ref="F4142" si="9270">1+0</f>
        <v>1</v>
      </c>
      <c r="H4142" s="7" cm="1">
        <f t="array" ref="H4142:J4143">_xlfn.ANCHORARRAY(AN4138)</f>
        <v>-4.0452293895247751</v>
      </c>
      <c r="I4142" s="7">
        <v>2.6383350756486914</v>
      </c>
      <c r="J4142" s="7">
        <v>2.553219105167432</v>
      </c>
      <c r="L4142" s="7" cm="1">
        <f t="array" ref="L4142:L4143">MMULT(H4142:J4143,F4142:F4144)</f>
        <v>1.1463247912913483</v>
      </c>
      <c r="N4142" s="7" cm="1">
        <f t="array" ref="N4142:N4144">_xlfn.VSTACK(1,1/(1+EXP(-_xlfn.ANCHORARRAY(L4142))))</f>
        <v>1</v>
      </c>
      <c r="P4142" s="7" cm="1">
        <f t="array" ref="P4142:R4142">_xlfn.ANCHORARRAY(AR4138)</f>
        <v>-1.879895202910407</v>
      </c>
      <c r="Q4142" s="7">
        <v>-4.2355703072817112</v>
      </c>
      <c r="R4142" s="7">
        <v>4.1725684683567827</v>
      </c>
      <c r="T4142" s="7" cm="1">
        <f t="array" ref="T4142">MMULT(P4142:R4142,_xlfn.ANCHORARRAY(N4142))</f>
        <v>-0.92893600132944343</v>
      </c>
      <c r="V4142" s="18">
        <f t="shared" ref="V4142" si="9271">1/(1+EXP(-T4142))</f>
        <v>0.2831406266186271</v>
      </c>
      <c r="X4142" s="7">
        <f t="shared" ref="X4142" si="9272">D4142-V4142</f>
        <v>-0.2831406266186271</v>
      </c>
      <c r="Z4142" s="7">
        <f t="shared" ref="Z4142" si="9273">V4142*(1-V4142)</f>
        <v>0.20297201217663827</v>
      </c>
      <c r="AB4142" s="7">
        <f t="shared" ref="AB4142" si="9274">Z4142*X4142</f>
        <v>-5.746962271373697E-2</v>
      </c>
      <c r="AD4142" s="7" cm="1">
        <f t="array" ref="AD4142:AF4142">P4142:R4142*AB4142</f>
        <v>0.10803686805262509</v>
      </c>
      <c r="AE4142" s="7">
        <v>0.24341662753698692</v>
      </c>
      <c r="AF4142" s="7">
        <v>-0.23979593562369964</v>
      </c>
      <c r="AH4142" s="7">
        <f t="shared" ref="AH4142" si="9275">N4142*(1-N4142)*AD4142</f>
        <v>0</v>
      </c>
      <c r="AJ4142" s="7" cm="1">
        <f t="array" ref="AJ4142:AL4142">TRANSPOSE(F4142:F4144)*AH4143*$D$4</f>
        <v>2.6727493282345704E-2</v>
      </c>
      <c r="AK4142" s="7">
        <v>2.6727493282345704E-2</v>
      </c>
      <c r="AL4142" s="7">
        <v>2.6727493282345704E-2</v>
      </c>
      <c r="AN4142" s="14" cm="1">
        <f t="array" ref="AN4142:AP4143">H4142:J4143+AJ4142:AL4143</f>
        <v>-4.0185018962424293</v>
      </c>
      <c r="AO4142" s="14">
        <v>2.6650625689310372</v>
      </c>
      <c r="AP4142" s="14">
        <v>2.5799465984497778</v>
      </c>
      <c r="AR4142" s="14" cm="1">
        <f t="array" ref="AR4142:AT4142">TRANSPOSE(TRANSPOSE(P4142:R4142)+_xlfn.ANCHORARRAY(N4142)*AB4142*$D$4)</f>
        <v>-1.9143769765386491</v>
      </c>
      <c r="AS4142" s="14">
        <v>-4.2617364213815812</v>
      </c>
      <c r="AT4142" s="14">
        <v>4.1381486195403721</v>
      </c>
    </row>
    <row r="4143" spans="1:46" x14ac:dyDescent="0.3">
      <c r="A4143" s="20"/>
      <c r="F4143" s="7" cm="1">
        <f t="array" ref="F4143:F4144">TRANSPOSE(_xlfn.CHOOSEROWS($G$4:$H$7,B4142))</f>
        <v>1</v>
      </c>
      <c r="H4143" s="7">
        <v>-1.22392214763104</v>
      </c>
      <c r="I4143" s="7">
        <v>3.7585604467391907</v>
      </c>
      <c r="J4143" s="7">
        <v>3.785829441605701</v>
      </c>
      <c r="L4143" s="7">
        <v>6.3204677407138519</v>
      </c>
      <c r="N4143" s="7">
        <v>0.7588389849656193</v>
      </c>
      <c r="AH4143" s="7">
        <f t="shared" ref="AH4143" si="9276">N4143*(1-N4143)*AE4142</f>
        <v>4.4545822137242841E-2</v>
      </c>
      <c r="AJ4143" s="7" cm="1">
        <f t="array" ref="AJ4143:AL4143">TRANSPOSE(F4142:F4144)*AH4144*$D$4</f>
        <v>-2.5792149024188142E-4</v>
      </c>
      <c r="AK4143" s="7">
        <v>-2.5792149024188142E-4</v>
      </c>
      <c r="AL4143" s="7">
        <v>-2.5792149024188142E-4</v>
      </c>
      <c r="AN4143" s="14">
        <v>-1.2241800691212819</v>
      </c>
      <c r="AO4143" s="14">
        <v>3.7583025252489488</v>
      </c>
      <c r="AP4143" s="14">
        <v>3.7855715201154592</v>
      </c>
    </row>
    <row r="4144" spans="1:46" x14ac:dyDescent="0.3">
      <c r="A4144" s="20"/>
      <c r="F4144" s="7">
        <v>1</v>
      </c>
      <c r="N4144" s="7">
        <v>0.99820412915822077</v>
      </c>
      <c r="AH4144" s="7">
        <f t="shared" ref="AH4144" si="9277">N4144*(1-N4144)*AF4142</f>
        <v>-4.2986915040313568E-4</v>
      </c>
    </row>
    <row r="4145" spans="1:46" x14ac:dyDescent="0.3">
      <c r="A4145" s="20"/>
    </row>
    <row r="4146" spans="1:46" x14ac:dyDescent="0.3">
      <c r="A4146" s="20">
        <v>1034</v>
      </c>
      <c r="B4146" s="7">
        <f t="shared" ref="B4146" si="9278">MOD(ROUNDDOWN(ROW(B4146)/4,0),4)+1</f>
        <v>1</v>
      </c>
      <c r="D4146" s="7" cm="1">
        <f t="array" ref="D4146">_xlfn.CHOOSEROWS($I$4:$I$7,B4146)</f>
        <v>0</v>
      </c>
      <c r="F4146" s="7">
        <f t="shared" ref="F4146" si="9279">1+0</f>
        <v>1</v>
      </c>
      <c r="H4146" s="7" cm="1">
        <f t="array" ref="H4146:J4147">_xlfn.ANCHORARRAY(AN4142)</f>
        <v>-4.0185018962424293</v>
      </c>
      <c r="I4146" s="7">
        <v>2.6650625689310372</v>
      </c>
      <c r="J4146" s="7">
        <v>2.5799465984497778</v>
      </c>
      <c r="L4146" s="7" cm="1">
        <f t="array" ref="L4146:L4147">MMULT(H4146:J4147,F4146:F4148)</f>
        <v>-4.0185018962424293</v>
      </c>
      <c r="N4146" s="7" cm="1">
        <f t="array" ref="N4146:N4148">_xlfn.VSTACK(1,1/(1+EXP(-_xlfn.ANCHORARRAY(L4146))))</f>
        <v>1</v>
      </c>
      <c r="P4146" s="7" cm="1">
        <f t="array" ref="P4146:R4146">_xlfn.ANCHORARRAY(AR4142)</f>
        <v>-1.9143769765386491</v>
      </c>
      <c r="Q4146" s="7">
        <v>-4.2617364213815812</v>
      </c>
      <c r="R4146" s="7">
        <v>4.1381486195403721</v>
      </c>
      <c r="T4146" s="7" cm="1">
        <f t="array" ref="T4146">MMULT(P4146:R4146,_xlfn.ANCHORARRAY(N4146))</f>
        <v>-1.0494548158317833</v>
      </c>
      <c r="V4146" s="18">
        <f t="shared" ref="V4146" si="9280">1/(1+EXP(-T4146))</f>
        <v>0.25932980488387708</v>
      </c>
      <c r="X4146" s="7">
        <f t="shared" ref="X4146" si="9281">D4146-V4146</f>
        <v>-0.25932980488387708</v>
      </c>
      <c r="Z4146" s="7">
        <f t="shared" ref="Z4146" si="9282">V4146*(1-V4146)</f>
        <v>0.19207785718276735</v>
      </c>
      <c r="AB4146" s="7">
        <f t="shared" ref="AB4146" si="9283">Z4146*X4146</f>
        <v>-4.9811513225720264E-2</v>
      </c>
      <c r="AD4146" s="7" cm="1">
        <f t="array" ref="AD4146:AF4146">P4146:R4146*AB4146</f>
        <v>9.5358014085869289E-2</v>
      </c>
      <c r="AE4146" s="7">
        <v>0.21228354011818237</v>
      </c>
      <c r="AF4146" s="7">
        <v>-0.20612744469223129</v>
      </c>
      <c r="AH4146" s="7">
        <f t="shared" ref="AH4146" si="9284">N4146*(1-N4146)*AD4146</f>
        <v>0</v>
      </c>
      <c r="AJ4146" s="7" cm="1">
        <f t="array" ref="AJ4146:AL4146">TRANSPOSE(F4146:F4148)*AH4147*$D$4</f>
        <v>2.2099171057068942E-3</v>
      </c>
      <c r="AK4146" s="7">
        <v>0</v>
      </c>
      <c r="AL4146" s="7">
        <v>0</v>
      </c>
      <c r="AN4146" s="14" cm="1">
        <f t="array" ref="AN4146:AP4147">H4146:J4147+AJ4146:AL4147</f>
        <v>-4.0162919791367226</v>
      </c>
      <c r="AO4146" s="14">
        <v>2.6650625689310372</v>
      </c>
      <c r="AP4146" s="14">
        <v>2.5799465984497778</v>
      </c>
      <c r="AR4146" s="14" cm="1">
        <f t="array" ref="AR4146:AT4146">TRANSPOSE(TRANSPOSE(P4146:R4146)+_xlfn.ANCHORARRAY(N4146)*AB4146*$D$4)</f>
        <v>-1.9442638844740814</v>
      </c>
      <c r="AS4146" s="14">
        <v>-4.2622642933400385</v>
      </c>
      <c r="AT4146" s="14">
        <v>4.1313582640642883</v>
      </c>
    </row>
    <row r="4147" spans="1:46" x14ac:dyDescent="0.3">
      <c r="A4147" s="20"/>
      <c r="F4147" s="7" cm="1">
        <f t="array" ref="F4147:F4148">TRANSPOSE(_xlfn.CHOOSEROWS($G$4:$H$7,B4146))</f>
        <v>0</v>
      </c>
      <c r="H4147" s="7">
        <v>-1.2241800691212819</v>
      </c>
      <c r="I4147" s="7">
        <v>3.7583025252489488</v>
      </c>
      <c r="J4147" s="7">
        <v>3.7855715201154592</v>
      </c>
      <c r="L4147" s="7">
        <v>-1.2241800691212819</v>
      </c>
      <c r="N4147" s="7">
        <v>1.7662314201167505E-2</v>
      </c>
      <c r="AH4147" s="7">
        <f t="shared" ref="AH4147" si="9285">N4147*(1-N4147)*AE4146</f>
        <v>3.6831951761781569E-3</v>
      </c>
      <c r="AJ4147" s="7" cm="1">
        <f t="array" ref="AJ4147:AL4147">TRANSPOSE(F4146:F4148)*AH4148*$D$4</f>
        <v>-2.1715246704561837E-2</v>
      </c>
      <c r="AK4147" s="7">
        <v>0</v>
      </c>
      <c r="AL4147" s="7">
        <v>0</v>
      </c>
      <c r="AN4147" s="14">
        <v>-1.2458953158258437</v>
      </c>
      <c r="AO4147" s="14">
        <v>3.7583025252489488</v>
      </c>
      <c r="AP4147" s="14">
        <v>3.7855715201154592</v>
      </c>
    </row>
    <row r="4148" spans="1:46" x14ac:dyDescent="0.3">
      <c r="A4148" s="20"/>
      <c r="F4148" s="7">
        <v>0</v>
      </c>
      <c r="N4148" s="7">
        <v>0.22720167274424638</v>
      </c>
      <c r="AH4148" s="7">
        <f t="shared" ref="AH4148" si="9286">N4148*(1-N4148)*AF4146</f>
        <v>-3.6192077840936393E-2</v>
      </c>
    </row>
    <row r="4149" spans="1:46" x14ac:dyDescent="0.3">
      <c r="A4149" s="20"/>
    </row>
    <row r="4150" spans="1:46" x14ac:dyDescent="0.3">
      <c r="A4150" s="20">
        <v>1035</v>
      </c>
      <c r="B4150" s="7">
        <f t="shared" ref="B4150" si="9287">MOD(ROUNDDOWN(ROW(B4150)/4,0),4)+1</f>
        <v>2</v>
      </c>
      <c r="D4150" s="7" cm="1">
        <f t="array" ref="D4150">_xlfn.CHOOSEROWS($I$4:$I$7,B4150)</f>
        <v>1</v>
      </c>
      <c r="F4150" s="7">
        <f t="shared" ref="F4150" si="9288">1+0</f>
        <v>1</v>
      </c>
      <c r="H4150" s="7" cm="1">
        <f t="array" ref="H4150:J4151">_xlfn.ANCHORARRAY(AN4146)</f>
        <v>-4.0162919791367226</v>
      </c>
      <c r="I4150" s="7">
        <v>2.6650625689310372</v>
      </c>
      <c r="J4150" s="7">
        <v>2.5799465984497778</v>
      </c>
      <c r="L4150" s="7" cm="1">
        <f t="array" ref="L4150:L4151">MMULT(H4150:J4151,F4150:F4152)</f>
        <v>-1.4363453806869448</v>
      </c>
      <c r="N4150" s="7" cm="1">
        <f t="array" ref="N4150:N4152">_xlfn.VSTACK(1,1/(1+EXP(-_xlfn.ANCHORARRAY(L4150))))</f>
        <v>1</v>
      </c>
      <c r="P4150" s="7" cm="1">
        <f t="array" ref="P4150:R4150">_xlfn.ANCHORARRAY(AR4146)</f>
        <v>-1.9442638844740814</v>
      </c>
      <c r="Q4150" s="7">
        <v>-4.2622642933400385</v>
      </c>
      <c r="R4150" s="7">
        <v>4.1313582640642883</v>
      </c>
      <c r="T4150" s="7" cm="1">
        <f t="array" ref="T4150">MMULT(P4150:R4150,_xlfn.ANCHORARRAY(N4150))</f>
        <v>1.0661647901964955</v>
      </c>
      <c r="V4150" s="18">
        <f t="shared" ref="V4150" si="9289">1/(1+EXP(-T4150))</f>
        <v>0.74386688103456056</v>
      </c>
      <c r="X4150" s="7">
        <f t="shared" ref="X4150" si="9290">D4150-V4150</f>
        <v>0.25613311896543944</v>
      </c>
      <c r="Z4150" s="7">
        <f t="shared" ref="Z4150" si="9291">V4150*(1-V4150)</f>
        <v>0.19052894433447548</v>
      </c>
      <c r="AB4150" s="7">
        <f t="shared" ref="AB4150" si="9292">Z4150*X4150</f>
        <v>4.8800772765581799E-2</v>
      </c>
      <c r="AD4150" s="7" cm="1">
        <f t="array" ref="AD4150:AF4150">P4150:R4150*AB4150</f>
        <v>-9.4881580022547027E-2</v>
      </c>
      <c r="AE4150" s="7">
        <v>-0.20800179124614029</v>
      </c>
      <c r="AF4150" s="7">
        <v>0.20161347585780981</v>
      </c>
      <c r="AH4150" s="7">
        <f t="shared" ref="AH4150" si="9293">N4150*(1-N4150)*AD4150</f>
        <v>0</v>
      </c>
      <c r="AJ4150" s="7" cm="1">
        <f t="array" ref="AJ4150:AL4150">TRANSPOSE(F4150:F4152)*AH4151*$D$4</f>
        <v>-1.9369742506123038E-2</v>
      </c>
      <c r="AK4150" s="7">
        <v>0</v>
      </c>
      <c r="AL4150" s="7">
        <v>-1.9369742506123038E-2</v>
      </c>
      <c r="AN4150" s="14" cm="1">
        <f t="array" ref="AN4150:AP4151">H4150:J4151+AJ4150:AL4151</f>
        <v>-4.0356617216428461</v>
      </c>
      <c r="AO4150" s="14">
        <v>2.6650625689310372</v>
      </c>
      <c r="AP4150" s="14">
        <v>2.5605768559436548</v>
      </c>
      <c r="AR4150" s="14" cm="1">
        <f t="array" ref="AR4150:AT4150">TRANSPOSE(TRANSPOSE(P4150:R4150)+_xlfn.ANCHORARRAY(N4150)*AB4150*$D$4)</f>
        <v>-1.9149834208147323</v>
      </c>
      <c r="AS4150" s="14">
        <v>-4.2566391670910573</v>
      </c>
      <c r="AT4150" s="14">
        <v>4.1584976489827037</v>
      </c>
    </row>
    <row r="4151" spans="1:46" x14ac:dyDescent="0.3">
      <c r="A4151" s="20"/>
      <c r="F4151" s="7" cm="1">
        <f t="array" ref="F4151:F4152">TRANSPOSE(_xlfn.CHOOSEROWS($G$4:$H$7,B4150))</f>
        <v>0</v>
      </c>
      <c r="H4151" s="7">
        <v>-1.2458953158258437</v>
      </c>
      <c r="I4151" s="7">
        <v>3.7583025252489488</v>
      </c>
      <c r="J4151" s="7">
        <v>3.7855715201154592</v>
      </c>
      <c r="L4151" s="7">
        <v>2.5396762042896155</v>
      </c>
      <c r="N4151" s="7">
        <v>0.19211192535830665</v>
      </c>
      <c r="AH4151" s="7">
        <f t="shared" ref="AH4151" si="9294">N4151*(1-N4151)*AE4150</f>
        <v>-3.2282904176871734E-2</v>
      </c>
      <c r="AJ4151" s="7" cm="1">
        <f t="array" ref="AJ4151:AL4151">TRANSPOSE(F4150:F4152)*AH4152*$D$4</f>
        <v>8.1987481953421423E-3</v>
      </c>
      <c r="AK4151" s="7">
        <v>0</v>
      </c>
      <c r="AL4151" s="7">
        <v>8.1987481953421423E-3</v>
      </c>
      <c r="AN4151" s="14">
        <v>-1.2376965676305016</v>
      </c>
      <c r="AO4151" s="14">
        <v>3.7583025252489488</v>
      </c>
      <c r="AP4151" s="14">
        <v>3.7937702683108014</v>
      </c>
    </row>
    <row r="4152" spans="1:46" x14ac:dyDescent="0.3">
      <c r="A4152" s="20"/>
      <c r="F4152" s="7">
        <v>1</v>
      </c>
      <c r="N4152" s="7">
        <v>0.92687688399190027</v>
      </c>
      <c r="AH4152" s="7">
        <f t="shared" ref="AH4152" si="9295">N4152*(1-N4152)*AF4150</f>
        <v>1.3664580325570238E-2</v>
      </c>
    </row>
    <row r="4153" spans="1:46" x14ac:dyDescent="0.3">
      <c r="A4153" s="20"/>
    </row>
    <row r="4154" spans="1:46" x14ac:dyDescent="0.3">
      <c r="A4154" s="20">
        <v>1036</v>
      </c>
      <c r="B4154" s="7">
        <f t="shared" ref="B4154" si="9296">MOD(ROUNDDOWN(ROW(B4154)/4,0),4)+1</f>
        <v>3</v>
      </c>
      <c r="D4154" s="7" cm="1">
        <f t="array" ref="D4154">_xlfn.CHOOSEROWS($I$4:$I$7,B4154)</f>
        <v>1</v>
      </c>
      <c r="F4154" s="7">
        <f t="shared" ref="F4154" si="9297">1+0</f>
        <v>1</v>
      </c>
      <c r="H4154" s="7" cm="1">
        <f t="array" ref="H4154:J4155">_xlfn.ANCHORARRAY(AN4150)</f>
        <v>-4.0356617216428461</v>
      </c>
      <c r="I4154" s="7">
        <v>2.6650625689310372</v>
      </c>
      <c r="J4154" s="7">
        <v>2.5605768559436548</v>
      </c>
      <c r="L4154" s="7" cm="1">
        <f t="array" ref="L4154:L4155">MMULT(H4154:J4155,F4154:F4156)</f>
        <v>-1.3705991527118089</v>
      </c>
      <c r="N4154" s="7" cm="1">
        <f t="array" ref="N4154:N4156">_xlfn.VSTACK(1,1/(1+EXP(-_xlfn.ANCHORARRAY(L4154))))</f>
        <v>1</v>
      </c>
      <c r="P4154" s="7" cm="1">
        <f t="array" ref="P4154:R4154">_xlfn.ANCHORARRAY(AR4150)</f>
        <v>-1.9149834208147323</v>
      </c>
      <c r="Q4154" s="7">
        <v>-4.2566391670910573</v>
      </c>
      <c r="R4154" s="7">
        <v>4.1584976489827037</v>
      </c>
      <c r="T4154" s="7" cm="1">
        <f t="array" ref="T4154">MMULT(P4154:R4154,_xlfn.ANCHORARRAY(N4154))</f>
        <v>1.0719454883795061</v>
      </c>
      <c r="V4154" s="18">
        <f t="shared" ref="V4154" si="9298">1/(1+EXP(-T4154))</f>
        <v>0.74496671783131674</v>
      </c>
      <c r="X4154" s="7">
        <f t="shared" ref="X4154" si="9299">D4154-V4154</f>
        <v>0.25503328216868326</v>
      </c>
      <c r="Z4154" s="7">
        <f t="shared" ref="Z4154" si="9300">V4154*(1-V4154)</f>
        <v>0.18999130715495205</v>
      </c>
      <c r="AB4154" s="7">
        <f t="shared" ref="AB4154" si="9301">Z4154*X4154</f>
        <v>4.8454106647245858E-2</v>
      </c>
      <c r="AD4154" s="7" cm="1">
        <f t="array" ref="AD4154:AF4154">P4154:R4154*AB4154</f>
        <v>-9.2788810899864738E-2</v>
      </c>
      <c r="AE4154" s="7">
        <v>-0.20625164816107386</v>
      </c>
      <c r="AF4154" s="7">
        <v>0.20149628857612908</v>
      </c>
      <c r="AH4154" s="7">
        <f t="shared" ref="AH4154" si="9302">N4154*(1-N4154)*AD4154</f>
        <v>0</v>
      </c>
      <c r="AJ4154" s="7" cm="1">
        <f t="array" ref="AJ4154:AL4154">TRANSPOSE(F4154:F4156)*AH4155*$D$4</f>
        <v>-1.9986709261221113E-2</v>
      </c>
      <c r="AK4154" s="7">
        <v>-1.9986709261221113E-2</v>
      </c>
      <c r="AL4154" s="7">
        <v>0</v>
      </c>
      <c r="AN4154" s="14" cm="1">
        <f t="array" ref="AN4154:AP4155">H4154:J4155+AJ4154:AL4155</f>
        <v>-4.0556484309040668</v>
      </c>
      <c r="AO4154" s="14">
        <v>2.6450758596698161</v>
      </c>
      <c r="AP4154" s="14">
        <v>2.5605768559436548</v>
      </c>
      <c r="AR4154" s="14" cm="1">
        <f t="array" ref="AR4154:AT4154">TRANSPOSE(TRANSPOSE(P4154:R4154)+_xlfn.ANCHORARRAY(N4154)*AB4154*$D$4)</f>
        <v>-1.8859109568263848</v>
      </c>
      <c r="AS4154" s="14">
        <v>-4.2507513226774982</v>
      </c>
      <c r="AT4154" s="14">
        <v>4.1854063601890621</v>
      </c>
    </row>
    <row r="4155" spans="1:46" x14ac:dyDescent="0.3">
      <c r="A4155" s="20"/>
      <c r="F4155" s="7" cm="1">
        <f t="array" ref="F4155:F4156">TRANSPOSE(_xlfn.CHOOSEROWS($G$4:$H$7,B4154))</f>
        <v>1</v>
      </c>
      <c r="H4155" s="7">
        <v>-1.2376965676305016</v>
      </c>
      <c r="I4155" s="7">
        <v>3.7583025252489488</v>
      </c>
      <c r="J4155" s="7">
        <v>3.7937702683108014</v>
      </c>
      <c r="L4155" s="7">
        <v>2.5206059576184474</v>
      </c>
      <c r="N4155" s="7">
        <v>0.20252306154437802</v>
      </c>
      <c r="AH4155" s="7">
        <f t="shared" ref="AH4155" si="9303">N4155*(1-N4155)*AE4154</f>
        <v>-3.3311182102035188E-2</v>
      </c>
      <c r="AJ4155" s="7" cm="1">
        <f t="array" ref="AJ4155:AL4155">TRANSPOSE(F4154:F4156)*AH4156*$D$4</f>
        <v>8.3282768959994889E-3</v>
      </c>
      <c r="AK4155" s="7">
        <v>8.3282768959994889E-3</v>
      </c>
      <c r="AL4155" s="7">
        <v>0</v>
      </c>
      <c r="AN4155" s="14">
        <v>-1.229368290734502</v>
      </c>
      <c r="AO4155" s="14">
        <v>3.7666308021449484</v>
      </c>
      <c r="AP4155" s="14">
        <v>3.7937702683108014</v>
      </c>
    </row>
    <row r="4156" spans="1:46" x14ac:dyDescent="0.3">
      <c r="A4156" s="20"/>
      <c r="F4156" s="7">
        <v>0</v>
      </c>
      <c r="N4156" s="7">
        <v>0.92557380816238122</v>
      </c>
      <c r="AH4156" s="7">
        <f t="shared" ref="AH4156" si="9304">N4156*(1-N4156)*AF4154</f>
        <v>1.3880461493332481E-2</v>
      </c>
    </row>
    <row r="4157" spans="1:46" x14ac:dyDescent="0.3">
      <c r="A4157" s="20"/>
    </row>
    <row r="4158" spans="1:46" x14ac:dyDescent="0.3">
      <c r="A4158" s="20">
        <v>1037</v>
      </c>
      <c r="B4158" s="7">
        <f t="shared" ref="B4158" si="9305">MOD(ROUNDDOWN(ROW(B4158)/4,0),4)+1</f>
        <v>4</v>
      </c>
      <c r="D4158" s="7" cm="1">
        <f t="array" ref="D4158">_xlfn.CHOOSEROWS($I$4:$I$7,B4158)</f>
        <v>0</v>
      </c>
      <c r="F4158" s="7">
        <f t="shared" ref="F4158" si="9306">1+0</f>
        <v>1</v>
      </c>
      <c r="H4158" s="7" cm="1">
        <f t="array" ref="H4158:J4159">_xlfn.ANCHORARRAY(AN4154)</f>
        <v>-4.0556484309040668</v>
      </c>
      <c r="I4158" s="7">
        <v>2.6450758596698161</v>
      </c>
      <c r="J4158" s="7">
        <v>2.5605768559436548</v>
      </c>
      <c r="L4158" s="7" cm="1">
        <f t="array" ref="L4158:L4159">MMULT(H4158:J4159,F4158:F4160)</f>
        <v>1.1500042847094041</v>
      </c>
      <c r="N4158" s="7" cm="1">
        <f t="array" ref="N4158:N4160">_xlfn.VSTACK(1,1/(1+EXP(-_xlfn.ANCHORARRAY(L4158))))</f>
        <v>1</v>
      </c>
      <c r="P4158" s="7" cm="1">
        <f t="array" ref="P4158:R4158">_xlfn.ANCHORARRAY(AR4154)</f>
        <v>-1.8859109568263848</v>
      </c>
      <c r="Q4158" s="7">
        <v>-4.2507513226774982</v>
      </c>
      <c r="R4158" s="7">
        <v>4.1854063601890621</v>
      </c>
      <c r="T4158" s="7" cm="1">
        <f t="array" ref="T4158">MMULT(P4158:R4158,_xlfn.ANCHORARRAY(N4158))</f>
        <v>-0.93643755422224917</v>
      </c>
      <c r="V4158" s="18">
        <f t="shared" ref="V4158" si="9307">1/(1+EXP(-T4158))</f>
        <v>0.28162050137453187</v>
      </c>
      <c r="X4158" s="7">
        <f t="shared" ref="X4158" si="9308">D4158-V4158</f>
        <v>-0.28162050137453187</v>
      </c>
      <c r="Z4158" s="7">
        <f t="shared" ref="Z4158" si="9309">V4158*(1-V4158)</f>
        <v>0.20231039458008918</v>
      </c>
      <c r="AB4158" s="7">
        <f t="shared" ref="AB4158" si="9310">Z4158*X4158</f>
        <v>-5.6974754754924091E-2</v>
      </c>
      <c r="AD4158" s="7" cm="1">
        <f t="array" ref="AD4158:AF4158">P4158:R4158*AB4158</f>
        <v>0.10744931425480751</v>
      </c>
      <c r="AE4158" s="7">
        <v>0.24218551413371966</v>
      </c>
      <c r="AF4158" s="7">
        <v>-0.23846250092147131</v>
      </c>
      <c r="AH4158" s="7">
        <f t="shared" ref="AH4158" si="9311">N4158*(1-N4158)*AD4158</f>
        <v>0</v>
      </c>
      <c r="AJ4158" s="7" cm="1">
        <f t="array" ref="AJ4158:AL4158">TRANSPOSE(F4158:F4160)*AH4159*$D$4</f>
        <v>2.6541644918009918E-2</v>
      </c>
      <c r="AK4158" s="7">
        <v>2.6541644918009918E-2</v>
      </c>
      <c r="AL4158" s="7">
        <v>2.6541644918009918E-2</v>
      </c>
      <c r="AN4158" s="14" cm="1">
        <f t="array" ref="AN4158:AP4159">H4158:J4159+AJ4158:AL4159</f>
        <v>-4.0291067859860572</v>
      </c>
      <c r="AO4158" s="14">
        <v>2.6716175045878261</v>
      </c>
      <c r="AP4158" s="14">
        <v>2.5871185008616648</v>
      </c>
      <c r="AR4158" s="14" cm="1">
        <f t="array" ref="AR4158:AT4158">TRANSPOSE(TRANSPOSE(P4158:R4158)+_xlfn.ANCHORARRAY(N4158)*AB4158*$D$4)</f>
        <v>-1.9200958096793392</v>
      </c>
      <c r="AS4158" s="14">
        <v>-4.2767151183673242</v>
      </c>
      <c r="AT4158" s="14">
        <v>4.1512822548728883</v>
      </c>
    </row>
    <row r="4159" spans="1:46" x14ac:dyDescent="0.3">
      <c r="A4159" s="20"/>
      <c r="F4159" s="7" cm="1">
        <f t="array" ref="F4159:F4160">TRANSPOSE(_xlfn.CHOOSEROWS($G$4:$H$7,B4158))</f>
        <v>1</v>
      </c>
      <c r="H4159" s="7">
        <v>-1.229368290734502</v>
      </c>
      <c r="I4159" s="7">
        <v>3.7666308021449484</v>
      </c>
      <c r="J4159" s="7">
        <v>3.7937702683108014</v>
      </c>
      <c r="L4159" s="7">
        <v>6.331032779721248</v>
      </c>
      <c r="N4159" s="7">
        <v>0.7595116995679122</v>
      </c>
      <c r="AH4159" s="7">
        <f t="shared" ref="AH4159" si="9312">N4159*(1-N4159)*AE4158</f>
        <v>4.4236074863349864E-2</v>
      </c>
      <c r="AJ4159" s="7" cm="1">
        <f t="array" ref="AJ4159:AL4159">TRANSPOSE(F4158:F4160)*AH4160*$D$4</f>
        <v>-2.5380131116831063E-4</v>
      </c>
      <c r="AK4159" s="7">
        <v>-2.5380131116831063E-4</v>
      </c>
      <c r="AL4159" s="7">
        <v>-2.5380131116831063E-4</v>
      </c>
      <c r="AN4159" s="14">
        <v>-1.2296220920456704</v>
      </c>
      <c r="AO4159" s="14">
        <v>3.76637700083378</v>
      </c>
      <c r="AP4159" s="14">
        <v>3.7935164669996331</v>
      </c>
    </row>
    <row r="4160" spans="1:46" x14ac:dyDescent="0.3">
      <c r="A4160" s="20"/>
      <c r="F4160" s="7">
        <v>1</v>
      </c>
      <c r="N4160" s="7">
        <v>0.99822296918924436</v>
      </c>
      <c r="AH4160" s="7">
        <f t="shared" ref="AH4160" si="9313">N4160*(1-N4160)*AF4158</f>
        <v>-4.2300218528051778E-4</v>
      </c>
    </row>
    <row r="4161" spans="1:46" x14ac:dyDescent="0.3">
      <c r="A4161" s="20"/>
    </row>
    <row r="4162" spans="1:46" x14ac:dyDescent="0.3">
      <c r="A4162" s="20">
        <v>1038</v>
      </c>
      <c r="B4162" s="7">
        <f t="shared" ref="B4162" si="9314">MOD(ROUNDDOWN(ROW(B4162)/4,0),4)+1</f>
        <v>1</v>
      </c>
      <c r="D4162" s="7" cm="1">
        <f t="array" ref="D4162">_xlfn.CHOOSEROWS($I$4:$I$7,B4162)</f>
        <v>0</v>
      </c>
      <c r="F4162" s="7">
        <f t="shared" ref="F4162" si="9315">1+0</f>
        <v>1</v>
      </c>
      <c r="H4162" s="7" cm="1">
        <f t="array" ref="H4162:J4163">_xlfn.ANCHORARRAY(AN4158)</f>
        <v>-4.0291067859860572</v>
      </c>
      <c r="I4162" s="7">
        <v>2.6716175045878261</v>
      </c>
      <c r="J4162" s="7">
        <v>2.5871185008616648</v>
      </c>
      <c r="L4162" s="7" cm="1">
        <f t="array" ref="L4162:L4163">MMULT(H4162:J4163,F4162:F4164)</f>
        <v>-4.0291067859860572</v>
      </c>
      <c r="N4162" s="7" cm="1">
        <f t="array" ref="N4162:N4164">_xlfn.VSTACK(1,1/(1+EXP(-_xlfn.ANCHORARRAY(L4162))))</f>
        <v>1</v>
      </c>
      <c r="P4162" s="7" cm="1">
        <f t="array" ref="P4162:R4162">_xlfn.ANCHORARRAY(AR4158)</f>
        <v>-1.9200958096793392</v>
      </c>
      <c r="Q4162" s="7">
        <v>-4.2767151183673242</v>
      </c>
      <c r="R4162" s="7">
        <v>4.1512822548728883</v>
      </c>
      <c r="T4162" s="7" cm="1">
        <f t="array" ref="T4162">MMULT(P4162:R4162,_xlfn.ANCHORARRAY(N4162))</f>
        <v>-1.0556320535560744</v>
      </c>
      <c r="V4162" s="18">
        <f t="shared" ref="V4162" si="9316">1/(1+EXP(-T4162))</f>
        <v>0.25814505939967591</v>
      </c>
      <c r="X4162" s="7">
        <f t="shared" ref="X4162" si="9317">D4162-V4162</f>
        <v>-0.25814505939967591</v>
      </c>
      <c r="Z4162" s="7">
        <f t="shared" ref="Z4162" si="9318">V4162*(1-V4162)</f>
        <v>0.1915061877072137</v>
      </c>
      <c r="AB4162" s="7">
        <f t="shared" ref="AB4162" si="9319">Z4162*X4162</f>
        <v>-4.9436376201084167E-2</v>
      </c>
      <c r="AD4162" s="7" cm="1">
        <f t="array" ref="AD4162:AF4162">P4162:R4162*AB4162</f>
        <v>9.4922578789433124E-2</v>
      </c>
      <c r="AE4162" s="7">
        <v>0.21142529749647124</v>
      </c>
      <c r="AF4162" s="7">
        <v>-0.20522435126878108</v>
      </c>
      <c r="AH4162" s="7">
        <f t="shared" ref="AH4162" si="9320">N4162*(1-N4162)*AD4162</f>
        <v>0</v>
      </c>
      <c r="AJ4162" s="7" cm="1">
        <f t="array" ref="AJ4162:AL4162">TRANSPOSE(F4162:F4164)*AH4163*$D$4</f>
        <v>2.1785765042130851E-3</v>
      </c>
      <c r="AK4162" s="7">
        <v>0</v>
      </c>
      <c r="AL4162" s="7">
        <v>0</v>
      </c>
      <c r="AN4162" s="14" cm="1">
        <f t="array" ref="AN4162:AP4163">H4162:J4163+AJ4162:AL4163</f>
        <v>-4.0269282094818442</v>
      </c>
      <c r="AO4162" s="14">
        <v>2.6716175045878261</v>
      </c>
      <c r="AP4162" s="14">
        <v>2.5871185008616648</v>
      </c>
      <c r="AR4162" s="14" cm="1">
        <f t="array" ref="AR4162:AT4162">TRANSPOSE(TRANSPOSE(P4162:R4162)+_xlfn.ANCHORARRAY(N4162)*AB4162*$D$4)</f>
        <v>-1.9497576353999897</v>
      </c>
      <c r="AS4162" s="14">
        <v>-4.2772335849435636</v>
      </c>
      <c r="AT4162" s="14">
        <v>4.1445713387244583</v>
      </c>
    </row>
    <row r="4163" spans="1:46" x14ac:dyDescent="0.3">
      <c r="A4163" s="20"/>
      <c r="F4163" s="7" cm="1">
        <f t="array" ref="F4163:F4164">TRANSPOSE(_xlfn.CHOOSEROWS($G$4:$H$7,B4162))</f>
        <v>0</v>
      </c>
      <c r="H4163" s="7">
        <v>-1.2296220920456704</v>
      </c>
      <c r="I4163" s="7">
        <v>3.76637700083378</v>
      </c>
      <c r="J4163" s="7">
        <v>3.7935164669996331</v>
      </c>
      <c r="L4163" s="7">
        <v>-1.2296220920456704</v>
      </c>
      <c r="N4163" s="7">
        <v>1.7479253675157364E-2</v>
      </c>
      <c r="AH4163" s="7">
        <f t="shared" ref="AH4163" si="9321">N4163*(1-N4163)*AE4162</f>
        <v>3.6309608403551417E-3</v>
      </c>
      <c r="AJ4163" s="7" cm="1">
        <f t="array" ref="AJ4163:AL4163">TRANSPOSE(F4162:F4164)*AH4164*$D$4</f>
        <v>-2.1555896934151008E-2</v>
      </c>
      <c r="AK4163" s="7">
        <v>0</v>
      </c>
      <c r="AL4163" s="7">
        <v>0</v>
      </c>
      <c r="AN4163" s="14">
        <v>-1.2511779889798214</v>
      </c>
      <c r="AO4163" s="14">
        <v>3.76637700083378</v>
      </c>
      <c r="AP4163" s="14">
        <v>3.7935164669996331</v>
      </c>
    </row>
    <row r="4164" spans="1:46" x14ac:dyDescent="0.3">
      <c r="A4164" s="20"/>
      <c r="F4164" s="7">
        <v>0</v>
      </c>
      <c r="N4164" s="7">
        <v>0.22624757530546344</v>
      </c>
      <c r="AH4164" s="7">
        <f t="shared" ref="AH4164" si="9322">N4164*(1-N4164)*AF4162</f>
        <v>-3.5926494890251681E-2</v>
      </c>
    </row>
    <row r="4165" spans="1:46" x14ac:dyDescent="0.3">
      <c r="A4165" s="20"/>
    </row>
    <row r="4166" spans="1:46" x14ac:dyDescent="0.3">
      <c r="A4166" s="20">
        <v>1039</v>
      </c>
      <c r="B4166" s="7">
        <f t="shared" ref="B4166" si="9323">MOD(ROUNDDOWN(ROW(B4166)/4,0),4)+1</f>
        <v>2</v>
      </c>
      <c r="D4166" s="7" cm="1">
        <f t="array" ref="D4166">_xlfn.CHOOSEROWS($I$4:$I$7,B4166)</f>
        <v>1</v>
      </c>
      <c r="F4166" s="7">
        <f t="shared" ref="F4166" si="9324">1+0</f>
        <v>1</v>
      </c>
      <c r="H4166" s="7" cm="1">
        <f t="array" ref="H4166:J4167">_xlfn.ANCHORARRAY(AN4162)</f>
        <v>-4.0269282094818442</v>
      </c>
      <c r="I4166" s="7">
        <v>2.6716175045878261</v>
      </c>
      <c r="J4166" s="7">
        <v>2.5871185008616648</v>
      </c>
      <c r="L4166" s="7" cm="1">
        <f t="array" ref="L4166:L4167">MMULT(H4166:J4167,F4166:F4168)</f>
        <v>-1.4398097086201793</v>
      </c>
      <c r="N4166" s="7" cm="1">
        <f t="array" ref="N4166:N4168">_xlfn.VSTACK(1,1/(1+EXP(-_xlfn.ANCHORARRAY(L4166))))</f>
        <v>1</v>
      </c>
      <c r="P4166" s="7" cm="1">
        <f t="array" ref="P4166:R4166">_xlfn.ANCHORARRAY(AR4162)</f>
        <v>-1.9497576353999897</v>
      </c>
      <c r="Q4166" s="7">
        <v>-4.2772335849435636</v>
      </c>
      <c r="R4166" s="7">
        <v>4.1445713387244583</v>
      </c>
      <c r="T4166" s="7" cm="1">
        <f t="array" ref="T4166">MMULT(P4166:R4166,_xlfn.ANCHORARRAY(N4166))</f>
        <v>1.0730864782134204</v>
      </c>
      <c r="V4166" s="18">
        <f t="shared" ref="V4166" si="9325">1/(1+EXP(-T4166))</f>
        <v>0.74518343538426257</v>
      </c>
      <c r="X4166" s="7">
        <f t="shared" ref="X4166" si="9326">D4166-V4166</f>
        <v>0.25481656461573743</v>
      </c>
      <c r="Z4166" s="7">
        <f t="shared" ref="Z4166" si="9327">V4166*(1-V4166)</f>
        <v>0.18988508301317114</v>
      </c>
      <c r="AB4166" s="7">
        <f t="shared" ref="AB4166" si="9328">Z4166*X4166</f>
        <v>4.8385864525190392E-2</v>
      </c>
      <c r="AD4166" s="7" cm="1">
        <f t="array" ref="AD4166:AF4166">P4166:R4166*AB4166</f>
        <v>-9.4340708803419465E-2</v>
      </c>
      <c r="AE4166" s="7">
        <v>-0.20695764478367371</v>
      </c>
      <c r="AF4166" s="7">
        <v>0.20053866731050862</v>
      </c>
      <c r="AH4166" s="7">
        <f t="shared" ref="AH4166" si="9329">N4166*(1-N4166)*AD4166</f>
        <v>0</v>
      </c>
      <c r="AJ4166" s="7" cm="1">
        <f t="array" ref="AJ4166:AL4166">TRANSPOSE(F4166:F4168)*AH4167*$D$4</f>
        <v>-1.9231403432241459E-2</v>
      </c>
      <c r="AK4166" s="7">
        <v>0</v>
      </c>
      <c r="AL4166" s="7">
        <v>-1.9231403432241459E-2</v>
      </c>
      <c r="AN4166" s="14" cm="1">
        <f t="array" ref="AN4166:AP4167">H4166:J4167+AJ4166:AL4167</f>
        <v>-4.046159612914086</v>
      </c>
      <c r="AO4166" s="14">
        <v>2.6716175045878261</v>
      </c>
      <c r="AP4166" s="14">
        <v>2.5678870974294234</v>
      </c>
      <c r="AR4166" s="14" cm="1">
        <f t="array" ref="AR4166:AT4166">TRANSPOSE(TRANSPOSE(P4166:R4166)+_xlfn.ANCHORARRAY(N4166)*AB4166*$D$4)</f>
        <v>-1.9207261166848755</v>
      </c>
      <c r="AS4166" s="14">
        <v>-4.2716718770294149</v>
      </c>
      <c r="AT4166" s="14">
        <v>4.1714852147856707</v>
      </c>
    </row>
    <row r="4167" spans="1:46" x14ac:dyDescent="0.3">
      <c r="A4167" s="20"/>
      <c r="F4167" s="7" cm="1">
        <f t="array" ref="F4167:F4168">TRANSPOSE(_xlfn.CHOOSEROWS($G$4:$H$7,B4166))</f>
        <v>0</v>
      </c>
      <c r="H4167" s="7">
        <v>-1.2511779889798214</v>
      </c>
      <c r="I4167" s="7">
        <v>3.76637700083378</v>
      </c>
      <c r="J4167" s="7">
        <v>3.7935164669996331</v>
      </c>
      <c r="L4167" s="7">
        <v>2.5423384780198117</v>
      </c>
      <c r="N4167" s="7">
        <v>0.19157481800127987</v>
      </c>
      <c r="AH4167" s="7">
        <f t="shared" ref="AH4167" si="9330">N4167*(1-N4167)*AE4166</f>
        <v>-3.2052339053735765E-2</v>
      </c>
      <c r="AJ4167" s="7" cm="1">
        <f t="array" ref="AJ4167:AL4167">TRANSPOSE(F4166:F4168)*AH4168*$D$4</f>
        <v>8.1365217181769995E-3</v>
      </c>
      <c r="AK4167" s="7">
        <v>0</v>
      </c>
      <c r="AL4167" s="7">
        <v>8.1365217181769995E-3</v>
      </c>
      <c r="AN4167" s="14">
        <v>-1.2430414672616443</v>
      </c>
      <c r="AO4167" s="14">
        <v>3.76637700083378</v>
      </c>
      <c r="AP4167" s="14">
        <v>3.8016529887178101</v>
      </c>
    </row>
    <row r="4168" spans="1:46" x14ac:dyDescent="0.3">
      <c r="A4168" s="20"/>
      <c r="F4168" s="7">
        <v>1</v>
      </c>
      <c r="N4168" s="7">
        <v>0.92705711765608911</v>
      </c>
      <c r="AH4168" s="7">
        <f t="shared" ref="AH4168" si="9331">N4168*(1-N4168)*AF4166</f>
        <v>1.3560869530295E-2</v>
      </c>
    </row>
    <row r="4169" spans="1:46" x14ac:dyDescent="0.3">
      <c r="A4169" s="20"/>
    </row>
    <row r="4170" spans="1:46" x14ac:dyDescent="0.3">
      <c r="A4170" s="20">
        <v>1040</v>
      </c>
      <c r="B4170" s="7">
        <f t="shared" ref="B4170" si="9332">MOD(ROUNDDOWN(ROW(B4170)/4,0),4)+1</f>
        <v>3</v>
      </c>
      <c r="D4170" s="7" cm="1">
        <f t="array" ref="D4170">_xlfn.CHOOSEROWS($I$4:$I$7,B4170)</f>
        <v>1</v>
      </c>
      <c r="F4170" s="7">
        <f t="shared" ref="F4170" si="9333">1+0</f>
        <v>1</v>
      </c>
      <c r="H4170" s="7" cm="1">
        <f t="array" ref="H4170:J4171">_xlfn.ANCHORARRAY(AN4166)</f>
        <v>-4.046159612914086</v>
      </c>
      <c r="I4170" s="7">
        <v>2.6716175045878261</v>
      </c>
      <c r="J4170" s="7">
        <v>2.5678870974294234</v>
      </c>
      <c r="L4170" s="7" cm="1">
        <f t="array" ref="L4170:L4171">MMULT(H4170:J4171,F4170:F4172)</f>
        <v>-1.3745421083262599</v>
      </c>
      <c r="N4170" s="7" cm="1">
        <f t="array" ref="N4170:N4172">_xlfn.VSTACK(1,1/(1+EXP(-_xlfn.ANCHORARRAY(L4170))))</f>
        <v>1</v>
      </c>
      <c r="P4170" s="7" cm="1">
        <f t="array" ref="P4170:R4170">_xlfn.ANCHORARRAY(AR4166)</f>
        <v>-1.9207261166848755</v>
      </c>
      <c r="Q4170" s="7">
        <v>-4.2716718770294149</v>
      </c>
      <c r="R4170" s="7">
        <v>4.1714852147856707</v>
      </c>
      <c r="T4170" s="7" cm="1">
        <f t="array" ref="T4170">MMULT(P4170:R4170,_xlfn.ANCHORARRAY(N4170))</f>
        <v>1.0786798173062855</v>
      </c>
      <c r="V4170" s="18">
        <f t="shared" ref="V4170" si="9334">1/(1+EXP(-T4170))</f>
        <v>0.74624406972935542</v>
      </c>
      <c r="X4170" s="7">
        <f t="shared" ref="X4170" si="9335">D4170-V4170</f>
        <v>0.25375593027064458</v>
      </c>
      <c r="Z4170" s="7">
        <f t="shared" ref="Z4170" si="9336">V4170*(1-V4170)</f>
        <v>0.18936385812312434</v>
      </c>
      <c r="AB4170" s="7">
        <f t="shared" ref="AB4170" si="9337">Z4170*X4170</f>
        <v>4.8052201977671773E-2</v>
      </c>
      <c r="AD4170" s="7" cm="1">
        <f t="array" ref="AD4170:AF4170">P4170:R4170*AB4170</f>
        <v>-9.2295119302730794E-2</v>
      </c>
      <c r="AE4170" s="7">
        <v>-0.20526323981735775</v>
      </c>
      <c r="AF4170" s="7">
        <v>0.20044905008775257</v>
      </c>
      <c r="AH4170" s="7">
        <f t="shared" ref="AH4170" si="9338">N4170*(1-N4170)*AD4170</f>
        <v>0</v>
      </c>
      <c r="AJ4170" s="7" cm="1">
        <f t="array" ref="AJ4170:AL4170">TRANSPOSE(F4170:F4172)*AH4171*$D$4</f>
        <v>-1.9844271296361501E-2</v>
      </c>
      <c r="AK4170" s="7">
        <v>-1.9844271296361501E-2</v>
      </c>
      <c r="AL4170" s="7">
        <v>0</v>
      </c>
      <c r="AN4170" s="14" cm="1">
        <f t="array" ref="AN4170:AP4171">H4170:J4171+AJ4170:AL4171</f>
        <v>-4.0660038842104473</v>
      </c>
      <c r="AO4170" s="14">
        <v>2.6517732332914647</v>
      </c>
      <c r="AP4170" s="14">
        <v>2.5678870974294234</v>
      </c>
      <c r="AR4170" s="14" cm="1">
        <f t="array" ref="AR4170:AT4170">TRANSPOSE(TRANSPOSE(P4170:R4170)+_xlfn.ANCHORARRAY(N4170)*AB4170*$D$4)</f>
        <v>-1.8918947954982723</v>
      </c>
      <c r="AS4170" s="14">
        <v>-4.2658512083297762</v>
      </c>
      <c r="AT4170" s="14">
        <v>4.1981761454515674</v>
      </c>
    </row>
    <row r="4171" spans="1:46" x14ac:dyDescent="0.3">
      <c r="A4171" s="20"/>
      <c r="F4171" s="7" cm="1">
        <f t="array" ref="F4171:F4172">TRANSPOSE(_xlfn.CHOOSEROWS($G$4:$H$7,B4170))</f>
        <v>1</v>
      </c>
      <c r="H4171" s="7">
        <v>-1.2430414672616443</v>
      </c>
      <c r="I4171" s="7">
        <v>3.76637700083378</v>
      </c>
      <c r="J4171" s="7">
        <v>3.8016529887178101</v>
      </c>
      <c r="L4171" s="7">
        <v>2.5233355335721357</v>
      </c>
      <c r="N4171" s="7">
        <v>0.20188699164933796</v>
      </c>
      <c r="AH4171" s="7">
        <f t="shared" ref="AH4171" si="9339">N4171*(1-N4171)*AE4170</f>
        <v>-3.3073785493935838E-2</v>
      </c>
      <c r="AJ4171" s="7" cm="1">
        <f t="array" ref="AJ4171:AL4171">TRANSPOSE(F4170:F4172)*AH4172*$D$4</f>
        <v>8.2657620789374029E-3</v>
      </c>
      <c r="AK4171" s="7">
        <v>8.2657620789374029E-3</v>
      </c>
      <c r="AL4171" s="7">
        <v>0</v>
      </c>
      <c r="AN4171" s="14">
        <v>-1.2347757051827069</v>
      </c>
      <c r="AO4171" s="14">
        <v>3.7746427629127175</v>
      </c>
      <c r="AP4171" s="14">
        <v>3.8016529887178101</v>
      </c>
    </row>
    <row r="4172" spans="1:46" x14ac:dyDescent="0.3">
      <c r="A4172" s="20"/>
      <c r="F4172" s="7">
        <v>0</v>
      </c>
      <c r="N4172" s="7">
        <v>0.9257616219924989</v>
      </c>
      <c r="AH4172" s="7">
        <f t="shared" ref="AH4172" si="9340">N4172*(1-N4172)*AF4170</f>
        <v>1.3776270131562338E-2</v>
      </c>
    </row>
    <row r="4173" spans="1:46" x14ac:dyDescent="0.3">
      <c r="A4173" s="20"/>
    </row>
    <row r="4174" spans="1:46" x14ac:dyDescent="0.3">
      <c r="A4174" s="20">
        <v>1041</v>
      </c>
      <c r="B4174" s="7">
        <f t="shared" ref="B4174" si="9341">MOD(ROUNDDOWN(ROW(B4174)/4,0),4)+1</f>
        <v>4</v>
      </c>
      <c r="D4174" s="7" cm="1">
        <f t="array" ref="D4174">_xlfn.CHOOSEROWS($I$4:$I$7,B4174)</f>
        <v>0</v>
      </c>
      <c r="F4174" s="7">
        <f t="shared" ref="F4174" si="9342">1+0</f>
        <v>1</v>
      </c>
      <c r="H4174" s="7" cm="1">
        <f t="array" ref="H4174:J4175">_xlfn.ANCHORARRAY(AN4170)</f>
        <v>-4.0660038842104473</v>
      </c>
      <c r="I4174" s="7">
        <v>2.6517732332914647</v>
      </c>
      <c r="J4174" s="7">
        <v>2.5678870974294234</v>
      </c>
      <c r="L4174" s="7" cm="1">
        <f t="array" ref="L4174:L4175">MMULT(H4174:J4175,F4174:F4176)</f>
        <v>1.1536564465104409</v>
      </c>
      <c r="N4174" s="7" cm="1">
        <f t="array" ref="N4174:N4176">_xlfn.VSTACK(1,1/(1+EXP(-_xlfn.ANCHORARRAY(L4174))))</f>
        <v>1</v>
      </c>
      <c r="P4174" s="7" cm="1">
        <f t="array" ref="P4174:R4174">_xlfn.ANCHORARRAY(AR4170)</f>
        <v>-1.8918947954982723</v>
      </c>
      <c r="Q4174" s="7">
        <v>-4.2658512083297762</v>
      </c>
      <c r="R4174" s="7">
        <v>4.1981761454515674</v>
      </c>
      <c r="T4174" s="7" cm="1">
        <f t="array" ref="T4174">MMULT(P4174:R4174,_xlfn.ANCHORARRAY(N4174))</f>
        <v>-0.94390811710624423</v>
      </c>
      <c r="V4174" s="18">
        <f t="shared" ref="V4174" si="9343">1/(1+EXP(-T4174))</f>
        <v>0.28011159751987486</v>
      </c>
      <c r="X4174" s="7">
        <f t="shared" ref="X4174" si="9344">D4174-V4174</f>
        <v>-0.28011159751987486</v>
      </c>
      <c r="Z4174" s="7">
        <f t="shared" ref="Z4174" si="9345">V4174*(1-V4174)</f>
        <v>0.20164909045473847</v>
      </c>
      <c r="AB4174" s="7">
        <f t="shared" ref="AB4174" si="9346">Z4174*X4174</f>
        <v>-5.6484248865706542E-2</v>
      </c>
      <c r="AD4174" s="7" cm="1">
        <f t="array" ref="AD4174:AF4174">P4174:R4174*AB4174</f>
        <v>0.10686225645665939</v>
      </c>
      <c r="AE4174" s="7">
        <v>0.24095340127537404</v>
      </c>
      <c r="AF4174" s="7">
        <v>-0.23713082618175896</v>
      </c>
      <c r="AH4174" s="7">
        <f t="shared" ref="AH4174" si="9347">N4174*(1-N4174)*AD4174</f>
        <v>0</v>
      </c>
      <c r="AJ4174" s="7" cm="1">
        <f t="array" ref="AJ4174:AL4174">TRANSPOSE(F4174:F4176)*AH4175*$D$4</f>
        <v>2.6356542935508809E-2</v>
      </c>
      <c r="AK4174" s="7">
        <v>2.6356542935508809E-2</v>
      </c>
      <c r="AL4174" s="7">
        <v>2.6356542935508809E-2</v>
      </c>
      <c r="AN4174" s="14" cm="1">
        <f t="array" ref="AN4174:AP4175">H4174:J4175+AJ4174:AL4175</f>
        <v>-4.0396473412749385</v>
      </c>
      <c r="AO4174" s="14">
        <v>2.6781297762269736</v>
      </c>
      <c r="AP4174" s="14">
        <v>2.5942436403649323</v>
      </c>
      <c r="AR4174" s="14" cm="1">
        <f t="array" ref="AR4174:AT4174">TRANSPOSE(TRANSPOSE(P4174:R4174)+_xlfn.ANCHORARRAY(N4174)*AB4174*$D$4)</f>
        <v>-1.9257853448176963</v>
      </c>
      <c r="AS4174" s="14">
        <v>-4.2916140633449782</v>
      </c>
      <c r="AT4174" s="14">
        <v>4.1643451934967031</v>
      </c>
    </row>
    <row r="4175" spans="1:46" x14ac:dyDescent="0.3">
      <c r="A4175" s="20"/>
      <c r="F4175" s="7" cm="1">
        <f t="array" ref="F4175:F4176">TRANSPOSE(_xlfn.CHOOSEROWS($G$4:$H$7,B4174))</f>
        <v>1</v>
      </c>
      <c r="H4175" s="7">
        <v>-1.2347757051827069</v>
      </c>
      <c r="I4175" s="7">
        <v>3.7746427629127175</v>
      </c>
      <c r="J4175" s="7">
        <v>3.8016529887178101</v>
      </c>
      <c r="L4175" s="7">
        <v>6.3415200464478207</v>
      </c>
      <c r="N4175" s="7">
        <v>0.76017814796636562</v>
      </c>
      <c r="AH4175" s="7">
        <f t="shared" ref="AH4175" si="9348">N4175*(1-N4175)*AE4174</f>
        <v>4.3927571559181353E-2</v>
      </c>
      <c r="AJ4175" s="7" cm="1">
        <f t="array" ref="AJ4175:AL4175">TRANSPOSE(F4174:F4176)*AH4176*$D$4</f>
        <v>-2.4976025096137676E-4</v>
      </c>
      <c r="AK4175" s="7">
        <v>-2.4976025096137676E-4</v>
      </c>
      <c r="AL4175" s="7">
        <v>-2.4976025096137676E-4</v>
      </c>
      <c r="AN4175" s="14">
        <v>-1.2350254654336683</v>
      </c>
      <c r="AO4175" s="14">
        <v>3.774393002661756</v>
      </c>
      <c r="AP4175" s="14">
        <v>3.8014032284668486</v>
      </c>
    </row>
    <row r="4176" spans="1:46" x14ac:dyDescent="0.3">
      <c r="A4176" s="20"/>
      <c r="F4176" s="7">
        <v>1</v>
      </c>
      <c r="N4176" s="7">
        <v>0.99824147540371178</v>
      </c>
      <c r="AH4176" s="7">
        <f t="shared" ref="AH4176" si="9349">N4176*(1-N4176)*AF4174</f>
        <v>-4.1626708493562793E-4</v>
      </c>
    </row>
    <row r="4177" spans="1:46" x14ac:dyDescent="0.3">
      <c r="A4177" s="20"/>
    </row>
    <row r="4178" spans="1:46" x14ac:dyDescent="0.3">
      <c r="A4178" s="20">
        <v>1042</v>
      </c>
      <c r="B4178" s="7">
        <f t="shared" ref="B4178" si="9350">MOD(ROUNDDOWN(ROW(B4178)/4,0),4)+1</f>
        <v>1</v>
      </c>
      <c r="D4178" s="7" cm="1">
        <f t="array" ref="D4178">_xlfn.CHOOSEROWS($I$4:$I$7,B4178)</f>
        <v>0</v>
      </c>
      <c r="F4178" s="7">
        <f t="shared" ref="F4178" si="9351">1+0</f>
        <v>1</v>
      </c>
      <c r="H4178" s="7" cm="1">
        <f t="array" ref="H4178:J4179">_xlfn.ANCHORARRAY(AN4174)</f>
        <v>-4.0396473412749385</v>
      </c>
      <c r="I4178" s="7">
        <v>2.6781297762269736</v>
      </c>
      <c r="J4178" s="7">
        <v>2.5942436403649323</v>
      </c>
      <c r="L4178" s="7" cm="1">
        <f t="array" ref="L4178:L4179">MMULT(H4178:J4179,F4178:F4180)</f>
        <v>-4.0396473412749385</v>
      </c>
      <c r="N4178" s="7" cm="1">
        <f t="array" ref="N4178:N4180">_xlfn.VSTACK(1,1/(1+EXP(-_xlfn.ANCHORARRAY(L4178))))</f>
        <v>1</v>
      </c>
      <c r="P4178" s="7" cm="1">
        <f t="array" ref="P4178:R4178">_xlfn.ANCHORARRAY(AR4174)</f>
        <v>-1.9257853448176963</v>
      </c>
      <c r="Q4178" s="7">
        <v>-4.2916140633449782</v>
      </c>
      <c r="R4178" s="7">
        <v>4.1643451934967031</v>
      </c>
      <c r="T4178" s="7" cm="1">
        <f t="array" ref="T4178">MMULT(P4178:R4178,_xlfn.ANCHORARRAY(N4178))</f>
        <v>-1.0617868988127224</v>
      </c>
      <c r="V4178" s="18">
        <f t="shared" ref="V4178" si="9352">1/(1+EXP(-T4178))</f>
        <v>0.25696812412604186</v>
      </c>
      <c r="X4178" s="7">
        <f t="shared" ref="X4178" si="9353">D4178-V4178</f>
        <v>-0.25696812412604186</v>
      </c>
      <c r="Z4178" s="7">
        <f t="shared" ref="Z4178" si="9354">V4178*(1-V4178)</f>
        <v>0.19093550730918502</v>
      </c>
      <c r="AB4178" s="7">
        <f t="shared" ref="AB4178" si="9355">Z4178*X4178</f>
        <v>-4.9064339142295431E-2</v>
      </c>
      <c r="AD4178" s="7" cm="1">
        <f t="array" ref="AD4178:AF4178">P4178:R4178*AB4178</f>
        <v>9.4487385273397798E-2</v>
      </c>
      <c r="AE4178" s="7">
        <v>0.21056520787180255</v>
      </c>
      <c r="AF4178" s="7">
        <v>-0.20432084487931013</v>
      </c>
      <c r="AH4178" s="7">
        <f t="shared" ref="AH4178" si="9356">N4178*(1-N4178)*AD4178</f>
        <v>0</v>
      </c>
      <c r="AJ4178" s="7" cm="1">
        <f t="array" ref="AJ4178:AL4178">TRANSPOSE(F4178:F4180)*AH4179*$D$4</f>
        <v>2.147751234836967E-3</v>
      </c>
      <c r="AK4178" s="7">
        <v>0</v>
      </c>
      <c r="AL4178" s="7">
        <v>0</v>
      </c>
      <c r="AN4178" s="14" cm="1">
        <f t="array" ref="AN4178:AP4179">H4178:J4179+AJ4178:AL4179</f>
        <v>-4.0374995900401016</v>
      </c>
      <c r="AO4178" s="14">
        <v>2.6781297762269736</v>
      </c>
      <c r="AP4178" s="14">
        <v>2.5942436403649323</v>
      </c>
      <c r="AR4178" s="14" cm="1">
        <f t="array" ref="AR4178:AT4178">TRANSPOSE(TRANSPOSE(P4178:R4178)+_xlfn.ANCHORARRAY(N4178)*AB4178*$D$4)</f>
        <v>-1.9552239483030736</v>
      </c>
      <c r="AS4178" s="14">
        <v>-4.2921233261833356</v>
      </c>
      <c r="AT4178" s="14">
        <v>4.1577125859823001</v>
      </c>
    </row>
    <row r="4179" spans="1:46" x14ac:dyDescent="0.3">
      <c r="A4179" s="20"/>
      <c r="F4179" s="7" cm="1">
        <f t="array" ref="F4179:F4180">TRANSPOSE(_xlfn.CHOOSEROWS($G$4:$H$7,B4178))</f>
        <v>0</v>
      </c>
      <c r="H4179" s="7">
        <v>-1.2350254654336683</v>
      </c>
      <c r="I4179" s="7">
        <v>3.774393002661756</v>
      </c>
      <c r="J4179" s="7">
        <v>3.8014032284668486</v>
      </c>
      <c r="L4179" s="7">
        <v>-1.2350254654336683</v>
      </c>
      <c r="N4179" s="7">
        <v>1.7299150709035652E-2</v>
      </c>
      <c r="AH4179" s="7">
        <f t="shared" ref="AH4179" si="9357">N4179*(1-N4179)*AE4178</f>
        <v>3.5795853913949452E-3</v>
      </c>
      <c r="AJ4179" s="7" cm="1">
        <f t="array" ref="AJ4179:AL4179">TRANSPOSE(F4178:F4180)*AH4180*$D$4</f>
        <v>-2.1397491376111643E-2</v>
      </c>
      <c r="AK4179" s="7">
        <v>0</v>
      </c>
      <c r="AL4179" s="7">
        <v>0</v>
      </c>
      <c r="AN4179" s="14">
        <v>-1.25642295680978</v>
      </c>
      <c r="AO4179" s="14">
        <v>3.774393002661756</v>
      </c>
      <c r="AP4179" s="14">
        <v>3.8014032284668486</v>
      </c>
    </row>
    <row r="4180" spans="1:46" x14ac:dyDescent="0.3">
      <c r="A4180" s="20"/>
      <c r="F4180" s="7">
        <v>0</v>
      </c>
      <c r="N4180" s="7">
        <v>0.22530306227663552</v>
      </c>
      <c r="AH4180" s="7">
        <f t="shared" ref="AH4180" si="9358">N4180*(1-N4180)*AF4178</f>
        <v>-3.5662485626852737E-2</v>
      </c>
    </row>
    <row r="4181" spans="1:46" x14ac:dyDescent="0.3">
      <c r="A4181" s="20"/>
    </row>
    <row r="4182" spans="1:46" x14ac:dyDescent="0.3">
      <c r="A4182" s="20">
        <v>1043</v>
      </c>
      <c r="B4182" s="7">
        <f t="shared" ref="B4182" si="9359">MOD(ROUNDDOWN(ROW(B4182)/4,0),4)+1</f>
        <v>2</v>
      </c>
      <c r="D4182" s="7" cm="1">
        <f t="array" ref="D4182">_xlfn.CHOOSEROWS($I$4:$I$7,B4182)</f>
        <v>1</v>
      </c>
      <c r="F4182" s="7">
        <f t="shared" ref="F4182" si="9360">1+0</f>
        <v>1</v>
      </c>
      <c r="H4182" s="7" cm="1">
        <f t="array" ref="H4182:J4183">_xlfn.ANCHORARRAY(AN4178)</f>
        <v>-4.0374995900401016</v>
      </c>
      <c r="I4182" s="7">
        <v>2.6781297762269736</v>
      </c>
      <c r="J4182" s="7">
        <v>2.5942436403649323</v>
      </c>
      <c r="L4182" s="7" cm="1">
        <f t="array" ref="L4182:L4183">MMULT(H4182:J4183,F4182:F4184)</f>
        <v>-1.4432559496751693</v>
      </c>
      <c r="N4182" s="7" cm="1">
        <f t="array" ref="N4182:N4184">_xlfn.VSTACK(1,1/(1+EXP(-_xlfn.ANCHORARRAY(L4182))))</f>
        <v>1</v>
      </c>
      <c r="P4182" s="7" cm="1">
        <f t="array" ref="P4182:R4182">_xlfn.ANCHORARRAY(AR4178)</f>
        <v>-1.9552239483030736</v>
      </c>
      <c r="Q4182" s="7">
        <v>-4.2921233261833356</v>
      </c>
      <c r="R4182" s="7">
        <v>4.1577125859823001</v>
      </c>
      <c r="T4182" s="7" cm="1">
        <f t="array" ref="T4182">MMULT(P4182:R4182,_xlfn.ANCHORARRAY(N4182))</f>
        <v>1.0799806778131185</v>
      </c>
      <c r="V4182" s="18">
        <f t="shared" ref="V4182" si="9361">1/(1+EXP(-T4182))</f>
        <v>0.74649032677576321</v>
      </c>
      <c r="X4182" s="7">
        <f t="shared" ref="X4182" si="9362">D4182-V4182</f>
        <v>0.25350967322423679</v>
      </c>
      <c r="Z4182" s="7">
        <f t="shared" ref="Z4182" si="9363">V4182*(1-V4182)</f>
        <v>0.18924251880597748</v>
      </c>
      <c r="AB4182" s="7">
        <f t="shared" ref="AB4182" si="9364">Z4182*X4182</f>
        <v>4.7974809102634838E-2</v>
      </c>
      <c r="AD4182" s="7" cm="1">
        <f t="array" ref="AD4182:AF4182">P4182:R4182*AB4182</f>
        <v>-9.3801495672739918E-2</v>
      </c>
      <c r="AE4182" s="7">
        <v>-0.20591379721861161</v>
      </c>
      <c r="AF4182" s="7">
        <v>0.19946546761612308</v>
      </c>
      <c r="AH4182" s="7">
        <f t="shared" ref="AH4182" si="9365">N4182*(1-N4182)*AD4182</f>
        <v>0</v>
      </c>
      <c r="AJ4182" s="7" cm="1">
        <f t="array" ref="AJ4182:AL4182">TRANSPOSE(F4182:F4184)*AH4183*$D$4</f>
        <v>-1.9093736485320648E-2</v>
      </c>
      <c r="AK4182" s="7">
        <v>0</v>
      </c>
      <c r="AL4182" s="7">
        <v>-1.9093736485320648E-2</v>
      </c>
      <c r="AN4182" s="14" cm="1">
        <f t="array" ref="AN4182:AP4183">H4182:J4183+AJ4182:AL4183</f>
        <v>-4.0565933265254221</v>
      </c>
      <c r="AO4182" s="14">
        <v>2.6781297762269736</v>
      </c>
      <c r="AP4182" s="14">
        <v>2.5751499038796117</v>
      </c>
      <c r="AR4182" s="14" cm="1">
        <f t="array" ref="AR4182:AT4182">TRANSPOSE(TRANSPOSE(P4182:R4182)+_xlfn.ANCHORARRAY(N4182)*AB4182*$D$4)</f>
        <v>-1.9264390628414927</v>
      </c>
      <c r="AS4182" s="14">
        <v>-4.2866242141001027</v>
      </c>
      <c r="AT4182" s="14">
        <v>4.1844029553779851</v>
      </c>
    </row>
    <row r="4183" spans="1:46" x14ac:dyDescent="0.3">
      <c r="A4183" s="20"/>
      <c r="F4183" s="7" cm="1">
        <f t="array" ref="F4183:F4184">TRANSPOSE(_xlfn.CHOOSEROWS($G$4:$H$7,B4182))</f>
        <v>0</v>
      </c>
      <c r="H4183" s="7">
        <v>-1.25642295680978</v>
      </c>
      <c r="I4183" s="7">
        <v>3.774393002661756</v>
      </c>
      <c r="J4183" s="7">
        <v>3.8014032284668486</v>
      </c>
      <c r="L4183" s="7">
        <v>2.5449802716570686</v>
      </c>
      <c r="N4183" s="7">
        <v>0.1910416524176464</v>
      </c>
      <c r="AH4183" s="7">
        <f t="shared" ref="AH4183" si="9366">N4183*(1-N4183)*AE4182</f>
        <v>-3.1822894142201082E-2</v>
      </c>
      <c r="AJ4183" s="7" cm="1">
        <f t="array" ref="AJ4183:AL4183">TRANSPOSE(F4182:F4184)*AH4184*$D$4</f>
        <v>8.0747342659648665E-3</v>
      </c>
      <c r="AK4183" s="7">
        <v>0</v>
      </c>
      <c r="AL4183" s="7">
        <v>8.0747342659648665E-3</v>
      </c>
      <c r="AN4183" s="14">
        <v>-1.2483482225438152</v>
      </c>
      <c r="AO4183" s="14">
        <v>3.774393002661756</v>
      </c>
      <c r="AP4183" s="14">
        <v>3.8094779627328137</v>
      </c>
    </row>
    <row r="4184" spans="1:46" x14ac:dyDescent="0.3">
      <c r="A4184" s="20"/>
      <c r="F4184" s="7">
        <v>1</v>
      </c>
      <c r="N4184" s="7">
        <v>0.92723556017996311</v>
      </c>
      <c r="AH4184" s="7">
        <f t="shared" ref="AH4184" si="9367">N4184*(1-N4184)*AF4182</f>
        <v>1.3457890443274778E-2</v>
      </c>
    </row>
    <row r="4185" spans="1:46" x14ac:dyDescent="0.3">
      <c r="A4185" s="20"/>
    </row>
    <row r="4186" spans="1:46" x14ac:dyDescent="0.3">
      <c r="A4186" s="20">
        <v>1044</v>
      </c>
      <c r="B4186" s="7">
        <f t="shared" ref="B4186" si="9368">MOD(ROUNDDOWN(ROW(B4186)/4,0),4)+1</f>
        <v>3</v>
      </c>
      <c r="D4186" s="7" cm="1">
        <f t="array" ref="D4186">_xlfn.CHOOSEROWS($I$4:$I$7,B4186)</f>
        <v>1</v>
      </c>
      <c r="F4186" s="7">
        <f t="shared" ref="F4186" si="9369">1+0</f>
        <v>1</v>
      </c>
      <c r="H4186" s="7" cm="1">
        <f t="array" ref="H4186:J4187">_xlfn.ANCHORARRAY(AN4182)</f>
        <v>-4.0565933265254221</v>
      </c>
      <c r="I4186" s="7">
        <v>2.6781297762269736</v>
      </c>
      <c r="J4186" s="7">
        <v>2.5751499038796117</v>
      </c>
      <c r="L4186" s="7" cm="1">
        <f t="array" ref="L4186:L4187">MMULT(H4186:J4187,F4186:F4188)</f>
        <v>-1.3784635502984486</v>
      </c>
      <c r="N4186" s="7" cm="1">
        <f t="array" ref="N4186:N4188">_xlfn.VSTACK(1,1/(1+EXP(-_xlfn.ANCHORARRAY(L4186))))</f>
        <v>1</v>
      </c>
      <c r="P4186" s="7" cm="1">
        <f t="array" ref="P4186:R4186">_xlfn.ANCHORARRAY(AR4182)</f>
        <v>-1.9264390628414927</v>
      </c>
      <c r="Q4186" s="7">
        <v>-4.2866242141001027</v>
      </c>
      <c r="R4186" s="7">
        <v>4.1844029553779851</v>
      </c>
      <c r="T4186" s="7" cm="1">
        <f t="array" ref="T4186">MMULT(P4186:R4186,_xlfn.ANCHORARRAY(N4186))</f>
        <v>1.0853905343000037</v>
      </c>
      <c r="V4186" s="18">
        <f t="shared" ref="V4186" si="9370">1/(1+EXP(-T4186))</f>
        <v>0.74751273579098332</v>
      </c>
      <c r="X4186" s="7">
        <f t="shared" ref="X4186" si="9371">D4186-V4186</f>
        <v>0.25248726420901668</v>
      </c>
      <c r="Z4186" s="7">
        <f t="shared" ref="Z4186" si="9372">V4186*(1-V4186)</f>
        <v>0.18873744562126288</v>
      </c>
      <c r="AB4186" s="7">
        <f t="shared" ref="AB4186" si="9373">Z4186*X4186</f>
        <v>4.7653801298710718E-2</v>
      </c>
      <c r="AD4186" s="7" cm="1">
        <f t="array" ref="AD4186:AF4186">P4186:R4186*AB4186</f>
        <v>-9.1802144314722986E-2</v>
      </c>
      <c r="AE4186" s="7">
        <v>-0.20427393854096829</v>
      </c>
      <c r="AF4186" s="7">
        <v>0.19940270698932039</v>
      </c>
      <c r="AH4186" s="7">
        <f t="shared" ref="AH4186" si="9374">N4186*(1-N4186)*AD4186</f>
        <v>0</v>
      </c>
      <c r="AJ4186" s="7" cm="1">
        <f t="array" ref="AJ4186:AL4186">TRANSPOSE(F4186:F4188)*AH4187*$D$4</f>
        <v>-1.9702460002790224E-2</v>
      </c>
      <c r="AK4186" s="7">
        <v>-1.9702460002790224E-2</v>
      </c>
      <c r="AL4186" s="7">
        <v>0</v>
      </c>
      <c r="AN4186" s="14" cm="1">
        <f t="array" ref="AN4186:AP4187">H4186:J4187+AJ4186:AL4187</f>
        <v>-4.0762957865282123</v>
      </c>
      <c r="AO4186" s="14">
        <v>2.6584273162241834</v>
      </c>
      <c r="AP4186" s="14">
        <v>2.5751499038796117</v>
      </c>
      <c r="AR4186" s="14" cm="1">
        <f t="array" ref="AR4186:AT4186">TRANSPOSE(TRANSPOSE(P4186:R4186)+_xlfn.ANCHORARRAY(N4186)*AB4186*$D$4)</f>
        <v>-1.8978467820622662</v>
      </c>
      <c r="AS4186" s="14">
        <v>-4.2808698496517623</v>
      </c>
      <c r="AT4186" s="14">
        <v>4.2108779093112068</v>
      </c>
    </row>
    <row r="4187" spans="1:46" x14ac:dyDescent="0.3">
      <c r="A4187" s="20"/>
      <c r="F4187" s="7" cm="1">
        <f t="array" ref="F4187:F4188">TRANSPOSE(_xlfn.CHOOSEROWS($G$4:$H$7,B4186))</f>
        <v>1</v>
      </c>
      <c r="H4187" s="7">
        <v>-1.2483482225438152</v>
      </c>
      <c r="I4187" s="7">
        <v>3.774393002661756</v>
      </c>
      <c r="J4187" s="7">
        <v>3.8094779627328137</v>
      </c>
      <c r="L4187" s="7">
        <v>2.5260447801179406</v>
      </c>
      <c r="N4187" s="7">
        <v>0.20125587366648498</v>
      </c>
      <c r="AH4187" s="7">
        <f t="shared" ref="AH4187" si="9375">N4187*(1-N4187)*AE4186</f>
        <v>-3.283743333798371E-2</v>
      </c>
      <c r="AJ4187" s="7" cm="1">
        <f t="array" ref="AJ4187:AL4187">TRANSPOSE(F4186:F4188)*AH4188*$D$4</f>
        <v>8.2036631082097224E-3</v>
      </c>
      <c r="AK4187" s="7">
        <v>8.2036631082097224E-3</v>
      </c>
      <c r="AL4187" s="7">
        <v>0</v>
      </c>
      <c r="AN4187" s="14">
        <v>-1.2401445594356055</v>
      </c>
      <c r="AO4187" s="14">
        <v>3.7825966657699657</v>
      </c>
      <c r="AP4187" s="14">
        <v>3.8094779627328137</v>
      </c>
    </row>
    <row r="4188" spans="1:46" x14ac:dyDescent="0.3">
      <c r="A4188" s="20"/>
      <c r="F4188" s="7">
        <v>0</v>
      </c>
      <c r="N4188" s="7">
        <v>0.92594760584670499</v>
      </c>
      <c r="AH4188" s="7">
        <f t="shared" ref="AH4188" si="9376">N4188*(1-N4188)*AF4186</f>
        <v>1.3672771847016204E-2</v>
      </c>
    </row>
    <row r="4189" spans="1:46" x14ac:dyDescent="0.3">
      <c r="A4189" s="20"/>
    </row>
    <row r="4190" spans="1:46" x14ac:dyDescent="0.3">
      <c r="A4190" s="20">
        <v>1045</v>
      </c>
      <c r="B4190" s="7">
        <f t="shared" ref="B4190" si="9377">MOD(ROUNDDOWN(ROW(B4190)/4,0),4)+1</f>
        <v>4</v>
      </c>
      <c r="D4190" s="7" cm="1">
        <f t="array" ref="D4190">_xlfn.CHOOSEROWS($I$4:$I$7,B4190)</f>
        <v>0</v>
      </c>
      <c r="F4190" s="7">
        <f t="shared" ref="F4190" si="9378">1+0</f>
        <v>1</v>
      </c>
      <c r="H4190" s="7" cm="1">
        <f t="array" ref="H4190:J4191">_xlfn.ANCHORARRAY(AN4186)</f>
        <v>-4.0762957865282123</v>
      </c>
      <c r="I4190" s="7">
        <v>2.6584273162241834</v>
      </c>
      <c r="J4190" s="7">
        <v>2.5751499038796117</v>
      </c>
      <c r="L4190" s="7" cm="1">
        <f t="array" ref="L4190:L4191">MMULT(H4190:J4191,F4190:F4192)</f>
        <v>1.1572814335755828</v>
      </c>
      <c r="N4190" s="7" cm="1">
        <f t="array" ref="N4190:N4192">_xlfn.VSTACK(1,1/(1+EXP(-_xlfn.ANCHORARRAY(L4190))))</f>
        <v>1</v>
      </c>
      <c r="P4190" s="7" cm="1">
        <f t="array" ref="P4190:R4190">_xlfn.ANCHORARRAY(AR4186)</f>
        <v>-1.8978467820622662</v>
      </c>
      <c r="Q4190" s="7">
        <v>-4.2808698496517623</v>
      </c>
      <c r="R4190" s="7">
        <v>4.2108779093112068</v>
      </c>
      <c r="T4190" s="7" cm="1">
        <f t="array" ref="T4190">MMULT(P4190:R4190,_xlfn.ANCHORARRAY(N4190))</f>
        <v>-0.95134736112390605</v>
      </c>
      <c r="V4190" s="18">
        <f t="shared" ref="V4190" si="9379">1/(1+EXP(-T4190))</f>
        <v>0.27861393751449104</v>
      </c>
      <c r="X4190" s="7">
        <f t="shared" ref="X4190" si="9380">D4190-V4190</f>
        <v>-0.27861393751449104</v>
      </c>
      <c r="Z4190" s="7">
        <f t="shared" ref="Z4190" si="9381">V4190*(1-V4190)</f>
        <v>0.20098821133716233</v>
      </c>
      <c r="AB4190" s="7">
        <f t="shared" ref="AB4190" si="9382">Z4190*X4190</f>
        <v>-5.5998116954641464E-2</v>
      </c>
      <c r="AD4190" s="7" cm="1">
        <f t="array" ref="AD4190:AF4190">P4190:R4190*AB4190</f>
        <v>0.10627584606391273</v>
      </c>
      <c r="AE4190" s="7">
        <v>0.2397206505083978</v>
      </c>
      <c r="AF4190" s="7">
        <v>-0.23580123364732508</v>
      </c>
      <c r="AH4190" s="7">
        <f t="shared" ref="AH4190" si="9383">N4190*(1-N4190)*AD4190</f>
        <v>0</v>
      </c>
      <c r="AJ4190" s="7" cm="1">
        <f t="array" ref="AJ4190:AL4190">TRANSPOSE(F4190:F4192)*AH4191*$D$4</f>
        <v>2.6172221600997376E-2</v>
      </c>
      <c r="AK4190" s="7">
        <v>2.6172221600997376E-2</v>
      </c>
      <c r="AL4190" s="7">
        <v>2.6172221600997376E-2</v>
      </c>
      <c r="AN4190" s="14" cm="1">
        <f t="array" ref="AN4190:AP4191">H4190:J4191+AJ4190:AL4191</f>
        <v>-4.0501235649272154</v>
      </c>
      <c r="AO4190" s="14">
        <v>2.6845995378251808</v>
      </c>
      <c r="AP4190" s="14">
        <v>2.6013221254806091</v>
      </c>
      <c r="AR4190" s="14" cm="1">
        <f t="array" ref="AR4190:AT4190">TRANSPOSE(TRANSPOSE(P4190:R4190)+_xlfn.ANCHORARRAY(N4190)*AB4190*$D$4)</f>
        <v>-1.9314456522350512</v>
      </c>
      <c r="AS4190" s="14">
        <v>-4.3064331598142687</v>
      </c>
      <c r="AT4190" s="14">
        <v>4.177337512762926</v>
      </c>
    </row>
    <row r="4191" spans="1:46" x14ac:dyDescent="0.3">
      <c r="A4191" s="20"/>
      <c r="F4191" s="7" cm="1">
        <f t="array" ref="F4191:F4192">TRANSPOSE(_xlfn.CHOOSEROWS($G$4:$H$7,B4190))</f>
        <v>1</v>
      </c>
      <c r="H4191" s="7">
        <v>-1.2401445594356055</v>
      </c>
      <c r="I4191" s="7">
        <v>3.7825966657699657</v>
      </c>
      <c r="J4191" s="7">
        <v>3.8094779627328137</v>
      </c>
      <c r="L4191" s="7">
        <v>6.3519300690671736</v>
      </c>
      <c r="N4191" s="7">
        <v>0.76083838626254885</v>
      </c>
      <c r="AH4191" s="7">
        <f t="shared" ref="AH4191" si="9384">N4191*(1-N4191)*AE4190</f>
        <v>4.3620369334995628E-2</v>
      </c>
      <c r="AJ4191" s="7" cm="1">
        <f t="array" ref="AJ4191:AL4191">TRANSPOSE(F4190:F4192)*AH4192*$D$4</f>
        <v>-2.4579677675037604E-4</v>
      </c>
      <c r="AK4191" s="7">
        <v>-2.4579677675037604E-4</v>
      </c>
      <c r="AL4191" s="7">
        <v>-2.4579677675037604E-4</v>
      </c>
      <c r="AN4191" s="14">
        <v>-1.2403903562123559</v>
      </c>
      <c r="AO4191" s="14">
        <v>3.7823508689932153</v>
      </c>
      <c r="AP4191" s="14">
        <v>3.8092321659560633</v>
      </c>
    </row>
    <row r="4192" spans="1:46" x14ac:dyDescent="0.3">
      <c r="A4192" s="20"/>
      <c r="F4192" s="7">
        <v>1</v>
      </c>
      <c r="N4192" s="7">
        <v>0.99825965503592629</v>
      </c>
      <c r="AH4192" s="7">
        <f t="shared" ref="AH4192" si="9385">N4192*(1-N4192)*AF4190</f>
        <v>-4.0966129458396006E-4</v>
      </c>
    </row>
    <row r="4193" spans="1:46" x14ac:dyDescent="0.3">
      <c r="A4193" s="20"/>
    </row>
    <row r="4194" spans="1:46" x14ac:dyDescent="0.3">
      <c r="A4194" s="20">
        <v>1046</v>
      </c>
      <c r="B4194" s="7">
        <f t="shared" ref="B4194" si="9386">MOD(ROUNDDOWN(ROW(B4194)/4,0),4)+1</f>
        <v>1</v>
      </c>
      <c r="D4194" s="7" cm="1">
        <f t="array" ref="D4194">_xlfn.CHOOSEROWS($I$4:$I$7,B4194)</f>
        <v>0</v>
      </c>
      <c r="F4194" s="7">
        <f t="shared" ref="F4194" si="9387">1+0</f>
        <v>1</v>
      </c>
      <c r="H4194" s="7" cm="1">
        <f t="array" ref="H4194:J4195">_xlfn.ANCHORARRAY(AN4190)</f>
        <v>-4.0501235649272154</v>
      </c>
      <c r="I4194" s="7">
        <v>2.6845995378251808</v>
      </c>
      <c r="J4194" s="7">
        <v>2.6013221254806091</v>
      </c>
      <c r="L4194" s="7" cm="1">
        <f t="array" ref="L4194:L4195">MMULT(H4194:J4195,F4194:F4196)</f>
        <v>-4.0501235649272154</v>
      </c>
      <c r="N4194" s="7" cm="1">
        <f t="array" ref="N4194:N4196">_xlfn.VSTACK(1,1/(1+EXP(-_xlfn.ANCHORARRAY(L4194))))</f>
        <v>1</v>
      </c>
      <c r="P4194" s="7" cm="1">
        <f t="array" ref="P4194:R4194">_xlfn.ANCHORARRAY(AR4190)</f>
        <v>-1.9314456522350512</v>
      </c>
      <c r="Q4194" s="7">
        <v>-4.3064331598142687</v>
      </c>
      <c r="R4194" s="7">
        <v>4.177337512762926</v>
      </c>
      <c r="T4194" s="7" cm="1">
        <f t="array" ref="T4194">MMULT(P4194:R4194,_xlfn.ANCHORARRAY(N4194))</f>
        <v>-1.0679191468288463</v>
      </c>
      <c r="V4194" s="18">
        <f t="shared" ref="V4194" si="9388">1/(1+EXP(-T4194))</f>
        <v>0.25579900627724256</v>
      </c>
      <c r="X4194" s="7">
        <f t="shared" ref="X4194" si="9389">D4194-V4194</f>
        <v>-0.25579900627724256</v>
      </c>
      <c r="Z4194" s="7">
        <f t="shared" ref="Z4194" si="9390">V4194*(1-V4194)</f>
        <v>0.19036587466481777</v>
      </c>
      <c r="AB4194" s="7">
        <f t="shared" ref="AB4194" si="9391">Z4194*X4194</f>
        <v>-4.8695401568358491E-2</v>
      </c>
      <c r="AD4194" s="7" cm="1">
        <f t="array" ref="AD4194:AF4194">P4194:R4194*AB4194</f>
        <v>9.4052521643045894E-2</v>
      </c>
      <c r="AE4194" s="7">
        <v>0.20970349204445074</v>
      </c>
      <c r="AF4194" s="7">
        <v>-0.20341712767055856</v>
      </c>
      <c r="AH4194" s="7">
        <f t="shared" ref="AH4194" si="9392">N4194*(1-N4194)*AD4194</f>
        <v>0</v>
      </c>
      <c r="AJ4194" s="7" cm="1">
        <f t="array" ref="AJ4194:AL4194">TRANSPOSE(F4194:F4196)*AH4195*$D$4</f>
        <v>2.1174339253323344E-3</v>
      </c>
      <c r="AK4194" s="7">
        <v>0</v>
      </c>
      <c r="AL4194" s="7">
        <v>0</v>
      </c>
      <c r="AN4194" s="14" cm="1">
        <f t="array" ref="AN4194:AP4195">H4194:J4195+AJ4194:AL4195</f>
        <v>-4.0480061310018831</v>
      </c>
      <c r="AO4194" s="14">
        <v>2.6845995378251808</v>
      </c>
      <c r="AP4194" s="14">
        <v>2.6013221254806091</v>
      </c>
      <c r="AR4194" s="14" cm="1">
        <f t="array" ref="AR4194:AT4194">TRANSPOSE(TRANSPOSE(P4194:R4194)+_xlfn.ANCHORARRAY(N4194)*AB4194*$D$4)</f>
        <v>-1.9606628931760663</v>
      </c>
      <c r="AS4194" s="14">
        <v>-4.3069334160621624</v>
      </c>
      <c r="AT4194" s="14">
        <v>4.1707820975066596</v>
      </c>
    </row>
    <row r="4195" spans="1:46" x14ac:dyDescent="0.3">
      <c r="A4195" s="20"/>
      <c r="F4195" s="7" cm="1">
        <f t="array" ref="F4195:F4196">TRANSPOSE(_xlfn.CHOOSEROWS($G$4:$H$7,B4194))</f>
        <v>0</v>
      </c>
      <c r="H4195" s="7">
        <v>-1.2403903562123559</v>
      </c>
      <c r="I4195" s="7">
        <v>3.7823508689932153</v>
      </c>
      <c r="J4195" s="7">
        <v>3.8092321659560633</v>
      </c>
      <c r="L4195" s="7">
        <v>-1.2403903562123559</v>
      </c>
      <c r="N4195" s="7">
        <v>1.7121953743135597E-2</v>
      </c>
      <c r="AH4195" s="7">
        <f t="shared" ref="AH4195" si="9393">N4195*(1-N4195)*AE4194</f>
        <v>3.5290565422205575E-3</v>
      </c>
      <c r="AJ4195" s="7" cm="1">
        <f t="array" ref="AJ4195:AL4195">TRANSPOSE(F4194:F4196)*AH4196*$D$4</f>
        <v>-2.1240046644220703E-2</v>
      </c>
      <c r="AK4195" s="7">
        <v>0</v>
      </c>
      <c r="AL4195" s="7">
        <v>0</v>
      </c>
      <c r="AN4195" s="14">
        <v>-1.2616304028565766</v>
      </c>
      <c r="AO4195" s="14">
        <v>3.7823508689932153</v>
      </c>
      <c r="AP4195" s="14">
        <v>3.8092321659560633</v>
      </c>
    </row>
    <row r="4196" spans="1:46" x14ac:dyDescent="0.3">
      <c r="A4196" s="20"/>
      <c r="F4196" s="7">
        <v>0</v>
      </c>
      <c r="N4196" s="7">
        <v>0.22436804589115847</v>
      </c>
      <c r="AH4196" s="7">
        <f t="shared" ref="AH4196" si="9394">N4196*(1-N4196)*AF4194</f>
        <v>-3.5400077740367838E-2</v>
      </c>
    </row>
    <row r="4197" spans="1:46" x14ac:dyDescent="0.3">
      <c r="A4197" s="20"/>
    </row>
    <row r="4198" spans="1:46" x14ac:dyDescent="0.3">
      <c r="A4198" s="20">
        <v>1047</v>
      </c>
      <c r="B4198" s="7">
        <f t="shared" ref="B4198" si="9395">MOD(ROUNDDOWN(ROW(B4198)/4,0),4)+1</f>
        <v>2</v>
      </c>
      <c r="D4198" s="7" cm="1">
        <f t="array" ref="D4198">_xlfn.CHOOSEROWS($I$4:$I$7,B4198)</f>
        <v>1</v>
      </c>
      <c r="F4198" s="7">
        <f t="shared" ref="F4198" si="9396">1+0</f>
        <v>1</v>
      </c>
      <c r="H4198" s="7" cm="1">
        <f t="array" ref="H4198:J4199">_xlfn.ANCHORARRAY(AN4194)</f>
        <v>-4.0480061310018831</v>
      </c>
      <c r="I4198" s="7">
        <v>2.6845995378251808</v>
      </c>
      <c r="J4198" s="7">
        <v>2.6013221254806091</v>
      </c>
      <c r="L4198" s="7" cm="1">
        <f t="array" ref="L4198:L4199">MMULT(H4198:J4199,F4198:F4200)</f>
        <v>-1.446684005521274</v>
      </c>
      <c r="N4198" s="7" cm="1">
        <f t="array" ref="N4198:N4200">_xlfn.VSTACK(1,1/(1+EXP(-_xlfn.ANCHORARRAY(L4198))))</f>
        <v>1</v>
      </c>
      <c r="P4198" s="7" cm="1">
        <f t="array" ref="P4198:R4198">_xlfn.ANCHORARRAY(AR4194)</f>
        <v>-1.9606628931760663</v>
      </c>
      <c r="Q4198" s="7">
        <v>-4.3069334160621624</v>
      </c>
      <c r="R4198" s="7">
        <v>4.1707820975066596</v>
      </c>
      <c r="T4198" s="7" cm="1">
        <f t="array" ref="T4198">MMULT(P4198:R4198,_xlfn.ANCHORARRAY(N4198))</f>
        <v>1.0868471165500879</v>
      </c>
      <c r="V4198" s="18">
        <f t="shared" ref="V4198" si="9397">1/(1+EXP(-T4198))</f>
        <v>0.74778754827948535</v>
      </c>
      <c r="X4198" s="7">
        <f t="shared" ref="X4198" si="9398">D4198-V4198</f>
        <v>0.25221245172051465</v>
      </c>
      <c r="Z4198" s="7">
        <f t="shared" ref="Z4198" si="9399">V4198*(1-V4198)</f>
        <v>0.18860133091764172</v>
      </c>
      <c r="AB4198" s="7">
        <f t="shared" ref="AB4198" si="9400">Z4198*X4198</f>
        <v>4.7567604068490518E-2</v>
      </c>
      <c r="AD4198" s="7" cm="1">
        <f t="array" ref="AD4198:AF4198">P4198:R4198*AB4198</f>
        <v>-9.3264036214380244E-2</v>
      </c>
      <c r="AE4198" s="7">
        <v>-0.20487050348459629</v>
      </c>
      <c r="AF4198" s="7">
        <v>0.19839411147014521</v>
      </c>
      <c r="AH4198" s="7">
        <f t="shared" ref="AH4198" si="9401">N4198*(1-N4198)*AD4198</f>
        <v>0</v>
      </c>
      <c r="AJ4198" s="7" cm="1">
        <f t="array" ref="AJ4198:AL4198">TRANSPOSE(F4198:F4200)*AH4199*$D$4</f>
        <v>-1.8956762895249672E-2</v>
      </c>
      <c r="AK4198" s="7">
        <v>0</v>
      </c>
      <c r="AL4198" s="7">
        <v>-1.8956762895249672E-2</v>
      </c>
      <c r="AN4198" s="14" cm="1">
        <f t="array" ref="AN4198:AP4199">H4198:J4199+AJ4198:AL4199</f>
        <v>-4.0669628938971325</v>
      </c>
      <c r="AO4198" s="14">
        <v>2.6845995378251808</v>
      </c>
      <c r="AP4198" s="14">
        <v>2.5823653625853593</v>
      </c>
      <c r="AR4198" s="14" cm="1">
        <f t="array" ref="AR4198:AT4198">TRANSPOSE(TRANSPOSE(P4198:R4198)+_xlfn.ANCHORARRAY(N4198)*AB4198*$D$4)</f>
        <v>-1.932122330734972</v>
      </c>
      <c r="AS4198" s="14">
        <v>-4.3014960842876135</v>
      </c>
      <c r="AT4198" s="14">
        <v>4.1972509642696743</v>
      </c>
    </row>
    <row r="4199" spans="1:46" x14ac:dyDescent="0.3">
      <c r="A4199" s="20"/>
      <c r="F4199" s="7" cm="1">
        <f t="array" ref="F4199:F4200">TRANSPOSE(_xlfn.CHOOSEROWS($G$4:$H$7,B4198))</f>
        <v>0</v>
      </c>
      <c r="H4199" s="7">
        <v>-1.2616304028565766</v>
      </c>
      <c r="I4199" s="7">
        <v>3.7823508689932153</v>
      </c>
      <c r="J4199" s="7">
        <v>3.8092321659560633</v>
      </c>
      <c r="L4199" s="7">
        <v>2.5476017630994869</v>
      </c>
      <c r="N4199" s="7">
        <v>0.19051242545661193</v>
      </c>
      <c r="AH4199" s="7">
        <f t="shared" ref="AH4199" si="9402">N4199*(1-N4199)*AE4198</f>
        <v>-3.1594604825416123E-2</v>
      </c>
      <c r="AJ4199" s="7" cm="1">
        <f t="array" ref="AJ4199:AL4199">TRANSPOSE(F4198:F4200)*AH4200*$D$4</f>
        <v>8.0133900271218191E-3</v>
      </c>
      <c r="AK4199" s="7">
        <v>0</v>
      </c>
      <c r="AL4199" s="7">
        <v>8.0133900271218191E-3</v>
      </c>
      <c r="AN4199" s="14">
        <v>-1.2536170128294548</v>
      </c>
      <c r="AO4199" s="14">
        <v>3.7823508689932153</v>
      </c>
      <c r="AP4199" s="14">
        <v>3.817245555983185</v>
      </c>
    </row>
    <row r="4200" spans="1:46" x14ac:dyDescent="0.3">
      <c r="A4200" s="20"/>
      <c r="F4200" s="7">
        <v>1</v>
      </c>
      <c r="N4200" s="7">
        <v>0.92741223364621284</v>
      </c>
      <c r="AH4200" s="7">
        <f t="shared" ref="AH4200" si="9403">N4200*(1-N4200)*AF4198</f>
        <v>1.3355650045203032E-2</v>
      </c>
    </row>
    <row r="4201" spans="1:46" x14ac:dyDescent="0.3">
      <c r="A4201" s="20"/>
    </row>
    <row r="4202" spans="1:46" x14ac:dyDescent="0.3">
      <c r="A4202" s="20">
        <v>1048</v>
      </c>
      <c r="B4202" s="7">
        <f t="shared" ref="B4202" si="9404">MOD(ROUNDDOWN(ROW(B4202)/4,0),4)+1</f>
        <v>3</v>
      </c>
      <c r="D4202" s="7" cm="1">
        <f t="array" ref="D4202">_xlfn.CHOOSEROWS($I$4:$I$7,B4202)</f>
        <v>1</v>
      </c>
      <c r="F4202" s="7">
        <f t="shared" ref="F4202" si="9405">1+0</f>
        <v>1</v>
      </c>
      <c r="H4202" s="7" cm="1">
        <f t="array" ref="H4202:J4203">_xlfn.ANCHORARRAY(AN4198)</f>
        <v>-4.0669628938971325</v>
      </c>
      <c r="I4202" s="7">
        <v>2.6845995378251808</v>
      </c>
      <c r="J4202" s="7">
        <v>2.5823653625853593</v>
      </c>
      <c r="L4202" s="7" cm="1">
        <f t="array" ref="L4202:L4203">MMULT(H4202:J4203,F4202:F4204)</f>
        <v>-1.3823633560719517</v>
      </c>
      <c r="N4202" s="7" cm="1">
        <f t="array" ref="N4202:N4204">_xlfn.VSTACK(1,1/(1+EXP(-_xlfn.ANCHORARRAY(L4202))))</f>
        <v>1</v>
      </c>
      <c r="P4202" s="7" cm="1">
        <f t="array" ref="P4202:R4202">_xlfn.ANCHORARRAY(AR4198)</f>
        <v>-1.932122330734972</v>
      </c>
      <c r="Q4202" s="7">
        <v>-4.3014960842876135</v>
      </c>
      <c r="R4202" s="7">
        <v>4.1972509642696743</v>
      </c>
      <c r="T4202" s="7" cm="1">
        <f t="array" ref="T4202">MMULT(P4202:R4202,_xlfn.ANCHORARRAY(N4202))</f>
        <v>1.0920773002077739</v>
      </c>
      <c r="V4202" s="18">
        <f t="shared" ref="V4202" si="9406">1/(1+EXP(-T4202))</f>
        <v>0.7487726889155436</v>
      </c>
      <c r="X4202" s="7">
        <f t="shared" ref="X4202" si="9407">D4202-V4202</f>
        <v>0.2512273110844564</v>
      </c>
      <c r="Z4202" s="7">
        <f t="shared" ref="Z4202" si="9408">V4202*(1-V4202)</f>
        <v>0.18811214924973016</v>
      </c>
      <c r="AB4202" s="7">
        <f t="shared" ref="AB4202" si="9409">Z4202*X4202</f>
        <v>4.7258909438327647E-2</v>
      </c>
      <c r="AD4202" s="7" cm="1">
        <f t="array" ref="AD4202:AF4202">P4202:R4202*AB4202</f>
        <v>-9.1309994251974572E-2</v>
      </c>
      <c r="AE4202" s="7">
        <v>-0.20328401389666931</v>
      </c>
      <c r="AF4202" s="7">
        <v>0.19835750321035392</v>
      </c>
      <c r="AH4202" s="7">
        <f t="shared" ref="AH4202" si="9410">N4202*(1-N4202)*AD4202</f>
        <v>0</v>
      </c>
      <c r="AJ4202" s="7" cm="1">
        <f t="array" ref="AJ4202:AL4202">TRANSPOSE(F4202:F4204)*AH4203*$D$4</f>
        <v>-1.9561300020111243E-2</v>
      </c>
      <c r="AK4202" s="7">
        <v>-1.9561300020111243E-2</v>
      </c>
      <c r="AL4202" s="7">
        <v>0</v>
      </c>
      <c r="AN4202" s="14" cm="1">
        <f t="array" ref="AN4202:AP4203">H4202:J4203+AJ4202:AL4203</f>
        <v>-4.0865241939172439</v>
      </c>
      <c r="AO4202" s="14">
        <v>2.6650382378050694</v>
      </c>
      <c r="AP4202" s="14">
        <v>2.5823653625853593</v>
      </c>
      <c r="AR4202" s="14" cm="1">
        <f t="array" ref="AR4202:AT4202">TRANSPOSE(TRANSPOSE(P4202:R4202)+_xlfn.ANCHORARRAY(N4202)*AB4202*$D$4)</f>
        <v>-1.9037669850719754</v>
      </c>
      <c r="AS4202" s="14">
        <v>-4.2958071597199554</v>
      </c>
      <c r="AT4202" s="14">
        <v>4.2235117510511131</v>
      </c>
    </row>
    <row r="4203" spans="1:46" x14ac:dyDescent="0.3">
      <c r="A4203" s="20"/>
      <c r="F4203" s="7" cm="1">
        <f t="array" ref="F4203:F4204">TRANSPOSE(_xlfn.CHOOSEROWS($G$4:$H$7,B4202))</f>
        <v>1</v>
      </c>
      <c r="H4203" s="7">
        <v>-1.2536170128294548</v>
      </c>
      <c r="I4203" s="7">
        <v>3.7823508689932153</v>
      </c>
      <c r="J4203" s="7">
        <v>3.817245555983185</v>
      </c>
      <c r="L4203" s="7">
        <v>2.5287338561637602</v>
      </c>
      <c r="N4203" s="7">
        <v>0.20062970260601828</v>
      </c>
      <c r="AH4203" s="7">
        <f t="shared" ref="AH4203" si="9411">N4203*(1-N4203)*AE4202</f>
        <v>-3.2602166700185405E-2</v>
      </c>
      <c r="AJ4203" s="7" cm="1">
        <f t="array" ref="AJ4203:AL4203">TRANSPOSE(F4202:F4204)*AH4204*$D$4</f>
        <v>8.1419850168190644E-3</v>
      </c>
      <c r="AK4203" s="7">
        <v>8.1419850168190644E-3</v>
      </c>
      <c r="AL4203" s="7">
        <v>0</v>
      </c>
      <c r="AN4203" s="14">
        <v>-1.2454750278126356</v>
      </c>
      <c r="AO4203" s="14">
        <v>3.7904928540100342</v>
      </c>
      <c r="AP4203" s="14">
        <v>3.817245555983185</v>
      </c>
    </row>
    <row r="4204" spans="1:46" x14ac:dyDescent="0.3">
      <c r="A4204" s="20"/>
      <c r="F4204" s="7">
        <v>0</v>
      </c>
      <c r="N4204" s="7">
        <v>0.92613178105986804</v>
      </c>
      <c r="AH4204" s="7">
        <f t="shared" ref="AH4204" si="9412">N4204*(1-N4204)*AF4202</f>
        <v>1.3569975028031775E-2</v>
      </c>
    </row>
    <row r="4205" spans="1:46" x14ac:dyDescent="0.3">
      <c r="A4205" s="20"/>
    </row>
    <row r="4206" spans="1:46" x14ac:dyDescent="0.3">
      <c r="A4206" s="20">
        <v>1049</v>
      </c>
      <c r="B4206" s="7">
        <f t="shared" ref="B4206" si="9413">MOD(ROUNDDOWN(ROW(B4206)/4,0),4)+1</f>
        <v>4</v>
      </c>
      <c r="D4206" s="7" cm="1">
        <f t="array" ref="D4206">_xlfn.CHOOSEROWS($I$4:$I$7,B4206)</f>
        <v>0</v>
      </c>
      <c r="F4206" s="7">
        <f t="shared" ref="F4206" si="9414">1+0</f>
        <v>1</v>
      </c>
      <c r="H4206" s="7" cm="1">
        <f t="array" ref="H4206:J4207">_xlfn.ANCHORARRAY(AN4202)</f>
        <v>-4.0865241939172439</v>
      </c>
      <c r="I4206" s="7">
        <v>2.6650382378050694</v>
      </c>
      <c r="J4206" s="7">
        <v>2.5823653625853593</v>
      </c>
      <c r="L4206" s="7" cm="1">
        <f t="array" ref="L4206:L4207">MMULT(H4206:J4207,F4206:F4208)</f>
        <v>1.1608794064731849</v>
      </c>
      <c r="N4206" s="7" cm="1">
        <f t="array" ref="N4206:N4208">_xlfn.VSTACK(1,1/(1+EXP(-_xlfn.ANCHORARRAY(L4206))))</f>
        <v>1</v>
      </c>
      <c r="P4206" s="7" cm="1">
        <f t="array" ref="P4206:R4206">_xlfn.ANCHORARRAY(AR4202)</f>
        <v>-1.9037669850719754</v>
      </c>
      <c r="Q4206" s="7">
        <v>-4.2958071597199554</v>
      </c>
      <c r="R4206" s="7">
        <v>4.2235117510511131</v>
      </c>
      <c r="T4206" s="7" cm="1">
        <f t="array" ref="T4206">MMULT(P4206:R4206,_xlfn.ANCHORARRAY(N4206))</f>
        <v>-0.95875497739626425</v>
      </c>
      <c r="V4206" s="18">
        <f t="shared" ref="V4206" si="9415">1/(1+EXP(-T4206))</f>
        <v>0.27712753837639592</v>
      </c>
      <c r="X4206" s="7">
        <f t="shared" ref="X4206" si="9416">D4206-V4206</f>
        <v>-0.27712753837639592</v>
      </c>
      <c r="Z4206" s="7">
        <f t="shared" ref="Z4206" si="9417">V4206*(1-V4206)</f>
        <v>0.20032786584983514</v>
      </c>
      <c r="AB4206" s="7">
        <f t="shared" ref="AB4206" si="9418">Z4206*X4206</f>
        <v>-5.5516368331161685E-2</v>
      </c>
      <c r="AD4206" s="7" cm="1">
        <f t="array" ref="AD4206:AF4206">P4206:R4206*AB4206</f>
        <v>0.10569022915996097</v>
      </c>
      <c r="AE4206" s="7">
        <v>0.23848761255865455</v>
      </c>
      <c r="AF4206" s="7">
        <v>-0.23447403402234324</v>
      </c>
      <c r="AH4206" s="7">
        <f t="shared" ref="AH4206" si="9419">N4206*(1-N4206)*AD4206</f>
        <v>0</v>
      </c>
      <c r="AJ4206" s="7" cm="1">
        <f t="array" ref="AJ4206:AL4206">TRANSPOSE(F4206:F4208)*AH4207*$D$4</f>
        <v>2.5988713610888357E-2</v>
      </c>
      <c r="AK4206" s="7">
        <v>2.5988713610888357E-2</v>
      </c>
      <c r="AL4206" s="7">
        <v>2.5988713610888357E-2</v>
      </c>
      <c r="AN4206" s="14" cm="1">
        <f t="array" ref="AN4206:AP4207">H4206:J4207+AJ4206:AL4207</f>
        <v>-4.0605354803063554</v>
      </c>
      <c r="AO4206" s="14">
        <v>2.6910269514159579</v>
      </c>
      <c r="AP4206" s="14">
        <v>2.6083540761962478</v>
      </c>
      <c r="AR4206" s="14" cm="1">
        <f t="array" ref="AR4206:AT4206">TRANSPOSE(TRANSPOSE(P4206:R4206)+_xlfn.ANCHORARRAY(N4206)*AB4206*$D$4)</f>
        <v>-1.9370768060706725</v>
      </c>
      <c r="AS4206" s="14">
        <v>-4.3211723376160789</v>
      </c>
      <c r="AT4206" s="14">
        <v>4.1902593057143429</v>
      </c>
    </row>
    <row r="4207" spans="1:46" x14ac:dyDescent="0.3">
      <c r="A4207" s="20"/>
      <c r="F4207" s="7" cm="1">
        <f t="array" ref="F4207:F4208">TRANSPOSE(_xlfn.CHOOSEROWS($G$4:$H$7,B4206))</f>
        <v>1</v>
      </c>
      <c r="H4207" s="7">
        <v>-1.2454750278126356</v>
      </c>
      <c r="I4207" s="7">
        <v>3.7904928540100342</v>
      </c>
      <c r="J4207" s="7">
        <v>3.817245555983185</v>
      </c>
      <c r="L4207" s="7">
        <v>6.3622633821805836</v>
      </c>
      <c r="N4207" s="7">
        <v>0.76149247085763661</v>
      </c>
      <c r="AH4207" s="7">
        <f t="shared" ref="AH4207" si="9420">N4207*(1-N4207)*AE4206</f>
        <v>4.3314522684813929E-2</v>
      </c>
      <c r="AJ4207" s="7" cm="1">
        <f t="array" ref="AJ4207:AL4207">TRANSPOSE(F4206:F4208)*AH4208*$D$4</f>
        <v>-2.4190937816091006E-4</v>
      </c>
      <c r="AK4207" s="7">
        <v>-2.4190937816091006E-4</v>
      </c>
      <c r="AL4207" s="7">
        <v>-2.4190937816091006E-4</v>
      </c>
      <c r="AN4207" s="14">
        <v>-1.2457169371907966</v>
      </c>
      <c r="AO4207" s="14">
        <v>3.7902509446318735</v>
      </c>
      <c r="AP4207" s="14">
        <v>3.8170036466050243</v>
      </c>
    </row>
    <row r="4208" spans="1:46" x14ac:dyDescent="0.3">
      <c r="A4208" s="20"/>
      <c r="F4208" s="7">
        <v>1</v>
      </c>
      <c r="N4208" s="7">
        <v>0.99827751515299645</v>
      </c>
      <c r="AH4208" s="7">
        <f t="shared" ref="AH4208" si="9421">N4208*(1-N4208)*AF4206</f>
        <v>-4.0318229693485011E-4</v>
      </c>
    </row>
    <row r="4209" spans="1:46" x14ac:dyDescent="0.3">
      <c r="A4209" s="20"/>
    </row>
    <row r="4210" spans="1:46" x14ac:dyDescent="0.3">
      <c r="A4210" s="20">
        <v>1050</v>
      </c>
      <c r="B4210" s="7">
        <f t="shared" ref="B4210" si="9422">MOD(ROUNDDOWN(ROW(B4210)/4,0),4)+1</f>
        <v>1</v>
      </c>
      <c r="D4210" s="7" cm="1">
        <f t="array" ref="D4210">_xlfn.CHOOSEROWS($I$4:$I$7,B4210)</f>
        <v>0</v>
      </c>
      <c r="F4210" s="7">
        <f t="shared" ref="F4210" si="9423">1+0</f>
        <v>1</v>
      </c>
      <c r="H4210" s="7" cm="1">
        <f t="array" ref="H4210:J4211">_xlfn.ANCHORARRAY(AN4206)</f>
        <v>-4.0605354803063554</v>
      </c>
      <c r="I4210" s="7">
        <v>2.6910269514159579</v>
      </c>
      <c r="J4210" s="7">
        <v>2.6083540761962478</v>
      </c>
      <c r="L4210" s="7" cm="1">
        <f t="array" ref="L4210:L4211">MMULT(H4210:J4211,F4210:F4212)</f>
        <v>-4.0605354803063554</v>
      </c>
      <c r="N4210" s="7" cm="1">
        <f t="array" ref="N4210:N4212">_xlfn.VSTACK(1,1/(1+EXP(-_xlfn.ANCHORARRAY(L4210))))</f>
        <v>1</v>
      </c>
      <c r="P4210" s="7" cm="1">
        <f t="array" ref="P4210:R4210">_xlfn.ANCHORARRAY(AR4206)</f>
        <v>-1.9370768060706725</v>
      </c>
      <c r="Q4210" s="7">
        <v>-4.3211723376160789</v>
      </c>
      <c r="R4210" s="7">
        <v>4.1902593057143429</v>
      </c>
      <c r="T4210" s="7" cm="1">
        <f t="array" ref="T4210">MMULT(P4210:R4210,_xlfn.ANCHORARRAY(N4210))</f>
        <v>-1.074028602688434</v>
      </c>
      <c r="V4210" s="18">
        <f t="shared" ref="V4210" si="9424">1/(1+EXP(-T4210))</f>
        <v>0.25463771055891149</v>
      </c>
      <c r="X4210" s="7">
        <f t="shared" ref="X4210" si="9425">D4210-V4210</f>
        <v>-0.25463771055891149</v>
      </c>
      <c r="Z4210" s="7">
        <f t="shared" ref="Z4210" si="9426">V4210*(1-V4210)</f>
        <v>0.18979734692022751</v>
      </c>
      <c r="AB4210" s="7">
        <f t="shared" ref="AB4210" si="9427">Z4210*X4210</f>
        <v>-4.8329561889922205E-2</v>
      </c>
      <c r="AD4210" s="7" cm="1">
        <f t="array" ref="AD4210:AF4210">P4210:R4210*AB4210</f>
        <v>9.3618073384525394E-2</v>
      </c>
      <c r="AE4210" s="7">
        <v>0.20884036592783609</v>
      </c>
      <c r="AF4210" s="7">
        <v>-0.20251339645034377</v>
      </c>
      <c r="AH4210" s="7">
        <f t="shared" ref="AH4210" si="9428">N4210*(1-N4210)*AD4210</f>
        <v>0</v>
      </c>
      <c r="AJ4210" s="7" cm="1">
        <f t="array" ref="AJ4210:AL4210">TRANSPOSE(F4210:F4212)*AH4211*$D$4</f>
        <v>2.0876172093699991E-3</v>
      </c>
      <c r="AK4210" s="7">
        <v>0</v>
      </c>
      <c r="AL4210" s="7">
        <v>0</v>
      </c>
      <c r="AN4210" s="14" cm="1">
        <f t="array" ref="AN4210:AP4211">H4210:J4211+AJ4210:AL4211</f>
        <v>-4.0584478630969851</v>
      </c>
      <c r="AO4210" s="14">
        <v>2.6910269514159579</v>
      </c>
      <c r="AP4210" s="14">
        <v>2.6083540761962478</v>
      </c>
      <c r="AR4210" s="14" cm="1">
        <f t="array" ref="AR4210:AT4210">TRANSPOSE(TRANSPOSE(P4210:R4210)+_xlfn.ANCHORARRAY(N4210)*AB4210*$D$4)</f>
        <v>-1.9660745432046258</v>
      </c>
      <c r="AS4210" s="14">
        <v>-4.3216637800107502</v>
      </c>
      <c r="AT4210" s="14">
        <v>4.1837799806329645</v>
      </c>
    </row>
    <row r="4211" spans="1:46" x14ac:dyDescent="0.3">
      <c r="A4211" s="20"/>
      <c r="F4211" s="7" cm="1">
        <f t="array" ref="F4211:F4212">TRANSPOSE(_xlfn.CHOOSEROWS($G$4:$H$7,B4210))</f>
        <v>0</v>
      </c>
      <c r="H4211" s="7">
        <v>-1.2457169371907966</v>
      </c>
      <c r="I4211" s="7">
        <v>3.7902509446318735</v>
      </c>
      <c r="J4211" s="7">
        <v>3.8170036466050243</v>
      </c>
      <c r="L4211" s="7">
        <v>-1.2457169371907966</v>
      </c>
      <c r="N4211" s="7">
        <v>1.694761189126117E-2</v>
      </c>
      <c r="AH4211" s="7">
        <f t="shared" ref="AH4211" si="9429">N4211*(1-N4211)*AE4210</f>
        <v>3.4793620156166652E-3</v>
      </c>
      <c r="AJ4211" s="7" cm="1">
        <f t="array" ref="AJ4211:AL4211">TRANSPOSE(F4210:F4212)*AH4212*$D$4</f>
        <v>-2.1083578358096319E-2</v>
      </c>
      <c r="AK4211" s="7">
        <v>0</v>
      </c>
      <c r="AL4211" s="7">
        <v>0</v>
      </c>
      <c r="AN4211" s="14">
        <v>-1.2668005155488928</v>
      </c>
      <c r="AO4211" s="14">
        <v>3.7902509446318735</v>
      </c>
      <c r="AP4211" s="14">
        <v>3.8170036466050243</v>
      </c>
    </row>
    <row r="4212" spans="1:46" x14ac:dyDescent="0.3">
      <c r="A4212" s="20"/>
      <c r="F4212" s="7">
        <v>0</v>
      </c>
      <c r="N4212" s="7">
        <v>0.22344243798911981</v>
      </c>
      <c r="AH4212" s="7">
        <f t="shared" ref="AH4212" si="9430">N4212*(1-N4212)*AF4210</f>
        <v>-3.5139297263493866E-2</v>
      </c>
    </row>
    <row r="4213" spans="1:46" x14ac:dyDescent="0.3">
      <c r="A4213" s="20"/>
    </row>
    <row r="4214" spans="1:46" x14ac:dyDescent="0.3">
      <c r="A4214" s="20">
        <v>1051</v>
      </c>
      <c r="B4214" s="7">
        <f t="shared" ref="B4214" si="9431">MOD(ROUNDDOWN(ROW(B4214)/4,0),4)+1</f>
        <v>2</v>
      </c>
      <c r="D4214" s="7" cm="1">
        <f t="array" ref="D4214">_xlfn.CHOOSEROWS($I$4:$I$7,B4214)</f>
        <v>1</v>
      </c>
      <c r="F4214" s="7">
        <f t="shared" ref="F4214" si="9432">1+0</f>
        <v>1</v>
      </c>
      <c r="H4214" s="7" cm="1">
        <f t="array" ref="H4214:J4215">_xlfn.ANCHORARRAY(AN4210)</f>
        <v>-4.0584478630969851</v>
      </c>
      <c r="I4214" s="7">
        <v>2.6910269514159579</v>
      </c>
      <c r="J4214" s="7">
        <v>2.6083540761962478</v>
      </c>
      <c r="L4214" s="7" cm="1">
        <f t="array" ref="L4214:L4215">MMULT(H4214:J4215,F4214:F4216)</f>
        <v>-1.4500937869007373</v>
      </c>
      <c r="N4214" s="7" cm="1">
        <f t="array" ref="N4214:N4216">_xlfn.VSTACK(1,1/(1+EXP(-_xlfn.ANCHORARRAY(L4214))))</f>
        <v>1</v>
      </c>
      <c r="P4214" s="7" cm="1">
        <f t="array" ref="P4214:R4214">_xlfn.ANCHORARRAY(AR4210)</f>
        <v>-1.9660745432046258</v>
      </c>
      <c r="Q4214" s="7">
        <v>-4.3216637800107502</v>
      </c>
      <c r="R4214" s="7">
        <v>4.1837799806329645</v>
      </c>
      <c r="T4214" s="7" cm="1">
        <f t="array" ref="T4214">MMULT(P4214:R4214,_xlfn.ANCHORARRAY(N4214))</f>
        <v>1.0936855376392676</v>
      </c>
      <c r="V4214" s="18">
        <f t="shared" ref="V4214" si="9433">1/(1+EXP(-T4214))</f>
        <v>0.74907509686105678</v>
      </c>
      <c r="X4214" s="7">
        <f t="shared" ref="X4214" si="9434">D4214-V4214</f>
        <v>0.25092490313894322</v>
      </c>
      <c r="Z4214" s="7">
        <f t="shared" ref="Z4214" si="9435">V4214*(1-V4214)</f>
        <v>0.18796159612365518</v>
      </c>
      <c r="AB4214" s="7">
        <f t="shared" ref="AB4214" si="9436">Z4214*X4214</f>
        <v>4.716424530116934E-2</v>
      </c>
      <c r="AD4214" s="7" cm="1">
        <f t="array" ref="AD4214:AF4214">P4214:R4214*AB4214</f>
        <v>-9.272842203608743E-2</v>
      </c>
      <c r="AE4214" s="7">
        <v>-0.20382801062960576</v>
      </c>
      <c r="AF4214" s="7">
        <v>0.19732482529269466</v>
      </c>
      <c r="AH4214" s="7">
        <f t="shared" ref="AH4214" si="9437">N4214*(1-N4214)*AD4214</f>
        <v>0</v>
      </c>
      <c r="AJ4214" s="7" cm="1">
        <f t="array" ref="AJ4214:AL4214">TRANSPOSE(F4214:F4216)*AH4215*$D$4</f>
        <v>-1.8820502818735704E-2</v>
      </c>
      <c r="AK4214" s="7">
        <v>0</v>
      </c>
      <c r="AL4214" s="7">
        <v>-1.8820502818735704E-2</v>
      </c>
      <c r="AN4214" s="14" cm="1">
        <f t="array" ref="AN4214:AP4215">H4214:J4215+AJ4214:AL4215</f>
        <v>-4.0772683659157209</v>
      </c>
      <c r="AO4214" s="14">
        <v>2.6910269514159579</v>
      </c>
      <c r="AP4214" s="14">
        <v>2.589533573377512</v>
      </c>
      <c r="AR4214" s="14" cm="1">
        <f t="array" ref="AR4214:AT4214">TRANSPOSE(TRANSPOSE(P4214:R4214)+_xlfn.ANCHORARRAY(N4214)*AB4214*$D$4)</f>
        <v>-1.9377759960239243</v>
      </c>
      <c r="AS4214" s="14">
        <v>-4.3162874201768444</v>
      </c>
      <c r="AT4214" s="14">
        <v>4.2100293496438246</v>
      </c>
    </row>
    <row r="4215" spans="1:46" x14ac:dyDescent="0.3">
      <c r="A4215" s="20"/>
      <c r="F4215" s="7" cm="1">
        <f t="array" ref="F4215:F4216">TRANSPOSE(_xlfn.CHOOSEROWS($G$4:$H$7,B4214))</f>
        <v>0</v>
      </c>
      <c r="H4215" s="7">
        <v>-1.2668005155488928</v>
      </c>
      <c r="I4215" s="7">
        <v>3.7902509446318735</v>
      </c>
      <c r="J4215" s="7">
        <v>3.8170036466050243</v>
      </c>
      <c r="L4215" s="7">
        <v>2.5502031310561315</v>
      </c>
      <c r="N4215" s="7">
        <v>0.18998713253987573</v>
      </c>
      <c r="AH4215" s="7">
        <f t="shared" ref="AH4215" si="9438">N4215*(1-N4215)*AE4214</f>
        <v>-3.1367504697892838E-2</v>
      </c>
      <c r="AJ4215" s="7" cm="1">
        <f t="array" ref="AJ4215:AL4215">TRANSPOSE(F4214:F4216)*AH4216*$D$4</f>
        <v>7.9524928345287606E-3</v>
      </c>
      <c r="AK4215" s="7">
        <v>0</v>
      </c>
      <c r="AL4215" s="7">
        <v>7.9524928345287606E-3</v>
      </c>
      <c r="AN4215" s="14">
        <v>-1.2588480227143641</v>
      </c>
      <c r="AO4215" s="14">
        <v>3.7902509446318735</v>
      </c>
      <c r="AP4215" s="14">
        <v>3.824956139439553</v>
      </c>
    </row>
    <row r="4216" spans="1:46" x14ac:dyDescent="0.3">
      <c r="A4216" s="20"/>
      <c r="F4216" s="7">
        <v>1</v>
      </c>
      <c r="N4216" s="7">
        <v>0.92758715997834251</v>
      </c>
      <c r="AH4216" s="7">
        <f t="shared" ref="AH4216" si="9439">N4216*(1-N4216)*AF4214</f>
        <v>1.32541547242146E-2</v>
      </c>
    </row>
    <row r="4217" spans="1:46" x14ac:dyDescent="0.3">
      <c r="A4217" s="20"/>
    </row>
    <row r="4218" spans="1:46" x14ac:dyDescent="0.3">
      <c r="A4218" s="20">
        <v>1052</v>
      </c>
      <c r="B4218" s="7">
        <f t="shared" ref="B4218" si="9440">MOD(ROUNDDOWN(ROW(B4218)/4,0),4)+1</f>
        <v>3</v>
      </c>
      <c r="D4218" s="7" cm="1">
        <f t="array" ref="D4218">_xlfn.CHOOSEROWS($I$4:$I$7,B4218)</f>
        <v>1</v>
      </c>
      <c r="F4218" s="7">
        <f t="shared" ref="F4218" si="9441">1+0</f>
        <v>1</v>
      </c>
      <c r="H4218" s="7" cm="1">
        <f t="array" ref="H4218:J4219">_xlfn.ANCHORARRAY(AN4214)</f>
        <v>-4.0772683659157209</v>
      </c>
      <c r="I4218" s="7">
        <v>2.6910269514159579</v>
      </c>
      <c r="J4218" s="7">
        <v>2.589533573377512</v>
      </c>
      <c r="L4218" s="7" cm="1">
        <f t="array" ref="L4218:L4219">MMULT(H4218:J4219,F4218:F4220)</f>
        <v>-1.386241414499763</v>
      </c>
      <c r="N4218" s="7" cm="1">
        <f t="array" ref="N4218:N4220">_xlfn.VSTACK(1,1/(1+EXP(-_xlfn.ANCHORARRAY(L4218))))</f>
        <v>1</v>
      </c>
      <c r="P4218" s="7" cm="1">
        <f t="array" ref="P4218:R4218">_xlfn.ANCHORARRAY(AR4214)</f>
        <v>-1.9377759960239243</v>
      </c>
      <c r="Q4218" s="7">
        <v>-4.3162874201768444</v>
      </c>
      <c r="R4218" s="7">
        <v>4.2100293496438246</v>
      </c>
      <c r="T4218" s="7" cm="1">
        <f t="array" ref="T4218">MMULT(P4218:R4218,_xlfn.ANCHORARRAY(N4218))</f>
        <v>1.0987397919477826</v>
      </c>
      <c r="V4218" s="18">
        <f t="shared" ref="V4218" si="9442">1/(1+EXP(-T4218))</f>
        <v>0.75002390610287961</v>
      </c>
      <c r="X4218" s="7">
        <f t="shared" ref="X4218" si="9443">D4218-V4218</f>
        <v>0.24997609389712039</v>
      </c>
      <c r="Z4218" s="7">
        <f t="shared" ref="Z4218" si="9444">V4218*(1-V4218)</f>
        <v>0.18748804637705843</v>
      </c>
      <c r="AB4218" s="7">
        <f t="shared" ref="AB4218" si="9445">Z4218*X4218</f>
        <v>4.6867529485739218E-2</v>
      </c>
      <c r="AD4218" s="7" cm="1">
        <f t="array" ref="AD4218:AF4218">P4218:R4218*AB4218</f>
        <v>-9.0818773630408953E-2</v>
      </c>
      <c r="AE4218" s="7">
        <v>-0.20229372793406353</v>
      </c>
      <c r="AF4218" s="7">
        <v>0.19731367468025945</v>
      </c>
      <c r="AH4218" s="7">
        <f t="shared" ref="AH4218" si="9446">N4218*(1-N4218)*AD4218</f>
        <v>0</v>
      </c>
      <c r="AJ4218" s="7" cm="1">
        <f t="array" ref="AJ4218:AL4218">TRANSPOSE(F4218:F4220)*AH4219*$D$4</f>
        <v>-1.9420814823062689E-2</v>
      </c>
      <c r="AK4218" s="7">
        <v>-1.9420814823062689E-2</v>
      </c>
      <c r="AL4218" s="7">
        <v>0</v>
      </c>
      <c r="AN4218" s="14" cm="1">
        <f t="array" ref="AN4218:AP4219">H4218:J4219+AJ4218:AL4219</f>
        <v>-4.0966891807387835</v>
      </c>
      <c r="AO4218" s="14">
        <v>2.6716061365928954</v>
      </c>
      <c r="AP4218" s="14">
        <v>2.589533573377512</v>
      </c>
      <c r="AR4218" s="14" cm="1">
        <f t="array" ref="AR4218:AT4218">TRANSPOSE(TRANSPOSE(P4218:R4218)+_xlfn.ANCHORARRAY(N4218)*AB4218*$D$4)</f>
        <v>-1.9096554783324806</v>
      </c>
      <c r="AS4218" s="14">
        <v>-4.3106630784129525</v>
      </c>
      <c r="AT4218" s="14">
        <v>4.2360777836167482</v>
      </c>
    </row>
    <row r="4219" spans="1:46" x14ac:dyDescent="0.3">
      <c r="A4219" s="20"/>
      <c r="F4219" s="7" cm="1">
        <f t="array" ref="F4219:F4220">TRANSPOSE(_xlfn.CHOOSEROWS($G$4:$H$7,B4218))</f>
        <v>1</v>
      </c>
      <c r="H4219" s="7">
        <v>-1.2588480227143641</v>
      </c>
      <c r="I4219" s="7">
        <v>3.7902509446318735</v>
      </c>
      <c r="J4219" s="7">
        <v>3.824956139439553</v>
      </c>
      <c r="L4219" s="7">
        <v>2.5314029219175094</v>
      </c>
      <c r="N4219" s="7">
        <v>0.20000847159378113</v>
      </c>
      <c r="AH4219" s="7">
        <f t="shared" ref="AH4219" si="9447">N4219*(1-N4219)*AE4218</f>
        <v>-3.2368024705104484E-2</v>
      </c>
      <c r="AJ4219" s="7" cm="1">
        <f t="array" ref="AJ4219:AL4219">TRANSPOSE(F4218:F4220)*AH4220*$D$4</f>
        <v>8.0807324703150735E-3</v>
      </c>
      <c r="AK4219" s="7">
        <v>8.0807324703150735E-3</v>
      </c>
      <c r="AL4219" s="7">
        <v>0</v>
      </c>
      <c r="AN4219" s="14">
        <v>-1.250767290244049</v>
      </c>
      <c r="AO4219" s="14">
        <v>3.7983316771021887</v>
      </c>
      <c r="AP4219" s="14">
        <v>3.824956139439553</v>
      </c>
    </row>
    <row r="4220" spans="1:46" x14ac:dyDescent="0.3">
      <c r="A4220" s="20"/>
      <c r="F4220" s="7">
        <v>0</v>
      </c>
      <c r="N4220" s="7">
        <v>0.92631416884793749</v>
      </c>
      <c r="AH4220" s="7">
        <f t="shared" ref="AH4220" si="9448">N4220*(1-N4220)*AF4218</f>
        <v>1.3467887450525122E-2</v>
      </c>
    </row>
    <row r="4221" spans="1:46" x14ac:dyDescent="0.3">
      <c r="A4221" s="20"/>
    </row>
    <row r="4222" spans="1:46" x14ac:dyDescent="0.3">
      <c r="A4222" s="20">
        <v>1053</v>
      </c>
      <c r="B4222" s="7">
        <f t="shared" ref="B4222" si="9449">MOD(ROUNDDOWN(ROW(B4222)/4,0),4)+1</f>
        <v>4</v>
      </c>
      <c r="D4222" s="7" cm="1">
        <f t="array" ref="D4222">_xlfn.CHOOSEROWS($I$4:$I$7,B4222)</f>
        <v>0</v>
      </c>
      <c r="F4222" s="7">
        <f t="shared" ref="F4222" si="9450">1+0</f>
        <v>1</v>
      </c>
      <c r="H4222" s="7" cm="1">
        <f t="array" ref="H4222:J4223">_xlfn.ANCHORARRAY(AN4218)</f>
        <v>-4.0966891807387835</v>
      </c>
      <c r="I4222" s="7">
        <v>2.6716061365928954</v>
      </c>
      <c r="J4222" s="7">
        <v>2.589533573377512</v>
      </c>
      <c r="L4222" s="7" cm="1">
        <f t="array" ref="L4222:L4223">MMULT(H4222:J4223,F4222:F4224)</f>
        <v>1.1644505292316238</v>
      </c>
      <c r="N4222" s="7" cm="1">
        <f t="array" ref="N4222:N4224">_xlfn.VSTACK(1,1/(1+EXP(-_xlfn.ANCHORARRAY(L4222))))</f>
        <v>1</v>
      </c>
      <c r="P4222" s="7" cm="1">
        <f t="array" ref="P4222:R4222">_xlfn.ANCHORARRAY(AR4218)</f>
        <v>-1.9096554783324806</v>
      </c>
      <c r="Q4222" s="7">
        <v>-4.3106630784129525</v>
      </c>
      <c r="R4222" s="7">
        <v>4.2360777836167482</v>
      </c>
      <c r="T4222" s="7" cm="1">
        <f t="array" ref="T4222">MMULT(P4222:R4222,_xlfn.ANCHORARRAY(N4222))</f>
        <v>-0.96613067652854578</v>
      </c>
      <c r="V4222" s="18">
        <f t="shared" ref="V4222" si="9451">1/(1+EXP(-T4222))</f>
        <v>0.27565241186970879</v>
      </c>
      <c r="X4222" s="7">
        <f t="shared" ref="X4222" si="9452">D4222-V4222</f>
        <v>-0.27565241186970879</v>
      </c>
      <c r="Z4222" s="7">
        <f t="shared" ref="Z4222" si="9453">V4222*(1-V4222)</f>
        <v>0.19966815970012122</v>
      </c>
      <c r="AB4222" s="7">
        <f t="shared" ref="AB4222" si="9454">Z4222*X4222</f>
        <v>-5.5039009794924605E-2</v>
      </c>
      <c r="AD4222" s="7" cm="1">
        <f t="array" ref="AD4222:AF4222">P4222:R4222*AB4222</f>
        <v>0.10510554657687284</v>
      </c>
      <c r="AE4222" s="7">
        <v>0.23725462739539036</v>
      </c>
      <c r="AF4222" s="7">
        <v>-0.23314952662454472</v>
      </c>
      <c r="AH4222" s="7">
        <f t="shared" ref="AH4222" si="9455">N4222*(1-N4222)*AD4222</f>
        <v>0</v>
      </c>
      <c r="AJ4222" s="7" cm="1">
        <f t="array" ref="AJ4222:AL4222">TRANSPOSE(F4222:F4224)*AH4223*$D$4</f>
        <v>2.5806050121608765E-2</v>
      </c>
      <c r="AK4222" s="7">
        <v>2.5806050121608765E-2</v>
      </c>
      <c r="AL4222" s="7">
        <v>2.5806050121608765E-2</v>
      </c>
      <c r="AN4222" s="14" cm="1">
        <f t="array" ref="AN4222:AP4223">H4222:J4223+AJ4222:AL4223</f>
        <v>-4.0708831306171751</v>
      </c>
      <c r="AO4222" s="14">
        <v>2.6974121867145042</v>
      </c>
      <c r="AP4222" s="14">
        <v>2.6153396234991209</v>
      </c>
      <c r="AR4222" s="14" cm="1">
        <f t="array" ref="AR4222:AT4222">TRANSPOSE(TRANSPOSE(P4222:R4222)+_xlfn.ANCHORARRAY(N4222)*AB4222*$D$4)</f>
        <v>-1.9426788842094354</v>
      </c>
      <c r="AS4222" s="14">
        <v>-4.3358315521061579</v>
      </c>
      <c r="AT4222" s="14">
        <v>4.2031106805776206</v>
      </c>
    </row>
    <row r="4223" spans="1:46" x14ac:dyDescent="0.3">
      <c r="A4223" s="20"/>
      <c r="F4223" s="7" cm="1">
        <f t="array" ref="F4223:F4224">TRANSPOSE(_xlfn.CHOOSEROWS($G$4:$H$7,B4222))</f>
        <v>1</v>
      </c>
      <c r="H4223" s="7">
        <v>-1.250767290244049</v>
      </c>
      <c r="I4223" s="7">
        <v>3.7983316771021887</v>
      </c>
      <c r="J4223" s="7">
        <v>3.824956139439553</v>
      </c>
      <c r="L4223" s="7">
        <v>6.3725205262976932</v>
      </c>
      <c r="N4223" s="7">
        <v>0.76214045840646616</v>
      </c>
      <c r="AH4223" s="7">
        <f t="shared" ref="AH4223" si="9456">N4223*(1-N4223)*AE4222</f>
        <v>4.3010083536014612E-2</v>
      </c>
      <c r="AJ4223" s="7" cm="1">
        <f t="array" ref="AJ4223:AL4223">TRANSPOSE(F4222:F4224)*AH4224*$D$4</f>
        <v>-2.3809656746274057E-4</v>
      </c>
      <c r="AK4223" s="7">
        <v>-2.3809656746274057E-4</v>
      </c>
      <c r="AL4223" s="7">
        <v>-2.3809656746274057E-4</v>
      </c>
      <c r="AN4223" s="14">
        <v>-1.2510053868115116</v>
      </c>
      <c r="AO4223" s="14">
        <v>3.7980935805347258</v>
      </c>
      <c r="AP4223" s="14">
        <v>3.8247180428720902</v>
      </c>
    </row>
    <row r="4224" spans="1:46" x14ac:dyDescent="0.3">
      <c r="A4224" s="20"/>
      <c r="F4224" s="7">
        <v>1</v>
      </c>
      <c r="N4224" s="7">
        <v>0.99829506265836998</v>
      </c>
      <c r="AH4224" s="7">
        <f t="shared" ref="AH4224" si="9457">N4224*(1-N4224)*AF4222</f>
        <v>-3.9682761243790094E-4</v>
      </c>
    </row>
    <row r="4225" spans="1:46" x14ac:dyDescent="0.3">
      <c r="A4225" s="20"/>
    </row>
    <row r="4226" spans="1:46" x14ac:dyDescent="0.3">
      <c r="A4226" s="20">
        <v>1054</v>
      </c>
      <c r="B4226" s="7">
        <f t="shared" ref="B4226" si="9458">MOD(ROUNDDOWN(ROW(B4226)/4,0),4)+1</f>
        <v>1</v>
      </c>
      <c r="D4226" s="7" cm="1">
        <f t="array" ref="D4226">_xlfn.CHOOSEROWS($I$4:$I$7,B4226)</f>
        <v>0</v>
      </c>
      <c r="F4226" s="7">
        <f t="shared" ref="F4226" si="9459">1+0</f>
        <v>1</v>
      </c>
      <c r="H4226" s="7" cm="1">
        <f t="array" ref="H4226:J4227">_xlfn.ANCHORARRAY(AN4222)</f>
        <v>-4.0708831306171751</v>
      </c>
      <c r="I4226" s="7">
        <v>2.6974121867145042</v>
      </c>
      <c r="J4226" s="7">
        <v>2.6153396234991209</v>
      </c>
      <c r="L4226" s="7" cm="1">
        <f t="array" ref="L4226:L4227">MMULT(H4226:J4227,F4226:F4228)</f>
        <v>-4.0708831306171751</v>
      </c>
      <c r="N4226" s="7" cm="1">
        <f t="array" ref="N4226:N4228">_xlfn.VSTACK(1,1/(1+EXP(-_xlfn.ANCHORARRAY(L4226))))</f>
        <v>1</v>
      </c>
      <c r="P4226" s="7" cm="1">
        <f t="array" ref="P4226:R4226">_xlfn.ANCHORARRAY(AR4222)</f>
        <v>-1.9426788842094354</v>
      </c>
      <c r="Q4226" s="7">
        <v>-4.3358315521061579</v>
      </c>
      <c r="R4226" s="7">
        <v>4.2031106805776206</v>
      </c>
      <c r="T4226" s="7" cm="1">
        <f t="array" ref="T4226">MMULT(P4226:R4226,_xlfn.ANCHORARRAY(N4226))</f>
        <v>-1.0801150811953883</v>
      </c>
      <c r="V4226" s="18">
        <f t="shared" ref="V4226" si="9460">1/(1+EXP(-T4226))</f>
        <v>0.25348423923228441</v>
      </c>
      <c r="X4226" s="7">
        <f t="shared" ref="X4226" si="9461">D4226-V4226</f>
        <v>-0.25348423923228441</v>
      </c>
      <c r="Z4226" s="7">
        <f t="shared" ref="Z4226" si="9462">V4226*(1-V4226)</f>
        <v>0.18922997969311439</v>
      </c>
      <c r="AB4226" s="7">
        <f t="shared" ref="AB4226" si="9463">Z4226*X4226</f>
        <v>-4.7966817442449732E-2</v>
      </c>
      <c r="AD4226" s="7" cm="1">
        <f t="array" ref="AD4226:AF4226">P4226:R4226*AB4226</f>
        <v>9.318412338817593E-2</v>
      </c>
      <c r="AE4226" s="7">
        <v>0.20797604052108953</v>
      </c>
      <c r="AF4226" s="7">
        <v>-0.20160984270567736</v>
      </c>
      <c r="AH4226" s="7">
        <f t="shared" ref="AH4226" si="9464">N4226*(1-N4226)*AD4226</f>
        <v>0</v>
      </c>
      <c r="AJ4226" s="7" cm="1">
        <f t="array" ref="AJ4226:AL4226">TRANSPOSE(F4226:F4228)*AH4227*$D$4</f>
        <v>2.0582937328272144E-3</v>
      </c>
      <c r="AK4226" s="7">
        <v>0</v>
      </c>
      <c r="AL4226" s="7">
        <v>0</v>
      </c>
      <c r="AN4226" s="14" cm="1">
        <f t="array" ref="AN4226:AP4227">H4226:J4227+AJ4226:AL4227</f>
        <v>-4.0688248368843478</v>
      </c>
      <c r="AO4226" s="14">
        <v>2.6974121867145042</v>
      </c>
      <c r="AP4226" s="14">
        <v>2.6153396234991209</v>
      </c>
      <c r="AR4226" s="14" cm="1">
        <f t="array" ref="AR4226:AT4226">TRANSPOSE(TRANSPOSE(P4226:R4226)+_xlfn.ANCHORARRAY(N4226)*AB4226*$D$4)</f>
        <v>-1.9714589746749052</v>
      </c>
      <c r="AS4226" s="14">
        <v>-4.3363143690608341</v>
      </c>
      <c r="AT4226" s="14">
        <v>4.1967063578474697</v>
      </c>
    </row>
    <row r="4227" spans="1:46" x14ac:dyDescent="0.3">
      <c r="A4227" s="20"/>
      <c r="F4227" s="7" cm="1">
        <f t="array" ref="F4227:F4228">TRANSPOSE(_xlfn.CHOOSEROWS($G$4:$H$7,B4226))</f>
        <v>0</v>
      </c>
      <c r="H4227" s="7">
        <v>-1.2510053868115116</v>
      </c>
      <c r="I4227" s="7">
        <v>3.7980935805347258</v>
      </c>
      <c r="J4227" s="7">
        <v>3.8247180428720902</v>
      </c>
      <c r="L4227" s="7">
        <v>-1.2510053868115116</v>
      </c>
      <c r="N4227" s="7">
        <v>1.6776074948611729E-2</v>
      </c>
      <c r="AH4227" s="7">
        <f t="shared" ref="AH4227" si="9465">N4227*(1-N4227)*AE4226</f>
        <v>3.4304895547120238E-3</v>
      </c>
      <c r="AJ4227" s="7" cm="1">
        <f t="array" ref="AJ4227:AL4227">TRANSPOSE(F4226:F4228)*AH4228*$D$4</f>
        <v>-2.0928101166823185E-2</v>
      </c>
      <c r="AK4227" s="7">
        <v>0</v>
      </c>
      <c r="AL4227" s="7">
        <v>0</v>
      </c>
      <c r="AN4227" s="14">
        <v>-1.2719334879783348</v>
      </c>
      <c r="AO4227" s="14">
        <v>3.7980935805347258</v>
      </c>
      <c r="AP4227" s="14">
        <v>3.8247180428720902</v>
      </c>
    </row>
    <row r="4228" spans="1:46" x14ac:dyDescent="0.3">
      <c r="A4228" s="20"/>
      <c r="F4228" s="7">
        <v>0</v>
      </c>
      <c r="N4228" s="7">
        <v>0.22252615007706625</v>
      </c>
      <c r="AH4228" s="7">
        <f t="shared" ref="AH4228" si="9466">N4228*(1-N4228)*AF4226</f>
        <v>-3.4880168611371977E-2</v>
      </c>
    </row>
    <row r="4229" spans="1:46" x14ac:dyDescent="0.3">
      <c r="A4229" s="20"/>
    </row>
    <row r="4230" spans="1:46" x14ac:dyDescent="0.3">
      <c r="A4230" s="20">
        <v>1055</v>
      </c>
      <c r="B4230" s="7">
        <f t="shared" ref="B4230" si="9467">MOD(ROUNDDOWN(ROW(B4230)/4,0),4)+1</f>
        <v>2</v>
      </c>
      <c r="D4230" s="7" cm="1">
        <f t="array" ref="D4230">_xlfn.CHOOSEROWS($I$4:$I$7,B4230)</f>
        <v>1</v>
      </c>
      <c r="F4230" s="7">
        <f t="shared" ref="F4230" si="9468">1+0</f>
        <v>1</v>
      </c>
      <c r="H4230" s="7" cm="1">
        <f t="array" ref="H4230:J4231">_xlfn.ANCHORARRAY(AN4226)</f>
        <v>-4.0688248368843478</v>
      </c>
      <c r="I4230" s="7">
        <v>2.6974121867145042</v>
      </c>
      <c r="J4230" s="7">
        <v>2.6153396234991209</v>
      </c>
      <c r="L4230" s="7" cm="1">
        <f t="array" ref="L4230:L4231">MMULT(H4230:J4231,F4230:F4232)</f>
        <v>-1.453485213385227</v>
      </c>
      <c r="N4230" s="7" cm="1">
        <f t="array" ref="N4230:N4232">_xlfn.VSTACK(1,1/(1+EXP(-_xlfn.ANCHORARRAY(L4230))))</f>
        <v>1</v>
      </c>
      <c r="P4230" s="7" cm="1">
        <f t="array" ref="P4230:R4230">_xlfn.ANCHORARRAY(AR4226)</f>
        <v>-1.9714589746749052</v>
      </c>
      <c r="Q4230" s="7">
        <v>-4.3363143690608341</v>
      </c>
      <c r="R4230" s="7">
        <v>4.1967063578474697</v>
      </c>
      <c r="T4230" s="7" cm="1">
        <f t="array" ref="T4230">MMULT(P4230:R4230,_xlfn.ANCHORARRAY(N4230))</f>
        <v>1.1004956996196236</v>
      </c>
      <c r="V4230" s="18">
        <f t="shared" ref="V4230" si="9469">1/(1+EXP(-T4230))</f>
        <v>0.75035297325064743</v>
      </c>
      <c r="X4230" s="7">
        <f t="shared" ref="X4230" si="9470">D4230-V4230</f>
        <v>0.24964702674935257</v>
      </c>
      <c r="Z4230" s="7">
        <f t="shared" ref="Z4230" si="9471">V4230*(1-V4230)</f>
        <v>0.18732338878456062</v>
      </c>
      <c r="AB4230" s="7">
        <f t="shared" ref="AB4230" si="9472">Z4230*X4230</f>
        <v>4.6764727050678578E-2</v>
      </c>
      <c r="AD4230" s="7" cm="1">
        <f t="array" ref="AD4230:AF4230">P4230:R4230*AB4230</f>
        <v>-9.2194740842282588E-2</v>
      </c>
      <c r="AE4230" s="7">
        <v>-0.20278655787506542</v>
      </c>
      <c r="AF4230" s="7">
        <v>0.19625782733658434</v>
      </c>
      <c r="AH4230" s="7">
        <f t="shared" ref="AH4230" si="9473">N4230*(1-N4230)*AD4230</f>
        <v>0</v>
      </c>
      <c r="AJ4230" s="7" cm="1">
        <f t="array" ref="AJ4230:AL4230">TRANSPOSE(F4230:F4232)*AH4231*$D$4</f>
        <v>-1.8684975361646511E-2</v>
      </c>
      <c r="AK4230" s="7">
        <v>0</v>
      </c>
      <c r="AL4230" s="7">
        <v>-1.8684975361646511E-2</v>
      </c>
      <c r="AN4230" s="14" cm="1">
        <f t="array" ref="AN4230:AP4231">H4230:J4231+AJ4230:AL4231</f>
        <v>-4.0875098122459947</v>
      </c>
      <c r="AO4230" s="14">
        <v>2.6974121867145042</v>
      </c>
      <c r="AP4230" s="14">
        <v>2.5966546481374744</v>
      </c>
      <c r="AR4230" s="14" cm="1">
        <f t="array" ref="AR4230:AT4230">TRANSPOSE(TRANSPOSE(P4230:R4230)+_xlfn.ANCHORARRAY(N4230)*AB4230*$D$4)</f>
        <v>-1.9434001384444981</v>
      </c>
      <c r="AS4230" s="14">
        <v>-4.3309981801132222</v>
      </c>
      <c r="AT4230" s="14">
        <v>4.2227382338759529</v>
      </c>
    </row>
    <row r="4231" spans="1:46" x14ac:dyDescent="0.3">
      <c r="A4231" s="20"/>
      <c r="F4231" s="7" cm="1">
        <f t="array" ref="F4231:F4232">TRANSPOSE(_xlfn.CHOOSEROWS($G$4:$H$7,B4230))</f>
        <v>0</v>
      </c>
      <c r="H4231" s="7">
        <v>-1.2719334879783348</v>
      </c>
      <c r="I4231" s="7">
        <v>3.7980935805347258</v>
      </c>
      <c r="J4231" s="7">
        <v>3.8247180428720902</v>
      </c>
      <c r="L4231" s="7">
        <v>2.5527845548937553</v>
      </c>
      <c r="N4231" s="7">
        <v>0.1894657677159986</v>
      </c>
      <c r="AH4231" s="7">
        <f t="shared" ref="AH4231" si="9474">N4231*(1-N4231)*AE4230</f>
        <v>-3.1141625602744184E-2</v>
      </c>
      <c r="AJ4231" s="7" cm="1">
        <f t="array" ref="AJ4231:AL4231">TRANSPOSE(F4230:F4232)*AH4232*$D$4</f>
        <v>7.8920461760005212E-3</v>
      </c>
      <c r="AK4231" s="7">
        <v>0</v>
      </c>
      <c r="AL4231" s="7">
        <v>7.8920461760005212E-3</v>
      </c>
      <c r="AN4231" s="14">
        <v>-1.2640414418023342</v>
      </c>
      <c r="AO4231" s="14">
        <v>3.7980935805347258</v>
      </c>
      <c r="AP4231" s="14">
        <v>3.8326100890480905</v>
      </c>
    </row>
    <row r="4232" spans="1:46" x14ac:dyDescent="0.3">
      <c r="A4232" s="20"/>
      <c r="F4232" s="7">
        <v>1</v>
      </c>
      <c r="N4232" s="7">
        <v>0.92776036093304093</v>
      </c>
      <c r="AH4232" s="7">
        <f t="shared" ref="AH4232" si="9475">N4232*(1-N4232)*AF4230</f>
        <v>1.3153410293334203E-2</v>
      </c>
    </row>
    <row r="4233" spans="1:46" x14ac:dyDescent="0.3">
      <c r="A4233" s="20"/>
    </row>
    <row r="4234" spans="1:46" x14ac:dyDescent="0.3">
      <c r="A4234" s="20">
        <v>1056</v>
      </c>
      <c r="B4234" s="7">
        <f t="shared" ref="B4234" si="9476">MOD(ROUNDDOWN(ROW(B4234)/4,0),4)+1</f>
        <v>3</v>
      </c>
      <c r="D4234" s="7" cm="1">
        <f t="array" ref="D4234">_xlfn.CHOOSEROWS($I$4:$I$7,B4234)</f>
        <v>1</v>
      </c>
      <c r="F4234" s="7">
        <f t="shared" ref="F4234" si="9477">1+0</f>
        <v>1</v>
      </c>
      <c r="H4234" s="7" cm="1">
        <f t="array" ref="H4234:J4235">_xlfn.ANCHORARRAY(AN4230)</f>
        <v>-4.0875098122459947</v>
      </c>
      <c r="I4234" s="7">
        <v>2.6974121867145042</v>
      </c>
      <c r="J4234" s="7">
        <v>2.5966546481374744</v>
      </c>
      <c r="L4234" s="7" cm="1">
        <f t="array" ref="L4234:L4235">MMULT(H4234:J4235,F4234:F4236)</f>
        <v>-1.3900976255314905</v>
      </c>
      <c r="N4234" s="7" cm="1">
        <f t="array" ref="N4234:N4236">_xlfn.VSTACK(1,1/(1+EXP(-_xlfn.ANCHORARRAY(L4234))))</f>
        <v>1</v>
      </c>
      <c r="P4234" s="7" cm="1">
        <f t="array" ref="P4234:R4234">_xlfn.ANCHORARRAY(AR4230)</f>
        <v>-1.9434001384444981</v>
      </c>
      <c r="Q4234" s="7">
        <v>-4.3309981801132222</v>
      </c>
      <c r="R4234" s="7">
        <v>4.2227382338759529</v>
      </c>
      <c r="T4234" s="7" cm="1">
        <f t="array" ref="T4234">MMULT(P4234:R4234,_xlfn.ANCHORARRAY(N4234))</f>
        <v>1.1053777022125439</v>
      </c>
      <c r="V4234" s="18">
        <f t="shared" ref="V4234" si="9478">1/(1+EXP(-T4234))</f>
        <v>0.75126636833299065</v>
      </c>
      <c r="X4234" s="7">
        <f t="shared" ref="X4234" si="9479">D4234-V4234</f>
        <v>0.24873363166700935</v>
      </c>
      <c r="Z4234" s="7">
        <f t="shared" ref="Z4234" si="9480">V4234*(1-V4234)</f>
        <v>0.18686521214474988</v>
      </c>
      <c r="AB4234" s="7">
        <f t="shared" ref="AB4234" si="9481">Z4234*X4234</f>
        <v>4.6479662848989779E-2</v>
      </c>
      <c r="AD4234" s="7" cm="1">
        <f t="array" ref="AD4234:AF4234">P4234:R4234*AB4234</f>
        <v>-9.0328583215580335E-2</v>
      </c>
      <c r="AE4234" s="7">
        <v>-0.20130333521125088</v>
      </c>
      <c r="AF4234" s="7">
        <v>0.19627144941009284</v>
      </c>
      <c r="AH4234" s="7">
        <f t="shared" ref="AH4234" si="9482">N4234*(1-N4234)*AD4234</f>
        <v>0</v>
      </c>
      <c r="AJ4234" s="7" cm="1">
        <f t="array" ref="AJ4234:AL4234">TRANSPOSE(F4234:F4236)*AH4235*$D$4</f>
        <v>-1.9281026743555401E-2</v>
      </c>
      <c r="AK4234" s="7">
        <v>-1.9281026743555401E-2</v>
      </c>
      <c r="AL4234" s="7">
        <v>0</v>
      </c>
      <c r="AN4234" s="14" cm="1">
        <f t="array" ref="AN4234:AP4235">H4234:J4235+AJ4234:AL4235</f>
        <v>-4.10679083898955</v>
      </c>
      <c r="AO4234" s="14">
        <v>2.678131159970949</v>
      </c>
      <c r="AP4234" s="14">
        <v>2.5966546481374744</v>
      </c>
      <c r="AR4234" s="14" cm="1">
        <f t="array" ref="AR4234:AT4234">TRANSPOSE(TRANSPOSE(P4234:R4234)+_xlfn.ANCHORARRAY(N4234)*AB4234*$D$4)</f>
        <v>-1.9155123407351042</v>
      </c>
      <c r="AS4234" s="14">
        <v>-4.3254375715571536</v>
      </c>
      <c r="AT4234" s="14">
        <v>4.2485761331666305</v>
      </c>
    </row>
    <row r="4235" spans="1:46" x14ac:dyDescent="0.3">
      <c r="A4235" s="20"/>
      <c r="F4235" s="7" cm="1">
        <f t="array" ref="F4235:F4236">TRANSPOSE(_xlfn.CHOOSEROWS($G$4:$H$7,B4234))</f>
        <v>1</v>
      </c>
      <c r="H4235" s="7">
        <v>-1.2640414418023342</v>
      </c>
      <c r="I4235" s="7">
        <v>3.7980935805347258</v>
      </c>
      <c r="J4235" s="7">
        <v>3.8326100890480905</v>
      </c>
      <c r="L4235" s="7">
        <v>2.5340521387323918</v>
      </c>
      <c r="N4235" s="7">
        <v>0.19939217194606257</v>
      </c>
      <c r="AH4235" s="7">
        <f t="shared" ref="AH4235" si="9483">N4235*(1-N4235)*AE4234</f>
        <v>-3.2135044572592336E-2</v>
      </c>
      <c r="AJ4235" s="7" cm="1">
        <f t="array" ref="AJ4235:AL4235">TRANSPOSE(F4234:F4236)*AH4236*$D$4</f>
        <v>8.0199097766676958E-3</v>
      </c>
      <c r="AK4235" s="7">
        <v>8.0199097766676958E-3</v>
      </c>
      <c r="AL4235" s="7">
        <v>0</v>
      </c>
      <c r="AN4235" s="14">
        <v>-1.2560215320256665</v>
      </c>
      <c r="AO4235" s="14">
        <v>3.8061134903113936</v>
      </c>
      <c r="AP4235" s="14">
        <v>3.8326100890480905</v>
      </c>
    </row>
    <row r="4236" spans="1:46" x14ac:dyDescent="0.3">
      <c r="A4236" s="20"/>
      <c r="F4236" s="7">
        <v>0</v>
      </c>
      <c r="N4236" s="7">
        <v>0.92649479029942416</v>
      </c>
      <c r="AH4236" s="7">
        <f t="shared" ref="AH4236" si="9484">N4236*(1-N4236)*AF4234</f>
        <v>1.336651629444616E-2</v>
      </c>
    </row>
    <row r="4237" spans="1:46" x14ac:dyDescent="0.3">
      <c r="A4237" s="20"/>
    </row>
    <row r="4238" spans="1:46" x14ac:dyDescent="0.3">
      <c r="A4238" s="20">
        <v>1057</v>
      </c>
      <c r="B4238" s="7">
        <f t="shared" ref="B4238" si="9485">MOD(ROUNDDOWN(ROW(B4238)/4,0),4)+1</f>
        <v>4</v>
      </c>
      <c r="D4238" s="7" cm="1">
        <f t="array" ref="D4238">_xlfn.CHOOSEROWS($I$4:$I$7,B4238)</f>
        <v>0</v>
      </c>
      <c r="F4238" s="7">
        <f t="shared" ref="F4238" si="9486">1+0</f>
        <v>1</v>
      </c>
      <c r="H4238" s="7" cm="1">
        <f t="array" ref="H4238:J4239">_xlfn.ANCHORARRAY(AN4234)</f>
        <v>-4.10679083898955</v>
      </c>
      <c r="I4238" s="7">
        <v>2.678131159970949</v>
      </c>
      <c r="J4238" s="7">
        <v>2.5966546481374744</v>
      </c>
      <c r="L4238" s="7" cm="1">
        <f t="array" ref="L4238:L4239">MMULT(H4238:J4239,F4238:F4240)</f>
        <v>1.1679949691188733</v>
      </c>
      <c r="N4238" s="7" cm="1">
        <f t="array" ref="N4238:N4240">_xlfn.VSTACK(1,1/(1+EXP(-_xlfn.ANCHORARRAY(L4238))))</f>
        <v>1</v>
      </c>
      <c r="P4238" s="7" cm="1">
        <f t="array" ref="P4238:R4238">_xlfn.ANCHORARRAY(AR4234)</f>
        <v>-1.9155123407351042</v>
      </c>
      <c r="Q4238" s="7">
        <v>-4.3254375715571536</v>
      </c>
      <c r="R4238" s="7">
        <v>4.2485761331666305</v>
      </c>
      <c r="T4238" s="7" cm="1">
        <f t="array" ref="T4238">MMULT(P4238:R4238,_xlfn.ANCHORARRAY(N4238))</f>
        <v>-0.97347418811476949</v>
      </c>
      <c r="V4238" s="18">
        <f t="shared" ref="V4238" si="9487">1/(1+EXP(-T4238))</f>
        <v>0.27418856469090042</v>
      </c>
      <c r="X4238" s="7">
        <f t="shared" ref="X4238" si="9488">D4238-V4238</f>
        <v>-0.27418856469090042</v>
      </c>
      <c r="Z4238" s="7">
        <f t="shared" ref="Z4238" si="9489">V4238*(1-V4238)</f>
        <v>0.19900919568364434</v>
      </c>
      <c r="AB4238" s="7">
        <f t="shared" ref="AB4238" si="9490">Z4238*X4238</f>
        <v>-5.4566045724788972E-2</v>
      </c>
      <c r="AD4238" s="7" cm="1">
        <f t="array" ref="AD4238:AF4238">P4238:R4238*AB4238</f>
        <v>0.10452193397094925</v>
      </c>
      <c r="AE4238" s="7">
        <v>0.23602202430930783</v>
      </c>
      <c r="AF4238" s="7">
        <v>-0.23182799954761749</v>
      </c>
      <c r="AH4238" s="7">
        <f t="shared" ref="AH4238" si="9491">N4238*(1-N4238)*AD4238</f>
        <v>0</v>
      </c>
      <c r="AJ4238" s="7" cm="1">
        <f t="array" ref="AJ4238:AL4238">TRANSPOSE(F4238:F4240)*AH4239*$D$4</f>
        <v>2.5624260780341534E-2</v>
      </c>
      <c r="AK4238" s="7">
        <v>2.5624260780341534E-2</v>
      </c>
      <c r="AL4238" s="7">
        <v>2.5624260780341534E-2</v>
      </c>
      <c r="AN4238" s="14" cm="1">
        <f t="array" ref="AN4238:AP4239">H4238:J4239+AJ4238:AL4239</f>
        <v>-4.0811665782092081</v>
      </c>
      <c r="AO4238" s="14">
        <v>2.7037554207512904</v>
      </c>
      <c r="AP4238" s="14">
        <v>2.6222789089178158</v>
      </c>
      <c r="AR4238" s="14" cm="1">
        <f t="array" ref="AR4238:AT4238">TRANSPOSE(TRANSPOSE(P4238:R4238)+_xlfn.ANCHORARRAY(N4238)*AB4238*$D$4)</f>
        <v>-1.9482519681699777</v>
      </c>
      <c r="AS4238" s="14">
        <v>-4.3504107833360539</v>
      </c>
      <c r="AT4238" s="14">
        <v>4.2158917602603516</v>
      </c>
    </row>
    <row r="4239" spans="1:46" x14ac:dyDescent="0.3">
      <c r="A4239" s="20"/>
      <c r="F4239" s="7" cm="1">
        <f t="array" ref="F4239:F4240">TRANSPOSE(_xlfn.CHOOSEROWS($G$4:$H$7,B4238))</f>
        <v>1</v>
      </c>
      <c r="H4239" s="7">
        <v>-1.2560215320256665</v>
      </c>
      <c r="I4239" s="7">
        <v>3.8061134903113936</v>
      </c>
      <c r="J4239" s="7">
        <v>3.8326100890480905</v>
      </c>
      <c r="L4239" s="7">
        <v>6.3827020473338179</v>
      </c>
      <c r="N4239" s="7">
        <v>0.76278240577348022</v>
      </c>
      <c r="AH4239" s="7">
        <f t="shared" ref="AH4239" si="9492">N4239*(1-N4239)*AE4238</f>
        <v>4.2707101300569227E-2</v>
      </c>
      <c r="AJ4239" s="7" cm="1">
        <f t="array" ref="AJ4239:AL4239">TRANSPOSE(F4238:F4240)*AH4240*$D$4</f>
        <v>-2.3435687968562178E-4</v>
      </c>
      <c r="AK4239" s="7">
        <v>-2.3435687968562178E-4</v>
      </c>
      <c r="AL4239" s="7">
        <v>-2.3435687968562178E-4</v>
      </c>
      <c r="AN4239" s="14">
        <v>-1.2562558889053521</v>
      </c>
      <c r="AO4239" s="14">
        <v>3.8058791334317079</v>
      </c>
      <c r="AP4239" s="14">
        <v>3.8323757321684049</v>
      </c>
    </row>
    <row r="4240" spans="1:46" x14ac:dyDescent="0.3">
      <c r="A4240" s="20"/>
      <c r="F4240" s="7">
        <v>1</v>
      </c>
      <c r="N4240" s="7">
        <v>0.99831230429532503</v>
      </c>
      <c r="AH4240" s="7">
        <f t="shared" ref="AH4240" si="9493">N4240*(1-N4240)*AF4238</f>
        <v>-3.9059479947603634E-4</v>
      </c>
    </row>
    <row r="4241" spans="1:46" x14ac:dyDescent="0.3">
      <c r="A4241" s="20"/>
    </row>
    <row r="4242" spans="1:46" x14ac:dyDescent="0.3">
      <c r="A4242" s="20">
        <v>1058</v>
      </c>
      <c r="B4242" s="7">
        <f t="shared" ref="B4242" si="9494">MOD(ROUNDDOWN(ROW(B4242)/4,0),4)+1</f>
        <v>1</v>
      </c>
      <c r="D4242" s="7" cm="1">
        <f t="array" ref="D4242">_xlfn.CHOOSEROWS($I$4:$I$7,B4242)</f>
        <v>0</v>
      </c>
      <c r="F4242" s="7">
        <f t="shared" ref="F4242" si="9495">1+0</f>
        <v>1</v>
      </c>
      <c r="H4242" s="7" cm="1">
        <f t="array" ref="H4242:J4243">_xlfn.ANCHORARRAY(AN4238)</f>
        <v>-4.0811665782092081</v>
      </c>
      <c r="I4242" s="7">
        <v>2.7037554207512904</v>
      </c>
      <c r="J4242" s="7">
        <v>2.6222789089178158</v>
      </c>
      <c r="L4242" s="7" cm="1">
        <f t="array" ref="L4242:L4243">MMULT(H4242:J4243,F4242:F4244)</f>
        <v>-4.0811665782092081</v>
      </c>
      <c r="N4242" s="7" cm="1">
        <f t="array" ref="N4242:N4244">_xlfn.VSTACK(1,1/(1+EXP(-_xlfn.ANCHORARRAY(L4242))))</f>
        <v>1</v>
      </c>
      <c r="P4242" s="7" cm="1">
        <f t="array" ref="P4242:R4242">_xlfn.ANCHORARRAY(AR4238)</f>
        <v>-1.9482519681699777</v>
      </c>
      <c r="Q4242" s="7">
        <v>-4.3504107833360539</v>
      </c>
      <c r="R4242" s="7">
        <v>4.2158917602603516</v>
      </c>
      <c r="T4242" s="7" cm="1">
        <f t="array" ref="T4242">MMULT(P4242:R4242,_xlfn.ANCHORARRAY(N4242))</f>
        <v>-1.0861784067312232</v>
      </c>
      <c r="V4242" s="18">
        <f t="shared" ref="V4242" si="9496">1/(1+EXP(-T4242))</f>
        <v>0.25233859217886717</v>
      </c>
      <c r="X4242" s="7">
        <f t="shared" ref="X4242" si="9497">D4242-V4242</f>
        <v>-0.25233859217886717</v>
      </c>
      <c r="Z4242" s="7">
        <f t="shared" ref="Z4242" si="9498">V4242*(1-V4242)</f>
        <v>0.1886638270760545</v>
      </c>
      <c r="AB4242" s="7">
        <f t="shared" ref="AB4242" si="9499">Z4242*X4242</f>
        <v>-4.7607164519448839E-2</v>
      </c>
      <c r="AD4242" s="7" cm="1">
        <f t="array" ref="AD4242:AF4242">P4242:R4242*AB4242</f>
        <v>9.275075197400813E-2</v>
      </c>
      <c r="AE4242" s="7">
        <v>0.20711072188946381</v>
      </c>
      <c r="AF4242" s="7">
        <v>-0.20070665262690332</v>
      </c>
      <c r="AH4242" s="7">
        <f t="shared" ref="AH4242" si="9500">N4242*(1-N4242)*AD4242</f>
        <v>0</v>
      </c>
      <c r="AJ4242" s="7" cm="1">
        <f t="array" ref="AJ4242:AL4242">TRANSPOSE(F4242:F4244)*AH4243*$D$4</f>
        <v>2.0294561597373074E-3</v>
      </c>
      <c r="AK4242" s="7">
        <v>0</v>
      </c>
      <c r="AL4242" s="7">
        <v>0</v>
      </c>
      <c r="AN4242" s="14" cm="1">
        <f t="array" ref="AN4242:AP4243">H4242:J4243+AJ4242:AL4243</f>
        <v>-4.0791371220494712</v>
      </c>
      <c r="AO4242" s="14">
        <v>2.7037554207512904</v>
      </c>
      <c r="AP4242" s="14">
        <v>2.6222789089178158</v>
      </c>
      <c r="AR4242" s="14" cm="1">
        <f t="array" ref="AR4242:AT4242">TRANSPOSE(TRANSPOSE(P4242:R4242)+_xlfn.ANCHORARRAY(N4242)*AB4242*$D$4)</f>
        <v>-1.9768162668816469</v>
      </c>
      <c r="AS4242" s="14">
        <v>-4.3508851590254816</v>
      </c>
      <c r="AT4242" s="14">
        <v>4.2095613662766693</v>
      </c>
    </row>
    <row r="4243" spans="1:46" x14ac:dyDescent="0.3">
      <c r="A4243" s="20"/>
      <c r="F4243" s="7" cm="1">
        <f t="array" ref="F4243:F4244">TRANSPOSE(_xlfn.CHOOSEROWS($G$4:$H$7,B4242))</f>
        <v>0</v>
      </c>
      <c r="H4243" s="7">
        <v>-1.2562558889053521</v>
      </c>
      <c r="I4243" s="7">
        <v>3.8058791334317079</v>
      </c>
      <c r="J4243" s="7">
        <v>3.8323757321684049</v>
      </c>
      <c r="L4243" s="7">
        <v>-1.2562558889053521</v>
      </c>
      <c r="N4243" s="7">
        <v>1.6607293398525121E-2</v>
      </c>
      <c r="AH4243" s="7">
        <f t="shared" ref="AH4243" si="9501">N4243*(1-N4243)*AE4242</f>
        <v>3.3824269328955122E-3</v>
      </c>
      <c r="AJ4243" s="7" cm="1">
        <f t="array" ref="AJ4243:AL4243">TRANSPOSE(F4242:F4244)*AH4244*$D$4</f>
        <v>-2.0773628772804524E-2</v>
      </c>
      <c r="AK4243" s="7">
        <v>0</v>
      </c>
      <c r="AL4243" s="7">
        <v>0</v>
      </c>
      <c r="AN4243" s="14">
        <v>-1.2770295176781565</v>
      </c>
      <c r="AO4243" s="14">
        <v>3.8058791334317079</v>
      </c>
      <c r="AP4243" s="14">
        <v>3.8323757321684049</v>
      </c>
    </row>
    <row r="4244" spans="1:46" x14ac:dyDescent="0.3">
      <c r="A4244" s="20"/>
      <c r="F4244" s="7">
        <v>0</v>
      </c>
      <c r="N4244" s="7">
        <v>0.22161909338583805</v>
      </c>
      <c r="AH4244" s="7">
        <f t="shared" ref="AH4244" si="9502">N4244*(1-N4244)*AF4242</f>
        <v>-3.4622714621340873E-2</v>
      </c>
    </row>
    <row r="4245" spans="1:46" x14ac:dyDescent="0.3">
      <c r="A4245" s="20"/>
    </row>
    <row r="4246" spans="1:46" x14ac:dyDescent="0.3">
      <c r="A4246" s="20">
        <v>1059</v>
      </c>
      <c r="B4246" s="7">
        <f t="shared" ref="B4246" si="9503">MOD(ROUNDDOWN(ROW(B4246)/4,0),4)+1</f>
        <v>2</v>
      </c>
      <c r="D4246" s="7" cm="1">
        <f t="array" ref="D4246">_xlfn.CHOOSEROWS($I$4:$I$7,B4246)</f>
        <v>1</v>
      </c>
      <c r="F4246" s="7">
        <f t="shared" ref="F4246" si="9504">1+0</f>
        <v>1</v>
      </c>
      <c r="H4246" s="7" cm="1">
        <f t="array" ref="H4246:J4247">_xlfn.ANCHORARRAY(AN4242)</f>
        <v>-4.0791371220494712</v>
      </c>
      <c r="I4246" s="7">
        <v>2.7037554207512904</v>
      </c>
      <c r="J4246" s="7">
        <v>2.6222789089178158</v>
      </c>
      <c r="L4246" s="7" cm="1">
        <f t="array" ref="L4246:L4247">MMULT(H4246:J4247,F4246:F4248)</f>
        <v>-1.4568582131316554</v>
      </c>
      <c r="N4246" s="7" cm="1">
        <f t="array" ref="N4246:N4248">_xlfn.VSTACK(1,1/(1+EXP(-_xlfn.ANCHORARRAY(L4246))))</f>
        <v>1</v>
      </c>
      <c r="P4246" s="7" cm="1">
        <f t="array" ref="P4246:R4246">_xlfn.ANCHORARRAY(AR4242)</f>
        <v>-1.9768162668816469</v>
      </c>
      <c r="Q4246" s="7">
        <v>-4.3508851590254816</v>
      </c>
      <c r="R4246" s="7">
        <v>4.2095613662766693</v>
      </c>
      <c r="T4246" s="7" cm="1">
        <f t="array" ref="T4246">MMULT(P4246:R4246,_xlfn.ANCHORARRAY(N4246))</f>
        <v>1.1072773760137888</v>
      </c>
      <c r="V4246" s="18">
        <f t="shared" ref="V4246" si="9505">1/(1+EXP(-T4246))</f>
        <v>0.75162118181312476</v>
      </c>
      <c r="X4246" s="7">
        <f t="shared" ref="X4246" si="9506">D4246-V4246</f>
        <v>0.24837881818687524</v>
      </c>
      <c r="Z4246" s="7">
        <f t="shared" ref="Z4246" si="9507">V4246*(1-V4246)</f>
        <v>0.18668678086296642</v>
      </c>
      <c r="AB4246" s="7">
        <f t="shared" ref="AB4246" si="9508">Z4246*X4246</f>
        <v>4.6369042001855758E-2</v>
      </c>
      <c r="AD4246" s="7" cm="1">
        <f t="array" ref="AD4246:AF4246">P4246:R4246*AB4246</f>
        <v>-9.1663076508986793E-2</v>
      </c>
      <c r="AE4246" s="7">
        <v>-0.20174637668410342</v>
      </c>
      <c r="AF4246" s="7">
        <v>0.19519332780227219</v>
      </c>
      <c r="AH4246" s="7">
        <f t="shared" ref="AH4246" si="9509">N4246*(1-N4246)*AD4246</f>
        <v>0</v>
      </c>
      <c r="AJ4246" s="7" cm="1">
        <f t="array" ref="AJ4246:AL4246">TRANSPOSE(F4246:F4248)*AH4247*$D$4</f>
        <v>-1.8550198601926193E-2</v>
      </c>
      <c r="AK4246" s="7">
        <v>0</v>
      </c>
      <c r="AL4246" s="7">
        <v>-1.8550198601926193E-2</v>
      </c>
      <c r="AN4246" s="14" cm="1">
        <f t="array" ref="AN4246:AP4247">H4246:J4247+AJ4246:AL4247</f>
        <v>-4.0976873206513975</v>
      </c>
      <c r="AO4246" s="14">
        <v>2.7037554207512904</v>
      </c>
      <c r="AP4246" s="14">
        <v>2.6037287103158895</v>
      </c>
      <c r="AR4246" s="14" cm="1">
        <f t="array" ref="AR4246:AT4246">TRANSPOSE(TRANSPOSE(P4246:R4246)+_xlfn.ANCHORARRAY(N4246)*AB4246*$D$4)</f>
        <v>-1.9489948416805334</v>
      </c>
      <c r="AS4246" s="14">
        <v>-4.3456283473703925</v>
      </c>
      <c r="AT4246" s="14">
        <v>4.2353777530583372</v>
      </c>
    </row>
    <row r="4247" spans="1:46" x14ac:dyDescent="0.3">
      <c r="A4247" s="20"/>
      <c r="F4247" s="7" cm="1">
        <f t="array" ref="F4247:F4248">TRANSPOSE(_xlfn.CHOOSEROWS($G$4:$H$7,B4246))</f>
        <v>0</v>
      </c>
      <c r="H4247" s="7">
        <v>-1.2770295176781565</v>
      </c>
      <c r="I4247" s="7">
        <v>3.8058791334317079</v>
      </c>
      <c r="J4247" s="7">
        <v>3.8323757321684049</v>
      </c>
      <c r="L4247" s="7">
        <v>2.5553462144902483</v>
      </c>
      <c r="N4247" s="7">
        <v>0.18894832371414613</v>
      </c>
      <c r="AH4247" s="7">
        <f t="shared" ref="AH4247" si="9510">N4247*(1-N4247)*AE4246</f>
        <v>-3.0916997669876992E-2</v>
      </c>
      <c r="AJ4247" s="7" cm="1">
        <f t="array" ref="AJ4247:AL4247">TRANSPOSE(F4246:F4248)*AH4248*$D$4</f>
        <v>7.8320532047396144E-3</v>
      </c>
      <c r="AK4247" s="7">
        <v>0</v>
      </c>
      <c r="AL4247" s="7">
        <v>7.8320532047396144E-3</v>
      </c>
      <c r="AN4247" s="14">
        <v>-1.269197464473417</v>
      </c>
      <c r="AO4247" s="14">
        <v>3.8058791334317079</v>
      </c>
      <c r="AP4247" s="14">
        <v>3.8402077853731447</v>
      </c>
    </row>
    <row r="4248" spans="1:46" x14ac:dyDescent="0.3">
      <c r="A4248" s="20"/>
      <c r="F4248" s="7">
        <v>1</v>
      </c>
      <c r="N4248" s="7">
        <v>0.9279318580931043</v>
      </c>
      <c r="AH4248" s="7">
        <f t="shared" ref="AH4248" si="9511">N4248*(1-N4248)*AF4246</f>
        <v>1.3053422007899357E-2</v>
      </c>
    </row>
    <row r="4249" spans="1:46" x14ac:dyDescent="0.3">
      <c r="A4249" s="20"/>
    </row>
    <row r="4250" spans="1:46" x14ac:dyDescent="0.3">
      <c r="A4250" s="20">
        <v>1060</v>
      </c>
      <c r="B4250" s="7">
        <f t="shared" ref="B4250" si="9512">MOD(ROUNDDOWN(ROW(B4250)/4,0),4)+1</f>
        <v>3</v>
      </c>
      <c r="D4250" s="7" cm="1">
        <f t="array" ref="D4250">_xlfn.CHOOSEROWS($I$4:$I$7,B4250)</f>
        <v>1</v>
      </c>
      <c r="F4250" s="7">
        <f t="shared" ref="F4250" si="9513">1+0</f>
        <v>1</v>
      </c>
      <c r="H4250" s="7" cm="1">
        <f t="array" ref="H4250:J4251">_xlfn.ANCHORARRAY(AN4246)</f>
        <v>-4.0976873206513975</v>
      </c>
      <c r="I4250" s="7">
        <v>2.7037554207512904</v>
      </c>
      <c r="J4250" s="7">
        <v>2.6037287103158895</v>
      </c>
      <c r="L4250" s="7" cm="1">
        <f t="array" ref="L4250:L4251">MMULT(H4250:J4251,F4250:F4252)</f>
        <v>-1.3939318999001071</v>
      </c>
      <c r="N4250" s="7" cm="1">
        <f t="array" ref="N4250:N4252">_xlfn.VSTACK(1,1/(1+EXP(-_xlfn.ANCHORARRAY(L4250))))</f>
        <v>1</v>
      </c>
      <c r="P4250" s="7" cm="1">
        <f t="array" ref="P4250:R4250">_xlfn.ANCHORARRAY(AR4246)</f>
        <v>-1.9489948416805334</v>
      </c>
      <c r="Q4250" s="7">
        <v>-4.3456283473703925</v>
      </c>
      <c r="R4250" s="7">
        <v>4.2353777530583372</v>
      </c>
      <c r="T4250" s="7" cm="1">
        <f t="array" ref="T4250">MMULT(P4250:R4250,_xlfn.ANCHORARRAY(N4250))</f>
        <v>1.1119907391658224</v>
      </c>
      <c r="V4250" s="18">
        <f t="shared" ref="V4250" si="9514">1/(1+EXP(-T4250))</f>
        <v>0.75250006044569029</v>
      </c>
      <c r="X4250" s="7">
        <f t="shared" ref="X4250" si="9515">D4250-V4250</f>
        <v>0.24749993955430971</v>
      </c>
      <c r="Z4250" s="7">
        <f t="shared" ref="Z4250" si="9516">V4250*(1-V4250)</f>
        <v>0.18624371947492274</v>
      </c>
      <c r="AB4250" s="7">
        <f t="shared" ref="AB4250" si="9517">Z4250*X4250</f>
        <v>4.6095309312413194E-2</v>
      </c>
      <c r="AD4250" s="7" cm="1">
        <f t="array" ref="AD4250:AF4250">P4250:R4250*AB4250</f>
        <v>-8.9839520075561966E-2</v>
      </c>
      <c r="AE4250" s="7">
        <v>-0.2003130828288292</v>
      </c>
      <c r="AF4250" s="7">
        <v>0.19523104758213763</v>
      </c>
      <c r="AH4250" s="7">
        <f t="shared" ref="AH4250" si="9518">N4250*(1-N4250)*AD4250</f>
        <v>0</v>
      </c>
      <c r="AJ4250" s="7" cm="1">
        <f t="array" ref="AJ4250:AL4250">TRANSPOSE(F4250:F4252)*AH4251*$D$4</f>
        <v>-1.9141956993473638E-2</v>
      </c>
      <c r="AK4250" s="7">
        <v>-1.9141956993473638E-2</v>
      </c>
      <c r="AL4250" s="7">
        <v>0</v>
      </c>
      <c r="AN4250" s="14" cm="1">
        <f t="array" ref="AN4250:AP4251">H4250:J4251+AJ4250:AL4251</f>
        <v>-4.1168292776448707</v>
      </c>
      <c r="AO4250" s="14">
        <v>2.6846134637578167</v>
      </c>
      <c r="AP4250" s="14">
        <v>2.6037287103158895</v>
      </c>
      <c r="AR4250" s="14" cm="1">
        <f t="array" ref="AR4250:AT4250">TRANSPOSE(TRANSPOSE(P4250:R4250)+_xlfn.ANCHORARRAY(N4250)*AB4250*$D$4)</f>
        <v>-1.9213376560930855</v>
      </c>
      <c r="AS4250" s="14">
        <v>-4.3401306300804396</v>
      </c>
      <c r="AT4250" s="14">
        <v>4.2610069386280616</v>
      </c>
    </row>
    <row r="4251" spans="1:46" x14ac:dyDescent="0.3">
      <c r="A4251" s="20"/>
      <c r="F4251" s="7" cm="1">
        <f t="array" ref="F4251:F4252">TRANSPOSE(_xlfn.CHOOSEROWS($G$4:$H$7,B4250))</f>
        <v>1</v>
      </c>
      <c r="H4251" s="7">
        <v>-1.269197464473417</v>
      </c>
      <c r="I4251" s="7">
        <v>3.8058791334317079</v>
      </c>
      <c r="J4251" s="7">
        <v>3.8402077853731447</v>
      </c>
      <c r="L4251" s="7">
        <v>2.5366816689582912</v>
      </c>
      <c r="N4251" s="7">
        <v>0.19878079324338893</v>
      </c>
      <c r="AH4251" s="7">
        <f t="shared" ref="AH4251" si="9519">N4251*(1-N4251)*AE4250</f>
        <v>-3.1903261655789397E-2</v>
      </c>
      <c r="AJ4251" s="7" cm="1">
        <f t="array" ref="AJ4251:AL4251">TRANSPOSE(F4250:F4252)*AH4252*$D$4</f>
        <v>7.9595208961801226E-3</v>
      </c>
      <c r="AK4251" s="7">
        <v>7.9595208961801226E-3</v>
      </c>
      <c r="AL4251" s="7">
        <v>0</v>
      </c>
      <c r="AN4251" s="14">
        <v>-1.261237943577237</v>
      </c>
      <c r="AO4251" s="14">
        <v>3.8138386543278879</v>
      </c>
      <c r="AP4251" s="14">
        <v>3.8402077853731447</v>
      </c>
    </row>
    <row r="4252" spans="1:46" x14ac:dyDescent="0.3">
      <c r="A4252" s="20"/>
      <c r="F4252" s="7">
        <v>0</v>
      </c>
      <c r="N4252" s="7">
        <v>0.92667366636742587</v>
      </c>
      <c r="AH4252" s="7">
        <f t="shared" ref="AH4252" si="9520">N4252*(1-N4252)*AF4250</f>
        <v>1.3265868160300204E-2</v>
      </c>
    </row>
    <row r="4253" spans="1:46" x14ac:dyDescent="0.3">
      <c r="A4253" s="20"/>
    </row>
    <row r="4254" spans="1:46" x14ac:dyDescent="0.3">
      <c r="A4254" s="20">
        <v>1061</v>
      </c>
      <c r="B4254" s="7">
        <f t="shared" ref="B4254" si="9521">MOD(ROUNDDOWN(ROW(B4254)/4,0),4)+1</f>
        <v>4</v>
      </c>
      <c r="D4254" s="7" cm="1">
        <f t="array" ref="D4254">_xlfn.CHOOSEROWS($I$4:$I$7,B4254)</f>
        <v>0</v>
      </c>
      <c r="F4254" s="7">
        <f t="shared" ref="F4254" si="9522">1+0</f>
        <v>1</v>
      </c>
      <c r="H4254" s="7" cm="1">
        <f t="array" ref="H4254:J4255">_xlfn.ANCHORARRAY(AN4250)</f>
        <v>-4.1168292776448707</v>
      </c>
      <c r="I4254" s="7">
        <v>2.6846134637578167</v>
      </c>
      <c r="J4254" s="7">
        <v>2.6037287103158895</v>
      </c>
      <c r="L4254" s="7" cm="1">
        <f t="array" ref="L4254:L4255">MMULT(H4254:J4255,F4254:F4256)</f>
        <v>1.1715128964288355</v>
      </c>
      <c r="N4254" s="7" cm="1">
        <f t="array" ref="N4254:N4256">_xlfn.VSTACK(1,1/(1+EXP(-_xlfn.ANCHORARRAY(L4254))))</f>
        <v>1</v>
      </c>
      <c r="P4254" s="7" cm="1">
        <f t="array" ref="P4254:R4254">_xlfn.ANCHORARRAY(AR4250)</f>
        <v>-1.9213376560930855</v>
      </c>
      <c r="Q4254" s="7">
        <v>-4.3401306300804396</v>
      </c>
      <c r="R4254" s="7">
        <v>4.2610069386280616</v>
      </c>
      <c r="T4254" s="7" cm="1">
        <f t="array" ref="T4254">MMULT(P4254:R4254,_xlfn.ANCHORARRAY(N4254))</f>
        <v>-0.98078526024224644</v>
      </c>
      <c r="V4254" s="18">
        <f t="shared" ref="V4254" si="9523">1/(1+EXP(-T4254))</f>
        <v>0.27273599865309073</v>
      </c>
      <c r="X4254" s="7">
        <f t="shared" ref="X4254" si="9524">D4254-V4254</f>
        <v>-0.27273599865309073</v>
      </c>
      <c r="Z4254" s="7">
        <f t="shared" ref="Z4254" si="9525">V4254*(1-V4254)</f>
        <v>0.19835107369179203</v>
      </c>
      <c r="AB4254" s="7">
        <f t="shared" ref="AB4254" si="9526">Z4254*X4254</f>
        <v>-5.4097478167243689E-2</v>
      </c>
      <c r="AD4254" s="7" cm="1">
        <f t="array" ref="AD4254:AF4254">P4254:R4254*AB4254</f>
        <v>0.10393952190239886</v>
      </c>
      <c r="AE4254" s="7">
        <v>0.23479012200376218</v>
      </c>
      <c r="AF4254" s="7">
        <v>-0.23050972983290544</v>
      </c>
      <c r="AH4254" s="7">
        <f t="shared" ref="AH4254" si="9527">N4254*(1-N4254)*AD4254</f>
        <v>0</v>
      </c>
      <c r="AJ4254" s="7" cm="1">
        <f t="array" ref="AJ4254:AL4254">TRANSPOSE(F4254:F4256)*AH4255*$D$4</f>
        <v>2.544337375662626E-2</v>
      </c>
      <c r="AK4254" s="7">
        <v>2.544337375662626E-2</v>
      </c>
      <c r="AL4254" s="7">
        <v>2.544337375662626E-2</v>
      </c>
      <c r="AN4254" s="14" cm="1">
        <f t="array" ref="AN4254:AP4255">H4254:J4255+AJ4254:AL4255</f>
        <v>-4.0913859038882441</v>
      </c>
      <c r="AO4254" s="14">
        <v>2.7100568375144429</v>
      </c>
      <c r="AP4254" s="14">
        <v>2.6291720840725157</v>
      </c>
      <c r="AR4254" s="14" cm="1">
        <f t="array" ref="AR4254:AT4254">TRANSPOSE(TRANSPOSE(P4254:R4254)+_xlfn.ANCHORARRAY(N4254)*AB4254*$D$4)</f>
        <v>-1.9537961429934316</v>
      </c>
      <c r="AS4254" s="14">
        <v>-4.3649100352422607</v>
      </c>
      <c r="AT4254" s="14">
        <v>4.2286026818534266</v>
      </c>
    </row>
    <row r="4255" spans="1:46" x14ac:dyDescent="0.3">
      <c r="A4255" s="20"/>
      <c r="F4255" s="7" cm="1">
        <f t="array" ref="F4255:F4256">TRANSPOSE(_xlfn.CHOOSEROWS($G$4:$H$7,B4254))</f>
        <v>1</v>
      </c>
      <c r="H4255" s="7">
        <v>-1.261237943577237</v>
      </c>
      <c r="I4255" s="7">
        <v>3.8138386543278879</v>
      </c>
      <c r="J4255" s="7">
        <v>3.8402077853731447</v>
      </c>
      <c r="L4255" s="7">
        <v>6.3928084961237959</v>
      </c>
      <c r="N4255" s="7">
        <v>0.76341836999051638</v>
      </c>
      <c r="AH4255" s="7">
        <f t="shared" ref="AH4255" si="9528">N4255*(1-N4255)*AE4254</f>
        <v>4.2405622927710433E-2</v>
      </c>
      <c r="AJ4255" s="7" cm="1">
        <f t="array" ref="AJ4255:AL4255">TRANSPOSE(F4254:F4256)*AH4256*$D$4</f>
        <v>-2.3068887270435637E-4</v>
      </c>
      <c r="AK4255" s="7">
        <v>-2.3068887270435637E-4</v>
      </c>
      <c r="AL4255" s="7">
        <v>-2.3068887270435637E-4</v>
      </c>
      <c r="AN4255" s="14">
        <v>-1.2614686324499413</v>
      </c>
      <c r="AO4255" s="14">
        <v>3.8136079654551835</v>
      </c>
      <c r="AP4255" s="14">
        <v>3.8399770965004403</v>
      </c>
    </row>
    <row r="4256" spans="1:46" x14ac:dyDescent="0.3">
      <c r="A4256" s="20"/>
      <c r="F4256" s="7">
        <v>1</v>
      </c>
      <c r="N4256" s="7">
        <v>0.998329246650419</v>
      </c>
      <c r="AH4256" s="7">
        <f t="shared" ref="AH4256" si="9529">N4256*(1-N4256)*AF4254</f>
        <v>-3.8448145450726065E-4</v>
      </c>
    </row>
    <row r="4257" spans="1:46" x14ac:dyDescent="0.3">
      <c r="A4257" s="20"/>
    </row>
    <row r="4258" spans="1:46" x14ac:dyDescent="0.3">
      <c r="A4258" s="20">
        <v>1062</v>
      </c>
      <c r="B4258" s="7">
        <f t="shared" ref="B4258" si="9530">MOD(ROUNDDOWN(ROW(B4258)/4,0),4)+1</f>
        <v>1</v>
      </c>
      <c r="D4258" s="7" cm="1">
        <f t="array" ref="D4258">_xlfn.CHOOSEROWS($I$4:$I$7,B4258)</f>
        <v>0</v>
      </c>
      <c r="F4258" s="7">
        <f t="shared" ref="F4258" si="9531">1+0</f>
        <v>1</v>
      </c>
      <c r="H4258" s="7" cm="1">
        <f t="array" ref="H4258:J4259">_xlfn.ANCHORARRAY(AN4254)</f>
        <v>-4.0913859038882441</v>
      </c>
      <c r="I4258" s="7">
        <v>2.7100568375144429</v>
      </c>
      <c r="J4258" s="7">
        <v>2.6291720840725157</v>
      </c>
      <c r="L4258" s="7" cm="1">
        <f t="array" ref="L4258:L4259">MMULT(H4258:J4259,F4258:F4260)</f>
        <v>-4.0913859038882441</v>
      </c>
      <c r="N4258" s="7" cm="1">
        <f t="array" ref="N4258:N4260">_xlfn.VSTACK(1,1/(1+EXP(-_xlfn.ANCHORARRAY(L4258))))</f>
        <v>1</v>
      </c>
      <c r="P4258" s="7" cm="1">
        <f t="array" ref="P4258:R4258">_xlfn.ANCHORARRAY(AR4254)</f>
        <v>-1.9537961429934316</v>
      </c>
      <c r="Q4258" s="7">
        <v>-4.3649100352422607</v>
      </c>
      <c r="R4258" s="7">
        <v>4.2286026818534266</v>
      </c>
      <c r="T4258" s="7" cm="1">
        <f t="array" ref="T4258">MMULT(P4258:R4258,_xlfn.ANCHORARRAY(N4258))</f>
        <v>-1.0922184131078305</v>
      </c>
      <c r="V4258" s="18">
        <f t="shared" ref="V4258" si="9532">1/(1+EXP(-T4258))</f>
        <v>0.25120076696541621</v>
      </c>
      <c r="X4258" s="7">
        <f t="shared" ref="X4258" si="9533">D4258-V4258</f>
        <v>-0.25120076696541621</v>
      </c>
      <c r="Z4258" s="7">
        <f t="shared" ref="Z4258" si="9534">V4258*(1-V4258)</f>
        <v>0.18809894164140289</v>
      </c>
      <c r="AB4258" s="7">
        <f t="shared" ref="AB4258" si="9535">Z4258*X4258</f>
        <v>-4.7250598405703469E-2</v>
      </c>
      <c r="AD4258" s="7" cm="1">
        <f t="array" ref="AD4258:AF4258">P4258:R4258*AB4258</f>
        <v>9.2318036919195032E-2</v>
      </c>
      <c r="AE4258" s="7">
        <v>0.20624461115225703</v>
      </c>
      <c r="AF4258" s="7">
        <v>-0.19980400713753693</v>
      </c>
      <c r="AH4258" s="7">
        <f t="shared" ref="AH4258" si="9536">N4258*(1-N4258)*AD4258</f>
        <v>0</v>
      </c>
      <c r="AJ4258" s="7" cm="1">
        <f t="array" ref="AJ4258:AL4258">TRANSPOSE(F4258:F4260)*AH4259*$D$4</f>
        <v>2.0010971779080328E-3</v>
      </c>
      <c r="AK4258" s="7">
        <v>0</v>
      </c>
      <c r="AL4258" s="7">
        <v>0</v>
      </c>
      <c r="AN4258" s="14" cm="1">
        <f t="array" ref="AN4258:AP4259">H4258:J4259+AJ4258:AL4259</f>
        <v>-4.0893848067103358</v>
      </c>
      <c r="AO4258" s="14">
        <v>2.7100568375144429</v>
      </c>
      <c r="AP4258" s="14">
        <v>2.6291720840725157</v>
      </c>
      <c r="AR4258" s="14" cm="1">
        <f t="array" ref="AR4258:AT4258">TRANSPOSE(TRANSPOSE(P4258:R4258)+_xlfn.ANCHORARRAY(N4258)*AB4258*$D$4)</f>
        <v>-1.9821465020368536</v>
      </c>
      <c r="AS4258" s="14">
        <v>-4.365376149687525</v>
      </c>
      <c r="AT4258" s="14">
        <v>4.2223451571823736</v>
      </c>
    </row>
    <row r="4259" spans="1:46" x14ac:dyDescent="0.3">
      <c r="A4259" s="20"/>
      <c r="F4259" s="7" cm="1">
        <f t="array" ref="F4259:F4260">TRANSPOSE(_xlfn.CHOOSEROWS($G$4:$H$7,B4258))</f>
        <v>0</v>
      </c>
      <c r="H4259" s="7">
        <v>-1.2614686324499413</v>
      </c>
      <c r="I4259" s="7">
        <v>3.8136079654551835</v>
      </c>
      <c r="J4259" s="7">
        <v>3.8399770965004403</v>
      </c>
      <c r="L4259" s="7">
        <v>-1.2614686324499413</v>
      </c>
      <c r="N4259" s="7">
        <v>1.644121841809525E-2</v>
      </c>
      <c r="AH4259" s="7">
        <f t="shared" ref="AH4259" si="9537">N4259*(1-N4259)*AE4258</f>
        <v>3.3351619631800549E-3</v>
      </c>
      <c r="AJ4259" s="7" cm="1">
        <f t="array" ref="AJ4259:AL4259">TRANSPOSE(F4258:F4260)*AH4260*$D$4</f>
        <v>-2.0620173955786417E-2</v>
      </c>
      <c r="AK4259" s="7">
        <v>0</v>
      </c>
      <c r="AL4259" s="7">
        <v>0</v>
      </c>
      <c r="AN4259" s="14">
        <v>-1.2820888064057279</v>
      </c>
      <c r="AO4259" s="14">
        <v>3.8136079654551835</v>
      </c>
      <c r="AP4259" s="14">
        <v>3.8399770965004403</v>
      </c>
    </row>
    <row r="4260" spans="1:46" x14ac:dyDescent="0.3">
      <c r="A4260" s="20"/>
      <c r="F4260" s="7">
        <v>0</v>
      </c>
      <c r="N4260" s="7">
        <v>0.22072117892647797</v>
      </c>
      <c r="AH4260" s="7">
        <f t="shared" ref="AH4260" si="9538">N4260*(1-N4260)*AF4258</f>
        <v>-3.4366956592977366E-2</v>
      </c>
    </row>
    <row r="4261" spans="1:46" x14ac:dyDescent="0.3">
      <c r="A4261" s="20"/>
    </row>
    <row r="4262" spans="1:46" x14ac:dyDescent="0.3">
      <c r="A4262" s="20">
        <v>1063</v>
      </c>
      <c r="B4262" s="7">
        <f t="shared" ref="B4262" si="9539">MOD(ROUNDDOWN(ROW(B4262)/4,0),4)+1</f>
        <v>2</v>
      </c>
      <c r="D4262" s="7" cm="1">
        <f t="array" ref="D4262">_xlfn.CHOOSEROWS($I$4:$I$7,B4262)</f>
        <v>1</v>
      </c>
      <c r="F4262" s="7">
        <f t="shared" ref="F4262" si="9540">1+0</f>
        <v>1</v>
      </c>
      <c r="H4262" s="7" cm="1">
        <f t="array" ref="H4262:J4263">_xlfn.ANCHORARRAY(AN4258)</f>
        <v>-4.0893848067103358</v>
      </c>
      <c r="I4262" s="7">
        <v>2.7100568375144429</v>
      </c>
      <c r="J4262" s="7">
        <v>2.6291720840725157</v>
      </c>
      <c r="L4262" s="7" cm="1">
        <f t="array" ref="L4262:L4263">MMULT(H4262:J4263,F4262:F4264)</f>
        <v>-1.4602127226378201</v>
      </c>
      <c r="N4262" s="7" cm="1">
        <f t="array" ref="N4262:N4264">_xlfn.VSTACK(1,1/(1+EXP(-_xlfn.ANCHORARRAY(L4262))))</f>
        <v>1</v>
      </c>
      <c r="P4262" s="7" cm="1">
        <f t="array" ref="P4262:R4262">_xlfn.ANCHORARRAY(AR4258)</f>
        <v>-1.9821465020368536</v>
      </c>
      <c r="Q4262" s="7">
        <v>-4.365376149687525</v>
      </c>
      <c r="R4262" s="7">
        <v>4.2223451571823736</v>
      </c>
      <c r="T4262" s="7" cm="1">
        <f t="array" ref="T4262">MMULT(P4262:R4262,_xlfn.ANCHORARRAY(N4262))</f>
        <v>1.1140303549846147</v>
      </c>
      <c r="V4262" s="18">
        <f t="shared" ref="V4262" si="9541">1/(1+EXP(-T4262))</f>
        <v>0.75287973041924205</v>
      </c>
      <c r="X4262" s="7">
        <f t="shared" ref="X4262" si="9542">D4262-V4262</f>
        <v>0.24712026958075795</v>
      </c>
      <c r="Z4262" s="7">
        <f t="shared" ref="Z4262" si="9543">V4262*(1-V4262)</f>
        <v>0.18605184194309146</v>
      </c>
      <c r="AB4262" s="7">
        <f t="shared" ref="AB4262" si="9544">Z4262*X4262</f>
        <v>4.597718133697333E-2</v>
      </c>
      <c r="AD4262" s="7" cm="1">
        <f t="array" ref="AD4262:AF4262">P4262:R4262*AB4262</f>
        <v>-9.1133509160595788E-2</v>
      </c>
      <c r="AE4262" s="7">
        <v>-0.20070769083828177</v>
      </c>
      <c r="AF4262" s="7">
        <v>0.19413152895906516</v>
      </c>
      <c r="AH4262" s="7">
        <f t="shared" ref="AH4262" si="9545">N4262*(1-N4262)*AD4262</f>
        <v>0</v>
      </c>
      <c r="AJ4262" s="7" cm="1">
        <f t="array" ref="AJ4262:AL4262">TRANSPOSE(F4262:F4264)*AH4263*$D$4</f>
        <v>-1.8416189612998238E-2</v>
      </c>
      <c r="AK4262" s="7">
        <v>0</v>
      </c>
      <c r="AL4262" s="7">
        <v>-1.8416189612998238E-2</v>
      </c>
      <c r="AN4262" s="14" cm="1">
        <f t="array" ref="AN4262:AP4263">H4262:J4263+AJ4262:AL4263</f>
        <v>-4.1078009963233342</v>
      </c>
      <c r="AO4262" s="14">
        <v>2.7100568375144429</v>
      </c>
      <c r="AP4262" s="14">
        <v>2.6107558944595173</v>
      </c>
      <c r="AR4262" s="14" cm="1">
        <f t="array" ref="AR4262:AT4262">TRANSPOSE(TRANSPOSE(P4262:R4262)+_xlfn.ANCHORARRAY(N4262)*AB4262*$D$4)</f>
        <v>-1.9545601932346697</v>
      </c>
      <c r="AS4262" s="14">
        <v>-4.3601779293264169</v>
      </c>
      <c r="AT4262" s="14">
        <v>4.2479480565297383</v>
      </c>
    </row>
    <row r="4263" spans="1:46" x14ac:dyDescent="0.3">
      <c r="A4263" s="20"/>
      <c r="F4263" s="7" cm="1">
        <f t="array" ref="F4263:F4264">TRANSPOSE(_xlfn.CHOOSEROWS($G$4:$H$7,B4262))</f>
        <v>0</v>
      </c>
      <c r="H4263" s="7">
        <v>-1.2820888064057279</v>
      </c>
      <c r="I4263" s="7">
        <v>3.8136079654551835</v>
      </c>
      <c r="J4263" s="7">
        <v>3.8399770965004403</v>
      </c>
      <c r="L4263" s="7">
        <v>2.5578882900947124</v>
      </c>
      <c r="N4263" s="7">
        <v>0.18843479199713117</v>
      </c>
      <c r="AH4263" s="7">
        <f t="shared" ref="AH4263" si="9546">N4263*(1-N4263)*AE4262</f>
        <v>-3.0693649354997063E-2</v>
      </c>
      <c r="AJ4263" s="7" cm="1">
        <f t="array" ref="AJ4263:AL4263">TRANSPOSE(F4262:F4264)*AH4264*$D$4</f>
        <v>7.7725167497536794E-3</v>
      </c>
      <c r="AK4263" s="7">
        <v>0</v>
      </c>
      <c r="AL4263" s="7">
        <v>7.7725167497536794E-3</v>
      </c>
      <c r="AN4263" s="14">
        <v>-1.2743162896559741</v>
      </c>
      <c r="AO4263" s="14">
        <v>3.8136079654551835</v>
      </c>
      <c r="AP4263" s="14">
        <v>3.847749613250194</v>
      </c>
    </row>
    <row r="4264" spans="1:46" x14ac:dyDescent="0.3">
      <c r="A4264" s="20"/>
      <c r="F4264" s="7">
        <v>1</v>
      </c>
      <c r="N4264" s="7">
        <v>0.92810167286089851</v>
      </c>
      <c r="AH4264" s="7">
        <f t="shared" ref="AH4264" si="9547">N4264*(1-N4264)*AF4262</f>
        <v>1.2954194582922799E-2</v>
      </c>
    </row>
    <row r="4265" spans="1:46" x14ac:dyDescent="0.3">
      <c r="A4265" s="20"/>
    </row>
    <row r="4266" spans="1:46" x14ac:dyDescent="0.3">
      <c r="A4266" s="20">
        <v>1064</v>
      </c>
      <c r="B4266" s="7">
        <f t="shared" ref="B4266" si="9548">MOD(ROUNDDOWN(ROW(B4266)/4,0),4)+1</f>
        <v>3</v>
      </c>
      <c r="D4266" s="7" cm="1">
        <f t="array" ref="D4266">_xlfn.CHOOSEROWS($I$4:$I$7,B4266)</f>
        <v>1</v>
      </c>
      <c r="F4266" s="7">
        <f t="shared" ref="F4266" si="9549">1+0</f>
        <v>1</v>
      </c>
      <c r="H4266" s="7" cm="1">
        <f t="array" ref="H4266:J4267">_xlfn.ANCHORARRAY(AN4262)</f>
        <v>-4.1078009963233342</v>
      </c>
      <c r="I4266" s="7">
        <v>2.7100568375144429</v>
      </c>
      <c r="J4266" s="7">
        <v>2.6107558944595173</v>
      </c>
      <c r="L4266" s="7" cm="1">
        <f t="array" ref="L4266:L4267">MMULT(H4266:J4267,F4266:F4268)</f>
        <v>-1.3977441588088912</v>
      </c>
      <c r="N4266" s="7" cm="1">
        <f t="array" ref="N4266:N4268">_xlfn.VSTACK(1,1/(1+EXP(-_xlfn.ANCHORARRAY(L4266))))</f>
        <v>1</v>
      </c>
      <c r="P4266" s="7" cm="1">
        <f t="array" ref="P4266:R4266">_xlfn.ANCHORARRAY(AR4262)</f>
        <v>-1.9545601932346697</v>
      </c>
      <c r="Q4266" s="7">
        <v>-4.3601779293264169</v>
      </c>
      <c r="R4266" s="7">
        <v>4.2479480565297383</v>
      </c>
      <c r="T4266" s="7" cm="1">
        <f t="array" ref="T4266">MMULT(P4266:R4266,_xlfn.ANCHORARRAY(N4266))</f>
        <v>1.1185786261340906</v>
      </c>
      <c r="V4266" s="18">
        <f t="shared" ref="V4266" si="9550">1/(1+EXP(-T4266))</f>
        <v>0.75372497102050284</v>
      </c>
      <c r="X4266" s="7">
        <f t="shared" ref="X4266" si="9551">D4266-V4266</f>
        <v>0.24627502897949716</v>
      </c>
      <c r="Z4266" s="7">
        <f t="shared" ref="Z4266" si="9552">V4266*(1-V4266)</f>
        <v>0.185623639080645</v>
      </c>
      <c r="AB4266" s="7">
        <f t="shared" ref="AB4266" si="9553">Z4266*X4266</f>
        <v>4.571446709386557E-2</v>
      </c>
      <c r="AD4266" s="7" cm="1">
        <f t="array" ref="AD4266:AF4266">P4266:R4266*AB4266</f>
        <v>-8.9351677636605842E-2</v>
      </c>
      <c r="AE4266" s="7">
        <v>-0.19932321047359142</v>
      </c>
      <c r="AF4266" s="7">
        <v>0.19419268164667891</v>
      </c>
      <c r="AH4266" s="7">
        <f t="shared" ref="AH4266" si="9554">N4266*(1-N4266)*AD4266</f>
        <v>0</v>
      </c>
      <c r="AJ4266" s="7" cm="1">
        <f t="array" ref="AJ4266:AL4266">TRANSPOSE(F4266:F4268)*AH4267*$D$4</f>
        <v>-1.9003625688141772E-2</v>
      </c>
      <c r="AK4266" s="7">
        <v>-1.9003625688141772E-2</v>
      </c>
      <c r="AL4266" s="7">
        <v>0</v>
      </c>
      <c r="AN4266" s="14" cm="1">
        <f t="array" ref="AN4266:AP4267">H4266:J4267+AJ4266:AL4267</f>
        <v>-4.126804622011476</v>
      </c>
      <c r="AO4266" s="14">
        <v>2.6910532118263011</v>
      </c>
      <c r="AP4266" s="14">
        <v>2.6107558944595173</v>
      </c>
      <c r="AR4266" s="14" cm="1">
        <f t="array" ref="AR4266:AT4266">TRANSPOSE(TRANSPOSE(P4266:R4266)+_xlfn.ANCHORARRAY(N4266)*AB4266*$D$4)</f>
        <v>-1.9271315129783504</v>
      </c>
      <c r="AS4266" s="14">
        <v>-4.3547422691747775</v>
      </c>
      <c r="AT4266" s="14">
        <v>4.2733703512581878</v>
      </c>
    </row>
    <row r="4267" spans="1:46" x14ac:dyDescent="0.3">
      <c r="A4267" s="20"/>
      <c r="F4267" s="7" cm="1">
        <f t="array" ref="F4267:F4268">TRANSPOSE(_xlfn.CHOOSEROWS($G$4:$H$7,B4266))</f>
        <v>1</v>
      </c>
      <c r="H4267" s="7">
        <v>-1.2743162896559741</v>
      </c>
      <c r="I4267" s="7">
        <v>3.8136079654551835</v>
      </c>
      <c r="J4267" s="7">
        <v>3.847749613250194</v>
      </c>
      <c r="L4267" s="7">
        <v>2.5392916757992094</v>
      </c>
      <c r="N4267" s="7">
        <v>0.19817432340321228</v>
      </c>
      <c r="AH4267" s="7">
        <f t="shared" ref="AH4267" si="9555">N4267*(1-N4267)*AE4266</f>
        <v>-3.1672709480236289E-2</v>
      </c>
      <c r="AJ4267" s="7" cm="1">
        <f t="array" ref="AJ4267:AL4267">TRANSPOSE(F4266:F4268)*AH4268*$D$4</f>
        <v>7.8995694514195514E-3</v>
      </c>
      <c r="AK4267" s="7">
        <v>7.8995694514195514E-3</v>
      </c>
      <c r="AL4267" s="7">
        <v>0</v>
      </c>
      <c r="AN4267" s="14">
        <v>-1.2664167202045546</v>
      </c>
      <c r="AO4267" s="14">
        <v>3.821507534906603</v>
      </c>
      <c r="AP4267" s="14">
        <v>3.847749613250194</v>
      </c>
    </row>
    <row r="4268" spans="1:46" x14ac:dyDescent="0.3">
      <c r="A4268" s="20"/>
      <c r="F4268" s="7">
        <v>0</v>
      </c>
      <c r="N4268" s="7">
        <v>0.92685081786217915</v>
      </c>
      <c r="AH4268" s="7">
        <f t="shared" ref="AH4268" si="9556">N4268*(1-N4268)*AF4266</f>
        <v>1.3165949085699253E-2</v>
      </c>
    </row>
    <row r="4269" spans="1:46" x14ac:dyDescent="0.3">
      <c r="A4269" s="20"/>
    </row>
    <row r="4270" spans="1:46" x14ac:dyDescent="0.3">
      <c r="A4270" s="20">
        <v>1065</v>
      </c>
      <c r="B4270" s="7">
        <f t="shared" ref="B4270" si="9557">MOD(ROUNDDOWN(ROW(B4270)/4,0),4)+1</f>
        <v>4</v>
      </c>
      <c r="D4270" s="7" cm="1">
        <f t="array" ref="D4270">_xlfn.CHOOSEROWS($I$4:$I$7,B4270)</f>
        <v>0</v>
      </c>
      <c r="F4270" s="7">
        <f t="shared" ref="F4270" si="9558">1+0</f>
        <v>1</v>
      </c>
      <c r="H4270" s="7" cm="1">
        <f t="array" ref="H4270:J4271">_xlfn.ANCHORARRAY(AN4266)</f>
        <v>-4.126804622011476</v>
      </c>
      <c r="I4270" s="7">
        <v>2.6910532118263011</v>
      </c>
      <c r="J4270" s="7">
        <v>2.6107558944595173</v>
      </c>
      <c r="L4270" s="7" cm="1">
        <f t="array" ref="L4270:L4271">MMULT(H4270:J4271,F4270:F4272)</f>
        <v>1.1750044842743423</v>
      </c>
      <c r="N4270" s="7" cm="1">
        <f t="array" ref="N4270:N4272">_xlfn.VSTACK(1,1/(1+EXP(-_xlfn.ANCHORARRAY(L4270))))</f>
        <v>1</v>
      </c>
      <c r="P4270" s="7" cm="1">
        <f t="array" ref="P4270:R4270">_xlfn.ANCHORARRAY(AR4266)</f>
        <v>-1.9271315129783504</v>
      </c>
      <c r="Q4270" s="7">
        <v>-4.3547422691747775</v>
      </c>
      <c r="R4270" s="7">
        <v>4.2733703512581878</v>
      </c>
      <c r="T4270" s="7" cm="1">
        <f t="array" ref="T4270">MMULT(P4270:R4270,_xlfn.ANCHORARRAY(N4270))</f>
        <v>-0.98806365899685655</v>
      </c>
      <c r="V4270" s="18">
        <f t="shared" ref="V4270" si="9559">1/(1+EXP(-T4270))</f>
        <v>0.27129471086815027</v>
      </c>
      <c r="X4270" s="7">
        <f t="shared" ref="X4270" si="9560">D4270-V4270</f>
        <v>-0.27129471086815027</v>
      </c>
      <c r="Z4270" s="7">
        <f t="shared" ref="Z4270" si="9561">V4270*(1-V4270)</f>
        <v>0.19769389072311702</v>
      </c>
      <c r="AB4270" s="7">
        <f t="shared" ref="AB4270" si="9562">Z4270*X4270</f>
        <v>-5.3633306924127724E-2</v>
      </c>
      <c r="AD4270" s="7" cm="1">
        <f t="array" ref="AD4270:AF4270">P4270:R4270*AB4270</f>
        <v>0.1033584359187265</v>
      </c>
      <c r="AE4270" s="7">
        <v>0.23355922869812326</v>
      </c>
      <c r="AF4270" s="7">
        <v>-0.22919498364949789</v>
      </c>
      <c r="AH4270" s="7">
        <f t="shared" ref="AH4270" si="9563">N4270*(1-N4270)*AD4270</f>
        <v>0</v>
      </c>
      <c r="AJ4270" s="7" cm="1">
        <f t="array" ref="AJ4270:AL4270">TRANSPOSE(F4270:F4272)*AH4271*$D$4</f>
        <v>2.5263415774699618E-2</v>
      </c>
      <c r="AK4270" s="7">
        <v>2.5263415774699618E-2</v>
      </c>
      <c r="AL4270" s="7">
        <v>2.5263415774699618E-2</v>
      </c>
      <c r="AN4270" s="14" cm="1">
        <f t="array" ref="AN4270:AP4271">H4270:J4271+AJ4270:AL4271</f>
        <v>-4.1015412062367762</v>
      </c>
      <c r="AO4270" s="14">
        <v>2.7163166276010009</v>
      </c>
      <c r="AP4270" s="14">
        <v>2.6360193102342171</v>
      </c>
      <c r="AR4270" s="14" cm="1">
        <f t="array" ref="AR4270:AT4270">TRANSPOSE(TRANSPOSE(P4270:R4270)+_xlfn.ANCHORARRAY(N4270)*AB4270*$D$4)</f>
        <v>-1.9593114971328269</v>
      </c>
      <c r="AS4270" s="14">
        <v>-4.3793293348444342</v>
      </c>
      <c r="AT4270" s="14">
        <v>4.2412435961391726</v>
      </c>
    </row>
    <row r="4271" spans="1:46" x14ac:dyDescent="0.3">
      <c r="A4271" s="20"/>
      <c r="F4271" s="7" cm="1">
        <f t="array" ref="F4271:F4272">TRANSPOSE(_xlfn.CHOOSEROWS($G$4:$H$7,B4270))</f>
        <v>1</v>
      </c>
      <c r="H4271" s="7">
        <v>-1.2664167202045546</v>
      </c>
      <c r="I4271" s="7">
        <v>3.821507534906603</v>
      </c>
      <c r="J4271" s="7">
        <v>3.847749613250194</v>
      </c>
      <c r="L4271" s="7">
        <v>6.402840427952242</v>
      </c>
      <c r="N4271" s="7">
        <v>0.76404840821639786</v>
      </c>
      <c r="AH4271" s="7">
        <f t="shared" ref="AH4271" si="9564">N4271*(1-N4271)*AE4270</f>
        <v>4.2105692957832695E-2</v>
      </c>
      <c r="AJ4271" s="7" cm="1">
        <f t="array" ref="AJ4271:AL4271">TRANSPOSE(F4270:F4272)*AH4272*$D$4</f>
        <v>-2.2709112729475656E-4</v>
      </c>
      <c r="AK4271" s="7">
        <v>-2.2709112729475656E-4</v>
      </c>
      <c r="AL4271" s="7">
        <v>-2.2709112729475656E-4</v>
      </c>
      <c r="AN4271" s="14">
        <v>-1.2666438113318494</v>
      </c>
      <c r="AO4271" s="14">
        <v>3.8212804437793082</v>
      </c>
      <c r="AP4271" s="14">
        <v>3.8475225221228992</v>
      </c>
    </row>
    <row r="4272" spans="1:46" x14ac:dyDescent="0.3">
      <c r="A4272" s="20"/>
      <c r="F4272" s="7">
        <v>1</v>
      </c>
      <c r="N4272" s="7">
        <v>0.99834589615689184</v>
      </c>
      <c r="AH4272" s="7">
        <f t="shared" ref="AH4272" si="9565">N4272*(1-N4272)*AF4270</f>
        <v>-3.7848521215792764E-4</v>
      </c>
    </row>
    <row r="4273" spans="1:46" x14ac:dyDescent="0.3">
      <c r="A4273" s="20"/>
    </row>
    <row r="4274" spans="1:46" x14ac:dyDescent="0.3">
      <c r="A4274" s="20">
        <v>1066</v>
      </c>
      <c r="B4274" s="7">
        <f t="shared" ref="B4274" si="9566">MOD(ROUNDDOWN(ROW(B4274)/4,0),4)+1</f>
        <v>1</v>
      </c>
      <c r="D4274" s="7" cm="1">
        <f t="array" ref="D4274">_xlfn.CHOOSEROWS($I$4:$I$7,B4274)</f>
        <v>0</v>
      </c>
      <c r="F4274" s="7">
        <f t="shared" ref="F4274" si="9567">1+0</f>
        <v>1</v>
      </c>
      <c r="H4274" s="7" cm="1">
        <f t="array" ref="H4274:J4275">_xlfn.ANCHORARRAY(AN4270)</f>
        <v>-4.1015412062367762</v>
      </c>
      <c r="I4274" s="7">
        <v>2.7163166276010009</v>
      </c>
      <c r="J4274" s="7">
        <v>2.6360193102342171</v>
      </c>
      <c r="L4274" s="7" cm="1">
        <f t="array" ref="L4274:L4275">MMULT(H4274:J4275,F4274:F4276)</f>
        <v>-4.1015412062367762</v>
      </c>
      <c r="N4274" s="7" cm="1">
        <f t="array" ref="N4274:N4276">_xlfn.VSTACK(1,1/(1+EXP(-_xlfn.ANCHORARRAY(L4274))))</f>
        <v>1</v>
      </c>
      <c r="P4274" s="7" cm="1">
        <f t="array" ref="P4274:R4274">_xlfn.ANCHORARRAY(AR4270)</f>
        <v>-1.9593114971328269</v>
      </c>
      <c r="Q4274" s="7">
        <v>-4.3793293348444342</v>
      </c>
      <c r="R4274" s="7">
        <v>4.2412435961391726</v>
      </c>
      <c r="T4274" s="7" cm="1">
        <f t="array" ref="T4274">MMULT(P4274:R4274,_xlfn.ANCHORARRAY(N4274))</f>
        <v>-1.0982349434157124</v>
      </c>
      <c r="V4274" s="18">
        <f t="shared" ref="V4274" si="9568">1/(1+EXP(-T4274))</f>
        <v>0.25007075890911951</v>
      </c>
      <c r="X4274" s="7">
        <f t="shared" ref="X4274" si="9569">D4274-V4274</f>
        <v>-0.25007075890911951</v>
      </c>
      <c r="Z4274" s="7">
        <f t="shared" ref="Z4274" si="9570">V4274*(1-V4274)</f>
        <v>0.18753537444773652</v>
      </c>
      <c r="AB4274" s="7">
        <f t="shared" ref="AB4274" si="9571">Z4274*X4274</f>
        <v>-4.6897113410451371E-2</v>
      </c>
      <c r="AD4274" s="7" cm="1">
        <f t="array" ref="AD4274:AF4274">P4274:R4274*AB4274</f>
        <v>9.1886053487439445E-2</v>
      </c>
      <c r="AE4274" s="7">
        <v>0.20537790447791601</v>
      </c>
      <c r="AF4274" s="7">
        <v>-0.19890208192948938</v>
      </c>
      <c r="AH4274" s="7">
        <f t="shared" ref="AH4274" si="9572">N4274*(1-N4274)*AD4274</f>
        <v>0</v>
      </c>
      <c r="AJ4274" s="7" cm="1">
        <f t="array" ref="AJ4274:AL4274">TRANSPOSE(F4274:F4276)*AH4275*$D$4</f>
        <v>1.973209504217522E-3</v>
      </c>
      <c r="AK4274" s="7">
        <v>0</v>
      </c>
      <c r="AL4274" s="7">
        <v>0</v>
      </c>
      <c r="AN4274" s="14" cm="1">
        <f t="array" ref="AN4274:AP4275">H4274:J4275+AJ4274:AL4275</f>
        <v>-4.0995679967325591</v>
      </c>
      <c r="AO4274" s="14">
        <v>2.7163166276010009</v>
      </c>
      <c r="AP4274" s="14">
        <v>2.6360193102342171</v>
      </c>
      <c r="AR4274" s="14" cm="1">
        <f t="array" ref="AR4274:AT4274">TRANSPOSE(TRANSPOSE(P4274:R4274)+_xlfn.ANCHORARRAY(N4274)*AB4274*$D$4)</f>
        <v>-1.9874497651790977</v>
      </c>
      <c r="AS4274" s="14">
        <v>-4.3797873639970142</v>
      </c>
      <c r="AT4274" s="14">
        <v>4.2350578954628801</v>
      </c>
    </row>
    <row r="4275" spans="1:46" x14ac:dyDescent="0.3">
      <c r="A4275" s="20"/>
      <c r="F4275" s="7" cm="1">
        <f t="array" ref="F4275:F4276">TRANSPOSE(_xlfn.CHOOSEROWS($G$4:$H$7,B4274))</f>
        <v>0</v>
      </c>
      <c r="H4275" s="7">
        <v>-1.2666438113318494</v>
      </c>
      <c r="I4275" s="7">
        <v>3.8212804437793082</v>
      </c>
      <c r="J4275" s="7">
        <v>3.8475225221228992</v>
      </c>
      <c r="L4275" s="7">
        <v>-1.2666438113318494</v>
      </c>
      <c r="N4275" s="7">
        <v>1.6277801882719468E-2</v>
      </c>
      <c r="AH4275" s="7">
        <f t="shared" ref="AH4275" si="9573">N4275*(1-N4275)*AE4274</f>
        <v>3.2886825070292036E-3</v>
      </c>
      <c r="AJ4275" s="7" cm="1">
        <f t="array" ref="AJ4275:AL4275">TRANSPOSE(F4274:F4276)*AH4276*$D$4</f>
        <v>-2.046774859700308E-2</v>
      </c>
      <c r="AK4275" s="7">
        <v>0</v>
      </c>
      <c r="AL4275" s="7">
        <v>0</v>
      </c>
      <c r="AN4275" s="14">
        <v>-1.2871115599288525</v>
      </c>
      <c r="AO4275" s="14">
        <v>3.8212804437793082</v>
      </c>
      <c r="AP4275" s="14">
        <v>3.8475225221228992</v>
      </c>
    </row>
    <row r="4276" spans="1:46" x14ac:dyDescent="0.3">
      <c r="A4276" s="20"/>
      <c r="F4276" s="7">
        <v>0</v>
      </c>
      <c r="N4276" s="7">
        <v>0.21983231754422888</v>
      </c>
      <c r="AH4276" s="7">
        <f t="shared" ref="AH4276" si="9574">N4276*(1-N4276)*AF4274</f>
        <v>-3.4112914328338469E-2</v>
      </c>
    </row>
    <row r="4277" spans="1:46" x14ac:dyDescent="0.3">
      <c r="A4277" s="20"/>
    </row>
    <row r="4278" spans="1:46" x14ac:dyDescent="0.3">
      <c r="A4278" s="20">
        <v>1067</v>
      </c>
      <c r="B4278" s="7">
        <f t="shared" ref="B4278" si="9575">MOD(ROUNDDOWN(ROW(B4278)/4,0),4)+1</f>
        <v>2</v>
      </c>
      <c r="D4278" s="7" cm="1">
        <f t="array" ref="D4278">_xlfn.CHOOSEROWS($I$4:$I$7,B4278)</f>
        <v>1</v>
      </c>
      <c r="F4278" s="7">
        <f t="shared" ref="F4278" si="9576">1+0</f>
        <v>1</v>
      </c>
      <c r="H4278" s="7" cm="1">
        <f t="array" ref="H4278:J4279">_xlfn.ANCHORARRAY(AN4274)</f>
        <v>-4.0995679967325591</v>
      </c>
      <c r="I4278" s="7">
        <v>2.7163166276010009</v>
      </c>
      <c r="J4278" s="7">
        <v>2.6360193102342171</v>
      </c>
      <c r="L4278" s="7" cm="1">
        <f t="array" ref="L4278:L4279">MMULT(H4278:J4279,F4278:F4280)</f>
        <v>-1.463548686498342</v>
      </c>
      <c r="N4278" s="7" cm="1">
        <f t="array" ref="N4278:N4280">_xlfn.VSTACK(1,1/(1+EXP(-_xlfn.ANCHORARRAY(L4278))))</f>
        <v>1</v>
      </c>
      <c r="P4278" s="7" cm="1">
        <f t="array" ref="P4278:R4278">_xlfn.ANCHORARRAY(AR4274)</f>
        <v>-1.9874497651790977</v>
      </c>
      <c r="Q4278" s="7">
        <v>-4.3797873639970142</v>
      </c>
      <c r="R4278" s="7">
        <v>4.2350578954628801</v>
      </c>
      <c r="T4278" s="7" cm="1">
        <f t="array" ref="T4278">MMULT(P4278:R4278,_xlfn.ANCHORARRAY(N4278))</f>
        <v>1.1207544389893558</v>
      </c>
      <c r="V4278" s="18">
        <f t="shared" ref="V4278" si="9577">1/(1+EXP(-T4278))</f>
        <v>0.75412863031804045</v>
      </c>
      <c r="X4278" s="7">
        <f t="shared" ref="X4278" si="9578">D4278-V4278</f>
        <v>0.24587136968195955</v>
      </c>
      <c r="Z4278" s="7">
        <f t="shared" ref="Z4278" si="9579">V4278*(1-V4278)</f>
        <v>0.18541863925267674</v>
      </c>
      <c r="AB4278" s="7">
        <f t="shared" ref="AB4278" si="9580">Z4278*X4278</f>
        <v>4.5589134797620778E-2</v>
      </c>
      <c r="AD4278" s="7" cm="1">
        <f t="array" ref="AD4278:AF4278">P4278:R4278*AB4278</f>
        <v>-9.0606115248249644E-2</v>
      </c>
      <c r="AE4278" s="7">
        <v>-0.19967071652217605</v>
      </c>
      <c r="AF4278" s="7">
        <v>0.1930726252719854</v>
      </c>
      <c r="AH4278" s="7">
        <f t="shared" ref="AH4278" si="9581">N4278*(1-N4278)*AD4278</f>
        <v>0</v>
      </c>
      <c r="AJ4278" s="7" cm="1">
        <f t="array" ref="AJ4278:AL4278">TRANSPOSE(F4278:F4280)*AH4279*$D$4</f>
        <v>-1.8282964487576339E-2</v>
      </c>
      <c r="AK4278" s="7">
        <v>0</v>
      </c>
      <c r="AL4278" s="7">
        <v>-1.8282964487576339E-2</v>
      </c>
      <c r="AN4278" s="14" cm="1">
        <f t="array" ref="AN4278:AP4279">H4278:J4279+AJ4278:AL4279</f>
        <v>-4.1178509612201353</v>
      </c>
      <c r="AO4278" s="14">
        <v>2.7163166276010009</v>
      </c>
      <c r="AP4278" s="14">
        <v>2.6177363457466409</v>
      </c>
      <c r="AR4278" s="14" cm="1">
        <f t="array" ref="AR4278:AT4278">TRANSPOSE(TRANSPOSE(P4278:R4278)+_xlfn.ANCHORARRAY(N4278)*AB4278*$D$4)</f>
        <v>-1.9600962843005252</v>
      </c>
      <c r="AS4278" s="14">
        <v>-4.3746469566493875</v>
      </c>
      <c r="AT4278" s="14">
        <v>4.2604493064108997</v>
      </c>
    </row>
    <row r="4279" spans="1:46" x14ac:dyDescent="0.3">
      <c r="A4279" s="20"/>
      <c r="F4279" s="7" cm="1">
        <f t="array" ref="F4279:F4280">TRANSPOSE(_xlfn.CHOOSEROWS($G$4:$H$7,B4278))</f>
        <v>0</v>
      </c>
      <c r="H4279" s="7">
        <v>-1.2871115599288525</v>
      </c>
      <c r="I4279" s="7">
        <v>3.8212804437793082</v>
      </c>
      <c r="J4279" s="7">
        <v>3.8475225221228992</v>
      </c>
      <c r="L4279" s="7">
        <v>2.5604109621940467</v>
      </c>
      <c r="N4279" s="7">
        <v>0.1879251628136886</v>
      </c>
      <c r="AH4279" s="7">
        <f t="shared" ref="AH4279" si="9582">N4279*(1-N4279)*AE4278</f>
        <v>-3.0471607479293901E-2</v>
      </c>
      <c r="AJ4279" s="7" cm="1">
        <f t="array" ref="AJ4279:AL4279">TRANSPOSE(F4278:F4280)*AH4280*$D$4</f>
        <v>7.7134393262190647E-3</v>
      </c>
      <c r="AK4279" s="7">
        <v>0</v>
      </c>
      <c r="AL4279" s="7">
        <v>7.7134393262190647E-3</v>
      </c>
      <c r="AN4279" s="14">
        <v>-1.2793981206026335</v>
      </c>
      <c r="AO4279" s="14">
        <v>3.8212804437793082</v>
      </c>
      <c r="AP4279" s="14">
        <v>3.8552359614491185</v>
      </c>
    </row>
    <row r="4280" spans="1:46" x14ac:dyDescent="0.3">
      <c r="A4280" s="20"/>
      <c r="F4280" s="7">
        <v>1</v>
      </c>
      <c r="N4280" s="7">
        <v>0.92826982645233724</v>
      </c>
      <c r="AH4280" s="7">
        <f t="shared" ref="AH4280" si="9583">N4280*(1-N4280)*AF4278</f>
        <v>1.2855732210365109E-2</v>
      </c>
    </row>
    <row r="4281" spans="1:46" x14ac:dyDescent="0.3">
      <c r="A4281" s="20"/>
    </row>
    <row r="4282" spans="1:46" x14ac:dyDescent="0.3">
      <c r="A4282" s="20">
        <v>1068</v>
      </c>
      <c r="B4282" s="7">
        <f t="shared" ref="B4282" si="9584">MOD(ROUNDDOWN(ROW(B4282)/4,0),4)+1</f>
        <v>3</v>
      </c>
      <c r="D4282" s="7" cm="1">
        <f t="array" ref="D4282">_xlfn.CHOOSEROWS($I$4:$I$7,B4282)</f>
        <v>1</v>
      </c>
      <c r="F4282" s="7">
        <f t="shared" ref="F4282" si="9585">1+0</f>
        <v>1</v>
      </c>
      <c r="H4282" s="7" cm="1">
        <f t="array" ref="H4282:J4283">_xlfn.ANCHORARRAY(AN4278)</f>
        <v>-4.1178509612201353</v>
      </c>
      <c r="I4282" s="7">
        <v>2.7163166276010009</v>
      </c>
      <c r="J4282" s="7">
        <v>2.6177363457466409</v>
      </c>
      <c r="L4282" s="7" cm="1">
        <f t="array" ref="L4282:L4283">MMULT(H4282:J4283,F4282:F4284)</f>
        <v>-1.4015343336191344</v>
      </c>
      <c r="N4282" s="7" cm="1">
        <f t="array" ref="N4282:N4284">_xlfn.VSTACK(1,1/(1+EXP(-_xlfn.ANCHORARRAY(L4282))))</f>
        <v>1</v>
      </c>
      <c r="P4282" s="7" cm="1">
        <f t="array" ref="P4282:R4282">_xlfn.ANCHORARRAY(AR4278)</f>
        <v>-1.9600962843005252</v>
      </c>
      <c r="Q4282" s="7">
        <v>-4.3746469566493875</v>
      </c>
      <c r="R4282" s="7">
        <v>4.2604493064108997</v>
      </c>
      <c r="T4282" s="7" cm="1">
        <f t="array" ref="T4282">MMULT(P4282:R4282,_xlfn.ANCHORARRAY(N4282))</f>
        <v>1.1251411012933379</v>
      </c>
      <c r="V4282" s="18">
        <f t="shared" ref="V4282" si="9586">1/(1+EXP(-T4282))</f>
        <v>0.75494109225700601</v>
      </c>
      <c r="X4282" s="7">
        <f t="shared" ref="X4282" si="9587">D4282-V4282</f>
        <v>0.24505890774299399</v>
      </c>
      <c r="Z4282" s="7">
        <f t="shared" ref="Z4282" si="9588">V4282*(1-V4282)</f>
        <v>0.18500503947880476</v>
      </c>
      <c r="AB4282" s="7">
        <f t="shared" ref="AB4282" si="9589">Z4282*X4282</f>
        <v>4.5337132901625374E-2</v>
      </c>
      <c r="AD4282" s="7" cm="1">
        <f t="array" ref="AD4282:AF4282">P4282:R4282*AB4282</f>
        <v>-8.8865145741314988E-2</v>
      </c>
      <c r="AE4282" s="7">
        <v>-0.19833395047130425</v>
      </c>
      <c r="AF4282" s="7">
        <v>0.19315655642538859</v>
      </c>
      <c r="AH4282" s="7">
        <f t="shared" ref="AH4282" si="9590">N4282*(1-N4282)*AD4282</f>
        <v>0</v>
      </c>
      <c r="AJ4282" s="7" cm="1">
        <f t="array" ref="AJ4282:AL4282">TRANSPOSE(F4282:F4284)*AH4283*$D$4</f>
        <v>-1.8866051870366881E-2</v>
      </c>
      <c r="AK4282" s="7">
        <v>-1.8866051870366881E-2</v>
      </c>
      <c r="AL4282" s="7">
        <v>0</v>
      </c>
      <c r="AN4282" s="14" cm="1">
        <f t="array" ref="AN4282:AP4283">H4282:J4283+AJ4282:AL4283</f>
        <v>-4.136717013090502</v>
      </c>
      <c r="AO4282" s="14">
        <v>2.6974505757306342</v>
      </c>
      <c r="AP4282" s="14">
        <v>2.6177363457466409</v>
      </c>
      <c r="AR4282" s="14" cm="1">
        <f t="array" ref="AR4282:AT4282">TRANSPOSE(TRANSPOSE(P4282:R4282)+_xlfn.ANCHORARRAY(N4282)*AB4282*$D$4)</f>
        <v>-1.93289400455955</v>
      </c>
      <c r="AS4282" s="14">
        <v>-4.3692725274686577</v>
      </c>
      <c r="AT4282" s="14">
        <v>4.2856665342107423</v>
      </c>
    </row>
    <row r="4283" spans="1:46" x14ac:dyDescent="0.3">
      <c r="A4283" s="20"/>
      <c r="F4283" s="7" cm="1">
        <f t="array" ref="F4283:F4284">TRANSPOSE(_xlfn.CHOOSEROWS($G$4:$H$7,B4282))</f>
        <v>1</v>
      </c>
      <c r="H4283" s="7">
        <v>-1.2793981206026335</v>
      </c>
      <c r="I4283" s="7">
        <v>3.8212804437793082</v>
      </c>
      <c r="J4283" s="7">
        <v>3.8552359614491185</v>
      </c>
      <c r="L4283" s="7">
        <v>2.541882323176675</v>
      </c>
      <c r="N4283" s="7">
        <v>0.19757274875141523</v>
      </c>
      <c r="AH4283" s="7">
        <f t="shared" ref="AH4283" si="9591">N4283*(1-N4283)*AE4282</f>
        <v>-3.1443419783944805E-2</v>
      </c>
      <c r="AJ4283" s="7" cm="1">
        <f t="array" ref="AJ4283:AL4283">TRANSPOSE(F4282:F4284)*AH4284*$D$4</f>
        <v>7.8400587371455655E-3</v>
      </c>
      <c r="AK4283" s="7">
        <v>7.8400587371455655E-3</v>
      </c>
      <c r="AL4283" s="7">
        <v>0</v>
      </c>
      <c r="AN4283" s="14">
        <v>-1.2715580618654878</v>
      </c>
      <c r="AO4283" s="14">
        <v>3.8291205025164539</v>
      </c>
      <c r="AP4283" s="14">
        <v>3.8552359614491185</v>
      </c>
    </row>
    <row r="4284" spans="1:46" x14ac:dyDescent="0.3">
      <c r="A4284" s="20"/>
      <c r="F4284" s="7">
        <v>0</v>
      </c>
      <c r="N4284" s="7">
        <v>0.92702626544412192</v>
      </c>
      <c r="AH4284" s="7">
        <f t="shared" ref="AH4284" si="9592">N4284*(1-N4284)*AF4282</f>
        <v>1.3066764561909276E-2</v>
      </c>
    </row>
    <row r="4285" spans="1:46" x14ac:dyDescent="0.3">
      <c r="A4285" s="20"/>
    </row>
    <row r="4286" spans="1:46" x14ac:dyDescent="0.3">
      <c r="A4286" s="20">
        <v>1069</v>
      </c>
      <c r="B4286" s="7">
        <f t="shared" ref="B4286" si="9593">MOD(ROUNDDOWN(ROW(B4286)/4,0),4)+1</f>
        <v>4</v>
      </c>
      <c r="D4286" s="7" cm="1">
        <f t="array" ref="D4286">_xlfn.CHOOSEROWS($I$4:$I$7,B4286)</f>
        <v>0</v>
      </c>
      <c r="F4286" s="7">
        <f t="shared" ref="F4286" si="9594">1+0</f>
        <v>1</v>
      </c>
      <c r="H4286" s="7" cm="1">
        <f t="array" ref="H4286:J4287">_xlfn.ANCHORARRAY(AN4282)</f>
        <v>-4.136717013090502</v>
      </c>
      <c r="I4286" s="7">
        <v>2.6974505757306342</v>
      </c>
      <c r="J4286" s="7">
        <v>2.6177363457466409</v>
      </c>
      <c r="L4286" s="7" cm="1">
        <f t="array" ref="L4286:L4287">MMULT(H4286:J4287,F4286:F4288)</f>
        <v>1.1784699083867731</v>
      </c>
      <c r="N4286" s="7" cm="1">
        <f t="array" ref="N4286:N4288">_xlfn.VSTACK(1,1/(1+EXP(-_xlfn.ANCHORARRAY(L4286))))</f>
        <v>1</v>
      </c>
      <c r="P4286" s="7" cm="1">
        <f t="array" ref="P4286:R4286">_xlfn.ANCHORARRAY(AR4282)</f>
        <v>-1.93289400455955</v>
      </c>
      <c r="Q4286" s="7">
        <v>-4.3692725274686577</v>
      </c>
      <c r="R4286" s="7">
        <v>4.2856665342107423</v>
      </c>
      <c r="T4286" s="7" cm="1">
        <f t="array" ref="T4286">MMULT(P4286:R4286,_xlfn.ANCHORARRAY(N4286))</f>
        <v>-0.99530916796988933</v>
      </c>
      <c r="V4286" s="18">
        <f t="shared" ref="V4286" si="9595">1/(1+EXP(-T4286))</f>
        <v>0.26986469392638612</v>
      </c>
      <c r="X4286" s="7">
        <f t="shared" ref="X4286" si="9596">D4286-V4286</f>
        <v>-0.26986469392638612</v>
      </c>
      <c r="Z4286" s="7">
        <f t="shared" ref="Z4286" si="9597">V4286*(1-V4286)</f>
        <v>0.19703774089840406</v>
      </c>
      <c r="AB4286" s="7">
        <f t="shared" ref="AB4286" si="9598">Z4286*X4286</f>
        <v>-5.3173529639494385E-2</v>
      </c>
      <c r="AD4286" s="7" cm="1">
        <f t="array" ref="AD4286:AF4286">P4286:R4286*AB4286</f>
        <v>0.10277879664144822</v>
      </c>
      <c r="AE4286" s="7">
        <v>0.23232964224238323</v>
      </c>
      <c r="AF4286" s="7">
        <v>-0.22788401648184409</v>
      </c>
      <c r="AH4286" s="7">
        <f t="shared" ref="AH4286" si="9599">N4286*(1-N4286)*AD4286</f>
        <v>0</v>
      </c>
      <c r="AJ4286" s="7" cm="1">
        <f t="array" ref="AJ4286:AL4286">TRANSPOSE(F4286:F4288)*AH4287*$D$4</f>
        <v>2.5084412146461857E-2</v>
      </c>
      <c r="AK4286" s="7">
        <v>2.5084412146461857E-2</v>
      </c>
      <c r="AL4286" s="7">
        <v>2.5084412146461857E-2</v>
      </c>
      <c r="AN4286" s="14" cm="1">
        <f t="array" ref="AN4286:AP4287">H4286:J4287+AJ4286:AL4287</f>
        <v>-4.1116326009440405</v>
      </c>
      <c r="AO4286" s="14">
        <v>2.7225349878770961</v>
      </c>
      <c r="AP4286" s="14">
        <v>2.6428207578931029</v>
      </c>
      <c r="AR4286" s="14" cm="1">
        <f t="array" ref="AR4286:AT4286">TRANSPOSE(TRANSPOSE(P4286:R4286)+_xlfn.ANCHORARRAY(N4286)*AB4286*$D$4)</f>
        <v>-1.9647981223432467</v>
      </c>
      <c r="AS4286" s="14">
        <v>-4.3936687314535066</v>
      </c>
      <c r="AT4286" s="14">
        <v>4.2538146671056811</v>
      </c>
    </row>
    <row r="4287" spans="1:46" x14ac:dyDescent="0.3">
      <c r="A4287" s="20"/>
      <c r="F4287" s="7" cm="1">
        <f t="array" ref="F4287:F4288">TRANSPOSE(_xlfn.CHOOSEROWS($G$4:$H$7,B4286))</f>
        <v>1</v>
      </c>
      <c r="H4287" s="7">
        <v>-1.2715580618654878</v>
      </c>
      <c r="I4287" s="7">
        <v>3.8291205025164539</v>
      </c>
      <c r="J4287" s="7">
        <v>3.8552359614491185</v>
      </c>
      <c r="L4287" s="7">
        <v>6.4127984021000852</v>
      </c>
      <c r="N4287" s="7">
        <v>0.76467257769829011</v>
      </c>
      <c r="AH4287" s="7">
        <f t="shared" ref="AH4287" si="9600">N4287*(1-N4287)*AE4286</f>
        <v>4.180735357743643E-2</v>
      </c>
      <c r="AJ4287" s="7" cm="1">
        <f t="array" ref="AJ4287:AL4287">TRANSPOSE(F4286:F4288)*AH4288*$D$4</f>
        <v>-2.2356224716154396E-4</v>
      </c>
      <c r="AK4287" s="7">
        <v>-2.2356224716154396E-4</v>
      </c>
      <c r="AL4287" s="7">
        <v>-2.2356224716154396E-4</v>
      </c>
      <c r="AN4287" s="14">
        <v>-1.2717816241126494</v>
      </c>
      <c r="AO4287" s="14">
        <v>3.8288969402692925</v>
      </c>
      <c r="AP4287" s="14">
        <v>3.8550123992019572</v>
      </c>
    </row>
    <row r="4288" spans="1:46" x14ac:dyDescent="0.3">
      <c r="A4288" s="20"/>
      <c r="F4288" s="7">
        <v>1</v>
      </c>
      <c r="N4288" s="7">
        <v>0.99836225909802556</v>
      </c>
      <c r="AH4288" s="7">
        <f t="shared" ref="AH4288" si="9601">N4288*(1-N4288)*AF4286</f>
        <v>-3.7260374526923993E-4</v>
      </c>
    </row>
    <row r="4289" spans="1:46" x14ac:dyDescent="0.3">
      <c r="A4289" s="20"/>
    </row>
    <row r="4290" spans="1:46" x14ac:dyDescent="0.3">
      <c r="A4290" s="20">
        <v>1070</v>
      </c>
      <c r="B4290" s="7">
        <f t="shared" ref="B4290" si="9602">MOD(ROUNDDOWN(ROW(B4290)/4,0),4)+1</f>
        <v>1</v>
      </c>
      <c r="D4290" s="7" cm="1">
        <f t="array" ref="D4290">_xlfn.CHOOSEROWS($I$4:$I$7,B4290)</f>
        <v>0</v>
      </c>
      <c r="F4290" s="7">
        <f t="shared" ref="F4290" si="9603">1+0</f>
        <v>1</v>
      </c>
      <c r="H4290" s="7" cm="1">
        <f t="array" ref="H4290:J4291">_xlfn.ANCHORARRAY(AN4286)</f>
        <v>-4.1116326009440405</v>
      </c>
      <c r="I4290" s="7">
        <v>2.7225349878770961</v>
      </c>
      <c r="J4290" s="7">
        <v>2.6428207578931029</v>
      </c>
      <c r="L4290" s="7" cm="1">
        <f t="array" ref="L4290:L4291">MMULT(H4290:J4291,F4290:F4292)</f>
        <v>-4.1116326009440405</v>
      </c>
      <c r="N4290" s="7" cm="1">
        <f t="array" ref="N4290:N4292">_xlfn.VSTACK(1,1/(1+EXP(-_xlfn.ANCHORARRAY(L4290))))</f>
        <v>1</v>
      </c>
      <c r="P4290" s="7" cm="1">
        <f t="array" ref="P4290:R4290">_xlfn.ANCHORARRAY(AR4286)</f>
        <v>-1.9647981223432467</v>
      </c>
      <c r="Q4290" s="7">
        <v>-4.3936687314535066</v>
      </c>
      <c r="R4290" s="7">
        <v>4.2538146671056811</v>
      </c>
      <c r="T4290" s="7" cm="1">
        <f t="array" ref="T4290">MMULT(P4290:R4290,_xlfn.ANCHORARRAY(N4290))</f>
        <v>-1.1042278498680718</v>
      </c>
      <c r="V4290" s="18">
        <f t="shared" ref="V4290" si="9604">1/(1+EXP(-T4290))</f>
        <v>0.24894856114287051</v>
      </c>
      <c r="X4290" s="7">
        <f t="shared" ref="X4290" si="9605">D4290-V4290</f>
        <v>-0.24894856114287051</v>
      </c>
      <c r="Z4290" s="7">
        <f t="shared" ref="Z4290" si="9606">V4290*(1-V4290)</f>
        <v>0.18697317504776495</v>
      </c>
      <c r="AB4290" s="7">
        <f t="shared" ref="AB4290" si="9607">Z4290*X4290</f>
        <v>-4.6546702900455143E-2</v>
      </c>
      <c r="AD4290" s="7" cm="1">
        <f t="array" ref="AD4290:AF4290">P4290:R4290*AB4290</f>
        <v>9.1454874460083227E-2</v>
      </c>
      <c r="AE4290" s="7">
        <v>0.20451079308598599</v>
      </c>
      <c r="AF4290" s="7">
        <v>-0.19800104750336664</v>
      </c>
      <c r="AH4290" s="7">
        <f t="shared" ref="AH4290" si="9608">N4290*(1-N4290)*AD4290</f>
        <v>0</v>
      </c>
      <c r="AJ4290" s="7" cm="1">
        <f t="array" ref="AJ4290:AL4290">TRANSPOSE(F4290:F4292)*AH4291*$D$4</f>
        <v>1.9457858895969126E-3</v>
      </c>
      <c r="AK4290" s="7">
        <v>0</v>
      </c>
      <c r="AL4290" s="7">
        <v>0</v>
      </c>
      <c r="AN4290" s="14" cm="1">
        <f t="array" ref="AN4290:AP4291">H4290:J4291+AJ4290:AL4291</f>
        <v>-4.1096868150544434</v>
      </c>
      <c r="AO4290" s="14">
        <v>2.7225349878770961</v>
      </c>
      <c r="AP4290" s="14">
        <v>2.6428207578931029</v>
      </c>
      <c r="AR4290" s="14" cm="1">
        <f t="array" ref="AR4290:AT4290">TRANSPOSE(TRANSPOSE(P4290:R4290)+_xlfn.ANCHORARRAY(N4290)*AB4290*$D$4)</f>
        <v>-1.9927261440835198</v>
      </c>
      <c r="AS4290" s="14">
        <v>-4.3941188472785058</v>
      </c>
      <c r="AT4290" s="14">
        <v>4.247699759160656</v>
      </c>
    </row>
    <row r="4291" spans="1:46" x14ac:dyDescent="0.3">
      <c r="A4291" s="20"/>
      <c r="F4291" s="7" cm="1">
        <f t="array" ref="F4291:F4292">TRANSPOSE(_xlfn.CHOOSEROWS($G$4:$H$7,B4290))</f>
        <v>0</v>
      </c>
      <c r="H4291" s="7">
        <v>-1.2717816241126494</v>
      </c>
      <c r="I4291" s="7">
        <v>3.8288969402692925</v>
      </c>
      <c r="J4291" s="7">
        <v>3.8550123992019572</v>
      </c>
      <c r="L4291" s="7">
        <v>-1.2717816241126494</v>
      </c>
      <c r="N4291" s="7">
        <v>1.6116996369629901E-2</v>
      </c>
      <c r="AH4291" s="7">
        <f t="shared" ref="AH4291" si="9609">N4291*(1-N4291)*AE4290</f>
        <v>3.2429764826615213E-3</v>
      </c>
      <c r="AJ4291" s="7" cm="1">
        <f t="array" ref="AJ4291:AL4291">TRANSPOSE(F4290:F4292)*AH4292*$D$4</f>
        <v>-2.0316363703394361E-2</v>
      </c>
      <c r="AK4291" s="7">
        <v>0</v>
      </c>
      <c r="AL4291" s="7">
        <v>0</v>
      </c>
      <c r="AN4291" s="14">
        <v>-1.2920979878160437</v>
      </c>
      <c r="AO4291" s="14">
        <v>3.8288969402692925</v>
      </c>
      <c r="AP4291" s="14">
        <v>3.8550123992019572</v>
      </c>
    </row>
    <row r="4292" spans="1:46" x14ac:dyDescent="0.3">
      <c r="A4292" s="20"/>
      <c r="F4292" s="7">
        <v>0</v>
      </c>
      <c r="N4292" s="7">
        <v>0.21895241997063442</v>
      </c>
      <c r="AH4292" s="7">
        <f t="shared" ref="AH4292" si="9610">N4292*(1-N4292)*AF4290</f>
        <v>-3.3860606172323934E-2</v>
      </c>
    </row>
    <row r="4293" spans="1:46" x14ac:dyDescent="0.3">
      <c r="A4293" s="20"/>
    </row>
    <row r="4294" spans="1:46" x14ac:dyDescent="0.3">
      <c r="A4294" s="20">
        <v>1071</v>
      </c>
      <c r="B4294" s="7">
        <f t="shared" ref="B4294" si="9611">MOD(ROUNDDOWN(ROW(B4294)/4,0),4)+1</f>
        <v>2</v>
      </c>
      <c r="D4294" s="7" cm="1">
        <f t="array" ref="D4294">_xlfn.CHOOSEROWS($I$4:$I$7,B4294)</f>
        <v>1</v>
      </c>
      <c r="F4294" s="7">
        <f t="shared" ref="F4294" si="9612">1+0</f>
        <v>1</v>
      </c>
      <c r="H4294" s="7" cm="1">
        <f t="array" ref="H4294:J4295">_xlfn.ANCHORARRAY(AN4290)</f>
        <v>-4.1096868150544434</v>
      </c>
      <c r="I4294" s="7">
        <v>2.7225349878770961</v>
      </c>
      <c r="J4294" s="7">
        <v>2.6428207578931029</v>
      </c>
      <c r="L4294" s="7" cm="1">
        <f t="array" ref="L4294:L4295">MMULT(H4294:J4295,F4294:F4296)</f>
        <v>-1.4668660571613406</v>
      </c>
      <c r="N4294" s="7" cm="1">
        <f t="array" ref="N4294:N4296">_xlfn.VSTACK(1,1/(1+EXP(-_xlfn.ANCHORARRAY(L4294))))</f>
        <v>1</v>
      </c>
      <c r="P4294" s="7" cm="1">
        <f t="array" ref="P4294:R4294">_xlfn.ANCHORARRAY(AR4290)</f>
        <v>-1.9927261440835198</v>
      </c>
      <c r="Q4294" s="7">
        <v>-4.3941188472785058</v>
      </c>
      <c r="R4294" s="7">
        <v>4.247699759160656</v>
      </c>
      <c r="T4294" s="7" cm="1">
        <f t="array" ref="T4294">MMULT(P4294:R4294,_xlfn.ANCHORARRAY(N4294))</f>
        <v>1.1274494444322145</v>
      </c>
      <c r="V4294" s="18">
        <f t="shared" ref="V4294" si="9613">1/(1+EXP(-T4294))</f>
        <v>0.75536789601063747</v>
      </c>
      <c r="X4294" s="7">
        <f t="shared" ref="X4294" si="9614">D4294-V4294</f>
        <v>0.24463210398936253</v>
      </c>
      <c r="Z4294" s="7">
        <f t="shared" ref="Z4294" si="9615">V4294*(1-V4294)</f>
        <v>0.18478723768710026</v>
      </c>
      <c r="AB4294" s="7">
        <f t="shared" ref="AB4294" si="9616">Z4294*X4294</f>
        <v>4.5204890745777764E-2</v>
      </c>
      <c r="AD4294" s="7" cm="1">
        <f t="array" ref="AD4294:AF4294">P4294:R4294*AB4294</f>
        <v>-9.0080967629550507E-2</v>
      </c>
      <c r="AE4294" s="7">
        <v>-0.19863566241518779</v>
      </c>
      <c r="AF4294" s="7">
        <v>0.19201680353372397</v>
      </c>
      <c r="AH4294" s="7">
        <f t="shared" ref="AH4294" si="9617">N4294*(1-N4294)*AD4294</f>
        <v>0</v>
      </c>
      <c r="AJ4294" s="7" cm="1">
        <f t="array" ref="AJ4294:AL4294">TRANSPOSE(F4294:F4296)*AH4295*$D$4</f>
        <v>-1.8150538361807373E-2</v>
      </c>
      <c r="AK4294" s="7">
        <v>0</v>
      </c>
      <c r="AL4294" s="7">
        <v>-1.8150538361807373E-2</v>
      </c>
      <c r="AN4294" s="14" cm="1">
        <f t="array" ref="AN4294:AP4295">H4294:J4295+AJ4294:AL4295</f>
        <v>-4.1278373534162505</v>
      </c>
      <c r="AO4294" s="14">
        <v>2.7225349878770961</v>
      </c>
      <c r="AP4294" s="14">
        <v>2.6246702195312954</v>
      </c>
      <c r="AR4294" s="14" cm="1">
        <f t="array" ref="AR4294:AT4294">TRANSPOSE(TRANSPOSE(P4294:R4294)+_xlfn.ANCHORARRAY(N4294)*AB4294*$D$4)</f>
        <v>-1.9656032096360532</v>
      </c>
      <c r="AS4294" s="14">
        <v>-4.38903548249327</v>
      </c>
      <c r="AT4294" s="14">
        <v>4.2728816771461755</v>
      </c>
    </row>
    <row r="4295" spans="1:46" x14ac:dyDescent="0.3">
      <c r="A4295" s="20"/>
      <c r="F4295" s="7" cm="1">
        <f t="array" ref="F4295:F4296">TRANSPOSE(_xlfn.CHOOSEROWS($G$4:$H$7,B4294))</f>
        <v>0</v>
      </c>
      <c r="H4295" s="7">
        <v>-1.2920979878160437</v>
      </c>
      <c r="I4295" s="7">
        <v>3.8288969402692925</v>
      </c>
      <c r="J4295" s="7">
        <v>3.8550123992019572</v>
      </c>
      <c r="L4295" s="7">
        <v>2.5629144113859135</v>
      </c>
      <c r="N4295" s="7">
        <v>0.18741942524992511</v>
      </c>
      <c r="AH4295" s="7">
        <f t="shared" ref="AH4295" si="9618">N4295*(1-N4295)*AE4294</f>
        <v>-3.0250897269678955E-2</v>
      </c>
      <c r="AJ4295" s="7" cm="1">
        <f t="array" ref="AJ4295:AL4295">TRANSPOSE(F4294:F4296)*AH4296*$D$4</f>
        <v>7.6548231457730055E-3</v>
      </c>
      <c r="AK4295" s="7">
        <v>0</v>
      </c>
      <c r="AL4295" s="7">
        <v>7.6548231457730055E-3</v>
      </c>
      <c r="AN4295" s="14">
        <v>-1.2844431646702708</v>
      </c>
      <c r="AO4295" s="14">
        <v>3.8288969402692925</v>
      </c>
      <c r="AP4295" s="14">
        <v>3.8626672223477301</v>
      </c>
    </row>
    <row r="4296" spans="1:46" x14ac:dyDescent="0.3">
      <c r="A4296" s="20"/>
      <c r="F4296" s="7">
        <v>1</v>
      </c>
      <c r="N4296" s="7">
        <v>0.92843633989136098</v>
      </c>
      <c r="AH4296" s="7">
        <f t="shared" ref="AH4296" si="9619">N4296*(1-N4296)*AF4294</f>
        <v>1.2758038576288343E-2</v>
      </c>
    </row>
    <row r="4297" spans="1:46" x14ac:dyDescent="0.3">
      <c r="A4297" s="20"/>
    </row>
    <row r="4298" spans="1:46" x14ac:dyDescent="0.3">
      <c r="A4298" s="20">
        <v>1072</v>
      </c>
      <c r="B4298" s="7">
        <f t="shared" ref="B4298" si="9620">MOD(ROUNDDOWN(ROW(B4298)/4,0),4)+1</f>
        <v>3</v>
      </c>
      <c r="D4298" s="7" cm="1">
        <f t="array" ref="D4298">_xlfn.CHOOSEROWS($I$4:$I$7,B4298)</f>
        <v>1</v>
      </c>
      <c r="F4298" s="7">
        <f t="shared" ref="F4298" si="9621">1+0</f>
        <v>1</v>
      </c>
      <c r="H4298" s="7" cm="1">
        <f t="array" ref="H4298:J4299">_xlfn.ANCHORARRAY(AN4294)</f>
        <v>-4.1278373534162505</v>
      </c>
      <c r="I4298" s="7">
        <v>2.7225349878770961</v>
      </c>
      <c r="J4298" s="7">
        <v>2.6246702195312954</v>
      </c>
      <c r="L4298" s="7" cm="1">
        <f t="array" ref="L4298:L4299">MMULT(H4298:J4299,F4298:F4300)</f>
        <v>-1.4053023655391543</v>
      </c>
      <c r="N4298" s="7" cm="1">
        <f t="array" ref="N4298:N4300">_xlfn.VSTACK(1,1/(1+EXP(-_xlfn.ANCHORARRAY(L4298))))</f>
        <v>1</v>
      </c>
      <c r="P4298" s="7" cm="1">
        <f t="array" ref="P4298:R4298">_xlfn.ANCHORARRAY(AR4294)</f>
        <v>-1.9656032096360532</v>
      </c>
      <c r="Q4298" s="7">
        <v>-4.38903548249327</v>
      </c>
      <c r="R4298" s="7">
        <v>4.2728816771461755</v>
      </c>
      <c r="T4298" s="7" cm="1">
        <f t="array" ref="T4298">MMULT(P4298:R4298,_xlfn.ANCHORARRAY(N4298))</f>
        <v>1.1316779173519969</v>
      </c>
      <c r="V4298" s="18">
        <f t="shared" ref="V4298" si="9622">1/(1+EXP(-T4298))</f>
        <v>0.7561484198558216</v>
      </c>
      <c r="X4298" s="7">
        <f t="shared" ref="X4298" si="9623">D4298-V4298</f>
        <v>0.2438515801441784</v>
      </c>
      <c r="Z4298" s="7">
        <f t="shared" ref="Z4298" si="9624">V4298*(1-V4298)</f>
        <v>0.18438798700536574</v>
      </c>
      <c r="AB4298" s="7">
        <f t="shared" ref="AB4298" si="9625">Z4298*X4298</f>
        <v>4.4963301990862667E-2</v>
      </c>
      <c r="AD4298" s="7" cm="1">
        <f t="array" ref="AD4298:AF4298">P4298:R4298*AB4298</f>
        <v>-8.8380010709074794E-2</v>
      </c>
      <c r="AE4298" s="7">
        <v>-0.19734552784795653</v>
      </c>
      <c r="AF4298" s="7">
        <v>0.19212286922074726</v>
      </c>
      <c r="AH4298" s="7">
        <f t="shared" ref="AH4298" si="9626">N4298*(1-N4298)*AD4298</f>
        <v>0</v>
      </c>
      <c r="AJ4298" s="7" cm="1">
        <f t="array" ref="AJ4298:AL4298">TRANSPOSE(F4298:F4300)*AH4299*$D$4</f>
        <v>-1.872925353497051E-2</v>
      </c>
      <c r="AK4298" s="7">
        <v>-1.872925353497051E-2</v>
      </c>
      <c r="AL4298" s="7">
        <v>0</v>
      </c>
      <c r="AN4298" s="14" cm="1">
        <f t="array" ref="AN4298:AP4299">H4298:J4299+AJ4298:AL4299</f>
        <v>-4.1465666069512208</v>
      </c>
      <c r="AO4298" s="14">
        <v>2.7038057343421258</v>
      </c>
      <c r="AP4298" s="14">
        <v>2.6246702195312954</v>
      </c>
      <c r="AR4298" s="14" cm="1">
        <f t="array" ref="AR4298:AT4298">TRANSPOSE(TRANSPOSE(P4298:R4298)+_xlfn.ANCHORARRAY(N4298)*AB4298*$D$4)</f>
        <v>-1.9386252284415355</v>
      </c>
      <c r="AS4298" s="14">
        <v>-4.3837214662101909</v>
      </c>
      <c r="AT4298" s="14">
        <v>4.2978956621087514</v>
      </c>
    </row>
    <row r="4299" spans="1:46" x14ac:dyDescent="0.3">
      <c r="A4299" s="20"/>
      <c r="F4299" s="7" cm="1">
        <f t="array" ref="F4299:F4300">TRANSPOSE(_xlfn.CHOOSEROWS($G$4:$H$7,B4298))</f>
        <v>1</v>
      </c>
      <c r="H4299" s="7">
        <v>-1.2844431646702708</v>
      </c>
      <c r="I4299" s="7">
        <v>3.8288969402692925</v>
      </c>
      <c r="J4299" s="7">
        <v>3.8626672223477301</v>
      </c>
      <c r="L4299" s="7">
        <v>2.5444537755990217</v>
      </c>
      <c r="N4299" s="7">
        <v>0.19697605409255906</v>
      </c>
      <c r="AH4299" s="7">
        <f t="shared" ref="AH4299" si="9627">N4299*(1-N4299)*AE4298</f>
        <v>-3.1215422558284186E-2</v>
      </c>
      <c r="AJ4299" s="7" cm="1">
        <f t="array" ref="AJ4299:AL4299">TRANSPOSE(F4298:F4300)*AH4300*$D$4</f>
        <v>7.7809917302165948E-3</v>
      </c>
      <c r="AK4299" s="7">
        <v>7.7809917302165948E-3</v>
      </c>
      <c r="AL4299" s="7">
        <v>0</v>
      </c>
      <c r="AN4299" s="14">
        <v>-1.2766621729400542</v>
      </c>
      <c r="AO4299" s="14">
        <v>3.836677931999509</v>
      </c>
      <c r="AP4299" s="14">
        <v>3.8626672223477301</v>
      </c>
    </row>
    <row r="4300" spans="1:46" x14ac:dyDescent="0.3">
      <c r="A4300" s="20"/>
      <c r="F4300" s="7">
        <v>0</v>
      </c>
      <c r="N4300" s="7">
        <v>0.92720002961745285</v>
      </c>
      <c r="AH4300" s="7">
        <f t="shared" ref="AH4300" si="9628">N4300*(1-N4300)*AF4298</f>
        <v>1.2968319550360992E-2</v>
      </c>
    </row>
    <row r="4301" spans="1:46" x14ac:dyDescent="0.3">
      <c r="A4301" s="20"/>
    </row>
    <row r="4302" spans="1:46" x14ac:dyDescent="0.3">
      <c r="A4302" s="20">
        <v>1073</v>
      </c>
      <c r="B4302" s="7">
        <f t="shared" ref="B4302" si="9629">MOD(ROUNDDOWN(ROW(B4302)/4,0),4)+1</f>
        <v>4</v>
      </c>
      <c r="D4302" s="7" cm="1">
        <f t="array" ref="D4302">_xlfn.CHOOSEROWS($I$4:$I$7,B4302)</f>
        <v>0</v>
      </c>
      <c r="F4302" s="7">
        <f t="shared" ref="F4302" si="9630">1+0</f>
        <v>1</v>
      </c>
      <c r="H4302" s="7" cm="1">
        <f t="array" ref="H4302:J4303">_xlfn.ANCHORARRAY(AN4298)</f>
        <v>-4.1465666069512208</v>
      </c>
      <c r="I4302" s="7">
        <v>2.7038057343421258</v>
      </c>
      <c r="J4302" s="7">
        <v>2.6246702195312954</v>
      </c>
      <c r="L4302" s="7" cm="1">
        <f t="array" ref="L4302:L4303">MMULT(H4302:J4303,F4302:F4304)</f>
        <v>1.1819093469222004</v>
      </c>
      <c r="N4302" s="7" cm="1">
        <f t="array" ref="N4302:N4304">_xlfn.VSTACK(1,1/(1+EXP(-_xlfn.ANCHORARRAY(L4302))))</f>
        <v>1</v>
      </c>
      <c r="P4302" s="7" cm="1">
        <f t="array" ref="P4302:R4302">_xlfn.ANCHORARRAY(AR4298)</f>
        <v>-1.9386252284415355</v>
      </c>
      <c r="Q4302" s="7">
        <v>-4.3837214662101909</v>
      </c>
      <c r="R4302" s="7">
        <v>4.2978956621087514</v>
      </c>
      <c r="T4302" s="7" cm="1">
        <f t="array" ref="T4302">MMULT(P4302:R4302,_xlfn.ANCHORARRAY(N4302))</f>
        <v>-1.0025215877672533</v>
      </c>
      <c r="V4302" s="18">
        <f t="shared" ref="V4302" si="9631">1/(1+EXP(-T4302))</f>
        <v>0.2684459360735994</v>
      </c>
      <c r="X4302" s="7">
        <f t="shared" ref="X4302" si="9632">D4302-V4302</f>
        <v>-0.2684459360735994</v>
      </c>
      <c r="Z4302" s="7">
        <f t="shared" ref="Z4302" si="9633">V4302*(1-V4302)</f>
        <v>0.19638271547916841</v>
      </c>
      <c r="AB4302" s="7">
        <f t="shared" ref="AB4302" si="9634">Z4302*X4302</f>
        <v>-5.2718141885480706E-2</v>
      </c>
      <c r="AD4302" s="7" cm="1">
        <f t="array" ref="AD4302:AF4302">P4302:R4302*AB4302</f>
        <v>0.10220071985575331</v>
      </c>
      <c r="AE4302" s="7">
        <v>0.23110165024209636</v>
      </c>
      <c r="AF4302" s="7">
        <v>-0.2265770733240412</v>
      </c>
      <c r="AH4302" s="7">
        <f t="shared" ref="AH4302" si="9635">N4302*(1-N4302)*AD4302</f>
        <v>0</v>
      </c>
      <c r="AJ4302" s="7" cm="1">
        <f t="array" ref="AJ4302:AL4302">TRANSPOSE(F4302:F4304)*AH4303*$D$4</f>
        <v>2.490638680496025E-2</v>
      </c>
      <c r="AK4302" s="7">
        <v>2.490638680496025E-2</v>
      </c>
      <c r="AL4302" s="7">
        <v>2.490638680496025E-2</v>
      </c>
      <c r="AN4302" s="14" cm="1">
        <f t="array" ref="AN4302:AP4303">H4302:J4303+AJ4302:AL4303</f>
        <v>-4.1216602201462607</v>
      </c>
      <c r="AO4302" s="14">
        <v>2.7287121211470859</v>
      </c>
      <c r="AP4302" s="14">
        <v>2.6495766063362556</v>
      </c>
      <c r="AR4302" s="14" cm="1">
        <f t="array" ref="AR4302:AT4302">TRANSPOSE(TRANSPOSE(P4302:R4302)+_xlfn.ANCHORARRAY(N4302)*AB4302*$D$4)</f>
        <v>-1.970256113572824</v>
      </c>
      <c r="AS4302" s="14">
        <v>-4.407928295890434</v>
      </c>
      <c r="AT4302" s="14">
        <v>4.2663160714677053</v>
      </c>
    </row>
    <row r="4303" spans="1:46" x14ac:dyDescent="0.3">
      <c r="A4303" s="20"/>
      <c r="F4303" s="7" cm="1">
        <f t="array" ref="F4303:F4304">TRANSPOSE(_xlfn.CHOOSEROWS($G$4:$H$7,B4302))</f>
        <v>1</v>
      </c>
      <c r="H4303" s="7">
        <v>-1.2766621729400542</v>
      </c>
      <c r="I4303" s="7">
        <v>3.836677931999509</v>
      </c>
      <c r="J4303" s="7">
        <v>3.8626672223477301</v>
      </c>
      <c r="L4303" s="7">
        <v>6.4226829814071849</v>
      </c>
      <c r="N4303" s="7">
        <v>0.76529093573477491</v>
      </c>
      <c r="AH4303" s="7">
        <f t="shared" ref="AH4303" si="9636">N4303*(1-N4303)*AE4302</f>
        <v>4.1510644674933754E-2</v>
      </c>
      <c r="AJ4303" s="7" cm="1">
        <f t="array" ref="AJ4303:AL4303">TRANSPOSE(F4302:F4304)*AH4304*$D$4</f>
        <v>-2.2010085894026856E-4</v>
      </c>
      <c r="AK4303" s="7">
        <v>-2.2010085894026856E-4</v>
      </c>
      <c r="AL4303" s="7">
        <v>-2.2010085894026856E-4</v>
      </c>
      <c r="AN4303" s="14">
        <v>-1.2768822737989944</v>
      </c>
      <c r="AO4303" s="14">
        <v>3.8364578311405686</v>
      </c>
      <c r="AP4303" s="14">
        <v>3.8624471214887897</v>
      </c>
    </row>
    <row r="4304" spans="1:46" x14ac:dyDescent="0.3">
      <c r="A4304" s="20"/>
      <c r="F4304" s="7">
        <v>1</v>
      </c>
      <c r="N4304" s="7">
        <v>0.99837834161045402</v>
      </c>
      <c r="AH4304" s="7">
        <f t="shared" ref="AH4304" si="9637">N4304*(1-N4304)*AF4302</f>
        <v>-3.6683476490044763E-4</v>
      </c>
    </row>
    <row r="4305" spans="1:46" x14ac:dyDescent="0.3">
      <c r="A4305" s="20"/>
    </row>
    <row r="4306" spans="1:46" x14ac:dyDescent="0.3">
      <c r="A4306" s="20">
        <v>1074</v>
      </c>
      <c r="B4306" s="7">
        <f t="shared" ref="B4306" si="9638">MOD(ROUNDDOWN(ROW(B4306)/4,0),4)+1</f>
        <v>1</v>
      </c>
      <c r="D4306" s="7" cm="1">
        <f t="array" ref="D4306">_xlfn.CHOOSEROWS($I$4:$I$7,B4306)</f>
        <v>0</v>
      </c>
      <c r="F4306" s="7">
        <f t="shared" ref="F4306" si="9639">1+0</f>
        <v>1</v>
      </c>
      <c r="H4306" s="7" cm="1">
        <f t="array" ref="H4306:J4307">_xlfn.ANCHORARRAY(AN4302)</f>
        <v>-4.1216602201462607</v>
      </c>
      <c r="I4306" s="7">
        <v>2.7287121211470859</v>
      </c>
      <c r="J4306" s="7">
        <v>2.6495766063362556</v>
      </c>
      <c r="L4306" s="7" cm="1">
        <f t="array" ref="L4306:L4307">MMULT(H4306:J4307,F4306:F4308)</f>
        <v>-4.1216602201462607</v>
      </c>
      <c r="N4306" s="7" cm="1">
        <f t="array" ref="N4306:N4308">_xlfn.VSTACK(1,1/(1+EXP(-_xlfn.ANCHORARRAY(L4306))))</f>
        <v>1</v>
      </c>
      <c r="P4306" s="7" cm="1">
        <f t="array" ref="P4306:R4306">_xlfn.ANCHORARRAY(AR4302)</f>
        <v>-1.970256113572824</v>
      </c>
      <c r="Q4306" s="7">
        <v>-4.407928295890434</v>
      </c>
      <c r="R4306" s="7">
        <v>4.2663160714677053</v>
      </c>
      <c r="T4306" s="7" cm="1">
        <f t="array" ref="T4306">MMULT(P4306:R4306,_xlfn.ANCHORARRAY(N4306))</f>
        <v>-1.1101969936411706</v>
      </c>
      <c r="V4306" s="18">
        <f t="shared" ref="V4306" si="9640">1/(1+EXP(-T4306))</f>
        <v>0.24783416468052702</v>
      </c>
      <c r="X4306" s="7">
        <f t="shared" ref="X4306" si="9641">D4306-V4306</f>
        <v>-0.24783416468052702</v>
      </c>
      <c r="Z4306" s="7">
        <f t="shared" ref="Z4306" si="9642">V4306*(1-V4306)</f>
        <v>0.18641239149763245</v>
      </c>
      <c r="AB4306" s="7">
        <f t="shared" ref="AB4306" si="9643">Z4306*X4306</f>
        <v>-4.6199359332915114E-2</v>
      </c>
      <c r="AD4306" s="7" cm="1">
        <f t="array" ref="AD4306:AF4306">P4306:R4306*AB4306</f>
        <v>9.1024570168823704E-2</v>
      </c>
      <c r="AE4306" s="7">
        <v>0.20364346325556634</v>
      </c>
      <c r="AF4306" s="7">
        <v>-0.19710106921352727</v>
      </c>
      <c r="AH4306" s="7">
        <f t="shared" ref="AH4306" si="9644">N4306*(1-N4306)*AD4306</f>
        <v>0</v>
      </c>
      <c r="AJ4306" s="7" cm="1">
        <f t="array" ref="AJ4306:AL4306">TRANSPOSE(F4306:F4308)*AH4307*$D$4</f>
        <v>1.9188191237088825E-3</v>
      </c>
      <c r="AK4306" s="7">
        <v>0</v>
      </c>
      <c r="AL4306" s="7">
        <v>0</v>
      </c>
      <c r="AN4306" s="14" cm="1">
        <f t="array" ref="AN4306:AP4307">H4306:J4307+AJ4306:AL4307</f>
        <v>-4.1197414010225515</v>
      </c>
      <c r="AO4306" s="14">
        <v>2.7287121211470859</v>
      </c>
      <c r="AP4306" s="14">
        <v>2.6495766063362556</v>
      </c>
      <c r="AR4306" s="14" cm="1">
        <f t="array" ref="AR4306:AT4306">TRANSPOSE(TRANSPOSE(P4306:R4306)+_xlfn.ANCHORARRAY(N4306)*AB4306*$D$4)</f>
        <v>-1.997975729172573</v>
      </c>
      <c r="AS4306" s="14">
        <v>-4.4083706664489322</v>
      </c>
      <c r="AT4306" s="14">
        <v>4.260270938976908</v>
      </c>
    </row>
    <row r="4307" spans="1:46" x14ac:dyDescent="0.3">
      <c r="A4307" s="20"/>
      <c r="F4307" s="7" cm="1">
        <f t="array" ref="F4307:F4308">TRANSPOSE(_xlfn.CHOOSEROWS($G$4:$H$7,B4306))</f>
        <v>0</v>
      </c>
      <c r="H4307" s="7">
        <v>-1.2768822737989944</v>
      </c>
      <c r="I4307" s="7">
        <v>3.8364578311405686</v>
      </c>
      <c r="J4307" s="7">
        <v>3.8624471214887897</v>
      </c>
      <c r="L4307" s="7">
        <v>-1.2768822737989944</v>
      </c>
      <c r="N4307" s="7">
        <v>1.5958755160461739E-2</v>
      </c>
      <c r="AH4307" s="7">
        <f t="shared" ref="AH4307" si="9645">N4307*(1-N4307)*AE4306</f>
        <v>3.1980318728481376E-3</v>
      </c>
      <c r="AJ4307" s="7" cm="1">
        <f t="array" ref="AJ4307:AL4307">TRANSPOSE(F4306:F4308)*AH4308*$D$4</f>
        <v>-2.0166029431848143E-2</v>
      </c>
      <c r="AK4307" s="7">
        <v>0</v>
      </c>
      <c r="AL4307" s="7">
        <v>0</v>
      </c>
      <c r="AN4307" s="14">
        <v>-1.2970483032308426</v>
      </c>
      <c r="AO4307" s="14">
        <v>3.8364578311405686</v>
      </c>
      <c r="AP4307" s="14">
        <v>3.8624471214887897</v>
      </c>
    </row>
    <row r="4308" spans="1:46" x14ac:dyDescent="0.3">
      <c r="A4308" s="20"/>
      <c r="F4308" s="7">
        <v>0</v>
      </c>
      <c r="N4308" s="7">
        <v>0.21808139687375785</v>
      </c>
      <c r="AH4308" s="7">
        <f t="shared" ref="AH4308" si="9646">N4308*(1-N4308)*AF4306</f>
        <v>-3.3610049053080238E-2</v>
      </c>
    </row>
    <row r="4309" spans="1:46" x14ac:dyDescent="0.3">
      <c r="A4309" s="20"/>
    </row>
    <row r="4310" spans="1:46" x14ac:dyDescent="0.3">
      <c r="A4310" s="20">
        <v>1075</v>
      </c>
      <c r="B4310" s="7">
        <f t="shared" ref="B4310" si="9647">MOD(ROUNDDOWN(ROW(B4310)/4,0),4)+1</f>
        <v>2</v>
      </c>
      <c r="D4310" s="7" cm="1">
        <f t="array" ref="D4310">_xlfn.CHOOSEROWS($I$4:$I$7,B4310)</f>
        <v>1</v>
      </c>
      <c r="F4310" s="7">
        <f t="shared" ref="F4310" si="9648">1+0</f>
        <v>1</v>
      </c>
      <c r="H4310" s="7" cm="1">
        <f t="array" ref="H4310:J4311">_xlfn.ANCHORARRAY(AN4306)</f>
        <v>-4.1197414010225515</v>
      </c>
      <c r="I4310" s="7">
        <v>2.7287121211470859</v>
      </c>
      <c r="J4310" s="7">
        <v>2.6495766063362556</v>
      </c>
      <c r="L4310" s="7" cm="1">
        <f t="array" ref="L4310:L4311">MMULT(H4310:J4311,F4310:F4312)</f>
        <v>-1.4701647946862959</v>
      </c>
      <c r="N4310" s="7" cm="1">
        <f t="array" ref="N4310:N4312">_xlfn.VSTACK(1,1/(1+EXP(-_xlfn.ANCHORARRAY(L4310))))</f>
        <v>1</v>
      </c>
      <c r="P4310" s="7" cm="1">
        <f t="array" ref="P4310:R4310">_xlfn.ANCHORARRAY(AR4306)</f>
        <v>-1.997975729172573</v>
      </c>
      <c r="Q4310" s="7">
        <v>-4.4083706664489322</v>
      </c>
      <c r="R4310" s="7">
        <v>4.260270938976908</v>
      </c>
      <c r="T4310" s="7" cm="1">
        <f t="array" ref="T4310">MMULT(P4310:R4310,_xlfn.ANCHORARRAY(N4310))</f>
        <v>1.1341152013159421</v>
      </c>
      <c r="V4310" s="18">
        <f t="shared" ref="V4310" si="9649">1/(1+EXP(-T4310))</f>
        <v>0.75659754512556721</v>
      </c>
      <c r="X4310" s="7">
        <f t="shared" ref="X4310" si="9650">D4310-V4310</f>
        <v>0.24340245487443279</v>
      </c>
      <c r="Z4310" s="7">
        <f t="shared" ref="Z4310" si="9651">V4310*(1-V4310)</f>
        <v>0.18415769983553251</v>
      </c>
      <c r="AB4310" s="7">
        <f t="shared" ref="AB4310" si="9652">Z4310*X4310</f>
        <v>4.4824436223997545E-2</v>
      </c>
      <c r="AD4310" s="7" cm="1">
        <f t="array" ref="AD4310:AF4310">P4310:R4310*AB4310</f>
        <v>-8.9558135649390996E-2</v>
      </c>
      <c r="AE4310" s="7">
        <v>-0.19760272978998172</v>
      </c>
      <c r="AF4310" s="7">
        <v>0.19096424300112055</v>
      </c>
      <c r="AH4310" s="7">
        <f t="shared" ref="AH4310" si="9653">N4310*(1-N4310)*AD4310</f>
        <v>0</v>
      </c>
      <c r="AJ4310" s="7" cm="1">
        <f t="array" ref="AJ4310:AL4310">TRANSPOSE(F4310:F4312)*AH4311*$D$4</f>
        <v>-1.801892543967305E-2</v>
      </c>
      <c r="AK4310" s="7">
        <v>0</v>
      </c>
      <c r="AL4310" s="7">
        <v>-1.801892543967305E-2</v>
      </c>
      <c r="AN4310" s="14" cm="1">
        <f t="array" ref="AN4310:AP4311">H4310:J4311+AJ4310:AL4311</f>
        <v>-4.1377603264622245</v>
      </c>
      <c r="AO4310" s="14">
        <v>2.7287121211470859</v>
      </c>
      <c r="AP4310" s="14">
        <v>2.6315576808965826</v>
      </c>
      <c r="AR4310" s="14" cm="1">
        <f t="array" ref="AR4310:AT4310">TRANSPOSE(TRANSPOSE(P4310:R4310)+_xlfn.ANCHORARRAY(N4310)*AB4310*$D$4)</f>
        <v>-1.9710810674381745</v>
      </c>
      <c r="AS4310" s="14">
        <v>-4.4033435817047231</v>
      </c>
      <c r="AT4310" s="14">
        <v>4.2852453550516145</v>
      </c>
    </row>
    <row r="4311" spans="1:46" x14ac:dyDescent="0.3">
      <c r="A4311" s="20"/>
      <c r="F4311" s="7" cm="1">
        <f t="array" ref="F4311:F4312">TRANSPOSE(_xlfn.CHOOSEROWS($G$4:$H$7,B4310))</f>
        <v>0</v>
      </c>
      <c r="H4311" s="7">
        <v>-1.2970483032308426</v>
      </c>
      <c r="I4311" s="7">
        <v>3.8364578311405686</v>
      </c>
      <c r="J4311" s="7">
        <v>3.8624471214887897</v>
      </c>
      <c r="L4311" s="7">
        <v>2.5653988182579468</v>
      </c>
      <c r="N4311" s="7">
        <v>0.18691756727988462</v>
      </c>
      <c r="AH4311" s="7">
        <f t="shared" ref="AH4311" si="9654">N4311*(1-N4311)*AE4310</f>
        <v>-3.0031542399455085E-2</v>
      </c>
      <c r="AJ4311" s="7" cm="1">
        <f t="array" ref="AJ4311:AL4311">TRANSPOSE(F4310:F4312)*AH4312*$D$4</f>
        <v>7.5966701267185174E-3</v>
      </c>
      <c r="AK4311" s="7">
        <v>0</v>
      </c>
      <c r="AL4311" s="7">
        <v>7.5966701267185174E-3</v>
      </c>
      <c r="AN4311" s="14">
        <v>-1.2894516331041241</v>
      </c>
      <c r="AO4311" s="14">
        <v>3.8364578311405686</v>
      </c>
      <c r="AP4311" s="14">
        <v>3.8700437916155082</v>
      </c>
    </row>
    <row r="4312" spans="1:46" x14ac:dyDescent="0.3">
      <c r="A4312" s="20"/>
      <c r="F4312" s="7">
        <v>1</v>
      </c>
      <c r="N4312" s="7">
        <v>0.92860123400489591</v>
      </c>
      <c r="AH4312" s="7">
        <f t="shared" ref="AH4312" si="9655">N4312*(1-N4312)*AF4310</f>
        <v>1.2661116877864196E-2</v>
      </c>
    </row>
    <row r="4313" spans="1:46" x14ac:dyDescent="0.3">
      <c r="A4313" s="20"/>
    </row>
    <row r="4314" spans="1:46" x14ac:dyDescent="0.3">
      <c r="A4314" s="20">
        <v>1076</v>
      </c>
      <c r="B4314" s="7">
        <f t="shared" ref="B4314" si="9656">MOD(ROUNDDOWN(ROW(B4314)/4,0),4)+1</f>
        <v>3</v>
      </c>
      <c r="D4314" s="7" cm="1">
        <f t="array" ref="D4314">_xlfn.CHOOSEROWS($I$4:$I$7,B4314)</f>
        <v>1</v>
      </c>
      <c r="F4314" s="7">
        <f t="shared" ref="F4314" si="9657">1+0</f>
        <v>1</v>
      </c>
      <c r="H4314" s="7" cm="1">
        <f t="array" ref="H4314:J4315">_xlfn.ANCHORARRAY(AN4310)</f>
        <v>-4.1377603264622245</v>
      </c>
      <c r="I4314" s="7">
        <v>2.7287121211470859</v>
      </c>
      <c r="J4314" s="7">
        <v>2.6315576808965826</v>
      </c>
      <c r="L4314" s="7" cm="1">
        <f t="array" ref="L4314:L4315">MMULT(H4314:J4315,F4314:F4316)</f>
        <v>-1.4090482053151385</v>
      </c>
      <c r="N4314" s="7" cm="1">
        <f t="array" ref="N4314:N4316">_xlfn.VSTACK(1,1/(1+EXP(-_xlfn.ANCHORARRAY(L4314))))</f>
        <v>1</v>
      </c>
      <c r="P4314" s="7" cm="1">
        <f t="array" ref="P4314:R4314">_xlfn.ANCHORARRAY(AR4310)</f>
        <v>-1.9710810674381745</v>
      </c>
      <c r="Q4314" s="7">
        <v>-4.4033435817047231</v>
      </c>
      <c r="R4314" s="7">
        <v>4.2852453550516145</v>
      </c>
      <c r="T4314" s="7" cm="1">
        <f t="array" ref="T4314">MMULT(P4314:R4314,_xlfn.ANCHORARRAY(N4314))</f>
        <v>1.1381888412307459</v>
      </c>
      <c r="V4314" s="18">
        <f t="shared" ref="V4314" si="9658">1/(1+EXP(-T4314))</f>
        <v>0.7573469529004393</v>
      </c>
      <c r="X4314" s="7">
        <f t="shared" ref="X4314" si="9659">D4314-V4314</f>
        <v>0.2426530470995607</v>
      </c>
      <c r="Z4314" s="7">
        <f t="shared" ref="Z4314" si="9660">V4314*(1-V4314)</f>
        <v>0.18377254583285907</v>
      </c>
      <c r="AB4314" s="7">
        <f t="shared" ref="AB4314" si="9661">Z4314*X4314</f>
        <v>4.4592968219586929E-2</v>
      </c>
      <c r="AD4314" s="7" cm="1">
        <f t="array" ref="AD4314:AF4314">P4314:R4314*AB4314</f>
        <v>-8.7896355398499992E-2</v>
      </c>
      <c r="AE4314" s="7">
        <v>-0.19635816039888079</v>
      </c>
      <c r="AF4314" s="7">
        <v>0.19109180993094915</v>
      </c>
      <c r="AH4314" s="7">
        <f t="shared" ref="AH4314" si="9662">N4314*(1-N4314)*AD4314</f>
        <v>0</v>
      </c>
      <c r="AJ4314" s="7" cm="1">
        <f t="array" ref="AJ4314:AL4314">TRANSPOSE(F4314:F4316)*AH4315*$D$4</f>
        <v>-1.8593247653727048E-2</v>
      </c>
      <c r="AK4314" s="7">
        <v>-1.8593247653727048E-2</v>
      </c>
      <c r="AL4314" s="7">
        <v>0</v>
      </c>
      <c r="AN4314" s="14" cm="1">
        <f t="array" ref="AN4314:AP4315">H4314:J4315+AJ4314:AL4315</f>
        <v>-4.1563535741159514</v>
      </c>
      <c r="AO4314" s="14">
        <v>2.710118873493359</v>
      </c>
      <c r="AP4314" s="14">
        <v>2.6315576808965826</v>
      </c>
      <c r="AR4314" s="14" cm="1">
        <f t="array" ref="AR4314:AT4314">TRANSPOSE(TRANSPOSE(P4314:R4314)+_xlfn.ANCHORARRAY(N4314)*AB4314*$D$4)</f>
        <v>-1.9443252865064222</v>
      </c>
      <c r="AS4314" s="14">
        <v>-4.3980891684616008</v>
      </c>
      <c r="AT4314" s="14">
        <v>4.3100579206234828</v>
      </c>
    </row>
    <row r="4315" spans="1:46" x14ac:dyDescent="0.3">
      <c r="A4315" s="20"/>
      <c r="F4315" s="7" cm="1">
        <f t="array" ref="F4315:F4316">TRANSPOSE(_xlfn.CHOOSEROWS($G$4:$H$7,B4314))</f>
        <v>1</v>
      </c>
      <c r="H4315" s="7">
        <v>-1.2894516331041241</v>
      </c>
      <c r="I4315" s="7">
        <v>3.8364578311405686</v>
      </c>
      <c r="J4315" s="7">
        <v>3.8700437916155082</v>
      </c>
      <c r="L4315" s="7">
        <v>2.5470061980364447</v>
      </c>
      <c r="N4315" s="7">
        <v>0.19638422277880746</v>
      </c>
      <c r="AH4315" s="7">
        <f t="shared" ref="AH4315" si="9663">N4315*(1-N4315)*AE4314</f>
        <v>-3.0988746089545081E-2</v>
      </c>
      <c r="AJ4315" s="7" cm="1">
        <f t="array" ref="AJ4315:AL4315">TRANSPOSE(F4314:F4316)*AH4316*$D$4</f>
        <v>7.7223710994570472E-3</v>
      </c>
      <c r="AK4315" s="7">
        <v>7.7223710994570472E-3</v>
      </c>
      <c r="AL4315" s="7">
        <v>0</v>
      </c>
      <c r="AN4315" s="14">
        <v>-1.2817292620046672</v>
      </c>
      <c r="AO4315" s="14">
        <v>3.8441802022400258</v>
      </c>
      <c r="AP4315" s="14">
        <v>3.8700437916155082</v>
      </c>
    </row>
    <row r="4316" spans="1:46" x14ac:dyDescent="0.3">
      <c r="A4316" s="20"/>
      <c r="F4316" s="7">
        <v>0</v>
      </c>
      <c r="N4316" s="7">
        <v>0.92737213072416635</v>
      </c>
      <c r="AH4316" s="7">
        <f t="shared" ref="AH4316" si="9664">N4316*(1-N4316)*AF4314</f>
        <v>1.287061849909508E-2</v>
      </c>
    </row>
    <row r="4317" spans="1:46" x14ac:dyDescent="0.3">
      <c r="A4317" s="20"/>
    </row>
    <row r="4318" spans="1:46" x14ac:dyDescent="0.3">
      <c r="A4318" s="20">
        <v>1077</v>
      </c>
      <c r="B4318" s="7">
        <f t="shared" ref="B4318" si="9665">MOD(ROUNDDOWN(ROW(B4318)/4,0),4)+1</f>
        <v>4</v>
      </c>
      <c r="D4318" s="7" cm="1">
        <f t="array" ref="D4318">_xlfn.CHOOSEROWS($I$4:$I$7,B4318)</f>
        <v>0</v>
      </c>
      <c r="F4318" s="7">
        <f t="shared" ref="F4318" si="9666">1+0</f>
        <v>1</v>
      </c>
      <c r="H4318" s="7" cm="1">
        <f t="array" ref="H4318:J4319">_xlfn.ANCHORARRAY(AN4314)</f>
        <v>-4.1563535741159514</v>
      </c>
      <c r="I4318" s="7">
        <v>2.710118873493359</v>
      </c>
      <c r="J4318" s="7">
        <v>2.6315576808965826</v>
      </c>
      <c r="L4318" s="7" cm="1">
        <f t="array" ref="L4318:L4319">MMULT(H4318:J4319,F4318:F4320)</f>
        <v>1.1853229802739902</v>
      </c>
      <c r="N4318" s="7" cm="1">
        <f t="array" ref="N4318:N4320">_xlfn.VSTACK(1,1/(1+EXP(-_xlfn.ANCHORARRAY(L4318))))</f>
        <v>1</v>
      </c>
      <c r="P4318" s="7" cm="1">
        <f t="array" ref="P4318:R4318">_xlfn.ANCHORARRAY(AR4314)</f>
        <v>-1.9443252865064222</v>
      </c>
      <c r="Q4318" s="7">
        <v>-4.3980891684616008</v>
      </c>
      <c r="R4318" s="7">
        <v>4.3100579206234828</v>
      </c>
      <c r="T4318" s="7" cm="1">
        <f t="array" ref="T4318">MMULT(P4318:R4318,_xlfn.ANCHORARRAY(N4318))</f>
        <v>-1.0097007355217151</v>
      </c>
      <c r="V4318" s="18">
        <f t="shared" ref="V4318" si="9667">1/(1+EXP(-T4318))</f>
        <v>0.26703842138533823</v>
      </c>
      <c r="X4318" s="7">
        <f t="shared" ref="X4318" si="9668">D4318-V4318</f>
        <v>-0.26703842138533823</v>
      </c>
      <c r="Z4318" s="7">
        <f t="shared" ref="Z4318" si="9669">V4318*(1-V4318)</f>
        <v>0.19572890288936476</v>
      </c>
      <c r="AB4318" s="7">
        <f t="shared" ref="AB4318" si="9670">Z4318*X4318</f>
        <v>-5.2267137247060134E-2</v>
      </c>
      <c r="AD4318" s="7" cm="1">
        <f t="array" ref="AD4318:AF4318">P4318:R4318*AB4318</f>
        <v>0.10162431660276069</v>
      </c>
      <c r="AE4318" s="7">
        <v>0.22987553019279108</v>
      </c>
      <c r="AF4318" s="7">
        <v>-0.2252743888800062</v>
      </c>
      <c r="AH4318" s="7">
        <f t="shared" ref="AH4318" si="9671">N4318*(1-N4318)*AD4318</f>
        <v>0</v>
      </c>
      <c r="AJ4318" s="7" cm="1">
        <f t="array" ref="AJ4318:AL4318">TRANSPOSE(F4318:F4320)*AH4319*$D$4</f>
        <v>2.4729362338287944E-2</v>
      </c>
      <c r="AK4318" s="7">
        <v>2.4729362338287944E-2</v>
      </c>
      <c r="AL4318" s="7">
        <v>2.4729362338287944E-2</v>
      </c>
      <c r="AN4318" s="14" cm="1">
        <f t="array" ref="AN4318:AP4319">H4318:J4319+AJ4318:AL4319</f>
        <v>-4.1316242117776634</v>
      </c>
      <c r="AO4318" s="14">
        <v>2.734848235831647</v>
      </c>
      <c r="AP4318" s="14">
        <v>2.6562870432348706</v>
      </c>
      <c r="AR4318" s="14" cm="1">
        <f t="array" ref="AR4318:AT4318">TRANSPOSE(TRANSPOSE(P4318:R4318)+_xlfn.ANCHORARRAY(N4318)*AB4318*$D$4)</f>
        <v>-1.9756855688546584</v>
      </c>
      <c r="AS4318" s="14">
        <v>-4.4221081197162437</v>
      </c>
      <c r="AT4318" s="14">
        <v>4.2787479981944578</v>
      </c>
    </row>
    <row r="4319" spans="1:46" x14ac:dyDescent="0.3">
      <c r="A4319" s="20"/>
      <c r="F4319" s="7" cm="1">
        <f t="array" ref="F4319:F4320">TRANSPOSE(_xlfn.CHOOSEROWS($G$4:$H$7,B4318))</f>
        <v>1</v>
      </c>
      <c r="H4319" s="7">
        <v>-1.2817292620046672</v>
      </c>
      <c r="I4319" s="7">
        <v>3.8441802022400258</v>
      </c>
      <c r="J4319" s="7">
        <v>3.8700437916155082</v>
      </c>
      <c r="L4319" s="7">
        <v>6.4324947318508663</v>
      </c>
      <c r="N4319" s="7">
        <v>0.76590353964060109</v>
      </c>
      <c r="AH4319" s="7">
        <f t="shared" ref="AH4319" si="9672">N4319*(1-N4319)*AE4318</f>
        <v>4.1215603897146576E-2</v>
      </c>
      <c r="AJ4319" s="7" cm="1">
        <f t="array" ref="AJ4319:AL4319">TRANSPOSE(F4318:F4320)*AH4320*$D$4</f>
        <v>-2.1670561217419459E-4</v>
      </c>
      <c r="AK4319" s="7">
        <v>-2.1670561217419459E-4</v>
      </c>
      <c r="AL4319" s="7">
        <v>-2.1670561217419459E-4</v>
      </c>
      <c r="AN4319" s="14">
        <v>-1.2819459676168414</v>
      </c>
      <c r="AO4319" s="14">
        <v>3.8439634966278518</v>
      </c>
      <c r="AP4319" s="14">
        <v>3.8698270860033341</v>
      </c>
    </row>
    <row r="4320" spans="1:46" x14ac:dyDescent="0.3">
      <c r="A4320" s="20"/>
      <c r="F4320" s="7">
        <v>1</v>
      </c>
      <c r="N4320" s="7">
        <v>0.99839414968742535</v>
      </c>
      <c r="AH4320" s="7">
        <f t="shared" ref="AH4320" si="9673">N4320*(1-N4320)*AF4318</f>
        <v>-3.6117602029032432E-4</v>
      </c>
    </row>
    <row r="4321" spans="1:46" x14ac:dyDescent="0.3">
      <c r="A4321" s="20"/>
    </row>
    <row r="4322" spans="1:46" x14ac:dyDescent="0.3">
      <c r="A4322" s="20">
        <v>1078</v>
      </c>
      <c r="B4322" s="7">
        <f t="shared" ref="B4322" si="9674">MOD(ROUNDDOWN(ROW(B4322)/4,0),4)+1</f>
        <v>1</v>
      </c>
      <c r="D4322" s="7" cm="1">
        <f t="array" ref="D4322">_xlfn.CHOOSEROWS($I$4:$I$7,B4322)</f>
        <v>0</v>
      </c>
      <c r="F4322" s="7">
        <f t="shared" ref="F4322" si="9675">1+0</f>
        <v>1</v>
      </c>
      <c r="H4322" s="7" cm="1">
        <f t="array" ref="H4322:J4323">_xlfn.ANCHORARRAY(AN4318)</f>
        <v>-4.1316242117776634</v>
      </c>
      <c r="I4322" s="7">
        <v>2.734848235831647</v>
      </c>
      <c r="J4322" s="7">
        <v>2.6562870432348706</v>
      </c>
      <c r="L4322" s="7" cm="1">
        <f t="array" ref="L4322:L4323">MMULT(H4322:J4323,F4322:F4324)</f>
        <v>-4.1316242117776634</v>
      </c>
      <c r="N4322" s="7" cm="1">
        <f t="array" ref="N4322:N4324">_xlfn.VSTACK(1,1/(1+EXP(-_xlfn.ANCHORARRAY(L4322))))</f>
        <v>1</v>
      </c>
      <c r="P4322" s="7" cm="1">
        <f t="array" ref="P4322:R4322">_xlfn.ANCHORARRAY(AR4318)</f>
        <v>-1.9756855688546584</v>
      </c>
      <c r="Q4322" s="7">
        <v>-4.4221081197162437</v>
      </c>
      <c r="R4322" s="7">
        <v>4.2787479981944578</v>
      </c>
      <c r="T4322" s="7" cm="1">
        <f t="array" ref="T4322">MMULT(P4322:R4322,_xlfn.ANCHORARRAY(N4322))</f>
        <v>-1.1161422447113241</v>
      </c>
      <c r="V4322" s="18">
        <f t="shared" ref="V4322" si="9676">1/(1+EXP(-T4322))</f>
        <v>0.24672755848205741</v>
      </c>
      <c r="X4322" s="7">
        <f t="shared" ref="X4322" si="9677">D4322-V4322</f>
        <v>-0.24672755848205741</v>
      </c>
      <c r="Z4322" s="7">
        <f t="shared" ref="Z4322" si="9678">V4322*(1-V4322)</f>
        <v>0.18585307036754034</v>
      </c>
      <c r="AB4322" s="7">
        <f t="shared" ref="AB4322" si="9679">Z4322*X4322</f>
        <v>-4.5855074288177242E-2</v>
      </c>
      <c r="AD4322" s="7" cm="1">
        <f t="array" ref="AD4322:AF4322">P4322:R4322*AB4322</f>
        <v>9.0595208529910071E-2</v>
      </c>
      <c r="AE4322" s="7">
        <v>0.20277609633994015</v>
      </c>
      <c r="AF4322" s="7">
        <v>-0.19620230731759652</v>
      </c>
      <c r="AH4322" s="7">
        <f t="shared" ref="AH4322" si="9680">N4322*(1-N4322)*AD4322</f>
        <v>0</v>
      </c>
      <c r="AJ4322" s="7" cm="1">
        <f t="array" ref="AJ4322:AL4322">TRANSPOSE(F4322:F4324)*AH4323*$D$4</f>
        <v>1.8923020393315023E-3</v>
      </c>
      <c r="AK4322" s="7">
        <v>0</v>
      </c>
      <c r="AL4322" s="7">
        <v>0</v>
      </c>
      <c r="AN4322" s="14" cm="1">
        <f t="array" ref="AN4322:AP4323">H4322:J4323+AJ4322:AL4323</f>
        <v>-4.1297319097383323</v>
      </c>
      <c r="AO4322" s="14">
        <v>2.734848235831647</v>
      </c>
      <c r="AP4322" s="14">
        <v>2.6562870432348706</v>
      </c>
      <c r="AR4322" s="14" cm="1">
        <f t="array" ref="AR4322:AT4322">TRANSPOSE(TRANSPOSE(P4322:R4322)+_xlfn.ANCHORARRAY(N4322)*AB4322*$D$4)</f>
        <v>-2.0031986134275646</v>
      </c>
      <c r="AS4322" s="14">
        <v>-4.4225429092467303</v>
      </c>
      <c r="AT4322" s="14">
        <v>4.2727716377933733</v>
      </c>
    </row>
    <row r="4323" spans="1:46" x14ac:dyDescent="0.3">
      <c r="A4323" s="20"/>
      <c r="F4323" s="7" cm="1">
        <f t="array" ref="F4323:F4324">TRANSPOSE(_xlfn.CHOOSEROWS($G$4:$H$7,B4322))</f>
        <v>0</v>
      </c>
      <c r="H4323" s="7">
        <v>-1.2819459676168414</v>
      </c>
      <c r="I4323" s="7">
        <v>3.8439634966278518</v>
      </c>
      <c r="J4323" s="7">
        <v>3.8698270860033341</v>
      </c>
      <c r="L4323" s="7">
        <v>-1.2819459676168414</v>
      </c>
      <c r="N4323" s="7">
        <v>1.5803032242910107E-2</v>
      </c>
      <c r="AH4323" s="7">
        <f t="shared" ref="AH4323" si="9681">N4323*(1-N4323)*AE4322</f>
        <v>3.1538367322191704E-3</v>
      </c>
      <c r="AJ4323" s="7" cm="1">
        <f t="array" ref="AJ4323:AL4323">TRANSPOSE(F4322:F4324)*AH4324*$D$4</f>
        <v>-2.0016755113424056E-2</v>
      </c>
      <c r="AK4323" s="7">
        <v>0</v>
      </c>
      <c r="AL4323" s="7">
        <v>0</v>
      </c>
      <c r="AN4323" s="14">
        <v>-1.3019627227302655</v>
      </c>
      <c r="AO4323" s="14">
        <v>3.8439634966278518</v>
      </c>
      <c r="AP4323" s="14">
        <v>3.8698270860033341</v>
      </c>
    </row>
    <row r="4324" spans="1:46" x14ac:dyDescent="0.3">
      <c r="A4324" s="20"/>
      <c r="F4324" s="7">
        <v>0</v>
      </c>
      <c r="N4324" s="7">
        <v>0.21721915890654073</v>
      </c>
      <c r="AH4324" s="7">
        <f t="shared" ref="AH4324" si="9682">N4324*(1-N4324)*AF4322</f>
        <v>-3.3361258522373427E-2</v>
      </c>
    </row>
    <row r="4325" spans="1:46" x14ac:dyDescent="0.3">
      <c r="A4325" s="20"/>
    </row>
    <row r="4326" spans="1:46" x14ac:dyDescent="0.3">
      <c r="A4326" s="20">
        <v>1079</v>
      </c>
      <c r="B4326" s="7">
        <f t="shared" ref="B4326" si="9683">MOD(ROUNDDOWN(ROW(B4326)/4,0),4)+1</f>
        <v>2</v>
      </c>
      <c r="D4326" s="7" cm="1">
        <f t="array" ref="D4326">_xlfn.CHOOSEROWS($I$4:$I$7,B4326)</f>
        <v>1</v>
      </c>
      <c r="F4326" s="7">
        <f t="shared" ref="F4326" si="9684">1+0</f>
        <v>1</v>
      </c>
      <c r="H4326" s="7" cm="1">
        <f t="array" ref="H4326:J4327">_xlfn.ANCHORARRAY(AN4322)</f>
        <v>-4.1297319097383323</v>
      </c>
      <c r="I4326" s="7">
        <v>2.734848235831647</v>
      </c>
      <c r="J4326" s="7">
        <v>2.6562870432348706</v>
      </c>
      <c r="L4326" s="7" cm="1">
        <f t="array" ref="L4326:L4327">MMULT(H4326:J4327,F4326:F4328)</f>
        <v>-1.4734448665034616</v>
      </c>
      <c r="N4326" s="7" cm="1">
        <f t="array" ref="N4326:N4328">_xlfn.VSTACK(1,1/(1+EXP(-_xlfn.ANCHORARRAY(L4326))))</f>
        <v>1</v>
      </c>
      <c r="P4326" s="7" cm="1">
        <f t="array" ref="P4326:R4326">_xlfn.ANCHORARRAY(AR4322)</f>
        <v>-2.0031986134275646</v>
      </c>
      <c r="Q4326" s="7">
        <v>-4.4225429092467303</v>
      </c>
      <c r="R4326" s="7">
        <v>4.2727716377933733</v>
      </c>
      <c r="T4326" s="7" cm="1">
        <f t="array" ref="T4326">MMULT(P4326:R4326,_xlfn.ANCHORARRAY(N4326))</f>
        <v>1.1407515528931218</v>
      </c>
      <c r="V4326" s="18">
        <f t="shared" ref="V4326" si="9685">1/(1+EXP(-T4326))</f>
        <v>0.75781759829580997</v>
      </c>
      <c r="X4326" s="7">
        <f t="shared" ref="X4326" si="9686">D4326-V4326</f>
        <v>0.24218240170419003</v>
      </c>
      <c r="Z4326" s="7">
        <f t="shared" ref="Z4326" si="9687">V4326*(1-V4326)</f>
        <v>0.18353008600898035</v>
      </c>
      <c r="AB4326" s="7">
        <f t="shared" ref="AB4326" si="9688">Z4326*X4326</f>
        <v>4.4447757014631425E-2</v>
      </c>
      <c r="AD4326" s="7" cm="1">
        <f t="array" ref="AD4326:AF4326">P4326:R4326*AB4326</f>
        <v>-8.9037685221674975E-2</v>
      </c>
      <c r="AE4326" s="7">
        <v>-0.19657211261697982</v>
      </c>
      <c r="AF4326" s="7">
        <v>0.1899151155356486</v>
      </c>
      <c r="AH4326" s="7">
        <f t="shared" ref="AH4326" si="9689">N4326*(1-N4326)*AD4326</f>
        <v>0</v>
      </c>
      <c r="AJ4326" s="7" cm="1">
        <f t="array" ref="AJ4326:AL4326">TRANSPOSE(F4326:F4328)*AH4327*$D$4</f>
        <v>-1.7888139017583769E-2</v>
      </c>
      <c r="AK4326" s="7">
        <v>0</v>
      </c>
      <c r="AL4326" s="7">
        <v>-1.7888139017583769E-2</v>
      </c>
      <c r="AN4326" s="14" cm="1">
        <f t="array" ref="AN4326:AP4327">H4326:J4327+AJ4326:AL4327</f>
        <v>-4.1476200487559156</v>
      </c>
      <c r="AO4326" s="14">
        <v>2.734848235831647</v>
      </c>
      <c r="AP4326" s="14">
        <v>2.6383989042172868</v>
      </c>
      <c r="AR4326" s="14" cm="1">
        <f t="array" ref="AR4326:AT4326">TRANSPOSE(TRANSPOSE(P4326:R4326)+_xlfn.ANCHORARRAY(N4326)*AB4326*$D$4)</f>
        <v>-1.9765299592187857</v>
      </c>
      <c r="AS4326" s="14">
        <v>-4.4175713500415679</v>
      </c>
      <c r="AT4326" s="14">
        <v>4.2975405378698088</v>
      </c>
    </row>
    <row r="4327" spans="1:46" x14ac:dyDescent="0.3">
      <c r="A4327" s="20"/>
      <c r="F4327" s="7" cm="1">
        <f t="array" ref="F4327:F4328">TRANSPOSE(_xlfn.CHOOSEROWS($G$4:$H$7,B4326))</f>
        <v>0</v>
      </c>
      <c r="H4327" s="7">
        <v>-1.3019627227302655</v>
      </c>
      <c r="I4327" s="7">
        <v>3.8439634966278518</v>
      </c>
      <c r="J4327" s="7">
        <v>3.8698270860033341</v>
      </c>
      <c r="L4327" s="7">
        <v>2.5678643632730687</v>
      </c>
      <c r="N4327" s="7">
        <v>0.18641957581518573</v>
      </c>
      <c r="AH4327" s="7">
        <f t="shared" ref="AH4327" si="9690">N4327*(1-N4327)*AE4326</f>
        <v>-2.981356502930628E-2</v>
      </c>
      <c r="AJ4327" s="7" cm="1">
        <f t="array" ref="AJ4327:AL4327">TRANSPOSE(F4326:F4328)*AH4328*$D$4</f>
        <v>7.5389819041275369E-3</v>
      </c>
      <c r="AK4327" s="7">
        <v>0</v>
      </c>
      <c r="AL4327" s="7">
        <v>7.5389819041275369E-3</v>
      </c>
      <c r="AN4327" s="14">
        <v>-1.2944237408261379</v>
      </c>
      <c r="AO4327" s="14">
        <v>3.8439634966278518</v>
      </c>
      <c r="AP4327" s="14">
        <v>3.8773660679074617</v>
      </c>
    </row>
    <row r="4328" spans="1:46" x14ac:dyDescent="0.3">
      <c r="A4328" s="20"/>
      <c r="F4328" s="7">
        <v>1</v>
      </c>
      <c r="N4328" s="7">
        <v>0.92876452941827614</v>
      </c>
      <c r="AH4328" s="7">
        <f t="shared" ref="AH4328" si="9691">N4328*(1-N4328)*AF4326</f>
        <v>1.2564969840212561E-2</v>
      </c>
    </row>
    <row r="4329" spans="1:46" x14ac:dyDescent="0.3">
      <c r="A4329" s="20"/>
    </row>
    <row r="4330" spans="1:46" x14ac:dyDescent="0.3">
      <c r="A4330" s="20">
        <v>1080</v>
      </c>
      <c r="B4330" s="7">
        <f t="shared" ref="B4330" si="9692">MOD(ROUNDDOWN(ROW(B4330)/4,0),4)+1</f>
        <v>3</v>
      </c>
      <c r="D4330" s="7" cm="1">
        <f t="array" ref="D4330">_xlfn.CHOOSEROWS($I$4:$I$7,B4330)</f>
        <v>1</v>
      </c>
      <c r="F4330" s="7">
        <f t="shared" ref="F4330" si="9693">1+0</f>
        <v>1</v>
      </c>
      <c r="H4330" s="7" cm="1">
        <f t="array" ref="H4330:J4331">_xlfn.ANCHORARRAY(AN4326)</f>
        <v>-4.1476200487559156</v>
      </c>
      <c r="I4330" s="7">
        <v>2.734848235831647</v>
      </c>
      <c r="J4330" s="7">
        <v>2.6383989042172868</v>
      </c>
      <c r="L4330" s="7" cm="1">
        <f t="array" ref="L4330:L4331">MMULT(H4330:J4331,F4330:F4332)</f>
        <v>-1.4127718129242686</v>
      </c>
      <c r="N4330" s="7" cm="1">
        <f t="array" ref="N4330:N4332">_xlfn.VSTACK(1,1/(1+EXP(-_xlfn.ANCHORARRAY(L4330))))</f>
        <v>1</v>
      </c>
      <c r="P4330" s="7" cm="1">
        <f t="array" ref="P4330:R4330">_xlfn.ANCHORARRAY(AR4326)</f>
        <v>-1.9765299592187857</v>
      </c>
      <c r="Q4330" s="7">
        <v>-4.4175713500415679</v>
      </c>
      <c r="R4330" s="7">
        <v>4.2975405378698088</v>
      </c>
      <c r="T4330" s="7" cm="1">
        <f t="array" ref="T4330">MMULT(P4330:R4330,_xlfn.ANCHORARRAY(N4330))</f>
        <v>1.1446736537398805</v>
      </c>
      <c r="V4330" s="18">
        <f t="shared" ref="V4330" si="9694">1/(1+EXP(-T4330))</f>
        <v>0.75853669374004673</v>
      </c>
      <c r="X4330" s="7">
        <f t="shared" ref="X4330" si="9695">D4330-V4330</f>
        <v>0.24146330625995327</v>
      </c>
      <c r="Z4330" s="7">
        <f t="shared" ref="Z4330" si="9696">V4330*(1-V4330)</f>
        <v>0.18315877798996527</v>
      </c>
      <c r="AB4330" s="7">
        <f t="shared" ref="AB4330" si="9697">Z4330*X4330</f>
        <v>4.4226124103989774E-2</v>
      </c>
      <c r="AD4330" s="7" cm="1">
        <f t="array" ref="AD4330:AF4330">P4330:R4330*AB4330</f>
        <v>-8.7414259271663866E-2</v>
      </c>
      <c r="AE4330" s="7">
        <v>-0.19537205876516803</v>
      </c>
      <c r="AF4330" s="7">
        <v>0.19006356116975712</v>
      </c>
      <c r="AH4330" s="7">
        <f t="shared" ref="AH4330" si="9698">N4330*(1-N4330)*AD4330</f>
        <v>0</v>
      </c>
      <c r="AJ4330" s="7" cm="1">
        <f t="array" ref="AJ4330:AL4330">TRANSPOSE(F4330:F4332)*AH4331*$D$4</f>
        <v>-1.8458050200630832E-2</v>
      </c>
      <c r="AK4330" s="7">
        <v>-1.8458050200630832E-2</v>
      </c>
      <c r="AL4330" s="7">
        <v>0</v>
      </c>
      <c r="AN4330" s="14" cm="1">
        <f t="array" ref="AN4330:AP4331">H4330:J4331+AJ4330:AL4331</f>
        <v>-4.1660780989565467</v>
      </c>
      <c r="AO4330" s="14">
        <v>2.7163901856310164</v>
      </c>
      <c r="AP4330" s="14">
        <v>2.6383989042172868</v>
      </c>
      <c r="AR4330" s="14" cm="1">
        <f t="array" ref="AR4330:AT4330">TRANSPOSE(TRANSPOSE(P4330:R4330)+_xlfn.ANCHORARRAY(N4330)*AB4330*$D$4)</f>
        <v>-1.9499942847563918</v>
      </c>
      <c r="AS4330" s="14">
        <v>-4.4123757383058049</v>
      </c>
      <c r="AT4330" s="14">
        <v>4.3221535060598884</v>
      </c>
    </row>
    <row r="4331" spans="1:46" x14ac:dyDescent="0.3">
      <c r="A4331" s="20"/>
      <c r="F4331" s="7" cm="1">
        <f t="array" ref="F4331:F4332">TRANSPOSE(_xlfn.CHOOSEROWS($G$4:$H$7,B4330))</f>
        <v>1</v>
      </c>
      <c r="H4331" s="7">
        <v>-1.2944237408261379</v>
      </c>
      <c r="I4331" s="7">
        <v>3.8439634966278518</v>
      </c>
      <c r="J4331" s="7">
        <v>3.8773660679074617</v>
      </c>
      <c r="L4331" s="7">
        <v>2.5495397558017139</v>
      </c>
      <c r="N4331" s="7">
        <v>0.19579723677747157</v>
      </c>
      <c r="AH4331" s="7">
        <f t="shared" ref="AH4331" si="9699">N4331*(1-N4331)*AE4330</f>
        <v>-3.0763417001051389E-2</v>
      </c>
      <c r="AJ4331" s="7" cm="1">
        <f t="array" ref="AJ4331:AL4331">TRANSPOSE(F4330:F4332)*AH4332*$D$4</f>
        <v>7.6641992154680731E-3</v>
      </c>
      <c r="AK4331" s="7">
        <v>7.6641992154680731E-3</v>
      </c>
      <c r="AL4331" s="7">
        <v>0</v>
      </c>
      <c r="AN4331" s="14">
        <v>-1.2867595416106699</v>
      </c>
      <c r="AO4331" s="14">
        <v>3.85162769584332</v>
      </c>
      <c r="AP4331" s="14">
        <v>3.8773660679074617</v>
      </c>
    </row>
    <row r="4332" spans="1:46" x14ac:dyDescent="0.3">
      <c r="A4332" s="20"/>
      <c r="F4332" s="7">
        <v>0</v>
      </c>
      <c r="N4332" s="7">
        <v>0.92754258893854968</v>
      </c>
      <c r="AH4332" s="7">
        <f t="shared" ref="AH4332" si="9700">N4332*(1-N4332)*AF4330</f>
        <v>1.2773665359113456E-2</v>
      </c>
    </row>
    <row r="4333" spans="1:46" x14ac:dyDescent="0.3">
      <c r="A4333" s="20"/>
    </row>
    <row r="4334" spans="1:46" x14ac:dyDescent="0.3">
      <c r="A4334" s="20">
        <v>1081</v>
      </c>
      <c r="B4334" s="7">
        <f t="shared" ref="B4334" si="9701">MOD(ROUNDDOWN(ROW(B4334)/4,0),4)+1</f>
        <v>4</v>
      </c>
      <c r="D4334" s="7" cm="1">
        <f t="array" ref="D4334">_xlfn.CHOOSEROWS($I$4:$I$7,B4334)</f>
        <v>0</v>
      </c>
      <c r="F4334" s="7">
        <f t="shared" ref="F4334" si="9702">1+0</f>
        <v>1</v>
      </c>
      <c r="H4334" s="7" cm="1">
        <f t="array" ref="H4334:J4335">_xlfn.ANCHORARRAY(AN4330)</f>
        <v>-4.1660780989565467</v>
      </c>
      <c r="I4334" s="7">
        <v>2.7163901856310164</v>
      </c>
      <c r="J4334" s="7">
        <v>2.6383989042172868</v>
      </c>
      <c r="L4334" s="7" cm="1">
        <f t="array" ref="L4334:L4335">MMULT(H4334:J4335,F4334:F4336)</f>
        <v>1.1887109908917566</v>
      </c>
      <c r="N4334" s="7" cm="1">
        <f t="array" ref="N4334:N4336">_xlfn.VSTACK(1,1/(1+EXP(-_xlfn.ANCHORARRAY(L4334))))</f>
        <v>1</v>
      </c>
      <c r="P4334" s="7" cm="1">
        <f t="array" ref="P4334:R4334">_xlfn.ANCHORARRAY(AR4330)</f>
        <v>-1.9499942847563918</v>
      </c>
      <c r="Q4334" s="7">
        <v>-4.4123757383058049</v>
      </c>
      <c r="R4334" s="7">
        <v>4.3221535060598884</v>
      </c>
      <c r="T4334" s="7" cm="1">
        <f t="array" ref="T4334">MMULT(P4334:R4334,_xlfn.ANCHORARRAY(N4334))</f>
        <v>-1.0168464444088778</v>
      </c>
      <c r="V4334" s="18">
        <f t="shared" ref="V4334" si="9703">1/(1+EXP(-T4334))</f>
        <v>0.26564212993817082</v>
      </c>
      <c r="X4334" s="7">
        <f t="shared" ref="X4334" si="9704">D4334-V4334</f>
        <v>-0.26564212993817082</v>
      </c>
      <c r="Z4334" s="7">
        <f t="shared" ref="Z4334" si="9705">V4334*(1-V4334)</f>
        <v>0.19507638874008279</v>
      </c>
      <c r="AB4334" s="7">
        <f t="shared" ref="AB4334" si="9706">Z4334*X4334</f>
        <v>-5.1820507405562197E-2</v>
      </c>
      <c r="AD4334" s="7" cm="1">
        <f t="array" ref="AD4334:AF4334">P4334:R4334*AB4334</f>
        <v>0.10104969327402256</v>
      </c>
      <c r="AE4334" s="7">
        <v>0.22865154962299894</v>
      </c>
      <c r="AF4334" s="7">
        <v>-0.22397618776875305</v>
      </c>
      <c r="AH4334" s="7">
        <f t="shared" ref="AH4334" si="9707">N4334*(1-N4334)*AD4334</f>
        <v>0</v>
      </c>
      <c r="AJ4334" s="7" cm="1">
        <f t="array" ref="AJ4334:AL4334">TRANSPOSE(F4334:F4336)*AH4335*$D$4</f>
        <v>2.4553360023799677E-2</v>
      </c>
      <c r="AK4334" s="7">
        <v>2.4553360023799677E-2</v>
      </c>
      <c r="AL4334" s="7">
        <v>2.4553360023799677E-2</v>
      </c>
      <c r="AN4334" s="14" cm="1">
        <f t="array" ref="AN4334:AP4335">H4334:J4335+AJ4334:AL4335</f>
        <v>-4.1415247389327474</v>
      </c>
      <c r="AO4334" s="14">
        <v>2.7409435456548161</v>
      </c>
      <c r="AP4334" s="14">
        <v>2.6629522642410866</v>
      </c>
      <c r="AR4334" s="14" cm="1">
        <f t="array" ref="AR4334:AT4334">TRANSPOSE(TRANSPOSE(P4334:R4334)+_xlfn.ANCHORARRAY(N4334)*AB4334*$D$4)</f>
        <v>-1.9810865891997291</v>
      </c>
      <c r="AS4334" s="14">
        <v>-4.4362083144740065</v>
      </c>
      <c r="AT4334" s="14">
        <v>4.291110648044663</v>
      </c>
    </row>
    <row r="4335" spans="1:46" x14ac:dyDescent="0.3">
      <c r="A4335" s="20"/>
      <c r="F4335" s="7" cm="1">
        <f t="array" ref="F4335:F4336">TRANSPOSE(_xlfn.CHOOSEROWS($G$4:$H$7,B4334))</f>
        <v>1</v>
      </c>
      <c r="H4335" s="7">
        <v>-1.2867595416106699</v>
      </c>
      <c r="I4335" s="7">
        <v>3.85162769584332</v>
      </c>
      <c r="J4335" s="7">
        <v>3.8773660679074617</v>
      </c>
      <c r="L4335" s="7">
        <v>6.4422342221401117</v>
      </c>
      <c r="N4335" s="7">
        <v>0.76651044671306978</v>
      </c>
      <c r="AH4335" s="7">
        <f t="shared" ref="AH4335" si="9708">N4335*(1-N4335)*AE4334</f>
        <v>4.0922266706332797E-2</v>
      </c>
      <c r="AJ4335" s="7" cm="1">
        <f t="array" ref="AJ4335:AL4335">TRANSPOSE(F4334:F4336)*AH4336*$D$4</f>
        <v>-2.1337517926769649E-4</v>
      </c>
      <c r="AK4335" s="7">
        <v>-2.1337517926769649E-4</v>
      </c>
      <c r="AL4335" s="7">
        <v>-2.1337517926769649E-4</v>
      </c>
      <c r="AN4335" s="14">
        <v>-1.2869729167899375</v>
      </c>
      <c r="AO4335" s="14">
        <v>3.8514143206640523</v>
      </c>
      <c r="AP4335" s="14">
        <v>3.8771526927281941</v>
      </c>
    </row>
    <row r="4336" spans="1:46" x14ac:dyDescent="0.3">
      <c r="A4336" s="20"/>
      <c r="F4336" s="7">
        <v>1</v>
      </c>
      <c r="N4336" s="7">
        <v>0.99840968918201467</v>
      </c>
      <c r="AH4336" s="7">
        <f t="shared" ref="AH4336" si="9709">N4336*(1-N4336)*AF4334</f>
        <v>-3.5562529877949419E-4</v>
      </c>
    </row>
    <row r="4337" spans="1:46" x14ac:dyDescent="0.3">
      <c r="A4337" s="20"/>
    </row>
    <row r="4338" spans="1:46" x14ac:dyDescent="0.3">
      <c r="A4338" s="20">
        <v>1082</v>
      </c>
      <c r="B4338" s="7">
        <f t="shared" ref="B4338" si="9710">MOD(ROUNDDOWN(ROW(B4338)/4,0),4)+1</f>
        <v>1</v>
      </c>
      <c r="D4338" s="7" cm="1">
        <f t="array" ref="D4338">_xlfn.CHOOSEROWS($I$4:$I$7,B4338)</f>
        <v>0</v>
      </c>
      <c r="F4338" s="7">
        <f t="shared" ref="F4338" si="9711">1+0</f>
        <v>1</v>
      </c>
      <c r="H4338" s="7" cm="1">
        <f t="array" ref="H4338:J4339">_xlfn.ANCHORARRAY(AN4334)</f>
        <v>-4.1415247389327474</v>
      </c>
      <c r="I4338" s="7">
        <v>2.7409435456548161</v>
      </c>
      <c r="J4338" s="7">
        <v>2.6629522642410866</v>
      </c>
      <c r="L4338" s="7" cm="1">
        <f t="array" ref="L4338:L4339">MMULT(H4338:J4339,F4338:F4340)</f>
        <v>-4.1415247389327474</v>
      </c>
      <c r="N4338" s="7" cm="1">
        <f t="array" ref="N4338:N4340">_xlfn.VSTACK(1,1/(1+EXP(-_xlfn.ANCHORARRAY(L4338))))</f>
        <v>1</v>
      </c>
      <c r="P4338" s="7" cm="1">
        <f t="array" ref="P4338:R4338">_xlfn.ANCHORARRAY(AR4334)</f>
        <v>-1.9810865891997291</v>
      </c>
      <c r="Q4338" s="7">
        <v>-4.4362083144740065</v>
      </c>
      <c r="R4338" s="7">
        <v>4.291110648044663</v>
      </c>
      <c r="T4338" s="7" cm="1">
        <f t="array" ref="T4338">MMULT(P4338:R4338,_xlfn.ANCHORARRAY(N4338))</f>
        <v>-1.1220634816889055</v>
      </c>
      <c r="V4338" s="18">
        <f t="shared" ref="V4338" si="9712">1/(1+EXP(-T4338))</f>
        <v>0.24562872951847964</v>
      </c>
      <c r="X4338" s="7">
        <f t="shared" ref="X4338" si="9713">D4338-V4338</f>
        <v>-0.24562872951847964</v>
      </c>
      <c r="Z4338" s="7">
        <f t="shared" ref="Z4338" si="9714">V4338*(1-V4338)</f>
        <v>0.18529525675361722</v>
      </c>
      <c r="AB4338" s="7">
        <f t="shared" ref="AB4338" si="9715">Z4338*X4338</f>
        <v>-4.5513838502191484E-2</v>
      </c>
      <c r="AD4338" s="7" cm="1">
        <f t="array" ref="AD4338:AF4338">P4338:R4338*AB4338</f>
        <v>9.0166855079693839E-2</v>
      </c>
      <c r="AE4338" s="7">
        <v>0.20190886878704903</v>
      </c>
      <c r="AF4338" s="7">
        <v>-0.19530491703013902</v>
      </c>
      <c r="AH4338" s="7">
        <f t="shared" ref="AH4338" si="9716">N4338*(1-N4338)*AD4338</f>
        <v>0</v>
      </c>
      <c r="AJ4338" s="7" cm="1">
        <f t="array" ref="AJ4338:AL4338">TRANSPOSE(F4338:F4340)*AH4339*$D$4</f>
        <v>1.8662275164569807E-3</v>
      </c>
      <c r="AK4338" s="7">
        <v>0</v>
      </c>
      <c r="AL4338" s="7">
        <v>0</v>
      </c>
      <c r="AN4338" s="14" cm="1">
        <f t="array" ref="AN4338:AP4339">H4338:J4339+AJ4338:AL4339</f>
        <v>-4.1396585114162905</v>
      </c>
      <c r="AO4338" s="14">
        <v>2.7409435456548161</v>
      </c>
      <c r="AP4338" s="14">
        <v>2.6629522642410866</v>
      </c>
      <c r="AR4338" s="14" cm="1">
        <f t="array" ref="AR4338:AT4338">TRANSPOSE(TRANSPOSE(P4338:R4338)+_xlfn.ANCHORARRAY(N4338)*AB4338*$D$4)</f>
        <v>-2.0083948923010442</v>
      </c>
      <c r="AS4338" s="14">
        <v>-4.4366356834728391</v>
      </c>
      <c r="AT4338" s="14">
        <v>4.2852020702016604</v>
      </c>
    </row>
    <row r="4339" spans="1:46" x14ac:dyDescent="0.3">
      <c r="A4339" s="20"/>
      <c r="F4339" s="7" cm="1">
        <f t="array" ref="F4339:F4340">TRANSPOSE(_xlfn.CHOOSEROWS($G$4:$H$7,B4338))</f>
        <v>0</v>
      </c>
      <c r="H4339" s="7">
        <v>-1.2869729167899375</v>
      </c>
      <c r="I4339" s="7">
        <v>3.8514143206640523</v>
      </c>
      <c r="J4339" s="7">
        <v>3.8771526927281941</v>
      </c>
      <c r="L4339" s="7">
        <v>-1.2869729167899375</v>
      </c>
      <c r="N4339" s="7">
        <v>1.5649782311526198E-2</v>
      </c>
      <c r="AH4339" s="7">
        <f t="shared" ref="AH4339" si="9717">N4339*(1-N4339)*AE4338</f>
        <v>3.1103791940949679E-3</v>
      </c>
      <c r="AJ4339" s="7" cm="1">
        <f t="array" ref="AJ4339:AL4339">TRANSPOSE(F4338:F4340)*AH4340*$D$4</f>
        <v>-1.9868549277516974E-2</v>
      </c>
      <c r="AK4339" s="7">
        <v>0</v>
      </c>
      <c r="AL4339" s="7">
        <v>0</v>
      </c>
      <c r="AN4339" s="14">
        <v>-1.3068414660674545</v>
      </c>
      <c r="AO4339" s="14">
        <v>3.8514143206640523</v>
      </c>
      <c r="AP4339" s="14">
        <v>3.8771526927281941</v>
      </c>
    </row>
    <row r="4340" spans="1:46" x14ac:dyDescent="0.3">
      <c r="A4340" s="20"/>
      <c r="F4340" s="7">
        <v>0</v>
      </c>
      <c r="N4340" s="7">
        <v>0.2163656167533205</v>
      </c>
      <c r="AH4340" s="7">
        <f t="shared" ref="AH4340" si="9718">N4340*(1-N4340)*AF4338</f>
        <v>-3.3114248795861626E-2</v>
      </c>
    </row>
    <row r="4341" spans="1:46" x14ac:dyDescent="0.3">
      <c r="A4341" s="20"/>
    </row>
    <row r="4342" spans="1:46" x14ac:dyDescent="0.3">
      <c r="A4342" s="20">
        <v>1083</v>
      </c>
      <c r="B4342" s="7">
        <f t="shared" ref="B4342" si="9719">MOD(ROUNDDOWN(ROW(B4342)/4,0),4)+1</f>
        <v>2</v>
      </c>
      <c r="D4342" s="7" cm="1">
        <f t="array" ref="D4342">_xlfn.CHOOSEROWS($I$4:$I$7,B4342)</f>
        <v>1</v>
      </c>
      <c r="F4342" s="7">
        <f t="shared" ref="F4342" si="9720">1+0</f>
        <v>1</v>
      </c>
      <c r="H4342" s="7" cm="1">
        <f t="array" ref="H4342:J4343">_xlfn.ANCHORARRAY(AN4338)</f>
        <v>-4.1396585114162905</v>
      </c>
      <c r="I4342" s="7">
        <v>2.7409435456548161</v>
      </c>
      <c r="J4342" s="7">
        <v>2.6629522642410866</v>
      </c>
      <c r="L4342" s="7" cm="1">
        <f t="array" ref="L4342:L4343">MMULT(H4342:J4343,F4342:F4344)</f>
        <v>-1.4767062471752039</v>
      </c>
      <c r="N4342" s="7" cm="1">
        <f t="array" ref="N4342:N4344">_xlfn.VSTACK(1,1/(1+EXP(-_xlfn.ANCHORARRAY(L4342))))</f>
        <v>1</v>
      </c>
      <c r="P4342" s="7" cm="1">
        <f t="array" ref="P4342:R4342">_xlfn.ANCHORARRAY(AR4338)</f>
        <v>-2.0083948923010442</v>
      </c>
      <c r="Q4342" s="7">
        <v>-4.4366356834728391</v>
      </c>
      <c r="R4342" s="7">
        <v>4.2852020702016604</v>
      </c>
      <c r="T4342" s="7" cm="1">
        <f t="array" ref="T4342">MMULT(P4342:R4342,_xlfn.ANCHORARRAY(N4342))</f>
        <v>1.1473583553177429</v>
      </c>
      <c r="V4342" s="18">
        <f t="shared" ref="V4342" si="9721">1/(1+EXP(-T4342))</f>
        <v>0.75902807903764968</v>
      </c>
      <c r="X4342" s="7">
        <f t="shared" ref="X4342" si="9722">D4342-V4342</f>
        <v>0.24097192096235032</v>
      </c>
      <c r="Z4342" s="7">
        <f t="shared" ref="Z4342" si="9723">V4342*(1-V4342)</f>
        <v>0.1829044542700651</v>
      </c>
      <c r="AB4342" s="7">
        <f t="shared" ref="AB4342" si="9724">Z4342*X4342</f>
        <v>4.4074837698027947E-2</v>
      </c>
      <c r="AD4342" s="7" cm="1">
        <f t="array" ref="AD4342:AF4342">P4342:R4342*AB4342</f>
        <v>-8.8519678911716845E-2</v>
      </c>
      <c r="AE4342" s="7">
        <v>-0.19554399767434466</v>
      </c>
      <c r="AF4342" s="7">
        <v>0.18886958574739154</v>
      </c>
      <c r="AH4342" s="7">
        <f t="shared" ref="AH4342" si="9725">N4342*(1-N4342)*AD4342</f>
        <v>0</v>
      </c>
      <c r="AJ4342" s="7" cm="1">
        <f t="array" ref="AJ4342:AL4342">TRANSPOSE(F4342:F4344)*AH4343*$D$4</f>
        <v>-1.775819150909954E-2</v>
      </c>
      <c r="AK4342" s="7">
        <v>0</v>
      </c>
      <c r="AL4342" s="7">
        <v>-1.775819150909954E-2</v>
      </c>
      <c r="AN4342" s="14" cm="1">
        <f t="array" ref="AN4342:AP4343">H4342:J4343+AJ4342:AL4343</f>
        <v>-4.1574167029253903</v>
      </c>
      <c r="AO4342" s="14">
        <v>2.7409435456548161</v>
      </c>
      <c r="AP4342" s="14">
        <v>2.6451940727319871</v>
      </c>
      <c r="AR4342" s="14" cm="1">
        <f t="array" ref="AR4342:AT4342">TRANSPOSE(TRANSPOSE(P4342:R4342)+_xlfn.ANCHORARRAY(N4342)*AB4342*$D$4)</f>
        <v>-1.9819499896822275</v>
      </c>
      <c r="AS4342" s="14">
        <v>-4.4317189034035271</v>
      </c>
      <c r="AT4342" s="14">
        <v>4.3097674343317678</v>
      </c>
    </row>
    <row r="4343" spans="1:46" x14ac:dyDescent="0.3">
      <c r="A4343" s="20"/>
      <c r="F4343" s="7" cm="1">
        <f t="array" ref="F4343:F4344">TRANSPOSE(_xlfn.CHOOSEROWS($G$4:$H$7,B4342))</f>
        <v>0</v>
      </c>
      <c r="H4343" s="7">
        <v>-1.3068414660674545</v>
      </c>
      <c r="I4343" s="7">
        <v>3.8514143206640523</v>
      </c>
      <c r="J4343" s="7">
        <v>3.8771526927281941</v>
      </c>
      <c r="L4343" s="7">
        <v>2.5703112266607393</v>
      </c>
      <c r="N4343" s="7">
        <v>0.18592543675368628</v>
      </c>
      <c r="AH4343" s="7">
        <f t="shared" ref="AH4343" si="9726">N4343*(1-N4343)*AE4342</f>
        <v>-2.9596985848499235E-2</v>
      </c>
      <c r="AJ4343" s="7" cm="1">
        <f t="array" ref="AJ4343:AL4343">TRANSPOSE(F4342:F4344)*AH4344*$D$4</f>
        <v>7.481759839828888E-3</v>
      </c>
      <c r="AK4343" s="7">
        <v>0</v>
      </c>
      <c r="AL4343" s="7">
        <v>7.481759839828888E-3</v>
      </c>
      <c r="AN4343" s="14">
        <v>-1.2993597062276256</v>
      </c>
      <c r="AO4343" s="14">
        <v>3.8514143206640523</v>
      </c>
      <c r="AP4343" s="14">
        <v>3.8846344525680228</v>
      </c>
    </row>
    <row r="4344" spans="1:46" x14ac:dyDescent="0.3">
      <c r="A4344" s="20"/>
      <c r="F4344" s="7">
        <v>1</v>
      </c>
      <c r="N4344" s="7">
        <v>0.92892624655110756</v>
      </c>
      <c r="AH4344" s="7">
        <f t="shared" ref="AH4344" si="9727">N4344*(1-N4344)*AF4342</f>
        <v>1.2469599733048148E-2</v>
      </c>
    </row>
    <row r="4345" spans="1:46" x14ac:dyDescent="0.3">
      <c r="A4345" s="20"/>
    </row>
    <row r="4346" spans="1:46" x14ac:dyDescent="0.3">
      <c r="A4346" s="20">
        <v>1084</v>
      </c>
      <c r="B4346" s="7">
        <f t="shared" ref="B4346" si="9728">MOD(ROUNDDOWN(ROW(B4346)/4,0),4)+1</f>
        <v>3</v>
      </c>
      <c r="D4346" s="7" cm="1">
        <f t="array" ref="D4346">_xlfn.CHOOSEROWS($I$4:$I$7,B4346)</f>
        <v>1</v>
      </c>
      <c r="F4346" s="7">
        <f t="shared" ref="F4346" si="9729">1+0</f>
        <v>1</v>
      </c>
      <c r="H4346" s="7" cm="1">
        <f t="array" ref="H4346:J4347">_xlfn.ANCHORARRAY(AN4342)</f>
        <v>-4.1574167029253903</v>
      </c>
      <c r="I4346" s="7">
        <v>2.7409435456548161</v>
      </c>
      <c r="J4346" s="7">
        <v>2.6451940727319871</v>
      </c>
      <c r="L4346" s="7" cm="1">
        <f t="array" ref="L4346:L4347">MMULT(H4346:J4347,F4346:F4348)</f>
        <v>-1.4164731572705742</v>
      </c>
      <c r="N4346" s="7" cm="1">
        <f t="array" ref="N4346:N4348">_xlfn.VSTACK(1,1/(1+EXP(-_xlfn.ANCHORARRAY(L4346))))</f>
        <v>1</v>
      </c>
      <c r="P4346" s="7" cm="1">
        <f t="array" ref="P4346:R4346">_xlfn.ANCHORARRAY(AR4342)</f>
        <v>-1.9819499896822275</v>
      </c>
      <c r="Q4346" s="7">
        <v>-4.4317189034035271</v>
      </c>
      <c r="R4346" s="7">
        <v>4.3097674343317678</v>
      </c>
      <c r="T4346" s="7" cm="1">
        <f t="array" ref="T4346">MMULT(P4346:R4346,_xlfn.ANCHORARRAY(N4346))</f>
        <v>1.1511321492549307</v>
      </c>
      <c r="V4346" s="18">
        <f t="shared" ref="V4346" si="9730">1/(1+EXP(-T4346))</f>
        <v>0.75971764787352403</v>
      </c>
      <c r="X4346" s="7">
        <f t="shared" ref="X4346" si="9731">D4346-V4346</f>
        <v>0.24028235212647597</v>
      </c>
      <c r="Z4346" s="7">
        <f t="shared" ref="Z4346" si="9732">V4346*(1-V4346)</f>
        <v>0.18254674338304419</v>
      </c>
      <c r="AB4346" s="7">
        <f t="shared" ref="AB4346" si="9733">Z4346*X4346</f>
        <v>4.3862760873106074E-2</v>
      </c>
      <c r="AD4346" s="7" cm="1">
        <f t="array" ref="AD4346:AF4346">P4346:R4346*AB4346</f>
        <v>-8.6933798459886594E-2</v>
      </c>
      <c r="AE4346" s="7">
        <v>-0.19438742651681279</v>
      </c>
      <c r="AF4346" s="7">
        <v>0.18903829839079422</v>
      </c>
      <c r="AH4346" s="7">
        <f t="shared" ref="AH4346" si="9734">N4346*(1-N4346)*AD4346</f>
        <v>0</v>
      </c>
      <c r="AJ4346" s="7" cm="1">
        <f t="array" ref="AJ4346:AL4346">TRANSPOSE(F4346:F4348)*AH4347*$D$4</f>
        <v>-1.8323676177418029E-2</v>
      </c>
      <c r="AK4346" s="7">
        <v>-1.8323676177418029E-2</v>
      </c>
      <c r="AL4346" s="7">
        <v>0</v>
      </c>
      <c r="AN4346" s="14" cm="1">
        <f t="array" ref="AN4346:AP4347">H4346:J4347+AJ4346:AL4347</f>
        <v>-4.175740379102808</v>
      </c>
      <c r="AO4346" s="14">
        <v>2.722619869477398</v>
      </c>
      <c r="AP4346" s="14">
        <v>2.6451940727319871</v>
      </c>
      <c r="AR4346" s="14" cm="1">
        <f t="array" ref="AR4346:AT4346">TRANSPOSE(TRANSPOSE(P4346:R4346)+_xlfn.ANCHORARRAY(N4346)*AB4346*$D$4)</f>
        <v>-1.9556323331583638</v>
      </c>
      <c r="AS4346" s="14">
        <v>-4.4265813000656795</v>
      </c>
      <c r="AT4346" s="14">
        <v>4.3341826249487623</v>
      </c>
    </row>
    <row r="4347" spans="1:46" x14ac:dyDescent="0.3">
      <c r="A4347" s="20"/>
      <c r="F4347" s="7" cm="1">
        <f t="array" ref="F4347:F4348">TRANSPOSE(_xlfn.CHOOSEROWS($G$4:$H$7,B4346))</f>
        <v>1</v>
      </c>
      <c r="H4347" s="7">
        <v>-1.2993597062276256</v>
      </c>
      <c r="I4347" s="7">
        <v>3.8514143206640523</v>
      </c>
      <c r="J4347" s="7">
        <v>3.8846344525680228</v>
      </c>
      <c r="L4347" s="7">
        <v>2.5520546144364267</v>
      </c>
      <c r="N4347" s="7">
        <v>0.19521507673712341</v>
      </c>
      <c r="AH4347" s="7">
        <f t="shared" ref="AH4347" si="9735">N4347*(1-N4347)*AE4346</f>
        <v>-3.0539460295696718E-2</v>
      </c>
      <c r="AJ4347" s="7" cm="1">
        <f t="array" ref="AJ4347:AL4347">TRANSPOSE(F4346:F4348)*AH4348*$D$4</f>
        <v>7.606478160366777E-3</v>
      </c>
      <c r="AK4347" s="7">
        <v>7.606478160366777E-3</v>
      </c>
      <c r="AL4347" s="7">
        <v>0</v>
      </c>
      <c r="AN4347" s="14">
        <v>-1.2917532280672588</v>
      </c>
      <c r="AO4347" s="14">
        <v>3.8590207988244192</v>
      </c>
      <c r="AP4347" s="14">
        <v>3.8846344525680228</v>
      </c>
    </row>
    <row r="4348" spans="1:46" x14ac:dyDescent="0.3">
      <c r="A4348" s="20"/>
      <c r="F4348" s="7">
        <v>0</v>
      </c>
      <c r="N4348" s="7">
        <v>0.92771142426212261</v>
      </c>
      <c r="AH4348" s="7">
        <f t="shared" ref="AH4348" si="9736">N4348*(1-N4348)*AF4346</f>
        <v>1.2677463600611295E-2</v>
      </c>
    </row>
    <row r="4349" spans="1:46" x14ac:dyDescent="0.3">
      <c r="A4349" s="20"/>
    </row>
    <row r="4350" spans="1:46" x14ac:dyDescent="0.3">
      <c r="A4350" s="20">
        <v>1085</v>
      </c>
      <c r="B4350" s="7">
        <f t="shared" ref="B4350" si="9737">MOD(ROUNDDOWN(ROW(B4350)/4,0),4)+1</f>
        <v>4</v>
      </c>
      <c r="D4350" s="7" cm="1">
        <f t="array" ref="D4350">_xlfn.CHOOSEROWS($I$4:$I$7,B4350)</f>
        <v>0</v>
      </c>
      <c r="F4350" s="7">
        <f t="shared" ref="F4350" si="9738">1+0</f>
        <v>1</v>
      </c>
      <c r="H4350" s="7" cm="1">
        <f t="array" ref="H4350:J4351">_xlfn.ANCHORARRAY(AN4346)</f>
        <v>-4.175740379102808</v>
      </c>
      <c r="I4350" s="7">
        <v>2.722619869477398</v>
      </c>
      <c r="J4350" s="7">
        <v>2.6451940727319871</v>
      </c>
      <c r="L4350" s="7" cm="1">
        <f t="array" ref="L4350:L4351">MMULT(H4350:J4351,F4350:F4352)</f>
        <v>1.1920735631065771</v>
      </c>
      <c r="N4350" s="7" cm="1">
        <f t="array" ref="N4350:N4352">_xlfn.VSTACK(1,1/(1+EXP(-_xlfn.ANCHORARRAY(L4350))))</f>
        <v>1</v>
      </c>
      <c r="P4350" s="7" cm="1">
        <f t="array" ref="P4350:R4350">_xlfn.ANCHORARRAY(AR4346)</f>
        <v>-1.9556323331583638</v>
      </c>
      <c r="Q4350" s="7">
        <v>-4.4265813000656795</v>
      </c>
      <c r="R4350" s="7">
        <v>4.3341826249487623</v>
      </c>
      <c r="T4350" s="7" cm="1">
        <f t="array" ref="T4350">MMULT(P4350:R4350,_xlfn.ANCHORARRAY(N4350))</f>
        <v>-1.023958563167441</v>
      </c>
      <c r="V4350" s="18">
        <f t="shared" ref="V4350" si="9739">1/(1+EXP(-T4350))</f>
        <v>0.26425703797784328</v>
      </c>
      <c r="X4350" s="7">
        <f t="shared" ref="X4350" si="9740">D4350-V4350</f>
        <v>-0.26425703797784328</v>
      </c>
      <c r="Z4350" s="7">
        <f t="shared" ref="Z4350" si="9741">V4350*(1-V4350)</f>
        <v>0.19442525585701997</v>
      </c>
      <c r="AB4350" s="7">
        <f t="shared" ref="AB4350" si="9742">Z4350*X4350</f>
        <v>-5.1378242220860425E-2</v>
      </c>
      <c r="AD4350" s="7" cm="1">
        <f t="array" ref="AD4350:AF4350">P4350:R4350*AB4350</f>
        <v>0.10047695170795683</v>
      </c>
      <c r="AE4350" s="7">
        <v>0.22742996624510572</v>
      </c>
      <c r="AF4350" s="7">
        <v>-0.22268268473406216</v>
      </c>
      <c r="AH4350" s="7">
        <f t="shared" ref="AH4350" si="9743">N4350*(1-N4350)*AD4350</f>
        <v>0</v>
      </c>
      <c r="AJ4350" s="7" cm="1">
        <f t="array" ref="AJ4350:AL4350">TRANSPOSE(F4350:F4352)*AH4351*$D$4</f>
        <v>2.437839986255487E-2</v>
      </c>
      <c r="AK4350" s="7">
        <v>2.437839986255487E-2</v>
      </c>
      <c r="AL4350" s="7">
        <v>2.437839986255487E-2</v>
      </c>
      <c r="AN4350" s="14" cm="1">
        <f t="array" ref="AN4350:AP4351">H4350:J4351+AJ4350:AL4351</f>
        <v>-4.151361979240253</v>
      </c>
      <c r="AO4350" s="14">
        <v>2.7469982693399531</v>
      </c>
      <c r="AP4350" s="14">
        <v>2.6695724725945422</v>
      </c>
      <c r="AR4350" s="14" cm="1">
        <f t="array" ref="AR4350:AT4350">TRANSPOSE(TRANSPOSE(P4350:R4350)+_xlfn.ANCHORARRAY(N4350)*AB4350*$D$4)</f>
        <v>-1.9864592784908801</v>
      </c>
      <c r="AS4350" s="14">
        <v>-4.4502290109432563</v>
      </c>
      <c r="AT4350" s="14">
        <v>4.3034042331091094</v>
      </c>
    </row>
    <row r="4351" spans="1:46" x14ac:dyDescent="0.3">
      <c r="A4351" s="20"/>
      <c r="F4351" s="7" cm="1">
        <f t="array" ref="F4351:F4352">TRANSPOSE(_xlfn.CHOOSEROWS($G$4:$H$7,B4350))</f>
        <v>1</v>
      </c>
      <c r="H4351" s="7">
        <v>-1.2917532280672588</v>
      </c>
      <c r="I4351" s="7">
        <v>3.8590207988244192</v>
      </c>
      <c r="J4351" s="7">
        <v>3.8846344525680228</v>
      </c>
      <c r="L4351" s="7">
        <v>6.4519020233251831</v>
      </c>
      <c r="N4351" s="7">
        <v>0.76711171420000746</v>
      </c>
      <c r="AH4351" s="7">
        <f t="shared" ref="AH4351" si="9744">N4351*(1-N4351)*AE4350</f>
        <v>4.0630666437591452E-2</v>
      </c>
      <c r="AJ4351" s="7" cm="1">
        <f t="array" ref="AJ4351:AL4351">TRANSPOSE(F4350:F4352)*AH4352*$D$4</f>
        <v>-2.1010825541759655E-4</v>
      </c>
      <c r="AK4351" s="7">
        <v>-2.1010825541759655E-4</v>
      </c>
      <c r="AL4351" s="7">
        <v>-2.1010825541759655E-4</v>
      </c>
      <c r="AN4351" s="14">
        <v>-1.2919633363226763</v>
      </c>
      <c r="AO4351" s="14">
        <v>3.8588106905690016</v>
      </c>
      <c r="AP4351" s="14">
        <v>3.8844243443126052</v>
      </c>
    </row>
    <row r="4352" spans="1:46" x14ac:dyDescent="0.3">
      <c r="A4352" s="20"/>
      <c r="F4352" s="7">
        <v>1</v>
      </c>
      <c r="N4352" s="7">
        <v>0.99842496581028595</v>
      </c>
      <c r="AH4352" s="7">
        <f t="shared" ref="AH4352" si="9745">N4352*(1-N4352)*AF4350</f>
        <v>-3.5018042569599425E-4</v>
      </c>
    </row>
    <row r="4353" spans="1:46" x14ac:dyDescent="0.3">
      <c r="A4353" s="20"/>
    </row>
    <row r="4354" spans="1:46" x14ac:dyDescent="0.3">
      <c r="A4354" s="20">
        <v>1086</v>
      </c>
      <c r="B4354" s="7">
        <f t="shared" ref="B4354" si="9746">MOD(ROUNDDOWN(ROW(B4354)/4,0),4)+1</f>
        <v>1</v>
      </c>
      <c r="D4354" s="7" cm="1">
        <f t="array" ref="D4354">_xlfn.CHOOSEROWS($I$4:$I$7,B4354)</f>
        <v>0</v>
      </c>
      <c r="F4354" s="7">
        <f t="shared" ref="F4354" si="9747">1+0</f>
        <v>1</v>
      </c>
      <c r="H4354" s="7" cm="1">
        <f t="array" ref="H4354:J4355">_xlfn.ANCHORARRAY(AN4350)</f>
        <v>-4.151361979240253</v>
      </c>
      <c r="I4354" s="7">
        <v>2.7469982693399531</v>
      </c>
      <c r="J4354" s="7">
        <v>2.6695724725945422</v>
      </c>
      <c r="L4354" s="7" cm="1">
        <f t="array" ref="L4354:L4355">MMULT(H4354:J4355,F4354:F4356)</f>
        <v>-4.151361979240253</v>
      </c>
      <c r="N4354" s="7" cm="1">
        <f t="array" ref="N4354:N4356">_xlfn.VSTACK(1,1/(1+EXP(-_xlfn.ANCHORARRAY(L4354))))</f>
        <v>1</v>
      </c>
      <c r="P4354" s="7" cm="1">
        <f t="array" ref="P4354:R4354">_xlfn.ANCHORARRAY(AR4350)</f>
        <v>-1.9864592784908801</v>
      </c>
      <c r="Q4354" s="7">
        <v>-4.4502290109432563</v>
      </c>
      <c r="R4354" s="7">
        <v>4.3034042331091094</v>
      </c>
      <c r="T4354" s="7" cm="1">
        <f t="array" ref="T4354">MMULT(P4354:R4354,_xlfn.ANCHORARRAY(N4354))</f>
        <v>-1.1279605916497433</v>
      </c>
      <c r="V4354" s="18">
        <f t="shared" ref="V4354" si="9748">1/(1+EXP(-T4354))</f>
        <v>0.24453766283649944</v>
      </c>
      <c r="X4354" s="7">
        <f t="shared" ref="X4354" si="9749">D4354-V4354</f>
        <v>-0.24453766283649944</v>
      </c>
      <c r="Z4354" s="7">
        <f t="shared" ref="Z4354" si="9750">V4354*(1-V4354)</f>
        <v>0.18473899429096197</v>
      </c>
      <c r="AB4354" s="7">
        <f t="shared" ref="AB4354" si="9751">Z4354*X4354</f>
        <v>-4.5175641898677253E-2</v>
      </c>
      <c r="AD4354" s="7" cm="1">
        <f t="array" ref="AD4354:AF4354">P4354:R4354*AB4354</f>
        <v>8.9739573011408794E-2</v>
      </c>
      <c r="AE4354" s="7">
        <v>0.20104195216547721</v>
      </c>
      <c r="AF4354" s="7">
        <v>-0.19440904858018893</v>
      </c>
      <c r="AH4354" s="7">
        <f t="shared" ref="AH4354" si="9752">N4354*(1-N4354)*AD4354</f>
        <v>0</v>
      </c>
      <c r="AJ4354" s="7" cm="1">
        <f t="array" ref="AJ4354:AL4354">TRANSPOSE(F4354:F4356)*AH4355*$D$4</f>
        <v>1.8405884861147884E-3</v>
      </c>
      <c r="AK4354" s="7">
        <v>0</v>
      </c>
      <c r="AL4354" s="7">
        <v>0</v>
      </c>
      <c r="AN4354" s="14" cm="1">
        <f t="array" ref="AN4354:AP4355">H4354:J4355+AJ4354:AL4355</f>
        <v>-4.1495213907541384</v>
      </c>
      <c r="AO4354" s="14">
        <v>2.7469982693399531</v>
      </c>
      <c r="AP4354" s="14">
        <v>2.6695724725945422</v>
      </c>
      <c r="AR4354" s="14" cm="1">
        <f t="array" ref="AR4354:AT4354">TRANSPOSE(TRANSPOSE(P4354:R4354)+_xlfn.ANCHORARRAY(N4354)*AB4354*$D$4)</f>
        <v>-2.0135646636300866</v>
      </c>
      <c r="AS4354" s="14">
        <v>-4.4506491162441222</v>
      </c>
      <c r="AT4354" s="14">
        <v>4.2975624620404096</v>
      </c>
    </row>
    <row r="4355" spans="1:46" x14ac:dyDescent="0.3">
      <c r="A4355" s="20"/>
      <c r="F4355" s="7" cm="1">
        <f t="array" ref="F4355:F4356">TRANSPOSE(_xlfn.CHOOSEROWS($G$4:$H$7,B4354))</f>
        <v>0</v>
      </c>
      <c r="H4355" s="7">
        <v>-1.2919633363226763</v>
      </c>
      <c r="I4355" s="7">
        <v>3.8588106905690016</v>
      </c>
      <c r="J4355" s="7">
        <v>3.8844243443126052</v>
      </c>
      <c r="L4355" s="7">
        <v>-1.2919633363226763</v>
      </c>
      <c r="N4355" s="7">
        <v>1.5498960767701596E-2</v>
      </c>
      <c r="AH4355" s="7">
        <f t="shared" ref="AH4355" si="9753">N4355*(1-N4355)*AE4354</f>
        <v>3.0676474768579808E-3</v>
      </c>
      <c r="AJ4355" s="7" cm="1">
        <f t="array" ref="AJ4355:AL4355">TRANSPOSE(F4354:F4356)*AH4356*$D$4</f>
        <v>-1.9721419675920445E-2</v>
      </c>
      <c r="AK4355" s="7">
        <v>0</v>
      </c>
      <c r="AL4355" s="7">
        <v>0</v>
      </c>
      <c r="AN4355" s="14">
        <v>-1.3116847559985967</v>
      </c>
      <c r="AO4355" s="14">
        <v>3.8588106905690016</v>
      </c>
      <c r="AP4355" s="14">
        <v>3.8844243443126052</v>
      </c>
    </row>
    <row r="4356" spans="1:46" x14ac:dyDescent="0.3">
      <c r="A4356" s="20"/>
      <c r="F4356" s="7">
        <v>0</v>
      </c>
      <c r="N4356" s="7">
        <v>0.21552068117453066</v>
      </c>
      <c r="AH4356" s="7">
        <f t="shared" ref="AH4356" si="9754">N4356*(1-N4356)*AF4354</f>
        <v>-3.2869032793200741E-2</v>
      </c>
    </row>
    <row r="4357" spans="1:46" x14ac:dyDescent="0.3">
      <c r="A4357" s="20"/>
    </row>
    <row r="4358" spans="1:46" x14ac:dyDescent="0.3">
      <c r="A4358" s="20">
        <v>1087</v>
      </c>
      <c r="B4358" s="7">
        <f t="shared" ref="B4358" si="9755">MOD(ROUNDDOWN(ROW(B4358)/4,0),4)+1</f>
        <v>2</v>
      </c>
      <c r="D4358" s="7" cm="1">
        <f t="array" ref="D4358">_xlfn.CHOOSEROWS($I$4:$I$7,B4358)</f>
        <v>1</v>
      </c>
      <c r="F4358" s="7">
        <f t="shared" ref="F4358" si="9756">1+0</f>
        <v>1</v>
      </c>
      <c r="H4358" s="7" cm="1">
        <f t="array" ref="H4358:J4359">_xlfn.ANCHORARRAY(AN4354)</f>
        <v>-4.1495213907541384</v>
      </c>
      <c r="I4358" s="7">
        <v>2.7469982693399531</v>
      </c>
      <c r="J4358" s="7">
        <v>2.6695724725945422</v>
      </c>
      <c r="L4358" s="7" cm="1">
        <f t="array" ref="L4358:L4359">MMULT(H4358:J4359,F4358:F4360)</f>
        <v>-1.4799489181595962</v>
      </c>
      <c r="N4358" s="7" cm="1">
        <f t="array" ref="N4358:N4360">_xlfn.VSTACK(1,1/(1+EXP(-_xlfn.ANCHORARRAY(L4358))))</f>
        <v>1</v>
      </c>
      <c r="P4358" s="7" cm="1">
        <f t="array" ref="P4358:R4358">_xlfn.ANCHORARRAY(AR4354)</f>
        <v>-2.0135646636300866</v>
      </c>
      <c r="Q4358" s="7">
        <v>-4.4506491162441222</v>
      </c>
      <c r="R4358" s="7">
        <v>4.2975624620404096</v>
      </c>
      <c r="T4358" s="7" cm="1">
        <f t="array" ref="T4358">MMULT(P4358:R4358,_xlfn.ANCHORARRAY(N4358))</f>
        <v>1.1539354772976429</v>
      </c>
      <c r="V4358" s="18">
        <f t="shared" ref="V4358" si="9757">1/(1+EXP(-T4358))</f>
        <v>0.76022901363147577</v>
      </c>
      <c r="X4358" s="7">
        <f t="shared" ref="X4358" si="9758">D4358-V4358</f>
        <v>0.23977098636852423</v>
      </c>
      <c r="Z4358" s="7">
        <f t="shared" ref="Z4358" si="9759">V4358*(1-V4358)</f>
        <v>0.18228086046438921</v>
      </c>
      <c r="AB4358" s="7">
        <f t="shared" ref="AB4358" si="9760">Z4358*X4358</f>
        <v>4.3705661709649936E-2</v>
      </c>
      <c r="AD4358" s="7" cm="1">
        <f t="array" ref="AD4358:AF4358">P4358:R4358*AB4358</f>
        <v>-8.8004176019121624E-2</v>
      </c>
      <c r="AE4358" s="7">
        <v>-0.19451856466291806</v>
      </c>
      <c r="AF4358" s="7">
        <v>0.18782781114202843</v>
      </c>
      <c r="AH4358" s="7">
        <f t="shared" ref="AH4358" si="9761">N4358*(1-N4358)*AD4358</f>
        <v>0</v>
      </c>
      <c r="AJ4358" s="7" cm="1">
        <f t="array" ref="AJ4358:AL4358">TRANSPOSE(F4358:F4360)*AH4359*$D$4</f>
        <v>-1.7629094469718359E-2</v>
      </c>
      <c r="AK4358" s="7">
        <v>0</v>
      </c>
      <c r="AL4358" s="7">
        <v>-1.7629094469718359E-2</v>
      </c>
      <c r="AN4358" s="14" cm="1">
        <f t="array" ref="AN4358:AP4359">H4358:J4359+AJ4358:AL4359</f>
        <v>-4.167150485223857</v>
      </c>
      <c r="AO4358" s="14">
        <v>2.7469982693399531</v>
      </c>
      <c r="AP4358" s="14">
        <v>2.6519433781248241</v>
      </c>
      <c r="AR4358" s="14" cm="1">
        <f t="array" ref="AR4358:AT4358">TRANSPOSE(TRANSPOSE(P4358:R4358)+_xlfn.ANCHORARRAY(N4358)*AB4358*$D$4)</f>
        <v>-1.9873412666042967</v>
      </c>
      <c r="AS4358" s="14">
        <v>-4.4457863770757742</v>
      </c>
      <c r="AT4358" s="14">
        <v>4.3219262637260778</v>
      </c>
    </row>
    <row r="4359" spans="1:46" x14ac:dyDescent="0.3">
      <c r="A4359" s="20"/>
      <c r="F4359" s="7" cm="1">
        <f t="array" ref="F4359:F4360">TRANSPOSE(_xlfn.CHOOSEROWS($G$4:$H$7,B4358))</f>
        <v>0</v>
      </c>
      <c r="H4359" s="7">
        <v>-1.3116847559985967</v>
      </c>
      <c r="I4359" s="7">
        <v>3.8588106905690016</v>
      </c>
      <c r="J4359" s="7">
        <v>3.8844243443126052</v>
      </c>
      <c r="L4359" s="7">
        <v>2.5727395883140085</v>
      </c>
      <c r="N4359" s="7">
        <v>0.18543513502713857</v>
      </c>
      <c r="AH4359" s="7">
        <f t="shared" ref="AH4359" si="9762">N4359*(1-N4359)*AE4358</f>
        <v>-2.9381824116197264E-2</v>
      </c>
      <c r="AJ4359" s="7" cm="1">
        <f t="array" ref="AJ4359:AL4359">TRANSPOSE(F4358:F4360)*AH4360*$D$4</f>
        <v>7.4250050322687208E-3</v>
      </c>
      <c r="AK4359" s="7">
        <v>0</v>
      </c>
      <c r="AL4359" s="7">
        <v>7.4250050322687208E-3</v>
      </c>
      <c r="AN4359" s="14">
        <v>-1.3042597509663281</v>
      </c>
      <c r="AO4359" s="14">
        <v>3.8588106905690016</v>
      </c>
      <c r="AP4359" s="14">
        <v>3.891849349344874</v>
      </c>
    </row>
    <row r="4360" spans="1:46" x14ac:dyDescent="0.3">
      <c r="A4360" s="20"/>
      <c r="F4360" s="7">
        <v>1</v>
      </c>
      <c r="N4360" s="7">
        <v>0.92908640561355715</v>
      </c>
      <c r="AH4360" s="7">
        <f t="shared" ref="AH4360" si="9763">N4360*(1-N4360)*AF4358</f>
        <v>1.2375008387114535E-2</v>
      </c>
    </row>
    <row r="4361" spans="1:46" x14ac:dyDescent="0.3">
      <c r="A4361" s="20"/>
    </row>
    <row r="4362" spans="1:46" x14ac:dyDescent="0.3">
      <c r="A4362" s="20">
        <v>1088</v>
      </c>
      <c r="B4362" s="7">
        <f t="shared" ref="B4362" si="9764">MOD(ROUNDDOWN(ROW(B4362)/4,0),4)+1</f>
        <v>3</v>
      </c>
      <c r="D4362" s="7" cm="1">
        <f t="array" ref="D4362">_xlfn.CHOOSEROWS($I$4:$I$7,B4362)</f>
        <v>1</v>
      </c>
      <c r="F4362" s="7">
        <f t="shared" ref="F4362" si="9765">1+0</f>
        <v>1</v>
      </c>
      <c r="H4362" s="7" cm="1">
        <f t="array" ref="H4362:J4363">_xlfn.ANCHORARRAY(AN4358)</f>
        <v>-4.167150485223857</v>
      </c>
      <c r="I4362" s="7">
        <v>2.7469982693399531</v>
      </c>
      <c r="J4362" s="7">
        <v>2.6519433781248241</v>
      </c>
      <c r="L4362" s="7" cm="1">
        <f t="array" ref="L4362:L4363">MMULT(H4362:J4363,F4362:F4364)</f>
        <v>-1.4201522158839039</v>
      </c>
      <c r="N4362" s="7" cm="1">
        <f t="array" ref="N4362:N4364">_xlfn.VSTACK(1,1/(1+EXP(-_xlfn.ANCHORARRAY(L4362))))</f>
        <v>1</v>
      </c>
      <c r="P4362" s="7" cm="1">
        <f t="array" ref="P4362:R4362">_xlfn.ANCHORARRAY(AR4358)</f>
        <v>-1.9873412666042967</v>
      </c>
      <c r="Q4362" s="7">
        <v>-4.4457863770757742</v>
      </c>
      <c r="R4362" s="7">
        <v>4.3219262637260778</v>
      </c>
      <c r="T4362" s="7" cm="1">
        <f t="array" ref="T4362">MMULT(P4362:R4362,_xlfn.ANCHORARRAY(N4362))</f>
        <v>1.1575641353911599</v>
      </c>
      <c r="V4362" s="18">
        <f t="shared" ref="V4362" si="9766">1/(1+EXP(-T4362))</f>
        <v>0.76088982383475312</v>
      </c>
      <c r="X4362" s="7">
        <f t="shared" ref="X4362" si="9767">D4362-V4362</f>
        <v>0.23911017616524688</v>
      </c>
      <c r="Z4362" s="7">
        <f t="shared" ref="Z4362" si="9768">V4362*(1-V4362)</f>
        <v>0.18193649981947149</v>
      </c>
      <c r="AB4362" s="7">
        <f t="shared" ref="AB4362" si="9769">Z4362*X4362</f>
        <v>4.3502868522722234E-2</v>
      </c>
      <c r="AD4362" s="7" cm="1">
        <f t="array" ref="AD4362:AF4362">P4362:R4362*AB4362</f>
        <v>-8.6455045830866994E-2</v>
      </c>
      <c r="AE4362" s="7">
        <v>-0.193404460242037</v>
      </c>
      <c r="AF4362" s="7">
        <v>0.18801619001577571</v>
      </c>
      <c r="AH4362" s="7">
        <f t="shared" ref="AH4362" si="9770">N4362*(1-N4362)*AD4362</f>
        <v>0</v>
      </c>
      <c r="AJ4362" s="7" cm="1">
        <f t="array" ref="AJ4362:AL4362">TRANSPOSE(F4362:F4364)*AH4363*$D$4</f>
        <v>-1.819013963927334E-2</v>
      </c>
      <c r="AK4362" s="7">
        <v>-1.819013963927334E-2</v>
      </c>
      <c r="AL4362" s="7">
        <v>0</v>
      </c>
      <c r="AN4362" s="14" cm="1">
        <f t="array" ref="AN4362:AP4363">H4362:J4363+AJ4362:AL4363</f>
        <v>-4.1853406248631302</v>
      </c>
      <c r="AO4362" s="14">
        <v>2.7288081297006799</v>
      </c>
      <c r="AP4362" s="14">
        <v>2.6519433781248241</v>
      </c>
      <c r="AR4362" s="14" cm="1">
        <f t="array" ref="AR4362:AT4362">TRANSPOSE(TRANSPOSE(P4362:R4362)+_xlfn.ANCHORARRAY(N4362)*AB4362*$D$4)</f>
        <v>-1.9612395454906633</v>
      </c>
      <c r="AS4362" s="14">
        <v>-4.4407059975365737</v>
      </c>
      <c r="AT4362" s="14">
        <v>4.3461454936458299</v>
      </c>
    </row>
    <row r="4363" spans="1:46" x14ac:dyDescent="0.3">
      <c r="A4363" s="20"/>
      <c r="F4363" s="7" cm="1">
        <f t="array" ref="F4363:F4364">TRANSPOSE(_xlfn.CHOOSEROWS($G$4:$H$7,B4362))</f>
        <v>1</v>
      </c>
      <c r="H4363" s="7">
        <v>-1.3042597509663281</v>
      </c>
      <c r="I4363" s="7">
        <v>3.8588106905690016</v>
      </c>
      <c r="J4363" s="7">
        <v>3.891849349344874</v>
      </c>
      <c r="L4363" s="7">
        <v>2.5545509396026738</v>
      </c>
      <c r="N4363" s="7">
        <v>0.19463772205223723</v>
      </c>
      <c r="AH4363" s="7">
        <f t="shared" ref="AH4363" si="9771">N4363*(1-N4363)*AE4362</f>
        <v>-3.0316899398788899E-2</v>
      </c>
      <c r="AJ4363" s="7" cm="1">
        <f t="array" ref="AJ4363:AL4363">TRANSPOSE(F4362:F4364)*AH4364*$D$4</f>
        <v>7.5492097374392289E-3</v>
      </c>
      <c r="AK4363" s="7">
        <v>7.5492097374392289E-3</v>
      </c>
      <c r="AL4363" s="7">
        <v>0</v>
      </c>
      <c r="AN4363" s="14">
        <v>-1.2967105412288888</v>
      </c>
      <c r="AO4363" s="14">
        <v>3.8663599003064411</v>
      </c>
      <c r="AP4363" s="14">
        <v>3.891849349344874</v>
      </c>
    </row>
    <row r="4364" spans="1:46" x14ac:dyDescent="0.3">
      <c r="A4364" s="20"/>
      <c r="F4364" s="7">
        <v>0</v>
      </c>
      <c r="N4364" s="7">
        <v>0.92787865651900459</v>
      </c>
      <c r="AH4364" s="7">
        <f t="shared" ref="AH4364" si="9772">N4364*(1-N4364)*AF4362</f>
        <v>1.2582016229065383E-2</v>
      </c>
    </row>
    <row r="4365" spans="1:46" x14ac:dyDescent="0.3">
      <c r="A4365" s="20"/>
    </row>
    <row r="4366" spans="1:46" x14ac:dyDescent="0.3">
      <c r="A4366" s="20">
        <v>1089</v>
      </c>
      <c r="B4366" s="7">
        <f t="shared" ref="B4366" si="9773">MOD(ROUNDDOWN(ROW(B4366)/4,0),4)+1</f>
        <v>4</v>
      </c>
      <c r="D4366" s="7" cm="1">
        <f t="array" ref="D4366">_xlfn.CHOOSEROWS($I$4:$I$7,B4366)</f>
        <v>0</v>
      </c>
      <c r="F4366" s="7">
        <f t="shared" ref="F4366" si="9774">1+0</f>
        <v>1</v>
      </c>
      <c r="H4366" s="7" cm="1">
        <f t="array" ref="H4366:J4367">_xlfn.ANCHORARRAY(AN4362)</f>
        <v>-4.1853406248631302</v>
      </c>
      <c r="I4366" s="7">
        <v>2.7288081297006799</v>
      </c>
      <c r="J4366" s="7">
        <v>2.6519433781248241</v>
      </c>
      <c r="L4366" s="7" cm="1">
        <f t="array" ref="L4366:L4367">MMULT(H4366:J4367,F4366:F4368)</f>
        <v>1.1954108829623737</v>
      </c>
      <c r="N4366" s="7" cm="1">
        <f t="array" ref="N4366:N4368">_xlfn.VSTACK(1,1/(1+EXP(-_xlfn.ANCHORARRAY(L4366))))</f>
        <v>1</v>
      </c>
      <c r="P4366" s="7" cm="1">
        <f t="array" ref="P4366:R4366">_xlfn.ANCHORARRAY(AR4362)</f>
        <v>-1.9612395454906633</v>
      </c>
      <c r="Q4366" s="7">
        <v>-4.4407059975365737</v>
      </c>
      <c r="R4366" s="7">
        <v>4.3461454936458299</v>
      </c>
      <c r="T4366" s="7" cm="1">
        <f t="array" ref="T4366">MMULT(P4366:R4366,_xlfn.ANCHORARRAY(N4366))</f>
        <v>-1.0310369556243675</v>
      </c>
      <c r="V4366" s="18">
        <f t="shared" ref="V4366" si="9775">1/(1+EXP(-T4366))</f>
        <v>0.26288311808417902</v>
      </c>
      <c r="X4366" s="7">
        <f t="shared" ref="X4366" si="9776">D4366-V4366</f>
        <v>-0.26288311808417902</v>
      </c>
      <c r="Z4366" s="7">
        <f t="shared" ref="Z4366" si="9777">V4366*(1-V4366)</f>
        <v>0.19377558431051858</v>
      </c>
      <c r="AB4366" s="7">
        <f t="shared" ref="AB4366" si="9778">Z4366*X4366</f>
        <v>-5.0940329812132847E-2</v>
      </c>
      <c r="AD4366" s="7" cm="1">
        <f t="array" ref="AD4366:AF4366">P4366:R4366*AB4366</f>
        <v>9.9906189287891911E-2</v>
      </c>
      <c r="AE4366" s="7">
        <v>0.22621102811322946</v>
      </c>
      <c r="AF4366" s="7">
        <v>-0.22139408485783349</v>
      </c>
      <c r="AH4366" s="7">
        <f t="shared" ref="AH4366" si="9779">N4366*(1-N4366)*AD4366</f>
        <v>0</v>
      </c>
      <c r="AJ4366" s="7" cm="1">
        <f t="array" ref="AJ4366:AL4366">TRANSPOSE(F4366:F4368)*AH4367*$D$4</f>
        <v>2.4204500613900139E-2</v>
      </c>
      <c r="AK4366" s="7">
        <v>2.4204500613900139E-2</v>
      </c>
      <c r="AL4366" s="7">
        <v>2.4204500613900139E-2</v>
      </c>
      <c r="AN4366" s="14" cm="1">
        <f t="array" ref="AN4366:AP4367">H4366:J4367+AJ4366:AL4367</f>
        <v>-4.1611361242492304</v>
      </c>
      <c r="AO4366" s="14">
        <v>2.7530126303145801</v>
      </c>
      <c r="AP4366" s="14">
        <v>2.6761478787387243</v>
      </c>
      <c r="AR4366" s="14" cm="1">
        <f t="array" ref="AR4366:AT4366">TRANSPOSE(TRANSPOSE(P4366:R4366)+_xlfn.ANCHORARRAY(N4366)*AB4366*$D$4)</f>
        <v>-1.991803743377943</v>
      </c>
      <c r="AS4366" s="14">
        <v>-4.4641703584073689</v>
      </c>
      <c r="AT4366" s="14">
        <v>4.3156289763609985</v>
      </c>
    </row>
    <row r="4367" spans="1:46" x14ac:dyDescent="0.3">
      <c r="A4367" s="20"/>
      <c r="F4367" s="7" cm="1">
        <f t="array" ref="F4367:F4368">TRANSPOSE(_xlfn.CHOOSEROWS($G$4:$H$7,B4366))</f>
        <v>1</v>
      </c>
      <c r="H4367" s="7">
        <v>-1.2967105412288888</v>
      </c>
      <c r="I4367" s="7">
        <v>3.8663599003064411</v>
      </c>
      <c r="J4367" s="7">
        <v>3.891849349344874</v>
      </c>
      <c r="L4367" s="7">
        <v>6.4614987084224262</v>
      </c>
      <c r="N4367" s="7">
        <v>0.76770739926928644</v>
      </c>
      <c r="AH4367" s="7">
        <f t="shared" ref="AH4367" si="9780">N4367*(1-N4367)*AE4366</f>
        <v>4.0340834356500231E-2</v>
      </c>
      <c r="AJ4367" s="7" cm="1">
        <f t="array" ref="AJ4367:AL4367">TRANSPOSE(F4366:F4368)*AH4368*$D$4</f>
        <v>-2.0690355852351483E-4</v>
      </c>
      <c r="AK4367" s="7">
        <v>-2.0690355852351483E-4</v>
      </c>
      <c r="AL4367" s="7">
        <v>-2.0690355852351483E-4</v>
      </c>
      <c r="AN4367" s="14">
        <v>-1.2969174447874123</v>
      </c>
      <c r="AO4367" s="14">
        <v>3.8661529967479176</v>
      </c>
      <c r="AP4367" s="14">
        <v>3.8916424457863505</v>
      </c>
    </row>
    <row r="4368" spans="1:46" x14ac:dyDescent="0.3">
      <c r="A4368" s="20"/>
      <c r="F4368" s="7">
        <v>1</v>
      </c>
      <c r="N4368" s="7">
        <v>0.9984399851544038</v>
      </c>
      <c r="AH4368" s="7">
        <f t="shared" ref="AH4368" si="9781">N4368*(1-N4368)*AF4366</f>
        <v>-3.4483926420585803E-4</v>
      </c>
    </row>
    <row r="4369" spans="1:46" x14ac:dyDescent="0.3">
      <c r="A4369" s="20"/>
    </row>
    <row r="4370" spans="1:46" x14ac:dyDescent="0.3">
      <c r="A4370" s="20">
        <v>1090</v>
      </c>
      <c r="B4370" s="7">
        <f t="shared" ref="B4370" si="9782">MOD(ROUNDDOWN(ROW(B4370)/4,0),4)+1</f>
        <v>1</v>
      </c>
      <c r="D4370" s="7" cm="1">
        <f t="array" ref="D4370">_xlfn.CHOOSEROWS($I$4:$I$7,B4370)</f>
        <v>0</v>
      </c>
      <c r="F4370" s="7">
        <f t="shared" ref="F4370" si="9783">1+0</f>
        <v>1</v>
      </c>
      <c r="H4370" s="7" cm="1">
        <f t="array" ref="H4370:J4371">_xlfn.ANCHORARRAY(AN4366)</f>
        <v>-4.1611361242492304</v>
      </c>
      <c r="I4370" s="7">
        <v>2.7530126303145801</v>
      </c>
      <c r="J4370" s="7">
        <v>2.6761478787387243</v>
      </c>
      <c r="L4370" s="7" cm="1">
        <f t="array" ref="L4370:L4371">MMULT(H4370:J4371,F4370:F4372)</f>
        <v>-4.1611361242492304</v>
      </c>
      <c r="N4370" s="7" cm="1">
        <f t="array" ref="N4370:N4372">_xlfn.VSTACK(1,1/(1+EXP(-_xlfn.ANCHORARRAY(L4370))))</f>
        <v>1</v>
      </c>
      <c r="P4370" s="7" cm="1">
        <f t="array" ref="P4370:R4370">_xlfn.ANCHORARRAY(AR4366)</f>
        <v>-1.991803743377943</v>
      </c>
      <c r="Q4370" s="7">
        <v>-4.4641703584073689</v>
      </c>
      <c r="R4370" s="7">
        <v>4.3156289763609985</v>
      </c>
      <c r="T4370" s="7" cm="1">
        <f t="array" ref="T4370">MMULT(P4370:R4370,_xlfn.ANCHORARRAY(N4370))</f>
        <v>-1.1338334699642354</v>
      </c>
      <c r="V4370" s="18">
        <f t="shared" ref="V4370" si="9784">1/(1+EXP(-T4370))</f>
        <v>0.24345434162276616</v>
      </c>
      <c r="X4370" s="7">
        <f t="shared" ref="X4370" si="9785">D4370-V4370</f>
        <v>-0.24345434162276616</v>
      </c>
      <c r="Z4370" s="7">
        <f t="shared" ref="Z4370" si="9786">V4370*(1-V4370)</f>
        <v>0.18418432516779162</v>
      </c>
      <c r="AB4370" s="7">
        <f t="shared" ref="AB4370" si="9787">Z4370*X4370</f>
        <v>-4.4840473620958186E-2</v>
      </c>
      <c r="AD4370" s="7" cm="1">
        <f t="array" ref="AD4370:AF4370">P4370:R4370*AB4370</f>
        <v>8.9313423213064416E-2</v>
      </c>
      <c r="AE4370" s="7">
        <v>0.20017551319562907</v>
      </c>
      <c r="AF4370" s="7">
        <v>-0.19351484727235813</v>
      </c>
      <c r="AH4370" s="7">
        <f t="shared" ref="AH4370" si="9788">N4370*(1-N4370)*AD4370</f>
        <v>0</v>
      </c>
      <c r="AJ4370" s="7" cm="1">
        <f t="array" ref="AJ4370:AL4370">TRANSPOSE(F4370:F4372)*AH4371*$D$4</f>
        <v>1.8153779339288392E-3</v>
      </c>
      <c r="AK4370" s="7">
        <v>0</v>
      </c>
      <c r="AL4370" s="7">
        <v>0</v>
      </c>
      <c r="AN4370" s="14" cm="1">
        <f t="array" ref="AN4370:AP4371">H4370:J4371+AJ4370:AL4371</f>
        <v>-4.1593207463153012</v>
      </c>
      <c r="AO4370" s="14">
        <v>2.7530126303145801</v>
      </c>
      <c r="AP4370" s="14">
        <v>2.6761478787387243</v>
      </c>
      <c r="AR4370" s="14" cm="1">
        <f t="array" ref="AR4370:AT4370">TRANSPOSE(TRANSPOSE(P4370:R4370)+_xlfn.ANCHORARRAY(N4370)*AB4370*$D$4)</f>
        <v>-2.018708027550518</v>
      </c>
      <c r="AS4370" s="14">
        <v>-4.4645833532596999</v>
      </c>
      <c r="AT4370" s="14">
        <v>4.3098530499405321</v>
      </c>
    </row>
    <row r="4371" spans="1:46" x14ac:dyDescent="0.3">
      <c r="A4371" s="20"/>
      <c r="F4371" s="7" cm="1">
        <f t="array" ref="F4371:F4372">TRANSPOSE(_xlfn.CHOOSEROWS($G$4:$H$7,B4370))</f>
        <v>0</v>
      </c>
      <c r="H4371" s="7">
        <v>-1.2969174447874123</v>
      </c>
      <c r="I4371" s="7">
        <v>3.8661529967479176</v>
      </c>
      <c r="J4371" s="7">
        <v>3.8916424457863505</v>
      </c>
      <c r="L4371" s="7">
        <v>-1.2969174447874123</v>
      </c>
      <c r="N4371" s="7">
        <v>1.5350523718888318E-2</v>
      </c>
      <c r="AH4371" s="7">
        <f t="shared" ref="AH4371" si="9789">N4371*(1-N4371)*AE4370</f>
        <v>3.0256298898813988E-3</v>
      </c>
      <c r="AJ4371" s="7" cm="1">
        <f t="array" ref="AJ4371:AL4371">TRANSPOSE(F4370:F4372)*AH4372*$D$4</f>
        <v>-1.9575373306754195E-2</v>
      </c>
      <c r="AK4371" s="7">
        <v>0</v>
      </c>
      <c r="AL4371" s="7">
        <v>0</v>
      </c>
      <c r="AN4371" s="14">
        <v>-1.3164928180941666</v>
      </c>
      <c r="AO4371" s="14">
        <v>3.8661529967479176</v>
      </c>
      <c r="AP4371" s="14">
        <v>3.8916424457863505</v>
      </c>
    </row>
    <row r="4372" spans="1:46" x14ac:dyDescent="0.3">
      <c r="A4372" s="20"/>
      <c r="F4372" s="7">
        <v>0</v>
      </c>
      <c r="N4372" s="7">
        <v>0.21468426304960872</v>
      </c>
      <c r="AH4372" s="7">
        <f t="shared" ref="AH4372" si="9790">N4372*(1-N4372)*AF4370</f>
        <v>-3.2625622177923662E-2</v>
      </c>
    </row>
    <row r="4373" spans="1:46" x14ac:dyDescent="0.3">
      <c r="A4373" s="20"/>
    </row>
    <row r="4374" spans="1:46" x14ac:dyDescent="0.3">
      <c r="A4374" s="20">
        <v>1091</v>
      </c>
      <c r="B4374" s="7">
        <f t="shared" ref="B4374" si="9791">MOD(ROUNDDOWN(ROW(B4374)/4,0),4)+1</f>
        <v>2</v>
      </c>
      <c r="D4374" s="7" cm="1">
        <f t="array" ref="D4374">_xlfn.CHOOSEROWS($I$4:$I$7,B4374)</f>
        <v>1</v>
      </c>
      <c r="F4374" s="7">
        <f t="shared" ref="F4374" si="9792">1+0</f>
        <v>1</v>
      </c>
      <c r="H4374" s="7" cm="1">
        <f t="array" ref="H4374:J4375">_xlfn.ANCHORARRAY(AN4370)</f>
        <v>-4.1593207463153012</v>
      </c>
      <c r="I4374" s="7">
        <v>2.7530126303145801</v>
      </c>
      <c r="J4374" s="7">
        <v>2.6761478787387243</v>
      </c>
      <c r="L4374" s="7" cm="1">
        <f t="array" ref="L4374:L4375">MMULT(H4374:J4375,F4374:F4376)</f>
        <v>-1.483172867576577</v>
      </c>
      <c r="N4374" s="7" cm="1">
        <f t="array" ref="N4374:N4376">_xlfn.VSTACK(1,1/(1+EXP(-_xlfn.ANCHORARRAY(L4374))))</f>
        <v>1</v>
      </c>
      <c r="P4374" s="7" cm="1">
        <f t="array" ref="P4374:R4374">_xlfn.ANCHORARRAY(AR4370)</f>
        <v>-2.018708027550518</v>
      </c>
      <c r="Q4374" s="7">
        <v>-4.4645833532596999</v>
      </c>
      <c r="R4374" s="7">
        <v>4.3098530499405321</v>
      </c>
      <c r="T4374" s="7" cm="1">
        <f t="array" ref="T4374">MMULT(P4374:R4374,_xlfn.ANCHORARRAY(N4374))</f>
        <v>1.1604827997483405</v>
      </c>
      <c r="V4374" s="18">
        <f t="shared" ref="V4374" si="9793">1/(1+EXP(-T4374))</f>
        <v>0.76142043100463797</v>
      </c>
      <c r="X4374" s="7">
        <f t="shared" ref="X4374" si="9794">D4374-V4374</f>
        <v>0.23857956899536203</v>
      </c>
      <c r="Z4374" s="7">
        <f t="shared" ref="Z4374" si="9795">V4374*(1-V4374)</f>
        <v>0.18165935825334933</v>
      </c>
      <c r="AB4374" s="7">
        <f t="shared" ref="AB4374" si="9796">Z4374*X4374</f>
        <v>4.3340211396058148E-2</v>
      </c>
      <c r="AD4374" s="7" cm="1">
        <f t="array" ref="AD4374:AF4374">P4374:R4374*AB4374</f>
        <v>-8.7491232660959026E-2</v>
      </c>
      <c r="AE4374" s="7">
        <v>-0.19349598632559756</v>
      </c>
      <c r="AF4374" s="7">
        <v>0.1867899422703686</v>
      </c>
      <c r="AH4374" s="7">
        <f t="shared" ref="AH4374" si="9797">N4374*(1-N4374)*AD4374</f>
        <v>0</v>
      </c>
      <c r="AJ4374" s="7" cm="1">
        <f t="array" ref="AJ4374:AL4374">TRANSPOSE(F4374:F4376)*AH4375*$D$4</f>
        <v>-1.7500858621675691E-2</v>
      </c>
      <c r="AK4374" s="7">
        <v>0</v>
      </c>
      <c r="AL4374" s="7">
        <v>-1.7500858621675691E-2</v>
      </c>
      <c r="AN4374" s="14" cm="1">
        <f t="array" ref="AN4374:AP4375">H4374:J4375+AJ4374:AL4375</f>
        <v>-4.1768216049369773</v>
      </c>
      <c r="AO4374" s="14">
        <v>2.7530126303145801</v>
      </c>
      <c r="AP4374" s="14">
        <v>2.6586470201170487</v>
      </c>
      <c r="AR4374" s="14" cm="1">
        <f t="array" ref="AR4374:AT4374">TRANSPOSE(TRANSPOSE(P4374:R4374)+_xlfn.ANCHORARRAY(N4374)*AB4374*$D$4)</f>
        <v>-1.9927039007128831</v>
      </c>
      <c r="AS4374" s="14">
        <v>-4.4597739249857886</v>
      </c>
      <c r="AT4374" s="14">
        <v>4.3340172554755592</v>
      </c>
    </row>
    <row r="4375" spans="1:46" x14ac:dyDescent="0.3">
      <c r="A4375" s="20"/>
      <c r="F4375" s="7" cm="1">
        <f t="array" ref="F4375:F4376">TRANSPOSE(_xlfn.CHOOSEROWS($G$4:$H$7,B4374))</f>
        <v>0</v>
      </c>
      <c r="H4375" s="7">
        <v>-1.3164928180941666</v>
      </c>
      <c r="I4375" s="7">
        <v>3.8661529967479176</v>
      </c>
      <c r="J4375" s="7">
        <v>3.8916424457863505</v>
      </c>
      <c r="L4375" s="7">
        <v>2.5751496276921841</v>
      </c>
      <c r="N4375" s="7">
        <v>0.18494865464780311</v>
      </c>
      <c r="AH4375" s="7">
        <f t="shared" ref="AH4375" si="9798">N4375*(1-N4375)*AE4374</f>
        <v>-2.9168097702792817E-2</v>
      </c>
      <c r="AJ4375" s="7" cm="1">
        <f t="array" ref="AJ4375:AL4375">TRANSPOSE(F4374:F4376)*AH4376*$D$4</f>
        <v>7.3687183262323742E-3</v>
      </c>
      <c r="AK4375" s="7">
        <v>0</v>
      </c>
      <c r="AL4375" s="7">
        <v>7.3687183262323742E-3</v>
      </c>
      <c r="AN4375" s="14">
        <v>-1.3091240997679343</v>
      </c>
      <c r="AO4375" s="14">
        <v>3.8661529967479176</v>
      </c>
      <c r="AP4375" s="14">
        <v>3.8990111641125829</v>
      </c>
    </row>
    <row r="4376" spans="1:46" x14ac:dyDescent="0.3">
      <c r="A4376" s="20"/>
      <c r="F4376" s="7">
        <v>1</v>
      </c>
      <c r="N4376" s="7">
        <v>0.92924502660304797</v>
      </c>
      <c r="AH4376" s="7">
        <f t="shared" ref="AH4376" si="9799">N4376*(1-N4376)*AF4374</f>
        <v>1.2281197210387292E-2</v>
      </c>
    </row>
    <row r="4377" spans="1:46" x14ac:dyDescent="0.3">
      <c r="A4377" s="20"/>
    </row>
    <row r="4378" spans="1:46" x14ac:dyDescent="0.3">
      <c r="A4378" s="20">
        <v>1092</v>
      </c>
      <c r="B4378" s="7">
        <f t="shared" ref="B4378" si="9800">MOD(ROUNDDOWN(ROW(B4378)/4,0),4)+1</f>
        <v>3</v>
      </c>
      <c r="D4378" s="7" cm="1">
        <f t="array" ref="D4378">_xlfn.CHOOSEROWS($I$4:$I$7,B4378)</f>
        <v>1</v>
      </c>
      <c r="F4378" s="7">
        <f t="shared" ref="F4378" si="9801">1+0</f>
        <v>1</v>
      </c>
      <c r="H4378" s="7" cm="1">
        <f t="array" ref="H4378:J4379">_xlfn.ANCHORARRAY(AN4374)</f>
        <v>-4.1768216049369773</v>
      </c>
      <c r="I4378" s="7">
        <v>2.7530126303145801</v>
      </c>
      <c r="J4378" s="7">
        <v>2.6586470201170487</v>
      </c>
      <c r="L4378" s="7" cm="1">
        <f t="array" ref="L4378:L4379">MMULT(H4378:J4379,F4378:F4380)</f>
        <v>-1.4238089746223972</v>
      </c>
      <c r="N4378" s="7" cm="1">
        <f t="array" ref="N4378:N4380">_xlfn.VSTACK(1,1/(1+EXP(-_xlfn.ANCHORARRAY(L4378))))</f>
        <v>1</v>
      </c>
      <c r="P4378" s="7" cm="1">
        <f t="array" ref="P4378:R4378">_xlfn.ANCHORARRAY(AR4374)</f>
        <v>-1.9927039007128831</v>
      </c>
      <c r="Q4378" s="7">
        <v>-4.4597739249857886</v>
      </c>
      <c r="R4378" s="7">
        <v>4.3340172554755592</v>
      </c>
      <c r="T4378" s="7" cm="1">
        <f t="array" ref="T4378">MMULT(P4378:R4378,_xlfn.ANCHORARRAY(N4378))</f>
        <v>1.1639694326775398</v>
      </c>
      <c r="V4378" s="18">
        <f t="shared" ref="V4378" si="9802">1/(1+EXP(-T4378))</f>
        <v>0.76205323307937156</v>
      </c>
      <c r="X4378" s="7">
        <f t="shared" ref="X4378" si="9803">D4378-V4378</f>
        <v>0.23794676692062844</v>
      </c>
      <c r="Z4378" s="7">
        <f t="shared" ref="Z4378" si="9804">V4378*(1-V4378)</f>
        <v>0.18132810303264857</v>
      </c>
      <c r="AB4378" s="7">
        <f t="shared" ref="AB4378" si="9805">Z4378*X4378</f>
        <v>4.3146435868469328E-2</v>
      </c>
      <c r="AD4378" s="7" cm="1">
        <f t="array" ref="AD4378:AF4378">P4378:R4378*AB4378</f>
        <v>-8.5978071056957081E-2</v>
      </c>
      <c r="AE4378" s="7">
        <v>-0.19242334964227106</v>
      </c>
      <c r="AF4378" s="7">
        <v>0.18699739756621567</v>
      </c>
      <c r="AH4378" s="7">
        <f t="shared" ref="AH4378" si="9806">N4378*(1-N4378)*AD4378</f>
        <v>0</v>
      </c>
      <c r="AJ4378" s="7" cm="1">
        <f t="array" ref="AJ4378:AL4378">TRANSPOSE(F4378:F4380)*AH4379*$D$4</f>
        <v>-1.8057453720656452E-2</v>
      </c>
      <c r="AK4378" s="7">
        <v>-1.8057453720656452E-2</v>
      </c>
      <c r="AL4378" s="7">
        <v>0</v>
      </c>
      <c r="AN4378" s="14" cm="1">
        <f t="array" ref="AN4378:AP4379">H4378:J4379+AJ4378:AL4379</f>
        <v>-4.1948790586576337</v>
      </c>
      <c r="AO4378" s="14">
        <v>2.7349551765939237</v>
      </c>
      <c r="AP4378" s="14">
        <v>2.6586470201170487</v>
      </c>
      <c r="AR4378" s="14" cm="1">
        <f t="array" ref="AR4378:AT4378">TRANSPOSE(TRANSPOSE(P4378:R4378)+_xlfn.ANCHORARRAY(N4378)*AB4378*$D$4)</f>
        <v>-1.9668160391918015</v>
      </c>
      <c r="AS4378" s="14">
        <v>-4.4547499932325403</v>
      </c>
      <c r="AT4378" s="14">
        <v>4.3580423379379321</v>
      </c>
    </row>
    <row r="4379" spans="1:46" x14ac:dyDescent="0.3">
      <c r="A4379" s="20"/>
      <c r="F4379" s="7" cm="1">
        <f t="array" ref="F4379:F4380">TRANSPOSE(_xlfn.CHOOSEROWS($G$4:$H$7,B4378))</f>
        <v>1</v>
      </c>
      <c r="H4379" s="7">
        <v>-1.3091240997679343</v>
      </c>
      <c r="I4379" s="7">
        <v>3.8661529967479176</v>
      </c>
      <c r="J4379" s="7">
        <v>3.8990111641125829</v>
      </c>
      <c r="L4379" s="7">
        <v>2.5570288969799835</v>
      </c>
      <c r="N4379" s="7">
        <v>0.19406515092631924</v>
      </c>
      <c r="AH4379" s="7">
        <f t="shared" ref="AH4379" si="9807">N4379*(1-N4379)*AE4378</f>
        <v>-3.0095756201094091E-2</v>
      </c>
      <c r="AJ4379" s="7" cm="1">
        <f t="array" ref="AJ4379:AL4379">TRANSPOSE(F4378:F4380)*AH4380*$D$4</f>
        <v>7.4923954806945933E-3</v>
      </c>
      <c r="AK4379" s="7">
        <v>7.4923954806945933E-3</v>
      </c>
      <c r="AL4379" s="7">
        <v>0</v>
      </c>
      <c r="AN4379" s="14">
        <v>-1.3016317042872396</v>
      </c>
      <c r="AO4379" s="14">
        <v>3.873645392228612</v>
      </c>
      <c r="AP4379" s="14">
        <v>3.8990111641125829</v>
      </c>
    </row>
    <row r="4380" spans="1:46" x14ac:dyDescent="0.3">
      <c r="A4380" s="20"/>
      <c r="F4380" s="7">
        <v>0</v>
      </c>
      <c r="N4380" s="7">
        <v>0.92804430535168991</v>
      </c>
      <c r="AH4380" s="7">
        <f t="shared" ref="AH4380" si="9808">N4380*(1-N4380)*AF4378</f>
        <v>1.2487325801157656E-2</v>
      </c>
    </row>
    <row r="4381" spans="1:46" x14ac:dyDescent="0.3">
      <c r="A4381" s="20"/>
    </row>
    <row r="4382" spans="1:46" x14ac:dyDescent="0.3">
      <c r="A4382" s="20">
        <v>1093</v>
      </c>
      <c r="B4382" s="7">
        <f t="shared" ref="B4382" si="9809">MOD(ROUNDDOWN(ROW(B4382)/4,0),4)+1</f>
        <v>4</v>
      </c>
      <c r="D4382" s="7" cm="1">
        <f t="array" ref="D4382">_xlfn.CHOOSEROWS($I$4:$I$7,B4382)</f>
        <v>0</v>
      </c>
      <c r="F4382" s="7">
        <f t="shared" ref="F4382" si="9810">1+0</f>
        <v>1</v>
      </c>
      <c r="H4382" s="7" cm="1">
        <f t="array" ref="H4382:J4383">_xlfn.ANCHORARRAY(AN4378)</f>
        <v>-4.1948790586576337</v>
      </c>
      <c r="I4382" s="7">
        <v>2.7349551765939237</v>
      </c>
      <c r="J4382" s="7">
        <v>2.6586470201170487</v>
      </c>
      <c r="L4382" s="7" cm="1">
        <f t="array" ref="L4382:L4383">MMULT(H4382:J4383,F4382:F4384)</f>
        <v>1.1987231380533387</v>
      </c>
      <c r="N4382" s="7" cm="1">
        <f t="array" ref="N4382:N4384">_xlfn.VSTACK(1,1/(1+EXP(-_xlfn.ANCHORARRAY(L4382))))</f>
        <v>1</v>
      </c>
      <c r="P4382" s="7" cm="1">
        <f t="array" ref="P4382:R4382">_xlfn.ANCHORARRAY(AR4378)</f>
        <v>-1.9668160391918015</v>
      </c>
      <c r="Q4382" s="7">
        <v>-4.4547499932325403</v>
      </c>
      <c r="R4382" s="7">
        <v>4.3580423379379321</v>
      </c>
      <c r="T4382" s="7" cm="1">
        <f t="array" ref="T4382">MMULT(P4382:R4382,_xlfn.ANCHORARRAY(N4382))</f>
        <v>-1.0380815002254042</v>
      </c>
      <c r="V4382" s="18">
        <f t="shared" ref="V4382" si="9811">1/(1+EXP(-T4382))</f>
        <v>0.26152033933261876</v>
      </c>
      <c r="X4382" s="7">
        <f t="shared" ref="X4382" si="9812">D4382-V4382</f>
        <v>-0.26152033933261876</v>
      </c>
      <c r="Z4382" s="7">
        <f t="shared" ref="Z4382" si="9813">V4382*(1-V4382)</f>
        <v>0.19312745144797069</v>
      </c>
      <c r="AB4382" s="7">
        <f t="shared" ref="AB4382" si="9814">Z4382*X4382</f>
        <v>-5.0506756637117151E-2</v>
      </c>
      <c r="AD4382" s="7" cm="1">
        <f t="array" ref="AD4382:AF4382">P4382:R4382*AB4382</f>
        <v>9.9337499041438987E-2</v>
      </c>
      <c r="AE4382" s="7">
        <v>0.22499497378739519</v>
      </c>
      <c r="AF4382" s="7">
        <v>-0.22011058377648418</v>
      </c>
      <c r="AH4382" s="7">
        <f t="shared" ref="AH4382" si="9815">N4382*(1-N4382)*AD4382</f>
        <v>0</v>
      </c>
      <c r="AJ4382" s="7" cm="1">
        <f t="array" ref="AJ4382:AL4382">TRANSPOSE(F4382:F4384)*AH4383*$D$4</f>
        <v>2.403167983011277E-2</v>
      </c>
      <c r="AK4382" s="7">
        <v>2.403167983011277E-2</v>
      </c>
      <c r="AL4382" s="7">
        <v>2.403167983011277E-2</v>
      </c>
      <c r="AN4382" s="14" cm="1">
        <f t="array" ref="AN4382:AP4383">H4382:J4383+AJ4382:AL4383</f>
        <v>-4.1708473788275207</v>
      </c>
      <c r="AO4382" s="14">
        <v>2.7589868564240363</v>
      </c>
      <c r="AP4382" s="14">
        <v>2.6826786999471612</v>
      </c>
      <c r="AR4382" s="14" cm="1">
        <f t="array" ref="AR4382:AT4382">TRANSPOSE(TRANSPOSE(P4382:R4382)+_xlfn.ANCHORARRAY(N4382)*AB4382*$D$4)</f>
        <v>-1.9971200931740718</v>
      </c>
      <c r="AS4382" s="14">
        <v>-4.4780325239343117</v>
      </c>
      <c r="AT4382" s="14">
        <v>4.3277851112142969</v>
      </c>
    </row>
    <row r="4383" spans="1:46" x14ac:dyDescent="0.3">
      <c r="A4383" s="20"/>
      <c r="F4383" s="7" cm="1">
        <f t="array" ref="F4383:F4384">TRANSPOSE(_xlfn.CHOOSEROWS($G$4:$H$7,B4382))</f>
        <v>1</v>
      </c>
      <c r="H4383" s="7">
        <v>-1.3016317042872396</v>
      </c>
      <c r="I4383" s="7">
        <v>3.873645392228612</v>
      </c>
      <c r="J4383" s="7">
        <v>3.8990111641125829</v>
      </c>
      <c r="L4383" s="7">
        <v>6.4710248520539553</v>
      </c>
      <c r="N4383" s="7">
        <v>0.76829755897984353</v>
      </c>
      <c r="AH4383" s="7">
        <f t="shared" ref="AH4383" si="9816">N4383*(1-N4383)*AE4382</f>
        <v>4.0052799716854617E-2</v>
      </c>
      <c r="AJ4383" s="7" cm="1">
        <f t="array" ref="AJ4383:AL4383">TRANSPOSE(F4382:F4384)*AH4384*$D$4</f>
        <v>-2.0375982907889717E-4</v>
      </c>
      <c r="AK4383" s="7">
        <v>-2.0375982907889717E-4</v>
      </c>
      <c r="AL4383" s="7">
        <v>-2.0375982907889717E-4</v>
      </c>
      <c r="AN4383" s="14">
        <v>-1.3018354641163186</v>
      </c>
      <c r="AO4383" s="14">
        <v>3.8734416323995333</v>
      </c>
      <c r="AP4383" s="14">
        <v>3.8988074042835041</v>
      </c>
    </row>
    <row r="4384" spans="1:46" x14ac:dyDescent="0.3">
      <c r="A4384" s="20"/>
      <c r="F4384" s="7">
        <v>1</v>
      </c>
      <c r="N4384" s="7">
        <v>0.99845475266569206</v>
      </c>
      <c r="AH4384" s="7">
        <f t="shared" ref="AH4384" si="9817">N4384*(1-N4384)*AF4382</f>
        <v>-3.3959971513149531E-4</v>
      </c>
    </row>
    <row r="4385" spans="1:46" x14ac:dyDescent="0.3">
      <c r="A4385" s="20"/>
    </row>
    <row r="4386" spans="1:46" x14ac:dyDescent="0.3">
      <c r="A4386" s="20">
        <v>1094</v>
      </c>
      <c r="B4386" s="7">
        <f t="shared" ref="B4386" si="9818">MOD(ROUNDDOWN(ROW(B4386)/4,0),4)+1</f>
        <v>1</v>
      </c>
      <c r="D4386" s="7" cm="1">
        <f t="array" ref="D4386">_xlfn.CHOOSEROWS($I$4:$I$7,B4386)</f>
        <v>0</v>
      </c>
      <c r="F4386" s="7">
        <f t="shared" ref="F4386" si="9819">1+0</f>
        <v>1</v>
      </c>
      <c r="H4386" s="7" cm="1">
        <f t="array" ref="H4386:J4387">_xlfn.ANCHORARRAY(AN4382)</f>
        <v>-4.1708473788275207</v>
      </c>
      <c r="I4386" s="7">
        <v>2.7589868564240363</v>
      </c>
      <c r="J4386" s="7">
        <v>2.6826786999471612</v>
      </c>
      <c r="L4386" s="7" cm="1">
        <f t="array" ref="L4386:L4387">MMULT(H4386:J4387,F4386:F4388)</f>
        <v>-4.1708473788275207</v>
      </c>
      <c r="N4386" s="7" cm="1">
        <f t="array" ref="N4386:N4388">_xlfn.VSTACK(1,1/(1+EXP(-_xlfn.ANCHORARRAY(L4386))))</f>
        <v>1</v>
      </c>
      <c r="P4386" s="7" cm="1">
        <f t="array" ref="P4386:R4386">_xlfn.ANCHORARRAY(AR4382)</f>
        <v>-1.9971200931740718</v>
      </c>
      <c r="Q4386" s="7">
        <v>-4.4780325239343117</v>
      </c>
      <c r="R4386" s="7">
        <v>4.3277851112142969</v>
      </c>
      <c r="T4386" s="7" cm="1">
        <f t="array" ref="T4386">MMULT(P4386:R4386,_xlfn.ANCHORARRAY(N4386))</f>
        <v>-1.1396820201245572</v>
      </c>
      <c r="V4386" s="18">
        <f t="shared" ref="V4386" si="9820">1/(1+EXP(-T4386))</f>
        <v>0.24237874726766109</v>
      </c>
      <c r="X4386" s="7">
        <f t="shared" ref="X4386" si="9821">D4386-V4386</f>
        <v>-0.24237874726766109</v>
      </c>
      <c r="Z4386" s="7">
        <f t="shared" ref="Z4386" si="9822">V4386*(1-V4386)</f>
        <v>0.18363129014062038</v>
      </c>
      <c r="AB4386" s="7">
        <f t="shared" ref="AB4386" si="9823">Z4386*X4386</f>
        <v>-4.4508322063427974E-2</v>
      </c>
      <c r="AD4386" s="7" cm="1">
        <f t="array" ref="AD4386:AF4386">P4386:R4386*AB4386</f>
        <v>8.8888464306334874E-2</v>
      </c>
      <c r="AE4386" s="7">
        <v>0.19930971378577358</v>
      </c>
      <c r="AF4386" s="7">
        <v>-0.19262245355123439</v>
      </c>
      <c r="AH4386" s="7">
        <f t="shared" ref="AH4386" si="9824">N4386*(1-N4386)*AD4386</f>
        <v>0</v>
      </c>
      <c r="AJ4386" s="7" cm="1">
        <f t="array" ref="AJ4386:AL4386">TRANSPOSE(F4386:F4388)*AH4387*$D$4</f>
        <v>1.790588903418302E-3</v>
      </c>
      <c r="AK4386" s="7">
        <v>0</v>
      </c>
      <c r="AL4386" s="7">
        <v>0</v>
      </c>
      <c r="AN4386" s="14" cm="1">
        <f t="array" ref="AN4386:AP4387">H4386:J4387+AJ4386:AL4387</f>
        <v>-4.1690567899241024</v>
      </c>
      <c r="AO4386" s="14">
        <v>2.7589868564240363</v>
      </c>
      <c r="AP4386" s="14">
        <v>2.6826786999471612</v>
      </c>
      <c r="AR4386" s="14" cm="1">
        <f t="array" ref="AR4386:AT4386">TRANSPOSE(TRANSPOSE(P4386:R4386)+_xlfn.ANCHORARRAY(N4386)*AB4386*$D$4)</f>
        <v>-2.0238250864121285</v>
      </c>
      <c r="AS4386" s="14">
        <v>-4.4784385580806285</v>
      </c>
      <c r="AT4386" s="14">
        <v>4.3220740808787497</v>
      </c>
    </row>
    <row r="4387" spans="1:46" x14ac:dyDescent="0.3">
      <c r="A4387" s="20"/>
      <c r="F4387" s="7" cm="1">
        <f t="array" ref="F4387:F4388">TRANSPOSE(_xlfn.CHOOSEROWS($G$4:$H$7,B4386))</f>
        <v>0</v>
      </c>
      <c r="H4387" s="7">
        <v>-1.3018354641163186</v>
      </c>
      <c r="I4387" s="7">
        <v>3.8734416323995333</v>
      </c>
      <c r="J4387" s="7">
        <v>3.8988074042835041</v>
      </c>
      <c r="L4387" s="7">
        <v>-1.3018354641163186</v>
      </c>
      <c r="N4387" s="7">
        <v>1.5204427977101108E-2</v>
      </c>
      <c r="AH4387" s="7">
        <f t="shared" ref="AH4387" si="9825">N4387*(1-N4387)*AE4386</f>
        <v>2.9843148390305036E-3</v>
      </c>
      <c r="AJ4387" s="7" cm="1">
        <f t="array" ref="AJ4387:AL4387">TRANSPOSE(F4386:F4388)*AH4388*$D$4</f>
        <v>-1.9430416438220615E-2</v>
      </c>
      <c r="AK4387" s="7">
        <v>0</v>
      </c>
      <c r="AL4387" s="7">
        <v>0</v>
      </c>
      <c r="AN4387" s="14">
        <v>-1.3212658805545392</v>
      </c>
      <c r="AO4387" s="14">
        <v>3.8734416323995333</v>
      </c>
      <c r="AP4387" s="14">
        <v>3.8988074042835041</v>
      </c>
    </row>
    <row r="4388" spans="1:46" x14ac:dyDescent="0.3">
      <c r="A4388" s="20"/>
      <c r="F4388" s="7">
        <v>0</v>
      </c>
      <c r="N4388" s="7">
        <v>0.21385627341813773</v>
      </c>
      <c r="AH4388" s="7">
        <f t="shared" ref="AH4388" si="9826">N4388*(1-N4388)*AF4386</f>
        <v>-3.238402739703436E-2</v>
      </c>
    </row>
    <row r="4389" spans="1:46" x14ac:dyDescent="0.3">
      <c r="A4389" s="20"/>
    </row>
    <row r="4390" spans="1:46" x14ac:dyDescent="0.3">
      <c r="A4390" s="20">
        <v>1095</v>
      </c>
      <c r="B4390" s="7">
        <f t="shared" ref="B4390" si="9827">MOD(ROUNDDOWN(ROW(B4390)/4,0),4)+1</f>
        <v>2</v>
      </c>
      <c r="D4390" s="7" cm="1">
        <f t="array" ref="D4390">_xlfn.CHOOSEROWS($I$4:$I$7,B4390)</f>
        <v>1</v>
      </c>
      <c r="F4390" s="7">
        <f t="shared" ref="F4390" si="9828">1+0</f>
        <v>1</v>
      </c>
      <c r="H4390" s="7" cm="1">
        <f t="array" ref="H4390:J4391">_xlfn.ANCHORARRAY(AN4386)</f>
        <v>-4.1690567899241024</v>
      </c>
      <c r="I4390" s="7">
        <v>2.7589868564240363</v>
      </c>
      <c r="J4390" s="7">
        <v>2.6826786999471612</v>
      </c>
      <c r="L4390" s="7" cm="1">
        <f t="array" ref="L4390:L4391">MMULT(H4390:J4391,F4390:F4392)</f>
        <v>-1.4863780899769412</v>
      </c>
      <c r="N4390" s="7" cm="1">
        <f t="array" ref="N4390:N4392">_xlfn.VSTACK(1,1/(1+EXP(-_xlfn.ANCHORARRAY(L4390))))</f>
        <v>1</v>
      </c>
      <c r="P4390" s="7" cm="1">
        <f t="array" ref="P4390:R4390">_xlfn.ANCHORARRAY(AR4386)</f>
        <v>-2.0238250864121285</v>
      </c>
      <c r="Q4390" s="7">
        <v>-4.4784385580806285</v>
      </c>
      <c r="R4390" s="7">
        <v>4.3220740808787497</v>
      </c>
      <c r="T4390" s="7" cm="1">
        <f t="array" ref="T4390">MMULT(P4390:R4390,_xlfn.ANCHORARRAY(N4390))</f>
        <v>1.1670002154487462</v>
      </c>
      <c r="V4390" s="18">
        <f t="shared" ref="V4390" si="9829">1/(1+EXP(-T4390))</f>
        <v>0.76260236261644743</v>
      </c>
      <c r="X4390" s="7">
        <f t="shared" ref="X4390" si="9830">D4390-V4390</f>
        <v>0.23739763738355257</v>
      </c>
      <c r="Z4390" s="7">
        <f t="shared" ref="Z4390" si="9831">V4390*(1-V4390)</f>
        <v>0.18103999914825986</v>
      </c>
      <c r="AB4390" s="7">
        <f t="shared" ref="AB4390" si="9832">Z4390*X4390</f>
        <v>4.2978468069717259E-2</v>
      </c>
      <c r="AD4390" s="7" cm="1">
        <f t="array" ref="AD4390:AF4390">P4390:R4390*AB4390</f>
        <v>-8.6980901855056442E-2</v>
      </c>
      <c r="AE4390" s="7">
        <v>-0.19247642857065889</v>
      </c>
      <c r="AF4390" s="7">
        <v>0.1857561228799999</v>
      </c>
      <c r="AH4390" s="7">
        <f t="shared" ref="AH4390" si="9833">N4390*(1-N4390)*AD4390</f>
        <v>0</v>
      </c>
      <c r="AJ4390" s="7" cm="1">
        <f t="array" ref="AJ4390:AL4390">TRANSPOSE(F4390:F4392)*AH4391*$D$4</f>
        <v>-1.7373493878702934E-2</v>
      </c>
      <c r="AK4390" s="7">
        <v>0</v>
      </c>
      <c r="AL4390" s="7">
        <v>-1.7373493878702934E-2</v>
      </c>
      <c r="AN4390" s="14" cm="1">
        <f t="array" ref="AN4390:AP4391">H4390:J4391+AJ4390:AL4391</f>
        <v>-4.1864302838028058</v>
      </c>
      <c r="AO4390" s="14">
        <v>2.7589868564240363</v>
      </c>
      <c r="AP4390" s="14">
        <v>2.6653052060684583</v>
      </c>
      <c r="AR4390" s="14" cm="1">
        <f t="array" ref="AR4390:AT4390">TRANSPOSE(TRANSPOSE(P4390:R4390)+_xlfn.ANCHORARRAY(N4390)*AB4390*$D$4)</f>
        <v>-1.9980380055702982</v>
      </c>
      <c r="AS4390" s="14">
        <v>-4.473681718973932</v>
      </c>
      <c r="AT4390" s="14">
        <v>4.3460406487216128</v>
      </c>
    </row>
    <row r="4391" spans="1:46" x14ac:dyDescent="0.3">
      <c r="A4391" s="20"/>
      <c r="F4391" s="7" cm="1">
        <f t="array" ref="F4391:F4392">TRANSPOSE(_xlfn.CHOOSEROWS($G$4:$H$7,B4390))</f>
        <v>0</v>
      </c>
      <c r="H4391" s="7">
        <v>-1.3212658805545392</v>
      </c>
      <c r="I4391" s="7">
        <v>3.8734416323995333</v>
      </c>
      <c r="J4391" s="7">
        <v>3.8988074042835041</v>
      </c>
      <c r="L4391" s="7">
        <v>2.5775415237289652</v>
      </c>
      <c r="N4391" s="7">
        <v>0.18446597875399456</v>
      </c>
      <c r="AH4391" s="7">
        <f t="shared" ref="AH4391" si="9834">N4391*(1-N4391)*AE4390</f>
        <v>-2.8955823131171558E-2</v>
      </c>
      <c r="AJ4391" s="7" cm="1">
        <f t="array" ref="AJ4391:AL4391">TRANSPOSE(F4390:F4392)*AH4392*$D$4</f>
        <v>7.3129003224177659E-3</v>
      </c>
      <c r="AK4391" s="7">
        <v>0</v>
      </c>
      <c r="AL4391" s="7">
        <v>7.3129003224177659E-3</v>
      </c>
      <c r="AN4391" s="14">
        <v>-1.3139529802321215</v>
      </c>
      <c r="AO4391" s="14">
        <v>3.8734416323995333</v>
      </c>
      <c r="AP4391" s="14">
        <v>3.9061203046059219</v>
      </c>
    </row>
    <row r="4392" spans="1:46" x14ac:dyDescent="0.3">
      <c r="A4392" s="20"/>
      <c r="F4392" s="7">
        <v>1</v>
      </c>
      <c r="N4392" s="7">
        <v>0.92940212930134103</v>
      </c>
      <c r="AH4392" s="7">
        <f t="shared" ref="AH4392" si="9835">N4392*(1-N4392)*AF4390</f>
        <v>1.2188167204029611E-2</v>
      </c>
    </row>
    <row r="4393" spans="1:46" x14ac:dyDescent="0.3">
      <c r="A4393" s="20"/>
    </row>
    <row r="4394" spans="1:46" x14ac:dyDescent="0.3">
      <c r="A4394" s="20">
        <v>1096</v>
      </c>
      <c r="B4394" s="7">
        <f t="shared" ref="B4394" si="9836">MOD(ROUNDDOWN(ROW(B4394)/4,0),4)+1</f>
        <v>3</v>
      </c>
      <c r="D4394" s="7" cm="1">
        <f t="array" ref="D4394">_xlfn.CHOOSEROWS($I$4:$I$7,B4394)</f>
        <v>1</v>
      </c>
      <c r="F4394" s="7">
        <f t="shared" ref="F4394" si="9837">1+0</f>
        <v>1</v>
      </c>
      <c r="H4394" s="7" cm="1">
        <f t="array" ref="H4394:J4395">_xlfn.ANCHORARRAY(AN4390)</f>
        <v>-4.1864302838028058</v>
      </c>
      <c r="I4394" s="7">
        <v>2.7589868564240363</v>
      </c>
      <c r="J4394" s="7">
        <v>2.6653052060684583</v>
      </c>
      <c r="L4394" s="7" cm="1">
        <f t="array" ref="L4394:L4395">MMULT(H4394:J4395,F4394:F4396)</f>
        <v>-1.4274434273787695</v>
      </c>
      <c r="N4394" s="7" cm="1">
        <f t="array" ref="N4394:N4396">_xlfn.VSTACK(1,1/(1+EXP(-_xlfn.ANCHORARRAY(L4394))))</f>
        <v>1</v>
      </c>
      <c r="P4394" s="7" cm="1">
        <f t="array" ref="P4394:R4394">_xlfn.ANCHORARRAY(AR4390)</f>
        <v>-1.9980380055702982</v>
      </c>
      <c r="Q4394" s="7">
        <v>-4.473681718973932</v>
      </c>
      <c r="R4394" s="7">
        <v>4.3460406487216128</v>
      </c>
      <c r="T4394" s="7" cm="1">
        <f t="array" ref="T4394">MMULT(P4394:R4394,_xlfn.ANCHORARRAY(N4394))</f>
        <v>1.1703478742307647</v>
      </c>
      <c r="V4394" s="18">
        <f t="shared" ref="V4394" si="9838">1/(1+EXP(-T4394))</f>
        <v>0.7632078898730984</v>
      </c>
      <c r="X4394" s="7">
        <f t="shared" ref="X4394" si="9839">D4394-V4394</f>
        <v>0.2367921101269016</v>
      </c>
      <c r="Z4394" s="7">
        <f t="shared" ref="Z4394" si="9840">V4394*(1-V4394)</f>
        <v>0.18072160670855089</v>
      </c>
      <c r="AB4394" s="7">
        <f t="shared" ref="AB4394" si="9841">Z4394*X4394</f>
        <v>4.279345059804178E-2</v>
      </c>
      <c r="AD4394" s="7" cm="1">
        <f t="array" ref="AD4394:AF4394">P4394:R4394*AB4394</f>
        <v>-8.5502940684382481E-2</v>
      </c>
      <c r="AE4394" s="7">
        <v>-0.19144427763227359</v>
      </c>
      <c r="AF4394" s="7">
        <v>0.18598207579814979</v>
      </c>
      <c r="AH4394" s="7">
        <f t="shared" ref="AH4394" si="9842">N4394*(1-N4394)*AD4394</f>
        <v>0</v>
      </c>
      <c r="AJ4394" s="7" cm="1">
        <f t="array" ref="AJ4394:AL4394">TRANSPOSE(F4394:F4396)*AH4395*$D$4</f>
        <v>-1.7925630661186194E-2</v>
      </c>
      <c r="AK4394" s="7">
        <v>-1.7925630661186194E-2</v>
      </c>
      <c r="AL4394" s="7">
        <v>0</v>
      </c>
      <c r="AN4394" s="14" cm="1">
        <f t="array" ref="AN4394:AP4395">H4394:J4395+AJ4394:AL4395</f>
        <v>-4.2043559144639921</v>
      </c>
      <c r="AO4394" s="14">
        <v>2.7410612257628499</v>
      </c>
      <c r="AP4394" s="14">
        <v>2.6653052060684583</v>
      </c>
      <c r="AR4394" s="14" cm="1">
        <f t="array" ref="AR4394:AT4394">TRANSPOSE(TRANSPOSE(P4394:R4394)+_xlfn.ANCHORARRAY(N4394)*AB4394*$D$4)</f>
        <v>-1.9723619352114732</v>
      </c>
      <c r="AS4394" s="14">
        <v>-4.4687134676467162</v>
      </c>
      <c r="AT4394" s="14">
        <v>4.3698733926564817</v>
      </c>
    </row>
    <row r="4395" spans="1:46" x14ac:dyDescent="0.3">
      <c r="A4395" s="20"/>
      <c r="F4395" s="7" cm="1">
        <f t="array" ref="F4395:F4396">TRANSPOSE(_xlfn.CHOOSEROWS($G$4:$H$7,B4394))</f>
        <v>1</v>
      </c>
      <c r="H4395" s="7">
        <v>-1.3139529802321215</v>
      </c>
      <c r="I4395" s="7">
        <v>3.8734416323995333</v>
      </c>
      <c r="J4395" s="7">
        <v>3.9061203046059219</v>
      </c>
      <c r="L4395" s="7">
        <v>2.5594886521674116</v>
      </c>
      <c r="N4395" s="7">
        <v>0.19349734043349892</v>
      </c>
      <c r="AH4395" s="7">
        <f t="shared" ref="AH4395" si="9843">N4395*(1-N4395)*AE4394</f>
        <v>-2.9876051101976994E-2</v>
      </c>
      <c r="AJ4395" s="7" cm="1">
        <f t="array" ref="AJ4395:AL4395">TRANSPOSE(F4394:F4396)*AH4396*$D$4</f>
        <v>7.4360366643075777E-3</v>
      </c>
      <c r="AK4395" s="7">
        <v>7.4360366643075777E-3</v>
      </c>
      <c r="AL4395" s="7">
        <v>0</v>
      </c>
      <c r="AN4395" s="14">
        <v>-1.3065169435678139</v>
      </c>
      <c r="AO4395" s="14">
        <v>3.8808776690638407</v>
      </c>
      <c r="AP4395" s="14">
        <v>3.9061203046059219</v>
      </c>
    </row>
    <row r="4396" spans="1:46" x14ac:dyDescent="0.3">
      <c r="A4396" s="20"/>
      <c r="F4396" s="7">
        <v>0</v>
      </c>
      <c r="N4396" s="7">
        <v>0.92820839021721813</v>
      </c>
      <c r="AH4396" s="7">
        <f t="shared" ref="AH4396" si="9844">N4396*(1-N4396)*AF4394</f>
        <v>1.239339444051263E-2</v>
      </c>
    </row>
    <row r="4397" spans="1:46" x14ac:dyDescent="0.3">
      <c r="A4397" s="20"/>
    </row>
    <row r="4398" spans="1:46" x14ac:dyDescent="0.3">
      <c r="A4398" s="20">
        <v>1097</v>
      </c>
      <c r="B4398" s="7">
        <f t="shared" ref="B4398" si="9845">MOD(ROUNDDOWN(ROW(B4398)/4,0),4)+1</f>
        <v>4</v>
      </c>
      <c r="D4398" s="7" cm="1">
        <f t="array" ref="D4398">_xlfn.CHOOSEROWS($I$4:$I$7,B4398)</f>
        <v>0</v>
      </c>
      <c r="F4398" s="7">
        <f t="shared" ref="F4398" si="9846">1+0</f>
        <v>1</v>
      </c>
      <c r="H4398" s="7" cm="1">
        <f t="array" ref="H4398:J4399">_xlfn.ANCHORARRAY(AN4394)</f>
        <v>-4.2043559144639921</v>
      </c>
      <c r="I4398" s="7">
        <v>2.7410612257628499</v>
      </c>
      <c r="J4398" s="7">
        <v>2.6653052060684583</v>
      </c>
      <c r="L4398" s="7" cm="1">
        <f t="array" ref="L4398:L4399">MMULT(H4398:J4399,F4398:F4400)</f>
        <v>1.2020105173673161</v>
      </c>
      <c r="N4398" s="7" cm="1">
        <f t="array" ref="N4398:N4400">_xlfn.VSTACK(1,1/(1+EXP(-_xlfn.ANCHORARRAY(L4398))))</f>
        <v>1</v>
      </c>
      <c r="P4398" s="7" cm="1">
        <f t="array" ref="P4398:R4398">_xlfn.ANCHORARRAY(AR4394)</f>
        <v>-1.9723619352114732</v>
      </c>
      <c r="Q4398" s="7">
        <v>-4.4687134676467162</v>
      </c>
      <c r="R4398" s="7">
        <v>4.3698733926564817</v>
      </c>
      <c r="T4398" s="7" cm="1">
        <f t="array" ref="T4398">MMULT(P4398:R4398,_xlfn.ANCHORARRAY(N4398))</f>
        <v>-1.0450920895714884</v>
      </c>
      <c r="V4398" s="18">
        <f t="shared" ref="V4398" si="9847">1/(1+EXP(-T4398))</f>
        <v>0.2601686674522905</v>
      </c>
      <c r="X4398" s="7">
        <f t="shared" ref="X4398" si="9848">D4398-V4398</f>
        <v>-0.2601686674522905</v>
      </c>
      <c r="Z4398" s="7">
        <f t="shared" ref="Z4398" si="9849">V4398*(1-V4398)</f>
        <v>0.19248093192838997</v>
      </c>
      <c r="AB4398" s="7">
        <f t="shared" ref="AB4398" si="9850">Z4398*X4398</f>
        <v>-5.0077507569784255E-2</v>
      </c>
      <c r="AD4398" s="7" cm="1">
        <f t="array" ref="AD4398:AF4398">P4398:R4398*AB4398</f>
        <v>9.8770969740906864E-2</v>
      </c>
      <c r="AE4398" s="7">
        <v>0.22378203250327527</v>
      </c>
      <c r="AF4398" s="7">
        <v>-0.21883236789975377</v>
      </c>
      <c r="AH4398" s="7">
        <f t="shared" ref="AH4398" si="9851">N4398*(1-N4398)*AD4398</f>
        <v>0</v>
      </c>
      <c r="AJ4398" s="7" cm="1">
        <f t="array" ref="AJ4398:AL4398">TRANSPOSE(F4398:F4400)*AH4399*$D$4</f>
        <v>2.3859953891027578E-2</v>
      </c>
      <c r="AK4398" s="7">
        <v>2.3859953891027578E-2</v>
      </c>
      <c r="AL4398" s="7">
        <v>2.3859953891027578E-2</v>
      </c>
      <c r="AN4398" s="14" cm="1">
        <f t="array" ref="AN4398:AP4399">H4398:J4399+AJ4398:AL4399</f>
        <v>-4.1804959605729648</v>
      </c>
      <c r="AO4398" s="14">
        <v>2.7649211796538777</v>
      </c>
      <c r="AP4398" s="14">
        <v>2.6891651599594861</v>
      </c>
      <c r="AR4398" s="14" cm="1">
        <f t="array" ref="AR4398:AT4398">TRANSPOSE(TRANSPOSE(P4398:R4398)+_xlfn.ANCHORARRAY(N4398)*AB4398*$D$4)</f>
        <v>-2.0024084397533439</v>
      </c>
      <c r="AS4398" s="14">
        <v>-4.4918156916711416</v>
      </c>
      <c r="AT4398" s="14">
        <v>4.3398728810903089</v>
      </c>
    </row>
    <row r="4399" spans="1:46" x14ac:dyDescent="0.3">
      <c r="A4399" s="20"/>
      <c r="F4399" s="7" cm="1">
        <f t="array" ref="F4399:F4400">TRANSPOSE(_xlfn.CHOOSEROWS($G$4:$H$7,B4398))</f>
        <v>1</v>
      </c>
      <c r="H4399" s="7">
        <v>-1.3065169435678139</v>
      </c>
      <c r="I4399" s="7">
        <v>3.8808776690638407</v>
      </c>
      <c r="J4399" s="7">
        <v>3.9061203046059219</v>
      </c>
      <c r="L4399" s="7">
        <v>6.4804810301019486</v>
      </c>
      <c r="N4399" s="7">
        <v>0.76888225025416068</v>
      </c>
      <c r="AH4399" s="7">
        <f t="shared" ref="AH4399" si="9852">N4399*(1-N4399)*AE4398</f>
        <v>3.97665898183793E-2</v>
      </c>
      <c r="AJ4399" s="7" cm="1">
        <f t="array" ref="AJ4399:AL4399">TRANSPOSE(F4398:F4400)*AH4400*$D$4</f>
        <v>-2.0067583004367446E-4</v>
      </c>
      <c r="AK4399" s="7">
        <v>-2.0067583004367446E-4</v>
      </c>
      <c r="AL4399" s="7">
        <v>-2.0067583004367446E-4</v>
      </c>
      <c r="AN4399" s="14">
        <v>-1.3067176193978576</v>
      </c>
      <c r="AO4399" s="14">
        <v>3.8806769932337972</v>
      </c>
      <c r="AP4399" s="14">
        <v>3.9059196287758784</v>
      </c>
    </row>
    <row r="4400" spans="1:46" x14ac:dyDescent="0.3">
      <c r="A4400" s="20"/>
      <c r="F4400" s="7">
        <v>1</v>
      </c>
      <c r="N4400" s="7">
        <v>0.9984692736676406</v>
      </c>
      <c r="AH4400" s="7">
        <f t="shared" ref="AH4400" si="9853">N4400*(1-N4400)*AF4398</f>
        <v>-3.3445971673945745E-4</v>
      </c>
    </row>
    <row r="4401" spans="1:46" x14ac:dyDescent="0.3">
      <c r="A4401" s="20"/>
    </row>
    <row r="4402" spans="1:46" x14ac:dyDescent="0.3">
      <c r="A4402" s="20">
        <v>1098</v>
      </c>
      <c r="B4402" s="7">
        <f t="shared" ref="B4402" si="9854">MOD(ROUNDDOWN(ROW(B4402)/4,0),4)+1</f>
        <v>1</v>
      </c>
      <c r="D4402" s="7" cm="1">
        <f t="array" ref="D4402">_xlfn.CHOOSEROWS($I$4:$I$7,B4402)</f>
        <v>0</v>
      </c>
      <c r="F4402" s="7">
        <f t="shared" ref="F4402" si="9855">1+0</f>
        <v>1</v>
      </c>
      <c r="H4402" s="7" cm="1">
        <f t="array" ref="H4402:J4403">_xlfn.ANCHORARRAY(AN4398)</f>
        <v>-4.1804959605729648</v>
      </c>
      <c r="I4402" s="7">
        <v>2.7649211796538777</v>
      </c>
      <c r="J4402" s="7">
        <v>2.6891651599594861</v>
      </c>
      <c r="L4402" s="7" cm="1">
        <f t="array" ref="L4402:L4403">MMULT(H4402:J4403,F4402:F4404)</f>
        <v>-4.1804959605729648</v>
      </c>
      <c r="N4402" s="7" cm="1">
        <f t="array" ref="N4402:N4404">_xlfn.VSTACK(1,1/(1+EXP(-_xlfn.ANCHORARRAY(L4402))))</f>
        <v>1</v>
      </c>
      <c r="P4402" s="7" cm="1">
        <f t="array" ref="P4402:R4402">_xlfn.ANCHORARRAY(AR4398)</f>
        <v>-2.0024084397533439</v>
      </c>
      <c r="Q4402" s="7">
        <v>-4.4918156916711416</v>
      </c>
      <c r="R4402" s="7">
        <v>4.3398728810903089</v>
      </c>
      <c r="T4402" s="7" cm="1">
        <f t="array" ref="T4402">MMULT(P4402:R4402,_xlfn.ANCHORARRAY(N4402))</f>
        <v>-1.1455061535702671</v>
      </c>
      <c r="V4402" s="18">
        <f t="shared" ref="V4402" si="9856">1/(1+EXP(-T4402))</f>
        <v>0.24131085942854627</v>
      </c>
      <c r="X4402" s="7">
        <f t="shared" ref="X4402" si="9857">D4402-V4402</f>
        <v>-0.24131085942854627</v>
      </c>
      <c r="Z4402" s="7">
        <f t="shared" ref="Z4402" si="9858">V4402*(1-V4402)</f>
        <v>0.18307992855040267</v>
      </c>
      <c r="AB4402" s="7">
        <f t="shared" ref="AB4402" si="9859">Z4402*X4402</f>
        <v>-4.4179174902614513E-2</v>
      </c>
      <c r="AD4402" s="7" cm="1">
        <f t="array" ref="AD4402:AF4402">P4402:R4402*AB4402</f>
        <v>8.8464752686334414E-2</v>
      </c>
      <c r="AE4402" s="7">
        <v>0.19844471107264774</v>
      </c>
      <c r="AF4402" s="7">
        <v>-0.19173200306880231</v>
      </c>
      <c r="AH4402" s="7">
        <f t="shared" ref="AH4402" si="9860">N4402*(1-N4402)*AD4402</f>
        <v>0</v>
      </c>
      <c r="AJ4402" s="7" cm="1">
        <f t="array" ref="AJ4402:AL4402">TRANSPOSE(F4402:F4404)*AH4403*$D$4</f>
        <v>1.7662144990516181E-3</v>
      </c>
      <c r="AK4402" s="7">
        <v>0</v>
      </c>
      <c r="AL4402" s="7">
        <v>0</v>
      </c>
      <c r="AN4402" s="14" cm="1">
        <f t="array" ref="AN4402:AP4403">H4402:J4403+AJ4402:AL4403</f>
        <v>-4.1787297460739135</v>
      </c>
      <c r="AO4402" s="14">
        <v>2.7649211796538777</v>
      </c>
      <c r="AP4402" s="14">
        <v>2.6891651599594861</v>
      </c>
      <c r="AR4402" s="14" cm="1">
        <f t="array" ref="AR4402:AT4402">TRANSPOSE(TRANSPOSE(P4402:R4402)+_xlfn.ANCHORARRAY(N4402)*AB4402*$D$4)</f>
        <v>-2.0289159446949125</v>
      </c>
      <c r="AS4402" s="14">
        <v>-4.4922149114233019</v>
      </c>
      <c r="AT4402" s="14">
        <v>4.3342258117396373</v>
      </c>
    </row>
    <row r="4403" spans="1:46" x14ac:dyDescent="0.3">
      <c r="A4403" s="20"/>
      <c r="F4403" s="7" cm="1">
        <f t="array" ref="F4403:F4404">TRANSPOSE(_xlfn.CHOOSEROWS($G$4:$H$7,B4402))</f>
        <v>0</v>
      </c>
      <c r="H4403" s="7">
        <v>-1.3067176193978576</v>
      </c>
      <c r="I4403" s="7">
        <v>3.8806769932337972</v>
      </c>
      <c r="J4403" s="7">
        <v>3.9059196287758784</v>
      </c>
      <c r="L4403" s="7">
        <v>-1.3067176193978576</v>
      </c>
      <c r="N4403" s="7">
        <v>1.5060631056746253E-2</v>
      </c>
      <c r="AH4403" s="7">
        <f t="shared" ref="AH4403" si="9861">N4403*(1-N4403)*AE4402</f>
        <v>2.9436908317526968E-3</v>
      </c>
      <c r="AJ4403" s="7" cm="1">
        <f t="array" ref="AJ4403:AL4403">TRANSPOSE(F4402:F4404)*AH4404*$D$4</f>
        <v>-1.9286554632158698E-2</v>
      </c>
      <c r="AK4403" s="7">
        <v>0</v>
      </c>
      <c r="AL4403" s="7">
        <v>0</v>
      </c>
      <c r="AN4403" s="14">
        <v>-1.3260041740300164</v>
      </c>
      <c r="AO4403" s="14">
        <v>3.8806769932337972</v>
      </c>
      <c r="AP4403" s="14">
        <v>3.9059196287758784</v>
      </c>
    </row>
    <row r="4404" spans="1:46" x14ac:dyDescent="0.3">
      <c r="A4404" s="20"/>
      <c r="F4404" s="7">
        <v>0</v>
      </c>
      <c r="N4404" s="7">
        <v>0.2130366235192501</v>
      </c>
      <c r="AH4404" s="7">
        <f t="shared" ref="AH4404" si="9862">N4404*(1-N4404)*AF4402</f>
        <v>-3.2144257720264496E-2</v>
      </c>
    </row>
    <row r="4405" spans="1:46" x14ac:dyDescent="0.3">
      <c r="A4405" s="20"/>
    </row>
    <row r="4406" spans="1:46" x14ac:dyDescent="0.3">
      <c r="A4406" s="20">
        <v>1099</v>
      </c>
      <c r="B4406" s="7">
        <f t="shared" ref="B4406" si="9863">MOD(ROUNDDOWN(ROW(B4406)/4,0),4)+1</f>
        <v>2</v>
      </c>
      <c r="D4406" s="7" cm="1">
        <f t="array" ref="D4406">_xlfn.CHOOSEROWS($I$4:$I$7,B4406)</f>
        <v>1</v>
      </c>
      <c r="F4406" s="7">
        <f t="shared" ref="F4406" si="9864">1+0</f>
        <v>1</v>
      </c>
      <c r="H4406" s="7" cm="1">
        <f t="array" ref="H4406:J4407">_xlfn.ANCHORARRAY(AN4402)</f>
        <v>-4.1787297460739135</v>
      </c>
      <c r="I4406" s="7">
        <v>2.7649211796538777</v>
      </c>
      <c r="J4406" s="7">
        <v>2.6891651599594861</v>
      </c>
      <c r="L4406" s="7" cm="1">
        <f t="array" ref="L4406:L4407">MMULT(H4406:J4407,F4406:F4408)</f>
        <v>-1.4895645861144273</v>
      </c>
      <c r="N4406" s="7" cm="1">
        <f t="array" ref="N4406:N4408">_xlfn.VSTACK(1,1/(1+EXP(-_xlfn.ANCHORARRAY(L4406))))</f>
        <v>1</v>
      </c>
      <c r="P4406" s="7" cm="1">
        <f t="array" ref="P4406:R4406">_xlfn.ANCHORARRAY(AR4402)</f>
        <v>-2.0289159446949125</v>
      </c>
      <c r="Q4406" s="7">
        <v>-4.4922149114233019</v>
      </c>
      <c r="R4406" s="7">
        <v>4.3342258117396373</v>
      </c>
      <c r="T4406" s="7" cm="1">
        <f t="array" ref="T4406">MMULT(P4406:R4406,_xlfn.ANCHORARRAY(N4406))</f>
        <v>1.1734876286992457</v>
      </c>
      <c r="V4406" s="18">
        <f t="shared" ref="V4406" si="9865">1/(1+EXP(-T4406))</f>
        <v>0.76377484234541559</v>
      </c>
      <c r="X4406" s="7">
        <f t="shared" ref="X4406" si="9866">D4406-V4406</f>
        <v>0.23622515765458441</v>
      </c>
      <c r="Z4406" s="7">
        <f t="shared" ref="Z4406" si="9867">V4406*(1-V4406)</f>
        <v>0.18042283254565114</v>
      </c>
      <c r="AB4406" s="7">
        <f t="shared" ref="AB4406" si="9868">Z4406*X4406</f>
        <v>4.2620412062583123E-2</v>
      </c>
      <c r="AD4406" s="7" cm="1">
        <f t="array" ref="AD4406:AF4406">P4406:R4406*AB4406</f>
        <v>-8.6473233603242286E-2</v>
      </c>
      <c r="AE4406" s="7">
        <v>-0.19146005059854146</v>
      </c>
      <c r="AF4406" s="7">
        <v>0.18472649006862715</v>
      </c>
      <c r="AH4406" s="7">
        <f t="shared" ref="AH4406" si="9869">N4406*(1-N4406)*AD4406</f>
        <v>0</v>
      </c>
      <c r="AJ4406" s="7" cm="1">
        <f t="array" ref="AJ4406:AL4406">TRANSPOSE(F4406:F4408)*AH4407*$D$4</f>
        <v>-1.7247009370695197E-2</v>
      </c>
      <c r="AK4406" s="7">
        <v>0</v>
      </c>
      <c r="AL4406" s="7">
        <v>-1.7247009370695197E-2</v>
      </c>
      <c r="AN4406" s="14" cm="1">
        <f t="array" ref="AN4406:AP4407">H4406:J4407+AJ4406:AL4407</f>
        <v>-4.195976755444609</v>
      </c>
      <c r="AO4406" s="14">
        <v>2.7649211796538777</v>
      </c>
      <c r="AP4406" s="14">
        <v>2.671918150588791</v>
      </c>
      <c r="AR4406" s="14" cm="1">
        <f t="array" ref="AR4406:AT4406">TRANSPOSE(TRANSPOSE(P4406:R4406)+_xlfn.ANCHORARRAY(N4406)*AB4406*$D$4)</f>
        <v>-2.0033436974573626</v>
      </c>
      <c r="AS4406" s="14">
        <v>-4.4875099480781389</v>
      </c>
      <c r="AT4406" s="14">
        <v>4.357996691916445</v>
      </c>
    </row>
    <row r="4407" spans="1:46" x14ac:dyDescent="0.3">
      <c r="A4407" s="20"/>
      <c r="F4407" s="7" cm="1">
        <f t="array" ref="F4407:F4408">TRANSPOSE(_xlfn.CHOOSEROWS($G$4:$H$7,B4406))</f>
        <v>0</v>
      </c>
      <c r="H4407" s="7">
        <v>-1.3260041740300164</v>
      </c>
      <c r="I4407" s="7">
        <v>3.8806769932337972</v>
      </c>
      <c r="J4407" s="7">
        <v>3.9059196287758784</v>
      </c>
      <c r="L4407" s="7">
        <v>2.579915454745862</v>
      </c>
      <c r="N4407" s="7">
        <v>0.18398708965453639</v>
      </c>
      <c r="AH4407" s="7">
        <f t="shared" ref="AH4407" si="9870">N4407*(1-N4407)*AE4406</f>
        <v>-2.8745015617825331E-2</v>
      </c>
      <c r="AJ4407" s="7" cm="1">
        <f t="array" ref="AJ4407:AL4407">TRANSPOSE(F4406:F4408)*AH4408*$D$4</f>
        <v>7.2575513868506324E-3</v>
      </c>
      <c r="AK4407" s="7">
        <v>0</v>
      </c>
      <c r="AL4407" s="7">
        <v>7.2575513868506324E-3</v>
      </c>
      <c r="AN4407" s="14">
        <v>-1.3187466226431657</v>
      </c>
      <c r="AO4407" s="14">
        <v>3.8806769932337972</v>
      </c>
      <c r="AP4407" s="14">
        <v>3.9131771801627289</v>
      </c>
    </row>
    <row r="4408" spans="1:46" x14ac:dyDescent="0.3">
      <c r="A4408" s="20"/>
      <c r="F4408" s="7">
        <v>1</v>
      </c>
      <c r="N4408" s="7">
        <v>0.92955773327198865</v>
      </c>
      <c r="AH4408" s="7">
        <f t="shared" ref="AH4408" si="9871">N4408*(1-N4408)*AF4406</f>
        <v>1.2095918978084388E-2</v>
      </c>
    </row>
    <row r="4409" spans="1:46" x14ac:dyDescent="0.3">
      <c r="A4409" s="20"/>
    </row>
    <row r="4410" spans="1:46" x14ac:dyDescent="0.3">
      <c r="A4410" s="20">
        <v>1100</v>
      </c>
      <c r="B4410" s="7">
        <f t="shared" ref="B4410" si="9872">MOD(ROUNDDOWN(ROW(B4410)/4,0),4)+1</f>
        <v>3</v>
      </c>
      <c r="D4410" s="7" cm="1">
        <f t="array" ref="D4410">_xlfn.CHOOSEROWS($I$4:$I$7,B4410)</f>
        <v>1</v>
      </c>
      <c r="F4410" s="7">
        <f t="shared" ref="F4410" si="9873">1+0</f>
        <v>1</v>
      </c>
      <c r="H4410" s="7" cm="1">
        <f t="array" ref="H4410:J4411">_xlfn.ANCHORARRAY(AN4406)</f>
        <v>-4.195976755444609</v>
      </c>
      <c r="I4410" s="7">
        <v>2.7649211796538777</v>
      </c>
      <c r="J4410" s="7">
        <v>2.671918150588791</v>
      </c>
      <c r="L4410" s="7" cm="1">
        <f t="array" ref="L4410:L4411">MMULT(H4410:J4411,F4410:F4412)</f>
        <v>-1.4310555757907313</v>
      </c>
      <c r="N4410" s="7" cm="1">
        <f t="array" ref="N4410:N4412">_xlfn.VSTACK(1,1/(1+EXP(-_xlfn.ANCHORARRAY(L4410))))</f>
        <v>1</v>
      </c>
      <c r="P4410" s="7" cm="1">
        <f t="array" ref="P4410:R4410">_xlfn.ANCHORARRAY(AR4406)</f>
        <v>-2.0033436974573626</v>
      </c>
      <c r="Q4410" s="7">
        <v>-4.4875099480781389</v>
      </c>
      <c r="R4410" s="7">
        <v>4.357996691916445</v>
      </c>
      <c r="T4410" s="7" cm="1">
        <f t="array" ref="T4410">MMULT(P4410:R4410,_xlfn.ANCHORARRAY(N4410))</f>
        <v>1.1766993054298389</v>
      </c>
      <c r="V4410" s="18">
        <f t="shared" ref="V4410" si="9874">1/(1+EXP(-T4410))</f>
        <v>0.76435381118174128</v>
      </c>
      <c r="X4410" s="7">
        <f t="shared" ref="X4410" si="9875">D4410-V4410</f>
        <v>0.23564618881825872</v>
      </c>
      <c r="Z4410" s="7">
        <f t="shared" ref="Z4410" si="9876">V4410*(1-V4410)</f>
        <v>0.18011706251368828</v>
      </c>
      <c r="AB4410" s="7">
        <f t="shared" ref="AB4410" si="9877">Z4410*X4410</f>
        <v>4.2443899322490701E-2</v>
      </c>
      <c r="AD4410" s="7" cm="1">
        <f t="array" ref="AD4410:AF4410">P4410:R4410*AB4410</f>
        <v>-8.5029718203226565E-2</v>
      </c>
      <c r="AE4410" s="7">
        <v>-0.190467420444904</v>
      </c>
      <c r="AF4410" s="7">
        <v>0.18497037283944912</v>
      </c>
      <c r="AH4410" s="7">
        <f t="shared" ref="AH4410" si="9878">N4410*(1-N4410)*AD4410</f>
        <v>0</v>
      </c>
      <c r="AJ4410" s="7" cm="1">
        <f t="array" ref="AJ4410:AL4410">TRANSPOSE(F4410:F4412)*AH4411*$D$4</f>
        <v>-1.779468183152522E-2</v>
      </c>
      <c r="AK4410" s="7">
        <v>-1.779468183152522E-2</v>
      </c>
      <c r="AL4410" s="7">
        <v>0</v>
      </c>
      <c r="AN4410" s="14" cm="1">
        <f t="array" ref="AN4410:AP4411">H4410:J4411+AJ4410:AL4411</f>
        <v>-4.2137714372761339</v>
      </c>
      <c r="AO4410" s="14">
        <v>2.7471264978223524</v>
      </c>
      <c r="AP4410" s="14">
        <v>2.671918150588791</v>
      </c>
      <c r="AR4410" s="14" cm="1">
        <f t="array" ref="AR4410:AT4410">TRANSPOSE(TRANSPOSE(P4410:R4410)+_xlfn.ANCHORARRAY(N4410)*AB4410*$D$4)</f>
        <v>-1.9778773578638682</v>
      </c>
      <c r="AS4410" s="14">
        <v>-4.4825966185262276</v>
      </c>
      <c r="AT4410" s="14">
        <v>4.3816389012983255</v>
      </c>
    </row>
    <row r="4411" spans="1:46" x14ac:dyDescent="0.3">
      <c r="A4411" s="20"/>
      <c r="F4411" s="7" cm="1">
        <f t="array" ref="F4411:F4412">TRANSPOSE(_xlfn.CHOOSEROWS($G$4:$H$7,B4410))</f>
        <v>1</v>
      </c>
      <c r="H4411" s="7">
        <v>-1.3187466226431657</v>
      </c>
      <c r="I4411" s="7">
        <v>3.8806769932337972</v>
      </c>
      <c r="J4411" s="7">
        <v>3.9131771801627289</v>
      </c>
      <c r="L4411" s="7">
        <v>2.5619303705906313</v>
      </c>
      <c r="N4411" s="7">
        <v>0.19293426657855528</v>
      </c>
      <c r="AH4411" s="7">
        <f t="shared" ref="AH4411" si="9879">N4411*(1-N4411)*AE4410</f>
        <v>-2.9657803052542033E-2</v>
      </c>
      <c r="AJ4411" s="7" cm="1">
        <f t="array" ref="AJ4411:AL4411">TRANSPOSE(F4410:F4412)*AH4412*$D$4</f>
        <v>7.3801343119389712E-3</v>
      </c>
      <c r="AK4411" s="7">
        <v>7.3801343119389712E-3</v>
      </c>
      <c r="AL4411" s="7">
        <v>0</v>
      </c>
      <c r="AN4411" s="14">
        <v>-1.3113664883312266</v>
      </c>
      <c r="AO4411" s="14">
        <v>3.8880571275457361</v>
      </c>
      <c r="AP4411" s="14">
        <v>3.9131771801627289</v>
      </c>
    </row>
    <row r="4412" spans="1:46" x14ac:dyDescent="0.3">
      <c r="A4412" s="20"/>
      <c r="F4412" s="7">
        <v>0</v>
      </c>
      <c r="N4412" s="7">
        <v>0.92837093038371643</v>
      </c>
      <c r="AH4412" s="7">
        <f t="shared" ref="AH4412" si="9880">N4412*(1-N4412)*AF4410</f>
        <v>1.230022385323162E-2</v>
      </c>
    </row>
    <row r="4413" spans="1:46" x14ac:dyDescent="0.3">
      <c r="A4413" s="20"/>
    </row>
    <row r="4414" spans="1:46" x14ac:dyDescent="0.3">
      <c r="A4414" s="20">
        <v>1101</v>
      </c>
      <c r="B4414" s="7">
        <f t="shared" ref="B4414" si="9881">MOD(ROUNDDOWN(ROW(B4414)/4,0),4)+1</f>
        <v>4</v>
      </c>
      <c r="D4414" s="7" cm="1">
        <f t="array" ref="D4414">_xlfn.CHOOSEROWS($I$4:$I$7,B4414)</f>
        <v>0</v>
      </c>
      <c r="F4414" s="7">
        <f t="shared" ref="F4414" si="9882">1+0</f>
        <v>1</v>
      </c>
      <c r="H4414" s="7" cm="1">
        <f t="array" ref="H4414:J4415">_xlfn.ANCHORARRAY(AN4410)</f>
        <v>-4.2137714372761339</v>
      </c>
      <c r="I4414" s="7">
        <v>2.7471264978223524</v>
      </c>
      <c r="J4414" s="7">
        <v>2.671918150588791</v>
      </c>
      <c r="L4414" s="7" cm="1">
        <f t="array" ref="L4414:L4415">MMULT(H4414:J4415,F4414:F4416)</f>
        <v>1.2052732111350095</v>
      </c>
      <c r="N4414" s="7" cm="1">
        <f t="array" ref="N4414:N4416">_xlfn.VSTACK(1,1/(1+EXP(-_xlfn.ANCHORARRAY(L4414))))</f>
        <v>1</v>
      </c>
      <c r="P4414" s="7" cm="1">
        <f t="array" ref="P4414:R4414">_xlfn.ANCHORARRAY(AR4410)</f>
        <v>-1.9778773578638682</v>
      </c>
      <c r="Q4414" s="7">
        <v>-4.4825966185262276</v>
      </c>
      <c r="R4414" s="7">
        <v>4.3816389012983255</v>
      </c>
      <c r="T4414" s="7" cm="1">
        <f t="array" ref="T4414">MMULT(P4414:R4414,_xlfn.ANCHORARRAY(N4414))</f>
        <v>-1.0520686299613971</v>
      </c>
      <c r="V4414" s="18">
        <f t="shared" ref="V4414" si="9883">1/(1+EXP(-T4414))</f>
        <v>0.2588280649805394</v>
      </c>
      <c r="X4414" s="7">
        <f t="shared" ref="X4414" si="9884">D4414-V4414</f>
        <v>-0.2588280649805394</v>
      </c>
      <c r="Z4414" s="7">
        <f t="shared" ref="Z4414" si="9885">V4414*(1-V4414)</f>
        <v>0.19183609775896907</v>
      </c>
      <c r="AB4414" s="7">
        <f t="shared" ref="AB4414" si="9886">Z4414*X4414</f>
        <v>-4.9652565976371556E-2</v>
      </c>
      <c r="AD4414" s="7" cm="1">
        <f t="array" ref="AD4414:AF4414">P4414:R4414*AB4414</f>
        <v>9.8206686004507174E-2</v>
      </c>
      <c r="AE4414" s="7">
        <v>0.22257242434683355</v>
      </c>
      <c r="AF4414" s="7">
        <v>-0.21755961463135129</v>
      </c>
      <c r="AH4414" s="7">
        <f t="shared" ref="AH4414" si="9887">N4414*(1-N4414)*AD4414</f>
        <v>0</v>
      </c>
      <c r="AJ4414" s="7" cm="1">
        <f t="array" ref="AJ4414:AL4414">TRANSPOSE(F4414:F4416)*AH4415*$D$4</f>
        <v>2.368933803857956E-2</v>
      </c>
      <c r="AK4414" s="7">
        <v>2.368933803857956E-2</v>
      </c>
      <c r="AL4414" s="7">
        <v>2.368933803857956E-2</v>
      </c>
      <c r="AN4414" s="14" cm="1">
        <f t="array" ref="AN4414:AP4415">H4414:J4415+AJ4414:AL4415</f>
        <v>-4.1900820992375545</v>
      </c>
      <c r="AO4414" s="14">
        <v>2.7708158358609318</v>
      </c>
      <c r="AP4414" s="14">
        <v>2.6956074886273704</v>
      </c>
      <c r="AR4414" s="14" cm="1">
        <f t="array" ref="AR4414:AT4414">TRANSPOSE(TRANSPOSE(P4414:R4414)+_xlfn.ANCHORARRAY(N4414)*AB4414*$D$4)</f>
        <v>-2.0076688974496912</v>
      </c>
      <c r="AS4414" s="14">
        <v>-4.5055200621525859</v>
      </c>
      <c r="AT4414" s="14">
        <v>4.3518925389926419</v>
      </c>
    </row>
    <row r="4415" spans="1:46" x14ac:dyDescent="0.3">
      <c r="A4415" s="20"/>
      <c r="F4415" s="7" cm="1">
        <f t="array" ref="F4415:F4416">TRANSPOSE(_xlfn.CHOOSEROWS($G$4:$H$7,B4414))</f>
        <v>1</v>
      </c>
      <c r="H4415" s="7">
        <v>-1.3113664883312266</v>
      </c>
      <c r="I4415" s="7">
        <v>3.8880571275457361</v>
      </c>
      <c r="J4415" s="7">
        <v>3.9131771801627289</v>
      </c>
      <c r="L4415" s="7">
        <v>6.4898678193772383</v>
      </c>
      <c r="N4415" s="7">
        <v>0.7694615298521561</v>
      </c>
      <c r="AH4415" s="7">
        <f t="shared" ref="AH4415" si="9888">N4415*(1-N4415)*AE4414</f>
        <v>3.9482230064299267E-2</v>
      </c>
      <c r="AJ4415" s="7" cm="1">
        <f t="array" ref="AJ4415:AL4415">TRANSPOSE(F4414:F4416)*AH4416*$D$4</f>
        <v>-1.9765034669974718E-4</v>
      </c>
      <c r="AK4415" s="7">
        <v>-1.9765034669974718E-4</v>
      </c>
      <c r="AL4415" s="7">
        <v>-1.9765034669974718E-4</v>
      </c>
      <c r="AN4415" s="14">
        <v>-1.3115641386779264</v>
      </c>
      <c r="AO4415" s="14">
        <v>3.8878594771990365</v>
      </c>
      <c r="AP4415" s="14">
        <v>3.9129795298160293</v>
      </c>
    </row>
    <row r="4416" spans="1:46" x14ac:dyDescent="0.3">
      <c r="A4416" s="20"/>
      <c r="F4416" s="7">
        <v>1</v>
      </c>
      <c r="N4416" s="7">
        <v>0.9984835533588603</v>
      </c>
      <c r="AH4416" s="7">
        <f t="shared" ref="AH4416" si="9889">N4416*(1-N4416)*AF4414</f>
        <v>-3.2941724449957866E-4</v>
      </c>
    </row>
    <row r="4417" spans="1:46" x14ac:dyDescent="0.3">
      <c r="A4417" s="20"/>
    </row>
    <row r="4418" spans="1:46" x14ac:dyDescent="0.3">
      <c r="A4418" s="20">
        <v>1102</v>
      </c>
      <c r="B4418" s="7">
        <f t="shared" ref="B4418" si="9890">MOD(ROUNDDOWN(ROW(B4418)/4,0),4)+1</f>
        <v>1</v>
      </c>
      <c r="D4418" s="7" cm="1">
        <f t="array" ref="D4418">_xlfn.CHOOSEROWS($I$4:$I$7,B4418)</f>
        <v>0</v>
      </c>
      <c r="F4418" s="7">
        <f t="shared" ref="F4418" si="9891">1+0</f>
        <v>1</v>
      </c>
      <c r="H4418" s="7" cm="1">
        <f t="array" ref="H4418:J4419">_xlfn.ANCHORARRAY(AN4414)</f>
        <v>-4.1900820992375545</v>
      </c>
      <c r="I4418" s="7">
        <v>2.7708158358609318</v>
      </c>
      <c r="J4418" s="7">
        <v>2.6956074886273704</v>
      </c>
      <c r="L4418" s="7" cm="1">
        <f t="array" ref="L4418:L4419">MMULT(H4418:J4419,F4418:F4420)</f>
        <v>-4.1900820992375545</v>
      </c>
      <c r="N4418" s="7" cm="1">
        <f t="array" ref="N4418:N4420">_xlfn.VSTACK(1,1/(1+EXP(-_xlfn.ANCHORARRAY(L4418))))</f>
        <v>1</v>
      </c>
      <c r="P4418" s="7" cm="1">
        <f t="array" ref="P4418:R4418">_xlfn.ANCHORARRAY(AR4414)</f>
        <v>-2.0076688974496912</v>
      </c>
      <c r="Q4418" s="7">
        <v>-4.5055200621525859</v>
      </c>
      <c r="R4418" s="7">
        <v>4.3518925389926419</v>
      </c>
      <c r="T4418" s="7" cm="1">
        <f t="array" ref="T4418">MMULT(P4418:R4418,_xlfn.ANCHORARRAY(N4418))</f>
        <v>-1.1513057895126457</v>
      </c>
      <c r="V4418" s="18">
        <f t="shared" ref="V4418" si="9892">1/(1+EXP(-T4418))</f>
        <v>0.24025065609239943</v>
      </c>
      <c r="X4418" s="7">
        <f t="shared" ref="X4418" si="9893">D4418-V4418</f>
        <v>-0.24025065609239943</v>
      </c>
      <c r="Z4418" s="7">
        <f t="shared" ref="Z4418" si="9894">V4418*(1-V4418)</f>
        <v>0.18253027833957106</v>
      </c>
      <c r="AB4418" s="7">
        <f t="shared" ref="AB4418" si="9895">Z4418*X4418</f>
        <v>-4.3853019127810228E-2</v>
      </c>
      <c r="AD4418" s="7" cm="1">
        <f t="array" ref="AD4418:AF4418">P4418:R4418*AB4418</f>
        <v>8.8042342562170986E-2</v>
      </c>
      <c r="AE4418" s="7">
        <v>0.19758065746631007</v>
      </c>
      <c r="AF4418" s="7">
        <v>-0.19084362675461894</v>
      </c>
      <c r="AH4418" s="7">
        <f t="shared" ref="AH4418" si="9896">N4418*(1-N4418)*AD4418</f>
        <v>0</v>
      </c>
      <c r="AJ4418" s="7" cm="1">
        <f t="array" ref="AJ4418:AL4418">TRANSPOSE(F4418:F4420)*AH4419*$D$4</f>
        <v>1.7422478890632635E-3</v>
      </c>
      <c r="AK4418" s="7">
        <v>0</v>
      </c>
      <c r="AL4418" s="7">
        <v>0</v>
      </c>
      <c r="AN4418" s="14" cm="1">
        <f t="array" ref="AN4418:AP4419">H4418:J4419+AJ4418:AL4419</f>
        <v>-4.1883398513484913</v>
      </c>
      <c r="AO4418" s="14">
        <v>2.7708158358609318</v>
      </c>
      <c r="AP4418" s="14">
        <v>2.6956074886273704</v>
      </c>
      <c r="AR4418" s="14" cm="1">
        <f t="array" ref="AR4418:AT4418">TRANSPOSE(TRANSPOSE(P4418:R4418)+_xlfn.ANCHORARRAY(N4418)*AB4418*$D$4)</f>
        <v>-2.0339807089263773</v>
      </c>
      <c r="AS4418" s="14">
        <v>-4.5059126104669023</v>
      </c>
      <c r="AT4418" s="14">
        <v>4.3463085088863354</v>
      </c>
    </row>
    <row r="4419" spans="1:46" x14ac:dyDescent="0.3">
      <c r="A4419" s="20"/>
      <c r="F4419" s="7" cm="1">
        <f t="array" ref="F4419:F4420">TRANSPOSE(_xlfn.CHOOSEROWS($G$4:$H$7,B4418))</f>
        <v>0</v>
      </c>
      <c r="H4419" s="7">
        <v>-1.3115641386779264</v>
      </c>
      <c r="I4419" s="7">
        <v>3.8878594771990365</v>
      </c>
      <c r="J4419" s="7">
        <v>3.9129795298160293</v>
      </c>
      <c r="L4419" s="7">
        <v>-1.3115641386779264</v>
      </c>
      <c r="N4419" s="7">
        <v>1.4919091171820579E-2</v>
      </c>
      <c r="AH4419" s="7">
        <f t="shared" ref="AH4419" si="9897">N4419*(1-N4419)*AE4418</f>
        <v>2.9037464817721057E-3</v>
      </c>
      <c r="AJ4419" s="7" cm="1">
        <f t="array" ref="AJ4419:AL4419">TRANSPOSE(F4418:F4420)*AH4420*$D$4</f>
        <v>-1.9143792767365622E-2</v>
      </c>
      <c r="AK4419" s="7">
        <v>0</v>
      </c>
      <c r="AL4419" s="7">
        <v>0</v>
      </c>
      <c r="AN4419" s="14">
        <v>-1.3307079314452921</v>
      </c>
      <c r="AO4419" s="14">
        <v>3.8878594771990365</v>
      </c>
      <c r="AP4419" s="14">
        <v>3.9129795298160293</v>
      </c>
    </row>
    <row r="4420" spans="1:46" x14ac:dyDescent="0.3">
      <c r="A4420" s="20"/>
      <c r="F4420" s="7">
        <v>0</v>
      </c>
      <c r="N4420" s="7">
        <v>0.21222522482932299</v>
      </c>
      <c r="AH4420" s="7">
        <f t="shared" ref="AH4420" si="9898">N4420*(1-N4420)*AF4418</f>
        <v>-3.1906321278942704E-2</v>
      </c>
    </row>
    <row r="4421" spans="1:46" x14ac:dyDescent="0.3">
      <c r="A4421" s="20"/>
    </row>
    <row r="4422" spans="1:46" x14ac:dyDescent="0.3">
      <c r="A4422" s="20">
        <v>1103</v>
      </c>
      <c r="B4422" s="7">
        <f t="shared" ref="B4422" si="9899">MOD(ROUNDDOWN(ROW(B4422)/4,0),4)+1</f>
        <v>2</v>
      </c>
      <c r="D4422" s="7" cm="1">
        <f t="array" ref="D4422">_xlfn.CHOOSEROWS($I$4:$I$7,B4422)</f>
        <v>1</v>
      </c>
      <c r="F4422" s="7">
        <f t="shared" ref="F4422" si="9900">1+0</f>
        <v>1</v>
      </c>
      <c r="H4422" s="7" cm="1">
        <f t="array" ref="H4422:J4423">_xlfn.ANCHORARRAY(AN4418)</f>
        <v>-4.1883398513484913</v>
      </c>
      <c r="I4422" s="7">
        <v>2.7708158358609318</v>
      </c>
      <c r="J4422" s="7">
        <v>2.6956074886273704</v>
      </c>
      <c r="L4422" s="7" cm="1">
        <f t="array" ref="L4422:L4423">MMULT(H4422:J4423,F4422:F4424)</f>
        <v>-1.4927323627211209</v>
      </c>
      <c r="N4422" s="7" cm="1">
        <f t="array" ref="N4422:N4424">_xlfn.VSTACK(1,1/(1+EXP(-_xlfn.ANCHORARRAY(L4422))))</f>
        <v>1</v>
      </c>
      <c r="P4422" s="7" cm="1">
        <f t="array" ref="P4422:R4422">_xlfn.ANCHORARRAY(AR4418)</f>
        <v>-2.0339807089263773</v>
      </c>
      <c r="Q4422" s="7">
        <v>-4.5059126104669023</v>
      </c>
      <c r="R4422" s="7">
        <v>4.3463085088863354</v>
      </c>
      <c r="T4422" s="7" cm="1">
        <f t="array" ref="T4422">MMULT(P4422:R4422,_xlfn.ANCHORARRAY(N4422))</f>
        <v>1.1799449549825316</v>
      </c>
      <c r="V4422" s="18">
        <f t="shared" ref="V4422" si="9901">1/(1+EXP(-T4422))</f>
        <v>0.76493790637879211</v>
      </c>
      <c r="X4422" s="7">
        <f t="shared" ref="X4422" si="9902">D4422-V4422</f>
        <v>0.23506209362120789</v>
      </c>
      <c r="Z4422" s="7">
        <f t="shared" ref="Z4422" si="9903">V4422*(1-V4422)</f>
        <v>0.17980790576362238</v>
      </c>
      <c r="AB4422" s="7">
        <f t="shared" ref="AB4422" si="9904">Z4422*X4422</f>
        <v>4.2266022778441929E-2</v>
      </c>
      <c r="AD4422" s="7" cm="1">
        <f t="array" ref="AD4422:AF4422">P4422:R4422*AB4422</f>
        <v>-8.596827497439373E-2</v>
      </c>
      <c r="AE4422" s="7">
        <v>-0.19044700503166284</v>
      </c>
      <c r="AF4422" s="7">
        <v>0.18370117443872583</v>
      </c>
      <c r="AH4422" s="7">
        <f t="shared" ref="AH4422" si="9905">N4422*(1-N4422)*AD4422</f>
        <v>0</v>
      </c>
      <c r="AJ4422" s="7" cm="1">
        <f t="array" ref="AJ4422:AL4422">TRANSPOSE(F4422:F4424)*AH4423*$D$4</f>
        <v>-1.7121413468244744E-2</v>
      </c>
      <c r="AK4422" s="7">
        <v>0</v>
      </c>
      <c r="AL4422" s="7">
        <v>-1.7121413468244744E-2</v>
      </c>
      <c r="AN4422" s="14" cm="1">
        <f t="array" ref="AN4422:AP4423">H4422:J4423+AJ4422:AL4423</f>
        <v>-4.2054612648167362</v>
      </c>
      <c r="AO4422" s="14">
        <v>2.7708158358609318</v>
      </c>
      <c r="AP4422" s="14">
        <v>2.6784860751591255</v>
      </c>
      <c r="AR4422" s="14" cm="1">
        <f t="array" ref="AR4422:AT4422">TRANSPOSE(TRANSPOSE(P4422:R4422)+_xlfn.ANCHORARRAY(N4422)*AB4422*$D$4)</f>
        <v>-2.0086210952593122</v>
      </c>
      <c r="AS4422" s="14">
        <v>-4.5012588178330235</v>
      </c>
      <c r="AT4422" s="14">
        <v>4.3698856424233075</v>
      </c>
    </row>
    <row r="4423" spans="1:46" x14ac:dyDescent="0.3">
      <c r="A4423" s="20"/>
      <c r="F4423" s="7" cm="1">
        <f t="array" ref="F4423:F4424">TRANSPOSE(_xlfn.CHOOSEROWS($G$4:$H$7,B4422))</f>
        <v>0</v>
      </c>
      <c r="H4423" s="7">
        <v>-1.3307079314452921</v>
      </c>
      <c r="I4423" s="7">
        <v>3.8878594771990365</v>
      </c>
      <c r="J4423" s="7">
        <v>3.9129795298160293</v>
      </c>
      <c r="L4423" s="7">
        <v>2.5822715983707374</v>
      </c>
      <c r="N4423" s="7">
        <v>0.18351196887210725</v>
      </c>
      <c r="AH4423" s="7">
        <f t="shared" ref="AH4423" si="9906">N4423*(1-N4423)*AE4422</f>
        <v>-2.8535689113741238E-2</v>
      </c>
      <c r="AJ4423" s="7" cm="1">
        <f t="array" ref="AJ4423:AL4423">TRANSPOSE(F4422:F4424)*AH4424*$D$4</f>
        <v>7.2026716601346508E-3</v>
      </c>
      <c r="AK4423" s="7">
        <v>0</v>
      </c>
      <c r="AL4423" s="7">
        <v>7.2026716601346508E-3</v>
      </c>
      <c r="AN4423" s="14">
        <v>-1.3235052597851575</v>
      </c>
      <c r="AO4423" s="14">
        <v>3.8878594771990365</v>
      </c>
      <c r="AP4423" s="14">
        <v>3.9201822014761638</v>
      </c>
    </row>
    <row r="4424" spans="1:46" x14ac:dyDescent="0.3">
      <c r="A4424" s="20"/>
      <c r="F4424" s="7">
        <v>1</v>
      </c>
      <c r="N4424" s="7">
        <v>0.92971185785813759</v>
      </c>
      <c r="AH4424" s="7">
        <f t="shared" ref="AH4424" si="9907">N4424*(1-N4424)*AF4422</f>
        <v>1.2004452766891086E-2</v>
      </c>
    </row>
    <row r="4425" spans="1:46" x14ac:dyDescent="0.3">
      <c r="A4425" s="20"/>
    </row>
    <row r="4426" spans="1:46" x14ac:dyDescent="0.3">
      <c r="A4426" s="20">
        <v>1104</v>
      </c>
      <c r="B4426" s="7">
        <f t="shared" ref="B4426" si="9908">MOD(ROUNDDOWN(ROW(B4426)/4,0),4)+1</f>
        <v>3</v>
      </c>
      <c r="D4426" s="7" cm="1">
        <f t="array" ref="D4426">_xlfn.CHOOSEROWS($I$4:$I$7,B4426)</f>
        <v>1</v>
      </c>
      <c r="F4426" s="7">
        <f t="shared" ref="F4426" si="9909">1+0</f>
        <v>1</v>
      </c>
      <c r="H4426" s="7" cm="1">
        <f t="array" ref="H4426:J4427">_xlfn.ANCHORARRAY(AN4422)</f>
        <v>-4.2054612648167362</v>
      </c>
      <c r="I4426" s="7">
        <v>2.7708158358609318</v>
      </c>
      <c r="J4426" s="7">
        <v>2.6784860751591255</v>
      </c>
      <c r="L4426" s="7" cm="1">
        <f t="array" ref="L4426:L4427">MMULT(H4426:J4427,F4426:F4428)</f>
        <v>-1.4346454289558044</v>
      </c>
      <c r="N4426" s="7" cm="1">
        <f t="array" ref="N4426:N4428">_xlfn.VSTACK(1,1/(1+EXP(-_xlfn.ANCHORARRAY(L4426))))</f>
        <v>1</v>
      </c>
      <c r="P4426" s="7" cm="1">
        <f t="array" ref="P4426:R4426">_xlfn.ANCHORARRAY(AR4422)</f>
        <v>-2.0086210952593122</v>
      </c>
      <c r="Q4426" s="7">
        <v>-4.5012588178330235</v>
      </c>
      <c r="R4426" s="7">
        <v>4.3698856424233075</v>
      </c>
      <c r="T4426" s="7" cm="1">
        <f t="array" ref="T4426">MMULT(P4426:R4426,_xlfn.ANCHORARRAY(N4426))</f>
        <v>1.1830235835917384</v>
      </c>
      <c r="V4426" s="18">
        <f t="shared" ref="V4426" si="9910">1/(1+EXP(-T4426))</f>
        <v>0.76549101656298735</v>
      </c>
      <c r="X4426" s="7">
        <f t="shared" ref="X4426" si="9911">D4426-V4426</f>
        <v>0.23450898343701265</v>
      </c>
      <c r="Z4426" s="7">
        <f t="shared" ref="Z4426" si="9912">V4426*(1-V4426)</f>
        <v>0.17951452012435157</v>
      </c>
      <c r="AB4426" s="7">
        <f t="shared" ref="AB4426" si="9913">Z4426*X4426</f>
        <v>4.2097767626544838E-2</v>
      </c>
      <c r="AD4426" s="7" cm="1">
        <f t="array" ref="AD4426:AF4426">P4426:R4426*AB4426</f>
        <v>-8.455846411800251E-2</v>
      </c>
      <c r="AE4426" s="7">
        <v>-0.18949294774007056</v>
      </c>
      <c r="AF4426" s="7">
        <v>0.18396243032931101</v>
      </c>
      <c r="AH4426" s="7">
        <f t="shared" ref="AH4426" si="9914">N4426*(1-N4426)*AD4426</f>
        <v>0</v>
      </c>
      <c r="AJ4426" s="7" cm="1">
        <f t="array" ref="AJ4426:AL4426">TRANSPOSE(F4426:F4428)*AH4427*$D$4</f>
        <v>-1.7664617759211201E-2</v>
      </c>
      <c r="AK4426" s="7">
        <v>-1.7664617759211201E-2</v>
      </c>
      <c r="AL4426" s="7">
        <v>0</v>
      </c>
      <c r="AN4426" s="14" cm="1">
        <f t="array" ref="AN4426:AP4427">H4426:J4427+AJ4426:AL4427</f>
        <v>-4.223125882575947</v>
      </c>
      <c r="AO4426" s="14">
        <v>2.7531512181017206</v>
      </c>
      <c r="AP4426" s="14">
        <v>2.6784860751591255</v>
      </c>
      <c r="AR4426" s="14" cm="1">
        <f t="array" ref="AR4426:AT4426">TRANSPOSE(TRANSPOSE(P4426:R4426)+_xlfn.ANCHORARRAY(N4426)*AB4426*$D$4)</f>
        <v>-1.9833624346833854</v>
      </c>
      <c r="AS4426" s="14">
        <v>-4.4963996601619245</v>
      </c>
      <c r="AT4426" s="14">
        <v>4.3933391156541317</v>
      </c>
    </row>
    <row r="4427" spans="1:46" x14ac:dyDescent="0.3">
      <c r="A4427" s="20"/>
      <c r="F4427" s="7" cm="1">
        <f t="array" ref="F4427:F4428">TRANSPOSE(_xlfn.CHOOSEROWS($G$4:$H$7,B4426))</f>
        <v>1</v>
      </c>
      <c r="H4427" s="7">
        <v>-1.3235052597851575</v>
      </c>
      <c r="I4427" s="7">
        <v>3.8878594771990365</v>
      </c>
      <c r="J4427" s="7">
        <v>3.9201822014761638</v>
      </c>
      <c r="L4427" s="7">
        <v>2.5643542174138787</v>
      </c>
      <c r="N4427" s="7">
        <v>0.1923759043553607</v>
      </c>
      <c r="AH4427" s="7">
        <f t="shared" ref="AH4427" si="9915">N4427*(1-N4427)*AE4426</f>
        <v>-2.9441029598685338E-2</v>
      </c>
      <c r="AJ4427" s="7" cm="1">
        <f t="array" ref="AJ4427:AL4427">TRANSPOSE(F4426:F4428)*AH4428*$D$4</f>
        <v>7.3246892059233466E-3</v>
      </c>
      <c r="AK4427" s="7">
        <v>7.3246892059233466E-3</v>
      </c>
      <c r="AL4427" s="7">
        <v>0</v>
      </c>
      <c r="AN4427" s="14">
        <v>-1.3161805705792342</v>
      </c>
      <c r="AO4427" s="14">
        <v>3.89518416640496</v>
      </c>
      <c r="AP4427" s="14">
        <v>3.9201822014761638</v>
      </c>
    </row>
    <row r="4428" spans="1:46" x14ac:dyDescent="0.3">
      <c r="A4428" s="20"/>
      <c r="F4428" s="7">
        <v>0</v>
      </c>
      <c r="N4428" s="7">
        <v>0.92853194492730529</v>
      </c>
      <c r="AH4428" s="7">
        <f t="shared" ref="AH4428" si="9916">N4428*(1-N4428)*AF4426</f>
        <v>1.2207815343205579E-2</v>
      </c>
    </row>
    <row r="4429" spans="1:46" x14ac:dyDescent="0.3">
      <c r="A4429" s="20"/>
    </row>
    <row r="4430" spans="1:46" x14ac:dyDescent="0.3">
      <c r="A4430" s="20">
        <v>1105</v>
      </c>
      <c r="B4430" s="7">
        <f t="shared" ref="B4430" si="9917">MOD(ROUNDDOWN(ROW(B4430)/4,0),4)+1</f>
        <v>4</v>
      </c>
      <c r="D4430" s="7" cm="1">
        <f t="array" ref="D4430">_xlfn.CHOOSEROWS($I$4:$I$7,B4430)</f>
        <v>0</v>
      </c>
      <c r="F4430" s="7">
        <f t="shared" ref="F4430" si="9918">1+0</f>
        <v>1</v>
      </c>
      <c r="H4430" s="7" cm="1">
        <f t="array" ref="H4430:J4431">_xlfn.ANCHORARRAY(AN4426)</f>
        <v>-4.223125882575947</v>
      </c>
      <c r="I4430" s="7">
        <v>2.7531512181017206</v>
      </c>
      <c r="J4430" s="7">
        <v>2.6784860751591255</v>
      </c>
      <c r="L4430" s="7" cm="1">
        <f t="array" ref="L4430:L4431">MMULT(H4430:J4431,F4430:F4432)</f>
        <v>1.2085114106848991</v>
      </c>
      <c r="N4430" s="7" cm="1">
        <f t="array" ref="N4430:N4432">_xlfn.VSTACK(1,1/(1+EXP(-_xlfn.ANCHORARRAY(L4430))))</f>
        <v>1</v>
      </c>
      <c r="P4430" s="7" cm="1">
        <f t="array" ref="P4430:R4430">_xlfn.ANCHORARRAY(AR4426)</f>
        <v>-1.9833624346833854</v>
      </c>
      <c r="Q4430" s="7">
        <v>-4.4963996601619245</v>
      </c>
      <c r="R4430" s="7">
        <v>4.3933391156541317</v>
      </c>
      <c r="T4430" s="7" cm="1">
        <f t="array" ref="T4430">MMULT(P4430:R4430,_xlfn.ANCHORARRAY(N4430))</f>
        <v>-1.0590110409410798</v>
      </c>
      <c r="V4430" s="18">
        <f t="shared" ref="V4430" si="9919">1/(1+EXP(-T4430))</f>
        <v>0.25749849141383668</v>
      </c>
      <c r="X4430" s="7">
        <f t="shared" ref="X4430" si="9920">D4430-V4430</f>
        <v>-0.25749849141383668</v>
      </c>
      <c r="Z4430" s="7">
        <f t="shared" ref="Z4430" si="9921">V4430*(1-V4430)</f>
        <v>0.19119301833343494</v>
      </c>
      <c r="AB4430" s="7">
        <f t="shared" ref="AB4430" si="9922">Z4430*X4430</f>
        <v>-4.9231913789717516E-2</v>
      </c>
      <c r="AD4430" s="7" cm="1">
        <f t="array" ref="AD4430:AF4430">P4430:R4430*AB4430</f>
        <v>9.7644728398096667E-2</v>
      </c>
      <c r="AE4430" s="7">
        <v>0.22136636043320701</v>
      </c>
      <c r="AF4430" s="7">
        <v>-0.21629249259087802</v>
      </c>
      <c r="AH4430" s="7">
        <f t="shared" ref="AH4430" si="9923">N4430*(1-N4430)*AD4430</f>
        <v>0</v>
      </c>
      <c r="AJ4430" s="7" cm="1">
        <f t="array" ref="AJ4430:AL4430">TRANSPOSE(F4430:F4432)*AH4431*$D$4</f>
        <v>2.351984641119504E-2</v>
      </c>
      <c r="AK4430" s="7">
        <v>2.351984641119504E-2</v>
      </c>
      <c r="AL4430" s="7">
        <v>2.351984641119504E-2</v>
      </c>
      <c r="AN4430" s="14" cm="1">
        <f t="array" ref="AN4430:AP4431">H4430:J4431+AJ4430:AL4431</f>
        <v>-4.1996060361647523</v>
      </c>
      <c r="AO4430" s="14">
        <v>2.7766710645129158</v>
      </c>
      <c r="AP4430" s="14">
        <v>2.7020059215703207</v>
      </c>
      <c r="AR4430" s="14" cm="1">
        <f t="array" ref="AR4430:AT4430">TRANSPOSE(TRANSPOSE(P4430:R4430)+_xlfn.ANCHORARRAY(N4430)*AB4430*$D$4)</f>
        <v>-2.0129015829572157</v>
      </c>
      <c r="AS4430" s="14">
        <v>-4.5191458516239704</v>
      </c>
      <c r="AT4430" s="14">
        <v>4.3638443470907209</v>
      </c>
    </row>
    <row r="4431" spans="1:46" x14ac:dyDescent="0.3">
      <c r="A4431" s="20"/>
      <c r="F4431" s="7" cm="1">
        <f t="array" ref="F4431:F4432">TRANSPOSE(_xlfn.CHOOSEROWS($G$4:$H$7,B4430))</f>
        <v>1</v>
      </c>
      <c r="H4431" s="7">
        <v>-1.3161805705792342</v>
      </c>
      <c r="I4431" s="7">
        <v>3.89518416640496</v>
      </c>
      <c r="J4431" s="7">
        <v>3.9201822014761638</v>
      </c>
      <c r="L4431" s="7">
        <v>6.4991857973018892</v>
      </c>
      <c r="N4431" s="7">
        <v>0.77003545434644738</v>
      </c>
      <c r="AH4431" s="7">
        <f t="shared" ref="AH4431" si="9924">N4431*(1-N4431)*AE4430</f>
        <v>3.9199744018658403E-2</v>
      </c>
      <c r="AJ4431" s="7" cm="1">
        <f t="array" ref="AJ4431:AL4431">TRANSPOSE(F4430:F4432)*AH4432*$D$4</f>
        <v>-1.9468218649086285E-4</v>
      </c>
      <c r="AK4431" s="7">
        <v>-1.9468218649086285E-4</v>
      </c>
      <c r="AL4431" s="7">
        <v>-1.9468218649086285E-4</v>
      </c>
      <c r="AN4431" s="14">
        <v>-1.3163752527657251</v>
      </c>
      <c r="AO4431" s="14">
        <v>3.8949894842184691</v>
      </c>
      <c r="AP4431" s="14">
        <v>3.9199875192896729</v>
      </c>
    </row>
    <row r="4432" spans="1:46" x14ac:dyDescent="0.3">
      <c r="A4432" s="20"/>
      <c r="F4432" s="7">
        <v>1</v>
      </c>
      <c r="N4432" s="7">
        <v>0.99849759681598271</v>
      </c>
      <c r="AH4432" s="7">
        <f t="shared" ref="AH4432" si="9925">N4432*(1-N4432)*AF4430</f>
        <v>-3.2447031081810475E-4</v>
      </c>
    </row>
    <row r="4433" spans="1:46" x14ac:dyDescent="0.3">
      <c r="A4433" s="20"/>
    </row>
    <row r="4434" spans="1:46" x14ac:dyDescent="0.3">
      <c r="A4434" s="20">
        <v>1106</v>
      </c>
      <c r="B4434" s="7">
        <f t="shared" ref="B4434" si="9926">MOD(ROUNDDOWN(ROW(B4434)/4,0),4)+1</f>
        <v>1</v>
      </c>
      <c r="D4434" s="7" cm="1">
        <f t="array" ref="D4434">_xlfn.CHOOSEROWS($I$4:$I$7,B4434)</f>
        <v>0</v>
      </c>
      <c r="F4434" s="7">
        <f t="shared" ref="F4434" si="9927">1+0</f>
        <v>1</v>
      </c>
      <c r="H4434" s="7" cm="1">
        <f t="array" ref="H4434:J4435">_xlfn.ANCHORARRAY(AN4430)</f>
        <v>-4.1996060361647523</v>
      </c>
      <c r="I4434" s="7">
        <v>2.7766710645129158</v>
      </c>
      <c r="J4434" s="7">
        <v>2.7020059215703207</v>
      </c>
      <c r="L4434" s="7" cm="1">
        <f t="array" ref="L4434:L4435">MMULT(H4434:J4435,F4434:F4436)</f>
        <v>-4.1996060361647523</v>
      </c>
      <c r="N4434" s="7" cm="1">
        <f t="array" ref="N4434:N4436">_xlfn.VSTACK(1,1/(1+EXP(-_xlfn.ANCHORARRAY(L4434))))</f>
        <v>1</v>
      </c>
      <c r="P4434" s="7" cm="1">
        <f t="array" ref="P4434:R4434">_xlfn.ANCHORARRAY(AR4430)</f>
        <v>-2.0129015829572157</v>
      </c>
      <c r="Q4434" s="7">
        <v>-4.5191458516239704</v>
      </c>
      <c r="R4434" s="7">
        <v>4.3638443470907209</v>
      </c>
      <c r="T4434" s="7" cm="1">
        <f t="array" ref="T4434">MMULT(P4434:R4434,_xlfn.ANCHORARRAY(N4434))</f>
        <v>-1.157080854758068</v>
      </c>
      <c r="V4434" s="18">
        <f t="shared" ref="V4434" si="9928">1/(1+EXP(-T4434))</f>
        <v>0.23919811363777091</v>
      </c>
      <c r="X4434" s="7">
        <f t="shared" ref="X4434" si="9929">D4434-V4434</f>
        <v>-0.23919811363777091</v>
      </c>
      <c r="Z4434" s="7">
        <f t="shared" ref="Z4434" si="9930">V4434*(1-V4434)</f>
        <v>0.18198237606990295</v>
      </c>
      <c r="AB4434" s="7">
        <f t="shared" ref="AB4434" si="9931">Z4434*X4434</f>
        <v>-4.3529841071240208E-2</v>
      </c>
      <c r="AD4434" s="7" cm="1">
        <f t="array" ref="AD4434:AF4434">P4434:R4434*AB4434</f>
        <v>8.7621285998175438E-2</v>
      </c>
      <c r="AE4434" s="7">
        <v>0.19671770069894592</v>
      </c>
      <c r="AF4434" s="7">
        <v>-0.18995745088848906</v>
      </c>
      <c r="AH4434" s="7">
        <f t="shared" ref="AH4434" si="9932">N4434*(1-N4434)*AD4434</f>
        <v>0</v>
      </c>
      <c r="AJ4434" s="7" cm="1">
        <f t="array" ref="AJ4434:AL4434">TRANSPOSE(F4434:F4436)*AH4435*$D$4</f>
        <v>1.7186823080426528E-3</v>
      </c>
      <c r="AK4434" s="7">
        <v>0</v>
      </c>
      <c r="AL4434" s="7">
        <v>0</v>
      </c>
      <c r="AN4434" s="14" cm="1">
        <f t="array" ref="AN4434:AP4435">H4434:J4435+AJ4434:AL4435</f>
        <v>-4.1978873538567099</v>
      </c>
      <c r="AO4434" s="14">
        <v>2.7766710645129158</v>
      </c>
      <c r="AP4434" s="14">
        <v>2.7020059215703207</v>
      </c>
      <c r="AR4434" s="14" cm="1">
        <f t="array" ref="AR4434:AT4434">TRANSPOSE(TRANSPOSE(P4434:R4434)+_xlfn.ANCHORARRAY(N4434)*AB4434*$D$4)</f>
        <v>-2.0390194875999597</v>
      </c>
      <c r="AS4434" s="14">
        <v>-4.519531868175191</v>
      </c>
      <c r="AT4434" s="14">
        <v>4.3583224477400799</v>
      </c>
    </row>
    <row r="4435" spans="1:46" x14ac:dyDescent="0.3">
      <c r="A4435" s="20"/>
      <c r="F4435" s="7" cm="1">
        <f t="array" ref="F4435:F4436">TRANSPOSE(_xlfn.CHOOSEROWS($G$4:$H$7,B4434))</f>
        <v>0</v>
      </c>
      <c r="H4435" s="7">
        <v>-1.3163752527657251</v>
      </c>
      <c r="I4435" s="7">
        <v>3.8949894842184691</v>
      </c>
      <c r="J4435" s="7">
        <v>3.9199875192896729</v>
      </c>
      <c r="L4435" s="7">
        <v>-1.3163752527657251</v>
      </c>
      <c r="N4435" s="7">
        <v>1.4779767232521857E-2</v>
      </c>
      <c r="AH4435" s="7">
        <f t="shared" ref="AH4435" si="9933">N4435*(1-N4435)*AE4434</f>
        <v>2.8644705134044214E-3</v>
      </c>
      <c r="AJ4435" s="7" cm="1">
        <f t="array" ref="AJ4435:AL4435">TRANSPOSE(F4434:F4436)*AH4436*$D$4</f>
        <v>-1.9002135062658531E-2</v>
      </c>
      <c r="AK4435" s="7">
        <v>0</v>
      </c>
      <c r="AL4435" s="7">
        <v>0</v>
      </c>
      <c r="AN4435" s="14">
        <v>-1.3353773878283837</v>
      </c>
      <c r="AO4435" s="14">
        <v>3.8949894842184691</v>
      </c>
      <c r="AP4435" s="14">
        <v>3.9199875192896729</v>
      </c>
    </row>
    <row r="4436" spans="1:46" x14ac:dyDescent="0.3">
      <c r="A4436" s="20"/>
      <c r="F4436" s="7">
        <v>0</v>
      </c>
      <c r="N4436" s="7">
        <v>0.21142198909799612</v>
      </c>
      <c r="AH4436" s="7">
        <f t="shared" ref="AH4436" si="9934">N4436*(1-N4436)*AF4434</f>
        <v>-3.1670225104430884E-2</v>
      </c>
    </row>
    <row r="4437" spans="1:46" x14ac:dyDescent="0.3">
      <c r="A4437" s="20"/>
    </row>
    <row r="4438" spans="1:46" x14ac:dyDescent="0.3">
      <c r="A4438" s="20">
        <v>1107</v>
      </c>
      <c r="B4438" s="7">
        <f t="shared" ref="B4438" si="9935">MOD(ROUNDDOWN(ROW(B4438)/4,0),4)+1</f>
        <v>2</v>
      </c>
      <c r="D4438" s="7" cm="1">
        <f t="array" ref="D4438">_xlfn.CHOOSEROWS($I$4:$I$7,B4438)</f>
        <v>1</v>
      </c>
      <c r="F4438" s="7">
        <f t="shared" ref="F4438" si="9936">1+0</f>
        <v>1</v>
      </c>
      <c r="H4438" s="7" cm="1">
        <f t="array" ref="H4438:J4439">_xlfn.ANCHORARRAY(AN4434)</f>
        <v>-4.1978873538567099</v>
      </c>
      <c r="I4438" s="7">
        <v>2.7766710645129158</v>
      </c>
      <c r="J4438" s="7">
        <v>2.7020059215703207</v>
      </c>
      <c r="L4438" s="7" cm="1">
        <f t="array" ref="L4438:L4439">MMULT(H4438:J4439,F4438:F4440)</f>
        <v>-1.4958814322863891</v>
      </c>
      <c r="N4438" s="7" cm="1">
        <f t="array" ref="N4438:N4440">_xlfn.VSTACK(1,1/(1+EXP(-_xlfn.ANCHORARRAY(L4438))))</f>
        <v>1</v>
      </c>
      <c r="P4438" s="7" cm="1">
        <f t="array" ref="P4438:R4438">_xlfn.ANCHORARRAY(AR4434)</f>
        <v>-2.0390194875999597</v>
      </c>
      <c r="Q4438" s="7">
        <v>-4.519531868175191</v>
      </c>
      <c r="R4438" s="7">
        <v>4.3583224477400799</v>
      </c>
      <c r="T4438" s="7" cm="1">
        <f t="array" ref="T4438">MMULT(P4438:R4438,_xlfn.ANCHORARRAY(N4438))</f>
        <v>1.186372120627631</v>
      </c>
      <c r="V4438" s="18">
        <f t="shared" ref="V4438" si="9937">1/(1+EXP(-T4438))</f>
        <v>0.76609159310448049</v>
      </c>
      <c r="X4438" s="7">
        <f t="shared" ref="X4438" si="9938">D4438-V4438</f>
        <v>0.23390840689551951</v>
      </c>
      <c r="Z4438" s="7">
        <f t="shared" ref="Z4438" si="9939">V4438*(1-V4438)</f>
        <v>0.17919526407911959</v>
      </c>
      <c r="AB4438" s="7">
        <f t="shared" ref="AB4438" si="9940">Z4438*X4438</f>
        <v>4.1915278743968776E-2</v>
      </c>
      <c r="AD4438" s="7" cm="1">
        <f t="array" ref="AD4438:AF4438">P4438:R4438*AB4438</f>
        <v>-8.54660701871367E-2</v>
      </c>
      <c r="AE4438" s="7">
        <v>-0.18943743804681307</v>
      </c>
      <c r="AF4438" s="7">
        <v>0.18268030025312174</v>
      </c>
      <c r="AH4438" s="7">
        <f t="shared" ref="AH4438" si="9941">N4438*(1-N4438)*AD4438</f>
        <v>0</v>
      </c>
      <c r="AJ4438" s="7" cm="1">
        <f t="array" ref="AJ4438:AL4438">TRANSPOSE(F4438:F4440)*AH4439*$D$4</f>
        <v>-1.6996713806996556E-2</v>
      </c>
      <c r="AK4438" s="7">
        <v>0</v>
      </c>
      <c r="AL4438" s="7">
        <v>-1.6996713806996556E-2</v>
      </c>
      <c r="AN4438" s="14" cm="1">
        <f t="array" ref="AN4438:AP4439">H4438:J4439+AJ4438:AL4439</f>
        <v>-4.2148840676637063</v>
      </c>
      <c r="AO4438" s="14">
        <v>2.7766710645129158</v>
      </c>
      <c r="AP4438" s="14">
        <v>2.6850092077633243</v>
      </c>
      <c r="AR4438" s="14" cm="1">
        <f t="array" ref="AR4438:AT4438">TRANSPOSE(TRANSPOSE(P4438:R4438)+_xlfn.ANCHORARRAY(N4438)*AB4438*$D$4)</f>
        <v>-2.0138703203535786</v>
      </c>
      <c r="AS4438" s="14">
        <v>-4.5149285495836962</v>
      </c>
      <c r="AT4438" s="14">
        <v>4.3817077661248778</v>
      </c>
    </row>
    <row r="4439" spans="1:46" x14ac:dyDescent="0.3">
      <c r="A4439" s="20"/>
      <c r="F4439" s="7" cm="1">
        <f t="array" ref="F4439:F4440">TRANSPOSE(_xlfn.CHOOSEROWS($G$4:$H$7,B4438))</f>
        <v>0</v>
      </c>
      <c r="H4439" s="7">
        <v>-1.3353773878283837</v>
      </c>
      <c r="I4439" s="7">
        <v>3.8949894842184691</v>
      </c>
      <c r="J4439" s="7">
        <v>3.9199875192896729</v>
      </c>
      <c r="L4439" s="7">
        <v>2.5846101314612895</v>
      </c>
      <c r="N4439" s="7">
        <v>0.18304059718546278</v>
      </c>
      <c r="AH4439" s="7">
        <f t="shared" ref="AH4439" si="9942">N4439*(1-N4439)*AE4438</f>
        <v>-2.8327856344994261E-2</v>
      </c>
      <c r="AJ4439" s="7" cm="1">
        <f t="array" ref="AJ4439:AL4439">TRANSPOSE(F4438:F4440)*AH4440*$D$4</f>
        <v>7.1482610665281826E-3</v>
      </c>
      <c r="AK4439" s="7">
        <v>0</v>
      </c>
      <c r="AL4439" s="7">
        <v>7.1482610665281826E-3</v>
      </c>
      <c r="AN4439" s="14">
        <v>-1.3282291267618556</v>
      </c>
      <c r="AO4439" s="14">
        <v>3.8949894842184691</v>
      </c>
      <c r="AP4439" s="14">
        <v>3.9271357803562013</v>
      </c>
    </row>
    <row r="4440" spans="1:46" x14ac:dyDescent="0.3">
      <c r="A4440" s="20"/>
      <c r="F4440" s="7">
        <v>1</v>
      </c>
      <c r="N4440" s="7">
        <v>0.92986452218066773</v>
      </c>
      <c r="AH4440" s="7">
        <f t="shared" ref="AH4440" si="9943">N4440*(1-N4440)*AF4438</f>
        <v>1.1913768444213638E-2</v>
      </c>
    </row>
    <row r="4441" spans="1:46" x14ac:dyDescent="0.3">
      <c r="A4441" s="20"/>
    </row>
    <row r="4442" spans="1:46" x14ac:dyDescent="0.3">
      <c r="A4442" s="20">
        <v>1108</v>
      </c>
      <c r="B4442" s="7">
        <f t="shared" ref="B4442" si="9944">MOD(ROUNDDOWN(ROW(B4442)/4,0),4)+1</f>
        <v>3</v>
      </c>
      <c r="D4442" s="7" cm="1">
        <f t="array" ref="D4442">_xlfn.CHOOSEROWS($I$4:$I$7,B4442)</f>
        <v>1</v>
      </c>
      <c r="F4442" s="7">
        <f t="shared" ref="F4442" si="9945">1+0</f>
        <v>1</v>
      </c>
      <c r="H4442" s="7" cm="1">
        <f t="array" ref="H4442:J4443">_xlfn.ANCHORARRAY(AN4438)</f>
        <v>-4.2148840676637063</v>
      </c>
      <c r="I4442" s="7">
        <v>2.7766710645129158</v>
      </c>
      <c r="J4442" s="7">
        <v>2.6850092077633243</v>
      </c>
      <c r="L4442" s="7" cm="1">
        <f t="array" ref="L4442:L4443">MMULT(H4442:J4443,F4442:F4444)</f>
        <v>-1.4382130031507905</v>
      </c>
      <c r="N4442" s="7" cm="1">
        <f t="array" ref="N4442:N4444">_xlfn.VSTACK(1,1/(1+EXP(-_xlfn.ANCHORARRAY(L4442))))</f>
        <v>1</v>
      </c>
      <c r="P4442" s="7" cm="1">
        <f t="array" ref="P4442:R4442">_xlfn.ANCHORARRAY(AR4438)</f>
        <v>-2.0138703203535786</v>
      </c>
      <c r="Q4442" s="7">
        <v>-4.5149285495836962</v>
      </c>
      <c r="R4442" s="7">
        <v>4.3817077661248778</v>
      </c>
      <c r="T4442" s="7" cm="1">
        <f t="array" ref="T4442">MMULT(P4442:R4442,_xlfn.ANCHORARRAY(N4442))</f>
        <v>1.1893205776485889</v>
      </c>
      <c r="V4442" s="18">
        <f t="shared" ref="V4442" si="9946">1/(1+EXP(-T4442))</f>
        <v>0.76661952806006339</v>
      </c>
      <c r="X4442" s="7">
        <f t="shared" ref="X4442" si="9947">D4442-V4442</f>
        <v>0.23338047193993661</v>
      </c>
      <c r="Z4442" s="7">
        <f t="shared" ref="Z4442" si="9948">V4442*(1-V4442)</f>
        <v>0.17891402725702907</v>
      </c>
      <c r="AB4442" s="7">
        <f t="shared" ref="AB4442" si="9949">Z4442*X4442</f>
        <v>4.1755040117920125E-2</v>
      </c>
      <c r="AD4442" s="7" cm="1">
        <f t="array" ref="AD4442:AF4442">P4442:R4442*AB4442</f>
        <v>-8.4089236018652327E-2</v>
      </c>
      <c r="AE4442" s="7">
        <v>-0.18852102271741017</v>
      </c>
      <c r="AF4442" s="7">
        <v>0.18295838355954644</v>
      </c>
      <c r="AH4442" s="7">
        <f t="shared" ref="AH4442" si="9950">N4442*(1-N4442)*AD4442</f>
        <v>0</v>
      </c>
      <c r="AJ4442" s="7" cm="1">
        <f t="array" ref="AJ4442:AL4442">TRANSPOSE(F4442:F4444)*AH4443*$D$4</f>
        <v>-1.753544815438542E-2</v>
      </c>
      <c r="AK4442" s="7">
        <v>-1.753544815438542E-2</v>
      </c>
      <c r="AL4442" s="7">
        <v>0</v>
      </c>
      <c r="AN4442" s="14" cm="1">
        <f t="array" ref="AN4442:AP4443">H4442:J4443+AJ4442:AL4443</f>
        <v>-4.2324195158180915</v>
      </c>
      <c r="AO4442" s="14">
        <v>2.7591356163585306</v>
      </c>
      <c r="AP4442" s="14">
        <v>2.6850092077633243</v>
      </c>
      <c r="AR4442" s="14" cm="1">
        <f t="array" ref="AR4442:AT4442">TRANSPOSE(TRANSPOSE(P4442:R4442)+_xlfn.ANCHORARRAY(N4442)*AB4442*$D$4)</f>
        <v>-1.9888172962828266</v>
      </c>
      <c r="AS4442" s="14">
        <v>-4.5101228226932237</v>
      </c>
      <c r="AT4442" s="14">
        <v>4.4049742954444078</v>
      </c>
    </row>
    <row r="4443" spans="1:46" x14ac:dyDescent="0.3">
      <c r="A4443" s="20"/>
      <c r="F4443" s="7" cm="1">
        <f t="array" ref="F4443:F4444">TRANSPOSE(_xlfn.CHOOSEROWS($G$4:$H$7,B4442))</f>
        <v>1</v>
      </c>
      <c r="H4443" s="7">
        <v>-1.3282291267618556</v>
      </c>
      <c r="I4443" s="7">
        <v>3.8949894842184691</v>
      </c>
      <c r="J4443" s="7">
        <v>3.9271357803562013</v>
      </c>
      <c r="L4443" s="7">
        <v>2.5667603574566136</v>
      </c>
      <c r="N4443" s="7">
        <v>0.19182222780372715</v>
      </c>
      <c r="AH4443" s="7">
        <f t="shared" ref="AH4443" si="9951">N4443*(1-N4443)*AE4442</f>
        <v>-2.9225746923975702E-2</v>
      </c>
      <c r="AJ4443" s="7" cm="1">
        <f t="array" ref="AJ4443:AL4443">TRANSPOSE(F4442:F4444)*AH4444*$D$4</f>
        <v>7.2697018963157334E-3</v>
      </c>
      <c r="AK4443" s="7">
        <v>7.2697018963157334E-3</v>
      </c>
      <c r="AL4443" s="7">
        <v>0</v>
      </c>
      <c r="AN4443" s="14">
        <v>-1.3209594248655399</v>
      </c>
      <c r="AO4443" s="14">
        <v>3.9022591861147848</v>
      </c>
      <c r="AP4443" s="14">
        <v>3.9271357803562013</v>
      </c>
    </row>
    <row r="4444" spans="1:46" x14ac:dyDescent="0.3">
      <c r="A4444" s="20"/>
      <c r="F4444" s="7">
        <v>0</v>
      </c>
      <c r="N4444" s="7">
        <v>0.92869145272934439</v>
      </c>
      <c r="AH4444" s="7">
        <f t="shared" ref="AH4444" si="9952">N4444*(1-N4444)*AF4442</f>
        <v>1.211616982719289E-2</v>
      </c>
    </row>
    <row r="4445" spans="1:46" x14ac:dyDescent="0.3">
      <c r="A4445" s="20"/>
    </row>
    <row r="4446" spans="1:46" x14ac:dyDescent="0.3">
      <c r="A4446" s="20">
        <v>1109</v>
      </c>
      <c r="B4446" s="7">
        <f t="shared" ref="B4446" si="9953">MOD(ROUNDDOWN(ROW(B4446)/4,0),4)+1</f>
        <v>4</v>
      </c>
      <c r="D4446" s="7" cm="1">
        <f t="array" ref="D4446">_xlfn.CHOOSEROWS($I$4:$I$7,B4446)</f>
        <v>0</v>
      </c>
      <c r="F4446" s="7">
        <f t="shared" ref="F4446" si="9954">1+0</f>
        <v>1</v>
      </c>
      <c r="H4446" s="7" cm="1">
        <f t="array" ref="H4446:J4447">_xlfn.ANCHORARRAY(AN4442)</f>
        <v>-4.2324195158180915</v>
      </c>
      <c r="I4446" s="7">
        <v>2.7591356163585306</v>
      </c>
      <c r="J4446" s="7">
        <v>2.6850092077633243</v>
      </c>
      <c r="L4446" s="7" cm="1">
        <f t="array" ref="L4446:L4447">MMULT(H4446:J4447,F4446:F4448)</f>
        <v>1.2117253083037633</v>
      </c>
      <c r="N4446" s="7" cm="1">
        <f t="array" ref="N4446:N4448">_xlfn.VSTACK(1,1/(1+EXP(-_xlfn.ANCHORARRAY(L4446))))</f>
        <v>1</v>
      </c>
      <c r="P4446" s="7" cm="1">
        <f t="array" ref="P4446:R4446">_xlfn.ANCHORARRAY(AR4442)</f>
        <v>-1.9888172962828266</v>
      </c>
      <c r="Q4446" s="7">
        <v>-4.5101228226932237</v>
      </c>
      <c r="R4446" s="7">
        <v>4.4049742954444078</v>
      </c>
      <c r="T4446" s="7" cm="1">
        <f t="array" ref="T4446">MMULT(P4446:R4446,_xlfn.ANCHORARRAY(N4446))</f>
        <v>-1.0659192548599776</v>
      </c>
      <c r="V4446" s="18">
        <f t="shared" ref="V4446" si="9955">1/(1+EXP(-T4446))</f>
        <v>0.25617990335502061</v>
      </c>
      <c r="X4446" s="7">
        <f t="shared" ref="X4446" si="9956">D4446-V4446</f>
        <v>-0.25617990335502061</v>
      </c>
      <c r="Z4446" s="7">
        <f t="shared" ref="Z4446" si="9957">V4446*(1-V4446)</f>
        <v>0.1905517604720329</v>
      </c>
      <c r="AB4446" s="7">
        <f t="shared" ref="AB4446" si="9958">Z4446*X4446</f>
        <v>-4.8815531581854428E-2</v>
      </c>
      <c r="AD4446" s="7" cm="1">
        <f t="array" ref="AD4446:AF4446">P4446:R4446*AB4446</f>
        <v>9.7085173537232658E-2</v>
      </c>
      <c r="AE4446" s="7">
        <v>0.22016404308922349</v>
      </c>
      <c r="AF4446" s="7">
        <v>-0.21503116183652343</v>
      </c>
      <c r="AH4446" s="7">
        <f t="shared" ref="AH4446" si="9959">N4446*(1-N4446)*AD4446</f>
        <v>0</v>
      </c>
      <c r="AJ4446" s="7" cm="1">
        <f t="array" ref="AJ4446:AL4446">TRANSPOSE(F4446:F4448)*AH4447*$D$4</f>
        <v>2.3351492077972713E-2</v>
      </c>
      <c r="AK4446" s="7">
        <v>2.3351492077972713E-2</v>
      </c>
      <c r="AL4446" s="7">
        <v>2.3351492077972713E-2</v>
      </c>
      <c r="AN4446" s="14" cm="1">
        <f t="array" ref="AN4446:AP4447">H4446:J4447+AJ4446:AL4447</f>
        <v>-4.2090680237401186</v>
      </c>
      <c r="AO4446" s="14">
        <v>2.782487108436503</v>
      </c>
      <c r="AP4446" s="14">
        <v>2.7083606998412968</v>
      </c>
      <c r="AR4446" s="14" cm="1">
        <f t="array" ref="AR4446:AT4446">TRANSPOSE(TRANSPOSE(P4446:R4446)+_xlfn.ANCHORARRAY(N4446)*AB4446*$D$4)</f>
        <v>-2.0181066152319391</v>
      </c>
      <c r="AS4446" s="14">
        <v>-4.5326932913787292</v>
      </c>
      <c r="AT4446" s="14">
        <v>4.3757285763119809</v>
      </c>
    </row>
    <row r="4447" spans="1:46" x14ac:dyDescent="0.3">
      <c r="A4447" s="20"/>
      <c r="F4447" s="7" cm="1">
        <f t="array" ref="F4447:F4448">TRANSPOSE(_xlfn.CHOOSEROWS($G$4:$H$7,B4446))</f>
        <v>1</v>
      </c>
      <c r="H4447" s="7">
        <v>-1.3209594248655399</v>
      </c>
      <c r="I4447" s="7">
        <v>3.9022591861147848</v>
      </c>
      <c r="J4447" s="7">
        <v>3.9271357803562013</v>
      </c>
      <c r="L4447" s="7">
        <v>6.5084355416054462</v>
      </c>
      <c r="N4447" s="7">
        <v>0.77060408009894188</v>
      </c>
      <c r="AH4447" s="7">
        <f t="shared" ref="AH4447" si="9960">N4447*(1-N4447)*AE4446</f>
        <v>3.8919153463287857E-2</v>
      </c>
      <c r="AJ4447" s="7" cm="1">
        <f t="array" ref="AJ4447:AL4447">TRANSPOSE(F4446:F4448)*AH4448*$D$4</f>
        <v>-1.9177017884730615E-4</v>
      </c>
      <c r="AK4447" s="7">
        <v>-1.9177017884730615E-4</v>
      </c>
      <c r="AL4447" s="7">
        <v>-1.9177017884730615E-4</v>
      </c>
      <c r="AN4447" s="14">
        <v>-1.3211511950443873</v>
      </c>
      <c r="AO4447" s="14">
        <v>3.9020674159359374</v>
      </c>
      <c r="AP4447" s="14">
        <v>3.9269440101773538</v>
      </c>
    </row>
    <row r="4448" spans="1:46" x14ac:dyDescent="0.3">
      <c r="A4448" s="20"/>
      <c r="F4448" s="7">
        <v>1</v>
      </c>
      <c r="N4448" s="7">
        <v>0.99851140899650981</v>
      </c>
      <c r="AH4448" s="7">
        <f t="shared" ref="AH4448" si="9961">N4448*(1-N4448)*AF4446</f>
        <v>-3.1961696474551026E-4</v>
      </c>
    </row>
    <row r="4449" spans="1:46" x14ac:dyDescent="0.3">
      <c r="A4449" s="20"/>
    </row>
    <row r="4450" spans="1:46" x14ac:dyDescent="0.3">
      <c r="A4450" s="20">
        <v>1110</v>
      </c>
      <c r="B4450" s="7">
        <f t="shared" ref="B4450" si="9962">MOD(ROUNDDOWN(ROW(B4450)/4,0),4)+1</f>
        <v>1</v>
      </c>
      <c r="D4450" s="7" cm="1">
        <f t="array" ref="D4450">_xlfn.CHOOSEROWS($I$4:$I$7,B4450)</f>
        <v>0</v>
      </c>
      <c r="F4450" s="7">
        <f t="shared" ref="F4450" si="9963">1+0</f>
        <v>1</v>
      </c>
      <c r="H4450" s="7" cm="1">
        <f t="array" ref="H4450:J4451">_xlfn.ANCHORARRAY(AN4446)</f>
        <v>-4.2090680237401186</v>
      </c>
      <c r="I4450" s="7">
        <v>2.782487108436503</v>
      </c>
      <c r="J4450" s="7">
        <v>2.7083606998412968</v>
      </c>
      <c r="L4450" s="7" cm="1">
        <f t="array" ref="L4450:L4451">MMULT(H4450:J4451,F4450:F4452)</f>
        <v>-4.2090680237401186</v>
      </c>
      <c r="N4450" s="7" cm="1">
        <f t="array" ref="N4450:N4452">_xlfn.VSTACK(1,1/(1+EXP(-_xlfn.ANCHORARRAY(L4450))))</f>
        <v>1</v>
      </c>
      <c r="P4450" s="7" cm="1">
        <f t="array" ref="P4450:R4450">_xlfn.ANCHORARRAY(AR4446)</f>
        <v>-2.0181066152319391</v>
      </c>
      <c r="Q4450" s="7">
        <v>-4.5326932913787292</v>
      </c>
      <c r="R4450" s="7">
        <v>4.3757285763119809</v>
      </c>
      <c r="T4450" s="7" cm="1">
        <f t="array" ref="T4450">MMULT(P4450:R4450,_xlfn.ANCHORARRAY(N4450))</f>
        <v>-1.1628312835307075</v>
      </c>
      <c r="V4450" s="18">
        <f t="shared" ref="V4450" si="9964">1/(1+EXP(-T4450))</f>
        <v>0.23815320689599881</v>
      </c>
      <c r="X4450" s="7">
        <f t="shared" ref="X4450" si="9965">D4450-V4450</f>
        <v>-0.23815320689599881</v>
      </c>
      <c r="Z4450" s="7">
        <f t="shared" ref="Z4450" si="9966">V4450*(1-V4450)</f>
        <v>0.1814362569411504</v>
      </c>
      <c r="AB4450" s="7">
        <f t="shared" ref="AB4450" si="9967">Z4450*X4450</f>
        <v>-4.3209626437741393E-2</v>
      </c>
      <c r="AD4450" s="7" cm="1">
        <f t="array" ref="AD4450:AF4450">P4450:R4450*AB4450</f>
        <v>8.7201632955706793E-2</v>
      </c>
      <c r="AE4450" s="7">
        <v>0.19585598387733139</v>
      </c>
      <c r="AF4450" s="7">
        <v>-0.18907359717539068</v>
      </c>
      <c r="AH4450" s="7">
        <f t="shared" ref="AH4450" si="9968">N4450*(1-N4450)*AD4450</f>
        <v>0</v>
      </c>
      <c r="AJ4450" s="7" cm="1">
        <f t="array" ref="AJ4450:AL4450">TRANSPOSE(F4450:F4452)*AH4451*$D$4</f>
        <v>1.6955110593045223E-3</v>
      </c>
      <c r="AK4450" s="7">
        <v>0</v>
      </c>
      <c r="AL4450" s="7">
        <v>0</v>
      </c>
      <c r="AN4450" s="14" cm="1">
        <f t="array" ref="AN4450:AP4451">H4450:J4451+AJ4450:AL4451</f>
        <v>-4.2073725126808137</v>
      </c>
      <c r="AO4450" s="14">
        <v>2.782487108436503</v>
      </c>
      <c r="AP4450" s="14">
        <v>2.7083606998412968</v>
      </c>
      <c r="AR4450" s="14" cm="1">
        <f t="array" ref="AR4450:AT4450">TRANSPOSE(TRANSPOSE(P4450:R4450)+_xlfn.ANCHORARRAY(N4450)*AB4450*$D$4)</f>
        <v>-2.0440323910945839</v>
      </c>
      <c r="AS4450" s="14">
        <v>-4.5330729126328508</v>
      </c>
      <c r="AT4450" s="14">
        <v>4.370267912368675</v>
      </c>
    </row>
    <row r="4451" spans="1:46" x14ac:dyDescent="0.3">
      <c r="A4451" s="20"/>
      <c r="F4451" s="7" cm="1">
        <f t="array" ref="F4451:F4452">TRANSPOSE(_xlfn.CHOOSEROWS($G$4:$H$7,B4450))</f>
        <v>0</v>
      </c>
      <c r="H4451" s="7">
        <v>-1.3211511950443873</v>
      </c>
      <c r="I4451" s="7">
        <v>3.9020674159359374</v>
      </c>
      <c r="J4451" s="7">
        <v>3.9269440101773538</v>
      </c>
      <c r="L4451" s="7">
        <v>-1.3211511950443873</v>
      </c>
      <c r="N4451" s="7">
        <v>1.4642618841311076E-2</v>
      </c>
      <c r="AH4451" s="7">
        <f t="shared" ref="AH4451" si="9969">N4451*(1-N4451)*AE4450</f>
        <v>2.825851765507537E-3</v>
      </c>
      <c r="AJ4451" s="7" cm="1">
        <f t="array" ref="AJ4451:AL4451">TRANSPOSE(F4450:F4452)*AH4452*$D$4</f>
        <v>-1.8861585099651208E-2</v>
      </c>
      <c r="AK4451" s="7">
        <v>0</v>
      </c>
      <c r="AL4451" s="7">
        <v>0</v>
      </c>
      <c r="AN4451" s="14">
        <v>-1.3400127801440385</v>
      </c>
      <c r="AO4451" s="14">
        <v>3.9020674159359374</v>
      </c>
      <c r="AP4451" s="14">
        <v>3.9269440101773538</v>
      </c>
    </row>
    <row r="4452" spans="1:46" x14ac:dyDescent="0.3">
      <c r="A4452" s="20"/>
      <c r="F4452" s="7">
        <v>0</v>
      </c>
      <c r="N4452" s="7">
        <v>0.21062682838254421</v>
      </c>
      <c r="AH4452" s="7">
        <f t="shared" ref="AH4452" si="9970">N4452*(1-N4452)*AF4450</f>
        <v>-3.1435975166085345E-2</v>
      </c>
    </row>
    <row r="4453" spans="1:46" x14ac:dyDescent="0.3">
      <c r="A4453" s="20"/>
    </row>
    <row r="4454" spans="1:46" x14ac:dyDescent="0.3">
      <c r="A4454" s="20">
        <v>1111</v>
      </c>
      <c r="B4454" s="7">
        <f t="shared" ref="B4454" si="9971">MOD(ROUNDDOWN(ROW(B4454)/4,0),4)+1</f>
        <v>2</v>
      </c>
      <c r="D4454" s="7" cm="1">
        <f t="array" ref="D4454">_xlfn.CHOOSEROWS($I$4:$I$7,B4454)</f>
        <v>1</v>
      </c>
      <c r="F4454" s="7">
        <f t="shared" ref="F4454" si="9972">1+0</f>
        <v>1</v>
      </c>
      <c r="H4454" s="7" cm="1">
        <f t="array" ref="H4454:J4455">_xlfn.ANCHORARRAY(AN4450)</f>
        <v>-4.2073725126808137</v>
      </c>
      <c r="I4454" s="7">
        <v>2.782487108436503</v>
      </c>
      <c r="J4454" s="7">
        <v>2.7083606998412968</v>
      </c>
      <c r="L4454" s="7" cm="1">
        <f t="array" ref="L4454:L4455">MMULT(H4454:J4455,F4454:F4456)</f>
        <v>-1.4990118128395169</v>
      </c>
      <c r="N4454" s="7" cm="1">
        <f t="array" ref="N4454:N4456">_xlfn.VSTACK(1,1/(1+EXP(-_xlfn.ANCHORARRAY(L4454))))</f>
        <v>1</v>
      </c>
      <c r="P4454" s="7" cm="1">
        <f t="array" ref="P4454:R4454">_xlfn.ANCHORARRAY(AR4450)</f>
        <v>-2.0440323910945839</v>
      </c>
      <c r="Q4454" s="7">
        <v>-4.5330729126328508</v>
      </c>
      <c r="R4454" s="7">
        <v>4.370267912368675</v>
      </c>
      <c r="T4454" s="7" cm="1">
        <f t="array" ref="T4454">MMULT(P4454:R4454,_xlfn.ANCHORARRAY(N4454))</f>
        <v>1.1927690624774541</v>
      </c>
      <c r="V4454" s="18">
        <f t="shared" ref="V4454" si="9973">1/(1+EXP(-T4454))</f>
        <v>0.76723594300537334</v>
      </c>
      <c r="X4454" s="7">
        <f t="shared" ref="X4454" si="9974">D4454-V4454</f>
        <v>0.23276405699462666</v>
      </c>
      <c r="Z4454" s="7">
        <f t="shared" ref="Z4454" si="9975">V4454*(1-V4454)</f>
        <v>0.17858495076602884</v>
      </c>
      <c r="AB4454" s="7">
        <f t="shared" ref="AB4454" si="9976">Z4454*X4454</f>
        <v>4.1568157658486531E-2</v>
      </c>
      <c r="AD4454" s="7" cm="1">
        <f t="array" ref="AD4454:AF4454">P4454:R4454*AB4454</f>
        <v>-8.4966660692072857E-2</v>
      </c>
      <c r="AE4454" s="7">
        <v>-0.18843148950973709</v>
      </c>
      <c r="AF4454" s="7">
        <v>0.18166398559116587</v>
      </c>
      <c r="AH4454" s="7">
        <f t="shared" ref="AH4454" si="9977">N4454*(1-N4454)*AD4454</f>
        <v>0</v>
      </c>
      <c r="AJ4454" s="7" cm="1">
        <f t="array" ref="AJ4454:AL4454">TRANSPOSE(F4454:F4456)*AH4455*$D$4</f>
        <v>-1.6872917311789248E-2</v>
      </c>
      <c r="AK4454" s="7">
        <v>0</v>
      </c>
      <c r="AL4454" s="7">
        <v>-1.6872917311789248E-2</v>
      </c>
      <c r="AN4454" s="14" cm="1">
        <f t="array" ref="AN4454:AP4455">H4454:J4455+AJ4454:AL4455</f>
        <v>-4.2242454299926031</v>
      </c>
      <c r="AO4454" s="14">
        <v>2.782487108436503</v>
      </c>
      <c r="AP4454" s="14">
        <v>2.6914877825295074</v>
      </c>
      <c r="AR4454" s="14" cm="1">
        <f t="array" ref="AR4454:AT4454">TRANSPOSE(TRANSPOSE(P4454:R4454)+_xlfn.ANCHORARRAY(N4454)*AB4454*$D$4)</f>
        <v>-2.0190914964994922</v>
      </c>
      <c r="AS4454" s="14">
        <v>-4.5285193798144991</v>
      </c>
      <c r="AT4454" s="14">
        <v>4.3934633370399041</v>
      </c>
    </row>
    <row r="4455" spans="1:46" x14ac:dyDescent="0.3">
      <c r="A4455" s="20"/>
      <c r="F4455" s="7" cm="1">
        <f t="array" ref="F4455:F4456">TRANSPOSE(_xlfn.CHOOSEROWS($G$4:$H$7,B4454))</f>
        <v>0</v>
      </c>
      <c r="H4455" s="7">
        <v>-1.3400127801440385</v>
      </c>
      <c r="I4455" s="7">
        <v>3.9020674159359374</v>
      </c>
      <c r="J4455" s="7">
        <v>3.9269440101773538</v>
      </c>
      <c r="L4455" s="7">
        <v>2.5869312300333154</v>
      </c>
      <c r="N4455" s="7">
        <v>0.18257295467052553</v>
      </c>
      <c r="AH4455" s="7">
        <f t="shared" ref="AH4455" si="9978">N4455*(1-N4455)*AE4454</f>
        <v>-2.8121528852982081E-2</v>
      </c>
      <c r="AJ4455" s="7" cm="1">
        <f t="array" ref="AJ4455:AL4455">TRANSPOSE(F4454:F4456)*AH4456*$D$4</f>
        <v>7.094319322842076E-3</v>
      </c>
      <c r="AK4455" s="7">
        <v>0</v>
      </c>
      <c r="AL4455" s="7">
        <v>7.094319322842076E-3</v>
      </c>
      <c r="AN4455" s="14">
        <v>-1.3329184608211964</v>
      </c>
      <c r="AO4455" s="14">
        <v>3.9020674159359374</v>
      </c>
      <c r="AP4455" s="14">
        <v>3.9340383295001957</v>
      </c>
    </row>
    <row r="4456" spans="1:46" x14ac:dyDescent="0.3">
      <c r="A4456" s="20"/>
      <c r="F4456" s="7">
        <v>1</v>
      </c>
      <c r="N4456" s="7">
        <v>0.93001574513664942</v>
      </c>
      <c r="AH4456" s="7">
        <f t="shared" ref="AH4456" si="9979">N4456*(1-N4456)*AF4454</f>
        <v>1.1823865538070128E-2</v>
      </c>
    </row>
    <row r="4457" spans="1:46" x14ac:dyDescent="0.3">
      <c r="A4457" s="20"/>
    </row>
    <row r="4458" spans="1:46" x14ac:dyDescent="0.3">
      <c r="A4458" s="20">
        <v>1112</v>
      </c>
      <c r="B4458" s="7">
        <f t="shared" ref="B4458" si="9980">MOD(ROUNDDOWN(ROW(B4458)/4,0),4)+1</f>
        <v>3</v>
      </c>
      <c r="D4458" s="7" cm="1">
        <f t="array" ref="D4458">_xlfn.CHOOSEROWS($I$4:$I$7,B4458)</f>
        <v>1</v>
      </c>
      <c r="F4458" s="7">
        <f t="shared" ref="F4458" si="9981">1+0</f>
        <v>1</v>
      </c>
      <c r="H4458" s="7" cm="1">
        <f t="array" ref="H4458:J4459">_xlfn.ANCHORARRAY(AN4454)</f>
        <v>-4.2242454299926031</v>
      </c>
      <c r="I4458" s="7">
        <v>2.782487108436503</v>
      </c>
      <c r="J4458" s="7">
        <v>2.6914877825295074</v>
      </c>
      <c r="L4458" s="7" cm="1">
        <f t="array" ref="L4458:L4459">MMULT(H4458:J4459,F4458:F4460)</f>
        <v>-1.4417583215561001</v>
      </c>
      <c r="N4458" s="7" cm="1">
        <f t="array" ref="N4458:N4460">_xlfn.VSTACK(1,1/(1+EXP(-_xlfn.ANCHORARRAY(L4458))))</f>
        <v>1</v>
      </c>
      <c r="P4458" s="7" cm="1">
        <f t="array" ref="P4458:R4458">_xlfn.ANCHORARRAY(AR4454)</f>
        <v>-2.0190914964994922</v>
      </c>
      <c r="Q4458" s="7">
        <v>-4.5285193798144991</v>
      </c>
      <c r="R4458" s="7">
        <v>4.3934633370399041</v>
      </c>
      <c r="T4458" s="7" cm="1">
        <f t="array" ref="T4458">MMULT(P4458:R4458,_xlfn.ANCHORARRAY(N4458))</f>
        <v>1.1955901678268206</v>
      </c>
      <c r="V4458" s="18">
        <f t="shared" ref="V4458" si="9982">1/(1+EXP(-T4458))</f>
        <v>0.76773937009735171</v>
      </c>
      <c r="X4458" s="7">
        <f t="shared" ref="X4458" si="9983">D4458-V4458</f>
        <v>0.23226062990264829</v>
      </c>
      <c r="Z4458" s="7">
        <f t="shared" ref="Z4458" si="9984">V4458*(1-V4458)</f>
        <v>0.17831562969987333</v>
      </c>
      <c r="AB4458" s="7">
        <f t="shared" ref="AB4458" si="9985">Z4458*X4458</f>
        <v>4.1415700475579957E-2</v>
      </c>
      <c r="AD4458" s="7" cm="1">
        <f t="array" ref="AD4458:AF4458">P4458:R4458*AB4458</f>
        <v>-8.3622088651813462E-2</v>
      </c>
      <c r="AE4458" s="7">
        <v>-0.1875518022322564</v>
      </c>
      <c r="AF4458" s="7">
        <v>0.18195836161728665</v>
      </c>
      <c r="AH4458" s="7">
        <f t="shared" ref="AH4458" si="9986">N4458*(1-N4458)*AD4458</f>
        <v>0</v>
      </c>
      <c r="AJ4458" s="7" cm="1">
        <f t="array" ref="AJ4458:AL4458">TRANSPOSE(F4458:F4460)*AH4459*$D$4</f>
        <v>-1.7407181935371656E-2</v>
      </c>
      <c r="AK4458" s="7">
        <v>-1.7407181935371656E-2</v>
      </c>
      <c r="AL4458" s="7">
        <v>0</v>
      </c>
      <c r="AN4458" s="14" cm="1">
        <f t="array" ref="AN4458:AP4459">H4458:J4459+AJ4458:AL4459</f>
        <v>-4.2416526119279752</v>
      </c>
      <c r="AO4458" s="14">
        <v>2.7650799265011314</v>
      </c>
      <c r="AP4458" s="14">
        <v>2.6914877825295074</v>
      </c>
      <c r="AR4458" s="14" cm="1">
        <f t="array" ref="AR4458:AT4458">TRANSPOSE(TRANSPOSE(P4458:R4458)+_xlfn.ANCHORARRAY(N4458)*AB4458*$D$4)</f>
        <v>-1.9942420762141442</v>
      </c>
      <c r="AS4458" s="14">
        <v>-4.5237663514282751</v>
      </c>
      <c r="AT4458" s="14">
        <v>4.4165447079632347</v>
      </c>
    </row>
    <row r="4459" spans="1:46" x14ac:dyDescent="0.3">
      <c r="A4459" s="20"/>
      <c r="F4459" s="7" cm="1">
        <f t="array" ref="F4459:F4460">TRANSPOSE(_xlfn.CHOOSEROWS($G$4:$H$7,B4458))</f>
        <v>1</v>
      </c>
      <c r="H4459" s="7">
        <v>-1.3329184608211964</v>
      </c>
      <c r="I4459" s="7">
        <v>3.9020674159359374</v>
      </c>
      <c r="J4459" s="7">
        <v>3.9340383295001957</v>
      </c>
      <c r="L4459" s="7">
        <v>2.5691489551147413</v>
      </c>
      <c r="N4459" s="7">
        <v>0.19127321006464854</v>
      </c>
      <c r="AH4459" s="7">
        <f t="shared" ref="AH4459" si="9987">N4459*(1-N4459)*AE4458</f>
        <v>-2.9011969892286094E-2</v>
      </c>
      <c r="AJ4459" s="7" cm="1">
        <f t="array" ref="AJ4459:AL4459">TRANSPOSE(F4458:F4460)*AH4460*$D$4</f>
        <v>7.2151727097884534E-3</v>
      </c>
      <c r="AK4459" s="7">
        <v>7.2151727097884534E-3</v>
      </c>
      <c r="AL4459" s="7">
        <v>0</v>
      </c>
      <c r="AN4459" s="14">
        <v>-1.3257032881114079</v>
      </c>
      <c r="AO4459" s="14">
        <v>3.9092825886457261</v>
      </c>
      <c r="AP4459" s="14">
        <v>3.9340383295001957</v>
      </c>
    </row>
    <row r="4460" spans="1:46" x14ac:dyDescent="0.3">
      <c r="A4460" s="20"/>
      <c r="F4460" s="7">
        <v>0</v>
      </c>
      <c r="N4460" s="7">
        <v>0.92884947247400662</v>
      </c>
      <c r="AH4460" s="7">
        <f t="shared" ref="AH4460" si="9988">N4460*(1-N4460)*AF4458</f>
        <v>1.2025287849647423E-2</v>
      </c>
    </row>
    <row r="4461" spans="1:46" x14ac:dyDescent="0.3">
      <c r="A4461" s="20"/>
    </row>
    <row r="4462" spans="1:46" x14ac:dyDescent="0.3">
      <c r="A4462" s="20">
        <v>1113</v>
      </c>
      <c r="B4462" s="7">
        <f t="shared" ref="B4462" si="9989">MOD(ROUNDDOWN(ROW(B4462)/4,0),4)+1</f>
        <v>4</v>
      </c>
      <c r="D4462" s="7" cm="1">
        <f t="array" ref="D4462">_xlfn.CHOOSEROWS($I$4:$I$7,B4462)</f>
        <v>0</v>
      </c>
      <c r="F4462" s="7">
        <f t="shared" ref="F4462" si="9990">1+0</f>
        <v>1</v>
      </c>
      <c r="H4462" s="7" cm="1">
        <f t="array" ref="H4462:J4463">_xlfn.ANCHORARRAY(AN4458)</f>
        <v>-4.2416526119279752</v>
      </c>
      <c r="I4462" s="7">
        <v>2.7650799265011314</v>
      </c>
      <c r="J4462" s="7">
        <v>2.6914877825295074</v>
      </c>
      <c r="L4462" s="7" cm="1">
        <f t="array" ref="L4462:L4463">MMULT(H4462:J4463,F4462:F4464)</f>
        <v>1.2149150971026637</v>
      </c>
      <c r="N4462" s="7" cm="1">
        <f t="array" ref="N4462:N4464">_xlfn.VSTACK(1,1/(1+EXP(-_xlfn.ANCHORARRAY(L4462))))</f>
        <v>1</v>
      </c>
      <c r="P4462" s="7" cm="1">
        <f t="array" ref="P4462:R4462">_xlfn.ANCHORARRAY(AR4458)</f>
        <v>-1.9942420762141442</v>
      </c>
      <c r="Q4462" s="7">
        <v>-4.5237663514282751</v>
      </c>
      <c r="R4462" s="7">
        <v>4.4165447079632347</v>
      </c>
      <c r="T4462" s="7" cm="1">
        <f t="array" ref="T4462">MMULT(P4462:R4462,_xlfn.ANCHORARRAY(N4462))</f>
        <v>-1.0727932164346647</v>
      </c>
      <c r="V4462" s="18">
        <f t="shared" ref="V4462" si="9991">1/(1+EXP(-T4462))</f>
        <v>0.25487225465681906</v>
      </c>
      <c r="X4462" s="7">
        <f t="shared" ref="X4462" si="9992">D4462-V4462</f>
        <v>-0.25487225465681906</v>
      </c>
      <c r="Z4462" s="7">
        <f t="shared" ref="Z4462" si="9993">V4462*(1-V4462)</f>
        <v>0.18991238846296862</v>
      </c>
      <c r="AB4462" s="7">
        <f t="shared" ref="AB4462" si="9994">Z4462*X4462</f>
        <v>-4.8403398634818483E-2</v>
      </c>
      <c r="AD4462" s="7" cm="1">
        <f t="array" ref="AD4462:AF4462">P4462:R4462*AB4462</f>
        <v>9.652809418932129E-2</v>
      </c>
      <c r="AE4462" s="7">
        <v>0.21896566603896117</v>
      </c>
      <c r="AF4462" s="7">
        <v>-0.21377577408804244</v>
      </c>
      <c r="AH4462" s="7">
        <f t="shared" ref="AH4462" si="9995">N4462*(1-N4462)*AD4462</f>
        <v>0</v>
      </c>
      <c r="AJ4462" s="7" cm="1">
        <f t="array" ref="AJ4462:AL4462">TRANSPOSE(F4462:F4464)*AH4463*$D$4</f>
        <v>2.3184287072597929E-2</v>
      </c>
      <c r="AK4462" s="7">
        <v>2.3184287072597929E-2</v>
      </c>
      <c r="AL4462" s="7">
        <v>2.3184287072597929E-2</v>
      </c>
      <c r="AN4462" s="14" cm="1">
        <f t="array" ref="AN4462:AP4463">H4462:J4463+AJ4462:AL4463</f>
        <v>-4.2184683248553769</v>
      </c>
      <c r="AO4462" s="14">
        <v>2.7882642135737292</v>
      </c>
      <c r="AP4462" s="14">
        <v>2.7146720696021052</v>
      </c>
      <c r="AR4462" s="14" cm="1">
        <f t="array" ref="AR4462:AT4462">TRANSPOSE(TRANSPOSE(P4462:R4462)+_xlfn.ANCHORARRAY(N4462)*AB4462*$D$4)</f>
        <v>-2.0232841153950352</v>
      </c>
      <c r="AS4462" s="14">
        <v>-4.5461626271106823</v>
      </c>
      <c r="AT4462" s="14">
        <v>4.3875455059428496</v>
      </c>
    </row>
    <row r="4463" spans="1:46" x14ac:dyDescent="0.3">
      <c r="A4463" s="20"/>
      <c r="F4463" s="7" cm="1">
        <f t="array" ref="F4463:F4464">TRANSPOSE(_xlfn.CHOOSEROWS($G$4:$H$7,B4462))</f>
        <v>1</v>
      </c>
      <c r="H4463" s="7">
        <v>-1.3257032881114079</v>
      </c>
      <c r="I4463" s="7">
        <v>3.9092825886457261</v>
      </c>
      <c r="J4463" s="7">
        <v>3.9340383295001957</v>
      </c>
      <c r="L4463" s="7">
        <v>6.5176176300345139</v>
      </c>
      <c r="N4463" s="7">
        <v>0.77116746323871022</v>
      </c>
      <c r="AH4463" s="7">
        <f t="shared" ref="AH4463" si="9996">N4463*(1-N4463)*AE4462</f>
        <v>3.8640478454329885E-2</v>
      </c>
      <c r="AJ4463" s="7" cm="1">
        <f t="array" ref="AJ4463:AL4463">TRANSPOSE(F4462:F4464)*AH4464*$D$4</f>
        <v>-1.8891317499745392E-4</v>
      </c>
      <c r="AK4463" s="7">
        <v>-1.8891317499745392E-4</v>
      </c>
      <c r="AL4463" s="7">
        <v>-1.8891317499745392E-4</v>
      </c>
      <c r="AN4463" s="14">
        <v>-1.3258922012864054</v>
      </c>
      <c r="AO4463" s="14">
        <v>3.9090936754707286</v>
      </c>
      <c r="AP4463" s="14">
        <v>3.9338494163251982</v>
      </c>
    </row>
    <row r="4464" spans="1:46" x14ac:dyDescent="0.3">
      <c r="A4464" s="20"/>
      <c r="F4464" s="7">
        <v>1</v>
      </c>
      <c r="N4464" s="7">
        <v>0.99852499474160616</v>
      </c>
      <c r="AH4464" s="7">
        <f t="shared" ref="AH4464" si="9997">N4464*(1-N4464)*AF4462</f>
        <v>-3.1485529166242322E-4</v>
      </c>
    </row>
    <row r="4465" spans="1:46" x14ac:dyDescent="0.3">
      <c r="A4465" s="20"/>
    </row>
    <row r="4466" spans="1:46" x14ac:dyDescent="0.3">
      <c r="A4466" s="20">
        <v>1114</v>
      </c>
      <c r="B4466" s="7">
        <f t="shared" ref="B4466" si="9998">MOD(ROUNDDOWN(ROW(B4466)/4,0),4)+1</f>
        <v>1</v>
      </c>
      <c r="D4466" s="7" cm="1">
        <f t="array" ref="D4466">_xlfn.CHOOSEROWS($I$4:$I$7,B4466)</f>
        <v>0</v>
      </c>
      <c r="F4466" s="7">
        <f t="shared" ref="F4466" si="9999">1+0</f>
        <v>1</v>
      </c>
      <c r="H4466" s="7" cm="1">
        <f t="array" ref="H4466:J4467">_xlfn.ANCHORARRAY(AN4462)</f>
        <v>-4.2184683248553769</v>
      </c>
      <c r="I4466" s="7">
        <v>2.7882642135737292</v>
      </c>
      <c r="J4466" s="7">
        <v>2.7146720696021052</v>
      </c>
      <c r="L4466" s="7" cm="1">
        <f t="array" ref="L4466:L4467">MMULT(H4466:J4467,F4466:F4468)</f>
        <v>-4.2184683248553769</v>
      </c>
      <c r="N4466" s="7" cm="1">
        <f t="array" ref="N4466:N4468">_xlfn.VSTACK(1,1/(1+EXP(-_xlfn.ANCHORARRAY(L4466))))</f>
        <v>1</v>
      </c>
      <c r="P4466" s="7" cm="1">
        <f t="array" ref="P4466:R4466">_xlfn.ANCHORARRAY(AR4462)</f>
        <v>-2.0232841153950352</v>
      </c>
      <c r="Q4466" s="7">
        <v>-4.5461626271106823</v>
      </c>
      <c r="R4466" s="7">
        <v>4.3875455059428496</v>
      </c>
      <c r="T4466" s="7" cm="1">
        <f t="array" ref="T4466">MMULT(P4466:R4466,_xlfn.ANCHORARRAY(N4466))</f>
        <v>-1.1685570172948418</v>
      </c>
      <c r="V4466" s="18">
        <f t="shared" ref="V4466" si="10000">1/(1+EXP(-T4466))</f>
        <v>0.2371159092116287</v>
      </c>
      <c r="X4466" s="7">
        <f t="shared" ref="X4466" si="10001">D4466-V4466</f>
        <v>-0.2371159092116287</v>
      </c>
      <c r="Z4466" s="7">
        <f t="shared" ref="Z4466" si="10002">V4466*(1-V4466)</f>
        <v>0.18089195481037135</v>
      </c>
      <c r="AB4466" s="7">
        <f t="shared" ref="AB4466" si="10003">Z4466*X4466</f>
        <v>-4.2892360333930055E-2</v>
      </c>
      <c r="AD4466" s="7" cm="1">
        <f t="array" ref="AD4466:AF4466">P4466:R4466*AB4466</f>
        <v>8.6783431335440767E-2</v>
      </c>
      <c r="AE4466" s="7">
        <v>0.19499564553867749</v>
      </c>
      <c r="AF4466" s="7">
        <v>-0.18819218282241615</v>
      </c>
      <c r="AH4466" s="7">
        <f t="shared" ref="AH4466" si="10004">N4466*(1-N4466)*AD4466</f>
        <v>0</v>
      </c>
      <c r="AJ4466" s="7" cm="1">
        <f t="array" ref="AJ4466:AL4466">TRANSPOSE(F4466:F4468)*AH4467*$D$4</f>
        <v>1.6727275170500169E-3</v>
      </c>
      <c r="AK4466" s="7">
        <v>0</v>
      </c>
      <c r="AL4466" s="7">
        <v>0</v>
      </c>
      <c r="AN4466" s="14" cm="1">
        <f t="array" ref="AN4466:AP4467">H4466:J4467+AJ4466:AL4467</f>
        <v>-4.2167955973383267</v>
      </c>
      <c r="AO4466" s="14">
        <v>2.7882642135737292</v>
      </c>
      <c r="AP4466" s="14">
        <v>2.7146720696021052</v>
      </c>
      <c r="AR4466" s="14" cm="1">
        <f t="array" ref="AR4466:AT4466">TRANSPOSE(TRANSPOSE(P4466:R4466)+_xlfn.ANCHORARRAY(N4466)*AB4466*$D$4)</f>
        <v>-2.0490195315953934</v>
      </c>
      <c r="AS4466" s="14">
        <v>-4.5465359863965871</v>
      </c>
      <c r="AT4466" s="14">
        <v>4.3821451950840098</v>
      </c>
    </row>
    <row r="4467" spans="1:46" x14ac:dyDescent="0.3">
      <c r="A4467" s="20"/>
      <c r="F4467" s="7" cm="1">
        <f t="array" ref="F4467:F4468">TRANSPOSE(_xlfn.CHOOSEROWS($G$4:$H$7,B4466))</f>
        <v>0</v>
      </c>
      <c r="H4467" s="7">
        <v>-1.3258922012864054</v>
      </c>
      <c r="I4467" s="7">
        <v>3.9090936754707286</v>
      </c>
      <c r="J4467" s="7">
        <v>3.9338494163251982</v>
      </c>
      <c r="L4467" s="7">
        <v>-1.3258922012864054</v>
      </c>
      <c r="N4467" s="7">
        <v>1.4507606288465029E-2</v>
      </c>
      <c r="AH4467" s="7">
        <f t="shared" ref="AH4467" si="10005">N4467*(1-N4467)*AE4466</f>
        <v>2.7878791950833614E-3</v>
      </c>
      <c r="AJ4467" s="7" cm="1">
        <f t="array" ref="AJ4467:AL4467">TRANSPOSE(F4466:F4468)*AH4468*$D$4</f>
        <v>-1.8722145845223005E-2</v>
      </c>
      <c r="AK4467" s="7">
        <v>0</v>
      </c>
      <c r="AL4467" s="7">
        <v>0</v>
      </c>
      <c r="AN4467" s="14">
        <v>-1.3446143471316283</v>
      </c>
      <c r="AO4467" s="14">
        <v>3.9090936754707286</v>
      </c>
      <c r="AP4467" s="14">
        <v>3.9338494163251982</v>
      </c>
    </row>
    <row r="4468" spans="1:46" x14ac:dyDescent="0.3">
      <c r="A4468" s="20"/>
      <c r="F4468" s="7">
        <v>0</v>
      </c>
      <c r="N4468" s="7">
        <v>0.20983965508063754</v>
      </c>
      <c r="AH4468" s="7">
        <f t="shared" ref="AH4468" si="10006">N4468*(1-N4468)*AF4466</f>
        <v>-3.1203576408705011E-2</v>
      </c>
    </row>
    <row r="4469" spans="1:46" x14ac:dyDescent="0.3">
      <c r="A4469" s="20"/>
    </row>
    <row r="4470" spans="1:46" x14ac:dyDescent="0.3">
      <c r="A4470" s="20">
        <v>1115</v>
      </c>
      <c r="B4470" s="7">
        <f t="shared" ref="B4470" si="10007">MOD(ROUNDDOWN(ROW(B4470)/4,0),4)+1</f>
        <v>2</v>
      </c>
      <c r="D4470" s="7" cm="1">
        <f t="array" ref="D4470">_xlfn.CHOOSEROWS($I$4:$I$7,B4470)</f>
        <v>1</v>
      </c>
      <c r="F4470" s="7">
        <f t="shared" ref="F4470" si="10008">1+0</f>
        <v>1</v>
      </c>
      <c r="H4470" s="7" cm="1">
        <f t="array" ref="H4470:J4471">_xlfn.ANCHORARRAY(AN4466)</f>
        <v>-4.2167955973383267</v>
      </c>
      <c r="I4470" s="7">
        <v>2.7882642135737292</v>
      </c>
      <c r="J4470" s="7">
        <v>2.7146720696021052</v>
      </c>
      <c r="L4470" s="7" cm="1">
        <f t="array" ref="L4470:L4471">MMULT(H4470:J4471,F4470:F4472)</f>
        <v>-1.5021235277362215</v>
      </c>
      <c r="N4470" s="7" cm="1">
        <f t="array" ref="N4470:N4472">_xlfn.VSTACK(1,1/(1+EXP(-_xlfn.ANCHORARRAY(L4470))))</f>
        <v>1</v>
      </c>
      <c r="P4470" s="7" cm="1">
        <f t="array" ref="P4470:R4470">_xlfn.ANCHORARRAY(AR4466)</f>
        <v>-2.0490195315953934</v>
      </c>
      <c r="Q4470" s="7">
        <v>-4.5465359863965871</v>
      </c>
      <c r="R4470" s="7">
        <v>4.3821451950840098</v>
      </c>
      <c r="T4470" s="7" cm="1">
        <f t="array" ref="T4470">MMULT(P4470:R4470,_xlfn.ANCHORARRAY(N4470))</f>
        <v>1.1991357275602188</v>
      </c>
      <c r="V4470" s="18">
        <f t="shared" ref="V4470" si="10009">1/(1+EXP(-T4470))</f>
        <v>0.76837099855615942</v>
      </c>
      <c r="X4470" s="7">
        <f t="shared" ref="X4470" si="10010">D4470-V4470</f>
        <v>0.23162900144384058</v>
      </c>
      <c r="Z4470" s="7">
        <f t="shared" ref="Z4470" si="10011">V4470*(1-V4470)</f>
        <v>0.17797700713396988</v>
      </c>
      <c r="AB4470" s="7">
        <f t="shared" ref="AB4470" si="10012">Z4470*X4470</f>
        <v>4.1224636442404733E-2</v>
      </c>
      <c r="AD4470" s="7" cm="1">
        <f t="array" ref="AD4470:AF4470">P4470:R4470*AB4470</f>
        <v>-8.4470085253406532E-2</v>
      </c>
      <c r="AE4470" s="7">
        <v>-0.1874292931115093</v>
      </c>
      <c r="AF4470" s="7">
        <v>0.18065234250516907</v>
      </c>
      <c r="AH4470" s="7">
        <f t="shared" ref="AH4470" si="10013">N4470*(1-N4470)*AD4470</f>
        <v>0</v>
      </c>
      <c r="AJ4470" s="7" cm="1">
        <f t="array" ref="AJ4470:AL4470">TRANSPOSE(F4470:F4472)*AH4471*$D$4</f>
        <v>-1.6750030220545033E-2</v>
      </c>
      <c r="AK4470" s="7">
        <v>0</v>
      </c>
      <c r="AL4470" s="7">
        <v>-1.6750030220545033E-2</v>
      </c>
      <c r="AN4470" s="14" cm="1">
        <f t="array" ref="AN4470:AP4471">H4470:J4471+AJ4470:AL4471</f>
        <v>-4.2335456275588719</v>
      </c>
      <c r="AO4470" s="14">
        <v>2.7882642135737292</v>
      </c>
      <c r="AP4470" s="14">
        <v>2.6979220393815599</v>
      </c>
      <c r="AR4470" s="14" cm="1">
        <f t="array" ref="AR4470:AT4470">TRANSPOSE(TRANSPOSE(P4470:R4470)+_xlfn.ANCHORARRAY(N4470)*AB4470*$D$4)</f>
        <v>-2.0242847497299508</v>
      </c>
      <c r="AS4470" s="14">
        <v>-4.5420315594928455</v>
      </c>
      <c r="AT4470" s="14">
        <v>4.4051526369481824</v>
      </c>
    </row>
    <row r="4471" spans="1:46" x14ac:dyDescent="0.3">
      <c r="A4471" s="20"/>
      <c r="F4471" s="7" cm="1">
        <f t="array" ref="F4471:F4472">TRANSPOSE(_xlfn.CHOOSEROWS($G$4:$H$7,B4470))</f>
        <v>0</v>
      </c>
      <c r="H4471" s="7">
        <v>-1.3446143471316283</v>
      </c>
      <c r="I4471" s="7">
        <v>3.9090936754707286</v>
      </c>
      <c r="J4471" s="7">
        <v>3.9338494163251982</v>
      </c>
      <c r="L4471" s="7">
        <v>2.5892350691935699</v>
      </c>
      <c r="N4471" s="7">
        <v>0.18210902074033239</v>
      </c>
      <c r="AH4471" s="7">
        <f t="shared" ref="AH4471" si="10014">N4471*(1-N4471)*AE4470</f>
        <v>-2.7916717034241721E-2</v>
      </c>
      <c r="AJ4471" s="7" cm="1">
        <f t="array" ref="AJ4471:AL4471">TRANSPOSE(F4470:F4472)*AH4472*$D$4</f>
        <v>7.0408459471531419E-3</v>
      </c>
      <c r="AK4471" s="7">
        <v>0</v>
      </c>
      <c r="AL4471" s="7">
        <v>7.0408459471531419E-3</v>
      </c>
      <c r="AN4471" s="14">
        <v>-1.3375735011844752</v>
      </c>
      <c r="AO4471" s="14">
        <v>3.9090936754707286</v>
      </c>
      <c r="AP4471" s="14">
        <v>3.9408902622723514</v>
      </c>
    </row>
    <row r="4472" spans="1:46" x14ac:dyDescent="0.3">
      <c r="A4472" s="20"/>
      <c r="F4472" s="7">
        <v>1</v>
      </c>
      <c r="N4472" s="7">
        <v>0.93016554539809881</v>
      </c>
      <c r="AH4472" s="7">
        <f t="shared" ref="AH4472" si="10015">N4472*(1-N4472)*AF4470</f>
        <v>1.1734743245255237E-2</v>
      </c>
    </row>
    <row r="4473" spans="1:46" x14ac:dyDescent="0.3">
      <c r="A4473" s="20"/>
    </row>
    <row r="4474" spans="1:46" x14ac:dyDescent="0.3">
      <c r="A4474" s="20">
        <v>1116</v>
      </c>
      <c r="B4474" s="7">
        <f t="shared" ref="B4474" si="10016">MOD(ROUNDDOWN(ROW(B4474)/4,0),4)+1</f>
        <v>3</v>
      </c>
      <c r="D4474" s="7" cm="1">
        <f t="array" ref="D4474">_xlfn.CHOOSEROWS($I$4:$I$7,B4474)</f>
        <v>1</v>
      </c>
      <c r="F4474" s="7">
        <f t="shared" ref="F4474" si="10017">1+0</f>
        <v>1</v>
      </c>
      <c r="H4474" s="7" cm="1">
        <f t="array" ref="H4474:J4475">_xlfn.ANCHORARRAY(AN4470)</f>
        <v>-4.2335456275588719</v>
      </c>
      <c r="I4474" s="7">
        <v>2.7882642135737292</v>
      </c>
      <c r="J4474" s="7">
        <v>2.6979220393815599</v>
      </c>
      <c r="L4474" s="7" cm="1">
        <f t="array" ref="L4474:L4475">MMULT(H4474:J4475,F4474:F4476)</f>
        <v>-1.4452814139851426</v>
      </c>
      <c r="N4474" s="7" cm="1">
        <f t="array" ref="N4474:N4476">_xlfn.VSTACK(1,1/(1+EXP(-_xlfn.ANCHORARRAY(L4474))))</f>
        <v>1</v>
      </c>
      <c r="P4474" s="7" cm="1">
        <f t="array" ref="P4474:R4474">_xlfn.ANCHORARRAY(AR4470)</f>
        <v>-2.0242847497299508</v>
      </c>
      <c r="Q4474" s="7">
        <v>-4.5420315594928455</v>
      </c>
      <c r="R4474" s="7">
        <v>4.4051526369481824</v>
      </c>
      <c r="T4474" s="7" cm="1">
        <f t="array" ref="T4474">MMULT(P4474:R4474,_xlfn.ANCHORARRAY(N4474))</f>
        <v>1.20183224532868</v>
      </c>
      <c r="V4474" s="18">
        <f t="shared" ref="V4474" si="10018">1/(1+EXP(-T4474))</f>
        <v>0.76885056937802787</v>
      </c>
      <c r="X4474" s="7">
        <f t="shared" ref="X4474" si="10019">D4474-V4474</f>
        <v>0.23114943062197213</v>
      </c>
      <c r="Z4474" s="7">
        <f t="shared" ref="Z4474" si="10020">V4474*(1-V4474)</f>
        <v>0.17771937134511023</v>
      </c>
      <c r="AB4474" s="7">
        <f t="shared" ref="AB4474" si="10021">Z4474*X4474</f>
        <v>4.1079731496917057E-2</v>
      </c>
      <c r="AD4474" s="7" cm="1">
        <f t="array" ref="AD4474:AF4474">P4474:R4474*AB4474</f>
        <v>-8.3157073992210326E-2</v>
      </c>
      <c r="AE4474" s="7">
        <v>-0.18658543691448956</v>
      </c>
      <c r="AF4474" s="7">
        <v>0.18096248752876748</v>
      </c>
      <c r="AH4474" s="7">
        <f t="shared" ref="AH4474" si="10022">N4474*(1-N4474)*AD4474</f>
        <v>0</v>
      </c>
      <c r="AJ4474" s="7" cm="1">
        <f t="array" ref="AJ4474:AL4474">TRANSPOSE(F4474:F4476)*AH4475*$D$4</f>
        <v>-1.7279827254063351E-2</v>
      </c>
      <c r="AK4474" s="7">
        <v>-1.7279827254063351E-2</v>
      </c>
      <c r="AL4474" s="7">
        <v>0</v>
      </c>
      <c r="AN4474" s="14" cm="1">
        <f t="array" ref="AN4474:AP4475">H4474:J4475+AJ4474:AL4475</f>
        <v>-4.2508254548129356</v>
      </c>
      <c r="AO4474" s="14">
        <v>2.7709843863196659</v>
      </c>
      <c r="AP4474" s="14">
        <v>2.6979220393815599</v>
      </c>
      <c r="AR4474" s="14" cm="1">
        <f t="array" ref="AR4474:AT4474">TRANSPOSE(TRANSPOSE(P4474:R4474)+_xlfn.ANCHORARRAY(N4474)*AB4474*$D$4)</f>
        <v>-1.9996369108318006</v>
      </c>
      <c r="AS4474" s="14">
        <v>-4.5373305061796119</v>
      </c>
      <c r="AT4474" s="14">
        <v>4.4280506277297764</v>
      </c>
    </row>
    <row r="4475" spans="1:46" x14ac:dyDescent="0.3">
      <c r="A4475" s="20"/>
      <c r="F4475" s="7" cm="1">
        <f t="array" ref="F4475:F4476">TRANSPOSE(_xlfn.CHOOSEROWS($G$4:$H$7,B4474))</f>
        <v>1</v>
      </c>
      <c r="H4475" s="7">
        <v>-1.3375735011844752</v>
      </c>
      <c r="I4475" s="7">
        <v>3.9090936754707286</v>
      </c>
      <c r="J4475" s="7">
        <v>3.9408902622723514</v>
      </c>
      <c r="L4475" s="7">
        <v>2.5715201742862535</v>
      </c>
      <c r="N4475" s="7">
        <v>0.19072882343393224</v>
      </c>
      <c r="AH4475" s="7">
        <f t="shared" ref="AH4475" si="10023">N4475*(1-N4475)*AE4474</f>
        <v>-2.8799712090105588E-2</v>
      </c>
      <c r="AJ4475" s="7" cm="1">
        <f t="array" ref="AJ4475:AL4475">TRANSPOSE(F4474:F4476)*AH4476*$D$4</f>
        <v>7.1611017583711536E-3</v>
      </c>
      <c r="AK4475" s="7">
        <v>7.1611017583711536E-3</v>
      </c>
      <c r="AL4475" s="7">
        <v>0</v>
      </c>
      <c r="AN4475" s="14">
        <v>-1.3304123994261039</v>
      </c>
      <c r="AO4475" s="14">
        <v>3.9162547772290996</v>
      </c>
      <c r="AP4475" s="14">
        <v>3.9408902622723514</v>
      </c>
    </row>
    <row r="4476" spans="1:46" x14ac:dyDescent="0.3">
      <c r="A4476" s="20"/>
      <c r="F4476" s="7">
        <v>0</v>
      </c>
      <c r="N4476" s="7">
        <v>0.92900602264616339</v>
      </c>
      <c r="AH4476" s="7">
        <f t="shared" ref="AH4476" si="10024">N4476*(1-N4476)*AF4474</f>
        <v>1.1935169597285257E-2</v>
      </c>
    </row>
    <row r="4477" spans="1:46" x14ac:dyDescent="0.3">
      <c r="A4477" s="20"/>
    </row>
    <row r="4478" spans="1:46" x14ac:dyDescent="0.3">
      <c r="A4478" s="20">
        <v>1117</v>
      </c>
      <c r="B4478" s="7">
        <f t="shared" ref="B4478" si="10025">MOD(ROUNDDOWN(ROW(B4478)/4,0),4)+1</f>
        <v>4</v>
      </c>
      <c r="D4478" s="7" cm="1">
        <f t="array" ref="D4478">_xlfn.CHOOSEROWS($I$4:$I$7,B4478)</f>
        <v>0</v>
      </c>
      <c r="F4478" s="7">
        <f t="shared" ref="F4478" si="10026">1+0</f>
        <v>1</v>
      </c>
      <c r="H4478" s="7" cm="1">
        <f t="array" ref="H4478:J4479">_xlfn.ANCHORARRAY(AN4474)</f>
        <v>-4.2508254548129356</v>
      </c>
      <c r="I4478" s="7">
        <v>2.7709843863196659</v>
      </c>
      <c r="J4478" s="7">
        <v>2.6979220393815599</v>
      </c>
      <c r="L4478" s="7" cm="1">
        <f t="array" ref="L4478:L4479">MMULT(H4478:J4479,F4478:F4480)</f>
        <v>1.2180809708882903</v>
      </c>
      <c r="N4478" s="7" cm="1">
        <f t="array" ref="N4478:N4480">_xlfn.VSTACK(1,1/(1+EXP(-_xlfn.ANCHORARRAY(L4478))))</f>
        <v>1</v>
      </c>
      <c r="P4478" s="7" cm="1">
        <f t="array" ref="P4478:R4478">_xlfn.ANCHORARRAY(AR4474)</f>
        <v>-1.9996369108318006</v>
      </c>
      <c r="Q4478" s="7">
        <v>-4.5373305061796119</v>
      </c>
      <c r="R4478" s="7">
        <v>4.4280506277297764</v>
      </c>
      <c r="T4478" s="7" cm="1">
        <f t="array" ref="T4478">MMULT(P4478:R4478,_xlfn.ANCHORARRAY(N4478))</f>
        <v>-1.0796328823200527</v>
      </c>
      <c r="V4478" s="18">
        <f t="shared" ref="V4478" si="10027">1/(1+EXP(-T4478))</f>
        <v>0.25357549656162826</v>
      </c>
      <c r="X4478" s="7">
        <f t="shared" ref="X4478" si="10028">D4478-V4478</f>
        <v>-0.25357549656162826</v>
      </c>
      <c r="Z4478" s="7">
        <f t="shared" ref="Z4478" si="10029">V4478*(1-V4478)</f>
        <v>0.1892749641051519</v>
      </c>
      <c r="AB4478" s="7">
        <f t="shared" ref="AB4478" si="10030">Z4478*X4478</f>
        <v>-4.7995493009648262E-2</v>
      </c>
      <c r="AD4478" s="7" cm="1">
        <f t="array" ref="AD4478:AF4478">P4478:R4478*AB4478</f>
        <v>9.5973559375662335E-2</v>
      </c>
      <c r="AE4478" s="7">
        <v>0.21777141459180738</v>
      </c>
      <c r="AF4478" s="7">
        <v>-0.21252647294957308</v>
      </c>
      <c r="AH4478" s="7">
        <f t="shared" ref="AH4478" si="10031">N4478*(1-N4478)*AD4478</f>
        <v>0</v>
      </c>
      <c r="AJ4478" s="7" cm="1">
        <f t="array" ref="AJ4478:AL4478">TRANSPOSE(F4478:F4480)*AH4479*$D$4</f>
        <v>2.3018242426940002E-2</v>
      </c>
      <c r="AK4478" s="7">
        <v>2.3018242426940002E-2</v>
      </c>
      <c r="AL4478" s="7">
        <v>2.3018242426940002E-2</v>
      </c>
      <c r="AN4478" s="14" cm="1">
        <f t="array" ref="AN4478:AP4479">H4478:J4479+AJ4478:AL4479</f>
        <v>-4.2278072123859953</v>
      </c>
      <c r="AO4478" s="14">
        <v>2.7940026287466058</v>
      </c>
      <c r="AP4478" s="14">
        <v>2.7209402818084998</v>
      </c>
      <c r="AR4478" s="14" cm="1">
        <f t="array" ref="AR4478:AT4478">TRANSPOSE(TRANSPOSE(P4478:R4478)+_xlfn.ANCHORARRAY(N4478)*AB4478*$D$4)</f>
        <v>-2.0284342066375896</v>
      </c>
      <c r="AS4478" s="14">
        <v>-4.5595541182812145</v>
      </c>
      <c r="AT4478" s="14">
        <v>4.3992954232385948</v>
      </c>
    </row>
    <row r="4479" spans="1:46" x14ac:dyDescent="0.3">
      <c r="A4479" s="20"/>
      <c r="F4479" s="7" cm="1">
        <f t="array" ref="F4479:F4480">TRANSPOSE(_xlfn.CHOOSEROWS($G$4:$H$7,B4478))</f>
        <v>1</v>
      </c>
      <c r="H4479" s="7">
        <v>-1.3304123994261039</v>
      </c>
      <c r="I4479" s="7">
        <v>3.9162547772290996</v>
      </c>
      <c r="J4479" s="7">
        <v>3.9408902622723514</v>
      </c>
      <c r="L4479" s="7">
        <v>6.5267326400753465</v>
      </c>
      <c r="N4479" s="7">
        <v>0.77172565964110473</v>
      </c>
      <c r="AH4479" s="7">
        <f t="shared" ref="AH4479" si="10032">N4479*(1-N4479)*AE4478</f>
        <v>3.8363737378233335E-2</v>
      </c>
      <c r="AJ4479" s="7" cm="1">
        <f t="array" ref="AJ4479:AL4479">TRANSPOSE(F4478:F4480)*AH4480*$D$4</f>
        <v>-1.8611004776604301E-4</v>
      </c>
      <c r="AK4479" s="7">
        <v>-1.8611004776604301E-4</v>
      </c>
      <c r="AL4479" s="7">
        <v>-1.8611004776604301E-4</v>
      </c>
      <c r="AN4479" s="14">
        <v>-1.3305985094738699</v>
      </c>
      <c r="AO4479" s="14">
        <v>3.9160686671813334</v>
      </c>
      <c r="AP4479" s="14">
        <v>3.9407041522245851</v>
      </c>
    </row>
    <row r="4480" spans="1:46" x14ac:dyDescent="0.3">
      <c r="A4480" s="20"/>
      <c r="F4480" s="7">
        <v>1</v>
      </c>
      <c r="N4480" s="7">
        <v>0.998538358778843</v>
      </c>
      <c r="AH4480" s="7">
        <f t="shared" ref="AH4480" si="10033">N4480*(1-N4480)*AF4478</f>
        <v>-3.1018341294340501E-4</v>
      </c>
    </row>
    <row r="4481" spans="1:46" x14ac:dyDescent="0.3">
      <c r="A4481" s="20"/>
    </row>
    <row r="4482" spans="1:46" x14ac:dyDescent="0.3">
      <c r="A4482" s="20">
        <v>1118</v>
      </c>
      <c r="B4482" s="7">
        <f t="shared" ref="B4482" si="10034">MOD(ROUNDDOWN(ROW(B4482)/4,0),4)+1</f>
        <v>1</v>
      </c>
      <c r="D4482" s="7" cm="1">
        <f t="array" ref="D4482">_xlfn.CHOOSEROWS($I$4:$I$7,B4482)</f>
        <v>0</v>
      </c>
      <c r="F4482" s="7">
        <f t="shared" ref="F4482" si="10035">1+0</f>
        <v>1</v>
      </c>
      <c r="H4482" s="7" cm="1">
        <f t="array" ref="H4482:J4483">_xlfn.ANCHORARRAY(AN4478)</f>
        <v>-4.2278072123859953</v>
      </c>
      <c r="I4482" s="7">
        <v>2.7940026287466058</v>
      </c>
      <c r="J4482" s="7">
        <v>2.7209402818084998</v>
      </c>
      <c r="L4482" s="7" cm="1">
        <f t="array" ref="L4482:L4483">MMULT(H4482:J4483,F4482:F4484)</f>
        <v>-4.2278072123859953</v>
      </c>
      <c r="N4482" s="7" cm="1">
        <f t="array" ref="N4482:N4484">_xlfn.VSTACK(1,1/(1+EXP(-_xlfn.ANCHORARRAY(L4482))))</f>
        <v>1</v>
      </c>
      <c r="P4482" s="7" cm="1">
        <f t="array" ref="P4482:R4482">_xlfn.ANCHORARRAY(AR4478)</f>
        <v>-2.0284342066375896</v>
      </c>
      <c r="Q4482" s="7">
        <v>-4.5595541182812145</v>
      </c>
      <c r="R4482" s="7">
        <v>4.3992954232385948</v>
      </c>
      <c r="T4482" s="7" cm="1">
        <f t="array" ref="T4482">MMULT(P4482:R4482,_xlfn.ANCHORARRAY(N4482))</f>
        <v>-1.1742580045770501</v>
      </c>
      <c r="V4482" s="18">
        <f t="shared" ref="V4482" si="10036">1/(1+EXP(-T4482))</f>
        <v>0.23608619250198046</v>
      </c>
      <c r="X4482" s="7">
        <f t="shared" ref="X4482" si="10037">D4482-V4482</f>
        <v>-0.23608619250198046</v>
      </c>
      <c r="Z4482" s="7">
        <f t="shared" ref="Z4482" si="10038">V4482*(1-V4482)</f>
        <v>0.18034950221189827</v>
      </c>
      <c r="AB4482" s="7">
        <f t="shared" ref="AB4482" si="10039">Z4482*X4482</f>
        <v>-4.2578027296834568E-2</v>
      </c>
      <c r="AD4482" s="7" cm="1">
        <f t="array" ref="AD4482:AF4482">P4482:R4482*AB4482</f>
        <v>8.6366727020048259E-2</v>
      </c>
      <c r="AE4482" s="7">
        <v>0.19413681970957203</v>
      </c>
      <c r="AF4482" s="7">
        <v>-0.18731332061749228</v>
      </c>
      <c r="AH4482" s="7">
        <f t="shared" ref="AH4482" si="10040">N4482*(1-N4482)*AD4482</f>
        <v>0</v>
      </c>
      <c r="AJ4482" s="7" cm="1">
        <f t="array" ref="AJ4482:AL4482">TRANSPOSE(F4482:F4484)*AH4483*$D$4</f>
        <v>1.650325128327475E-3</v>
      </c>
      <c r="AK4482" s="7">
        <v>0</v>
      </c>
      <c r="AL4482" s="7">
        <v>0</v>
      </c>
      <c r="AN4482" s="14" cm="1">
        <f t="array" ref="AN4482:AP4483">H4482:J4483+AJ4482:AL4483</f>
        <v>-4.2261568872576678</v>
      </c>
      <c r="AO4482" s="14">
        <v>2.7940026287466058</v>
      </c>
      <c r="AP4482" s="14">
        <v>2.7209402818084998</v>
      </c>
      <c r="AR4482" s="14" cm="1">
        <f t="array" ref="AR4482:AT4482">TRANSPOSE(TRANSPOSE(P4482:R4482)+_xlfn.ANCHORARRAY(N4482)*AB4482*$D$4)</f>
        <v>-2.0539810230156901</v>
      </c>
      <c r="AS4482" s="14">
        <v>-4.559921345861115</v>
      </c>
      <c r="AT4482" s="14">
        <v>4.3939545960486885</v>
      </c>
    </row>
    <row r="4483" spans="1:46" x14ac:dyDescent="0.3">
      <c r="A4483" s="20"/>
      <c r="F4483" s="7" cm="1">
        <f t="array" ref="F4483:F4484">TRANSPOSE(_xlfn.CHOOSEROWS($G$4:$H$7,B4482))</f>
        <v>0</v>
      </c>
      <c r="H4483" s="7">
        <v>-1.3305985094738699</v>
      </c>
      <c r="I4483" s="7">
        <v>3.9160686671813334</v>
      </c>
      <c r="J4483" s="7">
        <v>3.9407041522245851</v>
      </c>
      <c r="L4483" s="7">
        <v>-1.3305985094738699</v>
      </c>
      <c r="N4483" s="7">
        <v>1.4374690547156406E-2</v>
      </c>
      <c r="AH4483" s="7">
        <f t="shared" ref="AH4483" si="10041">N4483*(1-N4483)*AE4482</f>
        <v>2.7505418805457917E-3</v>
      </c>
      <c r="AJ4483" s="7" cm="1">
        <f t="array" ref="AJ4483:AL4483">TRANSPOSE(F4482:F4484)*AH4484*$D$4</f>
        <v>-1.858381967365828E-2</v>
      </c>
      <c r="AK4483" s="7">
        <v>0</v>
      </c>
      <c r="AL4483" s="7">
        <v>0</v>
      </c>
      <c r="AN4483" s="14">
        <v>-1.3491823291475282</v>
      </c>
      <c r="AO4483" s="14">
        <v>3.9160686671813334</v>
      </c>
      <c r="AP4483" s="14">
        <v>3.9407041522245851</v>
      </c>
    </row>
    <row r="4484" spans="1:46" x14ac:dyDescent="0.3">
      <c r="A4484" s="20"/>
      <c r="F4484" s="7">
        <v>0</v>
      </c>
      <c r="N4484" s="7">
        <v>0.20906038196152385</v>
      </c>
      <c r="AH4484" s="7">
        <f t="shared" ref="AH4484" si="10042">N4484*(1-N4484)*AF4482</f>
        <v>-3.097303278943047E-2</v>
      </c>
    </row>
    <row r="4485" spans="1:46" x14ac:dyDescent="0.3">
      <c r="A4485" s="20"/>
    </row>
    <row r="4486" spans="1:46" x14ac:dyDescent="0.3">
      <c r="A4486" s="20">
        <v>1119</v>
      </c>
      <c r="B4486" s="7">
        <f t="shared" ref="B4486" si="10043">MOD(ROUNDDOWN(ROW(B4486)/4,0),4)+1</f>
        <v>2</v>
      </c>
      <c r="D4486" s="7" cm="1">
        <f t="array" ref="D4486">_xlfn.CHOOSEROWS($I$4:$I$7,B4486)</f>
        <v>1</v>
      </c>
      <c r="F4486" s="7">
        <f t="shared" ref="F4486" si="10044">1+0</f>
        <v>1</v>
      </c>
      <c r="H4486" s="7" cm="1">
        <f t="array" ref="H4486:J4487">_xlfn.ANCHORARRAY(AN4482)</f>
        <v>-4.2261568872576678</v>
      </c>
      <c r="I4486" s="7">
        <v>2.7940026287466058</v>
      </c>
      <c r="J4486" s="7">
        <v>2.7209402818084998</v>
      </c>
      <c r="L4486" s="7" cm="1">
        <f t="array" ref="L4486:L4487">MMULT(H4486:J4487,F4486:F4488)</f>
        <v>-1.505216605449168</v>
      </c>
      <c r="N4486" s="7" cm="1">
        <f t="array" ref="N4486:N4488">_xlfn.VSTACK(1,1/(1+EXP(-_xlfn.ANCHORARRAY(L4486))))</f>
        <v>1</v>
      </c>
      <c r="P4486" s="7" cm="1">
        <f t="array" ref="P4486:R4486">_xlfn.ANCHORARRAY(AR4482)</f>
        <v>-2.0539810230156901</v>
      </c>
      <c r="Q4486" s="7">
        <v>-4.559921345861115</v>
      </c>
      <c r="R4486" s="7">
        <v>4.3939545960486885</v>
      </c>
      <c r="T4486" s="7" cm="1">
        <f t="array" ref="T4486">MMULT(P4486:R4486,_xlfn.ANCHORARRAY(N4486))</f>
        <v>1.2054720727650436</v>
      </c>
      <c r="V4486" s="18">
        <f t="shared" ref="V4486" si="10045">1/(1+EXP(-T4486))</f>
        <v>0.76949680412263521</v>
      </c>
      <c r="X4486" s="7">
        <f t="shared" ref="X4486" si="10046">D4486-V4486</f>
        <v>0.23050319587736479</v>
      </c>
      <c r="Z4486" s="7">
        <f t="shared" ref="Z4486" si="10047">V4486*(1-V4486)</f>
        <v>0.17737147256768598</v>
      </c>
      <c r="AB4486" s="7">
        <f t="shared" ref="AB4486" si="10048">Z4486*X4486</f>
        <v>4.0884691284325959E-2</v>
      </c>
      <c r="AD4486" s="7" cm="1">
        <f t="array" ref="AD4486:AF4486">P4486:R4486*AB4486</f>
        <v>-8.3976380029860506E-2</v>
      </c>
      <c r="AE4486" s="7">
        <v>-0.18643097650633983</v>
      </c>
      <c r="AF4486" s="7">
        <v>0.1796454771767958</v>
      </c>
      <c r="AH4486" s="7">
        <f t="shared" ref="AH4486" si="10049">N4486*(1-N4486)*AD4486</f>
        <v>0</v>
      </c>
      <c r="AJ4486" s="7" cm="1">
        <f t="array" ref="AJ4486:AL4486">TRANSPOSE(F4486:F4488)*AH4487*$D$4</f>
        <v>-1.6628058107877462E-2</v>
      </c>
      <c r="AK4486" s="7">
        <v>0</v>
      </c>
      <c r="AL4486" s="7">
        <v>-1.6628058107877462E-2</v>
      </c>
      <c r="AN4486" s="14" cm="1">
        <f t="array" ref="AN4486:AP4487">H4486:J4487+AJ4486:AL4487</f>
        <v>-4.2427849453655453</v>
      </c>
      <c r="AO4486" s="14">
        <v>2.7940026287466058</v>
      </c>
      <c r="AP4486" s="14">
        <v>2.7043122237006223</v>
      </c>
      <c r="AR4486" s="14" cm="1">
        <f t="array" ref="AR4486:AT4486">TRANSPOSE(TRANSPOSE(P4486:R4486)+_xlfn.ANCHORARRAY(N4486)*AB4486*$D$4)</f>
        <v>-2.0294502082450947</v>
      </c>
      <c r="AS4486" s="14">
        <v>-4.5554653534283052</v>
      </c>
      <c r="AT4486" s="14">
        <v>4.4167759550239447</v>
      </c>
    </row>
    <row r="4487" spans="1:46" x14ac:dyDescent="0.3">
      <c r="A4487" s="20"/>
      <c r="F4487" s="7" cm="1">
        <f t="array" ref="F4487:F4488">TRANSPOSE(_xlfn.CHOOSEROWS($G$4:$H$7,B4486))</f>
        <v>0</v>
      </c>
      <c r="H4487" s="7">
        <v>-1.3491823291475282</v>
      </c>
      <c r="I4487" s="7">
        <v>3.9160686671813334</v>
      </c>
      <c r="J4487" s="7">
        <v>3.9407041522245851</v>
      </c>
      <c r="L4487" s="7">
        <v>2.5915218230770569</v>
      </c>
      <c r="N4487" s="7">
        <v>0.18164877418384032</v>
      </c>
      <c r="AH4487" s="7">
        <f t="shared" ref="AH4487" si="10050">N4487*(1-N4487)*AE4486</f>
        <v>-2.7713430179795773E-2</v>
      </c>
      <c r="AJ4487" s="7" cm="1">
        <f t="array" ref="AJ4487:AL4487">TRANSPOSE(F4486:F4488)*AH4488*$D$4</f>
        <v>6.9878402673281478E-3</v>
      </c>
      <c r="AK4487" s="7">
        <v>0</v>
      </c>
      <c r="AL4487" s="7">
        <v>6.9878402673281478E-3</v>
      </c>
      <c r="AN4487" s="14">
        <v>-1.3421944888802</v>
      </c>
      <c r="AO4487" s="14">
        <v>3.9160686671813334</v>
      </c>
      <c r="AP4487" s="14">
        <v>3.9476919924919134</v>
      </c>
    </row>
    <row r="4488" spans="1:46" x14ac:dyDescent="0.3">
      <c r="A4488" s="20"/>
      <c r="F4488" s="7">
        <v>1</v>
      </c>
      <c r="N4488" s="7">
        <v>0.93031394141102242</v>
      </c>
      <c r="AH4488" s="7">
        <f t="shared" ref="AH4488" si="10051">N4488*(1-N4488)*AF4486</f>
        <v>1.1646400445546913E-2</v>
      </c>
    </row>
    <row r="4489" spans="1:46" x14ac:dyDescent="0.3">
      <c r="A4489" s="20"/>
    </row>
    <row r="4490" spans="1:46" x14ac:dyDescent="0.3">
      <c r="A4490" s="20">
        <v>1120</v>
      </c>
      <c r="B4490" s="7">
        <f t="shared" ref="B4490" si="10052">MOD(ROUNDDOWN(ROW(B4490)/4,0),4)+1</f>
        <v>3</v>
      </c>
      <c r="D4490" s="7" cm="1">
        <f t="array" ref="D4490">_xlfn.CHOOSEROWS($I$4:$I$7,B4490)</f>
        <v>1</v>
      </c>
      <c r="F4490" s="7">
        <f t="shared" ref="F4490" si="10053">1+0</f>
        <v>1</v>
      </c>
      <c r="H4490" s="7" cm="1">
        <f t="array" ref="H4490:J4491">_xlfn.ANCHORARRAY(AN4486)</f>
        <v>-4.2427849453655453</v>
      </c>
      <c r="I4490" s="7">
        <v>2.7940026287466058</v>
      </c>
      <c r="J4490" s="7">
        <v>2.7043122237006223</v>
      </c>
      <c r="L4490" s="7" cm="1">
        <f t="array" ref="L4490:L4491">MMULT(H4490:J4491,F4490:F4492)</f>
        <v>-1.4487823166189395</v>
      </c>
      <c r="N4490" s="7" cm="1">
        <f t="array" ref="N4490:N4492">_xlfn.VSTACK(1,1/(1+EXP(-_xlfn.ANCHORARRAY(L4490))))</f>
        <v>1</v>
      </c>
      <c r="P4490" s="7" cm="1">
        <f t="array" ref="P4490:R4490">_xlfn.ANCHORARRAY(AR4486)</f>
        <v>-2.0294502082450947</v>
      </c>
      <c r="Q4490" s="7">
        <v>-4.5554653534283052</v>
      </c>
      <c r="R4490" s="7">
        <v>4.4167759550239447</v>
      </c>
      <c r="T4490" s="7" cm="1">
        <f t="array" ref="T4490">MMULT(P4490:R4490,_xlfn.ANCHORARRAY(N4490))</f>
        <v>1.2080467120164777</v>
      </c>
      <c r="V4490" s="18">
        <f t="shared" ref="V4490" si="10054">1/(1+EXP(-T4490))</f>
        <v>0.76995315478378223</v>
      </c>
      <c r="X4490" s="7">
        <f t="shared" ref="X4490" si="10055">D4490-V4490</f>
        <v>0.23004684521621777</v>
      </c>
      <c r="Z4490" s="7">
        <f t="shared" ref="Z4490" si="10056">V4490*(1-V4490)</f>
        <v>0.17712529422228332</v>
      </c>
      <c r="AB4490" s="7">
        <f t="shared" ref="AB4490" si="10057">Z4490*X4490</f>
        <v>4.0747115143830642E-2</v>
      </c>
      <c r="AD4490" s="7" cm="1">
        <f t="array" ref="AD4490:AF4490">P4490:R4490*AB4490</f>
        <v>-8.2694241314033953E-2</v>
      </c>
      <c r="AE4490" s="7">
        <v>-0.18562207128987429</v>
      </c>
      <c r="AF4490" s="7">
        <v>0.17997087840386322</v>
      </c>
      <c r="AH4490" s="7">
        <f t="shared" ref="AH4490" si="10058">N4490*(1-N4490)*AD4490</f>
        <v>0</v>
      </c>
      <c r="AJ4490" s="7" cm="1">
        <f t="array" ref="AJ4490:AL4490">TRANSPOSE(F4490:F4492)*AH4491*$D$4</f>
        <v>-1.7153391521079836E-2</v>
      </c>
      <c r="AK4490" s="7">
        <v>-1.7153391521079836E-2</v>
      </c>
      <c r="AL4490" s="7">
        <v>0</v>
      </c>
      <c r="AN4490" s="14" cm="1">
        <f t="array" ref="AN4490:AP4491">H4490:J4491+AJ4490:AL4491</f>
        <v>-4.2599383368866253</v>
      </c>
      <c r="AO4490" s="14">
        <v>2.7768492372255258</v>
      </c>
      <c r="AP4490" s="14">
        <v>2.7043122237006223</v>
      </c>
      <c r="AR4490" s="14" cm="1">
        <f t="array" ref="AR4490:AT4490">TRANSPOSE(TRANSPOSE(P4490:R4490)+_xlfn.ANCHORARRAY(N4490)*AB4490*$D$4)</f>
        <v>-2.0050019391587961</v>
      </c>
      <c r="AS4490" s="14">
        <v>-4.5508155606154412</v>
      </c>
      <c r="AT4490" s="14">
        <v>4.4394923361476266</v>
      </c>
    </row>
    <row r="4491" spans="1:46" x14ac:dyDescent="0.3">
      <c r="A4491" s="20"/>
      <c r="F4491" s="7" cm="1">
        <f t="array" ref="F4491:F4492">TRANSPOSE(_xlfn.CHOOSEROWS($G$4:$H$7,B4490))</f>
        <v>1</v>
      </c>
      <c r="H4491" s="7">
        <v>-1.3421944888802</v>
      </c>
      <c r="I4491" s="7">
        <v>3.9160686671813334</v>
      </c>
      <c r="J4491" s="7">
        <v>3.9476919924919134</v>
      </c>
      <c r="L4491" s="7">
        <v>2.5738741783011334</v>
      </c>
      <c r="N4491" s="7">
        <v>0.1901890394142228</v>
      </c>
      <c r="AH4491" s="7">
        <f t="shared" ref="AH4491" si="10059">N4491*(1-N4491)*AE4490</f>
        <v>-2.8588985868466397E-2</v>
      </c>
      <c r="AJ4491" s="7" cm="1">
        <f t="array" ref="AJ4491:AL4491">TRANSPOSE(F4490:F4492)*AH4492*$D$4</f>
        <v>7.1074889480274815E-3</v>
      </c>
      <c r="AK4491" s="7">
        <v>7.1074889480274815E-3</v>
      </c>
      <c r="AL4491" s="7">
        <v>0</v>
      </c>
      <c r="AN4491" s="14">
        <v>-1.3350869999321726</v>
      </c>
      <c r="AO4491" s="14">
        <v>3.9231761561293608</v>
      </c>
      <c r="AP4491" s="14">
        <v>3.9476919924919134</v>
      </c>
    </row>
    <row r="4492" spans="1:46" x14ac:dyDescent="0.3">
      <c r="A4492" s="20"/>
      <c r="F4492" s="7">
        <v>0</v>
      </c>
      <c r="N4492" s="7">
        <v>0.92916112152956742</v>
      </c>
      <c r="AH4492" s="7">
        <f t="shared" ref="AH4492" si="10060">N4492*(1-N4492)*AF4490</f>
        <v>1.1845814913379136E-2</v>
      </c>
    </row>
    <row r="4493" spans="1:46" x14ac:dyDescent="0.3">
      <c r="A4493" s="20"/>
    </row>
    <row r="4494" spans="1:46" x14ac:dyDescent="0.3">
      <c r="A4494" s="20">
        <v>1121</v>
      </c>
      <c r="B4494" s="7">
        <f t="shared" ref="B4494" si="10061">MOD(ROUNDDOWN(ROW(B4494)/4,0),4)+1</f>
        <v>4</v>
      </c>
      <c r="D4494" s="7" cm="1">
        <f t="array" ref="D4494">_xlfn.CHOOSEROWS($I$4:$I$7,B4494)</f>
        <v>0</v>
      </c>
      <c r="F4494" s="7">
        <f t="shared" ref="F4494" si="10062">1+0</f>
        <v>1</v>
      </c>
      <c r="H4494" s="7" cm="1">
        <f t="array" ref="H4494:J4495">_xlfn.ANCHORARRAY(AN4490)</f>
        <v>-4.2599383368866253</v>
      </c>
      <c r="I4494" s="7">
        <v>2.7768492372255258</v>
      </c>
      <c r="J4494" s="7">
        <v>2.7043122237006223</v>
      </c>
      <c r="L4494" s="7" cm="1">
        <f t="array" ref="L4494:L4495">MMULT(H4494:J4495,F4494:F4496)</f>
        <v>1.2212231240395228</v>
      </c>
      <c r="N4494" s="7" cm="1">
        <f t="array" ref="N4494:N4496">_xlfn.VSTACK(1,1/(1+EXP(-_xlfn.ANCHORARRAY(L4494))))</f>
        <v>1</v>
      </c>
      <c r="P4494" s="7" cm="1">
        <f t="array" ref="P4494:R4494">_xlfn.ANCHORARRAY(AR4490)</f>
        <v>-2.0050019391587961</v>
      </c>
      <c r="Q4494" s="7">
        <v>-4.5508155606154412</v>
      </c>
      <c r="R4494" s="7">
        <v>4.4394923361476266</v>
      </c>
      <c r="T4494" s="7" cm="1">
        <f t="array" ref="T4494">MMULT(P4494:R4494,_xlfn.ANCHORARRAY(N4494))</f>
        <v>-1.0864382206884242</v>
      </c>
      <c r="V4494" s="18">
        <f t="shared" ref="V4494" si="10063">1/(1+EXP(-T4494))</f>
        <v>0.25228957783752104</v>
      </c>
      <c r="X4494" s="7">
        <f t="shared" ref="X4494" si="10064">D4494-V4494</f>
        <v>-0.25228957783752104</v>
      </c>
      <c r="Z4494" s="7">
        <f t="shared" ref="Z4494" si="10065">V4494*(1-V4494)</f>
        <v>0.18863954675208644</v>
      </c>
      <c r="AB4494" s="7">
        <f t="shared" ref="AB4494" si="10066">Z4494*X4494</f>
        <v>-4.7591791613545202E-2</v>
      </c>
      <c r="AD4494" s="7" cm="1">
        <f t="array" ref="AD4494:AF4494">P4494:R4494*AB4494</f>
        <v>9.5421634473199457E-2</v>
      </c>
      <c r="AE4494" s="7">
        <v>0.21658146583248897</v>
      </c>
      <c r="AF4494" s="7">
        <v>-0.21128339413186881</v>
      </c>
      <c r="AH4494" s="7">
        <f t="shared" ref="AH4494" si="10067">N4494*(1-N4494)*AD4494</f>
        <v>0</v>
      </c>
      <c r="AJ4494" s="7" cm="1">
        <f t="array" ref="AJ4494:AL4494">TRANSPOSE(F4494:F4496)*AH4495*$D$4</f>
        <v>2.2853368204285452E-2</v>
      </c>
      <c r="AK4494" s="7">
        <v>2.2853368204285452E-2</v>
      </c>
      <c r="AL4494" s="7">
        <v>2.2853368204285452E-2</v>
      </c>
      <c r="AN4494" s="14" cm="1">
        <f t="array" ref="AN4494:AP4495">H4494:J4495+AJ4494:AL4495</f>
        <v>-4.23708496868234</v>
      </c>
      <c r="AO4494" s="14">
        <v>2.7997026054298111</v>
      </c>
      <c r="AP4494" s="14">
        <v>2.7271655919049076</v>
      </c>
      <c r="AR4494" s="14" cm="1">
        <f t="array" ref="AR4494:AT4494">TRANSPOSE(TRANSPOSE(P4494:R4494)+_xlfn.ANCHORARRAY(N4494)*AB4494*$D$4)</f>
        <v>-2.0335570141269232</v>
      </c>
      <c r="AS4494" s="14">
        <v>-4.5728680375014807</v>
      </c>
      <c r="AT4494" s="14">
        <v>4.4109786230421166</v>
      </c>
    </row>
    <row r="4495" spans="1:46" x14ac:dyDescent="0.3">
      <c r="A4495" s="20"/>
      <c r="F4495" s="7" cm="1">
        <f t="array" ref="F4495:F4496">TRANSPOSE(_xlfn.CHOOSEROWS($G$4:$H$7,B4494))</f>
        <v>1</v>
      </c>
      <c r="H4495" s="7">
        <v>-1.3350869999321726</v>
      </c>
      <c r="I4495" s="7">
        <v>3.9231761561293608</v>
      </c>
      <c r="J4495" s="7">
        <v>3.9476919924919134</v>
      </c>
      <c r="L4495" s="7">
        <v>6.535781148689102</v>
      </c>
      <c r="N4495" s="7">
        <v>0.77227872490807459</v>
      </c>
      <c r="AH4495" s="7">
        <f t="shared" ref="AH4495" si="10068">N4495*(1-N4495)*AE4494</f>
        <v>3.8088947007142424E-2</v>
      </c>
      <c r="AJ4495" s="7" cm="1">
        <f t="array" ref="AJ4495:AL4495">TRANSPOSE(F4494:F4496)*AH4496*$D$4</f>
        <v>-1.8335969136163433E-4</v>
      </c>
      <c r="AK4495" s="7">
        <v>-1.8335969136163433E-4</v>
      </c>
      <c r="AL4495" s="7">
        <v>-1.8335969136163433E-4</v>
      </c>
      <c r="AN4495" s="14">
        <v>-1.3352703596235342</v>
      </c>
      <c r="AO4495" s="14">
        <v>3.9229927964379989</v>
      </c>
      <c r="AP4495" s="14">
        <v>3.9475086328005515</v>
      </c>
    </row>
    <row r="4496" spans="1:46" x14ac:dyDescent="0.3">
      <c r="A4496" s="20"/>
      <c r="F4496" s="7">
        <v>1</v>
      </c>
      <c r="N4496" s="7">
        <v>0.9985515057248826</v>
      </c>
      <c r="AH4496" s="7">
        <f t="shared" ref="AH4496" si="10069">N4496*(1-N4496)*AF4494</f>
        <v>-3.0559948560272387E-4</v>
      </c>
    </row>
    <row r="4497" spans="1:46" x14ac:dyDescent="0.3">
      <c r="A4497" s="20"/>
    </row>
    <row r="4498" spans="1:46" x14ac:dyDescent="0.3">
      <c r="A4498" s="20">
        <v>1122</v>
      </c>
      <c r="B4498" s="7">
        <f t="shared" ref="B4498" si="10070">MOD(ROUNDDOWN(ROW(B4498)/4,0),4)+1</f>
        <v>1</v>
      </c>
      <c r="D4498" s="7" cm="1">
        <f t="array" ref="D4498">_xlfn.CHOOSEROWS($I$4:$I$7,B4498)</f>
        <v>0</v>
      </c>
      <c r="F4498" s="7">
        <f t="shared" ref="F4498" si="10071">1+0</f>
        <v>1</v>
      </c>
      <c r="H4498" s="7" cm="1">
        <f t="array" ref="H4498:J4499">_xlfn.ANCHORARRAY(AN4494)</f>
        <v>-4.23708496868234</v>
      </c>
      <c r="I4498" s="7">
        <v>2.7997026054298111</v>
      </c>
      <c r="J4498" s="7">
        <v>2.7271655919049076</v>
      </c>
      <c r="L4498" s="7" cm="1">
        <f t="array" ref="L4498:L4499">MMULT(H4498:J4499,F4498:F4500)</f>
        <v>-4.23708496868234</v>
      </c>
      <c r="N4498" s="7" cm="1">
        <f t="array" ref="N4498:N4500">_xlfn.VSTACK(1,1/(1+EXP(-_xlfn.ANCHORARRAY(L4498))))</f>
        <v>1</v>
      </c>
      <c r="P4498" s="7" cm="1">
        <f t="array" ref="P4498:R4498">_xlfn.ANCHORARRAY(AR4494)</f>
        <v>-2.0335570141269232</v>
      </c>
      <c r="Q4498" s="7">
        <v>-4.5728680375014807</v>
      </c>
      <c r="R4498" s="7">
        <v>4.4109786230421166</v>
      </c>
      <c r="T4498" s="7" cm="1">
        <f t="array" ref="T4498">MMULT(P4498:R4498,_xlfn.ANCHORARRAY(N4498))</f>
        <v>-1.1799342007885307</v>
      </c>
      <c r="V4498" s="18">
        <f t="shared" ref="V4498" si="10072">1/(1+EXP(-T4498))</f>
        <v>0.23506402731581877</v>
      </c>
      <c r="X4498" s="7">
        <f t="shared" ref="X4498" si="10073">D4498-V4498</f>
        <v>-0.23506402731581877</v>
      </c>
      <c r="Z4498" s="7">
        <f t="shared" ref="Z4498" si="10074">V4498*(1-V4498)</f>
        <v>0.17980893037788678</v>
      </c>
      <c r="AB4498" s="7">
        <f t="shared" ref="AB4498" si="10075">Z4498*X4498</f>
        <v>-4.2266611321975733E-2</v>
      </c>
      <c r="AD4498" s="7" cm="1">
        <f t="array" ref="AD4498:AF4498">P4498:R4498*AB4498</f>
        <v>8.5951563917180174E-2</v>
      </c>
      <c r="AE4498" s="7">
        <v>0.19327963596776104</v>
      </c>
      <c r="AF4498" s="7">
        <v>-0.18643711900966486</v>
      </c>
      <c r="AH4498" s="7">
        <f t="shared" ref="AH4498" si="10076">N4498*(1-N4498)*AD4498</f>
        <v>0</v>
      </c>
      <c r="AJ4498" s="7" cm="1">
        <f t="array" ref="AJ4498:AL4498">TRANSPOSE(F4498:F4500)*AH4499*$D$4</f>
        <v>1.6282974148018579E-3</v>
      </c>
      <c r="AK4498" s="7">
        <v>0</v>
      </c>
      <c r="AL4498" s="7">
        <v>0</v>
      </c>
      <c r="AN4498" s="14" cm="1">
        <f t="array" ref="AN4498:AP4499">H4498:J4499+AJ4498:AL4499</f>
        <v>-4.2354566712675386</v>
      </c>
      <c r="AO4498" s="14">
        <v>2.7997026054298111</v>
      </c>
      <c r="AP4498" s="14">
        <v>2.7271655919049076</v>
      </c>
      <c r="AR4498" s="14" cm="1">
        <f t="array" ref="AR4498:AT4498">TRANSPOSE(TRANSPOSE(P4498:R4498)+_xlfn.ANCHORARRAY(N4498)*AB4498*$D$4)</f>
        <v>-2.0589169809201087</v>
      </c>
      <c r="AS4498" s="14">
        <v>-4.5732292606401677</v>
      </c>
      <c r="AT4498" s="14">
        <v>4.4056964228918458</v>
      </c>
    </row>
    <row r="4499" spans="1:46" x14ac:dyDescent="0.3">
      <c r="A4499" s="20"/>
      <c r="F4499" s="7" cm="1">
        <f t="array" ref="F4499:F4500">TRANSPOSE(_xlfn.CHOOSEROWS($G$4:$H$7,B4498))</f>
        <v>0</v>
      </c>
      <c r="H4499" s="7">
        <v>-1.3352703596235342</v>
      </c>
      <c r="I4499" s="7">
        <v>3.9229927964379989</v>
      </c>
      <c r="J4499" s="7">
        <v>3.9475086328005515</v>
      </c>
      <c r="L4499" s="7">
        <v>-1.3352703596235342</v>
      </c>
      <c r="N4499" s="7">
        <v>1.4243833268096848E-2</v>
      </c>
      <c r="AH4499" s="7">
        <f t="shared" ref="AH4499" si="10077">N4499*(1-N4499)*AE4498</f>
        <v>2.7138290246697633E-3</v>
      </c>
      <c r="AJ4499" s="7" cm="1">
        <f t="array" ref="AJ4499:AL4499">TRANSPOSE(F4498:F4500)*AH4500*$D$4</f>
        <v>-1.8446608388437879E-2</v>
      </c>
      <c r="AK4499" s="7">
        <v>0</v>
      </c>
      <c r="AL4499" s="7">
        <v>0</v>
      </c>
      <c r="AN4499" s="14">
        <v>-1.3537169680119721</v>
      </c>
      <c r="AO4499" s="14">
        <v>3.9229927964379989</v>
      </c>
      <c r="AP4499" s="14">
        <v>3.9475086328005515</v>
      </c>
    </row>
    <row r="4500" spans="1:46" x14ac:dyDescent="0.3">
      <c r="A4500" s="20"/>
      <c r="F4500" s="7">
        <v>0</v>
      </c>
      <c r="N4500" s="7">
        <v>0.20828892219566764</v>
      </c>
      <c r="AH4500" s="7">
        <f t="shared" ref="AH4500" si="10078">N4500*(1-N4500)*AF4498</f>
        <v>-3.0744347314063135E-2</v>
      </c>
    </row>
    <row r="4501" spans="1:46" x14ac:dyDescent="0.3">
      <c r="A4501" s="20"/>
    </row>
    <row r="4502" spans="1:46" x14ac:dyDescent="0.3">
      <c r="A4502" s="20">
        <v>1123</v>
      </c>
      <c r="B4502" s="7">
        <f t="shared" ref="B4502" si="10079">MOD(ROUNDDOWN(ROW(B4502)/4,0),4)+1</f>
        <v>2</v>
      </c>
      <c r="D4502" s="7" cm="1">
        <f t="array" ref="D4502">_xlfn.CHOOSEROWS($I$4:$I$7,B4502)</f>
        <v>1</v>
      </c>
      <c r="F4502" s="7">
        <f t="shared" ref="F4502" si="10080">1+0</f>
        <v>1</v>
      </c>
      <c r="H4502" s="7" cm="1">
        <f t="array" ref="H4502:J4503">_xlfn.ANCHORARRAY(AN4498)</f>
        <v>-4.2354566712675386</v>
      </c>
      <c r="I4502" s="7">
        <v>2.7997026054298111</v>
      </c>
      <c r="J4502" s="7">
        <v>2.7271655919049076</v>
      </c>
      <c r="L4502" s="7" cm="1">
        <f t="array" ref="L4502:L4503">MMULT(H4502:J4503,F4502:F4504)</f>
        <v>-1.508291079362631</v>
      </c>
      <c r="N4502" s="7" cm="1">
        <f t="array" ref="N4502:N4504">_xlfn.VSTACK(1,1/(1+EXP(-_xlfn.ANCHORARRAY(L4502))))</f>
        <v>1</v>
      </c>
      <c r="P4502" s="7" cm="1">
        <f t="array" ref="P4502:R4502">_xlfn.ANCHORARRAY(AR4498)</f>
        <v>-2.0589169809201087</v>
      </c>
      <c r="Q4502" s="7">
        <v>-4.5732292606401677</v>
      </c>
      <c r="R4502" s="7">
        <v>4.4056964228918458</v>
      </c>
      <c r="T4502" s="7" cm="1">
        <f t="array" ref="T4502">MMULT(P4502:R4502,_xlfn.ANCHORARRAY(N4502))</f>
        <v>1.2117780645219769</v>
      </c>
      <c r="V4502" s="18">
        <f t="shared" ref="V4502" si="10081">1/(1+EXP(-T4502))</f>
        <v>0.77061340586354876</v>
      </c>
      <c r="X4502" s="7">
        <f t="shared" ref="X4502" si="10082">D4502-V4502</f>
        <v>0.22938659413645124</v>
      </c>
      <c r="Z4502" s="7">
        <f t="shared" ref="Z4502" si="10083">V4502*(1-V4502)</f>
        <v>0.17676838456693023</v>
      </c>
      <c r="AB4502" s="7">
        <f t="shared" ref="AB4502" si="10084">Z4502*X4502</f>
        <v>4.0548297686810557E-2</v>
      </c>
      <c r="AD4502" s="7" cm="1">
        <f t="array" ref="AD4502:AF4502">P4502:R4502*AB4502</f>
        <v>-8.348557865477782E-2</v>
      </c>
      <c r="AE4502" s="7">
        <v>-0.18543666145047005</v>
      </c>
      <c r="AF4502" s="7">
        <v>0.17864349007313499</v>
      </c>
      <c r="AH4502" s="7">
        <f t="shared" ref="AH4502" si="10085">N4502*(1-N4502)*AD4502</f>
        <v>0</v>
      </c>
      <c r="AJ4502" s="7" cm="1">
        <f t="array" ref="AJ4502:AL4502">TRANSPOSE(F4502:F4504)*AH4503*$D$4</f>
        <v>-1.6507005908387641E-2</v>
      </c>
      <c r="AK4502" s="7">
        <v>0</v>
      </c>
      <c r="AL4502" s="7">
        <v>-1.6507005908387641E-2</v>
      </c>
      <c r="AN4502" s="14" cm="1">
        <f t="array" ref="AN4502:AP4503">H4502:J4503+AJ4502:AL4503</f>
        <v>-4.2519636771759259</v>
      </c>
      <c r="AO4502" s="14">
        <v>2.7997026054298111</v>
      </c>
      <c r="AP4502" s="14">
        <v>2.7106585859965198</v>
      </c>
      <c r="AR4502" s="14" cm="1">
        <f t="array" ref="AR4502:AT4502">TRANSPOSE(TRANSPOSE(P4502:R4502)+_xlfn.ANCHORARRAY(N4502)*AB4502*$D$4)</f>
        <v>-2.0345880023080225</v>
      </c>
      <c r="AS4502" s="14">
        <v>-4.568821039647041</v>
      </c>
      <c r="AT4502" s="14">
        <v>4.4283335874777094</v>
      </c>
    </row>
    <row r="4503" spans="1:46" x14ac:dyDescent="0.3">
      <c r="A4503" s="20"/>
      <c r="F4503" s="7" cm="1">
        <f t="array" ref="F4503:F4504">TRANSPOSE(_xlfn.CHOOSEROWS($G$4:$H$7,B4502))</f>
        <v>0</v>
      </c>
      <c r="H4503" s="7">
        <v>-1.3537169680119721</v>
      </c>
      <c r="I4503" s="7">
        <v>3.9229927964379989</v>
      </c>
      <c r="J4503" s="7">
        <v>3.9475086328005515</v>
      </c>
      <c r="L4503" s="7">
        <v>2.5937916647885793</v>
      </c>
      <c r="N4503" s="7">
        <v>0.18119219320358498</v>
      </c>
      <c r="AH4503" s="7">
        <f t="shared" ref="AH4503" si="10086">N4503*(1-N4503)*AE4502</f>
        <v>-2.7511676513979403E-2</v>
      </c>
      <c r="AJ4503" s="7" cm="1">
        <f t="array" ref="AJ4503:AL4503">TRANSPOSE(F4502:F4504)*AH4504*$D$4</f>
        <v>6.9353014293554727E-3</v>
      </c>
      <c r="AK4503" s="7">
        <v>0</v>
      </c>
      <c r="AL4503" s="7">
        <v>6.9353014293554727E-3</v>
      </c>
      <c r="AN4503" s="14">
        <v>-1.3467816665826167</v>
      </c>
      <c r="AO4503" s="14">
        <v>3.9229927964379989</v>
      </c>
      <c r="AP4503" s="14">
        <v>3.9544439342299071</v>
      </c>
    </row>
    <row r="4504" spans="1:46" x14ac:dyDescent="0.3">
      <c r="A4504" s="20"/>
      <c r="F4504" s="7">
        <v>1</v>
      </c>
      <c r="N4504" s="7">
        <v>0.93046095139472584</v>
      </c>
      <c r="AH4504" s="7">
        <f t="shared" ref="AH4504" si="10087">N4504*(1-N4504)*AF4502</f>
        <v>1.1558835715592455E-2</v>
      </c>
    </row>
    <row r="4505" spans="1:46" x14ac:dyDescent="0.3">
      <c r="A4505" s="20"/>
    </row>
    <row r="4506" spans="1:46" x14ac:dyDescent="0.3">
      <c r="A4506" s="20">
        <v>1124</v>
      </c>
      <c r="B4506" s="7">
        <f t="shared" ref="B4506" si="10088">MOD(ROUNDDOWN(ROW(B4506)/4,0),4)+1</f>
        <v>3</v>
      </c>
      <c r="D4506" s="7" cm="1">
        <f t="array" ref="D4506">_xlfn.CHOOSEROWS($I$4:$I$7,B4506)</f>
        <v>1</v>
      </c>
      <c r="F4506" s="7">
        <f t="shared" ref="F4506" si="10089">1+0</f>
        <v>1</v>
      </c>
      <c r="H4506" s="7" cm="1">
        <f t="array" ref="H4506:J4507">_xlfn.ANCHORARRAY(AN4502)</f>
        <v>-4.2519636771759259</v>
      </c>
      <c r="I4506" s="7">
        <v>2.7997026054298111</v>
      </c>
      <c r="J4506" s="7">
        <v>2.7106585859965198</v>
      </c>
      <c r="L4506" s="7" cm="1">
        <f t="array" ref="L4506:L4507">MMULT(H4506:J4507,F4506:F4508)</f>
        <v>-1.4522610717461149</v>
      </c>
      <c r="N4506" s="7" cm="1">
        <f t="array" ref="N4506:N4508">_xlfn.VSTACK(1,1/(1+EXP(-_xlfn.ANCHORARRAY(L4506))))</f>
        <v>1</v>
      </c>
      <c r="P4506" s="7" cm="1">
        <f t="array" ref="P4506:R4506">_xlfn.ANCHORARRAY(AR4502)</f>
        <v>-2.0345880023080225</v>
      </c>
      <c r="Q4506" s="7">
        <v>-4.568821039647041</v>
      </c>
      <c r="R4506" s="7">
        <v>4.4283335874777094</v>
      </c>
      <c r="T4506" s="7" cm="1">
        <f t="array" ref="T4506">MMULT(P4506:R4506,_xlfn.ANCHORARRAY(N4506))</f>
        <v>1.2142334800999115</v>
      </c>
      <c r="V4506" s="18">
        <f t="shared" ref="V4506" si="10090">1/(1+EXP(-T4506))</f>
        <v>0.77104715727667905</v>
      </c>
      <c r="X4506" s="7">
        <f t="shared" ref="X4506" si="10091">D4506-V4506</f>
        <v>0.22895284272332095</v>
      </c>
      <c r="Z4506" s="7">
        <f t="shared" ref="Z4506" si="10092">V4506*(1-V4506)</f>
        <v>0.17653343853223122</v>
      </c>
      <c r="AB4506" s="7">
        <f t="shared" ref="AB4506" si="10093">Z4506*X4506</f>
        <v>4.0417832587676977E-2</v>
      </c>
      <c r="AD4506" s="7" cm="1">
        <f t="array" ref="AD4506:AF4506">P4506:R4506*AB4506</f>
        <v>-8.2233637262181788E-2</v>
      </c>
      <c r="AE4506" s="7">
        <v>-0.18466184390351037</v>
      </c>
      <c r="AF4506" s="7">
        <v>0.17898364558106106</v>
      </c>
      <c r="AH4506" s="7">
        <f t="shared" ref="AH4506" si="10094">N4506*(1-N4506)*AD4506</f>
        <v>0</v>
      </c>
      <c r="AJ4506" s="7" cm="1">
        <f t="array" ref="AJ4506:AL4506">TRANSPOSE(F4506:F4508)*AH4507*$D$4</f>
        <v>-1.702788143065553E-2</v>
      </c>
      <c r="AK4506" s="7">
        <v>-1.702788143065553E-2</v>
      </c>
      <c r="AL4506" s="7">
        <v>0</v>
      </c>
      <c r="AN4506" s="14" cm="1">
        <f t="array" ref="AN4506:AP4507">H4506:J4507+AJ4506:AL4507</f>
        <v>-4.2689915586065812</v>
      </c>
      <c r="AO4506" s="14">
        <v>2.7826747239991554</v>
      </c>
      <c r="AP4506" s="14">
        <v>2.7106585859965198</v>
      </c>
      <c r="AR4506" s="14" cm="1">
        <f t="array" ref="AR4506:AT4506">TRANSPOSE(TRANSPOSE(P4506:R4506)+_xlfn.ANCHORARRAY(N4506)*AB4506*$D$4)</f>
        <v>-2.0103373027554161</v>
      </c>
      <c r="AS4506" s="14">
        <v>-4.5642218016266494</v>
      </c>
      <c r="AT4506" s="14">
        <v>4.4508701211720201</v>
      </c>
    </row>
    <row r="4507" spans="1:46" x14ac:dyDescent="0.3">
      <c r="A4507" s="20"/>
      <c r="F4507" s="7" cm="1">
        <f t="array" ref="F4507:F4508">TRANSPOSE(_xlfn.CHOOSEROWS($G$4:$H$7,B4506))</f>
        <v>1</v>
      </c>
      <c r="H4507" s="7">
        <v>-1.3467816665826167</v>
      </c>
      <c r="I4507" s="7">
        <v>3.9229927964379989</v>
      </c>
      <c r="J4507" s="7">
        <v>3.9544439342299071</v>
      </c>
      <c r="L4507" s="7">
        <v>2.5762111298553823</v>
      </c>
      <c r="N4507" s="7">
        <v>0.18965382876541784</v>
      </c>
      <c r="AH4507" s="7">
        <f t="shared" ref="AH4507" si="10095">N4507*(1-N4507)*AE4506</f>
        <v>-2.8379802384425883E-2</v>
      </c>
      <c r="AJ4507" s="7" cm="1">
        <f t="array" ref="AJ4507:AL4507">TRANSPOSE(F4506:F4508)*AH4508*$D$4</f>
        <v>7.0543339870631078E-3</v>
      </c>
      <c r="AK4507" s="7">
        <v>7.0543339870631078E-3</v>
      </c>
      <c r="AL4507" s="7">
        <v>0</v>
      </c>
      <c r="AN4507" s="14">
        <v>-1.3397273325955537</v>
      </c>
      <c r="AO4507" s="14">
        <v>3.9300471304250619</v>
      </c>
      <c r="AP4507" s="14">
        <v>3.9544439342299071</v>
      </c>
    </row>
    <row r="4508" spans="1:46" x14ac:dyDescent="0.3">
      <c r="A4508" s="20"/>
      <c r="F4508" s="7">
        <v>0</v>
      </c>
      <c r="N4508" s="7">
        <v>0.92931478720531402</v>
      </c>
      <c r="AH4508" s="7">
        <f t="shared" ref="AH4508" si="10096">N4508*(1-N4508)*AF4506</f>
        <v>1.1757223311771847E-2</v>
      </c>
    </row>
    <row r="4509" spans="1:46" x14ac:dyDescent="0.3">
      <c r="A4509" s="20"/>
    </row>
    <row r="4510" spans="1:46" x14ac:dyDescent="0.3">
      <c r="A4510" s="20">
        <v>1125</v>
      </c>
      <c r="B4510" s="7">
        <f t="shared" ref="B4510" si="10097">MOD(ROUNDDOWN(ROW(B4510)/4,0),4)+1</f>
        <v>4</v>
      </c>
      <c r="D4510" s="7" cm="1">
        <f t="array" ref="D4510">_xlfn.CHOOSEROWS($I$4:$I$7,B4510)</f>
        <v>0</v>
      </c>
      <c r="F4510" s="7">
        <f t="shared" ref="F4510" si="10098">1+0</f>
        <v>1</v>
      </c>
      <c r="H4510" s="7" cm="1">
        <f t="array" ref="H4510:J4511">_xlfn.ANCHORARRAY(AN4506)</f>
        <v>-4.2689915586065812</v>
      </c>
      <c r="I4510" s="7">
        <v>2.7826747239991554</v>
      </c>
      <c r="J4510" s="7">
        <v>2.7106585859965198</v>
      </c>
      <c r="L4510" s="7" cm="1">
        <f t="array" ref="L4510:L4511">MMULT(H4510:J4511,F4510:F4512)</f>
        <v>1.224341751389094</v>
      </c>
      <c r="N4510" s="7" cm="1">
        <f t="array" ref="N4510:N4512">_xlfn.VSTACK(1,1/(1+EXP(-_xlfn.ANCHORARRAY(L4510))))</f>
        <v>1</v>
      </c>
      <c r="P4510" s="7" cm="1">
        <f t="array" ref="P4510:R4510">_xlfn.ANCHORARRAY(AR4506)</f>
        <v>-2.0103373027554161</v>
      </c>
      <c r="Q4510" s="7">
        <v>-4.5642218016266494</v>
      </c>
      <c r="R4510" s="7">
        <v>4.4508701211720201</v>
      </c>
      <c r="T4510" s="7" cm="1">
        <f t="array" ref="T4510">MMULT(P4510:R4510,_xlfn.ANCHORARRAY(N4510))</f>
        <v>-1.0932092108164806</v>
      </c>
      <c r="V4510" s="18">
        <f t="shared" ref="V4510" si="10099">1/(1+EXP(-T4510))</f>
        <v>0.25101444491047653</v>
      </c>
      <c r="X4510" s="7">
        <f t="shared" ref="X4510" si="10100">D4510-V4510</f>
        <v>-0.25101444491047653</v>
      </c>
      <c r="Z4510" s="7">
        <f t="shared" ref="Z4510" si="10101">V4510*(1-V4510)</f>
        <v>0.18800619335676189</v>
      </c>
      <c r="AB4510" s="7">
        <f t="shared" ref="AB4510" si="10102">Z4510*X4510</f>
        <v>-4.7192270265179304E-2</v>
      </c>
      <c r="AD4510" s="7" cm="1">
        <f t="array" ref="AD4510:AF4510">P4510:R4510*AB4510</f>
        <v>9.4872381315805193E-2</v>
      </c>
      <c r="AE4510" s="7">
        <v>0.21539598881258842</v>
      </c>
      <c r="AF4510" s="7">
        <v>-0.21004666567356134</v>
      </c>
      <c r="AH4510" s="7">
        <f t="shared" ref="AH4510" si="10103">N4510*(1-N4510)*AD4510</f>
        <v>0</v>
      </c>
      <c r="AJ4510" s="7" cm="1">
        <f t="array" ref="AJ4510:AL4510">TRANSPOSE(F4510:F4512)*AH4511*$D$4</f>
        <v>2.2689673532164837E-2</v>
      </c>
      <c r="AK4510" s="7">
        <v>2.2689673532164837E-2</v>
      </c>
      <c r="AL4510" s="7">
        <v>2.2689673532164837E-2</v>
      </c>
      <c r="AN4510" s="14" cm="1">
        <f t="array" ref="AN4510:AP4511">H4510:J4511+AJ4510:AL4511</f>
        <v>-4.2463018850744163</v>
      </c>
      <c r="AO4510" s="14">
        <v>2.8053643975313203</v>
      </c>
      <c r="AP4510" s="14">
        <v>2.7333482595286847</v>
      </c>
      <c r="AR4510" s="14" cm="1">
        <f t="array" ref="AR4510:AT4510">TRANSPOSE(TRANSPOSE(P4510:R4510)+_xlfn.ANCHORARRAY(N4510)*AB4510*$D$4)</f>
        <v>-2.0386526649145238</v>
      </c>
      <c r="AS4510" s="14">
        <v>-4.5861046699296928</v>
      </c>
      <c r="AT4510" s="14">
        <v>4.4225954074117189</v>
      </c>
    </row>
    <row r="4511" spans="1:46" x14ac:dyDescent="0.3">
      <c r="A4511" s="20"/>
      <c r="F4511" s="7" cm="1">
        <f t="array" ref="F4511:F4512">TRANSPOSE(_xlfn.CHOOSEROWS($G$4:$H$7,B4510))</f>
        <v>1</v>
      </c>
      <c r="H4511" s="7">
        <v>-1.3397273325955537</v>
      </c>
      <c r="I4511" s="7">
        <v>3.9300471304250619</v>
      </c>
      <c r="J4511" s="7">
        <v>3.9544439342299071</v>
      </c>
      <c r="L4511" s="7">
        <v>6.5447637320594154</v>
      </c>
      <c r="N4511" s="7">
        <v>0.77282671434964256</v>
      </c>
      <c r="AH4511" s="7">
        <f t="shared" ref="AH4511" si="10104">N4511*(1-N4511)*AE4510</f>
        <v>3.7816122553608063E-2</v>
      </c>
      <c r="AJ4511" s="7" cm="1">
        <f t="array" ref="AJ4511:AL4511">TRANSPOSE(F4510:F4512)*AH4512*$D$4</f>
        <v>-1.8066102115257105E-4</v>
      </c>
      <c r="AK4511" s="7">
        <v>-1.8066102115257105E-4</v>
      </c>
      <c r="AL4511" s="7">
        <v>-1.8066102115257105E-4</v>
      </c>
      <c r="AN4511" s="14">
        <v>-1.3399079936167062</v>
      </c>
      <c r="AO4511" s="14">
        <v>3.9298664694039092</v>
      </c>
      <c r="AP4511" s="14">
        <v>3.9542632732087544</v>
      </c>
    </row>
    <row r="4512" spans="1:46" x14ac:dyDescent="0.3">
      <c r="A4512" s="20"/>
      <c r="F4512" s="7">
        <v>1</v>
      </c>
      <c r="N4512" s="7">
        <v>0.99856444008811629</v>
      </c>
      <c r="AH4512" s="7">
        <f t="shared" ref="AH4512" si="10105">N4512*(1-N4512)*AF4510</f>
        <v>-3.0110170192095177E-4</v>
      </c>
    </row>
    <row r="4513" spans="1:46" x14ac:dyDescent="0.3">
      <c r="A4513" s="20"/>
    </row>
    <row r="4514" spans="1:46" x14ac:dyDescent="0.3">
      <c r="A4514" s="20">
        <v>1126</v>
      </c>
      <c r="B4514" s="7">
        <f t="shared" ref="B4514" si="10106">MOD(ROUNDDOWN(ROW(B4514)/4,0),4)+1</f>
        <v>1</v>
      </c>
      <c r="D4514" s="7" cm="1">
        <f t="array" ref="D4514">_xlfn.CHOOSEROWS($I$4:$I$7,B4514)</f>
        <v>0</v>
      </c>
      <c r="F4514" s="7">
        <f t="shared" ref="F4514" si="10107">1+0</f>
        <v>1</v>
      </c>
      <c r="H4514" s="7" cm="1">
        <f t="array" ref="H4514:J4515">_xlfn.ANCHORARRAY(AN4510)</f>
        <v>-4.2463018850744163</v>
      </c>
      <c r="I4514" s="7">
        <v>2.8053643975313203</v>
      </c>
      <c r="J4514" s="7">
        <v>2.7333482595286847</v>
      </c>
      <c r="L4514" s="7" cm="1">
        <f t="array" ref="L4514:L4515">MMULT(H4514:J4515,F4514:F4516)</f>
        <v>-4.2463018850744163</v>
      </c>
      <c r="N4514" s="7" cm="1">
        <f t="array" ref="N4514:N4516">_xlfn.VSTACK(1,1/(1+EXP(-_xlfn.ANCHORARRAY(L4514))))</f>
        <v>1</v>
      </c>
      <c r="P4514" s="7" cm="1">
        <f t="array" ref="P4514:R4514">_xlfn.ANCHORARRAY(AR4510)</f>
        <v>-2.0386526649145238</v>
      </c>
      <c r="Q4514" s="7">
        <v>-4.5861046699296928</v>
      </c>
      <c r="R4514" s="7">
        <v>4.4225954074117189</v>
      </c>
      <c r="T4514" s="7" cm="1">
        <f t="array" ref="T4514">MMULT(P4514:R4514,_xlfn.ANCHORARRAY(N4514))</f>
        <v>-1.1855855680478027</v>
      </c>
      <c r="V4514" s="18">
        <f t="shared" ref="V4514" si="10108">1/(1+EXP(-T4514))</f>
        <v>0.23404938289108096</v>
      </c>
      <c r="X4514" s="7">
        <f t="shared" ref="X4514" si="10109">D4514-V4514</f>
        <v>-0.23404938289108096</v>
      </c>
      <c r="Z4514" s="7">
        <f t="shared" ref="Z4514" si="10110">V4514*(1-V4514)</f>
        <v>0.17927026925938513</v>
      </c>
      <c r="AB4514" s="7">
        <f t="shared" ref="AB4514" si="10111">Z4514*X4514</f>
        <v>-4.1958095890877012E-2</v>
      </c>
      <c r="AD4514" s="7" cm="1">
        <f t="array" ref="AD4514:AF4514">P4514:R4514*AB4514</f>
        <v>8.5537984002675552E-2</v>
      </c>
      <c r="AE4514" s="7">
        <v>0.19242421950650893</v>
      </c>
      <c r="AF4514" s="7">
        <v>-0.18556368219073319</v>
      </c>
      <c r="AH4514" s="7">
        <f t="shared" ref="AH4514" si="10112">N4514*(1-N4514)*AD4514</f>
        <v>0</v>
      </c>
      <c r="AJ4514" s="7" cm="1">
        <f t="array" ref="AJ4514:AL4514">TRANSPOSE(F4514:F4516)*AH4515*$D$4</f>
        <v>1.6066379743415072E-3</v>
      </c>
      <c r="AK4514" s="7">
        <v>0</v>
      </c>
      <c r="AL4514" s="7">
        <v>0</v>
      </c>
      <c r="AN4514" s="14" cm="1">
        <f t="array" ref="AN4514:AP4515">H4514:J4515+AJ4514:AL4515</f>
        <v>-4.2446952471000747</v>
      </c>
      <c r="AO4514" s="14">
        <v>2.8053643975313203</v>
      </c>
      <c r="AP4514" s="14">
        <v>2.7333482595286847</v>
      </c>
      <c r="AR4514" s="14" cm="1">
        <f t="array" ref="AR4514:AT4514">TRANSPOSE(TRANSPOSE(P4514:R4514)+_xlfn.ANCHORARRAY(N4514)*AB4514*$D$4)</f>
        <v>-2.0638275224490501</v>
      </c>
      <c r="AS4514" s="14">
        <v>-4.586460012962573</v>
      </c>
      <c r="AT4514" s="14">
        <v>4.4173709903341791</v>
      </c>
    </row>
    <row r="4515" spans="1:46" x14ac:dyDescent="0.3">
      <c r="A4515" s="20"/>
      <c r="F4515" s="7" cm="1">
        <f t="array" ref="F4515:F4516">TRANSPOSE(_xlfn.CHOOSEROWS($G$4:$H$7,B4514))</f>
        <v>0</v>
      </c>
      <c r="H4515" s="7">
        <v>-1.3399079936167062</v>
      </c>
      <c r="I4515" s="7">
        <v>3.9298664694039092</v>
      </c>
      <c r="J4515" s="7">
        <v>3.9542632732087544</v>
      </c>
      <c r="L4515" s="7">
        <v>-1.3399079936167062</v>
      </c>
      <c r="N4515" s="7">
        <v>1.4114996773777136E-2</v>
      </c>
      <c r="AH4515" s="7">
        <f t="shared" ref="AH4515" si="10113">N4515*(1-N4515)*AE4514</f>
        <v>2.6777299572358455E-3</v>
      </c>
      <c r="AJ4515" s="7" cm="1">
        <f t="array" ref="AJ4515:AL4515">TRANSPOSE(F4514:F4516)*AH4516*$D$4</f>
        <v>-1.8310513243665331E-2</v>
      </c>
      <c r="AK4515" s="7">
        <v>0</v>
      </c>
      <c r="AL4515" s="7">
        <v>0</v>
      </c>
      <c r="AN4515" s="14">
        <v>-1.3582185068603716</v>
      </c>
      <c r="AO4515" s="14">
        <v>3.9298664694039092</v>
      </c>
      <c r="AP4515" s="14">
        <v>3.9542632732087544</v>
      </c>
    </row>
    <row r="4516" spans="1:46" x14ac:dyDescent="0.3">
      <c r="A4516" s="20"/>
      <c r="F4516" s="7">
        <v>0</v>
      </c>
      <c r="N4516" s="7">
        <v>0.20752518938288236</v>
      </c>
      <c r="AH4516" s="7">
        <f t="shared" ref="AH4516" si="10114">N4516*(1-N4516)*AF4514</f>
        <v>-3.0517522072775555E-2</v>
      </c>
    </row>
    <row r="4517" spans="1:46" x14ac:dyDescent="0.3">
      <c r="A4517" s="20"/>
    </row>
    <row r="4518" spans="1:46" x14ac:dyDescent="0.3">
      <c r="A4518" s="20">
        <v>1127</v>
      </c>
      <c r="B4518" s="7">
        <f t="shared" ref="B4518" si="10115">MOD(ROUNDDOWN(ROW(B4518)/4,0),4)+1</f>
        <v>2</v>
      </c>
      <c r="D4518" s="7" cm="1">
        <f t="array" ref="D4518">_xlfn.CHOOSEROWS($I$4:$I$7,B4518)</f>
        <v>1</v>
      </c>
      <c r="F4518" s="7">
        <f t="shared" ref="F4518" si="10116">1+0</f>
        <v>1</v>
      </c>
      <c r="H4518" s="7" cm="1">
        <f t="array" ref="H4518:J4519">_xlfn.ANCHORARRAY(AN4514)</f>
        <v>-4.2446952471000747</v>
      </c>
      <c r="I4518" s="7">
        <v>2.8053643975313203</v>
      </c>
      <c r="J4518" s="7">
        <v>2.7333482595286847</v>
      </c>
      <c r="L4518" s="7" cm="1">
        <f t="array" ref="L4518:L4519">MMULT(H4518:J4519,F4518:F4520)</f>
        <v>-1.5113469875713901</v>
      </c>
      <c r="N4518" s="7" cm="1">
        <f t="array" ref="N4518:N4520">_xlfn.VSTACK(1,1/(1+EXP(-_xlfn.ANCHORARRAY(L4518))))</f>
        <v>1</v>
      </c>
      <c r="P4518" s="7" cm="1">
        <f t="array" ref="P4518:R4518">_xlfn.ANCHORARRAY(AR4514)</f>
        <v>-2.0638275224490501</v>
      </c>
      <c r="Q4518" s="7">
        <v>-4.586460012962573</v>
      </c>
      <c r="R4518" s="7">
        <v>4.4173709903341791</v>
      </c>
      <c r="T4518" s="7" cm="1">
        <f t="array" ref="T4518">MMULT(P4518:R4518,_xlfn.ANCHORARRAY(N4518))</f>
        <v>1.2180536784867524</v>
      </c>
      <c r="V4518" s="18">
        <f t="shared" ref="V4518" si="10117">1/(1+EXP(-T4518))</f>
        <v>0.77172085163500415</v>
      </c>
      <c r="X4518" s="7">
        <f t="shared" ref="X4518" si="10118">D4518-V4518</f>
        <v>0.22827914836499585</v>
      </c>
      <c r="Z4518" s="7">
        <f t="shared" ref="Z4518" si="10119">V4518*(1-V4518)</f>
        <v>0.17616777878674805</v>
      </c>
      <c r="AB4518" s="7">
        <f t="shared" ref="AB4518" si="10120">Z4518*X4518</f>
        <v>4.0215430510791829E-2</v>
      </c>
      <c r="AD4518" s="7" cm="1">
        <f t="array" ref="AD4518:AF4518">P4518:R4518*AB4518</f>
        <v>-8.2997712315309433E-2</v>
      </c>
      <c r="AE4518" s="7">
        <v>-0.18444646394182174</v>
      </c>
      <c r="AF4518" s="7">
        <v>0.17764647610217185</v>
      </c>
      <c r="AH4518" s="7">
        <f t="shared" ref="AH4518" si="10121">N4518*(1-N4518)*AD4518</f>
        <v>0</v>
      </c>
      <c r="AJ4518" s="7" cm="1">
        <f t="array" ref="AJ4518:AL4518">TRANSPOSE(F4518:F4520)*AH4519*$D$4</f>
        <v>-1.6386877939621864E-2</v>
      </c>
      <c r="AK4518" s="7">
        <v>0</v>
      </c>
      <c r="AL4518" s="7">
        <v>-1.6386877939621864E-2</v>
      </c>
      <c r="AN4518" s="14" cm="1">
        <f t="array" ref="AN4518:AP4519">H4518:J4519+AJ4518:AL4519</f>
        <v>-4.2610821250396969</v>
      </c>
      <c r="AO4518" s="14">
        <v>2.8053643975313203</v>
      </c>
      <c r="AP4518" s="14">
        <v>2.716961381589063</v>
      </c>
      <c r="AR4518" s="14" cm="1">
        <f t="array" ref="AR4518:AT4518">TRANSPOSE(TRANSPOSE(P4518:R4518)+_xlfn.ANCHORARRAY(N4518)*AB4518*$D$4)</f>
        <v>-2.0396982641425749</v>
      </c>
      <c r="AS4518" s="14">
        <v>-4.5820989087816466</v>
      </c>
      <c r="AT4518" s="14">
        <v>4.4398258372066222</v>
      </c>
    </row>
    <row r="4519" spans="1:46" x14ac:dyDescent="0.3">
      <c r="A4519" s="20"/>
      <c r="F4519" s="7" cm="1">
        <f t="array" ref="F4519:F4520">TRANSPOSE(_xlfn.CHOOSEROWS($G$4:$H$7,B4518))</f>
        <v>0</v>
      </c>
      <c r="H4519" s="7">
        <v>-1.3582185068603716</v>
      </c>
      <c r="I4519" s="7">
        <v>3.9298664694039092</v>
      </c>
      <c r="J4519" s="7">
        <v>3.9542632732087544</v>
      </c>
      <c r="L4519" s="7">
        <v>2.596044766348383</v>
      </c>
      <c r="N4519" s="7">
        <v>0.18073925545219807</v>
      </c>
      <c r="AH4519" s="7">
        <f t="shared" ref="AH4519" si="10122">N4519*(1-N4519)*AE4518</f>
        <v>-2.7311463232703108E-2</v>
      </c>
      <c r="AJ4519" s="7" cm="1">
        <f t="array" ref="AJ4519:AL4519">TRANSPOSE(F4518:F4520)*AH4520*$D$4</f>
        <v>6.8832284054798675E-3</v>
      </c>
      <c r="AK4519" s="7">
        <v>0</v>
      </c>
      <c r="AL4519" s="7">
        <v>6.8832284054798675E-3</v>
      </c>
      <c r="AN4519" s="14">
        <v>-1.3513352784548918</v>
      </c>
      <c r="AO4519" s="14">
        <v>3.9298664694039092</v>
      </c>
      <c r="AP4519" s="14">
        <v>3.9611465016142344</v>
      </c>
    </row>
    <row r="4520" spans="1:46" x14ac:dyDescent="0.3">
      <c r="A4520" s="20"/>
      <c r="F4520" s="7">
        <v>1</v>
      </c>
      <c r="N4520" s="7">
        <v>0.93060659334138185</v>
      </c>
      <c r="AH4520" s="7">
        <f t="shared" ref="AH4520" si="10123">N4520*(1-N4520)*AF4518</f>
        <v>1.1472047342466447E-2</v>
      </c>
    </row>
    <row r="4521" spans="1:46" x14ac:dyDescent="0.3">
      <c r="A4521" s="20"/>
    </row>
    <row r="4522" spans="1:46" x14ac:dyDescent="0.3">
      <c r="A4522" s="20">
        <v>1128</v>
      </c>
      <c r="B4522" s="7">
        <f t="shared" ref="B4522" si="10124">MOD(ROUNDDOWN(ROW(B4522)/4,0),4)+1</f>
        <v>3</v>
      </c>
      <c r="D4522" s="7" cm="1">
        <f t="array" ref="D4522">_xlfn.CHOOSEROWS($I$4:$I$7,B4522)</f>
        <v>1</v>
      </c>
      <c r="F4522" s="7">
        <f t="shared" ref="F4522" si="10125">1+0</f>
        <v>1</v>
      </c>
      <c r="H4522" s="7" cm="1">
        <f t="array" ref="H4522:J4523">_xlfn.ANCHORARRAY(AN4518)</f>
        <v>-4.2610821250396969</v>
      </c>
      <c r="I4522" s="7">
        <v>2.8053643975313203</v>
      </c>
      <c r="J4522" s="7">
        <v>2.716961381589063</v>
      </c>
      <c r="L4522" s="7" cm="1">
        <f t="array" ref="L4522:L4523">MMULT(H4522:J4523,F4522:F4524)</f>
        <v>-1.4557177275083766</v>
      </c>
      <c r="N4522" s="7" cm="1">
        <f t="array" ref="N4522:N4524">_xlfn.VSTACK(1,1/(1+EXP(-_xlfn.ANCHORARRAY(L4522))))</f>
        <v>1</v>
      </c>
      <c r="P4522" s="7" cm="1">
        <f t="array" ref="P4522:R4522">_xlfn.ANCHORARRAY(AR4518)</f>
        <v>-2.0396982641425749</v>
      </c>
      <c r="Q4522" s="7">
        <v>-4.5820989087816466</v>
      </c>
      <c r="R4522" s="7">
        <v>4.4398258372066222</v>
      </c>
      <c r="T4522" s="7" cm="1">
        <f t="array" ref="T4522">MMULT(P4522:R4522,_xlfn.ANCHORARRAY(N4522))</f>
        <v>1.2203924718267856</v>
      </c>
      <c r="V4522" s="18">
        <f t="shared" ref="V4522" si="10126">1/(1+EXP(-T4522))</f>
        <v>0.77213260980319709</v>
      </c>
      <c r="X4522" s="7">
        <f t="shared" ref="X4522" si="10127">D4522-V4522</f>
        <v>0.22786739019680291</v>
      </c>
      <c r="Z4522" s="7">
        <f t="shared" ref="Z4522" si="10128">V4522*(1-V4522)</f>
        <v>0.17594384268170088</v>
      </c>
      <c r="AB4522" s="7">
        <f t="shared" ref="AB4522" si="10129">Z4522*X4522</f>
        <v>4.0091864253076037E-2</v>
      </c>
      <c r="AD4522" s="7" cm="1">
        <f t="array" ref="AD4522:AF4522">P4522:R4522*AB4522</f>
        <v>-8.177530592323895E-2</v>
      </c>
      <c r="AE4522" s="7">
        <v>-0.18370488744504163</v>
      </c>
      <c r="AF4522" s="7">
        <v>0.17800089477258757</v>
      </c>
      <c r="AH4522" s="7">
        <f t="shared" ref="AH4522" si="10130">N4522*(1-N4522)*AD4522</f>
        <v>0</v>
      </c>
      <c r="AJ4522" s="7" cm="1">
        <f t="array" ref="AJ4522:AL4522">TRANSPOSE(F4522:F4524)*AH4523*$D$4</f>
        <v>-1.6903302985229584E-2</v>
      </c>
      <c r="AK4522" s="7">
        <v>-1.6903302985229584E-2</v>
      </c>
      <c r="AL4522" s="7">
        <v>0</v>
      </c>
      <c r="AN4522" s="14" cm="1">
        <f t="array" ref="AN4522:AP4523">H4522:J4523+AJ4522:AL4523</f>
        <v>-4.2779854280249268</v>
      </c>
      <c r="AO4522" s="14">
        <v>2.7884610945460908</v>
      </c>
      <c r="AP4522" s="14">
        <v>2.716961381589063</v>
      </c>
      <c r="AR4522" s="14" cm="1">
        <f t="array" ref="AR4522:AT4522">TRANSPOSE(TRANSPOSE(P4522:R4522)+_xlfn.ANCHORARRAY(N4522)*AB4522*$D$4)</f>
        <v>-2.0156431455907291</v>
      </c>
      <c r="AS4522" s="14">
        <v>-4.5775495287095778</v>
      </c>
      <c r="AT4522" s="14">
        <v>4.4621842769849343</v>
      </c>
    </row>
    <row r="4523" spans="1:46" x14ac:dyDescent="0.3">
      <c r="A4523" s="20"/>
      <c r="F4523" s="7" cm="1">
        <f t="array" ref="F4523:F4524">TRANSPOSE(_xlfn.CHOOSEROWS($G$4:$H$7,B4522))</f>
        <v>1</v>
      </c>
      <c r="H4523" s="7">
        <v>-1.3513352784548918</v>
      </c>
      <c r="I4523" s="7">
        <v>3.9298664694039092</v>
      </c>
      <c r="J4523" s="7">
        <v>3.9611465016142344</v>
      </c>
      <c r="L4523" s="7">
        <v>2.5785311909490174</v>
      </c>
      <c r="N4523" s="7">
        <v>0.18912316155348738</v>
      </c>
      <c r="AH4523" s="7">
        <f t="shared" ref="AH4523" si="10131">N4523*(1-N4523)*AE4522</f>
        <v>-2.8172171642049305E-2</v>
      </c>
      <c r="AJ4523" s="7" cm="1">
        <f t="array" ref="AJ4523:AL4523">TRANSPOSE(F4522:F4524)*AH4524*$D$4</f>
        <v>7.0016363943596997E-3</v>
      </c>
      <c r="AK4523" s="7">
        <v>7.0016363943596997E-3</v>
      </c>
      <c r="AL4523" s="7">
        <v>0</v>
      </c>
      <c r="AN4523" s="14">
        <v>-1.3443336420605321</v>
      </c>
      <c r="AO4523" s="14">
        <v>3.9368681057982688</v>
      </c>
      <c r="AP4523" s="14">
        <v>3.9611465016142344</v>
      </c>
    </row>
    <row r="4524" spans="1:46" x14ac:dyDescent="0.3">
      <c r="A4524" s="20"/>
      <c r="F4524" s="7">
        <v>0</v>
      </c>
      <c r="N4524" s="7">
        <v>0.92946703755057258</v>
      </c>
      <c r="AH4524" s="7">
        <f t="shared" ref="AH4524" si="10132">N4524*(1-N4524)*AF4522</f>
        <v>1.16693939905995E-2</v>
      </c>
    </row>
    <row r="4525" spans="1:46" x14ac:dyDescent="0.3">
      <c r="A4525" s="20"/>
    </row>
    <row r="4526" spans="1:46" x14ac:dyDescent="0.3">
      <c r="A4526" s="20">
        <v>1129</v>
      </c>
      <c r="B4526" s="7">
        <f t="shared" ref="B4526" si="10133">MOD(ROUNDDOWN(ROW(B4526)/4,0),4)+1</f>
        <v>4</v>
      </c>
      <c r="D4526" s="7" cm="1">
        <f t="array" ref="D4526">_xlfn.CHOOSEROWS($I$4:$I$7,B4526)</f>
        <v>0</v>
      </c>
      <c r="F4526" s="7">
        <f t="shared" ref="F4526" si="10134">1+0</f>
        <v>1</v>
      </c>
      <c r="H4526" s="7" cm="1">
        <f t="array" ref="H4526:J4527">_xlfn.ANCHORARRAY(AN4522)</f>
        <v>-4.2779854280249268</v>
      </c>
      <c r="I4526" s="7">
        <v>2.7884610945460908</v>
      </c>
      <c r="J4526" s="7">
        <v>2.716961381589063</v>
      </c>
      <c r="L4526" s="7" cm="1">
        <f t="array" ref="L4526:L4527">MMULT(H4526:J4527,F4526:F4528)</f>
        <v>1.227437048110227</v>
      </c>
      <c r="N4526" s="7" cm="1">
        <f t="array" ref="N4526:N4528">_xlfn.VSTACK(1,1/(1+EXP(-_xlfn.ANCHORARRAY(L4526))))</f>
        <v>1</v>
      </c>
      <c r="P4526" s="7" cm="1">
        <f t="array" ref="P4526:R4526">_xlfn.ANCHORARRAY(AR4522)</f>
        <v>-2.0156431455907291</v>
      </c>
      <c r="Q4526" s="7">
        <v>-4.5775495287095778</v>
      </c>
      <c r="R4526" s="7">
        <v>4.4621842769849343</v>
      </c>
      <c r="T4526" s="7" cm="1">
        <f t="array" ref="T4526">MMULT(P4526:R4526,_xlfn.ANCHORARRAY(N4526))</f>
        <v>-1.0999458426805875</v>
      </c>
      <c r="V4526" s="18">
        <f t="shared" ref="V4526" si="10135">1/(1+EXP(-T4526))</f>
        <v>0.24975004199282935</v>
      </c>
      <c r="X4526" s="7">
        <f t="shared" ref="X4526" si="10136">D4526-V4526</f>
        <v>-0.24975004199282935</v>
      </c>
      <c r="Z4526" s="7">
        <f t="shared" ref="Z4526" si="10137">V4526*(1-V4526)</f>
        <v>0.18737495851740932</v>
      </c>
      <c r="AB4526" s="7">
        <f t="shared" ref="AB4526" si="10138">Z4526*X4526</f>
        <v>-4.6796903758127638E-2</v>
      </c>
      <c r="AD4526" s="7" cm="1">
        <f t="array" ref="AD4526:AF4526">P4526:R4526*AB4526</f>
        <v>9.4325858294939002E-2</v>
      </c>
      <c r="AE4526" s="7">
        <v>0.21421514474308465</v>
      </c>
      <c r="AF4526" s="7">
        <v>-0.20881640816109431</v>
      </c>
      <c r="AH4526" s="7">
        <f t="shared" ref="AH4526" si="10139">N4526*(1-N4526)*AD4526</f>
        <v>0</v>
      </c>
      <c r="AJ4526" s="7" cm="1">
        <f t="array" ref="AJ4526:AL4526">TRANSPOSE(F4526:F4528)*AH4527*$D$4</f>
        <v>2.2527166634734714E-2</v>
      </c>
      <c r="AK4526" s="7">
        <v>2.2527166634734714E-2</v>
      </c>
      <c r="AL4526" s="7">
        <v>2.2527166634734714E-2</v>
      </c>
      <c r="AN4526" s="14" cm="1">
        <f t="array" ref="AN4526:AP4527">H4526:J4527+AJ4526:AL4527</f>
        <v>-4.2554582613901921</v>
      </c>
      <c r="AO4526" s="14">
        <v>2.8109882611808255</v>
      </c>
      <c r="AP4526" s="14">
        <v>2.7394885482237976</v>
      </c>
      <c r="AR4526" s="14" cm="1">
        <f t="array" ref="AR4526:AT4526">TRANSPOSE(TRANSPOSE(P4526:R4526)+_xlfn.ANCHORARRAY(N4526)*AB4526*$D$4)</f>
        <v>-2.0437212878456057</v>
      </c>
      <c r="AS4526" s="14">
        <v>-4.5992643126835198</v>
      </c>
      <c r="AT4526" s="14">
        <v>4.4341460852578987</v>
      </c>
    </row>
    <row r="4527" spans="1:46" x14ac:dyDescent="0.3">
      <c r="A4527" s="20"/>
      <c r="F4527" s="7" cm="1">
        <f t="array" ref="F4527:F4528">TRANSPOSE(_xlfn.CHOOSEROWS($G$4:$H$7,B4526))</f>
        <v>1</v>
      </c>
      <c r="H4527" s="7">
        <v>-1.3443336420605321</v>
      </c>
      <c r="I4527" s="7">
        <v>3.9368681057982688</v>
      </c>
      <c r="J4527" s="7">
        <v>3.9611465016142344</v>
      </c>
      <c r="L4527" s="7">
        <v>6.5536809653519708</v>
      </c>
      <c r="N4527" s="7">
        <v>0.77336968296649911</v>
      </c>
      <c r="AH4527" s="7">
        <f t="shared" ref="AH4527" si="10140">N4527*(1-N4527)*AE4526</f>
        <v>3.754527772455786E-2</v>
      </c>
      <c r="AJ4527" s="7" cm="1">
        <f t="array" ref="AJ4527:AL4527">TRANSPOSE(F4526:F4528)*AH4528*$D$4</f>
        <v>-1.780129734339307E-4</v>
      </c>
      <c r="AK4527" s="7">
        <v>-1.780129734339307E-4</v>
      </c>
      <c r="AL4527" s="7">
        <v>-1.780129734339307E-4</v>
      </c>
      <c r="AN4527" s="14">
        <v>-1.344511655033966</v>
      </c>
      <c r="AO4527" s="14">
        <v>3.936690092824835</v>
      </c>
      <c r="AP4527" s="14">
        <v>3.9609684886408005</v>
      </c>
    </row>
    <row r="4528" spans="1:46" x14ac:dyDescent="0.3">
      <c r="A4528" s="20"/>
      <c r="F4528" s="7">
        <v>1</v>
      </c>
      <c r="N4528" s="7">
        <v>0.99857716627124393</v>
      </c>
      <c r="AH4528" s="7">
        <f t="shared" ref="AH4528" si="10141">N4528*(1-N4528)*AF4526</f>
        <v>-2.9668828905655119E-4</v>
      </c>
    </row>
    <row r="4529" spans="1:46" x14ac:dyDescent="0.3">
      <c r="A4529" s="20"/>
    </row>
    <row r="4530" spans="1:46" x14ac:dyDescent="0.3">
      <c r="A4530" s="20">
        <v>1130</v>
      </c>
      <c r="B4530" s="7">
        <f t="shared" ref="B4530" si="10142">MOD(ROUNDDOWN(ROW(B4530)/4,0),4)+1</f>
        <v>1</v>
      </c>
      <c r="D4530" s="7" cm="1">
        <f t="array" ref="D4530">_xlfn.CHOOSEROWS($I$4:$I$7,B4530)</f>
        <v>0</v>
      </c>
      <c r="F4530" s="7">
        <f t="shared" ref="F4530" si="10143">1+0</f>
        <v>1</v>
      </c>
      <c r="H4530" s="7" cm="1">
        <f t="array" ref="H4530:J4531">_xlfn.ANCHORARRAY(AN4526)</f>
        <v>-4.2554582613901921</v>
      </c>
      <c r="I4530" s="7">
        <v>2.8109882611808255</v>
      </c>
      <c r="J4530" s="7">
        <v>2.7394885482237976</v>
      </c>
      <c r="L4530" s="7" cm="1">
        <f t="array" ref="L4530:L4531">MMULT(H4530:J4531,F4530:F4532)</f>
        <v>-4.2554582613901921</v>
      </c>
      <c r="N4530" s="7" cm="1">
        <f t="array" ref="N4530:N4532">_xlfn.VSTACK(1,1/(1+EXP(-_xlfn.ANCHORARRAY(L4530))))</f>
        <v>1</v>
      </c>
      <c r="P4530" s="7" cm="1">
        <f t="array" ref="P4530:R4530">_xlfn.ANCHORARRAY(AR4526)</f>
        <v>-2.0437212878456057</v>
      </c>
      <c r="Q4530" s="7">
        <v>-4.5992643126835198</v>
      </c>
      <c r="R4530" s="7">
        <v>4.4341460852578987</v>
      </c>
      <c r="T4530" s="7" cm="1">
        <f t="array" ref="T4530">MMULT(P4530:R4530,_xlfn.ANCHORARRAY(N4530))</f>
        <v>-1.1912120750040041</v>
      </c>
      <c r="V4530" s="18">
        <f t="shared" ref="V4530" si="10144">1/(1+EXP(-T4530))</f>
        <v>0.23304222721162357</v>
      </c>
      <c r="X4530" s="7">
        <f t="shared" ref="X4530" si="10145">D4530-V4530</f>
        <v>-0.23304222721162357</v>
      </c>
      <c r="Z4530" s="7">
        <f t="shared" ref="Z4530" si="10146">V4530*(1-V4530)</f>
        <v>0.17873354754786958</v>
      </c>
      <c r="AB4530" s="7">
        <f t="shared" ref="AB4530" si="10147">Z4530*X4530</f>
        <v>-4.165246399799015E-2</v>
      </c>
      <c r="AD4530" s="7" cm="1">
        <f t="array" ref="AD4530:AF4530">P4530:R4530*AB4530</f>
        <v>8.5126027363915155E-2</v>
      </c>
      <c r="AE4530" s="7">
        <v>0.19157069120129122</v>
      </c>
      <c r="AF4530" s="7">
        <v>-0.18469311017803358</v>
      </c>
      <c r="AH4530" s="7">
        <f t="shared" ref="AH4530" si="10148">N4530*(1-N4530)*AD4530</f>
        <v>0</v>
      </c>
      <c r="AJ4530" s="7" cm="1">
        <f t="array" ref="AJ4530:AL4530">TRANSPOSE(F4530:F4532)*AH4531*$D$4</f>
        <v>1.5853404824307685E-3</v>
      </c>
      <c r="AK4530" s="7">
        <v>0</v>
      </c>
      <c r="AL4530" s="7">
        <v>0</v>
      </c>
      <c r="AN4530" s="14" cm="1">
        <f t="array" ref="AN4530:AP4531">H4530:J4531+AJ4530:AL4531</f>
        <v>-4.253872920907761</v>
      </c>
      <c r="AO4530" s="14">
        <v>2.8109882611808255</v>
      </c>
      <c r="AP4530" s="14">
        <v>2.7394885482237976</v>
      </c>
      <c r="AR4530" s="14" cm="1">
        <f t="array" ref="AR4530:AT4530">TRANSPOSE(TRANSPOSE(P4530:R4530)+_xlfn.ANCHORARRAY(N4530)*AB4530*$D$4)</f>
        <v>-2.0687127662443996</v>
      </c>
      <c r="AS4530" s="14">
        <v>-4.5996138970834428</v>
      </c>
      <c r="AT4530" s="14">
        <v>4.4289786198222147</v>
      </c>
    </row>
    <row r="4531" spans="1:46" x14ac:dyDescent="0.3">
      <c r="A4531" s="20"/>
      <c r="F4531" s="7" cm="1">
        <f t="array" ref="F4531:F4532">TRANSPOSE(_xlfn.CHOOSEROWS($G$4:$H$7,B4530))</f>
        <v>0</v>
      </c>
      <c r="H4531" s="7">
        <v>-1.344511655033966</v>
      </c>
      <c r="I4531" s="7">
        <v>3.936690092824835</v>
      </c>
      <c r="J4531" s="7">
        <v>3.9609684886408005</v>
      </c>
      <c r="L4531" s="7">
        <v>-1.344511655033966</v>
      </c>
      <c r="N4531" s="7">
        <v>1.3988144052337007E-2</v>
      </c>
      <c r="AH4531" s="7">
        <f t="shared" ref="AH4531" si="10149">N4531*(1-N4531)*AE4530</f>
        <v>2.6422341373846144E-3</v>
      </c>
      <c r="AJ4531" s="7" cm="1">
        <f t="array" ref="AJ4531:AL4531">TRANSPOSE(F4530:F4532)*AH4532*$D$4</f>
        <v>-1.8175534965112514E-2</v>
      </c>
      <c r="AK4531" s="7">
        <v>0</v>
      </c>
      <c r="AL4531" s="7">
        <v>0</v>
      </c>
      <c r="AN4531" s="14">
        <v>-1.3626871899990785</v>
      </c>
      <c r="AO4531" s="14">
        <v>3.936690092824835</v>
      </c>
      <c r="AP4531" s="14">
        <v>3.9609684886408005</v>
      </c>
    </row>
    <row r="4532" spans="1:46" x14ac:dyDescent="0.3">
      <c r="A4532" s="20"/>
      <c r="F4532" s="7">
        <v>0</v>
      </c>
      <c r="N4532" s="7">
        <v>0.20676909757899103</v>
      </c>
      <c r="AH4532" s="7">
        <f t="shared" ref="AH4532" si="10150">N4532*(1-N4532)*AF4530</f>
        <v>-3.0292558275187523E-2</v>
      </c>
    </row>
    <row r="4533" spans="1:46" x14ac:dyDescent="0.3">
      <c r="A4533" s="20"/>
    </row>
    <row r="4534" spans="1:46" x14ac:dyDescent="0.3">
      <c r="A4534" s="20">
        <v>1131</v>
      </c>
      <c r="B4534" s="7">
        <f t="shared" ref="B4534" si="10151">MOD(ROUNDDOWN(ROW(B4534)/4,0),4)+1</f>
        <v>2</v>
      </c>
      <c r="D4534" s="7" cm="1">
        <f t="array" ref="D4534">_xlfn.CHOOSEROWS($I$4:$I$7,B4534)</f>
        <v>1</v>
      </c>
      <c r="F4534" s="7">
        <f t="shared" ref="F4534" si="10152">1+0</f>
        <v>1</v>
      </c>
      <c r="H4534" s="7" cm="1">
        <f t="array" ref="H4534:J4535">_xlfn.ANCHORARRAY(AN4530)</f>
        <v>-4.253872920907761</v>
      </c>
      <c r="I4534" s="7">
        <v>2.8109882611808255</v>
      </c>
      <c r="J4534" s="7">
        <v>2.7394885482237976</v>
      </c>
      <c r="L4534" s="7" cm="1">
        <f t="array" ref="L4534:L4535">MMULT(H4534:J4535,F4534:F4536)</f>
        <v>-1.5143843726839634</v>
      </c>
      <c r="N4534" s="7" cm="1">
        <f t="array" ref="N4534:N4536">_xlfn.VSTACK(1,1/(1+EXP(-_xlfn.ANCHORARRAY(L4534))))</f>
        <v>1</v>
      </c>
      <c r="P4534" s="7" cm="1">
        <f t="array" ref="P4534:R4534">_xlfn.ANCHORARRAY(AR4530)</f>
        <v>-2.0687127662443996</v>
      </c>
      <c r="Q4534" s="7">
        <v>-4.5996138970834428</v>
      </c>
      <c r="R4534" s="7">
        <v>4.4289786198222147</v>
      </c>
      <c r="T4534" s="7" cm="1">
        <f t="array" ref="T4534">MMULT(P4534:R4534,_xlfn.ANCHORARRAY(N4534))</f>
        <v>1.2242988992304311</v>
      </c>
      <c r="V4534" s="18">
        <f t="shared" ref="V4534" si="10153">1/(1+EXP(-T4534))</f>
        <v>0.77281919089742679</v>
      </c>
      <c r="X4534" s="7">
        <f t="shared" ref="X4534" si="10154">D4534-V4534</f>
        <v>0.22718080910257321</v>
      </c>
      <c r="Z4534" s="7">
        <f t="shared" ref="Z4534" si="10155">V4534*(1-V4534)</f>
        <v>0.17556968907807341</v>
      </c>
      <c r="AB4534" s="7">
        <f t="shared" ref="AB4534" si="10156">Z4534*X4534</f>
        <v>3.9886064018643926E-2</v>
      </c>
      <c r="AD4534" s="7" cm="1">
        <f t="array" ref="AD4534:AF4534">P4534:R4534*AB4534</f>
        <v>-8.2512809830610087E-2</v>
      </c>
      <c r="AE4534" s="7">
        <v>-0.18346049436011447</v>
      </c>
      <c r="AF4534" s="7">
        <v>0.17665452476743407</v>
      </c>
      <c r="AH4534" s="7">
        <f t="shared" ref="AH4534" si="10157">N4534*(1-N4534)*AD4534</f>
        <v>0</v>
      </c>
      <c r="AJ4534" s="7" cm="1">
        <f t="array" ref="AJ4534:AL4534">TRANSPOSE(F4534:F4536)*AH4535*$D$4</f>
        <v>-1.6267677924668666E-2</v>
      </c>
      <c r="AK4534" s="7">
        <v>0</v>
      </c>
      <c r="AL4534" s="7">
        <v>-1.6267677924668666E-2</v>
      </c>
      <c r="AN4534" s="14" cm="1">
        <f t="array" ref="AN4534:AP4535">H4534:J4535+AJ4534:AL4535</f>
        <v>-4.2701405988324295</v>
      </c>
      <c r="AO4534" s="14">
        <v>2.8109882611808255</v>
      </c>
      <c r="AP4534" s="14">
        <v>2.7232208702991287</v>
      </c>
      <c r="AR4534" s="14" cm="1">
        <f t="array" ref="AR4534:AT4534">TRANSPOSE(TRANSPOSE(P4534:R4534)+_xlfn.ANCHORARRAY(N4534)*AB4534*$D$4)</f>
        <v>-2.0447811278332133</v>
      </c>
      <c r="AS4534" s="14">
        <v>-4.5952992634764298</v>
      </c>
      <c r="AT4534" s="14">
        <v>4.4512530134533055</v>
      </c>
    </row>
    <row r="4535" spans="1:46" x14ac:dyDescent="0.3">
      <c r="A4535" s="20"/>
      <c r="F4535" s="7" cm="1">
        <f t="array" ref="F4535:F4536">TRANSPOSE(_xlfn.CHOOSEROWS($G$4:$H$7,B4534))</f>
        <v>0</v>
      </c>
      <c r="H4535" s="7">
        <v>-1.3626871899990785</v>
      </c>
      <c r="I4535" s="7">
        <v>3.936690092824835</v>
      </c>
      <c r="J4535" s="7">
        <v>3.9609684886408005</v>
      </c>
      <c r="L4535" s="7">
        <v>2.5982812986417221</v>
      </c>
      <c r="N4535" s="7">
        <v>0.1802899380677852</v>
      </c>
      <c r="AH4535" s="7">
        <f t="shared" ref="AH4535" si="10158">N4535*(1-N4535)*AE4534</f>
        <v>-2.7112796541114446E-2</v>
      </c>
      <c r="AJ4535" s="7" cm="1">
        <f t="array" ref="AJ4535:AL4535">TRANSPOSE(F4534:F4536)*AH4536*$D$4</f>
        <v>6.8316200021394926E-3</v>
      </c>
      <c r="AK4535" s="7">
        <v>0</v>
      </c>
      <c r="AL4535" s="7">
        <v>6.8316200021394926E-3</v>
      </c>
      <c r="AN4535" s="14">
        <v>-1.355855569996939</v>
      </c>
      <c r="AO4535" s="14">
        <v>3.936690092824835</v>
      </c>
      <c r="AP4535" s="14">
        <v>3.96780010864294</v>
      </c>
    </row>
    <row r="4536" spans="1:46" x14ac:dyDescent="0.3">
      <c r="A4536" s="20"/>
      <c r="F4536" s="7">
        <v>1</v>
      </c>
      <c r="N4536" s="7">
        <v>0.93075088501583292</v>
      </c>
      <c r="AH4536" s="7">
        <f t="shared" ref="AH4536" si="10159">N4536*(1-N4536)*AF4534</f>
        <v>1.1386033336899155E-2</v>
      </c>
    </row>
    <row r="4537" spans="1:46" x14ac:dyDescent="0.3">
      <c r="A4537" s="20"/>
    </row>
    <row r="4538" spans="1:46" x14ac:dyDescent="0.3">
      <c r="A4538" s="20">
        <v>1132</v>
      </c>
      <c r="B4538" s="7">
        <f t="shared" ref="B4538" si="10160">MOD(ROUNDDOWN(ROW(B4538)/4,0),4)+1</f>
        <v>3</v>
      </c>
      <c r="D4538" s="7" cm="1">
        <f t="array" ref="D4538">_xlfn.CHOOSEROWS($I$4:$I$7,B4538)</f>
        <v>1</v>
      </c>
      <c r="F4538" s="7">
        <f t="shared" ref="F4538" si="10161">1+0</f>
        <v>1</v>
      </c>
      <c r="H4538" s="7" cm="1">
        <f t="array" ref="H4538:J4539">_xlfn.ANCHORARRAY(AN4534)</f>
        <v>-4.2701405988324295</v>
      </c>
      <c r="I4538" s="7">
        <v>2.8109882611808255</v>
      </c>
      <c r="J4538" s="7">
        <v>2.7232208702991287</v>
      </c>
      <c r="L4538" s="7" cm="1">
        <f t="array" ref="L4538:L4539">MMULT(H4538:J4539,F4538:F4540)</f>
        <v>-1.459152337651604</v>
      </c>
      <c r="N4538" s="7" cm="1">
        <f t="array" ref="N4538:N4540">_xlfn.VSTACK(1,1/(1+EXP(-_xlfn.ANCHORARRAY(L4538))))</f>
        <v>1</v>
      </c>
      <c r="P4538" s="7" cm="1">
        <f t="array" ref="P4538:R4538">_xlfn.ANCHORARRAY(AR4534)</f>
        <v>-2.0447811278332133</v>
      </c>
      <c r="Q4538" s="7">
        <v>-4.5952992634764298</v>
      </c>
      <c r="R4538" s="7">
        <v>4.4512530134533055</v>
      </c>
      <c r="T4538" s="7" cm="1">
        <f t="array" ref="T4538">MMULT(P4538:R4538,_xlfn.ANCHORARRAY(N4538))</f>
        <v>1.2265236191774016</v>
      </c>
      <c r="V4538" s="18">
        <f t="shared" ref="V4538" si="10162">1/(1+EXP(-T4538))</f>
        <v>0.77320954720048818</v>
      </c>
      <c r="X4538" s="7">
        <f t="shared" ref="X4538" si="10163">D4538-V4538</f>
        <v>0.22679045279951182</v>
      </c>
      <c r="Z4538" s="7">
        <f t="shared" ref="Z4538" si="10164">V4538*(1-V4538)</f>
        <v>0.17535654331850423</v>
      </c>
      <c r="AB4538" s="7">
        <f t="shared" ref="AB4538" si="10165">Z4538*X4538</f>
        <v>3.9769189860560786E-2</v>
      </c>
      <c r="AD4538" s="7" cm="1">
        <f t="array" ref="AD4538:AF4538">P4538:R4538*AB4538</f>
        <v>-8.1319288896090677E-2</v>
      </c>
      <c r="AE4538" s="7">
        <v>-0.18275132887528928</v>
      </c>
      <c r="AF4538" s="7">
        <v>0.17702272620941784</v>
      </c>
      <c r="AH4538" s="7">
        <f t="shared" ref="AH4538" si="10166">N4538*(1-N4538)*AD4538</f>
        <v>0</v>
      </c>
      <c r="AJ4538" s="7" cm="1">
        <f t="array" ref="AJ4538:AL4538">TRANSPOSE(F4538:F4540)*AH4539*$D$4</f>
        <v>-1.6779661519706265E-2</v>
      </c>
      <c r="AK4538" s="7">
        <v>-1.6779661519706265E-2</v>
      </c>
      <c r="AL4538" s="7">
        <v>0</v>
      </c>
      <c r="AN4538" s="14" cm="1">
        <f t="array" ref="AN4538:AP4539">H4538:J4539+AJ4538:AL4539</f>
        <v>-4.2869202603521357</v>
      </c>
      <c r="AO4538" s="14">
        <v>2.7942085996611192</v>
      </c>
      <c r="AP4538" s="14">
        <v>2.7232208702991287</v>
      </c>
      <c r="AR4538" s="14" cm="1">
        <f t="array" ref="AR4538:AT4538">TRANSPOSE(TRANSPOSE(P4538:R4538)+_xlfn.ANCHORARRAY(N4538)*AB4538*$D$4)</f>
        <v>-2.020919613916877</v>
      </c>
      <c r="AS4538" s="14">
        <v>-4.5907990533646021</v>
      </c>
      <c r="AT4538" s="14">
        <v>4.4734351036780842</v>
      </c>
    </row>
    <row r="4539" spans="1:46" x14ac:dyDescent="0.3">
      <c r="A4539" s="20"/>
      <c r="F4539" s="7" cm="1">
        <f t="array" ref="F4539:F4540">TRANSPOSE(_xlfn.CHOOSEROWS($G$4:$H$7,B4538))</f>
        <v>1</v>
      </c>
      <c r="H4539" s="7">
        <v>-1.355855569996939</v>
      </c>
      <c r="I4539" s="7">
        <v>3.936690092824835</v>
      </c>
      <c r="J4539" s="7">
        <v>3.96780010864294</v>
      </c>
      <c r="L4539" s="7">
        <v>2.5808345228278959</v>
      </c>
      <c r="N4539" s="7">
        <v>0.18859700719770386</v>
      </c>
      <c r="AH4539" s="7">
        <f t="shared" ref="AH4539" si="10167">N4539*(1-N4539)*AE4538</f>
        <v>-2.7966102532843779E-2</v>
      </c>
      <c r="AJ4539" s="7" cm="1">
        <f t="array" ref="AJ4539:AL4539">TRANSPOSE(F4538:F4540)*AH4540*$D$4</f>
        <v>6.9493955074311966E-3</v>
      </c>
      <c r="AK4539" s="7">
        <v>6.9493955074311966E-3</v>
      </c>
      <c r="AL4539" s="7">
        <v>0</v>
      </c>
      <c r="AN4539" s="14">
        <v>-1.3489061744895079</v>
      </c>
      <c r="AO4539" s="14">
        <v>3.9436394883322663</v>
      </c>
      <c r="AP4539" s="14">
        <v>3.96780010864294</v>
      </c>
    </row>
    <row r="4540" spans="1:46" x14ac:dyDescent="0.3">
      <c r="A4540" s="20"/>
      <c r="F4540" s="7">
        <v>0</v>
      </c>
      <c r="N4540" s="7">
        <v>0.9296178902375688</v>
      </c>
      <c r="AH4540" s="7">
        <f t="shared" ref="AH4540" si="10168">N4540*(1-N4540)*AF4538</f>
        <v>1.1582325845718661E-2</v>
      </c>
    </row>
    <row r="4541" spans="1:46" x14ac:dyDescent="0.3">
      <c r="A4541" s="20"/>
    </row>
    <row r="4542" spans="1:46" x14ac:dyDescent="0.3">
      <c r="A4542" s="20">
        <v>1133</v>
      </c>
      <c r="B4542" s="7">
        <f t="shared" ref="B4542" si="10169">MOD(ROUNDDOWN(ROW(B4542)/4,0),4)+1</f>
        <v>4</v>
      </c>
      <c r="D4542" s="7" cm="1">
        <f t="array" ref="D4542">_xlfn.CHOOSEROWS($I$4:$I$7,B4542)</f>
        <v>0</v>
      </c>
      <c r="F4542" s="7">
        <f t="shared" ref="F4542" si="10170">1+0</f>
        <v>1</v>
      </c>
      <c r="H4542" s="7" cm="1">
        <f t="array" ref="H4542:J4543">_xlfn.ANCHORARRAY(AN4538)</f>
        <v>-4.2869202603521357</v>
      </c>
      <c r="I4542" s="7">
        <v>2.7942085996611192</v>
      </c>
      <c r="J4542" s="7">
        <v>2.7232208702991287</v>
      </c>
      <c r="L4542" s="7" cm="1">
        <f t="array" ref="L4542:L4543">MMULT(H4542:J4543,F4542:F4544)</f>
        <v>1.2305092096081123</v>
      </c>
      <c r="N4542" s="7" cm="1">
        <f t="array" ref="N4542:N4544">_xlfn.VSTACK(1,1/(1+EXP(-_xlfn.ANCHORARRAY(L4542))))</f>
        <v>1</v>
      </c>
      <c r="P4542" s="7" cm="1">
        <f t="array" ref="P4542:R4542">_xlfn.ANCHORARRAY(AR4538)</f>
        <v>-2.020919613916877</v>
      </c>
      <c r="Q4542" s="7">
        <v>-4.5907990533646021</v>
      </c>
      <c r="R4542" s="7">
        <v>4.4734351036780842</v>
      </c>
      <c r="T4542" s="7" cm="1">
        <f t="array" ref="T4542">MMULT(P4542:R4542,_xlfn.ANCHORARRAY(N4542))</f>
        <v>-1.1066481165603665</v>
      </c>
      <c r="V4542" s="18">
        <f t="shared" ref="V4542" si="10171">1/(1+EXP(-T4542))</f>
        <v>0.24849631120794366</v>
      </c>
      <c r="X4542" s="7">
        <f t="shared" ref="X4542" si="10172">D4542-V4542</f>
        <v>-0.24849631120794366</v>
      </c>
      <c r="Z4542" s="7">
        <f t="shared" ref="Z4542" si="10173">V4542*(1-V4542)</f>
        <v>0.18674589452398846</v>
      </c>
      <c r="AB4542" s="7">
        <f t="shared" ref="AB4542" si="10174">Z4542*X4542</f>
        <v>-4.640566592243886E-2</v>
      </c>
      <c r="AD4542" s="7" cm="1">
        <f t="array" ref="AD4542:AF4542">P4542:R4542*AB4542</f>
        <v>9.3782120459530716E-2</v>
      </c>
      <c r="AE4542" s="7">
        <v>0.21303908718748629</v>
      </c>
      <c r="AF4542" s="7">
        <v>-0.20759273494699582</v>
      </c>
      <c r="AH4542" s="7">
        <f t="shared" ref="AH4542" si="10175">N4542*(1-N4542)*AD4542</f>
        <v>0</v>
      </c>
      <c r="AJ4542" s="7" cm="1">
        <f t="array" ref="AJ4542:AL4542">TRANSPOSE(F4542:F4544)*AH4543*$D$4</f>
        <v>2.2365854864679877E-2</v>
      </c>
      <c r="AK4542" s="7">
        <v>2.2365854864679877E-2</v>
      </c>
      <c r="AL4542" s="7">
        <v>2.2365854864679877E-2</v>
      </c>
      <c r="AN4542" s="14" cm="1">
        <f t="array" ref="AN4542:AP4543">H4542:J4543+AJ4542:AL4543</f>
        <v>-4.2645544054874556</v>
      </c>
      <c r="AO4542" s="14">
        <v>2.8165744545257989</v>
      </c>
      <c r="AP4542" s="14">
        <v>2.7455867251638084</v>
      </c>
      <c r="AR4542" s="14" cm="1">
        <f t="array" ref="AR4542:AT4542">TRANSPOSE(TRANSPOSE(P4542:R4542)+_xlfn.ANCHORARRAY(N4542)*AB4542*$D$4)</f>
        <v>-2.0487630134703405</v>
      </c>
      <c r="AS4542" s="14">
        <v>-4.6123472742676279</v>
      </c>
      <c r="AT4542" s="14">
        <v>4.4456309719891554</v>
      </c>
    </row>
    <row r="4543" spans="1:46" x14ac:dyDescent="0.3">
      <c r="A4543" s="20"/>
      <c r="F4543" s="7" cm="1">
        <f t="array" ref="F4543:F4544">TRANSPOSE(_xlfn.CHOOSEROWS($G$4:$H$7,B4542))</f>
        <v>1</v>
      </c>
      <c r="H4543" s="7">
        <v>-1.3489061744895079</v>
      </c>
      <c r="I4543" s="7">
        <v>3.9436394883322663</v>
      </c>
      <c r="J4543" s="7">
        <v>3.96780010864294</v>
      </c>
      <c r="L4543" s="7">
        <v>6.5625334224856982</v>
      </c>
      <c r="N4543" s="7">
        <v>0.77390768543367527</v>
      </c>
      <c r="AH4543" s="7">
        <f t="shared" ref="AH4543" si="10176">N4543*(1-N4543)*AE4542</f>
        <v>3.7276424774466466E-2</v>
      </c>
      <c r="AJ4543" s="7" cm="1">
        <f t="array" ref="AJ4543:AL4543">TRANSPOSE(F4542:F4544)*AH4544*$D$4</f>
        <v>-1.7541450518531658E-4</v>
      </c>
      <c r="AK4543" s="7">
        <v>-1.7541450518531658E-4</v>
      </c>
      <c r="AL4543" s="7">
        <v>-1.7541450518531658E-4</v>
      </c>
      <c r="AN4543" s="14">
        <v>-1.3490815889946932</v>
      </c>
      <c r="AO4543" s="14">
        <v>3.943464073827081</v>
      </c>
      <c r="AP4543" s="14">
        <v>3.9676246941377546</v>
      </c>
    </row>
    <row r="4544" spans="1:46" x14ac:dyDescent="0.3">
      <c r="A4544" s="20"/>
      <c r="F4544" s="7">
        <v>1</v>
      </c>
      <c r="N4544" s="7">
        <v>0.99858968857380337</v>
      </c>
      <c r="AH4544" s="7">
        <f t="shared" ref="AH4544" si="10177">N4544*(1-N4544)*AF4542</f>
        <v>-2.9235750864219431E-4</v>
      </c>
    </row>
    <row r="4545" spans="1:46" x14ac:dyDescent="0.3">
      <c r="A4545" s="20"/>
    </row>
    <row r="4546" spans="1:46" x14ac:dyDescent="0.3">
      <c r="A4546" s="20">
        <v>1134</v>
      </c>
      <c r="B4546" s="7">
        <f t="shared" ref="B4546" si="10178">MOD(ROUNDDOWN(ROW(B4546)/4,0),4)+1</f>
        <v>1</v>
      </c>
      <c r="D4546" s="7" cm="1">
        <f t="array" ref="D4546">_xlfn.CHOOSEROWS($I$4:$I$7,B4546)</f>
        <v>0</v>
      </c>
      <c r="F4546" s="7">
        <f t="shared" ref="F4546" si="10179">1+0</f>
        <v>1</v>
      </c>
      <c r="H4546" s="7" cm="1">
        <f t="array" ref="H4546:J4547">_xlfn.ANCHORARRAY(AN4542)</f>
        <v>-4.2645544054874556</v>
      </c>
      <c r="I4546" s="7">
        <v>2.8165744545257989</v>
      </c>
      <c r="J4546" s="7">
        <v>2.7455867251638084</v>
      </c>
      <c r="L4546" s="7" cm="1">
        <f t="array" ref="L4546:L4547">MMULT(H4546:J4547,F4546:F4548)</f>
        <v>-4.2645544054874556</v>
      </c>
      <c r="N4546" s="7" cm="1">
        <f t="array" ref="N4546:N4548">_xlfn.VSTACK(1,1/(1+EXP(-_xlfn.ANCHORARRAY(L4546))))</f>
        <v>1</v>
      </c>
      <c r="P4546" s="7" cm="1">
        <f t="array" ref="P4546:R4546">_xlfn.ANCHORARRAY(AR4542)</f>
        <v>-2.0487630134703405</v>
      </c>
      <c r="Q4546" s="7">
        <v>-4.6123472742676279</v>
      </c>
      <c r="R4546" s="7">
        <v>4.4456309719891554</v>
      </c>
      <c r="T4546" s="7" cm="1">
        <f t="array" ref="T4546">MMULT(P4546:R4546,_xlfn.ANCHORARRAY(N4546))</f>
        <v>-1.1968136966610132</v>
      </c>
      <c r="V4546" s="18">
        <f t="shared" ref="V4546" si="10180">1/(1+EXP(-T4546))</f>
        <v>0.23204252706295195</v>
      </c>
      <c r="X4546" s="7">
        <f t="shared" ref="X4546" si="10181">D4546-V4546</f>
        <v>-0.23204252706295195</v>
      </c>
      <c r="Z4546" s="7">
        <f t="shared" ref="Z4546" si="10182">V4546*(1-V4546)</f>
        <v>0.17819879269719116</v>
      </c>
      <c r="AB4546" s="7">
        <f t="shared" ref="AB4546" si="10183">Z4546*X4546</f>
        <v>-4.1349698177023345E-2</v>
      </c>
      <c r="AD4546" s="7" cm="1">
        <f t="array" ref="AD4546:AF4546">P4546:R4546*AB4546</f>
        <v>8.4715732243247396E-2</v>
      </c>
      <c r="AE4546" s="7">
        <v>0.19071916767858271</v>
      </c>
      <c r="AF4546" s="7">
        <v>-0.18382549889817851</v>
      </c>
      <c r="AH4546" s="7">
        <f t="shared" ref="AH4546" si="10184">N4546*(1-N4546)*AD4546</f>
        <v>0</v>
      </c>
      <c r="AJ4546" s="7" cm="1">
        <f t="array" ref="AJ4546:AL4546">TRANSPOSE(F4546:F4548)*AH4547*$D$4</f>
        <v>1.5643986934168264E-3</v>
      </c>
      <c r="AK4546" s="7">
        <v>0</v>
      </c>
      <c r="AL4546" s="7">
        <v>0</v>
      </c>
      <c r="AN4546" s="14" cm="1">
        <f t="array" ref="AN4546:AP4547">H4546:J4547+AJ4546:AL4547</f>
        <v>-4.2629900067940385</v>
      </c>
      <c r="AO4546" s="14">
        <v>2.8165744545257989</v>
      </c>
      <c r="AP4546" s="14">
        <v>2.7455867251638084</v>
      </c>
      <c r="AR4546" s="14" cm="1">
        <f t="array" ref="AR4546:AT4546">TRANSPOSE(TRANSPOSE(P4546:R4546)+_xlfn.ANCHORARRAY(N4546)*AB4546*$D$4)</f>
        <v>-2.0735728323765543</v>
      </c>
      <c r="AS4546" s="14">
        <v>-4.6126912187104958</v>
      </c>
      <c r="AT4546" s="14">
        <v>4.4405196391718231</v>
      </c>
    </row>
    <row r="4547" spans="1:46" x14ac:dyDescent="0.3">
      <c r="A4547" s="20"/>
      <c r="F4547" s="7" cm="1">
        <f t="array" ref="F4547:F4548">TRANSPOSE(_xlfn.CHOOSEROWS($G$4:$H$7,B4546))</f>
        <v>0</v>
      </c>
      <c r="H4547" s="7">
        <v>-1.3490815889946932</v>
      </c>
      <c r="I4547" s="7">
        <v>3.943464073827081</v>
      </c>
      <c r="J4547" s="7">
        <v>3.9676246941377546</v>
      </c>
      <c r="L4547" s="7">
        <v>-1.3490815889946932</v>
      </c>
      <c r="N4547" s="7">
        <v>1.3863238751095915E-2</v>
      </c>
      <c r="AH4547" s="7">
        <f t="shared" ref="AH4547" si="10185">N4547*(1-N4547)*AE4546</f>
        <v>2.6073311556947107E-3</v>
      </c>
      <c r="AJ4547" s="7" cm="1">
        <f t="array" ref="AJ4547:AL4547">TRANSPOSE(F4546:F4548)*AH4548*$D$4</f>
        <v>-1.8041673770871191E-2</v>
      </c>
      <c r="AK4547" s="7">
        <v>0</v>
      </c>
      <c r="AL4547" s="7">
        <v>0</v>
      </c>
      <c r="AN4547" s="14">
        <v>-1.3671232627655645</v>
      </c>
      <c r="AO4547" s="14">
        <v>3.943464073827081</v>
      </c>
      <c r="AP4547" s="14">
        <v>3.9676246941377546</v>
      </c>
    </row>
    <row r="4548" spans="1:46" x14ac:dyDescent="0.3">
      <c r="A4548" s="20"/>
      <c r="F4548" s="7">
        <v>0</v>
      </c>
      <c r="N4548" s="7">
        <v>0.2060205613210534</v>
      </c>
      <c r="AH4548" s="7">
        <f t="shared" ref="AH4548" si="10186">N4548*(1-N4548)*AF4546</f>
        <v>-3.0069456284785322E-2</v>
      </c>
    </row>
    <row r="4549" spans="1:46" x14ac:dyDescent="0.3">
      <c r="A4549" s="20"/>
    </row>
    <row r="4550" spans="1:46" x14ac:dyDescent="0.3">
      <c r="A4550" s="20">
        <v>1135</v>
      </c>
      <c r="B4550" s="7">
        <f t="shared" ref="B4550" si="10187">MOD(ROUNDDOWN(ROW(B4550)/4,0),4)+1</f>
        <v>2</v>
      </c>
      <c r="D4550" s="7" cm="1">
        <f t="array" ref="D4550">_xlfn.CHOOSEROWS($I$4:$I$7,B4550)</f>
        <v>1</v>
      </c>
      <c r="F4550" s="7">
        <f t="shared" ref="F4550" si="10188">1+0</f>
        <v>1</v>
      </c>
      <c r="H4550" s="7" cm="1">
        <f t="array" ref="H4550:J4551">_xlfn.ANCHORARRAY(AN4546)</f>
        <v>-4.2629900067940385</v>
      </c>
      <c r="I4550" s="7">
        <v>2.8165744545257989</v>
      </c>
      <c r="J4550" s="7">
        <v>2.7455867251638084</v>
      </c>
      <c r="L4550" s="7" cm="1">
        <f t="array" ref="L4550:L4551">MMULT(H4550:J4551,F4550:F4552)</f>
        <v>-1.5174032816302301</v>
      </c>
      <c r="N4550" s="7" cm="1">
        <f t="array" ref="N4550:N4552">_xlfn.VSTACK(1,1/(1+EXP(-_xlfn.ANCHORARRAY(L4550))))</f>
        <v>1</v>
      </c>
      <c r="P4550" s="7" cm="1">
        <f t="array" ref="P4550:R4550">_xlfn.ANCHORARRAY(AR4546)</f>
        <v>-2.0735728323765543</v>
      </c>
      <c r="Q4550" s="7">
        <v>-4.6126912187104958</v>
      </c>
      <c r="R4550" s="7">
        <v>4.4405196391718231</v>
      </c>
      <c r="T4550" s="7" cm="1">
        <f t="array" ref="T4550">MMULT(P4550:R4550,_xlfn.ANCHORARRAY(N4550))</f>
        <v>1.2305137199341827</v>
      </c>
      <c r="V4550" s="18">
        <f t="shared" ref="V4550" si="10189">1/(1+EXP(-T4550))</f>
        <v>0.77390847462510948</v>
      </c>
      <c r="X4550" s="7">
        <f t="shared" ref="X4550" si="10190">D4550-V4550</f>
        <v>0.22609152537489052</v>
      </c>
      <c r="Z4550" s="7">
        <f t="shared" ref="Z4550" si="10191">V4550*(1-V4550)</f>
        <v>0.17497414752854576</v>
      </c>
      <c r="AB4550" s="7">
        <f t="shared" ref="AB4550" si="10192">Z4550*X4550</f>
        <v>3.9560171915900041E-2</v>
      </c>
      <c r="AD4550" s="7" cm="1">
        <f t="array" ref="AD4550:AF4550">P4550:R4550*AB4550</f>
        <v>-8.2030897728956262E-2</v>
      </c>
      <c r="AE4550" s="7">
        <v>-0.18247885760714969</v>
      </c>
      <c r="AF4550" s="7">
        <v>0.17566772032156774</v>
      </c>
      <c r="AH4550" s="7">
        <f t="shared" ref="AH4550" si="10193">N4550*(1-N4550)*AD4550</f>
        <v>0</v>
      </c>
      <c r="AJ4550" s="7" cm="1">
        <f t="array" ref="AJ4550:AL4550">TRANSPOSE(F4550:F4552)*AH4551*$D$4</f>
        <v>-1.6149409014372923E-2</v>
      </c>
      <c r="AK4550" s="7">
        <v>0</v>
      </c>
      <c r="AL4550" s="7">
        <v>-1.6149409014372923E-2</v>
      </c>
      <c r="AN4550" s="14" cm="1">
        <f t="array" ref="AN4550:AP4551">H4550:J4551+AJ4550:AL4551</f>
        <v>-4.2791394158084115</v>
      </c>
      <c r="AO4550" s="14">
        <v>2.8165744545257989</v>
      </c>
      <c r="AP4550" s="14">
        <v>2.7294373161494354</v>
      </c>
      <c r="AR4550" s="14" cm="1">
        <f t="array" ref="AR4550:AT4550">TRANSPOSE(TRANSPOSE(P4550:R4550)+_xlfn.ANCHORARRAY(N4550)*AB4550*$D$4)</f>
        <v>-2.0498367292270143</v>
      </c>
      <c r="AS4550" s="14">
        <v>-4.6084224178081259</v>
      </c>
      <c r="AT4550" s="14">
        <v>4.4626154314732256</v>
      </c>
    </row>
    <row r="4551" spans="1:46" x14ac:dyDescent="0.3">
      <c r="A4551" s="20"/>
      <c r="F4551" s="7" cm="1">
        <f t="array" ref="F4551:F4552">TRANSPOSE(_xlfn.CHOOSEROWS($G$4:$H$7,B4550))</f>
        <v>0</v>
      </c>
      <c r="H4551" s="7">
        <v>-1.3671232627655645</v>
      </c>
      <c r="I4551" s="7">
        <v>3.943464073827081</v>
      </c>
      <c r="J4551" s="7">
        <v>3.9676246941377546</v>
      </c>
      <c r="L4551" s="7">
        <v>2.6005014313721899</v>
      </c>
      <c r="N4551" s="7">
        <v>0.17984421770817499</v>
      </c>
      <c r="AH4551" s="7">
        <f t="shared" ref="AH4551" si="10194">N4551*(1-N4551)*AE4550</f>
        <v>-2.6915681690621539E-2</v>
      </c>
      <c r="AJ4551" s="7" cm="1">
        <f t="array" ref="AJ4551:AL4551">TRANSPOSE(F4550:F4552)*AH4552*$D$4</f>
        <v>6.7804748677018746E-3</v>
      </c>
      <c r="AK4551" s="7">
        <v>0</v>
      </c>
      <c r="AL4551" s="7">
        <v>6.7804748677018746E-3</v>
      </c>
      <c r="AN4551" s="14">
        <v>-1.3603427878978627</v>
      </c>
      <c r="AO4551" s="14">
        <v>3.943464073827081</v>
      </c>
      <c r="AP4551" s="14">
        <v>3.9744051690054567</v>
      </c>
    </row>
    <row r="4552" spans="1:46" x14ac:dyDescent="0.3">
      <c r="A4552" s="20"/>
      <c r="F4552" s="7">
        <v>1</v>
      </c>
      <c r="N4552" s="7">
        <v>0.93089384395562302</v>
      </c>
      <c r="AH4552" s="7">
        <f t="shared" ref="AH4552" si="10195">N4552*(1-N4552)*AF4550</f>
        <v>1.1300791446169791E-2</v>
      </c>
    </row>
    <row r="4553" spans="1:46" x14ac:dyDescent="0.3">
      <c r="A4553" s="20"/>
    </row>
    <row r="4554" spans="1:46" x14ac:dyDescent="0.3">
      <c r="A4554" s="20">
        <v>1136</v>
      </c>
      <c r="B4554" s="7">
        <f t="shared" ref="B4554" si="10196">MOD(ROUNDDOWN(ROW(B4554)/4,0),4)+1</f>
        <v>3</v>
      </c>
      <c r="D4554" s="7" cm="1">
        <f t="array" ref="D4554">_xlfn.CHOOSEROWS($I$4:$I$7,B4554)</f>
        <v>1</v>
      </c>
      <c r="F4554" s="7">
        <f t="shared" ref="F4554" si="10197">1+0</f>
        <v>1</v>
      </c>
      <c r="H4554" s="7" cm="1">
        <f t="array" ref="H4554:J4555">_xlfn.ANCHORARRAY(AN4550)</f>
        <v>-4.2791394158084115</v>
      </c>
      <c r="I4554" s="7">
        <v>2.8165744545257989</v>
      </c>
      <c r="J4554" s="7">
        <v>2.7294373161494354</v>
      </c>
      <c r="L4554" s="7" cm="1">
        <f t="array" ref="L4554:L4555">MMULT(H4554:J4555,F4554:F4556)</f>
        <v>-1.4625649612826126</v>
      </c>
      <c r="N4554" s="7" cm="1">
        <f t="array" ref="N4554:N4556">_xlfn.VSTACK(1,1/(1+EXP(-_xlfn.ANCHORARRAY(L4554))))</f>
        <v>1</v>
      </c>
      <c r="P4554" s="7" cm="1">
        <f t="array" ref="P4554:R4554">_xlfn.ANCHORARRAY(AR4550)</f>
        <v>-2.0498367292270143</v>
      </c>
      <c r="Q4554" s="7">
        <v>-4.6084224178081259</v>
      </c>
      <c r="R4554" s="7">
        <v>4.4626154314732256</v>
      </c>
      <c r="T4554" s="7" cm="1">
        <f t="array" ref="T4554">MMULT(P4554:R4554,_xlfn.ANCHORARRAY(N4554))</f>
        <v>1.2326268635628965</v>
      </c>
      <c r="V4554" s="18">
        <f t="shared" ref="V4554" si="10198">1/(1+EXP(-T4554))</f>
        <v>0.77427800610488351</v>
      </c>
      <c r="X4554" s="7">
        <f t="shared" ref="X4554" si="10199">D4554-V4554</f>
        <v>0.22572199389511649</v>
      </c>
      <c r="Z4554" s="7">
        <f t="shared" ref="Z4554" si="10200">V4554*(1-V4554)</f>
        <v>0.17477157536712948</v>
      </c>
      <c r="AB4554" s="7">
        <f t="shared" ref="AB4554" si="10201">Z4554*X4554</f>
        <v>3.9449788468059091E-2</v>
      </c>
      <c r="AD4554" s="7" cm="1">
        <f t="array" ref="AD4554:AF4554">P4554:R4554*AB4554</f>
        <v>-8.0865625362063834E-2</v>
      </c>
      <c r="AE4554" s="7">
        <v>-0.181801289553992</v>
      </c>
      <c r="AF4554" s="7">
        <v>0.176049234785915</v>
      </c>
      <c r="AH4554" s="7">
        <f t="shared" ref="AH4554" si="10202">N4554*(1-N4554)*AD4554</f>
        <v>0</v>
      </c>
      <c r="AJ4554" s="7" cm="1">
        <f t="array" ref="AJ4554:AL4554">TRANSPOSE(F4554:F4556)*AH4555*$D$4</f>
        <v>-1.6656961725359354E-2</v>
      </c>
      <c r="AK4554" s="7">
        <v>-1.6656961725359354E-2</v>
      </c>
      <c r="AL4554" s="7">
        <v>0</v>
      </c>
      <c r="AN4554" s="14" cm="1">
        <f t="array" ref="AN4554:AP4555">H4554:J4555+AJ4554:AL4555</f>
        <v>-4.2957963775337706</v>
      </c>
      <c r="AO4554" s="14">
        <v>2.7999174928004393</v>
      </c>
      <c r="AP4554" s="14">
        <v>2.7294373161494354</v>
      </c>
      <c r="AR4554" s="14" cm="1">
        <f t="array" ref="AR4554:AT4554">TRANSPOSE(TRANSPOSE(P4554:R4554)+_xlfn.ANCHORARRAY(N4554)*AB4554*$D$4)</f>
        <v>-2.0261668561461788</v>
      </c>
      <c r="AS4554" s="14">
        <v>-4.6039706985104898</v>
      </c>
      <c r="AT4554" s="14">
        <v>4.4846229069438142</v>
      </c>
    </row>
    <row r="4555" spans="1:46" x14ac:dyDescent="0.3">
      <c r="A4555" s="20"/>
      <c r="F4555" s="7" cm="1">
        <f t="array" ref="F4555:F4556">TRANSPOSE(_xlfn.CHOOSEROWS($G$4:$H$7,B4554))</f>
        <v>1</v>
      </c>
      <c r="H4555" s="7">
        <v>-1.3603427878978627</v>
      </c>
      <c r="I4555" s="7">
        <v>3.943464073827081</v>
      </c>
      <c r="J4555" s="7">
        <v>3.9744051690054567</v>
      </c>
      <c r="L4555" s="7">
        <v>2.5831212859292183</v>
      </c>
      <c r="N4555" s="7">
        <v>0.1880753345162984</v>
      </c>
      <c r="AH4555" s="7">
        <f t="shared" ref="AH4555" si="10203">N4555*(1-N4555)*AE4554</f>
        <v>-2.7761602875598927E-2</v>
      </c>
      <c r="AJ4555" s="7" cm="1">
        <f t="array" ref="AJ4555:AL4555">TRANSPOSE(F4554:F4556)*AH4556*$D$4</f>
        <v>6.8976104902987957E-3</v>
      </c>
      <c r="AK4555" s="7">
        <v>6.8976104902987957E-3</v>
      </c>
      <c r="AL4555" s="7">
        <v>0</v>
      </c>
      <c r="AN4555" s="14">
        <v>-1.353445177407564</v>
      </c>
      <c r="AO4555" s="14">
        <v>3.9503616843173797</v>
      </c>
      <c r="AP4555" s="14">
        <v>3.9744051690054567</v>
      </c>
    </row>
    <row r="4556" spans="1:46" x14ac:dyDescent="0.3">
      <c r="A4556" s="20"/>
      <c r="F4556" s="7">
        <v>0</v>
      </c>
      <c r="N4556" s="7">
        <v>0.9297673627328058</v>
      </c>
      <c r="AH4556" s="7">
        <f t="shared" ref="AH4556" si="10204">N4556*(1-N4556)*AF4554</f>
        <v>1.1496017483831326E-2</v>
      </c>
    </row>
    <row r="4557" spans="1:46" x14ac:dyDescent="0.3">
      <c r="A4557" s="20"/>
    </row>
    <row r="4558" spans="1:46" x14ac:dyDescent="0.3">
      <c r="A4558" s="20">
        <v>1137</v>
      </c>
      <c r="B4558" s="7">
        <f t="shared" ref="B4558" si="10205">MOD(ROUNDDOWN(ROW(B4558)/4,0),4)+1</f>
        <v>4</v>
      </c>
      <c r="D4558" s="7" cm="1">
        <f t="array" ref="D4558">_xlfn.CHOOSEROWS($I$4:$I$7,B4558)</f>
        <v>0</v>
      </c>
      <c r="F4558" s="7">
        <f t="shared" ref="F4558" si="10206">1+0</f>
        <v>1</v>
      </c>
      <c r="H4558" s="7" cm="1">
        <f t="array" ref="H4558:J4559">_xlfn.ANCHORARRAY(AN4554)</f>
        <v>-4.2957963775337706</v>
      </c>
      <c r="I4558" s="7">
        <v>2.7999174928004393</v>
      </c>
      <c r="J4558" s="7">
        <v>2.7294373161494354</v>
      </c>
      <c r="L4558" s="7" cm="1">
        <f t="array" ref="L4558:L4559">MMULT(H4558:J4559,F4558:F4560)</f>
        <v>1.2335584314161041</v>
      </c>
      <c r="N4558" s="7" cm="1">
        <f t="array" ref="N4558:N4560">_xlfn.VSTACK(1,1/(1+EXP(-_xlfn.ANCHORARRAY(L4558))))</f>
        <v>1</v>
      </c>
      <c r="P4558" s="7" cm="1">
        <f t="array" ref="P4558:R4558">_xlfn.ANCHORARRAY(AR4554)</f>
        <v>-2.0261668561461788</v>
      </c>
      <c r="Q4558" s="7">
        <v>-4.6039706985104898</v>
      </c>
      <c r="R4558" s="7">
        <v>4.4846229069438142</v>
      </c>
      <c r="T4558" s="7" cm="1">
        <f t="array" ref="T4558">MMULT(P4558:R4558,_xlfn.ANCHORARRAY(N4558))</f>
        <v>-1.1133160426507303</v>
      </c>
      <c r="V4558" s="18">
        <f t="shared" ref="V4558" si="10207">1/(1+EXP(-T4558))</f>
        <v>0.24725319271113219</v>
      </c>
      <c r="X4558" s="7">
        <f t="shared" ref="X4558" si="10208">D4558-V4558</f>
        <v>-0.24725319271113219</v>
      </c>
      <c r="Z4558" s="7">
        <f t="shared" ref="Z4558" si="10209">V4558*(1-V4558)</f>
        <v>0.18611905140528393</v>
      </c>
      <c r="AB4558" s="7">
        <f t="shared" ref="AB4558" si="10210">Z4558*X4558</f>
        <v>-4.6018529684323788E-2</v>
      </c>
      <c r="AD4558" s="7" cm="1">
        <f t="array" ref="AD4558:AF4558">P4558:R4558*AB4558</f>
        <v>9.3241219614955934E-2</v>
      </c>
      <c r="AE4558" s="7">
        <v>0.21186796225516188</v>
      </c>
      <c r="AF4558" s="7">
        <v>-0.20637575236619235</v>
      </c>
      <c r="AH4558" s="7">
        <f t="shared" ref="AH4558" si="10211">N4558*(1-N4558)*AD4558</f>
        <v>0</v>
      </c>
      <c r="AJ4558" s="7" cm="1">
        <f t="array" ref="AJ4558:AL4558">TRANSPOSE(F4558:F4560)*AH4559*$D$4</f>
        <v>2.2205744734605695E-2</v>
      </c>
      <c r="AK4558" s="7">
        <v>2.2205744734605695E-2</v>
      </c>
      <c r="AL4558" s="7">
        <v>2.2205744734605695E-2</v>
      </c>
      <c r="AN4558" s="14" cm="1">
        <f t="array" ref="AN4558:AP4559">H4558:J4559+AJ4558:AL4559</f>
        <v>-4.2735906327991646</v>
      </c>
      <c r="AO4558" s="14">
        <v>2.8221232375350449</v>
      </c>
      <c r="AP4558" s="14">
        <v>2.751643060884041</v>
      </c>
      <c r="AR4558" s="14" cm="1">
        <f t="array" ref="AR4558:AT4558">TRANSPOSE(TRANSPOSE(P4558:R4558)+_xlfn.ANCHORARRAY(N4558)*AB4558*$D$4)</f>
        <v>-2.0537779739567732</v>
      </c>
      <c r="AS4558" s="14">
        <v>-4.6253538740163078</v>
      </c>
      <c r="AT4558" s="14">
        <v>4.4570503891668221</v>
      </c>
    </row>
    <row r="4559" spans="1:46" x14ac:dyDescent="0.3">
      <c r="A4559" s="20"/>
      <c r="F4559" s="7" cm="1">
        <f t="array" ref="F4559:F4560">TRANSPOSE(_xlfn.CHOOSEROWS($G$4:$H$7,B4558))</f>
        <v>1</v>
      </c>
      <c r="H4559" s="7">
        <v>-1.353445177407564</v>
      </c>
      <c r="I4559" s="7">
        <v>3.9503616843173797</v>
      </c>
      <c r="J4559" s="7">
        <v>3.9744051690054567</v>
      </c>
      <c r="L4559" s="7">
        <v>6.5713216759152724</v>
      </c>
      <c r="N4559" s="7">
        <v>0.77444077608525319</v>
      </c>
      <c r="AH4559" s="7">
        <f t="shared" ref="AH4559" si="10212">N4559*(1-N4559)*AE4558</f>
        <v>3.7009574557676159E-2</v>
      </c>
      <c r="AJ4559" s="7" cm="1">
        <f t="array" ref="AJ4559:AL4559">TRANSPOSE(F4558:F4560)*AH4560*$D$4</f>
        <v>-1.7286459382071279E-4</v>
      </c>
      <c r="AK4559" s="7">
        <v>-1.7286459382071279E-4</v>
      </c>
      <c r="AL4559" s="7">
        <v>-1.7286459382071279E-4</v>
      </c>
      <c r="AN4559" s="14">
        <v>-1.3536180420013848</v>
      </c>
      <c r="AO4559" s="14">
        <v>3.9501888197235591</v>
      </c>
      <c r="AP4559" s="14">
        <v>3.9742323044116361</v>
      </c>
    </row>
    <row r="4560" spans="1:46" x14ac:dyDescent="0.3">
      <c r="A4560" s="20"/>
      <c r="F4560" s="7">
        <v>1</v>
      </c>
      <c r="N4560" s="7">
        <v>0.9986020111946472</v>
      </c>
      <c r="AH4560" s="7">
        <f t="shared" ref="AH4560" si="10213">N4560*(1-N4560)*AF4558</f>
        <v>-2.8810765636785466E-4</v>
      </c>
    </row>
    <row r="4561" spans="1:46" x14ac:dyDescent="0.3">
      <c r="A4561" s="20"/>
    </row>
    <row r="4562" spans="1:46" x14ac:dyDescent="0.3">
      <c r="A4562" s="20">
        <v>1138</v>
      </c>
      <c r="B4562" s="7">
        <f t="shared" ref="B4562" si="10214">MOD(ROUNDDOWN(ROW(B4562)/4,0),4)+1</f>
        <v>1</v>
      </c>
      <c r="D4562" s="7" cm="1">
        <f t="array" ref="D4562">_xlfn.CHOOSEROWS($I$4:$I$7,B4562)</f>
        <v>0</v>
      </c>
      <c r="F4562" s="7">
        <f t="shared" ref="F4562" si="10215">1+0</f>
        <v>1</v>
      </c>
      <c r="H4562" s="7" cm="1">
        <f t="array" ref="H4562:J4563">_xlfn.ANCHORARRAY(AN4558)</f>
        <v>-4.2735906327991646</v>
      </c>
      <c r="I4562" s="7">
        <v>2.8221232375350449</v>
      </c>
      <c r="J4562" s="7">
        <v>2.751643060884041</v>
      </c>
      <c r="L4562" s="7" cm="1">
        <f t="array" ref="L4562:L4563">MMULT(H4562:J4563,F4562:F4564)</f>
        <v>-4.2735906327991646</v>
      </c>
      <c r="N4562" s="7" cm="1">
        <f t="array" ref="N4562:N4564">_xlfn.VSTACK(1,1/(1+EXP(-_xlfn.ANCHORARRAY(L4562))))</f>
        <v>1</v>
      </c>
      <c r="P4562" s="7" cm="1">
        <f t="array" ref="P4562:R4562">_xlfn.ANCHORARRAY(AR4558)</f>
        <v>-2.0537779739567732</v>
      </c>
      <c r="Q4562" s="7">
        <v>-4.6253538740163078</v>
      </c>
      <c r="R4562" s="7">
        <v>4.4570503891668221</v>
      </c>
      <c r="T4562" s="7" cm="1">
        <f t="array" ref="T4562">MMULT(P4562:R4562,_xlfn.ANCHORARRAY(N4562))</f>
        <v>-1.2023904142025899</v>
      </c>
      <c r="V4562" s="18">
        <f t="shared" ref="V4562" si="10216">1/(1+EXP(-T4562))</f>
        <v>0.23105024808690142</v>
      </c>
      <c r="X4562" s="7">
        <f t="shared" ref="X4562" si="10217">D4562-V4562</f>
        <v>-0.23105024808690142</v>
      </c>
      <c r="Z4562" s="7">
        <f t="shared" ref="Z4562" si="10218">V4562*(1-V4562)</f>
        <v>0.17766603094588271</v>
      </c>
      <c r="AB4562" s="7">
        <f t="shared" ref="AB4562" si="10219">Z4562*X4562</f>
        <v>-4.1049780526661306E-2</v>
      </c>
      <c r="AD4562" s="7" cm="1">
        <f t="array" ref="AD4562:AF4562">P4562:R4562*AB4562</f>
        <v>8.4307135081416656E-2</v>
      </c>
      <c r="AE4562" s="7">
        <v>0.18986976138651207</v>
      </c>
      <c r="AF4562" s="7">
        <v>-0.1829609402715684</v>
      </c>
      <c r="AH4562" s="7">
        <f t="shared" ref="AH4562" si="10220">N4562*(1-N4562)*AD4562</f>
        <v>0</v>
      </c>
      <c r="AJ4562" s="7" cm="1">
        <f t="array" ref="AJ4562:AL4562">TRANSPOSE(F4562:F4564)*AH4563*$D$4</f>
        <v>1.5438064415988415E-3</v>
      </c>
      <c r="AK4562" s="7">
        <v>0</v>
      </c>
      <c r="AL4562" s="7">
        <v>0</v>
      </c>
      <c r="AN4562" s="14" cm="1">
        <f t="array" ref="AN4562:AP4563">H4562:J4563+AJ4562:AL4563</f>
        <v>-4.2720468263575659</v>
      </c>
      <c r="AO4562" s="14">
        <v>2.8221232375350449</v>
      </c>
      <c r="AP4562" s="14">
        <v>2.751643060884041</v>
      </c>
      <c r="AR4562" s="14" cm="1">
        <f t="array" ref="AR4562:AT4562">TRANSPOSE(TRANSPOSE(P4562:R4562)+_xlfn.ANCHORARRAY(N4562)*AB4562*$D$4)</f>
        <v>-2.0784078422727701</v>
      </c>
      <c r="AS4562" s="14">
        <v>-4.6256922944454688</v>
      </c>
      <c r="AT4562" s="14">
        <v>4.4519943822209589</v>
      </c>
    </row>
    <row r="4563" spans="1:46" x14ac:dyDescent="0.3">
      <c r="A4563" s="20"/>
      <c r="F4563" s="7" cm="1">
        <f t="array" ref="F4563:F4564">TRANSPOSE(_xlfn.CHOOSEROWS($G$4:$H$7,B4562))</f>
        <v>0</v>
      </c>
      <c r="H4563" s="7">
        <v>-1.3536180420013848</v>
      </c>
      <c r="I4563" s="7">
        <v>3.9501888197235591</v>
      </c>
      <c r="J4563" s="7">
        <v>3.9742323044116361</v>
      </c>
      <c r="L4563" s="7">
        <v>-1.3536180420013848</v>
      </c>
      <c r="N4563" s="7">
        <v>1.3740245169774117E-2</v>
      </c>
      <c r="AH4563" s="7">
        <f t="shared" ref="AH4563" si="10221">N4563*(1-N4563)*AE4562</f>
        <v>2.5730107359980691E-3</v>
      </c>
      <c r="AJ4563" s="7" cm="1">
        <f t="array" ref="AJ4563:AL4563">TRANSPOSE(F4562:F4564)*AH4564*$D$4</f>
        <v>-1.790892939159874E-2</v>
      </c>
      <c r="AK4563" s="7">
        <v>0</v>
      </c>
      <c r="AL4563" s="7">
        <v>0</v>
      </c>
      <c r="AN4563" s="14">
        <v>-1.3715269713929836</v>
      </c>
      <c r="AO4563" s="14">
        <v>3.9501888197235591</v>
      </c>
      <c r="AP4563" s="14">
        <v>3.9742323044116361</v>
      </c>
    </row>
    <row r="4564" spans="1:46" x14ac:dyDescent="0.3">
      <c r="A4564" s="20"/>
      <c r="F4564" s="7">
        <v>0</v>
      </c>
      <c r="N4564" s="7">
        <v>0.20527949565119594</v>
      </c>
      <c r="AH4564" s="7">
        <f t="shared" ref="AH4564" si="10222">N4564*(1-N4564)*AF4562</f>
        <v>-2.9848215652664566E-2</v>
      </c>
    </row>
    <row r="4565" spans="1:46" x14ac:dyDescent="0.3">
      <c r="A4565" s="20"/>
    </row>
    <row r="4566" spans="1:46" x14ac:dyDescent="0.3">
      <c r="A4566" s="20">
        <v>1139</v>
      </c>
      <c r="B4566" s="7">
        <f t="shared" ref="B4566" si="10223">MOD(ROUNDDOWN(ROW(B4566)/4,0),4)+1</f>
        <v>2</v>
      </c>
      <c r="D4566" s="7" cm="1">
        <f t="array" ref="D4566">_xlfn.CHOOSEROWS($I$4:$I$7,B4566)</f>
        <v>1</v>
      </c>
      <c r="F4566" s="7">
        <f t="shared" ref="F4566" si="10224">1+0</f>
        <v>1</v>
      </c>
      <c r="H4566" s="7" cm="1">
        <f t="array" ref="H4566:J4567">_xlfn.ANCHORARRAY(AN4562)</f>
        <v>-4.2720468263575659</v>
      </c>
      <c r="I4566" s="7">
        <v>2.8221232375350449</v>
      </c>
      <c r="J4566" s="7">
        <v>2.751643060884041</v>
      </c>
      <c r="L4566" s="7" cm="1">
        <f t="array" ref="L4566:L4567">MMULT(H4566:J4567,F4566:F4568)</f>
        <v>-1.520403765473525</v>
      </c>
      <c r="N4566" s="7" cm="1">
        <f t="array" ref="N4566:N4568">_xlfn.VSTACK(1,1/(1+EXP(-_xlfn.ANCHORARRAY(L4566))))</f>
        <v>1</v>
      </c>
      <c r="P4566" s="7" cm="1">
        <f t="array" ref="P4566:R4566">_xlfn.ANCHORARRAY(AR4562)</f>
        <v>-2.0784078422727701</v>
      </c>
      <c r="Q4566" s="7">
        <v>-4.6256922944454688</v>
      </c>
      <c r="R4566" s="7">
        <v>4.4519943822209589</v>
      </c>
      <c r="T4566" s="7" cm="1">
        <f t="array" ref="T4566">MMULT(P4566:R4566,_xlfn.ANCHORARRAY(N4566))</f>
        <v>1.2366981420893608</v>
      </c>
      <c r="V4566" s="18">
        <f t="shared" ref="V4566" si="10225">1/(1+EXP(-T4566))</f>
        <v>0.77498875521833399</v>
      </c>
      <c r="X4566" s="7">
        <f t="shared" ref="X4566" si="10226">D4566-V4566</f>
        <v>0.22501124478166601</v>
      </c>
      <c r="Z4566" s="7">
        <f t="shared" ref="Z4566" si="10227">V4566*(1-V4566)</f>
        <v>0.1743811845034712</v>
      </c>
      <c r="AB4566" s="7">
        <f t="shared" ref="AB4566" si="10228">Z4566*X4566</f>
        <v>3.9237727391627425E-2</v>
      </c>
      <c r="AD4566" s="7" cm="1">
        <f t="array" ref="AD4566:AF4566">P4566:R4566*AB4566</f>
        <v>-8.1552000323719523E-2</v>
      </c>
      <c r="AE4566" s="7">
        <v>-0.18150165324700288</v>
      </c>
      <c r="AF4566" s="7">
        <v>0.17468614191864273</v>
      </c>
      <c r="AH4566" s="7">
        <f t="shared" ref="AH4566" si="10229">N4566*(1-N4566)*AD4566</f>
        <v>0</v>
      </c>
      <c r="AJ4566" s="7" cm="1">
        <f t="array" ref="AJ4566:AL4566">TRANSPOSE(F4566:F4568)*AH4567*$D$4</f>
        <v>-1.6032073809148891E-2</v>
      </c>
      <c r="AK4566" s="7">
        <v>0</v>
      </c>
      <c r="AL4566" s="7">
        <v>-1.6032073809148891E-2</v>
      </c>
      <c r="AN4566" s="14" cm="1">
        <f t="array" ref="AN4566:AP4567">H4566:J4567+AJ4566:AL4567</f>
        <v>-4.288078900166715</v>
      </c>
      <c r="AO4566" s="14">
        <v>2.8221232375350449</v>
      </c>
      <c r="AP4566" s="14">
        <v>2.7356109870748919</v>
      </c>
      <c r="AR4566" s="14" cm="1">
        <f t="array" ref="AR4566:AT4566">TRANSPOSE(TRANSPOSE(P4566:R4566)+_xlfn.ANCHORARRAY(N4566)*AB4566*$D$4)</f>
        <v>-2.0548652058377934</v>
      </c>
      <c r="AS4566" s="14">
        <v>-4.6214686967220269</v>
      </c>
      <c r="AT4566" s="14">
        <v>4.4739134122105551</v>
      </c>
    </row>
    <row r="4567" spans="1:46" x14ac:dyDescent="0.3">
      <c r="A4567" s="20"/>
      <c r="F4567" s="7" cm="1">
        <f t="array" ref="F4567:F4568">TRANSPOSE(_xlfn.CHOOSEROWS($G$4:$H$7,B4566))</f>
        <v>0</v>
      </c>
      <c r="H4567" s="7">
        <v>-1.3715269713929836</v>
      </c>
      <c r="I4567" s="7">
        <v>3.9501888197235591</v>
      </c>
      <c r="J4567" s="7">
        <v>3.9742323044116361</v>
      </c>
      <c r="L4567" s="7">
        <v>2.6027053330186525</v>
      </c>
      <c r="N4567" s="7">
        <v>0.179402070584044</v>
      </c>
      <c r="AH4567" s="7">
        <f t="shared" ref="AH4567" si="10230">N4567*(1-N4567)*AE4566</f>
        <v>-2.6720123015248155E-2</v>
      </c>
      <c r="AJ4567" s="7" cm="1">
        <f t="array" ref="AJ4567:AL4567">TRANSPOSE(F4566:F4568)*AH4568*$D$4</f>
        <v>6.7297914999984538E-3</v>
      </c>
      <c r="AK4567" s="7">
        <v>0</v>
      </c>
      <c r="AL4567" s="7">
        <v>6.7297914999984538E-3</v>
      </c>
      <c r="AN4567" s="14">
        <v>-1.3647971798929852</v>
      </c>
      <c r="AO4567" s="14">
        <v>3.9501888197235591</v>
      </c>
      <c r="AP4567" s="14">
        <v>3.9809620959116345</v>
      </c>
    </row>
    <row r="4568" spans="1:46" x14ac:dyDescent="0.3">
      <c r="A4568" s="20"/>
      <c r="F4568" s="7">
        <v>1</v>
      </c>
      <c r="N4568" s="7">
        <v>0.93103548747123832</v>
      </c>
      <c r="AH4568" s="7">
        <f t="shared" ref="AH4568" si="10231">N4568*(1-N4568)*AF4566</f>
        <v>1.1216319166664089E-2</v>
      </c>
    </row>
    <row r="4569" spans="1:46" x14ac:dyDescent="0.3">
      <c r="A4569" s="20"/>
    </row>
    <row r="4570" spans="1:46" x14ac:dyDescent="0.3">
      <c r="A4570" s="20">
        <v>1140</v>
      </c>
      <c r="B4570" s="7">
        <f t="shared" ref="B4570" si="10232">MOD(ROUNDDOWN(ROW(B4570)/4,0),4)+1</f>
        <v>3</v>
      </c>
      <c r="D4570" s="7" cm="1">
        <f t="array" ref="D4570">_xlfn.CHOOSEROWS($I$4:$I$7,B4570)</f>
        <v>1</v>
      </c>
      <c r="F4570" s="7">
        <f t="shared" ref="F4570" si="10233">1+0</f>
        <v>1</v>
      </c>
      <c r="H4570" s="7" cm="1">
        <f t="array" ref="H4570:J4571">_xlfn.ANCHORARRAY(AN4566)</f>
        <v>-4.288078900166715</v>
      </c>
      <c r="I4570" s="7">
        <v>2.8221232375350449</v>
      </c>
      <c r="J4570" s="7">
        <v>2.7356109870748919</v>
      </c>
      <c r="L4570" s="7" cm="1">
        <f t="array" ref="L4570:L4571">MMULT(H4570:J4571,F4570:F4572)</f>
        <v>-1.4659556626316701</v>
      </c>
      <c r="N4570" s="7" cm="1">
        <f t="array" ref="N4570:N4572">_xlfn.VSTACK(1,1/(1+EXP(-_xlfn.ANCHORARRAY(L4570))))</f>
        <v>1</v>
      </c>
      <c r="P4570" s="7" cm="1">
        <f t="array" ref="P4570:R4570">_xlfn.ANCHORARRAY(AR4566)</f>
        <v>-2.0548652058377934</v>
      </c>
      <c r="Q4570" s="7">
        <v>-4.6214686967220269</v>
      </c>
      <c r="R4570" s="7">
        <v>4.4739134122105551</v>
      </c>
      <c r="T4570" s="7" cm="1">
        <f t="array" ref="T4570">MMULT(P4570:R4570,_xlfn.ANCHORARRAY(N4570))</f>
        <v>1.2387021555277582</v>
      </c>
      <c r="V4570" s="18">
        <f t="shared" ref="V4570" si="10234">1/(1+EXP(-T4570))</f>
        <v>0.77533802486267056</v>
      </c>
      <c r="X4570" s="7">
        <f t="shared" ref="X4570" si="10235">D4570-V4570</f>
        <v>0.22466197513732944</v>
      </c>
      <c r="Z4570" s="7">
        <f t="shared" ref="Z4570" si="10236">V4570*(1-V4570)</f>
        <v>0.17418897206472342</v>
      </c>
      <c r="AB4570" s="7">
        <f t="shared" ref="AB4570" si="10237">Z4570*X4570</f>
        <v>3.9133638511201864E-2</v>
      </c>
      <c r="AD4570" s="7" cm="1">
        <f t="array" ref="AD4570:AF4570">P4570:R4570*AB4570</f>
        <v>-8.0414352154502614E-2</v>
      </c>
      <c r="AE4570" s="7">
        <v>-0.18085488536835501</v>
      </c>
      <c r="AF4570" s="7">
        <v>0.17508051020386553</v>
      </c>
      <c r="AH4570" s="7">
        <f t="shared" ref="AH4570" si="10238">N4570*(1-N4570)*AD4570</f>
        <v>0</v>
      </c>
      <c r="AJ4570" s="7" cm="1">
        <f t="array" ref="AJ4570:AL4570">TRANSPOSE(F4570:F4572)*AH4571*$D$4</f>
        <v>-1.6535207673356575E-2</v>
      </c>
      <c r="AK4570" s="7">
        <v>-1.6535207673356575E-2</v>
      </c>
      <c r="AL4570" s="7">
        <v>0</v>
      </c>
      <c r="AN4570" s="14" cm="1">
        <f t="array" ref="AN4570:AP4571">H4570:J4571+AJ4570:AL4571</f>
        <v>-4.3046141078400719</v>
      </c>
      <c r="AO4570" s="14">
        <v>2.8055880298616884</v>
      </c>
      <c r="AP4570" s="14">
        <v>2.7356109870748919</v>
      </c>
      <c r="AR4570" s="14" cm="1">
        <f t="array" ref="AR4570:AT4570">TRANSPOSE(TRANSPOSE(P4570:R4570)+_xlfn.ANCHORARRAY(N4570)*AB4570*$D$4)</f>
        <v>-2.0313850227310724</v>
      </c>
      <c r="AS4570" s="14">
        <v>-4.6170647979145034</v>
      </c>
      <c r="AT4570" s="14">
        <v>4.4957479977738499</v>
      </c>
    </row>
    <row r="4571" spans="1:46" x14ac:dyDescent="0.3">
      <c r="A4571" s="20"/>
      <c r="F4571" s="7" cm="1">
        <f t="array" ref="F4571:F4572">TRANSPOSE(_xlfn.CHOOSEROWS($G$4:$H$7,B4570))</f>
        <v>1</v>
      </c>
      <c r="H4571" s="7">
        <v>-1.3647971798929852</v>
      </c>
      <c r="I4571" s="7">
        <v>3.9501888197235591</v>
      </c>
      <c r="J4571" s="7">
        <v>3.9809620959116345</v>
      </c>
      <c r="L4571" s="7">
        <v>2.5853916398305739</v>
      </c>
      <c r="N4571" s="7">
        <v>0.18755811177055925</v>
      </c>
      <c r="AH4571" s="7">
        <f t="shared" ref="AH4571" si="10239">N4571*(1-N4571)*AE4570</f>
        <v>-2.7558679455594291E-2</v>
      </c>
      <c r="AJ4571" s="7" cm="1">
        <f t="array" ref="AJ4571:AL4571">TRANSPOSE(F4570:F4572)*AH4572*$D$4</f>
        <v>6.846280341181587E-3</v>
      </c>
      <c r="AK4571" s="7">
        <v>6.846280341181587E-3</v>
      </c>
      <c r="AL4571" s="7">
        <v>0</v>
      </c>
      <c r="AN4571" s="14">
        <v>-1.3579508995518037</v>
      </c>
      <c r="AO4571" s="14">
        <v>3.9570351000647408</v>
      </c>
      <c r="AP4571" s="14">
        <v>3.9809620959116345</v>
      </c>
    </row>
    <row r="4572" spans="1:46" x14ac:dyDescent="0.3">
      <c r="A4572" s="20"/>
      <c r="F4572" s="7">
        <v>0</v>
      </c>
      <c r="N4572" s="7">
        <v>0.92991547229651306</v>
      </c>
      <c r="AH4572" s="7">
        <f t="shared" ref="AH4572" si="10240">N4572*(1-N4572)*AF4570</f>
        <v>1.1410467235302646E-2</v>
      </c>
    </row>
    <row r="4573" spans="1:46" x14ac:dyDescent="0.3">
      <c r="A4573" s="20"/>
    </row>
    <row r="4574" spans="1:46" x14ac:dyDescent="0.3">
      <c r="A4574" s="20">
        <v>1141</v>
      </c>
      <c r="B4574" s="7">
        <f t="shared" ref="B4574" si="10241">MOD(ROUNDDOWN(ROW(B4574)/4,0),4)+1</f>
        <v>4</v>
      </c>
      <c r="D4574" s="7" cm="1">
        <f t="array" ref="D4574">_xlfn.CHOOSEROWS($I$4:$I$7,B4574)</f>
        <v>0</v>
      </c>
      <c r="F4574" s="7">
        <f t="shared" ref="F4574" si="10242">1+0</f>
        <v>1</v>
      </c>
      <c r="H4574" s="7" cm="1">
        <f t="array" ref="H4574:J4575">_xlfn.ANCHORARRAY(AN4570)</f>
        <v>-4.3046141078400719</v>
      </c>
      <c r="I4574" s="7">
        <v>2.8055880298616884</v>
      </c>
      <c r="J4574" s="7">
        <v>2.7356109870748919</v>
      </c>
      <c r="L4574" s="7" cm="1">
        <f t="array" ref="L4574:L4575">MMULT(H4574:J4575,F4574:F4576)</f>
        <v>1.2365849090965084</v>
      </c>
      <c r="N4574" s="7" cm="1">
        <f t="array" ref="N4574:N4576">_xlfn.VSTACK(1,1/(1+EXP(-_xlfn.ANCHORARRAY(L4574))))</f>
        <v>1</v>
      </c>
      <c r="P4574" s="7" cm="1">
        <f t="array" ref="P4574:R4574">_xlfn.ANCHORARRAY(AR4570)</f>
        <v>-2.0313850227310724</v>
      </c>
      <c r="Q4574" s="7">
        <v>-4.6170647979145034</v>
      </c>
      <c r="R4574" s="7">
        <v>4.4957479977738499</v>
      </c>
      <c r="T4574" s="7" cm="1">
        <f t="array" ref="T4574">MMULT(P4574:R4574,_xlfn.ANCHORARRAY(N4574))</f>
        <v>-1.1199496406825018</v>
      </c>
      <c r="V4574" s="18">
        <f t="shared" ref="V4574" si="10243">1/(1+EXP(-T4574))</f>
        <v>0.24602062480683337</v>
      </c>
      <c r="X4574" s="7">
        <f t="shared" ref="X4574" si="10244">D4574-V4574</f>
        <v>-0.24602062480683337</v>
      </c>
      <c r="Z4574" s="7">
        <f t="shared" ref="Z4574" si="10245">V4574*(1-V4574)</f>
        <v>0.18549447697648869</v>
      </c>
      <c r="AB4574" s="7">
        <f t="shared" ref="AB4574" si="10246">Z4574*X4574</f>
        <v>-4.5635467123972512E-2</v>
      </c>
      <c r="AD4574" s="7" cm="1">
        <f t="array" ref="AD4574:AF4574">P4574:R4574*AB4574</f>
        <v>9.2703204420974003E-2</v>
      </c>
      <c r="AE4574" s="7">
        <v>0.21070190879447812</v>
      </c>
      <c r="AF4574" s="7">
        <v>-0.20516555995007377</v>
      </c>
      <c r="AH4574" s="7">
        <f t="shared" ref="AH4574" si="10247">N4574*(1-N4574)*AD4574</f>
        <v>0</v>
      </c>
      <c r="AJ4574" s="7" cm="1">
        <f t="array" ref="AJ4574:AL4574">TRANSPOSE(F4574:F4576)*AH4575*$D$4</f>
        <v>2.2046841947891228E-2</v>
      </c>
      <c r="AK4574" s="7">
        <v>2.2046841947891228E-2</v>
      </c>
      <c r="AL4574" s="7">
        <v>2.2046841947891228E-2</v>
      </c>
      <c r="AN4574" s="14" cm="1">
        <f t="array" ref="AN4574:AP4575">H4574:J4575+AJ4574:AL4575</f>
        <v>-4.2825672658921805</v>
      </c>
      <c r="AO4574" s="14">
        <v>2.8276348718095798</v>
      </c>
      <c r="AP4574" s="14">
        <v>2.7576578290227833</v>
      </c>
      <c r="AR4574" s="14" cm="1">
        <f t="array" ref="AR4574:AT4574">TRANSPOSE(TRANSPOSE(P4574:R4574)+_xlfn.ANCHORARRAY(N4574)*AB4574*$D$4)</f>
        <v>-2.0587663030054557</v>
      </c>
      <c r="AS4574" s="14">
        <v>-4.6382844415511579</v>
      </c>
      <c r="AT4574" s="14">
        <v>4.4684046641688928</v>
      </c>
    </row>
    <row r="4575" spans="1:46" x14ac:dyDescent="0.3">
      <c r="A4575" s="20"/>
      <c r="F4575" s="7" cm="1">
        <f t="array" ref="F4575:F4576">TRANSPOSE(_xlfn.CHOOSEROWS($G$4:$H$7,B4574))</f>
        <v>1</v>
      </c>
      <c r="H4575" s="7">
        <v>-1.3579508995518037</v>
      </c>
      <c r="I4575" s="7">
        <v>3.9570351000647408</v>
      </c>
      <c r="J4575" s="7">
        <v>3.9809620959116345</v>
      </c>
      <c r="L4575" s="7">
        <v>6.5800462964245714</v>
      </c>
      <c r="N4575" s="7">
        <v>0.77496900890007958</v>
      </c>
      <c r="AH4575" s="7">
        <f t="shared" ref="AH4575" si="10248">N4575*(1-N4575)*AE4574</f>
        <v>3.6744736579818714E-2</v>
      </c>
      <c r="AJ4575" s="7" cm="1">
        <f t="array" ref="AJ4575:AL4575">TRANSPOSE(F4574:F4576)*AH4576*$D$4</f>
        <v>-1.7036223693109859E-4</v>
      </c>
      <c r="AK4575" s="7">
        <v>-1.7036223693109859E-4</v>
      </c>
      <c r="AL4575" s="7">
        <v>-1.7036223693109859E-4</v>
      </c>
      <c r="AN4575" s="14">
        <v>-1.3581212617887348</v>
      </c>
      <c r="AO4575" s="14">
        <v>3.9568647378278099</v>
      </c>
      <c r="AP4575" s="14">
        <v>3.9807917336747036</v>
      </c>
    </row>
    <row r="4576" spans="1:46" x14ac:dyDescent="0.3">
      <c r="A4576" s="20"/>
      <c r="F4576" s="7">
        <v>1</v>
      </c>
      <c r="N4576" s="7">
        <v>0.99861413823436818</v>
      </c>
      <c r="AH4576" s="7">
        <f t="shared" ref="AH4576" si="10249">N4576*(1-N4576)*AF4574</f>
        <v>-2.8393706155183102E-4</v>
      </c>
    </row>
    <row r="4577" spans="1:46" x14ac:dyDescent="0.3">
      <c r="A4577" s="20"/>
    </row>
    <row r="4578" spans="1:46" x14ac:dyDescent="0.3">
      <c r="A4578" s="20">
        <v>1142</v>
      </c>
      <c r="B4578" s="7">
        <f t="shared" ref="B4578" si="10250">MOD(ROUNDDOWN(ROW(B4578)/4,0),4)+1</f>
        <v>1</v>
      </c>
      <c r="D4578" s="7" cm="1">
        <f t="array" ref="D4578">_xlfn.CHOOSEROWS($I$4:$I$7,B4578)</f>
        <v>0</v>
      </c>
      <c r="F4578" s="7">
        <f t="shared" ref="F4578" si="10251">1+0</f>
        <v>1</v>
      </c>
      <c r="H4578" s="7" cm="1">
        <f t="array" ref="H4578:J4579">_xlfn.ANCHORARRAY(AN4574)</f>
        <v>-4.2825672658921805</v>
      </c>
      <c r="I4578" s="7">
        <v>2.8276348718095798</v>
      </c>
      <c r="J4578" s="7">
        <v>2.7576578290227833</v>
      </c>
      <c r="L4578" s="7" cm="1">
        <f t="array" ref="L4578:L4579">MMULT(H4578:J4579,F4578:F4580)</f>
        <v>-4.2825672658921805</v>
      </c>
      <c r="N4578" s="7" cm="1">
        <f t="array" ref="N4578:N4580">_xlfn.VSTACK(1,1/(1+EXP(-_xlfn.ANCHORARRAY(L4578))))</f>
        <v>1</v>
      </c>
      <c r="P4578" s="7" cm="1">
        <f t="array" ref="P4578:R4578">_xlfn.ANCHORARRAY(AR4574)</f>
        <v>-2.0587663030054557</v>
      </c>
      <c r="Q4578" s="7">
        <v>-4.6382844415511579</v>
      </c>
      <c r="R4578" s="7">
        <v>4.4684046641688928</v>
      </c>
      <c r="T4578" s="7" cm="1">
        <f t="array" ref="T4578">MMULT(P4578:R4578,_xlfn.ANCHORARRAY(N4578))</f>
        <v>-1.2079422148187322</v>
      </c>
      <c r="V4578" s="18">
        <f t="shared" ref="V4578" si="10252">1/(1+EXP(-T4578))</f>
        <v>0.23006535483524126</v>
      </c>
      <c r="X4578" s="7">
        <f t="shared" ref="X4578" si="10253">D4578-V4578</f>
        <v>-0.23006535483524126</v>
      </c>
      <c r="Z4578" s="7">
        <f t="shared" ref="Z4578" si="10254">V4578*(1-V4578)</f>
        <v>0.17713528733977579</v>
      </c>
      <c r="AB4578" s="7">
        <f t="shared" ref="AB4578" si="10255">Z4578*X4578</f>
        <v>-4.0752692735667936E-2</v>
      </c>
      <c r="AD4578" s="7" cm="1">
        <f t="array" ref="AD4578:AF4578">P4578:R4578*AB4578</f>
        <v>8.3900270560928372E-2</v>
      </c>
      <c r="AE4578" s="7">
        <v>0.18902258066716349</v>
      </c>
      <c r="AF4578" s="7">
        <v>-0.18209952229750037</v>
      </c>
      <c r="AH4578" s="7">
        <f t="shared" ref="AH4578" si="10256">N4578*(1-N4578)*AD4578</f>
        <v>0</v>
      </c>
      <c r="AJ4578" s="7" cm="1">
        <f t="array" ref="AJ4578:AL4578">TRANSPOSE(F4578:F4580)*AH4579*$D$4</f>
        <v>1.5235576421673308E-3</v>
      </c>
      <c r="AK4578" s="7">
        <v>0</v>
      </c>
      <c r="AL4578" s="7">
        <v>0</v>
      </c>
      <c r="AN4578" s="14" cm="1">
        <f t="array" ref="AN4578:AP4579">H4578:J4579+AJ4578:AL4579</f>
        <v>-4.2810437082500128</v>
      </c>
      <c r="AO4578" s="14">
        <v>2.8276348718095798</v>
      </c>
      <c r="AP4578" s="14">
        <v>2.7576578290227833</v>
      </c>
      <c r="AR4578" s="14" cm="1">
        <f t="array" ref="AR4578:AT4578">TRANSPOSE(TRANSPOSE(P4578:R4578)+_xlfn.ANCHORARRAY(N4578)*AB4578*$D$4)</f>
        <v>-2.0832179186468567</v>
      </c>
      <c r="AS4578" s="14">
        <v>-4.6386174512405818</v>
      </c>
      <c r="AT4578" s="14">
        <v>4.4634031884916032</v>
      </c>
    </row>
    <row r="4579" spans="1:46" x14ac:dyDescent="0.3">
      <c r="A4579" s="20"/>
      <c r="F4579" s="7" cm="1">
        <f t="array" ref="F4579:F4580">TRANSPOSE(_xlfn.CHOOSEROWS($G$4:$H$7,B4578))</f>
        <v>0</v>
      </c>
      <c r="H4579" s="7">
        <v>-1.3581212617887348</v>
      </c>
      <c r="I4579" s="7">
        <v>3.9568647378278099</v>
      </c>
      <c r="J4579" s="7">
        <v>3.9807917336747036</v>
      </c>
      <c r="L4579" s="7">
        <v>-1.3581212617887348</v>
      </c>
      <c r="N4579" s="7">
        <v>1.3619128253432795E-2</v>
      </c>
      <c r="AH4579" s="7">
        <f t="shared" ref="AH4579" si="10257">N4579*(1-N4579)*AE4578</f>
        <v>2.5392627369455515E-3</v>
      </c>
      <c r="AJ4579" s="7" cm="1">
        <f t="array" ref="AJ4579:AL4579">TRANSPOSE(F4578:F4580)*AH4580*$D$4</f>
        <v>-1.7777301090347534E-2</v>
      </c>
      <c r="AK4579" s="7">
        <v>0</v>
      </c>
      <c r="AL4579" s="7">
        <v>0</v>
      </c>
      <c r="AN4579" s="14">
        <v>-1.3758985628790823</v>
      </c>
      <c r="AO4579" s="14">
        <v>3.9568647378278099</v>
      </c>
      <c r="AP4579" s="14">
        <v>3.9807917336747036</v>
      </c>
    </row>
    <row r="4580" spans="1:46" x14ac:dyDescent="0.3">
      <c r="A4580" s="20"/>
      <c r="F4580" s="7">
        <v>0</v>
      </c>
      <c r="N4580" s="7">
        <v>0.20454581613908282</v>
      </c>
      <c r="AH4580" s="7">
        <f t="shared" ref="AH4580" si="10258">N4580*(1-N4580)*AF4578</f>
        <v>-2.9628835150579225E-2</v>
      </c>
    </row>
    <row r="4581" spans="1:46" x14ac:dyDescent="0.3">
      <c r="A4581" s="20"/>
    </row>
    <row r="4582" spans="1:46" x14ac:dyDescent="0.3">
      <c r="A4582" s="20">
        <v>1143</v>
      </c>
      <c r="B4582" s="7">
        <f t="shared" ref="B4582" si="10259">MOD(ROUNDDOWN(ROW(B4582)/4,0),4)+1</f>
        <v>2</v>
      </c>
      <c r="D4582" s="7" cm="1">
        <f t="array" ref="D4582">_xlfn.CHOOSEROWS($I$4:$I$7,B4582)</f>
        <v>1</v>
      </c>
      <c r="F4582" s="7">
        <f t="shared" ref="F4582" si="10260">1+0</f>
        <v>1</v>
      </c>
      <c r="H4582" s="7" cm="1">
        <f t="array" ref="H4582:J4583">_xlfn.ANCHORARRAY(AN4578)</f>
        <v>-4.2810437082500128</v>
      </c>
      <c r="I4582" s="7">
        <v>2.8276348718095798</v>
      </c>
      <c r="J4582" s="7">
        <v>2.7576578290227833</v>
      </c>
      <c r="L4582" s="7" cm="1">
        <f t="array" ref="L4582:L4583">MMULT(H4582:J4583,F4582:F4584)</f>
        <v>-1.5233858792272295</v>
      </c>
      <c r="N4582" s="7" cm="1">
        <f t="array" ref="N4582:N4584">_xlfn.VSTACK(1,1/(1+EXP(-_xlfn.ANCHORARRAY(L4582))))</f>
        <v>1</v>
      </c>
      <c r="P4582" s="7" cm="1">
        <f t="array" ref="P4582:R4582">_xlfn.ANCHORARRAY(AR4578)</f>
        <v>-2.0832179186468567</v>
      </c>
      <c r="Q4582" s="7">
        <v>-4.6386174512405818</v>
      </c>
      <c r="R4582" s="7">
        <v>4.4634031884916032</v>
      </c>
      <c r="T4582" s="7" cm="1">
        <f t="array" ref="T4582">MMULT(P4582:R4582,_xlfn.ANCHORARRAY(N4582))</f>
        <v>1.2428521752030086</v>
      </c>
      <c r="V4582" s="18">
        <f t="shared" ref="V4582" si="10261">1/(1+EXP(-T4582))</f>
        <v>0.77606008641806057</v>
      </c>
      <c r="X4582" s="7">
        <f t="shared" ref="X4582" si="10262">D4582-V4582</f>
        <v>0.22393991358193943</v>
      </c>
      <c r="Z4582" s="7">
        <f t="shared" ref="Z4582" si="10263">V4582*(1-V4582)</f>
        <v>0.17379082868685294</v>
      </c>
      <c r="AB4582" s="7">
        <f t="shared" ref="AB4582" si="10264">Z4582*X4582</f>
        <v>3.8918703157467489E-2</v>
      </c>
      <c r="AD4582" s="7" cm="1">
        <f t="array" ref="AD4582:AF4582">P4582:R4582*AB4582</f>
        <v>-8.1076139788134272E-2</v>
      </c>
      <c r="AE4582" s="7">
        <v>-0.18052897564588063</v>
      </c>
      <c r="AF4582" s="7">
        <v>0.17370986376499861</v>
      </c>
      <c r="AH4582" s="7">
        <f t="shared" ref="AH4582" si="10265">N4582*(1-N4582)*AD4582</f>
        <v>0</v>
      </c>
      <c r="AJ4582" s="7" cm="1">
        <f t="array" ref="AJ4582:AL4582">TRANSPOSE(F4582:F4584)*AH4583*$D$4</f>
        <v>-1.5915674380376586E-2</v>
      </c>
      <c r="AK4582" s="7">
        <v>0</v>
      </c>
      <c r="AL4582" s="7">
        <v>-1.5915674380376586E-2</v>
      </c>
      <c r="AN4582" s="14" cm="1">
        <f t="array" ref="AN4582:AP4583">H4582:J4583+AJ4582:AL4583</f>
        <v>-4.2969593826303898</v>
      </c>
      <c r="AO4582" s="14">
        <v>2.8276348718095798</v>
      </c>
      <c r="AP4582" s="14">
        <v>2.7417421546424068</v>
      </c>
      <c r="AR4582" s="14" cm="1">
        <f t="array" ref="AR4582:AT4582">TRANSPOSE(TRANSPOSE(P4582:R4582)+_xlfn.ANCHORARRAY(N4582)*AB4582*$D$4)</f>
        <v>-2.0598666967523762</v>
      </c>
      <c r="AS4582" s="14">
        <v>-4.6344384354834389</v>
      </c>
      <c r="AT4582" s="14">
        <v>4.4851472819825107</v>
      </c>
    </row>
    <row r="4583" spans="1:46" x14ac:dyDescent="0.3">
      <c r="A4583" s="20"/>
      <c r="F4583" s="7" cm="1">
        <f t="array" ref="F4583:F4584">TRANSPOSE(_xlfn.CHOOSEROWS($G$4:$H$7,B4582))</f>
        <v>0</v>
      </c>
      <c r="H4583" s="7">
        <v>-1.3758985628790823</v>
      </c>
      <c r="I4583" s="7">
        <v>3.9568647378278099</v>
      </c>
      <c r="J4583" s="7">
        <v>3.9807917336747036</v>
      </c>
      <c r="L4583" s="7">
        <v>2.6048931707956213</v>
      </c>
      <c r="N4583" s="7">
        <v>0.17896347249093278</v>
      </c>
      <c r="AH4583" s="7">
        <f t="shared" ref="AH4583" si="10266">N4583*(1-N4583)*AE4582</f>
        <v>-2.6526123967294313E-2</v>
      </c>
      <c r="AJ4583" s="7" cm="1">
        <f t="array" ref="AJ4583:AL4583">TRANSPOSE(F4582:F4584)*AH4584*$D$4</f>
        <v>6.6795682536567999E-3</v>
      </c>
      <c r="AK4583" s="7">
        <v>0</v>
      </c>
      <c r="AL4583" s="7">
        <v>6.6795682536567999E-3</v>
      </c>
      <c r="AN4583" s="14">
        <v>-1.3692189946254254</v>
      </c>
      <c r="AO4583" s="14">
        <v>3.9568647378278099</v>
      </c>
      <c r="AP4583" s="14">
        <v>3.9874713019283603</v>
      </c>
    </row>
    <row r="4584" spans="1:46" x14ac:dyDescent="0.3">
      <c r="A4584" s="20"/>
      <c r="F4584" s="7">
        <v>1</v>
      </c>
      <c r="N4584" s="7">
        <v>0.9311758326465468</v>
      </c>
      <c r="AH4584" s="7">
        <f t="shared" ref="AH4584" si="10267">N4584*(1-N4584)*AF4582</f>
        <v>1.1132613756094667E-2</v>
      </c>
    </row>
    <row r="4585" spans="1:46" x14ac:dyDescent="0.3">
      <c r="A4585" s="20"/>
    </row>
    <row r="4586" spans="1:46" x14ac:dyDescent="0.3">
      <c r="A4586" s="20">
        <v>1144</v>
      </c>
      <c r="B4586" s="7">
        <f t="shared" ref="B4586" si="10268">MOD(ROUNDDOWN(ROW(B4586)/4,0),4)+1</f>
        <v>3</v>
      </c>
      <c r="D4586" s="7" cm="1">
        <f t="array" ref="D4586">_xlfn.CHOOSEROWS($I$4:$I$7,B4586)</f>
        <v>1</v>
      </c>
      <c r="F4586" s="7">
        <f t="shared" ref="F4586" si="10269">1+0</f>
        <v>1</v>
      </c>
      <c r="H4586" s="7" cm="1">
        <f t="array" ref="H4586:J4587">_xlfn.ANCHORARRAY(AN4582)</f>
        <v>-4.2969593826303898</v>
      </c>
      <c r="I4586" s="7">
        <v>2.8276348718095798</v>
      </c>
      <c r="J4586" s="7">
        <v>2.7417421546424068</v>
      </c>
      <c r="L4586" s="7" cm="1">
        <f t="array" ref="L4586:L4587">MMULT(H4586:J4587,F4586:F4588)</f>
        <v>-1.4693245108208099</v>
      </c>
      <c r="N4586" s="7" cm="1">
        <f t="array" ref="N4586:N4588">_xlfn.VSTACK(1,1/(1+EXP(-_xlfn.ANCHORARRAY(L4586))))</f>
        <v>1</v>
      </c>
      <c r="P4586" s="7" cm="1">
        <f t="array" ref="P4586:R4586">_xlfn.ANCHORARRAY(AR4582)</f>
        <v>-2.0598666967523762</v>
      </c>
      <c r="Q4586" s="7">
        <v>-4.6344384354834389</v>
      </c>
      <c r="R4586" s="7">
        <v>4.4851472819825107</v>
      </c>
      <c r="T4586" s="7" cm="1">
        <f t="array" ref="T4586">MMULT(P4586:R4586,_xlfn.ANCHORARRAY(N4586))</f>
        <v>1.2447494544567248</v>
      </c>
      <c r="V4586" s="18">
        <f t="shared" ref="V4586" si="10270">1/(1+EXP(-T4586))</f>
        <v>0.77638964344315542</v>
      </c>
      <c r="X4586" s="7">
        <f t="shared" ref="X4586" si="10271">D4586-V4586</f>
        <v>0.22361035655684458</v>
      </c>
      <c r="Z4586" s="7">
        <f t="shared" ref="Z4586" si="10272">V4586*(1-V4586)</f>
        <v>0.17360876499736541</v>
      </c>
      <c r="AB4586" s="7">
        <f t="shared" ref="AB4586" si="10273">Z4586*X4586</f>
        <v>3.8820717842454319E-2</v>
      </c>
      <c r="AD4586" s="7" cm="1">
        <f t="array" ref="AD4586:AF4586">P4586:R4586*AB4586</f>
        <v>-7.9965503827692408E-2</v>
      </c>
      <c r="AE4586" s="7">
        <v>-0.17991222686212802</v>
      </c>
      <c r="AF4586" s="7">
        <v>0.17411663711569395</v>
      </c>
      <c r="AH4586" s="7">
        <f t="shared" ref="AH4586" si="10274">N4586*(1-N4586)*AD4586</f>
        <v>0</v>
      </c>
      <c r="AJ4586" s="7" cm="1">
        <f t="array" ref="AJ4586:AL4586">TRANSPOSE(F4586:F4588)*AH4587*$D$4</f>
        <v>-1.6414402837882733E-2</v>
      </c>
      <c r="AK4586" s="7">
        <v>-1.6414402837882733E-2</v>
      </c>
      <c r="AL4586" s="7">
        <v>0</v>
      </c>
      <c r="AN4586" s="14" cm="1">
        <f t="array" ref="AN4586:AP4587">H4586:J4587+AJ4586:AL4587</f>
        <v>-4.3133737854682721</v>
      </c>
      <c r="AO4586" s="14">
        <v>2.8112204689716971</v>
      </c>
      <c r="AP4586" s="14">
        <v>2.7417421546424068</v>
      </c>
      <c r="AR4586" s="14" cm="1">
        <f t="array" ref="AR4586:AT4586">TRANSPOSE(TRANSPOSE(P4586:R4586)+_xlfn.ANCHORARRAY(N4586)*AB4586*$D$4)</f>
        <v>-2.0365742660469035</v>
      </c>
      <c r="AS4586" s="14">
        <v>-4.6300816956381734</v>
      </c>
      <c r="AT4586" s="14">
        <v>4.5068106921659057</v>
      </c>
    </row>
    <row r="4587" spans="1:46" x14ac:dyDescent="0.3">
      <c r="A4587" s="20"/>
      <c r="F4587" s="7" cm="1">
        <f t="array" ref="F4587:F4588">TRANSPOSE(_xlfn.CHOOSEROWS($G$4:$H$7,B4586))</f>
        <v>1</v>
      </c>
      <c r="H4587" s="7">
        <v>-1.3692189946254254</v>
      </c>
      <c r="I4587" s="7">
        <v>3.9568647378278099</v>
      </c>
      <c r="J4587" s="7">
        <v>3.9874713019283603</v>
      </c>
      <c r="L4587" s="7">
        <v>2.5876457432023843</v>
      </c>
      <c r="N4587" s="7">
        <v>0.18704530670739047</v>
      </c>
      <c r="AH4587" s="7">
        <f t="shared" ref="AH4587" si="10275">N4587*(1-N4587)*AE4586</f>
        <v>-2.7357338063137889E-2</v>
      </c>
      <c r="AJ4587" s="7" cm="1">
        <f t="array" ref="AJ4587:AL4587">TRANSPOSE(F4586:F4588)*AH4588*$D$4</f>
        <v>6.795403900001014E-3</v>
      </c>
      <c r="AK4587" s="7">
        <v>6.795403900001014E-3</v>
      </c>
      <c r="AL4587" s="7">
        <v>0</v>
      </c>
      <c r="AN4587" s="14">
        <v>-1.3624235907254243</v>
      </c>
      <c r="AO4587" s="14">
        <v>3.9636601417278108</v>
      </c>
      <c r="AP4587" s="14">
        <v>3.9874713019283603</v>
      </c>
    </row>
    <row r="4588" spans="1:46" x14ac:dyDescent="0.3">
      <c r="A4588" s="20"/>
      <c r="F4588" s="7">
        <v>0</v>
      </c>
      <c r="N4588" s="7">
        <v>0.93006223598230686</v>
      </c>
      <c r="AH4588" s="7">
        <f t="shared" ref="AH4588" si="10276">N4588*(1-N4588)*AF4586</f>
        <v>1.1325673166668358E-2</v>
      </c>
    </row>
    <row r="4589" spans="1:46" x14ac:dyDescent="0.3">
      <c r="A4589" s="20"/>
    </row>
    <row r="4590" spans="1:46" x14ac:dyDescent="0.3">
      <c r="A4590" s="20">
        <v>1145</v>
      </c>
      <c r="B4590" s="7">
        <f t="shared" ref="B4590" si="10277">MOD(ROUNDDOWN(ROW(B4590)/4,0),4)+1</f>
        <v>4</v>
      </c>
      <c r="D4590" s="7" cm="1">
        <f t="array" ref="D4590">_xlfn.CHOOSEROWS($I$4:$I$7,B4590)</f>
        <v>0</v>
      </c>
      <c r="F4590" s="7">
        <f t="shared" ref="F4590" si="10278">1+0</f>
        <v>1</v>
      </c>
      <c r="H4590" s="7" cm="1">
        <f t="array" ref="H4590:J4591">_xlfn.ANCHORARRAY(AN4586)</f>
        <v>-4.3133737854682721</v>
      </c>
      <c r="I4590" s="7">
        <v>2.8112204689716971</v>
      </c>
      <c r="J4590" s="7">
        <v>2.7417421546424068</v>
      </c>
      <c r="L4590" s="7" cm="1">
        <f t="array" ref="L4590:L4591">MMULT(H4590:J4591,F4590:F4592)</f>
        <v>1.2395888381458318</v>
      </c>
      <c r="N4590" s="7" cm="1">
        <f t="array" ref="N4590:N4592">_xlfn.VSTACK(1,1/(1+EXP(-_xlfn.ANCHORARRAY(L4590))))</f>
        <v>1</v>
      </c>
      <c r="P4590" s="7" cm="1">
        <f t="array" ref="P4590:R4590">_xlfn.ANCHORARRAY(AR4586)</f>
        <v>-2.0365742660469035</v>
      </c>
      <c r="Q4590" s="7">
        <v>-4.6300816956381734</v>
      </c>
      <c r="R4590" s="7">
        <v>4.5068106921659057</v>
      </c>
      <c r="T4590" s="7" cm="1">
        <f t="array" ref="T4590">MMULT(P4590:R4590,_xlfn.ANCHORARRAY(N4590))</f>
        <v>-1.1265489395516433</v>
      </c>
      <c r="V4590" s="18">
        <f t="shared" ref="V4590" si="10279">1/(1+EXP(-T4590))</f>
        <v>0.24479854406208484</v>
      </c>
      <c r="X4590" s="7">
        <f t="shared" ref="X4590" si="10280">D4590-V4590</f>
        <v>-0.24479854406208484</v>
      </c>
      <c r="Z4590" s="7">
        <f t="shared" ref="Z4590" si="10281">V4590*(1-V4590)</f>
        <v>0.18487221688716837</v>
      </c>
      <c r="AB4590" s="7">
        <f t="shared" ref="AB4590" si="10282">Z4590*X4590</f>
        <v>-4.5256449531508793E-2</v>
      </c>
      <c r="AD4590" s="7" cm="1">
        <f t="array" ref="AD4590:AF4590">P4590:R4590*AB4590</f>
        <v>9.2168120488521244E-2</v>
      </c>
      <c r="AE4590" s="7">
        <v>0.20954105858541164</v>
      </c>
      <c r="AF4590" s="7">
        <v>-0.20396225063807052</v>
      </c>
      <c r="AH4590" s="7">
        <f t="shared" ref="AH4590" si="10283">N4590*(1-N4590)*AD4590</f>
        <v>0</v>
      </c>
      <c r="AJ4590" s="7" cm="1">
        <f t="array" ref="AJ4590:AL4590">TRANSPOSE(F4590:F4592)*AH4591*$D$4</f>
        <v>2.1889151428980576E-2</v>
      </c>
      <c r="AK4590" s="7">
        <v>2.1889151428980576E-2</v>
      </c>
      <c r="AL4590" s="7">
        <v>2.1889151428980576E-2</v>
      </c>
      <c r="AN4590" s="14" cm="1">
        <f t="array" ref="AN4590:AP4591">H4590:J4591+AJ4590:AL4591</f>
        <v>-4.2914846340392918</v>
      </c>
      <c r="AO4590" s="14">
        <v>2.8331096204006778</v>
      </c>
      <c r="AP4590" s="14">
        <v>2.7636313060713875</v>
      </c>
      <c r="AR4590" s="14" cm="1">
        <f t="array" ref="AR4590:AT4590">TRANSPOSE(TRANSPOSE(P4590:R4590)+_xlfn.ANCHORARRAY(N4590)*AB4590*$D$4)</f>
        <v>-2.0637281357658086</v>
      </c>
      <c r="AS4590" s="14">
        <v>-4.6511393162537304</v>
      </c>
      <c r="AT4590" s="14">
        <v>4.4796941298628177</v>
      </c>
    </row>
    <row r="4591" spans="1:46" x14ac:dyDescent="0.3">
      <c r="A4591" s="20"/>
      <c r="F4591" s="7" cm="1">
        <f t="array" ref="F4591:F4592">TRANSPOSE(_xlfn.CHOOSEROWS($G$4:$H$7,B4590))</f>
        <v>1</v>
      </c>
      <c r="H4591" s="7">
        <v>-1.3624235907254243</v>
      </c>
      <c r="I4591" s="7">
        <v>3.9636601417278108</v>
      </c>
      <c r="J4591" s="7">
        <v>3.9874713019283603</v>
      </c>
      <c r="L4591" s="7">
        <v>6.5887078529307468</v>
      </c>
      <c r="N4591" s="7">
        <v>0.77549243748844054</v>
      </c>
      <c r="AH4591" s="7">
        <f t="shared" ref="AH4591" si="10284">N4591*(1-N4591)*AE4590</f>
        <v>3.6481919048300962E-2</v>
      </c>
      <c r="AJ4591" s="7" cm="1">
        <f t="array" ref="AJ4591:AL4591">TRANSPOSE(F4590:F4592)*AH4592*$D$4</f>
        <v>-1.6790645202100101E-4</v>
      </c>
      <c r="AK4591" s="7">
        <v>-1.6790645202100101E-4</v>
      </c>
      <c r="AL4591" s="7">
        <v>-1.6790645202100101E-4</v>
      </c>
      <c r="AN4591" s="14">
        <v>-1.3625914971774453</v>
      </c>
      <c r="AO4591" s="14">
        <v>3.96349223527579</v>
      </c>
      <c r="AP4591" s="14">
        <v>3.9873033954763395</v>
      </c>
    </row>
    <row r="4592" spans="1:46" x14ac:dyDescent="0.3">
      <c r="A4592" s="20"/>
      <c r="F4592" s="7">
        <v>1</v>
      </c>
      <c r="N4592" s="7">
        <v>0.99862607369767042</v>
      </c>
      <c r="AH4592" s="7">
        <f t="shared" ref="AH4592" si="10285">N4592*(1-N4592)*AF4590</f>
        <v>-2.7984408670166837E-4</v>
      </c>
    </row>
    <row r="4593" spans="1:46" x14ac:dyDescent="0.3">
      <c r="A4593" s="20"/>
    </row>
    <row r="4594" spans="1:46" x14ac:dyDescent="0.3">
      <c r="A4594" s="20">
        <v>1146</v>
      </c>
      <c r="B4594" s="7">
        <f t="shared" ref="B4594" si="10286">MOD(ROUNDDOWN(ROW(B4594)/4,0),4)+1</f>
        <v>1</v>
      </c>
      <c r="D4594" s="7" cm="1">
        <f t="array" ref="D4594">_xlfn.CHOOSEROWS($I$4:$I$7,B4594)</f>
        <v>0</v>
      </c>
      <c r="F4594" s="7">
        <f t="shared" ref="F4594" si="10287">1+0</f>
        <v>1</v>
      </c>
      <c r="H4594" s="7" cm="1">
        <f t="array" ref="H4594:J4595">_xlfn.ANCHORARRAY(AN4590)</f>
        <v>-4.2914846340392918</v>
      </c>
      <c r="I4594" s="7">
        <v>2.8331096204006778</v>
      </c>
      <c r="J4594" s="7">
        <v>2.7636313060713875</v>
      </c>
      <c r="L4594" s="7" cm="1">
        <f t="array" ref="L4594:L4595">MMULT(H4594:J4595,F4594:F4596)</f>
        <v>-4.2914846340392918</v>
      </c>
      <c r="N4594" s="7" cm="1">
        <f t="array" ref="N4594:N4596">_xlfn.VSTACK(1,1/(1+EXP(-_xlfn.ANCHORARRAY(L4594))))</f>
        <v>1</v>
      </c>
      <c r="P4594" s="7" cm="1">
        <f t="array" ref="P4594:R4594">_xlfn.ANCHORARRAY(AR4590)</f>
        <v>-2.0637281357658086</v>
      </c>
      <c r="Q4594" s="7">
        <v>-4.6511393162537304</v>
      </c>
      <c r="R4594" s="7">
        <v>4.4796941298628177</v>
      </c>
      <c r="T4594" s="7" cm="1">
        <f t="array" ref="T4594">MMULT(P4594:R4594,_xlfn.ANCHORARRAY(N4594))</f>
        <v>-1.2134690915334176</v>
      </c>
      <c r="V4594" s="18">
        <f t="shared" ref="V4594" si="10288">1/(1+EXP(-T4594))</f>
        <v>0.22908781082217966</v>
      </c>
      <c r="X4594" s="7">
        <f t="shared" ref="X4594" si="10289">D4594-V4594</f>
        <v>-0.22908781082217966</v>
      </c>
      <c r="Z4594" s="7">
        <f t="shared" ref="Z4594" si="10290">V4594*(1-V4594)</f>
        <v>0.17660658575488089</v>
      </c>
      <c r="AB4594" s="7">
        <f t="shared" ref="AB4594" si="10291">Z4594*X4594</f>
        <v>-4.0458416107365204E-2</v>
      </c>
      <c r="AD4594" s="7" cm="1">
        <f t="array" ref="AD4594:AF4594">P4594:R4594*AB4594</f>
        <v>8.3495171649290156E-2</v>
      </c>
      <c r="AE4594" s="7">
        <v>0.18817772983031952</v>
      </c>
      <c r="AF4594" s="7">
        <v>-0.18124132913971117</v>
      </c>
      <c r="AH4594" s="7">
        <f t="shared" ref="AH4594" si="10292">N4594*(1-N4594)*AD4594</f>
        <v>0</v>
      </c>
      <c r="AJ4594" s="7" cm="1">
        <f t="array" ref="AJ4594:AL4594">TRANSPOSE(F4594:F4596)*AH4595*$D$4</f>
        <v>1.5036462920014829E-3</v>
      </c>
      <c r="AK4594" s="7">
        <v>0</v>
      </c>
      <c r="AL4594" s="7">
        <v>0</v>
      </c>
      <c r="AN4594" s="14" cm="1">
        <f t="array" ref="AN4594:AP4595">H4594:J4595+AJ4594:AL4595</f>
        <v>-4.2899809877472901</v>
      </c>
      <c r="AO4594" s="14">
        <v>2.8331096204006778</v>
      </c>
      <c r="AP4594" s="14">
        <v>2.7636313060713875</v>
      </c>
      <c r="AR4594" s="14" cm="1">
        <f t="array" ref="AR4594:AT4594">TRANSPOSE(TRANSPOSE(P4594:R4594)+_xlfn.ANCHORARRAY(N4594)*AB4594*$D$4)</f>
        <v>-2.0880031854302277</v>
      </c>
      <c r="AS4594" s="14">
        <v>-4.6514670258699722</v>
      </c>
      <c r="AT4594" s="14">
        <v>4.4747464028608714</v>
      </c>
    </row>
    <row r="4595" spans="1:46" x14ac:dyDescent="0.3">
      <c r="A4595" s="20"/>
      <c r="F4595" s="7" cm="1">
        <f t="array" ref="F4595:F4596">TRANSPOSE(_xlfn.CHOOSEROWS($G$4:$H$7,B4594))</f>
        <v>0</v>
      </c>
      <c r="H4595" s="7">
        <v>-1.3625914971774453</v>
      </c>
      <c r="I4595" s="7">
        <v>3.96349223527579</v>
      </c>
      <c r="J4595" s="7">
        <v>3.9873033954763395</v>
      </c>
      <c r="L4595" s="7">
        <v>-1.3625914971774453</v>
      </c>
      <c r="N4595" s="7">
        <v>1.3499853585159868E-2</v>
      </c>
      <c r="AH4595" s="7">
        <f t="shared" ref="AH4595" si="10293">N4595*(1-N4595)*AE4594</f>
        <v>2.5060771533358048E-3</v>
      </c>
      <c r="AJ4595" s="7" cm="1">
        <f t="array" ref="AJ4595:AL4595">TRANSPOSE(F4594:F4596)*AH4596*$D$4</f>
        <v>-1.7646787681969756E-2</v>
      </c>
      <c r="AK4595" s="7">
        <v>0</v>
      </c>
      <c r="AL4595" s="7">
        <v>0</v>
      </c>
      <c r="AN4595" s="14">
        <v>-1.380238284859415</v>
      </c>
      <c r="AO4595" s="14">
        <v>3.96349223527579</v>
      </c>
      <c r="AP4595" s="14">
        <v>3.9873033954763395</v>
      </c>
    </row>
    <row r="4596" spans="1:46" x14ac:dyDescent="0.3">
      <c r="A4596" s="20"/>
      <c r="F4596" s="7">
        <v>0</v>
      </c>
      <c r="N4596" s="7">
        <v>0.2038194389030657</v>
      </c>
      <c r="AH4596" s="7">
        <f t="shared" ref="AH4596" si="10294">N4596*(1-N4596)*AF4594</f>
        <v>-2.9411312803282928E-2</v>
      </c>
    </row>
    <row r="4597" spans="1:46" x14ac:dyDescent="0.3">
      <c r="A4597" s="20"/>
    </row>
    <row r="4598" spans="1:46" x14ac:dyDescent="0.3">
      <c r="A4598" s="20">
        <v>1147</v>
      </c>
      <c r="B4598" s="7">
        <f t="shared" ref="B4598" si="10295">MOD(ROUNDDOWN(ROW(B4598)/4,0),4)+1</f>
        <v>2</v>
      </c>
      <c r="D4598" s="7" cm="1">
        <f t="array" ref="D4598">_xlfn.CHOOSEROWS($I$4:$I$7,B4598)</f>
        <v>1</v>
      </c>
      <c r="F4598" s="7">
        <f t="shared" ref="F4598" si="10296">1+0</f>
        <v>1</v>
      </c>
      <c r="H4598" s="7" cm="1">
        <f t="array" ref="H4598:J4599">_xlfn.ANCHORARRAY(AN4594)</f>
        <v>-4.2899809877472901</v>
      </c>
      <c r="I4598" s="7">
        <v>2.8331096204006778</v>
      </c>
      <c r="J4598" s="7">
        <v>2.7636313060713875</v>
      </c>
      <c r="L4598" s="7" cm="1">
        <f t="array" ref="L4598:L4599">MMULT(H4598:J4599,F4598:F4600)</f>
        <v>-1.5263496816759026</v>
      </c>
      <c r="N4598" s="7" cm="1">
        <f t="array" ref="N4598:N4600">_xlfn.VSTACK(1,1/(1+EXP(-_xlfn.ANCHORARRAY(L4598))))</f>
        <v>1</v>
      </c>
      <c r="P4598" s="7" cm="1">
        <f t="array" ref="P4598:R4598">_xlfn.ANCHORARRAY(AR4594)</f>
        <v>-2.0880031854302277</v>
      </c>
      <c r="Q4598" s="7">
        <v>-4.6514670258699722</v>
      </c>
      <c r="R4598" s="7">
        <v>4.4747464028608714</v>
      </c>
      <c r="T4598" s="7" cm="1">
        <f t="array" ref="T4598">MMULT(P4598:R4598,_xlfn.ANCHORARRAY(N4598))</f>
        <v>1.248975836508968</v>
      </c>
      <c r="V4598" s="18">
        <f t="shared" ref="V4598" si="10297">1/(1+EXP(-T4598))</f>
        <v>0.77712252322318343</v>
      </c>
      <c r="X4598" s="7">
        <f t="shared" ref="X4598" si="10298">D4598-V4598</f>
        <v>0.22287747677681657</v>
      </c>
      <c r="Z4598" s="7">
        <f t="shared" ref="Z4598" si="10299">V4598*(1-V4598)</f>
        <v>0.17320310712241616</v>
      </c>
      <c r="AB4598" s="7">
        <f t="shared" ref="AB4598" si="10300">Z4598*X4598</f>
        <v>3.8603071485348778E-2</v>
      </c>
      <c r="AD4598" s="7" cm="1">
        <f t="array" ref="AD4598:AF4598">P4598:R4598*AB4598</f>
        <v>-8.0603336228799033E-2</v>
      </c>
      <c r="AE4598" s="7">
        <v>-0.17956091411140121</v>
      </c>
      <c r="AF4598" s="7">
        <v>0.17273895526844552</v>
      </c>
      <c r="AH4598" s="7">
        <f t="shared" ref="AH4598" si="10301">N4598*(1-N4598)*AD4598</f>
        <v>0</v>
      </c>
      <c r="AJ4598" s="7" cm="1">
        <f t="array" ref="AJ4598:AL4598">TRANSPOSE(F4598:F4600)*AH4599*$D$4</f>
        <v>-1.5800212291366206E-2</v>
      </c>
      <c r="AK4598" s="7">
        <v>0</v>
      </c>
      <c r="AL4598" s="7">
        <v>-1.5800212291366206E-2</v>
      </c>
      <c r="AN4598" s="14" cm="1">
        <f t="array" ref="AN4598:AP4599">H4598:J4599+AJ4598:AL4599</f>
        <v>-4.3057812000386564</v>
      </c>
      <c r="AO4598" s="14">
        <v>2.8331096204006778</v>
      </c>
      <c r="AP4598" s="14">
        <v>2.7478310937800212</v>
      </c>
      <c r="AR4598" s="14" cm="1">
        <f t="array" ref="AR4598:AT4598">TRANSPOSE(TRANSPOSE(P4598:R4598)+_xlfn.ANCHORARRAY(N4598)*AB4598*$D$4)</f>
        <v>-2.0648413425390184</v>
      </c>
      <c r="AS4598" s="14">
        <v>-4.6473319791444174</v>
      </c>
      <c r="AT4598" s="14">
        <v>4.4963173721721281</v>
      </c>
    </row>
    <row r="4599" spans="1:46" x14ac:dyDescent="0.3">
      <c r="A4599" s="20"/>
      <c r="F4599" s="7" cm="1">
        <f t="array" ref="F4599:F4600">TRANSPOSE(_xlfn.CHOOSEROWS($G$4:$H$7,B4598))</f>
        <v>0</v>
      </c>
      <c r="H4599" s="7">
        <v>-1.380238284859415</v>
      </c>
      <c r="I4599" s="7">
        <v>3.96349223527579</v>
      </c>
      <c r="J4599" s="7">
        <v>3.9873033954763395</v>
      </c>
      <c r="L4599" s="7">
        <v>2.6070651106169245</v>
      </c>
      <c r="N4599" s="7">
        <v>0.17852839884016311</v>
      </c>
      <c r="AH4599" s="7">
        <f t="shared" ref="AH4599" si="10302">N4599*(1-N4599)*AE4598</f>
        <v>-2.6333687152277012E-2</v>
      </c>
      <c r="AJ4599" s="7" cm="1">
        <f t="array" ref="AJ4599:AL4599">TRANSPOSE(F4598:F4600)*AH4600*$D$4</f>
        <v>6.6298033472300009E-3</v>
      </c>
      <c r="AK4599" s="7">
        <v>0</v>
      </c>
      <c r="AL4599" s="7">
        <v>6.6298033472300009E-3</v>
      </c>
      <c r="AN4599" s="14">
        <v>-1.373608481512185</v>
      </c>
      <c r="AO4599" s="14">
        <v>3.96349223527579</v>
      </c>
      <c r="AP4599" s="14">
        <v>3.9939331988235693</v>
      </c>
    </row>
    <row r="4600" spans="1:46" x14ac:dyDescent="0.3">
      <c r="A4600" s="20"/>
      <c r="F4600" s="7">
        <v>1</v>
      </c>
      <c r="N4600" s="7">
        <v>0.93131489633942277</v>
      </c>
      <c r="AH4600" s="7">
        <f t="shared" ref="AH4600" si="10303">N4600*(1-N4600)*AF4598</f>
        <v>1.1049672245383335E-2</v>
      </c>
    </row>
    <row r="4601" spans="1:46" x14ac:dyDescent="0.3">
      <c r="A4601" s="20"/>
    </row>
    <row r="4602" spans="1:46" x14ac:dyDescent="0.3">
      <c r="A4602" s="20">
        <v>1148</v>
      </c>
      <c r="B4602" s="7">
        <f t="shared" ref="B4602" si="10304">MOD(ROUNDDOWN(ROW(B4602)/4,0),4)+1</f>
        <v>3</v>
      </c>
      <c r="D4602" s="7" cm="1">
        <f t="array" ref="D4602">_xlfn.CHOOSEROWS($I$4:$I$7,B4602)</f>
        <v>1</v>
      </c>
      <c r="F4602" s="7">
        <f t="shared" ref="F4602" si="10305">1+0</f>
        <v>1</v>
      </c>
      <c r="H4602" s="7" cm="1">
        <f t="array" ref="H4602:J4603">_xlfn.ANCHORARRAY(AN4598)</f>
        <v>-4.3057812000386564</v>
      </c>
      <c r="I4602" s="7">
        <v>2.8331096204006778</v>
      </c>
      <c r="J4602" s="7">
        <v>2.7478310937800212</v>
      </c>
      <c r="L4602" s="7" cm="1">
        <f t="array" ref="L4602:L4603">MMULT(H4602:J4603,F4602:F4604)</f>
        <v>-1.4726715796379786</v>
      </c>
      <c r="N4602" s="7" cm="1">
        <f t="array" ref="N4602:N4604">_xlfn.VSTACK(1,1/(1+EXP(-_xlfn.ANCHORARRAY(L4602))))</f>
        <v>1</v>
      </c>
      <c r="P4602" s="7" cm="1">
        <f t="array" ref="P4602:R4602">_xlfn.ANCHORARRAY(AR4598)</f>
        <v>-2.0648413425390184</v>
      </c>
      <c r="Q4602" s="7">
        <v>-4.6473319791444174</v>
      </c>
      <c r="R4602" s="7">
        <v>4.4963173721721281</v>
      </c>
      <c r="T4602" s="7" cm="1">
        <f t="array" ref="T4602">MMULT(P4602:R4602,_xlfn.ANCHORARRAY(N4602))</f>
        <v>1.2507687282862774</v>
      </c>
      <c r="V4602" s="18">
        <f t="shared" ref="V4602" si="10306">1/(1+EXP(-T4602))</f>
        <v>0.77743290335402249</v>
      </c>
      <c r="X4602" s="7">
        <f t="shared" ref="X4602" si="10307">D4602-V4602</f>
        <v>0.22256709664597751</v>
      </c>
      <c r="Z4602" s="7">
        <f t="shared" ref="Z4602" si="10308">V4602*(1-V4602)</f>
        <v>0.17303098413655763</v>
      </c>
      <c r="AB4602" s="7">
        <f t="shared" ref="AB4602" si="10309">Z4602*X4602</f>
        <v>3.8511003769069824E-2</v>
      </c>
      <c r="AD4602" s="7" cm="1">
        <f t="array" ref="AD4602:AF4602">P4602:R4602*AB4602</f>
        <v>-7.9519112725051327E-2</v>
      </c>
      <c r="AE4602" s="7">
        <v>-0.17897341936494937</v>
      </c>
      <c r="AF4602" s="7">
        <v>0.17315769526665495</v>
      </c>
      <c r="AH4602" s="7">
        <f t="shared" ref="AH4602" si="10310">N4602*(1-N4602)*AD4602</f>
        <v>0</v>
      </c>
      <c r="AJ4602" s="7" cm="1">
        <f t="array" ref="AJ4602:AL4602">TRANSPOSE(F4602:F4604)*AH4603*$D$4</f>
        <v>-1.6294550118842743E-2</v>
      </c>
      <c r="AK4602" s="7">
        <v>-1.6294550118842743E-2</v>
      </c>
      <c r="AL4602" s="7">
        <v>0</v>
      </c>
      <c r="AN4602" s="14" cm="1">
        <f t="array" ref="AN4602:AP4603">H4602:J4603+AJ4602:AL4603</f>
        <v>-4.3220757501574996</v>
      </c>
      <c r="AO4602" s="14">
        <v>2.8168150702818351</v>
      </c>
      <c r="AP4602" s="14">
        <v>2.7478310937800212</v>
      </c>
      <c r="AR4602" s="14" cm="1">
        <f t="array" ref="AR4602:AT4602">TRANSPOSE(TRANSPOSE(P4602:R4602)+_xlfn.ANCHORARRAY(N4602)*AB4602*$D$4)</f>
        <v>-2.0417347402775765</v>
      </c>
      <c r="AS4602" s="14">
        <v>-4.6430217454986558</v>
      </c>
      <c r="AT4602" s="14">
        <v>4.5178113108380806</v>
      </c>
    </row>
    <row r="4603" spans="1:46" x14ac:dyDescent="0.3">
      <c r="A4603" s="20"/>
      <c r="F4603" s="7" cm="1">
        <f t="array" ref="F4603:F4604">TRANSPOSE(_xlfn.CHOOSEROWS($G$4:$H$7,B4602))</f>
        <v>1</v>
      </c>
      <c r="H4603" s="7">
        <v>-1.373608481512185</v>
      </c>
      <c r="I4603" s="7">
        <v>3.96349223527579</v>
      </c>
      <c r="J4603" s="7">
        <v>3.9939331988235693</v>
      </c>
      <c r="L4603" s="7">
        <v>2.5898837537636048</v>
      </c>
      <c r="N4603" s="7">
        <v>0.18653688660035192</v>
      </c>
      <c r="AH4603" s="7">
        <f t="shared" ref="AH4603" si="10311">N4603*(1-N4603)*AE4602</f>
        <v>-2.7157583531404572E-2</v>
      </c>
      <c r="AJ4603" s="7" cm="1">
        <f t="array" ref="AJ4603:AL4603">TRANSPOSE(F4602:F4604)*AH4604*$D$4</f>
        <v>6.7449798556972283E-3</v>
      </c>
      <c r="AK4603" s="7">
        <v>6.7449798556972283E-3</v>
      </c>
      <c r="AL4603" s="7">
        <v>0</v>
      </c>
      <c r="AN4603" s="14">
        <v>-1.3668635016564876</v>
      </c>
      <c r="AO4603" s="14">
        <v>3.9702372151314873</v>
      </c>
      <c r="AP4603" s="14">
        <v>3.9939331988235693</v>
      </c>
    </row>
    <row r="4604" spans="1:46" x14ac:dyDescent="0.3">
      <c r="A4604" s="20"/>
      <c r="F4604" s="7">
        <v>0</v>
      </c>
      <c r="N4604" s="7">
        <v>0.93020767063705223</v>
      </c>
      <c r="AH4604" s="7">
        <f t="shared" ref="AH4604" si="10312">N4604*(1-N4604)*AF4602</f>
        <v>1.1241633092828714E-2</v>
      </c>
    </row>
    <row r="4605" spans="1:46" x14ac:dyDescent="0.3">
      <c r="A4605" s="20"/>
    </row>
    <row r="4606" spans="1:46" x14ac:dyDescent="0.3">
      <c r="A4606" s="20">
        <v>1149</v>
      </c>
      <c r="B4606" s="7">
        <f t="shared" ref="B4606" si="10313">MOD(ROUNDDOWN(ROW(B4606)/4,0),4)+1</f>
        <v>4</v>
      </c>
      <c r="D4606" s="7" cm="1">
        <f t="array" ref="D4606">_xlfn.CHOOSEROWS($I$4:$I$7,B4606)</f>
        <v>0</v>
      </c>
      <c r="F4606" s="7">
        <f t="shared" ref="F4606" si="10314">1+0</f>
        <v>1</v>
      </c>
      <c r="H4606" s="7" cm="1">
        <f t="array" ref="H4606:J4607">_xlfn.ANCHORARRAY(AN4602)</f>
        <v>-4.3220757501574996</v>
      </c>
      <c r="I4606" s="7">
        <v>2.8168150702818351</v>
      </c>
      <c r="J4606" s="7">
        <v>2.7478310937800212</v>
      </c>
      <c r="L4606" s="7" cm="1">
        <f t="array" ref="L4606:L4607">MMULT(H4606:J4607,F4606:F4608)</f>
        <v>1.2425704139043567</v>
      </c>
      <c r="N4606" s="7" cm="1">
        <f t="array" ref="N4606:N4608">_xlfn.VSTACK(1,1/(1+EXP(-_xlfn.ANCHORARRAY(L4606))))</f>
        <v>1</v>
      </c>
      <c r="P4606" s="7" cm="1">
        <f t="array" ref="P4606:R4606">_xlfn.ANCHORARRAY(AR4602)</f>
        <v>-2.0417347402775765</v>
      </c>
      <c r="Q4606" s="7">
        <v>-4.6430217454986558</v>
      </c>
      <c r="R4606" s="7">
        <v>4.5178113108380806</v>
      </c>
      <c r="T4606" s="7" cm="1">
        <f t="array" ref="T4606">MMULT(P4606:R4606,_xlfn.ANCHORARRAY(N4606))</f>
        <v>-1.1331139769571568</v>
      </c>
      <c r="V4606" s="18">
        <f t="shared" ref="V4606" si="10315">1/(1+EXP(-T4606))</f>
        <v>0.24358688541632556</v>
      </c>
      <c r="X4606" s="7">
        <f t="shared" ref="X4606" si="10316">D4606-V4606</f>
        <v>-0.24358688541632556</v>
      </c>
      <c r="Z4606" s="7">
        <f t="shared" ref="Z4606" si="10317">V4606*(1-V4606)</f>
        <v>0.18425231466949946</v>
      </c>
      <c r="AB4606" s="7">
        <f t="shared" ref="AB4606" si="10318">Z4606*X4606</f>
        <v>-4.4881447461092128E-2</v>
      </c>
      <c r="AD4606" s="7" cm="1">
        <f t="array" ref="AD4606:AF4606">P4606:R4606*AB4606</f>
        <v>9.1636010475254631E-2</v>
      </c>
      <c r="AE4606" s="7">
        <v>0.20838553653130618</v>
      </c>
      <c r="AF4606" s="7">
        <v>-0.20276591098650706</v>
      </c>
      <c r="AH4606" s="7">
        <f t="shared" ref="AH4606" si="10319">N4606*(1-N4606)*AD4606</f>
        <v>0</v>
      </c>
      <c r="AJ4606" s="7" cm="1">
        <f t="array" ref="AJ4606:AL4606">TRANSPOSE(F4606:F4608)*AH4607*$D$4</f>
        <v>2.173267735309074E-2</v>
      </c>
      <c r="AK4606" s="7">
        <v>2.173267735309074E-2</v>
      </c>
      <c r="AL4606" s="7">
        <v>2.173267735309074E-2</v>
      </c>
      <c r="AN4606" s="14" cm="1">
        <f t="array" ref="AN4606:AP4607">H4606:J4607+AJ4606:AL4607</f>
        <v>-4.3003430728044085</v>
      </c>
      <c r="AO4606" s="14">
        <v>2.8385477476349257</v>
      </c>
      <c r="AP4606" s="14">
        <v>2.7695637711331118</v>
      </c>
      <c r="AR4606" s="14" cm="1">
        <f t="array" ref="AR4606:AT4606">TRANSPOSE(TRANSPOSE(P4606:R4606)+_xlfn.ANCHORARRAY(N4606)*AB4606*$D$4)</f>
        <v>-2.0686636087542318</v>
      </c>
      <c r="AS4606" s="14">
        <v>-4.6639188467530586</v>
      </c>
      <c r="AT4606" s="14">
        <v>4.4909191242872097</v>
      </c>
    </row>
    <row r="4607" spans="1:46" x14ac:dyDescent="0.3">
      <c r="A4607" s="20"/>
      <c r="F4607" s="7" cm="1">
        <f t="array" ref="F4607:F4608">TRANSPOSE(_xlfn.CHOOSEROWS($G$4:$H$7,B4606))</f>
        <v>1</v>
      </c>
      <c r="H4607" s="7">
        <v>-1.3668635016564876</v>
      </c>
      <c r="I4607" s="7">
        <v>3.9702372151314873</v>
      </c>
      <c r="J4607" s="7">
        <v>3.9939331988235693</v>
      </c>
      <c r="L4607" s="7">
        <v>6.5973069122985688</v>
      </c>
      <c r="N4607" s="7">
        <v>0.77601111507966003</v>
      </c>
      <c r="AH4607" s="7">
        <f t="shared" ref="AH4607" si="10320">N4607*(1-N4607)*AE4606</f>
        <v>3.6221128921817898E-2</v>
      </c>
      <c r="AJ4607" s="7" cm="1">
        <f t="array" ref="AJ4607:AL4607">TRANSPOSE(F4606:F4608)*AH4608*$D$4</f>
        <v>-1.6549627623897866E-4</v>
      </c>
      <c r="AK4607" s="7">
        <v>-1.6549627623897866E-4</v>
      </c>
      <c r="AL4607" s="7">
        <v>-1.6549627623897866E-4</v>
      </c>
      <c r="AN4607" s="14">
        <v>-1.3670289979327266</v>
      </c>
      <c r="AO4607" s="14">
        <v>3.9700717188552481</v>
      </c>
      <c r="AP4607" s="14">
        <v>3.9937677025473302</v>
      </c>
    </row>
    <row r="4608" spans="1:46" x14ac:dyDescent="0.3">
      <c r="A4608" s="20"/>
      <c r="F4608" s="7">
        <v>1</v>
      </c>
      <c r="N4608" s="7">
        <v>0.99863782149569291</v>
      </c>
      <c r="AH4608" s="7">
        <f t="shared" ref="AH4608" si="10321">N4608*(1-N4608)*AF4606</f>
        <v>-2.7582712706496443E-4</v>
      </c>
    </row>
    <row r="4609" spans="1:46" x14ac:dyDescent="0.3">
      <c r="A4609" s="20"/>
    </row>
    <row r="4610" spans="1:46" x14ac:dyDescent="0.3">
      <c r="A4610" s="20">
        <v>1150</v>
      </c>
      <c r="B4610" s="7">
        <f t="shared" ref="B4610" si="10322">MOD(ROUNDDOWN(ROW(B4610)/4,0),4)+1</f>
        <v>1</v>
      </c>
      <c r="D4610" s="7" cm="1">
        <f t="array" ref="D4610">_xlfn.CHOOSEROWS($I$4:$I$7,B4610)</f>
        <v>0</v>
      </c>
      <c r="F4610" s="7">
        <f t="shared" ref="F4610" si="10323">1+0</f>
        <v>1</v>
      </c>
      <c r="H4610" s="7" cm="1">
        <f t="array" ref="H4610:J4611">_xlfn.ANCHORARRAY(AN4606)</f>
        <v>-4.3003430728044085</v>
      </c>
      <c r="I4610" s="7">
        <v>2.8385477476349257</v>
      </c>
      <c r="J4610" s="7">
        <v>2.7695637711331118</v>
      </c>
      <c r="L4610" s="7" cm="1">
        <f t="array" ref="L4610:L4611">MMULT(H4610:J4611,F4610:F4612)</f>
        <v>-4.3003430728044085</v>
      </c>
      <c r="N4610" s="7" cm="1">
        <f t="array" ref="N4610:N4612">_xlfn.VSTACK(1,1/(1+EXP(-_xlfn.ANCHORARRAY(L4610))))</f>
        <v>1</v>
      </c>
      <c r="P4610" s="7" cm="1">
        <f t="array" ref="P4610:R4610">_xlfn.ANCHORARRAY(AR4606)</f>
        <v>-2.0686636087542318</v>
      </c>
      <c r="Q4610" s="7">
        <v>-4.6639188467530586</v>
      </c>
      <c r="R4610" s="7">
        <v>4.4909191242872097</v>
      </c>
      <c r="T4610" s="7" cm="1">
        <f t="array" ref="T4610">MMULT(P4610:R4610,_xlfn.ANCHORARRAY(N4610))</f>
        <v>-1.2189710430339074</v>
      </c>
      <c r="V4610" s="18">
        <f t="shared" ref="V4610" si="10324">1/(1+EXP(-T4610))</f>
        <v>0.22811757857574566</v>
      </c>
      <c r="X4610" s="7">
        <f t="shared" ref="X4610" si="10325">D4610-V4610</f>
        <v>-0.22811757857574566</v>
      </c>
      <c r="Z4610" s="7">
        <f t="shared" ref="Z4610" si="10326">V4610*(1-V4610)</f>
        <v>0.17607994892048418</v>
      </c>
      <c r="AB4610" s="7">
        <f t="shared" ref="AB4610" si="10327">Z4610*X4610</f>
        <v>-4.0166931583481828E-2</v>
      </c>
      <c r="AD4610" s="7" cm="1">
        <f t="array" ref="AD4610:AF4610">P4610:R4610*AB4610</f>
        <v>8.3091869642069854E-2</v>
      </c>
      <c r="AE4610" s="7">
        <v>0.18733530922844158</v>
      </c>
      <c r="AF4610" s="7">
        <v>-0.18038644121219449</v>
      </c>
      <c r="AH4610" s="7">
        <f t="shared" ref="AH4610" si="10328">N4610*(1-N4610)*AD4610</f>
        <v>0</v>
      </c>
      <c r="AJ4610" s="7" cm="1">
        <f t="array" ref="AJ4610:AL4610">TRANSPOSE(F4610:F4612)*AH4611*$D$4</f>
        <v>1.484066470331828E-3</v>
      </c>
      <c r="AK4610" s="7">
        <v>0</v>
      </c>
      <c r="AL4610" s="7">
        <v>0</v>
      </c>
      <c r="AN4610" s="14" cm="1">
        <f t="array" ref="AN4610:AP4611">H4610:J4611+AJ4610:AL4611</f>
        <v>-4.2988590063340766</v>
      </c>
      <c r="AO4610" s="14">
        <v>2.8385477476349257</v>
      </c>
      <c r="AP4610" s="14">
        <v>2.7695637711331118</v>
      </c>
      <c r="AR4610" s="14" cm="1">
        <f t="array" ref="AR4610:AT4610">TRANSPOSE(TRANSPOSE(P4610:R4610)+_xlfn.ANCHORARRAY(N4610)*AB4610*$D$4)</f>
        <v>-2.0927637677043207</v>
      </c>
      <c r="AS4610" s="14">
        <v>-4.6642413644160126</v>
      </c>
      <c r="AT4610" s="14">
        <v>4.4860243752412181</v>
      </c>
    </row>
    <row r="4611" spans="1:46" x14ac:dyDescent="0.3">
      <c r="A4611" s="20"/>
      <c r="F4611" s="7" cm="1">
        <f t="array" ref="F4611:F4612">TRANSPOSE(_xlfn.CHOOSEROWS($G$4:$H$7,B4610))</f>
        <v>0</v>
      </c>
      <c r="H4611" s="7">
        <v>-1.3670289979327266</v>
      </c>
      <c r="I4611" s="7">
        <v>3.9700717188552481</v>
      </c>
      <c r="J4611" s="7">
        <v>3.9937677025473302</v>
      </c>
      <c r="L4611" s="7">
        <v>-1.3670289979327266</v>
      </c>
      <c r="N4611" s="7">
        <v>1.3382387378527087E-2</v>
      </c>
      <c r="AH4611" s="7">
        <f t="shared" ref="AH4611" si="10329">N4611*(1-N4611)*AE4610</f>
        <v>2.4734441172197135E-3</v>
      </c>
      <c r="AJ4611" s="7" cm="1">
        <f t="array" ref="AJ4611:AL4611">TRANSPOSE(F4610:F4612)*AH4612*$D$4</f>
        <v>-1.7517387552089734E-2</v>
      </c>
      <c r="AK4611" s="7">
        <v>0</v>
      </c>
      <c r="AL4611" s="7">
        <v>0</v>
      </c>
      <c r="AN4611" s="14">
        <v>-1.3845463854848163</v>
      </c>
      <c r="AO4611" s="14">
        <v>3.9700717188552481</v>
      </c>
      <c r="AP4611" s="14">
        <v>3.9937677025473302</v>
      </c>
    </row>
    <row r="4612" spans="1:46" x14ac:dyDescent="0.3">
      <c r="A4612" s="20"/>
      <c r="F4612" s="7">
        <v>0</v>
      </c>
      <c r="N4612" s="7">
        <v>0.20310028063004917</v>
      </c>
      <c r="AH4612" s="7">
        <f t="shared" ref="AH4612" si="10330">N4612*(1-N4612)*AF4610</f>
        <v>-2.919564592014956E-2</v>
      </c>
    </row>
    <row r="4613" spans="1:46" x14ac:dyDescent="0.3">
      <c r="A4613" s="20"/>
    </row>
    <row r="4614" spans="1:46" x14ac:dyDescent="0.3">
      <c r="A4614" s="20">
        <v>1151</v>
      </c>
      <c r="B4614" s="7">
        <f t="shared" ref="B4614" si="10331">MOD(ROUNDDOWN(ROW(B4614)/4,0),4)+1</f>
        <v>2</v>
      </c>
      <c r="D4614" s="7" cm="1">
        <f t="array" ref="D4614">_xlfn.CHOOSEROWS($I$4:$I$7,B4614)</f>
        <v>1</v>
      </c>
      <c r="F4614" s="7">
        <f t="shared" ref="F4614" si="10332">1+0</f>
        <v>1</v>
      </c>
      <c r="H4614" s="7" cm="1">
        <f t="array" ref="H4614:J4615">_xlfn.ANCHORARRAY(AN4610)</f>
        <v>-4.2988590063340766</v>
      </c>
      <c r="I4614" s="7">
        <v>2.8385477476349257</v>
      </c>
      <c r="J4614" s="7">
        <v>2.7695637711331118</v>
      </c>
      <c r="L4614" s="7" cm="1">
        <f t="array" ref="L4614:L4615">MMULT(H4614:J4615,F4614:F4616)</f>
        <v>-1.5292952352009648</v>
      </c>
      <c r="N4614" s="7" cm="1">
        <f t="array" ref="N4614:N4616">_xlfn.VSTACK(1,1/(1+EXP(-_xlfn.ANCHORARRAY(L4614))))</f>
        <v>1</v>
      </c>
      <c r="P4614" s="7" cm="1">
        <f t="array" ref="P4614:R4614">_xlfn.ANCHORARRAY(AR4610)</f>
        <v>-2.0927637677043207</v>
      </c>
      <c r="Q4614" s="7">
        <v>-4.6642413644160126</v>
      </c>
      <c r="R4614" s="7">
        <v>4.4860243752412181</v>
      </c>
      <c r="T4614" s="7" cm="1">
        <f t="array" ref="T4614">MMULT(P4614:R4614,_xlfn.ANCHORARRAY(N4614))</f>
        <v>1.255069150684661</v>
      </c>
      <c r="V4614" s="18">
        <f t="shared" ref="V4614" si="10333">1/(1+EXP(-T4614))</f>
        <v>0.77817612181032869</v>
      </c>
      <c r="X4614" s="7">
        <f t="shared" ref="X4614" si="10334">D4614-V4614</f>
        <v>0.22182387818967131</v>
      </c>
      <c r="Z4614" s="7">
        <f t="shared" ref="Z4614" si="10335">V4614*(1-V4614)</f>
        <v>0.17261804525456517</v>
      </c>
      <c r="AB4614" s="7">
        <f t="shared" ref="AB4614" si="10336">Z4614*X4614</f>
        <v>3.8290804243887831E-2</v>
      </c>
      <c r="AD4614" s="7" cm="1">
        <f t="array" ref="AD4614:AF4614">P4614:R4614*AB4614</f>
        <v>-8.0133607757867292E-2</v>
      </c>
      <c r="AE4614" s="7">
        <v>-0.17859755303109781</v>
      </c>
      <c r="AF4614" s="7">
        <v>0.17177348118567068</v>
      </c>
      <c r="AH4614" s="7">
        <f t="shared" ref="AH4614" si="10337">N4614*(1-N4614)*AD4614</f>
        <v>0</v>
      </c>
      <c r="AJ4614" s="7" cm="1">
        <f t="array" ref="AJ4614:AL4614">TRANSPOSE(F4614:F4616)*AH4615*$D$4</f>
        <v>-1.5685688617879796E-2</v>
      </c>
      <c r="AK4614" s="7">
        <v>0</v>
      </c>
      <c r="AL4614" s="7">
        <v>-1.5685688617879796E-2</v>
      </c>
      <c r="AN4614" s="14" cm="1">
        <f t="array" ref="AN4614:AP4615">H4614:J4615+AJ4614:AL4615</f>
        <v>-4.3145446949519561</v>
      </c>
      <c r="AO4614" s="14">
        <v>2.8385477476349257</v>
      </c>
      <c r="AP4614" s="14">
        <v>2.7538780825152318</v>
      </c>
      <c r="AR4614" s="14" cm="1">
        <f t="array" ref="AR4614:AT4614">TRANSPOSE(TRANSPOSE(P4614:R4614)+_xlfn.ANCHORARRAY(N4614)*AB4614*$D$4)</f>
        <v>-2.069789285157988</v>
      </c>
      <c r="AS4614" s="14">
        <v>-4.6601496820256454</v>
      </c>
      <c r="AT4614" s="14">
        <v>4.5074240189294237</v>
      </c>
    </row>
    <row r="4615" spans="1:46" x14ac:dyDescent="0.3">
      <c r="A4615" s="20"/>
      <c r="F4615" s="7" cm="1">
        <f t="array" ref="F4615:F4616">TRANSPOSE(_xlfn.CHOOSEROWS($G$4:$H$7,B4614))</f>
        <v>0</v>
      </c>
      <c r="H4615" s="7">
        <v>-1.3845463854848163</v>
      </c>
      <c r="I4615" s="7">
        <v>3.9700717188552481</v>
      </c>
      <c r="J4615" s="7">
        <v>3.9937677025473302</v>
      </c>
      <c r="L4615" s="7">
        <v>2.6092213170625138</v>
      </c>
      <c r="N4615" s="7">
        <v>0.17809682468867211</v>
      </c>
      <c r="AH4615" s="7">
        <f t="shared" ref="AH4615" si="10338">N4615*(1-N4615)*AE4614</f>
        <v>-2.6142814363132993E-2</v>
      </c>
      <c r="AJ4615" s="7" cm="1">
        <f t="array" ref="AJ4615:AL4615">TRANSPOSE(F4614:F4616)*AH4616*$D$4</f>
        <v>6.5804948701235948E-3</v>
      </c>
      <c r="AK4615" s="7">
        <v>0</v>
      </c>
      <c r="AL4615" s="7">
        <v>6.5804948701235948E-3</v>
      </c>
      <c r="AN4615" s="14">
        <v>-1.3779658906146928</v>
      </c>
      <c r="AO4615" s="14">
        <v>3.9700717188552481</v>
      </c>
      <c r="AP4615" s="14">
        <v>4.0003481974174537</v>
      </c>
    </row>
    <row r="4616" spans="1:46" x14ac:dyDescent="0.3">
      <c r="A4616" s="20"/>
      <c r="F4616" s="7">
        <v>1</v>
      </c>
      <c r="N4616" s="7">
        <v>0.93145269518254681</v>
      </c>
      <c r="AH4616" s="7">
        <f t="shared" ref="AH4616" si="10339">N4616*(1-N4616)*AF4614</f>
        <v>1.0967491450205992E-2</v>
      </c>
    </row>
    <row r="4617" spans="1:46" x14ac:dyDescent="0.3">
      <c r="A4617" s="20"/>
    </row>
    <row r="4618" spans="1:46" x14ac:dyDescent="0.3">
      <c r="A4618" s="20">
        <v>1152</v>
      </c>
      <c r="B4618" s="7">
        <f t="shared" ref="B4618" si="10340">MOD(ROUNDDOWN(ROW(B4618)/4,0),4)+1</f>
        <v>3</v>
      </c>
      <c r="D4618" s="7" cm="1">
        <f t="array" ref="D4618">_xlfn.CHOOSEROWS($I$4:$I$7,B4618)</f>
        <v>1</v>
      </c>
      <c r="F4618" s="7">
        <f t="shared" ref="F4618" si="10341">1+0</f>
        <v>1</v>
      </c>
      <c r="H4618" s="7" cm="1">
        <f t="array" ref="H4618:J4619">_xlfn.ANCHORARRAY(AN4614)</f>
        <v>-4.3145446949519561</v>
      </c>
      <c r="I4618" s="7">
        <v>2.8385477476349257</v>
      </c>
      <c r="J4618" s="7">
        <v>2.7538780825152318</v>
      </c>
      <c r="L4618" s="7" cm="1">
        <f t="array" ref="L4618:L4619">MMULT(H4618:J4619,F4618:F4620)</f>
        <v>-1.4759969473170305</v>
      </c>
      <c r="N4618" s="7" cm="1">
        <f t="array" ref="N4618:N4620">_xlfn.VSTACK(1,1/(1+EXP(-_xlfn.ANCHORARRAY(L4618))))</f>
        <v>1</v>
      </c>
      <c r="P4618" s="7" cm="1">
        <f t="array" ref="P4618:R4618">_xlfn.ANCHORARRAY(AR4614)</f>
        <v>-2.069789285157988</v>
      </c>
      <c r="Q4618" s="7">
        <v>-4.6601496820256454</v>
      </c>
      <c r="R4618" s="7">
        <v>4.5074240189294237</v>
      </c>
      <c r="T4618" s="7" cm="1">
        <f t="array" ref="T4618">MMULT(P4618:R4618,_xlfn.ANCHORARRAY(N4618))</f>
        <v>1.2567599532208735</v>
      </c>
      <c r="V4618" s="18">
        <f t="shared" ref="V4618" si="10342">1/(1+EXP(-T4618))</f>
        <v>0.77846784755899301</v>
      </c>
      <c r="X4618" s="7">
        <f t="shared" ref="X4618" si="10343">D4618-V4618</f>
        <v>0.22153215244100699</v>
      </c>
      <c r="Z4618" s="7">
        <f t="shared" ref="Z4618" si="10344">V4618*(1-V4618)</f>
        <v>0.17245565787586142</v>
      </c>
      <c r="AB4618" s="7">
        <f t="shared" ref="AB4618" si="10345">Z4618*X4618</f>
        <v>3.8204473089869483E-2</v>
      </c>
      <c r="AD4618" s="7" cm="1">
        <f t="array" ref="AD4618:AF4618">P4618:R4618*AB4618</f>
        <v>-7.9075209046518546E-2</v>
      </c>
      <c r="AE4618" s="7">
        <v>-0.1780385631217126</v>
      </c>
      <c r="AF4618" s="7">
        <v>0.17220375963582052</v>
      </c>
      <c r="AH4618" s="7">
        <f t="shared" ref="AH4618" si="10346">N4618*(1-N4618)*AD4618</f>
        <v>0</v>
      </c>
      <c r="AJ4618" s="7" cm="1">
        <f t="array" ref="AJ4618:AL4618">TRANSPOSE(F4618:F4620)*AH4619*$D$4</f>
        <v>-1.6175651864128168E-2</v>
      </c>
      <c r="AK4618" s="7">
        <v>-1.6175651864128168E-2</v>
      </c>
      <c r="AL4618" s="7">
        <v>0</v>
      </c>
      <c r="AN4618" s="14" cm="1">
        <f t="array" ref="AN4618:AP4619">H4618:J4619+AJ4618:AL4619</f>
        <v>-4.3307203468160846</v>
      </c>
      <c r="AO4618" s="14">
        <v>2.8223720957707976</v>
      </c>
      <c r="AP4618" s="14">
        <v>2.7538780825152318</v>
      </c>
      <c r="AR4618" s="14" cm="1">
        <f t="array" ref="AR4618:AT4618">TRANSPOSE(TRANSPOSE(P4618:R4618)+_xlfn.ANCHORARRAY(N4618)*AB4618*$D$4)</f>
        <v>-2.0468666013040662</v>
      </c>
      <c r="AS4618" s="14">
        <v>-4.655885310545548</v>
      </c>
      <c r="AT4618" s="14">
        <v>4.5287501789510207</v>
      </c>
    </row>
    <row r="4619" spans="1:46" x14ac:dyDescent="0.3">
      <c r="A4619" s="20"/>
      <c r="F4619" s="7" cm="1">
        <f t="array" ref="F4619:F4620">TRANSPOSE(_xlfn.CHOOSEROWS($G$4:$H$7,B4618))</f>
        <v>1</v>
      </c>
      <c r="H4619" s="7">
        <v>-1.3779658906146928</v>
      </c>
      <c r="I4619" s="7">
        <v>3.9700717188552481</v>
      </c>
      <c r="J4619" s="7">
        <v>4.0003481974174537</v>
      </c>
      <c r="L4619" s="7">
        <v>2.5921058282405554</v>
      </c>
      <c r="N4619" s="7">
        <v>0.18603281828920346</v>
      </c>
      <c r="AH4619" s="7">
        <f t="shared" ref="AH4619" si="10347">N4619*(1-N4619)*AE4618</f>
        <v>-2.6959419773546947E-2</v>
      </c>
      <c r="AJ4619" s="7" cm="1">
        <f t="array" ref="AJ4619:AL4619">TRANSPOSE(F4618:F4620)*AH4620*$D$4</f>
        <v>6.6950067533564925E-3</v>
      </c>
      <c r="AK4619" s="7">
        <v>6.6950067533564925E-3</v>
      </c>
      <c r="AL4619" s="7">
        <v>0</v>
      </c>
      <c r="AN4619" s="14">
        <v>-1.3712708838613363</v>
      </c>
      <c r="AO4619" s="14">
        <v>3.9767667256086048</v>
      </c>
      <c r="AP4619" s="14">
        <v>4.0003481974174537</v>
      </c>
    </row>
    <row r="4620" spans="1:46" x14ac:dyDescent="0.3">
      <c r="A4620" s="20"/>
      <c r="F4620" s="7">
        <v>0</v>
      </c>
      <c r="N4620" s="7">
        <v>0.93035179290091286</v>
      </c>
      <c r="AH4620" s="7">
        <f t="shared" ref="AH4620" si="10348">N4620*(1-N4620)*AF4618</f>
        <v>1.1158344588927487E-2</v>
      </c>
    </row>
    <row r="4621" spans="1:46" x14ac:dyDescent="0.3">
      <c r="A4621" s="20"/>
    </row>
    <row r="4622" spans="1:46" x14ac:dyDescent="0.3">
      <c r="A4622" s="20">
        <v>1153</v>
      </c>
      <c r="B4622" s="7">
        <f t="shared" ref="B4622" si="10349">MOD(ROUNDDOWN(ROW(B4622)/4,0),4)+1</f>
        <v>4</v>
      </c>
      <c r="D4622" s="7" cm="1">
        <f t="array" ref="D4622">_xlfn.CHOOSEROWS($I$4:$I$7,B4622)</f>
        <v>0</v>
      </c>
      <c r="F4622" s="7">
        <f t="shared" ref="F4622" si="10350">1+0</f>
        <v>1</v>
      </c>
      <c r="H4622" s="7" cm="1">
        <f t="array" ref="H4622:J4623">_xlfn.ANCHORARRAY(AN4618)</f>
        <v>-4.3307203468160846</v>
      </c>
      <c r="I4622" s="7">
        <v>2.8223720957707976</v>
      </c>
      <c r="J4622" s="7">
        <v>2.7538780825152318</v>
      </c>
      <c r="L4622" s="7" cm="1">
        <f t="array" ref="L4622:L4623">MMULT(H4622:J4623,F4622:F4624)</f>
        <v>1.2455298314699448</v>
      </c>
      <c r="N4622" s="7" cm="1">
        <f t="array" ref="N4622:N4624">_xlfn.VSTACK(1,1/(1+EXP(-_xlfn.ANCHORARRAY(L4622))))</f>
        <v>1</v>
      </c>
      <c r="P4622" s="7" cm="1">
        <f t="array" ref="P4622:R4622">_xlfn.ANCHORARRAY(AR4618)</f>
        <v>-2.0468666013040662</v>
      </c>
      <c r="Q4622" s="7">
        <v>-4.655885310545548</v>
      </c>
      <c r="R4622" s="7">
        <v>4.5287501789510207</v>
      </c>
      <c r="T4622" s="7" cm="1">
        <f t="array" ref="T4622">MMULT(P4622:R4622,_xlfn.ANCHORARRAY(N4622))</f>
        <v>-1.1396447990477006</v>
      </c>
      <c r="V4622" s="18">
        <f t="shared" ref="V4622" si="10351">1/(1+EXP(-T4622))</f>
        <v>0.24238558228756454</v>
      </c>
      <c r="X4622" s="7">
        <f t="shared" ref="X4622" si="10352">D4622-V4622</f>
        <v>-0.24238558228756454</v>
      </c>
      <c r="Z4622" s="7">
        <f t="shared" ref="Z4622" si="10353">V4622*(1-V4622)</f>
        <v>0.18363481178668281</v>
      </c>
      <c r="AB4622" s="7">
        <f t="shared" ref="AB4622" si="10354">Z4622*X4622</f>
        <v>-4.4510430783182432E-2</v>
      </c>
      <c r="AD4622" s="7" cm="1">
        <f t="array" ref="AD4622:AF4622">P4622:R4622*AB4622</f>
        <v>9.1106914179752516E-2</v>
      </c>
      <c r="AE4622" s="7">
        <v>0.20723546084947345</v>
      </c>
      <c r="AF4622" s="7">
        <v>-0.20157662137452445</v>
      </c>
      <c r="AH4622" s="7">
        <f t="shared" ref="AH4622" si="10355">N4622*(1-N4622)*AD4622</f>
        <v>0</v>
      </c>
      <c r="AJ4622" s="7" cm="1">
        <f t="array" ref="AJ4622:AL4622">TRANSPOSE(F4622:F4624)*AH4623*$D$4</f>
        <v>2.157742317531686E-2</v>
      </c>
      <c r="AK4622" s="7">
        <v>2.157742317531686E-2</v>
      </c>
      <c r="AL4622" s="7">
        <v>2.157742317531686E-2</v>
      </c>
      <c r="AN4622" s="14" cm="1">
        <f t="array" ref="AN4622:AP4623">H4622:J4623+AJ4622:AL4623</f>
        <v>-4.3091429236407679</v>
      </c>
      <c r="AO4622" s="14">
        <v>2.8439495189461144</v>
      </c>
      <c r="AP4622" s="14">
        <v>2.7754555056905486</v>
      </c>
      <c r="AR4622" s="14" cm="1">
        <f t="array" ref="AR4622:AT4622">TRANSPOSE(TRANSPOSE(P4622:R4622)+_xlfn.ANCHORARRAY(N4622)*AB4622*$D$4)</f>
        <v>-2.0735728597739755</v>
      </c>
      <c r="AS4622" s="14">
        <v>-4.6766233904279186</v>
      </c>
      <c r="AT4622" s="14">
        <v>4.5020799903424225</v>
      </c>
    </row>
    <row r="4623" spans="1:46" x14ac:dyDescent="0.3">
      <c r="A4623" s="20"/>
      <c r="F4623" s="7" cm="1">
        <f t="array" ref="F4623:F4624">TRANSPOSE(_xlfn.CHOOSEROWS($G$4:$H$7,B4622))</f>
        <v>1</v>
      </c>
      <c r="H4623" s="7">
        <v>-1.3712708838613363</v>
      </c>
      <c r="I4623" s="7">
        <v>3.9767667256086048</v>
      </c>
      <c r="J4623" s="7">
        <v>4.0003481974174537</v>
      </c>
      <c r="L4623" s="7">
        <v>6.6058440391647224</v>
      </c>
      <c r="N4623" s="7">
        <v>0.77652509451059226</v>
      </c>
      <c r="AH4623" s="7">
        <f t="shared" ref="AH4623" si="10356">N4623*(1-N4623)*AE4622</f>
        <v>3.5962371958861435E-2</v>
      </c>
      <c r="AJ4623" s="7" cm="1">
        <f t="array" ref="AJ4623:AL4623">TRANSPOSE(F4622:F4624)*AH4624*$D$4</f>
        <v>-1.6313076610341689E-4</v>
      </c>
      <c r="AK4623" s="7">
        <v>-1.6313076610341689E-4</v>
      </c>
      <c r="AL4623" s="7">
        <v>-1.6313076610341689E-4</v>
      </c>
      <c r="AN4623" s="14">
        <v>-1.3714340146274397</v>
      </c>
      <c r="AO4623" s="14">
        <v>3.9766035948425014</v>
      </c>
      <c r="AP4623" s="14">
        <v>4.0001850666513503</v>
      </c>
    </row>
    <row r="4624" spans="1:46" x14ac:dyDescent="0.3">
      <c r="A4624" s="20"/>
      <c r="F4624" s="7">
        <v>1</v>
      </c>
      <c r="N4624" s="7">
        <v>0.99864938544828019</v>
      </c>
      <c r="AH4624" s="7">
        <f t="shared" ref="AH4624" si="10357">N4624*(1-N4624)*AF4622</f>
        <v>-2.7188461017236149E-4</v>
      </c>
    </row>
    <row r="4625" spans="1:46" x14ac:dyDescent="0.3">
      <c r="A4625" s="20"/>
    </row>
    <row r="4626" spans="1:46" x14ac:dyDescent="0.3">
      <c r="A4626" s="20">
        <v>1154</v>
      </c>
      <c r="B4626" s="7">
        <f t="shared" ref="B4626" si="10358">MOD(ROUNDDOWN(ROW(B4626)/4,0),4)+1</f>
        <v>1</v>
      </c>
      <c r="D4626" s="7" cm="1">
        <f t="array" ref="D4626">_xlfn.CHOOSEROWS($I$4:$I$7,B4626)</f>
        <v>0</v>
      </c>
      <c r="F4626" s="7">
        <f t="shared" ref="F4626" si="10359">1+0</f>
        <v>1</v>
      </c>
      <c r="H4626" s="7" cm="1">
        <f t="array" ref="H4626:J4627">_xlfn.ANCHORARRAY(AN4622)</f>
        <v>-4.3091429236407679</v>
      </c>
      <c r="I4626" s="7">
        <v>2.8439495189461144</v>
      </c>
      <c r="J4626" s="7">
        <v>2.7754555056905486</v>
      </c>
      <c r="L4626" s="7" cm="1">
        <f t="array" ref="L4626:L4627">MMULT(H4626:J4627,F4626:F4628)</f>
        <v>-4.3091429236407679</v>
      </c>
      <c r="N4626" s="7" cm="1">
        <f t="array" ref="N4626:N4628">_xlfn.VSTACK(1,1/(1+EXP(-_xlfn.ANCHORARRAY(L4626))))</f>
        <v>1</v>
      </c>
      <c r="P4626" s="7" cm="1">
        <f t="array" ref="P4626:R4626">_xlfn.ANCHORARRAY(AR4622)</f>
        <v>-2.0735728597739755</v>
      </c>
      <c r="Q4626" s="7">
        <v>-4.6766233904279186</v>
      </c>
      <c r="R4626" s="7">
        <v>4.5020799903424225</v>
      </c>
      <c r="T4626" s="7" cm="1">
        <f t="array" ref="T4626">MMULT(P4626:R4626,_xlfn.ANCHORARRAY(N4626))</f>
        <v>-1.2244480735017502</v>
      </c>
      <c r="V4626" s="18">
        <f t="shared" ref="V4626" si="10360">1/(1+EXP(-T4626))</f>
        <v>0.2271546196880343</v>
      </c>
      <c r="X4626" s="7">
        <f t="shared" ref="X4626" si="10361">D4626-V4626</f>
        <v>-0.2271546196880343</v>
      </c>
      <c r="Z4626" s="7">
        <f t="shared" ref="Z4626" si="10362">V4626*(1-V4626)</f>
        <v>0.1755553984424188</v>
      </c>
      <c r="AB4626" s="7">
        <f t="shared" ref="AB4626" si="10363">Z4626*X4626</f>
        <v>-3.9878219767368973E-2</v>
      </c>
      <c r="AD4626" s="7" cm="1">
        <f t="array" ref="AD4626:AF4626">P4626:R4626*AB4626</f>
        <v>8.2690394205718359E-2</v>
      </c>
      <c r="AE4626" s="7">
        <v>0.18649541533270272</v>
      </c>
      <c r="AF4626" s="7">
        <v>-0.17953493526514952</v>
      </c>
      <c r="AH4626" s="7">
        <f t="shared" ref="AH4626" si="10364">N4626*(1-N4626)*AD4626</f>
        <v>0</v>
      </c>
      <c r="AJ4626" s="7" cm="1">
        <f t="array" ref="AJ4626:AL4626">TRANSPOSE(F4626:F4628)*AH4627*$D$4</f>
        <v>1.4648123392755716E-3</v>
      </c>
      <c r="AK4626" s="7">
        <v>0</v>
      </c>
      <c r="AL4626" s="7">
        <v>0</v>
      </c>
      <c r="AN4626" s="14" cm="1">
        <f t="array" ref="AN4626:AP4627">H4626:J4627+AJ4626:AL4627</f>
        <v>-4.3076781113014926</v>
      </c>
      <c r="AO4626" s="14">
        <v>2.8439495189461144</v>
      </c>
      <c r="AP4626" s="14">
        <v>2.7754555056905486</v>
      </c>
      <c r="AR4626" s="14" cm="1">
        <f t="array" ref="AR4626:AT4626">TRANSPOSE(TRANSPOSE(P4626:R4626)+_xlfn.ANCHORARRAY(N4626)*AB4626*$D$4)</f>
        <v>-2.0974997916343967</v>
      </c>
      <c r="AS4626" s="14">
        <v>-4.6769408217703656</v>
      </c>
      <c r="AT4626" s="14">
        <v>4.4972374602696918</v>
      </c>
    </row>
    <row r="4627" spans="1:46" x14ac:dyDescent="0.3">
      <c r="A4627" s="20"/>
      <c r="F4627" s="7" cm="1">
        <f t="array" ref="F4627:F4628">TRANSPOSE(_xlfn.CHOOSEROWS($G$4:$H$7,B4626))</f>
        <v>0</v>
      </c>
      <c r="H4627" s="7">
        <v>-1.3714340146274397</v>
      </c>
      <c r="I4627" s="7">
        <v>3.9766035948425014</v>
      </c>
      <c r="J4627" s="7">
        <v>4.0001850666513503</v>
      </c>
      <c r="L4627" s="7">
        <v>-1.3714340146274397</v>
      </c>
      <c r="N4627" s="7">
        <v>1.3266696469842897E-2</v>
      </c>
      <c r="AH4627" s="7">
        <f t="shared" ref="AH4627" si="10365">N4627*(1-N4627)*AE4626</f>
        <v>2.4413538987926196E-3</v>
      </c>
      <c r="AJ4627" s="7" cm="1">
        <f t="array" ref="AJ4627:AL4627">TRANSPOSE(F4626:F4628)*AH4628*$D$4</f>
        <v>-1.7389098675638658E-2</v>
      </c>
      <c r="AK4627" s="7">
        <v>0</v>
      </c>
      <c r="AL4627" s="7">
        <v>0</v>
      </c>
      <c r="AN4627" s="14">
        <v>-1.3888231133030784</v>
      </c>
      <c r="AO4627" s="14">
        <v>3.9766035948425014</v>
      </c>
      <c r="AP4627" s="14">
        <v>4.0001850666513503</v>
      </c>
    </row>
    <row r="4628" spans="1:46" x14ac:dyDescent="0.3">
      <c r="A4628" s="20"/>
      <c r="F4628" s="7">
        <v>0</v>
      </c>
      <c r="N4628" s="7">
        <v>0.20238825859411208</v>
      </c>
      <c r="AH4628" s="7">
        <f t="shared" ref="AH4628" si="10366">N4628*(1-N4628)*AF4626</f>
        <v>-2.8981831126064429E-2</v>
      </c>
    </row>
    <row r="4629" spans="1:46" x14ac:dyDescent="0.3">
      <c r="A4629" s="20"/>
    </row>
    <row r="4630" spans="1:46" x14ac:dyDescent="0.3">
      <c r="A4630" s="20">
        <v>1155</v>
      </c>
      <c r="B4630" s="7">
        <f t="shared" ref="B4630" si="10367">MOD(ROUNDDOWN(ROW(B4630)/4,0),4)+1</f>
        <v>2</v>
      </c>
      <c r="D4630" s="7" cm="1">
        <f t="array" ref="D4630">_xlfn.CHOOSEROWS($I$4:$I$7,B4630)</f>
        <v>1</v>
      </c>
      <c r="F4630" s="7">
        <f t="shared" ref="F4630" si="10368">1+0</f>
        <v>1</v>
      </c>
      <c r="H4630" s="7" cm="1">
        <f t="array" ref="H4630:J4631">_xlfn.ANCHORARRAY(AN4626)</f>
        <v>-4.3076781113014926</v>
      </c>
      <c r="I4630" s="7">
        <v>2.8439495189461144</v>
      </c>
      <c r="J4630" s="7">
        <v>2.7754555056905486</v>
      </c>
      <c r="L4630" s="7" cm="1">
        <f t="array" ref="L4630:L4631">MMULT(H4630:J4631,F4630:F4632)</f>
        <v>-1.532222605610944</v>
      </c>
      <c r="N4630" s="7" cm="1">
        <f t="array" ref="N4630:N4632">_xlfn.VSTACK(1,1/(1+EXP(-_xlfn.ANCHORARRAY(L4630))))</f>
        <v>1</v>
      </c>
      <c r="P4630" s="7" cm="1">
        <f t="array" ref="P4630:R4630">_xlfn.ANCHORARRAY(AR4626)</f>
        <v>-2.0974997916343967</v>
      </c>
      <c r="Q4630" s="7">
        <v>-4.6769408217703656</v>
      </c>
      <c r="R4630" s="7">
        <v>4.4972374602696918</v>
      </c>
      <c r="T4630" s="7" cm="1">
        <f t="array" ref="T4630">MMULT(P4630:R4630,_xlfn.ANCHORARRAY(N4630))</f>
        <v>1.2611321495736805</v>
      </c>
      <c r="V4630" s="18">
        <f t="shared" ref="V4630" si="10369">1/(1+EXP(-T4630))</f>
        <v>0.7792209394561822</v>
      </c>
      <c r="X4630" s="7">
        <f t="shared" ref="X4630" si="10370">D4630-V4630</f>
        <v>0.2207790605438178</v>
      </c>
      <c r="Z4630" s="7">
        <f t="shared" ref="Z4630" si="10371">V4630*(1-V4630)</f>
        <v>0.17203566696920702</v>
      </c>
      <c r="AB4630" s="7">
        <f t="shared" ref="AB4630" si="10372">Z4630*X4630</f>
        <v>3.7981872933490632E-2</v>
      </c>
      <c r="AD4630" s="7" cm="1">
        <f t="array" ref="AD4630:AF4630">P4630:R4630*AB4630</f>
        <v>-7.9666970563880737E-2</v>
      </c>
      <c r="AE4630" s="7">
        <v>-0.17763897200993728</v>
      </c>
      <c r="AF4630" s="7">
        <v>0.17081350176769755</v>
      </c>
      <c r="AH4630" s="7">
        <f t="shared" ref="AH4630" si="10373">N4630*(1-N4630)*AD4630</f>
        <v>0</v>
      </c>
      <c r="AJ4630" s="7" cm="1">
        <f t="array" ref="AJ4630:AL4630">TRANSPOSE(F4630:F4632)*AH4631*$D$4</f>
        <v>-1.5572103968199122E-2</v>
      </c>
      <c r="AK4630" s="7">
        <v>0</v>
      </c>
      <c r="AL4630" s="7">
        <v>-1.5572103968199122E-2</v>
      </c>
      <c r="AN4630" s="14" cm="1">
        <f t="array" ref="AN4630:AP4631">H4630:J4631+AJ4630:AL4631</f>
        <v>-4.3232502152696917</v>
      </c>
      <c r="AO4630" s="14">
        <v>2.8439495189461144</v>
      </c>
      <c r="AP4630" s="14">
        <v>2.7598834017223495</v>
      </c>
      <c r="AR4630" s="14" cm="1">
        <f t="array" ref="AR4630:AT4630">TRANSPOSE(TRANSPOSE(P4630:R4630)+_xlfn.ANCHORARRAY(N4630)*AB4630*$D$4)</f>
        <v>-2.0747106678743021</v>
      </c>
      <c r="AS4630" s="14">
        <v>-4.6728919072133346</v>
      </c>
      <c r="AT4630" s="14">
        <v>4.518467562880887</v>
      </c>
    </row>
    <row r="4631" spans="1:46" x14ac:dyDescent="0.3">
      <c r="A4631" s="20"/>
      <c r="F4631" s="7" cm="1">
        <f t="array" ref="F4631:F4632">TRANSPOSE(_xlfn.CHOOSEROWS($G$4:$H$7,B4630))</f>
        <v>0</v>
      </c>
      <c r="H4631" s="7">
        <v>-1.3888231133030784</v>
      </c>
      <c r="I4631" s="7">
        <v>3.9766035948425014</v>
      </c>
      <c r="J4631" s="7">
        <v>4.0001850666513503</v>
      </c>
      <c r="L4631" s="7">
        <v>2.6113619533482719</v>
      </c>
      <c r="N4631" s="7">
        <v>0.17766872476777906</v>
      </c>
      <c r="AH4631" s="7">
        <f t="shared" ref="AH4631" si="10374">N4631*(1-N4631)*AE4630</f>
        <v>-2.5953506613665203E-2</v>
      </c>
      <c r="AJ4631" s="7" cm="1">
        <f t="array" ref="AJ4631:AL4631">TRANSPOSE(F4630:F4632)*AH4632*$D$4</f>
        <v>6.5316407893208309E-3</v>
      </c>
      <c r="AK4631" s="7">
        <v>0</v>
      </c>
      <c r="AL4631" s="7">
        <v>6.5316407893208309E-3</v>
      </c>
      <c r="AN4631" s="14">
        <v>-1.3822914725137576</v>
      </c>
      <c r="AO4631" s="14">
        <v>3.9766035948425014</v>
      </c>
      <c r="AP4631" s="14">
        <v>4.0067167074406713</v>
      </c>
    </row>
    <row r="4632" spans="1:46" x14ac:dyDescent="0.3">
      <c r="A4632" s="20"/>
      <c r="F4632" s="7">
        <v>1</v>
      </c>
      <c r="N4632" s="7">
        <v>0.93158924558436473</v>
      </c>
      <c r="AH4632" s="7">
        <f t="shared" ref="AH4632" si="10375">N4632*(1-N4632)*AF4630</f>
        <v>1.0886067982201385E-2</v>
      </c>
    </row>
    <row r="4633" spans="1:46" x14ac:dyDescent="0.3">
      <c r="A4633" s="20"/>
    </row>
    <row r="4634" spans="1:46" x14ac:dyDescent="0.3">
      <c r="A4634" s="20">
        <v>1156</v>
      </c>
      <c r="B4634" s="7">
        <f t="shared" ref="B4634" si="10376">MOD(ROUNDDOWN(ROW(B4634)/4,0),4)+1</f>
        <v>3</v>
      </c>
      <c r="D4634" s="7" cm="1">
        <f t="array" ref="D4634">_xlfn.CHOOSEROWS($I$4:$I$7,B4634)</f>
        <v>1</v>
      </c>
      <c r="F4634" s="7">
        <f t="shared" ref="F4634" si="10377">1+0</f>
        <v>1</v>
      </c>
      <c r="H4634" s="7" cm="1">
        <f t="array" ref="H4634:J4635">_xlfn.ANCHORARRAY(AN4630)</f>
        <v>-4.3232502152696917</v>
      </c>
      <c r="I4634" s="7">
        <v>2.8439495189461144</v>
      </c>
      <c r="J4634" s="7">
        <v>2.7598834017223495</v>
      </c>
      <c r="L4634" s="7" cm="1">
        <f t="array" ref="L4634:L4635">MMULT(H4634:J4635,F4634:F4636)</f>
        <v>-1.4793006963235773</v>
      </c>
      <c r="N4634" s="7" cm="1">
        <f t="array" ref="N4634:N4636">_xlfn.VSTACK(1,1/(1+EXP(-_xlfn.ANCHORARRAY(L4634))))</f>
        <v>1</v>
      </c>
      <c r="P4634" s="7" cm="1">
        <f t="array" ref="P4634:R4634">_xlfn.ANCHORARRAY(AR4630)</f>
        <v>-2.0747106678743021</v>
      </c>
      <c r="Q4634" s="7">
        <v>-4.6728919072133346</v>
      </c>
      <c r="R4634" s="7">
        <v>4.518467562880887</v>
      </c>
      <c r="T4634" s="7" cm="1">
        <f t="array" ref="T4634">MMULT(P4634:R4634,_xlfn.ANCHORARRAY(N4634))</f>
        <v>1.2627231134541033</v>
      </c>
      <c r="V4634" s="18">
        <f t="shared" ref="V4634" si="10378">1/(1+EXP(-T4634))</f>
        <v>0.77949452039778899</v>
      </c>
      <c r="X4634" s="7">
        <f t="shared" ref="X4634" si="10379">D4634-V4634</f>
        <v>0.22050547960221101</v>
      </c>
      <c r="Z4634" s="7">
        <f t="shared" ref="Z4634" si="10380">V4634*(1-V4634)</f>
        <v>0.17188281306760991</v>
      </c>
      <c r="AB4634" s="7">
        <f t="shared" ref="AB4634" si="10381">Z4634*X4634</f>
        <v>3.7901102130850503E-2</v>
      </c>
      <c r="AD4634" s="7" cm="1">
        <f t="array" ref="AD4634:AF4634">P4634:R4634*AB4634</f>
        <v>-7.8633820915068986E-2</v>
      </c>
      <c r="AE4634" s="7">
        <v>-0.17710775342171739</v>
      </c>
      <c r="AF4634" s="7">
        <v>0.17125490057568366</v>
      </c>
      <c r="AH4634" s="7">
        <f t="shared" ref="AH4634" si="10382">N4634*(1-N4634)*AD4634</f>
        <v>0</v>
      </c>
      <c r="AJ4634" s="7" cm="1">
        <f t="array" ref="AJ4634:AL4634">TRANSPOSE(F4634:F4636)*AH4635*$D$4</f>
        <v>-1.6057709891432358E-2</v>
      </c>
      <c r="AK4634" s="7">
        <v>-1.6057709891432358E-2</v>
      </c>
      <c r="AL4634" s="7">
        <v>0</v>
      </c>
      <c r="AN4634" s="14" cm="1">
        <f t="array" ref="AN4634:AP4635">H4634:J4635+AJ4634:AL4635</f>
        <v>-4.3393079251611244</v>
      </c>
      <c r="AO4634" s="14">
        <v>2.8278918090546821</v>
      </c>
      <c r="AP4634" s="14">
        <v>2.7598834017223495</v>
      </c>
      <c r="AR4634" s="14" cm="1">
        <f t="array" ref="AR4634:AT4634">TRANSPOSE(TRANSPOSE(P4634:R4634)+_xlfn.ANCHORARRAY(N4634)*AB4634*$D$4)</f>
        <v>-2.0519700065957918</v>
      </c>
      <c r="AS4634" s="14">
        <v>-4.6686727625530269</v>
      </c>
      <c r="AT4634" s="14">
        <v>4.5396276258377632</v>
      </c>
    </row>
    <row r="4635" spans="1:46" x14ac:dyDescent="0.3">
      <c r="A4635" s="20"/>
      <c r="F4635" s="7" cm="1">
        <f t="array" ref="F4635:F4636">TRANSPOSE(_xlfn.CHOOSEROWS($G$4:$H$7,B4634))</f>
        <v>1</v>
      </c>
      <c r="H4635" s="7">
        <v>-1.3822914725137576</v>
      </c>
      <c r="I4635" s="7">
        <v>3.9766035948425014</v>
      </c>
      <c r="J4635" s="7">
        <v>4.0067167074406713</v>
      </c>
      <c r="L4635" s="7">
        <v>2.594312122328744</v>
      </c>
      <c r="N4635" s="7">
        <v>0.18553306821797855</v>
      </c>
      <c r="AH4635" s="7">
        <f t="shared" ref="AH4635" si="10383">N4635*(1-N4635)*AE4634</f>
        <v>-2.6762849819053931E-2</v>
      </c>
      <c r="AJ4635" s="7" cm="1">
        <f t="array" ref="AJ4635:AL4635">TRANSPOSE(F4634:F4636)*AH4636*$D$4</f>
        <v>6.6454830011483416E-3</v>
      </c>
      <c r="AK4635" s="7">
        <v>6.6454830011483416E-3</v>
      </c>
      <c r="AL4635" s="7">
        <v>0</v>
      </c>
      <c r="AN4635" s="14">
        <v>-1.3756459895126092</v>
      </c>
      <c r="AO4635" s="14">
        <v>3.9832490778436496</v>
      </c>
      <c r="AP4635" s="14">
        <v>4.0067167074406713</v>
      </c>
    </row>
    <row r="4636" spans="1:46" x14ac:dyDescent="0.3">
      <c r="A4636" s="20"/>
      <c r="F4636" s="7">
        <v>0</v>
      </c>
      <c r="N4636" s="7">
        <v>0.93049461920758092</v>
      </c>
      <c r="AH4636" s="7">
        <f t="shared" ref="AH4636" si="10384">N4636*(1-N4636)*AF4634</f>
        <v>1.1075805001913902E-2</v>
      </c>
    </row>
    <row r="4637" spans="1:46" x14ac:dyDescent="0.3">
      <c r="A4637" s="20"/>
    </row>
    <row r="4638" spans="1:46" x14ac:dyDescent="0.3">
      <c r="A4638" s="20">
        <v>1157</v>
      </c>
      <c r="B4638" s="7">
        <f t="shared" ref="B4638" si="10385">MOD(ROUNDDOWN(ROW(B4638)/4,0),4)+1</f>
        <v>4</v>
      </c>
      <c r="D4638" s="7" cm="1">
        <f t="array" ref="D4638">_xlfn.CHOOSEROWS($I$4:$I$7,B4638)</f>
        <v>0</v>
      </c>
      <c r="F4638" s="7">
        <f t="shared" ref="F4638" si="10386">1+0</f>
        <v>1</v>
      </c>
      <c r="H4638" s="7" cm="1">
        <f t="array" ref="H4638:J4639">_xlfn.ANCHORARRAY(AN4634)</f>
        <v>-4.3393079251611244</v>
      </c>
      <c r="I4638" s="7">
        <v>2.8278918090546821</v>
      </c>
      <c r="J4638" s="7">
        <v>2.7598834017223495</v>
      </c>
      <c r="L4638" s="7" cm="1">
        <f t="array" ref="L4638:L4639">MMULT(H4638:J4639,F4638:F4640)</f>
        <v>1.2484672856159071</v>
      </c>
      <c r="N4638" s="7" cm="1">
        <f t="array" ref="N4638:N4640">_xlfn.VSTACK(1,1/(1+EXP(-_xlfn.ANCHORARRAY(L4638))))</f>
        <v>1</v>
      </c>
      <c r="P4638" s="7" cm="1">
        <f t="array" ref="P4638:R4638">_xlfn.ANCHORARRAY(AR4634)</f>
        <v>-2.0519700065957918</v>
      </c>
      <c r="Q4638" s="7">
        <v>-4.6686727625530269</v>
      </c>
      <c r="R4638" s="7">
        <v>4.5396276258377632</v>
      </c>
      <c r="T4638" s="7" cm="1">
        <f t="array" ref="T4638">MMULT(P4638:R4638,_xlfn.ANCHORARRAY(N4638))</f>
        <v>-1.146141460076918</v>
      </c>
      <c r="V4638" s="18">
        <f t="shared" ref="V4638" si="10387">1/(1+EXP(-T4638))</f>
        <v>0.24119456667496533</v>
      </c>
      <c r="X4638" s="7">
        <f t="shared" ref="X4638" si="10388">D4638-V4638</f>
        <v>-0.24119456667496533</v>
      </c>
      <c r="Z4638" s="7">
        <f t="shared" ref="Z4638" si="10389">V4638*(1-V4638)</f>
        <v>0.18301974768144105</v>
      </c>
      <c r="AB4638" s="7">
        <f t="shared" ref="AB4638" si="10390">Z4638*X4638</f>
        <v>-4.4143368734986664E-2</v>
      </c>
      <c r="AD4638" s="7" cm="1">
        <f t="array" ref="AD4638:AF4638">P4638:R4638*AB4638</f>
        <v>9.0580868634291059E-2</v>
      </c>
      <c r="AE4638" s="7">
        <v>0.20609094326036712</v>
      </c>
      <c r="AF4638" s="7">
        <v>-0.20039445620688845</v>
      </c>
      <c r="AH4638" s="7">
        <f t="shared" ref="AH4638" si="10391">N4638*(1-N4638)*AD4638</f>
        <v>0</v>
      </c>
      <c r="AJ4638" s="7" cm="1">
        <f t="array" ref="AJ4638:AL4638">TRANSPOSE(F4638:F4640)*AH4639*$D$4</f>
        <v>2.1423391659120376E-2</v>
      </c>
      <c r="AK4638" s="7">
        <v>2.1423391659120376E-2</v>
      </c>
      <c r="AL4638" s="7">
        <v>2.1423391659120376E-2</v>
      </c>
      <c r="AN4638" s="14" cm="1">
        <f t="array" ref="AN4638:AP4639">H4638:J4639+AJ4638:AL4639</f>
        <v>-4.3178845335020037</v>
      </c>
      <c r="AO4638" s="14">
        <v>2.8493152007138023</v>
      </c>
      <c r="AP4638" s="14">
        <v>2.7813067933814697</v>
      </c>
      <c r="AR4638" s="14" cm="1">
        <f t="array" ref="AR4638:AT4638">TRANSPOSE(TRANSPOSE(P4638:R4638)+_xlfn.ANCHORARRAY(N4638)*AB4638*$D$4)</f>
        <v>-2.0784560278367836</v>
      </c>
      <c r="AS4638" s="14">
        <v>-4.6892533129237108</v>
      </c>
      <c r="AT4638" s="14">
        <v>4.5131770754899039</v>
      </c>
    </row>
    <row r="4639" spans="1:46" x14ac:dyDescent="0.3">
      <c r="A4639" s="20"/>
      <c r="F4639" s="7" cm="1">
        <f t="array" ref="F4639:F4640">TRANSPOSE(_xlfn.CHOOSEROWS($G$4:$H$7,B4638))</f>
        <v>1</v>
      </c>
      <c r="H4639" s="7">
        <v>-1.3756459895126092</v>
      </c>
      <c r="I4639" s="7">
        <v>3.9832490778436496</v>
      </c>
      <c r="J4639" s="7">
        <v>4.0067167074406713</v>
      </c>
      <c r="L4639" s="7">
        <v>6.6143197957717117</v>
      </c>
      <c r="N4639" s="7">
        <v>0.7770344282149646</v>
      </c>
      <c r="AH4639" s="7">
        <f t="shared" ref="AH4639" si="10392">N4639*(1-N4639)*AE4638</f>
        <v>3.5705652765200629E-2</v>
      </c>
      <c r="AJ4639" s="7" cm="1">
        <f t="array" ref="AJ4639:AL4639">TRANSPOSE(F4638:F4640)*AH4640*$D$4</f>
        <v>-1.6080899722394149E-4</v>
      </c>
      <c r="AK4639" s="7">
        <v>-1.6080899722394149E-4</v>
      </c>
      <c r="AL4639" s="7">
        <v>-1.6080899722394149E-4</v>
      </c>
      <c r="AN4639" s="14">
        <v>-1.3758067985098332</v>
      </c>
      <c r="AO4639" s="14">
        <v>3.9830882688464255</v>
      </c>
      <c r="AP4639" s="14">
        <v>4.0065558984434473</v>
      </c>
    </row>
    <row r="4640" spans="1:46" x14ac:dyDescent="0.3">
      <c r="A4640" s="20"/>
      <c r="F4640" s="7">
        <v>1</v>
      </c>
      <c r="N4640" s="7">
        <v>0.99866076928620384</v>
      </c>
      <c r="AH4640" s="7">
        <f t="shared" ref="AH4640" si="10393">N4640*(1-N4640)*AF4638</f>
        <v>-2.6801499537323583E-4</v>
      </c>
    </row>
    <row r="4641" spans="1:46" x14ac:dyDescent="0.3">
      <c r="A4641" s="20"/>
    </row>
    <row r="4642" spans="1:46" x14ac:dyDescent="0.3">
      <c r="A4642" s="20">
        <v>1158</v>
      </c>
      <c r="B4642" s="7">
        <f t="shared" ref="B4642" si="10394">MOD(ROUNDDOWN(ROW(B4642)/4,0),4)+1</f>
        <v>1</v>
      </c>
      <c r="D4642" s="7" cm="1">
        <f t="array" ref="D4642">_xlfn.CHOOSEROWS($I$4:$I$7,B4642)</f>
        <v>0</v>
      </c>
      <c r="F4642" s="7">
        <f t="shared" ref="F4642" si="10395">1+0</f>
        <v>1</v>
      </c>
      <c r="H4642" s="7" cm="1">
        <f t="array" ref="H4642:J4643">_xlfn.ANCHORARRAY(AN4638)</f>
        <v>-4.3178845335020037</v>
      </c>
      <c r="I4642" s="7">
        <v>2.8493152007138023</v>
      </c>
      <c r="J4642" s="7">
        <v>2.7813067933814697</v>
      </c>
      <c r="L4642" s="7" cm="1">
        <f t="array" ref="L4642:L4643">MMULT(H4642:J4643,F4642:F4644)</f>
        <v>-4.3178845335020037</v>
      </c>
      <c r="N4642" s="7" cm="1">
        <f t="array" ref="N4642:N4644">_xlfn.VSTACK(1,1/(1+EXP(-_xlfn.ANCHORARRAY(L4642))))</f>
        <v>1</v>
      </c>
      <c r="P4642" s="7" cm="1">
        <f t="array" ref="P4642:R4642">_xlfn.ANCHORARRAY(AR4638)</f>
        <v>-2.0784560278367836</v>
      </c>
      <c r="Q4642" s="7">
        <v>-4.6892533129237108</v>
      </c>
      <c r="R4642" s="7">
        <v>4.5131770754899039</v>
      </c>
      <c r="T4642" s="7" cm="1">
        <f t="array" ref="T4642">MMULT(P4642:R4642,_xlfn.ANCHORARRAY(N4642))</f>
        <v>-1.2299001924456492</v>
      </c>
      <c r="V4642" s="18">
        <f t="shared" ref="V4642" si="10396">1/(1+EXP(-T4642))</f>
        <v>0.2261988948642974</v>
      </c>
      <c r="X4642" s="7">
        <f t="shared" ref="X4642" si="10397">D4642-V4642</f>
        <v>-0.2261988948642974</v>
      </c>
      <c r="Z4642" s="7">
        <f t="shared" ref="Z4642" si="10398">V4642*(1-V4642)</f>
        <v>0.17503295482646791</v>
      </c>
      <c r="AB4642" s="7">
        <f t="shared" ref="AB4642" si="10399">Z4642*X4642</f>
        <v>-3.9592260946579527E-2</v>
      </c>
      <c r="AD4642" s="7" cm="1">
        <f t="array" ref="AD4642:AF4642">P4642:R4642*AB4642</f>
        <v>8.2290773420105101E-2</v>
      </c>
      <c r="AE4642" s="7">
        <v>0.1856581408098881</v>
      </c>
      <c r="AF4642" s="7">
        <v>-0.17868688447091693</v>
      </c>
      <c r="AH4642" s="7">
        <f t="shared" ref="AH4642" si="10400">N4642*(1-N4642)*AD4642</f>
        <v>0</v>
      </c>
      <c r="AJ4642" s="7" cm="1">
        <f t="array" ref="AJ4642:AL4642">TRANSPOSE(F4642:F4644)*AH4643*$D$4</f>
        <v>1.4458781442515305E-3</v>
      </c>
      <c r="AK4642" s="7">
        <v>0</v>
      </c>
      <c r="AL4642" s="7">
        <v>0</v>
      </c>
      <c r="AN4642" s="14" cm="1">
        <f t="array" ref="AN4642:AP4643">H4642:J4643+AJ4642:AL4643</f>
        <v>-4.3164386553577518</v>
      </c>
      <c r="AO4642" s="14">
        <v>2.8493152007138023</v>
      </c>
      <c r="AP4642" s="14">
        <v>2.7813067933814697</v>
      </c>
      <c r="AR4642" s="14" cm="1">
        <f t="array" ref="AR4642:AT4642">TRANSPOSE(TRANSPOSE(P4642:R4642)+_xlfn.ANCHORARRAY(N4642)*AB4642*$D$4)</f>
        <v>-2.1022113844047312</v>
      </c>
      <c r="AS4642" s="14">
        <v>-4.6895657611496686</v>
      </c>
      <c r="AT4642" s="14">
        <v>4.5083860170061483</v>
      </c>
    </row>
    <row r="4643" spans="1:46" x14ac:dyDescent="0.3">
      <c r="A4643" s="20"/>
      <c r="F4643" s="7" cm="1">
        <f t="array" ref="F4643:F4644">TRANSPOSE(_xlfn.CHOOSEROWS($G$4:$H$7,B4642))</f>
        <v>0</v>
      </c>
      <c r="H4643" s="7">
        <v>-1.3758067985098332</v>
      </c>
      <c r="I4643" s="7">
        <v>3.9830882688464255</v>
      </c>
      <c r="J4643" s="7">
        <v>4.0065558984434473</v>
      </c>
      <c r="L4643" s="7">
        <v>-1.3758067985098332</v>
      </c>
      <c r="N4643" s="7">
        <v>1.3152748310223956E-2</v>
      </c>
      <c r="AH4643" s="7">
        <f t="shared" ref="AH4643" si="10401">N4643*(1-N4643)*AE4642</f>
        <v>2.4097969070858843E-3</v>
      </c>
      <c r="AJ4643" s="7" cm="1">
        <f t="array" ref="AJ4643:AL4643">TRANSPOSE(F4642:F4644)*AH4644*$D$4</f>
        <v>-1.7261918634946329E-2</v>
      </c>
      <c r="AK4643" s="7">
        <v>0</v>
      </c>
      <c r="AL4643" s="7">
        <v>0</v>
      </c>
      <c r="AN4643" s="14">
        <v>-1.3930687171447795</v>
      </c>
      <c r="AO4643" s="14">
        <v>3.9830882688464255</v>
      </c>
      <c r="AP4643" s="14">
        <v>4.0065558984434473</v>
      </c>
    </row>
    <row r="4644" spans="1:46" x14ac:dyDescent="0.3">
      <c r="A4644" s="20"/>
      <c r="F4644" s="7">
        <v>0</v>
      </c>
      <c r="N4644" s="7">
        <v>0.20168329067392035</v>
      </c>
      <c r="AH4644" s="7">
        <f t="shared" ref="AH4644" si="10402">N4644*(1-N4644)*AF4642</f>
        <v>-2.8769864391577218E-2</v>
      </c>
    </row>
    <row r="4645" spans="1:46" x14ac:dyDescent="0.3">
      <c r="A4645" s="20"/>
    </row>
    <row r="4646" spans="1:46" x14ac:dyDescent="0.3">
      <c r="A4646" s="20">
        <v>1159</v>
      </c>
      <c r="B4646" s="7">
        <f t="shared" ref="B4646" si="10403">MOD(ROUNDDOWN(ROW(B4646)/4,0),4)+1</f>
        <v>2</v>
      </c>
      <c r="D4646" s="7" cm="1">
        <f t="array" ref="D4646">_xlfn.CHOOSEROWS($I$4:$I$7,B4646)</f>
        <v>1</v>
      </c>
      <c r="F4646" s="7">
        <f t="shared" ref="F4646" si="10404">1+0</f>
        <v>1</v>
      </c>
      <c r="H4646" s="7" cm="1">
        <f t="array" ref="H4646:J4647">_xlfn.ANCHORARRAY(AN4642)</f>
        <v>-4.3164386553577518</v>
      </c>
      <c r="I4646" s="7">
        <v>2.8493152007138023</v>
      </c>
      <c r="J4646" s="7">
        <v>2.7813067933814697</v>
      </c>
      <c r="L4646" s="7" cm="1">
        <f t="array" ref="L4646:L4647">MMULT(H4646:J4647,F4646:F4648)</f>
        <v>-1.5351318619762822</v>
      </c>
      <c r="N4646" s="7" cm="1">
        <f t="array" ref="N4646:N4648">_xlfn.VSTACK(1,1/(1+EXP(-_xlfn.ANCHORARRAY(L4646))))</f>
        <v>1</v>
      </c>
      <c r="P4646" s="7" cm="1">
        <f t="array" ref="P4646:R4646">_xlfn.ANCHORARRAY(AR4642)</f>
        <v>-2.1022113844047312</v>
      </c>
      <c r="Q4646" s="7">
        <v>-4.6895657611496686</v>
      </c>
      <c r="R4646" s="7">
        <v>4.5083860170061483</v>
      </c>
      <c r="T4646" s="7" cm="1">
        <f t="array" ref="T4646">MMULT(P4646:R4646,_xlfn.ANCHORARRAY(N4646))</f>
        <v>1.2671648719142263</v>
      </c>
      <c r="V4646" s="18">
        <f t="shared" ref="V4646" si="10405">1/(1+EXP(-T4646))</f>
        <v>0.78025703446231898</v>
      </c>
      <c r="X4646" s="7">
        <f t="shared" ref="X4646" si="10406">D4646-V4646</f>
        <v>0.21974296553768102</v>
      </c>
      <c r="Z4646" s="7">
        <f t="shared" ref="Z4646" si="10407">V4646*(1-V4646)</f>
        <v>0.17145599463438654</v>
      </c>
      <c r="AB4646" s="7">
        <f t="shared" ref="AB4646" si="10408">Z4646*X4646</f>
        <v>3.7676248720172827E-2</v>
      </c>
      <c r="AD4646" s="7" cm="1">
        <f t="array" ref="AD4646:AF4646">P4646:R4646*AB4646</f>
        <v>-7.9203438981211502E-2</v>
      </c>
      <c r="AE4646" s="7">
        <v>-0.17668524600668151</v>
      </c>
      <c r="AF4646" s="7">
        <v>0.16985907290327296</v>
      </c>
      <c r="AH4646" s="7">
        <f t="shared" ref="AH4646" si="10409">N4646*(1-N4646)*AD4646</f>
        <v>0</v>
      </c>
      <c r="AJ4646" s="7" cm="1">
        <f t="array" ref="AJ4646:AL4646">TRANSPOSE(F4646:F4648)*AH4647*$D$4</f>
        <v>-1.5459458502732193E-2</v>
      </c>
      <c r="AK4646" s="7">
        <v>0</v>
      </c>
      <c r="AL4646" s="7">
        <v>-1.5459458502732193E-2</v>
      </c>
      <c r="AN4646" s="14" cm="1">
        <f t="array" ref="AN4646:AP4647">H4646:J4647+AJ4646:AL4647</f>
        <v>-4.3318981138604844</v>
      </c>
      <c r="AO4646" s="14">
        <v>2.8493152007138023</v>
      </c>
      <c r="AP4646" s="14">
        <v>2.7658473348787376</v>
      </c>
      <c r="AR4646" s="14" cm="1">
        <f t="array" ref="AR4646:AT4646">TRANSPOSE(TRANSPOSE(P4646:R4646)+_xlfn.ANCHORARRAY(N4646)*AB4646*$D$4)</f>
        <v>-2.0796056351726273</v>
      </c>
      <c r="AS4646" s="14">
        <v>-4.6855590260710045</v>
      </c>
      <c r="AT4646" s="14">
        <v>4.5294483488472244</v>
      </c>
    </row>
    <row r="4647" spans="1:46" x14ac:dyDescent="0.3">
      <c r="A4647" s="20"/>
      <c r="F4647" s="7" cm="1">
        <f t="array" ref="F4647:F4648">TRANSPOSE(_xlfn.CHOOSEROWS($G$4:$H$7,B4646))</f>
        <v>0</v>
      </c>
      <c r="H4647" s="7">
        <v>-1.3930687171447795</v>
      </c>
      <c r="I4647" s="7">
        <v>3.9830882688464255</v>
      </c>
      <c r="J4647" s="7">
        <v>4.0065558984434473</v>
      </c>
      <c r="L4647" s="7">
        <v>2.6134871812986677</v>
      </c>
      <c r="N4647" s="7">
        <v>0.17724407351090207</v>
      </c>
      <c r="AH4647" s="7">
        <f t="shared" ref="AH4647" si="10410">N4647*(1-N4647)*AE4646</f>
        <v>-2.5765764171220323E-2</v>
      </c>
      <c r="AJ4647" s="7" cm="1">
        <f t="array" ref="AJ4647:AL4647">TRANSPOSE(F4646:F4648)*AH4648*$D$4</f>
        <v>6.4832389559072315E-3</v>
      </c>
      <c r="AK4647" s="7">
        <v>0</v>
      </c>
      <c r="AL4647" s="7">
        <v>6.4832389559072315E-3</v>
      </c>
      <c r="AN4647" s="14">
        <v>-1.3865854781888722</v>
      </c>
      <c r="AO4647" s="14">
        <v>3.9830882688464255</v>
      </c>
      <c r="AP4647" s="14">
        <v>4.0130391373993541</v>
      </c>
    </row>
    <row r="4648" spans="1:46" x14ac:dyDescent="0.3">
      <c r="A4648" s="20"/>
      <c r="F4648" s="7">
        <v>1</v>
      </c>
      <c r="N4648" s="7">
        <v>0.93172456373019796</v>
      </c>
      <c r="AH4648" s="7">
        <f t="shared" ref="AH4648" si="10411">N4648*(1-N4648)*AF4646</f>
        <v>1.0805398259845386E-2</v>
      </c>
    </row>
    <row r="4649" spans="1:46" x14ac:dyDescent="0.3">
      <c r="A4649" s="20"/>
    </row>
    <row r="4650" spans="1:46" x14ac:dyDescent="0.3">
      <c r="A4650" s="20">
        <v>1160</v>
      </c>
      <c r="B4650" s="7">
        <f t="shared" ref="B4650" si="10412">MOD(ROUNDDOWN(ROW(B4650)/4,0),4)+1</f>
        <v>3</v>
      </c>
      <c r="D4650" s="7" cm="1">
        <f t="array" ref="D4650">_xlfn.CHOOSEROWS($I$4:$I$7,B4650)</f>
        <v>1</v>
      </c>
      <c r="F4650" s="7">
        <f t="shared" ref="F4650" si="10413">1+0</f>
        <v>1</v>
      </c>
      <c r="H4650" s="7" cm="1">
        <f t="array" ref="H4650:J4651">_xlfn.ANCHORARRAY(AN4646)</f>
        <v>-4.3318981138604844</v>
      </c>
      <c r="I4650" s="7">
        <v>2.8493152007138023</v>
      </c>
      <c r="J4650" s="7">
        <v>2.7658473348787376</v>
      </c>
      <c r="L4650" s="7" cm="1">
        <f t="array" ref="L4650:L4651">MMULT(H4650:J4651,F4650:F4652)</f>
        <v>-1.4825829131466821</v>
      </c>
      <c r="N4650" s="7" cm="1">
        <f t="array" ref="N4650:N4652">_xlfn.VSTACK(1,1/(1+EXP(-_xlfn.ANCHORARRAY(L4650))))</f>
        <v>1</v>
      </c>
      <c r="P4650" s="7" cm="1">
        <f t="array" ref="P4650:R4650">_xlfn.ANCHORARRAY(AR4646)</f>
        <v>-2.0796056351726273</v>
      </c>
      <c r="Q4650" s="7">
        <v>-4.6855590260710045</v>
      </c>
      <c r="R4650" s="7">
        <v>4.5294483488472244</v>
      </c>
      <c r="T4650" s="7" cm="1">
        <f t="array" ref="T4650">MMULT(P4650:R4650,_xlfn.ANCHORARRAY(N4650))</f>
        <v>1.2686582008948566</v>
      </c>
      <c r="V4650" s="18">
        <f t="shared" ref="V4650" si="10414">1/(1+EXP(-T4650))</f>
        <v>0.78051296750838539</v>
      </c>
      <c r="X4650" s="7">
        <f t="shared" ref="X4650" si="10415">D4650-V4650</f>
        <v>0.21948703249161461</v>
      </c>
      <c r="Z4650" s="7">
        <f t="shared" ref="Z4650" si="10416">V4650*(1-V4650)</f>
        <v>0.17131247505963954</v>
      </c>
      <c r="AB4650" s="7">
        <f t="shared" ref="AB4650" si="10417">Z4650*X4650</f>
        <v>3.7600866779634021E-2</v>
      </c>
      <c r="AD4650" s="7" cm="1">
        <f t="array" ref="AD4650:AF4650">P4650:R4650*AB4650</f>
        <v>-7.8194974442302154E-2</v>
      </c>
      <c r="AE4650" s="7">
        <v>-0.17618108072740757</v>
      </c>
      <c r="AF4650" s="7">
        <v>0.17031118395023775</v>
      </c>
      <c r="AH4650" s="7">
        <f t="shared" ref="AH4650" si="10418">N4650*(1-N4650)*AD4650</f>
        <v>0</v>
      </c>
      <c r="AJ4650" s="7" cm="1">
        <f t="array" ref="AJ4650:AL4650">TRANSPOSE(F4650:F4652)*AH4651*$D$4</f>
        <v>-1.5940725509603404E-2</v>
      </c>
      <c r="AK4650" s="7">
        <v>-1.5940725509603404E-2</v>
      </c>
      <c r="AL4650" s="7">
        <v>0</v>
      </c>
      <c r="AN4650" s="14" cm="1">
        <f t="array" ref="AN4650:AP4651">H4650:J4651+AJ4650:AL4651</f>
        <v>-4.3478388393700875</v>
      </c>
      <c r="AO4650" s="14">
        <v>2.8333744752041987</v>
      </c>
      <c r="AP4650" s="14">
        <v>2.7658473348787376</v>
      </c>
      <c r="AR4650" s="14" cm="1">
        <f t="array" ref="AR4650:AT4650">TRANSPOSE(TRANSPOSE(P4650:R4650)+_xlfn.ANCHORARRAY(N4650)*AB4650*$D$4)</f>
        <v>-2.057045115104847</v>
      </c>
      <c r="AS4650" s="14">
        <v>-4.6813844815271501</v>
      </c>
      <c r="AT4650" s="14">
        <v>4.5504439847412117</v>
      </c>
    </row>
    <row r="4651" spans="1:46" x14ac:dyDescent="0.3">
      <c r="A4651" s="20"/>
      <c r="F4651" s="7" cm="1">
        <f t="array" ref="F4651:F4652">TRANSPOSE(_xlfn.CHOOSEROWS($G$4:$H$7,B4650))</f>
        <v>1</v>
      </c>
      <c r="H4651" s="7">
        <v>-1.3865854781888722</v>
      </c>
      <c r="I4651" s="7">
        <v>3.9830882688464255</v>
      </c>
      <c r="J4651" s="7">
        <v>4.0130391373993541</v>
      </c>
      <c r="L4651" s="7">
        <v>2.5965027906575533</v>
      </c>
      <c r="N4651" s="7">
        <v>0.18503760247161263</v>
      </c>
      <c r="AH4651" s="7">
        <f t="shared" ref="AH4651" si="10419">N4651*(1-N4651)*AE4650</f>
        <v>-2.656787584933901E-2</v>
      </c>
      <c r="AJ4651" s="7" cm="1">
        <f t="array" ref="AJ4651:AL4651">TRANSPOSE(F4650:F4652)*AH4652*$D$4</f>
        <v>6.5964068770734078E-3</v>
      </c>
      <c r="AK4651" s="7">
        <v>6.5964068770734078E-3</v>
      </c>
      <c r="AL4651" s="7">
        <v>0</v>
      </c>
      <c r="AN4651" s="14">
        <v>-1.3799890713117988</v>
      </c>
      <c r="AO4651" s="14">
        <v>3.9896846757234989</v>
      </c>
      <c r="AP4651" s="14">
        <v>4.0130391373993541</v>
      </c>
    </row>
    <row r="4652" spans="1:46" x14ac:dyDescent="0.3">
      <c r="A4652" s="20"/>
      <c r="F4652" s="7">
        <v>0</v>
      </c>
      <c r="N4652" s="7">
        <v>0.93063616578467034</v>
      </c>
      <c r="AH4652" s="7">
        <f t="shared" ref="AH4652" si="10420">N4652*(1-N4652)*AF4650</f>
        <v>1.0994011461789013E-2</v>
      </c>
    </row>
    <row r="4653" spans="1:46" x14ac:dyDescent="0.3">
      <c r="A4653" s="20"/>
    </row>
    <row r="4654" spans="1:46" x14ac:dyDescent="0.3">
      <c r="A4654" s="20">
        <v>1161</v>
      </c>
      <c r="B4654" s="7">
        <f t="shared" ref="B4654" si="10421">MOD(ROUNDDOWN(ROW(B4654)/4,0),4)+1</f>
        <v>4</v>
      </c>
      <c r="D4654" s="7" cm="1">
        <f t="array" ref="D4654">_xlfn.CHOOSEROWS($I$4:$I$7,B4654)</f>
        <v>0</v>
      </c>
      <c r="F4654" s="7">
        <f t="shared" ref="F4654" si="10422">1+0</f>
        <v>1</v>
      </c>
      <c r="H4654" s="7" cm="1">
        <f t="array" ref="H4654:J4655">_xlfn.ANCHORARRAY(AN4650)</f>
        <v>-4.3478388393700875</v>
      </c>
      <c r="I4654" s="7">
        <v>2.8333744752041987</v>
      </c>
      <c r="J4654" s="7">
        <v>2.7658473348787376</v>
      </c>
      <c r="L4654" s="7" cm="1">
        <f t="array" ref="L4654:L4655">MMULT(H4654:J4655,F4654:F4656)</f>
        <v>1.2513829707128488</v>
      </c>
      <c r="N4654" s="7" cm="1">
        <f t="array" ref="N4654:N4656">_xlfn.VSTACK(1,1/(1+EXP(-_xlfn.ANCHORARRAY(L4654))))</f>
        <v>1</v>
      </c>
      <c r="P4654" s="7" cm="1">
        <f t="array" ref="P4654:R4654">_xlfn.ANCHORARRAY(AR4650)</f>
        <v>-2.057045115104847</v>
      </c>
      <c r="Q4654" s="7">
        <v>-4.6813844815271501</v>
      </c>
      <c r="R4654" s="7">
        <v>4.5504439847412117</v>
      </c>
      <c r="T4654" s="7" cm="1">
        <f t="array" ref="T4654">MMULT(P4654:R4654,_xlfn.ANCHORARRAY(N4654))</f>
        <v>-1.152604022067468</v>
      </c>
      <c r="V4654" s="18">
        <f t="shared" ref="V4654" si="10423">1/(1+EXP(-T4654))</f>
        <v>0.24001376925789591</v>
      </c>
      <c r="X4654" s="7">
        <f t="shared" ref="X4654" si="10424">D4654-V4654</f>
        <v>-0.24001376925789591</v>
      </c>
      <c r="Z4654" s="7">
        <f t="shared" ref="Z4654" si="10425">V4654*(1-V4654)</f>
        <v>0.18240715982451342</v>
      </c>
      <c r="AB4654" s="7">
        <f t="shared" ref="AB4654" si="10426">Z4654*X4654</f>
        <v>-4.3780229969108908E-2</v>
      </c>
      <c r="AD4654" s="7" cm="1">
        <f t="array" ref="AD4654:AF4654">P4654:R4654*AB4654</f>
        <v>9.0057908196122305E-2</v>
      </c>
      <c r="AE4654" s="7">
        <v>0.20495208917507632</v>
      </c>
      <c r="AF4654" s="7">
        <v>-0.19921948411351856</v>
      </c>
      <c r="AH4654" s="7">
        <f t="shared" ref="AH4654" si="10427">N4654*(1-N4654)*AD4654</f>
        <v>0</v>
      </c>
      <c r="AJ4654" s="7" cm="1">
        <f t="array" ref="AJ4654:AL4654">TRANSPOSE(F4654:F4656)*AH4655*$D$4</f>
        <v>2.127058490418646E-2</v>
      </c>
      <c r="AK4654" s="7">
        <v>2.127058490418646E-2</v>
      </c>
      <c r="AL4654" s="7">
        <v>2.127058490418646E-2</v>
      </c>
      <c r="AN4654" s="14" cm="1">
        <f t="array" ref="AN4654:AP4655">H4654:J4655+AJ4654:AL4655</f>
        <v>-4.3265682544659008</v>
      </c>
      <c r="AO4654" s="14">
        <v>2.854645060108385</v>
      </c>
      <c r="AP4654" s="14">
        <v>2.7871179197829239</v>
      </c>
      <c r="AR4654" s="14" cm="1">
        <f t="array" ref="AR4654:AT4654">TRANSPOSE(TRANSPOSE(P4654:R4654)+_xlfn.ANCHORARRAY(N4654)*AB4654*$D$4)</f>
        <v>-2.0833132530863123</v>
      </c>
      <c r="AS4654" s="14">
        <v>-4.7018089876837772</v>
      </c>
      <c r="AT4654" s="14">
        <v>4.5242107314602595</v>
      </c>
    </row>
    <row r="4655" spans="1:46" x14ac:dyDescent="0.3">
      <c r="A4655" s="20"/>
      <c r="F4655" s="7" cm="1">
        <f t="array" ref="F4655:F4656">TRANSPOSE(_xlfn.CHOOSEROWS($G$4:$H$7,B4654))</f>
        <v>1</v>
      </c>
      <c r="H4655" s="7">
        <v>-1.3799890713117988</v>
      </c>
      <c r="I4655" s="7">
        <v>3.9896846757234989</v>
      </c>
      <c r="J4655" s="7">
        <v>4.0130391373993541</v>
      </c>
      <c r="L4655" s="7">
        <v>6.6227347418110547</v>
      </c>
      <c r="N4655" s="7">
        <v>0.77753916821354208</v>
      </c>
      <c r="AH4655" s="7">
        <f t="shared" ref="AH4655" si="10428">N4655*(1-N4655)*AE4654</f>
        <v>3.5450974840310769E-2</v>
      </c>
      <c r="AJ4655" s="7" cm="1">
        <f t="array" ref="AJ4655:AL4655">TRANSPOSE(F4654:F4656)*AH4656*$D$4</f>
        <v>-1.5853006401913978E-4</v>
      </c>
      <c r="AK4655" s="7">
        <v>-1.5853006401913978E-4</v>
      </c>
      <c r="AL4655" s="7">
        <v>-1.5853006401913978E-4</v>
      </c>
      <c r="AN4655" s="14">
        <v>-1.380147601375818</v>
      </c>
      <c r="AO4655" s="14">
        <v>3.9895261456594797</v>
      </c>
      <c r="AP4655" s="14">
        <v>4.0128806073353349</v>
      </c>
    </row>
    <row r="4656" spans="1:46" x14ac:dyDescent="0.3">
      <c r="A4656" s="20"/>
      <c r="F4656" s="7">
        <v>1</v>
      </c>
      <c r="N4656" s="7">
        <v>0.99867197665333474</v>
      </c>
      <c r="AH4656" s="7">
        <f t="shared" ref="AH4656" si="10429">N4656*(1-N4656)*AF4654</f>
        <v>-2.6421677336523297E-4</v>
      </c>
    </row>
    <row r="4657" spans="1:46" x14ac:dyDescent="0.3">
      <c r="A4657" s="20"/>
    </row>
    <row r="4658" spans="1:46" x14ac:dyDescent="0.3">
      <c r="A4658" s="20">
        <v>1162</v>
      </c>
      <c r="B4658" s="7">
        <f t="shared" ref="B4658" si="10430">MOD(ROUNDDOWN(ROW(B4658)/4,0),4)+1</f>
        <v>1</v>
      </c>
      <c r="D4658" s="7" cm="1">
        <f t="array" ref="D4658">_xlfn.CHOOSEROWS($I$4:$I$7,B4658)</f>
        <v>0</v>
      </c>
      <c r="F4658" s="7">
        <f t="shared" ref="F4658" si="10431">1+0</f>
        <v>1</v>
      </c>
      <c r="H4658" s="7" cm="1">
        <f t="array" ref="H4658:J4659">_xlfn.ANCHORARRAY(AN4654)</f>
        <v>-4.3265682544659008</v>
      </c>
      <c r="I4658" s="7">
        <v>2.854645060108385</v>
      </c>
      <c r="J4658" s="7">
        <v>2.7871179197829239</v>
      </c>
      <c r="L4658" s="7" cm="1">
        <f t="array" ref="L4658:L4659">MMULT(H4658:J4659,F4658:F4660)</f>
        <v>-4.3265682544659008</v>
      </c>
      <c r="N4658" s="7" cm="1">
        <f t="array" ref="N4658:N4660">_xlfn.VSTACK(1,1/(1+EXP(-_xlfn.ANCHORARRAY(L4658))))</f>
        <v>1</v>
      </c>
      <c r="P4658" s="7" cm="1">
        <f t="array" ref="P4658:R4658">_xlfn.ANCHORARRAY(AR4654)</f>
        <v>-2.0833132530863123</v>
      </c>
      <c r="Q4658" s="7">
        <v>-4.7018089876837772</v>
      </c>
      <c r="R4658" s="7">
        <v>4.5242107314602595</v>
      </c>
      <c r="T4658" s="7" cm="1">
        <f t="array" ref="T4658">MMULT(P4658:R4658,_xlfn.ANCHORARRAY(N4658))</f>
        <v>-1.2353274145363029</v>
      </c>
      <c r="V4658" s="18">
        <f t="shared" ref="V4658" si="10432">1/(1+EXP(-T4658))</f>
        <v>0.22525036397087098</v>
      </c>
      <c r="X4658" s="7">
        <f t="shared" ref="X4658" si="10433">D4658-V4658</f>
        <v>-0.22525036397087098</v>
      </c>
      <c r="Z4658" s="7">
        <f t="shared" ref="Z4658" si="10434">V4658*(1-V4658)</f>
        <v>0.17451263750186113</v>
      </c>
      <c r="AB4658" s="7">
        <f t="shared" ref="AB4658" si="10435">Z4658*X4658</f>
        <v>-3.9309035114810889E-2</v>
      </c>
      <c r="AD4658" s="7" cm="1">
        <f t="array" ref="AD4658:AF4658">P4658:R4658*AB4658</f>
        <v>8.1893033820720759E-2</v>
      </c>
      <c r="AE4658" s="7">
        <v>0.18482357459999504</v>
      </c>
      <c r="AF4658" s="7">
        <v>-0.17784235850977559</v>
      </c>
      <c r="AH4658" s="7">
        <f t="shared" ref="AH4658" si="10436">N4658*(1-N4658)*AD4658</f>
        <v>0</v>
      </c>
      <c r="AJ4658" s="7" cm="1">
        <f t="array" ref="AJ4658:AL4658">TRANSPOSE(F4658:F4660)*AH4659*$D$4</f>
        <v>1.4272582142814856E-3</v>
      </c>
      <c r="AK4658" s="7">
        <v>0</v>
      </c>
      <c r="AL4658" s="7">
        <v>0</v>
      </c>
      <c r="AN4658" s="14" cm="1">
        <f t="array" ref="AN4658:AP4659">H4658:J4659+AJ4658:AL4659</f>
        <v>-4.3251409962516192</v>
      </c>
      <c r="AO4658" s="14">
        <v>2.854645060108385</v>
      </c>
      <c r="AP4658" s="14">
        <v>2.7871179197829239</v>
      </c>
      <c r="AR4658" s="14" cm="1">
        <f t="array" ref="AR4658:AT4658">TRANSPOSE(TRANSPOSE(P4658:R4658)+_xlfn.ANCHORARRAY(N4658)*AB4658*$D$4)</f>
        <v>-2.1068986741551989</v>
      </c>
      <c r="AS4658" s="14">
        <v>-4.7021165536256637</v>
      </c>
      <c r="AT4658" s="14">
        <v>4.5194704086403279</v>
      </c>
    </row>
    <row r="4659" spans="1:46" x14ac:dyDescent="0.3">
      <c r="A4659" s="20"/>
      <c r="F4659" s="7" cm="1">
        <f t="array" ref="F4659:F4660">TRANSPOSE(_xlfn.CHOOSEROWS($G$4:$H$7,B4658))</f>
        <v>0</v>
      </c>
      <c r="H4659" s="7">
        <v>-1.380147601375818</v>
      </c>
      <c r="I4659" s="7">
        <v>3.9895261456594797</v>
      </c>
      <c r="J4659" s="7">
        <v>4.0128806073353349</v>
      </c>
      <c r="L4659" s="7">
        <v>-1.380147601375818</v>
      </c>
      <c r="N4659" s="7">
        <v>1.3040510957507145E-2</v>
      </c>
      <c r="AH4659" s="7">
        <f t="shared" ref="AH4659" si="10437">N4659*(1-N4659)*AE4658</f>
        <v>2.3787636904691427E-3</v>
      </c>
      <c r="AJ4659" s="7" cm="1">
        <f t="array" ref="AJ4659:AL4659">TRANSPOSE(F4658:F4660)*AH4660*$D$4</f>
        <v>-1.7135844637387081E-2</v>
      </c>
      <c r="AK4659" s="7">
        <v>0</v>
      </c>
      <c r="AL4659" s="7">
        <v>0</v>
      </c>
      <c r="AN4659" s="14">
        <v>-1.3972834460132051</v>
      </c>
      <c r="AO4659" s="14">
        <v>3.9895261456594797</v>
      </c>
      <c r="AP4659" s="14">
        <v>4.0128806073353349</v>
      </c>
    </row>
    <row r="4660" spans="1:46" x14ac:dyDescent="0.3">
      <c r="A4660" s="20"/>
      <c r="F4660" s="7">
        <v>0</v>
      </c>
      <c r="N4660" s="7">
        <v>0.20098529536897028</v>
      </c>
      <c r="AH4660" s="7">
        <f t="shared" ref="AH4660" si="10438">N4660*(1-N4660)*AF4658</f>
        <v>-2.8559741062311801E-2</v>
      </c>
    </row>
    <row r="4661" spans="1:46" x14ac:dyDescent="0.3">
      <c r="A4661" s="20"/>
    </row>
    <row r="4662" spans="1:46" x14ac:dyDescent="0.3">
      <c r="A4662" s="20">
        <v>1163</v>
      </c>
      <c r="B4662" s="7">
        <f t="shared" ref="B4662" si="10439">MOD(ROUNDDOWN(ROW(B4662)/4,0),4)+1</f>
        <v>2</v>
      </c>
      <c r="D4662" s="7" cm="1">
        <f t="array" ref="D4662">_xlfn.CHOOSEROWS($I$4:$I$7,B4662)</f>
        <v>1</v>
      </c>
      <c r="F4662" s="7">
        <f t="shared" ref="F4662" si="10440">1+0</f>
        <v>1</v>
      </c>
      <c r="H4662" s="7" cm="1">
        <f t="array" ref="H4662:J4663">_xlfn.ANCHORARRAY(AN4658)</f>
        <v>-4.3251409962516192</v>
      </c>
      <c r="I4662" s="7">
        <v>2.854645060108385</v>
      </c>
      <c r="J4662" s="7">
        <v>2.7871179197829239</v>
      </c>
      <c r="L4662" s="7" cm="1">
        <f t="array" ref="L4662:L4663">MMULT(H4662:J4663,F4662:F4664)</f>
        <v>-1.5380230764686953</v>
      </c>
      <c r="N4662" s="7" cm="1">
        <f t="array" ref="N4662:N4664">_xlfn.VSTACK(1,1/(1+EXP(-_xlfn.ANCHORARRAY(L4662))))</f>
        <v>1</v>
      </c>
      <c r="P4662" s="7" cm="1">
        <f t="array" ref="P4662:R4662">_xlfn.ANCHORARRAY(AR4658)</f>
        <v>-2.1068986741551989</v>
      </c>
      <c r="Q4662" s="7">
        <v>-4.7021165536256637</v>
      </c>
      <c r="R4662" s="7">
        <v>4.5194704086403279</v>
      </c>
      <c r="T4662" s="7" cm="1">
        <f t="array" ref="T4662">MMULT(P4662:R4662,_xlfn.ANCHORARRAY(N4662))</f>
        <v>1.2731673630734726</v>
      </c>
      <c r="V4662" s="18">
        <f t="shared" ref="V4662" si="10441">1/(1+EXP(-T4662))</f>
        <v>0.78128446608250801</v>
      </c>
      <c r="X4662" s="7">
        <f t="shared" ref="X4662" si="10442">D4662-V4662</f>
        <v>0.21871553391749199</v>
      </c>
      <c r="Z4662" s="7">
        <f t="shared" ref="Z4662" si="10443">V4662*(1-V4662)</f>
        <v>0.17087904914067839</v>
      </c>
      <c r="AB4662" s="7">
        <f t="shared" ref="AB4662" si="10444">Z4662*X4662</f>
        <v>3.7373902468116824E-2</v>
      </c>
      <c r="AD4662" s="7" cm="1">
        <f t="array" ref="AD4662:AF4662">P4662:R4662*AB4662</f>
        <v>-7.8743025558081048E-2</v>
      </c>
      <c r="AE4662" s="7">
        <v>-0.17573644546892317</v>
      </c>
      <c r="AF4662" s="7">
        <v>0.16891024626006371</v>
      </c>
      <c r="AH4662" s="7">
        <f t="shared" ref="AH4662" si="10445">N4662*(1-N4662)*AD4662</f>
        <v>0</v>
      </c>
      <c r="AJ4662" s="7" cm="1">
        <f t="array" ref="AJ4662:AL4662">TRANSPOSE(F4662:F4664)*AH4663*$D$4</f>
        <v>-1.5347751953151563E-2</v>
      </c>
      <c r="AK4662" s="7">
        <v>0</v>
      </c>
      <c r="AL4662" s="7">
        <v>-1.5347751953151563E-2</v>
      </c>
      <c r="AN4662" s="14" cm="1">
        <f t="array" ref="AN4662:AP4663">H4662:J4663+AJ4662:AL4663</f>
        <v>-4.3404887482047707</v>
      </c>
      <c r="AO4662" s="14">
        <v>2.854645060108385</v>
      </c>
      <c r="AP4662" s="14">
        <v>2.7717701678297724</v>
      </c>
      <c r="AR4662" s="14" cm="1">
        <f t="array" ref="AR4662:AT4662">TRANSPOSE(TRANSPOSE(P4662:R4662)+_xlfn.ANCHORARRAY(N4662)*AB4662*$D$4)</f>
        <v>-2.0844743326743287</v>
      </c>
      <c r="AS4662" s="14">
        <v>-4.6981514177659651</v>
      </c>
      <c r="AT4662" s="14">
        <v>4.5403667255692799</v>
      </c>
    </row>
    <row r="4663" spans="1:46" x14ac:dyDescent="0.3">
      <c r="A4663" s="20"/>
      <c r="F4663" s="7" cm="1">
        <f t="array" ref="F4663:F4664">TRANSPOSE(_xlfn.CHOOSEROWS($G$4:$H$7,B4662))</f>
        <v>0</v>
      </c>
      <c r="H4663" s="7">
        <v>-1.3972834460132051</v>
      </c>
      <c r="I4663" s="7">
        <v>3.9895261456594797</v>
      </c>
      <c r="J4663" s="7">
        <v>4.0128806073353349</v>
      </c>
      <c r="L4663" s="7">
        <v>2.61559716132213</v>
      </c>
      <c r="N4663" s="7">
        <v>0.17682284508024179</v>
      </c>
      <c r="AH4663" s="7">
        <f t="shared" ref="AH4663" si="10446">N4663*(1-N4663)*AE4662</f>
        <v>-2.5579586588585938E-2</v>
      </c>
      <c r="AJ4663" s="7" cm="1">
        <f t="array" ref="AJ4663:AL4663">TRANSPOSE(F4662:F4664)*AH4664*$D$4</f>
        <v>6.4352871113958305E-3</v>
      </c>
      <c r="AK4663" s="7">
        <v>0</v>
      </c>
      <c r="AL4663" s="7">
        <v>6.4352871113958305E-3</v>
      </c>
      <c r="AN4663" s="14">
        <v>-1.3908481589018094</v>
      </c>
      <c r="AO4663" s="14">
        <v>3.9895261456594797</v>
      </c>
      <c r="AP4663" s="14">
        <v>4.0193158944467307</v>
      </c>
    </row>
    <row r="4664" spans="1:46" x14ac:dyDescent="0.3">
      <c r="A4664" s="20"/>
      <c r="F4664" s="7">
        <v>1</v>
      </c>
      <c r="N4664" s="7">
        <v>0.93185866558349362</v>
      </c>
      <c r="AH4664" s="7">
        <f t="shared" ref="AH4664" si="10447">N4664*(1-N4664)*AF4662</f>
        <v>1.0725478518993052E-2</v>
      </c>
    </row>
    <row r="4665" spans="1:46" x14ac:dyDescent="0.3">
      <c r="A4665" s="20"/>
    </row>
    <row r="4666" spans="1:46" x14ac:dyDescent="0.3">
      <c r="A4666" s="20">
        <v>1164</v>
      </c>
      <c r="B4666" s="7">
        <f t="shared" ref="B4666" si="10448">MOD(ROUNDDOWN(ROW(B4666)/4,0),4)+1</f>
        <v>3</v>
      </c>
      <c r="D4666" s="7" cm="1">
        <f t="array" ref="D4666">_xlfn.CHOOSEROWS($I$4:$I$7,B4666)</f>
        <v>1</v>
      </c>
      <c r="F4666" s="7">
        <f t="shared" ref="F4666" si="10449">1+0</f>
        <v>1</v>
      </c>
      <c r="H4666" s="7" cm="1">
        <f t="array" ref="H4666:J4667">_xlfn.ANCHORARRAY(AN4662)</f>
        <v>-4.3404887482047707</v>
      </c>
      <c r="I4666" s="7">
        <v>2.854645060108385</v>
      </c>
      <c r="J4666" s="7">
        <v>2.7717701678297724</v>
      </c>
      <c r="L4666" s="7" cm="1">
        <f t="array" ref="L4666:L4667">MMULT(H4666:J4667,F4666:F4668)</f>
        <v>-1.4858436880963857</v>
      </c>
      <c r="N4666" s="7" cm="1">
        <f t="array" ref="N4666:N4668">_xlfn.VSTACK(1,1/(1+EXP(-_xlfn.ANCHORARRAY(L4666))))</f>
        <v>1</v>
      </c>
      <c r="P4666" s="7" cm="1">
        <f t="array" ref="P4666:R4666">_xlfn.ANCHORARRAY(AR4662)</f>
        <v>-2.0844743326743287</v>
      </c>
      <c r="Q4666" s="7">
        <v>-4.6981514177659651</v>
      </c>
      <c r="R4666" s="7">
        <v>4.5403667255692799</v>
      </c>
      <c r="T4666" s="7" cm="1">
        <f t="array" ref="T4666">MMULT(P4666:R4666,_xlfn.ANCHORARRAY(N4666))</f>
        <v>1.2745652148986446</v>
      </c>
      <c r="V4666" s="18">
        <f t="shared" ref="V4666" si="10450">1/(1+EXP(-T4666))</f>
        <v>0.78152323575155125</v>
      </c>
      <c r="X4666" s="7">
        <f t="shared" ref="X4666" si="10451">D4666-V4666</f>
        <v>0.21847676424844875</v>
      </c>
      <c r="Z4666" s="7">
        <f t="shared" ref="Z4666" si="10452">V4666*(1-V4666)</f>
        <v>0.1707446677319765</v>
      </c>
      <c r="AB4666" s="7">
        <f t="shared" ref="AB4666" si="10453">Z4666*X4666</f>
        <v>3.7303742518758745E-2</v>
      </c>
      <c r="AD4666" s="7" cm="1">
        <f t="array" ref="AD4666:AF4666">P4666:R4666*AB4666</f>
        <v>-7.775869379304462E-2</v>
      </c>
      <c r="AE4666" s="7">
        <v>-0.17525863080248291</v>
      </c>
      <c r="AF4666" s="7">
        <v>0.16937267127137617</v>
      </c>
      <c r="AH4666" s="7">
        <f t="shared" ref="AH4666" si="10454">N4666*(1-N4666)*AD4666</f>
        <v>0</v>
      </c>
      <c r="AJ4666" s="7" cm="1">
        <f t="array" ref="AJ4666:AL4666">TRANSPOSE(F4666:F4668)*AH4667*$D$4</f>
        <v>-1.5824699539523316E-2</v>
      </c>
      <c r="AK4666" s="7">
        <v>-1.5824699539523316E-2</v>
      </c>
      <c r="AL4666" s="7">
        <v>0</v>
      </c>
      <c r="AN4666" s="14" cm="1">
        <f t="array" ref="AN4666:AP4667">H4666:J4667+AJ4666:AL4667</f>
        <v>-4.3563134477442942</v>
      </c>
      <c r="AO4666" s="14">
        <v>2.8388203605688616</v>
      </c>
      <c r="AP4666" s="14">
        <v>2.7717701678297724</v>
      </c>
      <c r="AR4666" s="14" cm="1">
        <f t="array" ref="AR4666:AT4666">TRANSPOSE(TRANSPOSE(P4666:R4666)+_xlfn.ANCHORARRAY(N4666)*AB4666*$D$4)</f>
        <v>-2.0620920871630735</v>
      </c>
      <c r="AS4666" s="14">
        <v>-4.6940208552281426</v>
      </c>
      <c r="AT4666" s="14">
        <v>4.561199592559154</v>
      </c>
    </row>
    <row r="4667" spans="1:46" x14ac:dyDescent="0.3">
      <c r="A4667" s="20"/>
      <c r="F4667" s="7" cm="1">
        <f t="array" ref="F4667:F4668">TRANSPOSE(_xlfn.CHOOSEROWS($G$4:$H$7,B4666))</f>
        <v>1</v>
      </c>
      <c r="H4667" s="7">
        <v>-1.3908481589018094</v>
      </c>
      <c r="I4667" s="7">
        <v>3.9895261456594797</v>
      </c>
      <c r="J4667" s="7">
        <v>4.0193158944467307</v>
      </c>
      <c r="L4667" s="7">
        <v>2.5986779867576706</v>
      </c>
      <c r="N4667" s="7">
        <v>0.1845463868111534</v>
      </c>
      <c r="AH4667" s="7">
        <f t="shared" ref="AH4667" si="10455">N4667*(1-N4667)*AE4666</f>
        <v>-2.6374499232538862E-2</v>
      </c>
      <c r="AJ4667" s="7" cm="1">
        <f t="array" ref="AJ4667:AL4667">TRANSPOSE(F4666:F4668)*AH4668*$D$4</f>
        <v>6.5477765355211786E-3</v>
      </c>
      <c r="AK4667" s="7">
        <v>6.5477765355211786E-3</v>
      </c>
      <c r="AL4667" s="7">
        <v>0</v>
      </c>
      <c r="AN4667" s="14">
        <v>-1.3843003823662883</v>
      </c>
      <c r="AO4667" s="14">
        <v>3.9960739221950008</v>
      </c>
      <c r="AP4667" s="14">
        <v>4.0193158944467307</v>
      </c>
    </row>
    <row r="4668" spans="1:46" x14ac:dyDescent="0.3">
      <c r="A4668" s="20"/>
      <c r="F4668" s="7">
        <v>0</v>
      </c>
      <c r="N4668" s="7">
        <v>0.93077644865426745</v>
      </c>
      <c r="AH4668" s="7">
        <f t="shared" ref="AH4668" si="10456">N4668*(1-N4668)*AF4666</f>
        <v>1.0912960892535298E-2</v>
      </c>
    </row>
    <row r="4669" spans="1:46" x14ac:dyDescent="0.3">
      <c r="A4669" s="20"/>
    </row>
    <row r="4670" spans="1:46" x14ac:dyDescent="0.3">
      <c r="A4670" s="20">
        <v>1165</v>
      </c>
      <c r="B4670" s="7">
        <f t="shared" ref="B4670" si="10457">MOD(ROUNDDOWN(ROW(B4670)/4,0),4)+1</f>
        <v>4</v>
      </c>
      <c r="D4670" s="7" cm="1">
        <f t="array" ref="D4670">_xlfn.CHOOSEROWS($I$4:$I$7,B4670)</f>
        <v>0</v>
      </c>
      <c r="F4670" s="7">
        <f t="shared" ref="F4670" si="10458">1+0</f>
        <v>1</v>
      </c>
      <c r="H4670" s="7" cm="1">
        <f t="array" ref="H4670:J4671">_xlfn.ANCHORARRAY(AN4666)</f>
        <v>-4.3563134477442942</v>
      </c>
      <c r="I4670" s="7">
        <v>2.8388203605688616</v>
      </c>
      <c r="J4670" s="7">
        <v>2.7717701678297724</v>
      </c>
      <c r="L4670" s="7" cm="1">
        <f t="array" ref="L4670:L4671">MMULT(H4670:J4671,F4670:F4672)</f>
        <v>1.2542770806543397</v>
      </c>
      <c r="N4670" s="7" cm="1">
        <f t="array" ref="N4670:N4672">_xlfn.VSTACK(1,1/(1+EXP(-_xlfn.ANCHORARRAY(L4670))))</f>
        <v>1</v>
      </c>
      <c r="P4670" s="7" cm="1">
        <f t="array" ref="P4670:R4670">_xlfn.ANCHORARRAY(AR4666)</f>
        <v>-2.0620920871630735</v>
      </c>
      <c r="Q4670" s="7">
        <v>-4.6940208552281426</v>
      </c>
      <c r="R4670" s="7">
        <v>4.561199592559154</v>
      </c>
      <c r="T4670" s="7" cm="1">
        <f t="array" ref="T4670">MMULT(P4670:R4670,_xlfn.ANCHORARRAY(N4670))</f>
        <v>-1.159032554483729</v>
      </c>
      <c r="V4670" s="18">
        <f t="shared" ref="V4670" si="10459">1/(1+EXP(-T4670))</f>
        <v>0.23884311949149983</v>
      </c>
      <c r="X4670" s="7">
        <f t="shared" ref="X4670" si="10460">D4670-V4670</f>
        <v>-0.23884311949149983</v>
      </c>
      <c r="Z4670" s="7">
        <f t="shared" ref="Z4670" si="10461">V4670*(1-V4670)</f>
        <v>0.18179708376306897</v>
      </c>
      <c r="AB4670" s="7">
        <f t="shared" ref="AB4670" si="10462">Z4670*X4670</f>
        <v>-4.3420982600428884E-2</v>
      </c>
      <c r="AD4670" s="7" cm="1">
        <f t="array" ref="AD4670:AF4670">P4670:R4670*AB4670</f>
        <v>8.9538064637189899E-2</v>
      </c>
      <c r="AE4670" s="7">
        <v>0.20381899788091148</v>
      </c>
      <c r="AF4670" s="7">
        <v>-0.19805176814559433</v>
      </c>
      <c r="AH4670" s="7">
        <f t="shared" ref="AH4670" si="10463">N4670*(1-N4670)*AD4670</f>
        <v>0</v>
      </c>
      <c r="AJ4670" s="7" cm="1">
        <f t="array" ref="AJ4670:AL4670">TRANSPOSE(F4670:F4672)*AH4671*$D$4</f>
        <v>2.1119004373640907E-2</v>
      </c>
      <c r="AK4670" s="7">
        <v>2.1119004373640907E-2</v>
      </c>
      <c r="AL4670" s="7">
        <v>2.1119004373640907E-2</v>
      </c>
      <c r="AN4670" s="14" cm="1">
        <f t="array" ref="AN4670:AP4671">H4670:J4671+AJ4670:AL4671</f>
        <v>-4.3351944433706535</v>
      </c>
      <c r="AO4670" s="14">
        <v>2.8599393649425027</v>
      </c>
      <c r="AP4670" s="14">
        <v>2.7928891722034135</v>
      </c>
      <c r="AR4670" s="14" cm="1">
        <f t="array" ref="AR4670:AT4670">TRANSPOSE(TRANSPOSE(P4670:R4670)+_xlfn.ANCHORARRAY(N4670)*AB4670*$D$4)</f>
        <v>-2.0881446767233309</v>
      </c>
      <c r="AS4670" s="14">
        <v>-4.7142907954950006</v>
      </c>
      <c r="AT4670" s="14">
        <v>4.5351813139699351</v>
      </c>
    </row>
    <row r="4671" spans="1:46" x14ac:dyDescent="0.3">
      <c r="A4671" s="20"/>
      <c r="F4671" s="7" cm="1">
        <f t="array" ref="F4671:F4672">TRANSPOSE(_xlfn.CHOOSEROWS($G$4:$H$7,B4670))</f>
        <v>1</v>
      </c>
      <c r="H4671" s="7">
        <v>-1.3843003823662883</v>
      </c>
      <c r="I4671" s="7">
        <v>3.9960739221950008</v>
      </c>
      <c r="J4671" s="7">
        <v>4.0193158944467307</v>
      </c>
      <c r="L4671" s="7">
        <v>6.6310894342754434</v>
      </c>
      <c r="N4671" s="7">
        <v>0.77803936610507551</v>
      </c>
      <c r="AH4671" s="7">
        <f t="shared" ref="AH4671" si="10464">N4671*(1-N4671)*AE4670</f>
        <v>3.5198340622734844E-2</v>
      </c>
      <c r="AJ4671" s="7" cm="1">
        <f t="array" ref="AJ4671:AL4671">TRANSPOSE(F4670:F4672)*AH4672*$D$4</f>
        <v>-1.562930794312588E-4</v>
      </c>
      <c r="AK4671" s="7">
        <v>-1.562930794312588E-4</v>
      </c>
      <c r="AL4671" s="7">
        <v>-1.562930794312588E-4</v>
      </c>
      <c r="AN4671" s="14">
        <v>-1.3844566754457195</v>
      </c>
      <c r="AO4671" s="14">
        <v>3.9959176291155694</v>
      </c>
      <c r="AP4671" s="14">
        <v>4.0191596013672992</v>
      </c>
    </row>
    <row r="4672" spans="1:46" x14ac:dyDescent="0.3">
      <c r="A4672" s="20"/>
      <c r="F4672" s="7">
        <v>1</v>
      </c>
      <c r="N4672" s="7">
        <v>0.99868301110876612</v>
      </c>
      <c r="AH4672" s="7">
        <f t="shared" ref="AH4672" si="10465">N4672*(1-N4672)*AF4670</f>
        <v>-2.6048846571876468E-4</v>
      </c>
    </row>
    <row r="4673" spans="1:46" x14ac:dyDescent="0.3">
      <c r="A4673" s="20"/>
    </row>
    <row r="4674" spans="1:46" x14ac:dyDescent="0.3">
      <c r="A4674" s="20">
        <v>1166</v>
      </c>
      <c r="B4674" s="7">
        <f t="shared" ref="B4674" si="10466">MOD(ROUNDDOWN(ROW(B4674)/4,0),4)+1</f>
        <v>1</v>
      </c>
      <c r="D4674" s="7" cm="1">
        <f t="array" ref="D4674">_xlfn.CHOOSEROWS($I$4:$I$7,B4674)</f>
        <v>0</v>
      </c>
      <c r="F4674" s="7">
        <f t="shared" ref="F4674" si="10467">1+0</f>
        <v>1</v>
      </c>
      <c r="H4674" s="7" cm="1">
        <f t="array" ref="H4674:J4675">_xlfn.ANCHORARRAY(AN4670)</f>
        <v>-4.3351944433706535</v>
      </c>
      <c r="I4674" s="7">
        <v>2.8599393649425027</v>
      </c>
      <c r="J4674" s="7">
        <v>2.7928891722034135</v>
      </c>
      <c r="L4674" s="7" cm="1">
        <f t="array" ref="L4674:L4675">MMULT(H4674:J4675,F4674:F4676)</f>
        <v>-4.3351944433706535</v>
      </c>
      <c r="N4674" s="7" cm="1">
        <f t="array" ref="N4674:N4676">_xlfn.VSTACK(1,1/(1+EXP(-_xlfn.ANCHORARRAY(L4674))))</f>
        <v>1</v>
      </c>
      <c r="P4674" s="7" cm="1">
        <f t="array" ref="P4674:R4674">_xlfn.ANCHORARRAY(AR4670)</f>
        <v>-2.0881446767233309</v>
      </c>
      <c r="Q4674" s="7">
        <v>-4.7142907954950006</v>
      </c>
      <c r="R4674" s="7">
        <v>4.5351813139699351</v>
      </c>
      <c r="T4674" s="7" cm="1">
        <f t="array" ref="T4674">MMULT(P4674:R4674,_xlfn.ANCHORARRAY(N4674))</f>
        <v>-1.2407297594433562</v>
      </c>
      <c r="V4674" s="18">
        <f t="shared" ref="V4674" si="10468">1/(1+EXP(-T4674))</f>
        <v>0.22430898608192973</v>
      </c>
      <c r="X4674" s="7">
        <f t="shared" ref="X4674" si="10469">D4674-V4674</f>
        <v>-0.22430898608192973</v>
      </c>
      <c r="Z4674" s="7">
        <f t="shared" ref="Z4674" si="10470">V4674*(1-V4674)</f>
        <v>0.17399446484482639</v>
      </c>
      <c r="AB4674" s="7">
        <f t="shared" ref="AB4674" si="10471">Z4674*X4674</f>
        <v>-3.9028521993210975E-2</v>
      </c>
      <c r="AD4674" s="7" cm="1">
        <f t="array" ref="AD4674:AF4674">P4674:R4674*AB4674</f>
        <v>8.1497200440502945E-2</v>
      </c>
      <c r="AE4674" s="7">
        <v>0.18399180199436871</v>
      </c>
      <c r="AF4674" s="7">
        <v>-0.17700142365547505</v>
      </c>
      <c r="AH4674" s="7">
        <f t="shared" ref="AH4674" si="10472">N4674*(1-N4674)*AD4674</f>
        <v>0</v>
      </c>
      <c r="AJ4674" s="7" cm="1">
        <f t="array" ref="AJ4674:AL4674">TRANSPOSE(F4674:F4676)*AH4675*$D$4</f>
        <v>1.408946962184467E-3</v>
      </c>
      <c r="AK4674" s="7">
        <v>0</v>
      </c>
      <c r="AL4674" s="7">
        <v>0</v>
      </c>
      <c r="AN4674" s="14" cm="1">
        <f t="array" ref="AN4674:AP4675">H4674:J4675+AJ4674:AL4675</f>
        <v>-4.3337854964084688</v>
      </c>
      <c r="AO4674" s="14">
        <v>2.8599393649425027</v>
      </c>
      <c r="AP4674" s="14">
        <v>2.7928891722034135</v>
      </c>
      <c r="AR4674" s="14" cm="1">
        <f t="array" ref="AR4674:AT4674">TRANSPOSE(TRANSPOSE(P4674:R4674)+_xlfn.ANCHORARRAY(N4674)*AB4674*$D$4)</f>
        <v>-2.1115617899192576</v>
      </c>
      <c r="AS4674" s="14">
        <v>-4.7145935776696124</v>
      </c>
      <c r="AT4674" s="14">
        <v>4.5304910022077234</v>
      </c>
    </row>
    <row r="4675" spans="1:46" x14ac:dyDescent="0.3">
      <c r="A4675" s="20"/>
      <c r="F4675" s="7" cm="1">
        <f t="array" ref="F4675:F4676">TRANSPOSE(_xlfn.CHOOSEROWS($G$4:$H$7,B4674))</f>
        <v>0</v>
      </c>
      <c r="H4675" s="7">
        <v>-1.3844566754457195</v>
      </c>
      <c r="I4675" s="7">
        <v>3.9959176291155694</v>
      </c>
      <c r="J4675" s="7">
        <v>4.0191596013672992</v>
      </c>
      <c r="L4675" s="7">
        <v>-1.3844566754457195</v>
      </c>
      <c r="N4675" s="7">
        <v>1.2929953068022646E-2</v>
      </c>
      <c r="AH4675" s="7">
        <f t="shared" ref="AH4675" si="10473">N4675*(1-N4675)*AE4674</f>
        <v>2.3482449369741118E-3</v>
      </c>
      <c r="AJ4675" s="7" cm="1">
        <f t="array" ref="AJ4675:AL4675">TRANSPOSE(F4674:F4676)*AH4676*$D$4</f>
        <v>-1.7010873532577252E-2</v>
      </c>
      <c r="AK4675" s="7">
        <v>0</v>
      </c>
      <c r="AL4675" s="7">
        <v>0</v>
      </c>
      <c r="AN4675" s="14">
        <v>-1.4014675489782968</v>
      </c>
      <c r="AO4675" s="14">
        <v>3.9959176291155694</v>
      </c>
      <c r="AP4675" s="14">
        <v>4.0191596013672992</v>
      </c>
    </row>
    <row r="4676" spans="1:46" x14ac:dyDescent="0.3">
      <c r="A4676" s="20"/>
      <c r="F4676" s="7">
        <v>0</v>
      </c>
      <c r="N4676" s="7">
        <v>0.20029419181469973</v>
      </c>
      <c r="AH4676" s="7">
        <f t="shared" ref="AH4676" si="10474">N4676*(1-N4676)*AF4674</f>
        <v>-2.8351455887628756E-2</v>
      </c>
    </row>
    <row r="4677" spans="1:46" x14ac:dyDescent="0.3">
      <c r="A4677" s="20"/>
    </row>
    <row r="4678" spans="1:46" x14ac:dyDescent="0.3">
      <c r="A4678" s="20">
        <v>1167</v>
      </c>
      <c r="B4678" s="7">
        <f t="shared" ref="B4678" si="10475">MOD(ROUNDDOWN(ROW(B4678)/4,0),4)+1</f>
        <v>2</v>
      </c>
      <c r="D4678" s="7" cm="1">
        <f t="array" ref="D4678">_xlfn.CHOOSEROWS($I$4:$I$7,B4678)</f>
        <v>1</v>
      </c>
      <c r="F4678" s="7">
        <f t="shared" ref="F4678" si="10476">1+0</f>
        <v>1</v>
      </c>
      <c r="H4678" s="7" cm="1">
        <f t="array" ref="H4678:J4679">_xlfn.ANCHORARRAY(AN4674)</f>
        <v>-4.3337854964084688</v>
      </c>
      <c r="I4678" s="7">
        <v>2.8599393649425027</v>
      </c>
      <c r="J4678" s="7">
        <v>2.7928891722034135</v>
      </c>
      <c r="L4678" s="7" cm="1">
        <f t="array" ref="L4678:L4679">MMULT(H4678:J4679,F4678:F4680)</f>
        <v>-1.5408963242050553</v>
      </c>
      <c r="N4678" s="7" cm="1">
        <f t="array" ref="N4678:N4680">_xlfn.VSTACK(1,1/(1+EXP(-_xlfn.ANCHORARRAY(L4678))))</f>
        <v>1</v>
      </c>
      <c r="P4678" s="7" cm="1">
        <f t="array" ref="P4678:R4678">_xlfn.ANCHORARRAY(AR4674)</f>
        <v>-2.1115617899192576</v>
      </c>
      <c r="Q4678" s="7">
        <v>-4.7145935776696124</v>
      </c>
      <c r="R4678" s="7">
        <v>4.5304910022077234</v>
      </c>
      <c r="T4678" s="7" cm="1">
        <f t="array" ref="T4678">MMULT(P4678:R4678,_xlfn.ANCHORARRAY(N4678))</f>
        <v>1.2791396747879142</v>
      </c>
      <c r="V4678" s="18">
        <f t="shared" ref="V4678" si="10477">1/(1+EXP(-T4678))</f>
        <v>0.78230329445246571</v>
      </c>
      <c r="X4678" s="7">
        <f t="shared" ref="X4678" si="10478">D4678-V4678</f>
        <v>0.21769670554753429</v>
      </c>
      <c r="Z4678" s="7">
        <f t="shared" ref="Z4678" si="10479">V4678*(1-V4678)</f>
        <v>0.17030484994128445</v>
      </c>
      <c r="AB4678" s="7">
        <f t="shared" ref="AB4678" si="10480">Z4678*X4678</f>
        <v>3.7074804770984814E-2</v>
      </c>
      <c r="AD4678" s="7" cm="1">
        <f t="array" ref="AD4678:AF4678">P4678:R4678*AB4678</f>
        <v>-7.8285741123127722E-2</v>
      </c>
      <c r="AE4678" s="7">
        <v>-0.1747926364666397</v>
      </c>
      <c r="AF4678" s="7">
        <v>0.16796706942355466</v>
      </c>
      <c r="AH4678" s="7">
        <f t="shared" ref="AH4678" si="10481">N4678*(1-N4678)*AD4678</f>
        <v>0</v>
      </c>
      <c r="AJ4678" s="7" cm="1">
        <f t="array" ref="AJ4678:AL4678">TRANSPOSE(F4678:F4680)*AH4679*$D$4</f>
        <v>-1.5236983641059134E-2</v>
      </c>
      <c r="AK4678" s="7">
        <v>0</v>
      </c>
      <c r="AL4678" s="7">
        <v>-1.5236983641059134E-2</v>
      </c>
      <c r="AN4678" s="14" cm="1">
        <f t="array" ref="AN4678:AP4679">H4678:J4679+AJ4678:AL4679</f>
        <v>-4.3490224800495279</v>
      </c>
      <c r="AO4678" s="14">
        <v>2.8599393649425027</v>
      </c>
      <c r="AP4678" s="14">
        <v>2.7776521885623544</v>
      </c>
      <c r="AR4678" s="14" cm="1">
        <f t="array" ref="AR4678:AT4678">TRANSPOSE(TRANSPOSE(P4678:R4678)+_xlfn.ANCHORARRAY(N4678)*AB4678*$D$4)</f>
        <v>-2.0893169070566668</v>
      </c>
      <c r="AS4678" s="14">
        <v>-4.7106694688103232</v>
      </c>
      <c r="AT4678" s="14">
        <v>4.5512230454420521</v>
      </c>
    </row>
    <row r="4679" spans="1:46" x14ac:dyDescent="0.3">
      <c r="A4679" s="20"/>
      <c r="F4679" s="7" cm="1">
        <f t="array" ref="F4679:F4680">TRANSPOSE(_xlfn.CHOOSEROWS($G$4:$H$7,B4678))</f>
        <v>0</v>
      </c>
      <c r="H4679" s="7">
        <v>-1.4014675489782968</v>
      </c>
      <c r="I4679" s="7">
        <v>3.9959176291155694</v>
      </c>
      <c r="J4679" s="7">
        <v>4.0191596013672992</v>
      </c>
      <c r="L4679" s="7">
        <v>2.6176920523890024</v>
      </c>
      <c r="N4679" s="7">
        <v>0.17640501339245343</v>
      </c>
      <c r="AH4679" s="7">
        <f t="shared" ref="AH4679" si="10482">N4679*(1-N4679)*AE4678</f>
        <v>-2.5394972735098557E-2</v>
      </c>
      <c r="AJ4679" s="7" cm="1">
        <f t="array" ref="AJ4679:AL4679">TRANSPOSE(F4678:F4680)*AH4680*$D$4</f>
        <v>6.3877828938547964E-3</v>
      </c>
      <c r="AK4679" s="7">
        <v>0</v>
      </c>
      <c r="AL4679" s="7">
        <v>6.3877828938547964E-3</v>
      </c>
      <c r="AN4679" s="14">
        <v>-1.3950797660844421</v>
      </c>
      <c r="AO4679" s="14">
        <v>3.9959176291155694</v>
      </c>
      <c r="AP4679" s="14">
        <v>4.025547384261154</v>
      </c>
    </row>
    <row r="4680" spans="1:46" x14ac:dyDescent="0.3">
      <c r="A4680" s="20"/>
      <c r="F4680" s="7">
        <v>1</v>
      </c>
      <c r="N4680" s="7">
        <v>0.93199156688720386</v>
      </c>
      <c r="AH4680" s="7">
        <f t="shared" ref="AH4680" si="10483">N4680*(1-N4680)*AF4678</f>
        <v>1.0646304823091328E-2</v>
      </c>
    </row>
    <row r="4681" spans="1:46" x14ac:dyDescent="0.3">
      <c r="A4681" s="20"/>
    </row>
    <row r="4682" spans="1:46" x14ac:dyDescent="0.3">
      <c r="A4682" s="20">
        <v>1168</v>
      </c>
      <c r="B4682" s="7">
        <f t="shared" ref="B4682" si="10484">MOD(ROUNDDOWN(ROW(B4682)/4,0),4)+1</f>
        <v>3</v>
      </c>
      <c r="D4682" s="7" cm="1">
        <f t="array" ref="D4682">_xlfn.CHOOSEROWS($I$4:$I$7,B4682)</f>
        <v>1</v>
      </c>
      <c r="F4682" s="7">
        <f t="shared" ref="F4682" si="10485">1+0</f>
        <v>1</v>
      </c>
      <c r="H4682" s="7" cm="1">
        <f t="array" ref="H4682:J4683">_xlfn.ANCHORARRAY(AN4678)</f>
        <v>-4.3490224800495279</v>
      </c>
      <c r="I4682" s="7">
        <v>2.8599393649425027</v>
      </c>
      <c r="J4682" s="7">
        <v>2.7776521885623544</v>
      </c>
      <c r="L4682" s="7" cm="1">
        <f t="array" ref="L4682:L4683">MMULT(H4682:J4683,F4682:F4684)</f>
        <v>-1.4890831151070252</v>
      </c>
      <c r="N4682" s="7" cm="1">
        <f t="array" ref="N4682:N4684">_xlfn.VSTACK(1,1/(1+EXP(-_xlfn.ANCHORARRAY(L4682))))</f>
        <v>1</v>
      </c>
      <c r="P4682" s="7" cm="1">
        <f t="array" ref="P4682:R4682">_xlfn.ANCHORARRAY(AR4678)</f>
        <v>-2.0893169070566668</v>
      </c>
      <c r="Q4682" s="7">
        <v>-4.7106694688103232</v>
      </c>
      <c r="R4682" s="7">
        <v>4.5512230454420521</v>
      </c>
      <c r="T4682" s="7" cm="1">
        <f t="array" ref="T4682">MMULT(P4682:R4682,_xlfn.ANCHORARRAY(N4682))</f>
        <v>1.2804441620041738</v>
      </c>
      <c r="V4682" s="18">
        <f t="shared" ref="V4682" si="10486">1/(1+EXP(-T4682))</f>
        <v>0.78252537313766135</v>
      </c>
      <c r="X4682" s="7">
        <f t="shared" ref="X4682" si="10487">D4682-V4682</f>
        <v>0.21747462686233865</v>
      </c>
      <c r="Z4682" s="7">
        <f t="shared" ref="Z4682" si="10488">V4682*(1-V4682)</f>
        <v>0.17017941353342522</v>
      </c>
      <c r="AB4682" s="7">
        <f t="shared" ref="AB4682" si="10489">Z4682*X4682</f>
        <v>3.7009704457833276E-2</v>
      </c>
      <c r="AD4682" s="7" cm="1">
        <f t="array" ref="AD4682:AF4682">P4682:R4682*AB4682</f>
        <v>-7.7325001248921554E-2</v>
      </c>
      <c r="AE4682" s="7">
        <v>-0.17434048483920853</v>
      </c>
      <c r="AF4682" s="7">
        <v>0.16843941983349026</v>
      </c>
      <c r="AH4682" s="7">
        <f t="shared" ref="AH4682" si="10490">N4682*(1-N4682)*AD4682</f>
        <v>0</v>
      </c>
      <c r="AJ4682" s="7" cm="1">
        <f t="array" ref="AJ4682:AL4682">TRANSPOSE(F4682:F4684)*AH4683*$D$4</f>
        <v>-1.5709632334505876E-2</v>
      </c>
      <c r="AK4682" s="7">
        <v>-1.5709632334505876E-2</v>
      </c>
      <c r="AL4682" s="7">
        <v>0</v>
      </c>
      <c r="AN4682" s="14" cm="1">
        <f t="array" ref="AN4682:AP4683">H4682:J4683+AJ4682:AL4683</f>
        <v>-4.3647321123840337</v>
      </c>
      <c r="AO4682" s="14">
        <v>2.8442297326079968</v>
      </c>
      <c r="AP4682" s="14">
        <v>2.7776521885623544</v>
      </c>
      <c r="AR4682" s="14" cm="1">
        <f t="array" ref="AR4682:AT4682">TRANSPOSE(TRANSPOSE(P4682:R4682)+_xlfn.ANCHORARRAY(N4682)*AB4682*$D$4)</f>
        <v>-2.0671110843819669</v>
      </c>
      <c r="AS4682" s="14">
        <v>-4.7065822787074802</v>
      </c>
      <c r="AT4682" s="14">
        <v>4.5718947895967528</v>
      </c>
    </row>
    <row r="4683" spans="1:46" x14ac:dyDescent="0.3">
      <c r="A4683" s="20"/>
      <c r="F4683" s="7" cm="1">
        <f t="array" ref="F4683:F4684">TRANSPOSE(_xlfn.CHOOSEROWS($G$4:$H$7,B4682))</f>
        <v>1</v>
      </c>
      <c r="H4683" s="7">
        <v>-1.3950797660844421</v>
      </c>
      <c r="I4683" s="7">
        <v>3.9959176291155694</v>
      </c>
      <c r="J4683" s="7">
        <v>4.025547384261154</v>
      </c>
      <c r="L4683" s="7">
        <v>2.6008378630311273</v>
      </c>
      <c r="N4683" s="7">
        <v>0.18405938670758293</v>
      </c>
      <c r="AH4683" s="7">
        <f t="shared" ref="AH4683" si="10491">N4683*(1-N4683)*AE4682</f>
        <v>-2.6182720557509791E-2</v>
      </c>
      <c r="AJ4683" s="7" cm="1">
        <f t="array" ref="AJ4683:AL4683">TRANSPOSE(F4682:F4684)*AH4684*$D$4</f>
        <v>6.499590013638621E-3</v>
      </c>
      <c r="AK4683" s="7">
        <v>6.499590013638621E-3</v>
      </c>
      <c r="AL4683" s="7">
        <v>0</v>
      </c>
      <c r="AN4683" s="14">
        <v>-1.3885801760708034</v>
      </c>
      <c r="AO4683" s="14">
        <v>4.0024172191292076</v>
      </c>
      <c r="AP4683" s="14">
        <v>4.025547384261154</v>
      </c>
    </row>
    <row r="4684" spans="1:46" x14ac:dyDescent="0.3">
      <c r="A4684" s="20"/>
      <c r="F4684" s="7">
        <v>0</v>
      </c>
      <c r="N4684" s="7">
        <v>0.93091548363362853</v>
      </c>
      <c r="AH4684" s="7">
        <f t="shared" ref="AH4684" si="10492">N4684*(1-N4684)*AF4682</f>
        <v>1.0832650022731035E-2</v>
      </c>
    </row>
    <row r="4685" spans="1:46" x14ac:dyDescent="0.3">
      <c r="A4685" s="20"/>
    </row>
    <row r="4686" spans="1:46" x14ac:dyDescent="0.3">
      <c r="A4686" s="20">
        <v>1169</v>
      </c>
      <c r="B4686" s="7">
        <f t="shared" ref="B4686" si="10493">MOD(ROUNDDOWN(ROW(B4686)/4,0),4)+1</f>
        <v>4</v>
      </c>
      <c r="D4686" s="7" cm="1">
        <f t="array" ref="D4686">_xlfn.CHOOSEROWS($I$4:$I$7,B4686)</f>
        <v>0</v>
      </c>
      <c r="F4686" s="7">
        <f t="shared" ref="F4686" si="10494">1+0</f>
        <v>1</v>
      </c>
      <c r="H4686" s="7" cm="1">
        <f t="array" ref="H4686:J4687">_xlfn.ANCHORARRAY(AN4682)</f>
        <v>-4.3647321123840337</v>
      </c>
      <c r="I4686" s="7">
        <v>2.8442297326079968</v>
      </c>
      <c r="J4686" s="7">
        <v>2.7776521885623544</v>
      </c>
      <c r="L4686" s="7" cm="1">
        <f t="array" ref="L4686:L4687">MMULT(H4686:J4687,F4686:F4688)</f>
        <v>1.2571498087863175</v>
      </c>
      <c r="N4686" s="7" cm="1">
        <f t="array" ref="N4686:N4688">_xlfn.VSTACK(1,1/(1+EXP(-_xlfn.ANCHORARRAY(L4686))))</f>
        <v>1</v>
      </c>
      <c r="P4686" s="7" cm="1">
        <f t="array" ref="P4686:R4686">_xlfn.ANCHORARRAY(AR4682)</f>
        <v>-2.0671110843819669</v>
      </c>
      <c r="Q4686" s="7">
        <v>-4.7065822787074802</v>
      </c>
      <c r="R4686" s="7">
        <v>4.5718947895967528</v>
      </c>
      <c r="T4686" s="7" cm="1">
        <f t="array" ref="T4686">MMULT(P4686:R4686,_xlfn.ANCHORARRAY(N4686))</f>
        <v>-1.1654271339131608</v>
      </c>
      <c r="V4686" s="18">
        <f t="shared" ref="V4686" si="10495">1/(1+EXP(-T4686))</f>
        <v>0.23768254569884242</v>
      </c>
      <c r="X4686" s="7">
        <f t="shared" ref="X4686" si="10496">D4686-V4686</f>
        <v>-0.23768254569884242</v>
      </c>
      <c r="Z4686" s="7">
        <f t="shared" ref="Z4686" si="10497">V4686*(1-V4686)</f>
        <v>0.18118955316896013</v>
      </c>
      <c r="AB4686" s="7">
        <f t="shared" ref="AB4686" si="10498">Z4686*X4686</f>
        <v>-4.3065594251234206E-2</v>
      </c>
      <c r="AD4686" s="7" cm="1">
        <f t="array" ref="AD4686:AF4686">P4686:R4686*AB4686</f>
        <v>8.9021367232222537E-2</v>
      </c>
      <c r="AE4686" s="7">
        <v>0.20269176272486564</v>
      </c>
      <c r="AF4686" s="7">
        <v>-0.19689136596810553</v>
      </c>
      <c r="AH4686" s="7">
        <f t="shared" ref="AH4686" si="10499">N4686*(1-N4686)*AD4686</f>
        <v>0</v>
      </c>
      <c r="AJ4686" s="7" cm="1">
        <f t="array" ref="AJ4686:AL4686">TRANSPOSE(F4686:F4688)*AH4687*$D$4</f>
        <v>2.0968650920617029E-2</v>
      </c>
      <c r="AK4686" s="7">
        <v>2.0968650920617029E-2</v>
      </c>
      <c r="AL4686" s="7">
        <v>2.0968650920617029E-2</v>
      </c>
      <c r="AN4686" s="14" cm="1">
        <f t="array" ref="AN4686:AP4687">H4686:J4687+AJ4686:AL4687</f>
        <v>-4.3437634614634169</v>
      </c>
      <c r="AO4686" s="14">
        <v>2.8651983835286137</v>
      </c>
      <c r="AP4686" s="14">
        <v>2.7986208394829712</v>
      </c>
      <c r="AR4686" s="14" cm="1">
        <f t="array" ref="AR4686:AT4686">TRANSPOSE(TRANSPOSE(P4686:R4686)+_xlfn.ANCHORARRAY(N4686)*AB4686*$D$4)</f>
        <v>-2.0929504409327073</v>
      </c>
      <c r="AS4686" s="14">
        <v>-4.7266991240474825</v>
      </c>
      <c r="AT4686" s="14">
        <v>4.5460891824464174</v>
      </c>
    </row>
    <row r="4687" spans="1:46" x14ac:dyDescent="0.3">
      <c r="A4687" s="20"/>
      <c r="F4687" s="7" cm="1">
        <f t="array" ref="F4687:F4688">TRANSPOSE(_xlfn.CHOOSEROWS($G$4:$H$7,B4686))</f>
        <v>1</v>
      </c>
      <c r="H4687" s="7">
        <v>-1.3885801760708034</v>
      </c>
      <c r="I4687" s="7">
        <v>4.0024172191292076</v>
      </c>
      <c r="J4687" s="7">
        <v>4.025547384261154</v>
      </c>
      <c r="L4687" s="7">
        <v>6.6393844273195581</v>
      </c>
      <c r="N4687" s="7">
        <v>0.77853507305800596</v>
      </c>
      <c r="AH4687" s="7">
        <f t="shared" ref="AH4687" si="10500">N4687*(1-N4687)*AE4686</f>
        <v>3.4947751534361714E-2</v>
      </c>
      <c r="AJ4687" s="7" cm="1">
        <f t="array" ref="AJ4687:AL4687">TRANSPOSE(F4686:F4688)*AH4688*$D$4</f>
        <v>-1.5409717463838089E-4</v>
      </c>
      <c r="AK4687" s="7">
        <v>-1.5409717463838089E-4</v>
      </c>
      <c r="AL4687" s="7">
        <v>-1.5409717463838089E-4</v>
      </c>
      <c r="AN4687" s="14">
        <v>-1.3887342732454417</v>
      </c>
      <c r="AO4687" s="14">
        <v>4.0022631219545692</v>
      </c>
      <c r="AP4687" s="14">
        <v>4.0253932870865157</v>
      </c>
    </row>
    <row r="4688" spans="1:46" x14ac:dyDescent="0.3">
      <c r="A4688" s="20"/>
      <c r="F4688" s="7">
        <v>1</v>
      </c>
      <c r="N4688" s="7">
        <v>0.9986938761288886</v>
      </c>
      <c r="AH4688" s="7">
        <f t="shared" ref="AH4688" si="10501">N4688*(1-N4688)*AF4686</f>
        <v>-2.5682862439730151E-4</v>
      </c>
    </row>
    <row r="4689" spans="1:46" x14ac:dyDescent="0.3">
      <c r="A4689" s="20"/>
    </row>
    <row r="4690" spans="1:46" x14ac:dyDescent="0.3">
      <c r="A4690" s="20">
        <v>1170</v>
      </c>
      <c r="B4690" s="7">
        <f t="shared" ref="B4690" si="10502">MOD(ROUNDDOWN(ROW(B4690)/4,0),4)+1</f>
        <v>1</v>
      </c>
      <c r="D4690" s="7" cm="1">
        <f t="array" ref="D4690">_xlfn.CHOOSEROWS($I$4:$I$7,B4690)</f>
        <v>0</v>
      </c>
      <c r="F4690" s="7">
        <f t="shared" ref="F4690" si="10503">1+0</f>
        <v>1</v>
      </c>
      <c r="H4690" s="7" cm="1">
        <f t="array" ref="H4690:J4691">_xlfn.ANCHORARRAY(AN4686)</f>
        <v>-4.3437634614634169</v>
      </c>
      <c r="I4690" s="7">
        <v>2.8651983835286137</v>
      </c>
      <c r="J4690" s="7">
        <v>2.7986208394829712</v>
      </c>
      <c r="L4690" s="7" cm="1">
        <f t="array" ref="L4690:L4691">MMULT(H4690:J4691,F4690:F4692)</f>
        <v>-4.3437634614634169</v>
      </c>
      <c r="N4690" s="7" cm="1">
        <f t="array" ref="N4690:N4692">_xlfn.VSTACK(1,1/(1+EXP(-_xlfn.ANCHORARRAY(L4690))))</f>
        <v>1</v>
      </c>
      <c r="P4690" s="7" cm="1">
        <f t="array" ref="P4690:R4690">_xlfn.ANCHORARRAY(AR4686)</f>
        <v>-2.0929504409327073</v>
      </c>
      <c r="Q4690" s="7">
        <v>-4.7266991240474825</v>
      </c>
      <c r="R4690" s="7">
        <v>4.5460891824464174</v>
      </c>
      <c r="T4690" s="7" cm="1">
        <f t="array" ref="T4690">MMULT(P4690:R4690,_xlfn.ANCHORARRAY(N4690))</f>
        <v>-1.2461072516745597</v>
      </c>
      <c r="V4690" s="18">
        <f t="shared" ref="V4690" si="10504">1/(1+EXP(-T4690))</f>
        <v>0.22337471952506316</v>
      </c>
      <c r="X4690" s="7">
        <f t="shared" ref="X4690" si="10505">D4690-V4690</f>
        <v>-0.22337471952506316</v>
      </c>
      <c r="Z4690" s="7">
        <f t="shared" ref="Z4690" si="10506">V4690*(1-V4690)</f>
        <v>0.17347845420216251</v>
      </c>
      <c r="AB4690" s="7">
        <f t="shared" ref="AB4690" si="10507">Z4690*X4690</f>
        <v>-3.8750701051049566E-2</v>
      </c>
      <c r="AD4690" s="7" cm="1">
        <f t="array" ref="AD4690:AF4690">P4690:R4690*AB4690</f>
        <v>8.1103296851245718E-2</v>
      </c>
      <c r="AE4690" s="7">
        <v>0.18316290471422184</v>
      </c>
      <c r="AF4690" s="7">
        <v>-0.17616414286039145</v>
      </c>
      <c r="AH4690" s="7">
        <f t="shared" ref="AH4690" si="10508">N4690*(1-N4690)*AD4690</f>
        <v>0</v>
      </c>
      <c r="AJ4690" s="7" cm="1">
        <f t="array" ref="AJ4690:AL4690">TRANSPOSE(F4690:F4692)*AH4691*$D$4</f>
        <v>1.3909388846703081E-3</v>
      </c>
      <c r="AK4690" s="7">
        <v>0</v>
      </c>
      <c r="AL4690" s="7">
        <v>0</v>
      </c>
      <c r="AN4690" s="14" cm="1">
        <f t="array" ref="AN4690:AP4691">H4690:J4691+AJ4690:AL4691</f>
        <v>-4.3423725225787466</v>
      </c>
      <c r="AO4690" s="14">
        <v>2.8651983835286137</v>
      </c>
      <c r="AP4690" s="14">
        <v>2.7986208394829712</v>
      </c>
      <c r="AR4690" s="14" cm="1">
        <f t="array" ref="AR4690:AT4690">TRANSPOSE(TRANSPOSE(P4690:R4690)+_xlfn.ANCHORARRAY(N4690)*AB4690*$D$4)</f>
        <v>-2.1162008615633372</v>
      </c>
      <c r="AS4690" s="14">
        <v>-4.7269972187108076</v>
      </c>
      <c r="AT4690" s="14">
        <v>4.541448168314111</v>
      </c>
    </row>
    <row r="4691" spans="1:46" x14ac:dyDescent="0.3">
      <c r="A4691" s="20"/>
      <c r="F4691" s="7" cm="1">
        <f t="array" ref="F4691:F4692">TRANSPOSE(_xlfn.CHOOSEROWS($G$4:$H$7,B4690))</f>
        <v>0</v>
      </c>
      <c r="H4691" s="7">
        <v>-1.3887342732454417</v>
      </c>
      <c r="I4691" s="7">
        <v>4.0022631219545692</v>
      </c>
      <c r="J4691" s="7">
        <v>4.0253932870865157</v>
      </c>
      <c r="L4691" s="7">
        <v>-1.3887342732454417</v>
      </c>
      <c r="N4691" s="7">
        <v>1.2821043888247747E-2</v>
      </c>
      <c r="AH4691" s="7">
        <f t="shared" ref="AH4691" si="10509">N4691*(1-N4691)*AE4690</f>
        <v>2.3182314744505136E-3</v>
      </c>
      <c r="AJ4691" s="7" cm="1">
        <f t="array" ref="AJ4691:AL4691">TRANSPOSE(F4690:F4692)*AH4692*$D$4</f>
        <v>-1.6887001829123345E-2</v>
      </c>
      <c r="AK4691" s="7">
        <v>0</v>
      </c>
      <c r="AL4691" s="7">
        <v>0</v>
      </c>
      <c r="AN4691" s="14">
        <v>-1.4056212750745651</v>
      </c>
      <c r="AO4691" s="14">
        <v>4.0022631219545692</v>
      </c>
      <c r="AP4691" s="14">
        <v>4.0253932870865157</v>
      </c>
    </row>
    <row r="4692" spans="1:46" x14ac:dyDescent="0.3">
      <c r="A4692" s="20"/>
      <c r="F4692" s="7">
        <v>0</v>
      </c>
      <c r="N4692" s="7">
        <v>0.19960989979650459</v>
      </c>
      <c r="AH4692" s="7">
        <f t="shared" ref="AH4692" si="10510">N4692*(1-N4692)*AF4690</f>
        <v>-2.8145003048538907E-2</v>
      </c>
    </row>
    <row r="4693" spans="1:46" x14ac:dyDescent="0.3">
      <c r="A4693" s="20"/>
    </row>
    <row r="4694" spans="1:46" x14ac:dyDescent="0.3">
      <c r="A4694" s="20">
        <v>1171</v>
      </c>
      <c r="B4694" s="7">
        <f t="shared" ref="B4694" si="10511">MOD(ROUNDDOWN(ROW(B4694)/4,0),4)+1</f>
        <v>2</v>
      </c>
      <c r="D4694" s="7" cm="1">
        <f t="array" ref="D4694">_xlfn.CHOOSEROWS($I$4:$I$7,B4694)</f>
        <v>1</v>
      </c>
      <c r="F4694" s="7">
        <f t="shared" ref="F4694" si="10512">1+0</f>
        <v>1</v>
      </c>
      <c r="H4694" s="7" cm="1">
        <f t="array" ref="H4694:J4695">_xlfn.ANCHORARRAY(AN4690)</f>
        <v>-4.3423725225787466</v>
      </c>
      <c r="I4694" s="7">
        <v>2.8651983835286137</v>
      </c>
      <c r="J4694" s="7">
        <v>2.7986208394829712</v>
      </c>
      <c r="L4694" s="7" cm="1">
        <f t="array" ref="L4694:L4695">MMULT(H4694:J4695,F4694:F4696)</f>
        <v>-1.5437516830957754</v>
      </c>
      <c r="N4694" s="7" cm="1">
        <f t="array" ref="N4694:N4696">_xlfn.VSTACK(1,1/(1+EXP(-_xlfn.ANCHORARRAY(L4694))))</f>
        <v>1</v>
      </c>
      <c r="P4694" s="7" cm="1">
        <f t="array" ref="P4694:R4694">_xlfn.ANCHORARRAY(AR4690)</f>
        <v>-2.1162008615633372</v>
      </c>
      <c r="Q4694" s="7">
        <v>-4.7269972187108076</v>
      </c>
      <c r="R4694" s="7">
        <v>4.541448168314111</v>
      </c>
      <c r="T4694" s="7" cm="1">
        <f t="array" ref="T4694">MMULT(P4694:R4694,_xlfn.ANCHORARRAY(N4694))</f>
        <v>1.2850818649096993</v>
      </c>
      <c r="V4694" s="18">
        <f t="shared" ref="V4694" si="10513">1/(1+EXP(-T4694))</f>
        <v>0.78331358052201794</v>
      </c>
      <c r="X4694" s="7">
        <f t="shared" ref="X4694" si="10514">D4694-V4694</f>
        <v>0.21668641947798206</v>
      </c>
      <c r="Z4694" s="7">
        <f t="shared" ref="Z4694" si="10515">V4694*(1-V4694)</f>
        <v>0.16973341509179407</v>
      </c>
      <c r="AB4694" s="7">
        <f t="shared" ref="AB4694" si="10516">Z4694*X4694</f>
        <v>3.6778925982010942E-2</v>
      </c>
      <c r="AD4694" s="7" cm="1">
        <f t="array" ref="AD4694:AF4694">P4694:R4694*AB4694</f>
        <v>-7.7831594850505767E-2</v>
      </c>
      <c r="AE4694" s="7">
        <v>-0.17385388082413639</v>
      </c>
      <c r="AF4694" s="7">
        <v>0.16702958603356385</v>
      </c>
      <c r="AH4694" s="7">
        <f t="shared" ref="AH4694" si="10517">N4694*(1-N4694)*AD4694</f>
        <v>0</v>
      </c>
      <c r="AJ4694" s="7" cm="1">
        <f t="array" ref="AJ4694:AL4694">TRANSPOSE(F4694:F4696)*AH4695*$D$4</f>
        <v>-1.5127152496174613E-2</v>
      </c>
      <c r="AK4694" s="7">
        <v>0</v>
      </c>
      <c r="AL4694" s="7">
        <v>-1.5127152496174613E-2</v>
      </c>
      <c r="AN4694" s="14" cm="1">
        <f t="array" ref="AN4694:AP4695">H4694:J4695+AJ4694:AL4695</f>
        <v>-4.3574996750749211</v>
      </c>
      <c r="AO4694" s="14">
        <v>2.8651983835286137</v>
      </c>
      <c r="AP4694" s="14">
        <v>2.7834936869867968</v>
      </c>
      <c r="AR4694" s="14" cm="1">
        <f t="array" ref="AR4694:AT4694">TRANSPOSE(TRANSPOSE(P4694:R4694)+_xlfn.ANCHORARRAY(N4694)*AB4694*$D$4)</f>
        <v>-2.0941335059741308</v>
      </c>
      <c r="AS4694" s="14">
        <v>-4.7231135726163203</v>
      </c>
      <c r="AT4694" s="14">
        <v>4.5620176642566976</v>
      </c>
    </row>
    <row r="4695" spans="1:46" x14ac:dyDescent="0.3">
      <c r="A4695" s="20"/>
      <c r="F4695" s="7" cm="1">
        <f t="array" ref="F4695:F4696">TRANSPOSE(_xlfn.CHOOSEROWS($G$4:$H$7,B4694))</f>
        <v>0</v>
      </c>
      <c r="H4695" s="7">
        <v>-1.4056212750745651</v>
      </c>
      <c r="I4695" s="7">
        <v>4.0022631219545692</v>
      </c>
      <c r="J4695" s="7">
        <v>4.0253932870865157</v>
      </c>
      <c r="L4695" s="7">
        <v>2.6197720120119508</v>
      </c>
      <c r="N4695" s="7">
        <v>0.17599055214332548</v>
      </c>
      <c r="AH4695" s="7">
        <f t="shared" ref="AH4695" si="10518">N4695*(1-N4695)*AE4694</f>
        <v>-2.5211920826957689E-2</v>
      </c>
      <c r="AJ4695" s="7" cm="1">
        <f t="array" ref="AJ4695:AL4695">TRANSPOSE(F4694:F4696)*AH4696*$D$4</f>
        <v>6.3407238438397467E-3</v>
      </c>
      <c r="AK4695" s="7">
        <v>0</v>
      </c>
      <c r="AL4695" s="7">
        <v>6.3407238438397467E-3</v>
      </c>
      <c r="AN4695" s="14">
        <v>-1.3992805512307254</v>
      </c>
      <c r="AO4695" s="14">
        <v>4.0022631219545692</v>
      </c>
      <c r="AP4695" s="14">
        <v>4.0317340109303554</v>
      </c>
    </row>
    <row r="4696" spans="1:46" x14ac:dyDescent="0.3">
      <c r="A4696" s="20"/>
      <c r="F4696" s="7">
        <v>1</v>
      </c>
      <c r="N4696" s="7">
        <v>0.93212328316528414</v>
      </c>
      <c r="AH4696" s="7">
        <f t="shared" ref="AH4696" si="10519">N4696*(1-N4696)*AF4694</f>
        <v>1.0567873073066244E-2</v>
      </c>
    </row>
    <row r="4697" spans="1:46" x14ac:dyDescent="0.3">
      <c r="A4697" s="20"/>
    </row>
    <row r="4698" spans="1:46" x14ac:dyDescent="0.3">
      <c r="A4698" s="20">
        <v>1172</v>
      </c>
      <c r="B4698" s="7">
        <f t="shared" ref="B4698" si="10520">MOD(ROUNDDOWN(ROW(B4698)/4,0),4)+1</f>
        <v>3</v>
      </c>
      <c r="D4698" s="7" cm="1">
        <f t="array" ref="D4698">_xlfn.CHOOSEROWS($I$4:$I$7,B4698)</f>
        <v>1</v>
      </c>
      <c r="F4698" s="7">
        <f t="shared" ref="F4698" si="10521">1+0</f>
        <v>1</v>
      </c>
      <c r="H4698" s="7" cm="1">
        <f t="array" ref="H4698:J4699">_xlfn.ANCHORARRAY(AN4694)</f>
        <v>-4.3574996750749211</v>
      </c>
      <c r="I4698" s="7">
        <v>2.8651983835286137</v>
      </c>
      <c r="J4698" s="7">
        <v>2.7834936869867968</v>
      </c>
      <c r="L4698" s="7" cm="1">
        <f t="array" ref="L4698:L4699">MMULT(H4698:J4699,F4698:F4700)</f>
        <v>-1.4923012915463074</v>
      </c>
      <c r="N4698" s="7" cm="1">
        <f t="array" ref="N4698:N4700">_xlfn.VSTACK(1,1/(1+EXP(-_xlfn.ANCHORARRAY(L4698))))</f>
        <v>1</v>
      </c>
      <c r="P4698" s="7" cm="1">
        <f t="array" ref="P4698:R4698">_xlfn.ANCHORARRAY(AR4694)</f>
        <v>-2.0941335059741308</v>
      </c>
      <c r="Q4698" s="7">
        <v>-4.7231135726163203</v>
      </c>
      <c r="R4698" s="7">
        <v>4.5620176642566976</v>
      </c>
      <c r="T4698" s="7" cm="1">
        <f t="array" ref="T4698">MMULT(P4698:R4698,_xlfn.ANCHORARRAY(N4698))</f>
        <v>1.2862950556752182</v>
      </c>
      <c r="V4698" s="18">
        <f t="shared" ref="V4698" si="10522">1/(1+EXP(-T4698))</f>
        <v>0.78351942875575897</v>
      </c>
      <c r="X4698" s="7">
        <f t="shared" ref="X4698" si="10523">D4698-V4698</f>
        <v>0.21648057124424103</v>
      </c>
      <c r="Z4698" s="7">
        <f t="shared" ref="Z4698" si="10524">V4698*(1-V4698)</f>
        <v>0.1696167335180081</v>
      </c>
      <c r="AB4698" s="7">
        <f t="shared" ref="AB4698" si="10525">Z4698*X4698</f>
        <v>3.6718727364560597E-2</v>
      </c>
      <c r="AD4698" s="7" cm="1">
        <f t="array" ref="AD4698:AF4698">P4698:R4698*AB4698</f>
        <v>-7.6893917270855539E-2</v>
      </c>
      <c r="AE4698" s="7">
        <v>-0.17342671958475445</v>
      </c>
      <c r="AF4698" s="7">
        <v>0.16751148284615122</v>
      </c>
      <c r="AH4698" s="7">
        <f t="shared" ref="AH4698" si="10526">N4698*(1-N4698)*AD4698</f>
        <v>0</v>
      </c>
      <c r="AJ4698" s="7" cm="1">
        <f t="array" ref="AJ4698:AL4698">TRANSPOSE(F4698:F4700)*AH4699*$D$4</f>
        <v>-1.5595523800206595E-2</v>
      </c>
      <c r="AK4698" s="7">
        <v>-1.5595523800206595E-2</v>
      </c>
      <c r="AL4698" s="7">
        <v>0</v>
      </c>
      <c r="AN4698" s="14" cm="1">
        <f t="array" ref="AN4698:AP4699">H4698:J4699+AJ4698:AL4699</f>
        <v>-4.3730951988751281</v>
      </c>
      <c r="AO4698" s="14">
        <v>2.8496028597284071</v>
      </c>
      <c r="AP4698" s="14">
        <v>2.7834936869867968</v>
      </c>
      <c r="AR4698" s="14" cm="1">
        <f t="array" ref="AR4698:AT4698">TRANSPOSE(TRANSPOSE(P4698:R4698)+_xlfn.ANCHORARRAY(N4698)*AB4698*$D$4)</f>
        <v>-2.0721022695553946</v>
      </c>
      <c r="AS4698" s="14">
        <v>-4.7190691538595573</v>
      </c>
      <c r="AT4698" s="14">
        <v>4.582529919326408</v>
      </c>
    </row>
    <row r="4699" spans="1:46" x14ac:dyDescent="0.3">
      <c r="A4699" s="20"/>
      <c r="F4699" s="7" cm="1">
        <f t="array" ref="F4699:F4700">TRANSPOSE(_xlfn.CHOOSEROWS($G$4:$H$7,B4698))</f>
        <v>1</v>
      </c>
      <c r="H4699" s="7">
        <v>-1.3992805512307254</v>
      </c>
      <c r="I4699" s="7">
        <v>4.0022631219545692</v>
      </c>
      <c r="J4699" s="7">
        <v>4.0317340109303554</v>
      </c>
      <c r="L4699" s="7">
        <v>2.6029825707238441</v>
      </c>
      <c r="N4699" s="7">
        <v>0.18357656737428066</v>
      </c>
      <c r="AH4699" s="7">
        <f t="shared" ref="AH4699" si="10527">N4699*(1-N4699)*AE4698</f>
        <v>-2.5992539667010994E-2</v>
      </c>
      <c r="AJ4699" s="7" cm="1">
        <f t="array" ref="AJ4699:AL4699">TRANSPOSE(F4698:F4700)*AH4700*$D$4</f>
        <v>6.4518452375110676E-3</v>
      </c>
      <c r="AK4699" s="7">
        <v>6.4518452375110676E-3</v>
      </c>
      <c r="AL4699" s="7">
        <v>0</v>
      </c>
      <c r="AN4699" s="14">
        <v>-1.3928287059932143</v>
      </c>
      <c r="AO4699" s="14">
        <v>4.0087149671920805</v>
      </c>
      <c r="AP4699" s="14">
        <v>4.0317340109303554</v>
      </c>
    </row>
    <row r="4700" spans="1:46" x14ac:dyDescent="0.3">
      <c r="A4700" s="20"/>
      <c r="F4700" s="7">
        <v>0</v>
      </c>
      <c r="N4700" s="7">
        <v>0.93105328633601048</v>
      </c>
      <c r="AH4700" s="7">
        <f t="shared" ref="AH4700" si="10528">N4700*(1-N4700)*AF4698</f>
        <v>1.0753075395851779E-2</v>
      </c>
    </row>
    <row r="4701" spans="1:46" x14ac:dyDescent="0.3">
      <c r="A4701" s="20"/>
    </row>
    <row r="4702" spans="1:46" x14ac:dyDescent="0.3">
      <c r="A4702" s="20">
        <v>1173</v>
      </c>
      <c r="B4702" s="7">
        <f t="shared" ref="B4702" si="10529">MOD(ROUNDDOWN(ROW(B4702)/4,0),4)+1</f>
        <v>4</v>
      </c>
      <c r="D4702" s="7" cm="1">
        <f t="array" ref="D4702">_xlfn.CHOOSEROWS($I$4:$I$7,B4702)</f>
        <v>0</v>
      </c>
      <c r="F4702" s="7">
        <f t="shared" ref="F4702" si="10530">1+0</f>
        <v>1</v>
      </c>
      <c r="H4702" s="7" cm="1">
        <f t="array" ref="H4702:J4703">_xlfn.ANCHORARRAY(AN4698)</f>
        <v>-4.3730951988751281</v>
      </c>
      <c r="I4702" s="7">
        <v>2.8496028597284071</v>
      </c>
      <c r="J4702" s="7">
        <v>2.7834936869867968</v>
      </c>
      <c r="L4702" s="7" cm="1">
        <f t="array" ref="L4702:L4703">MMULT(H4702:J4703,F4702:F4704)</f>
        <v>1.2600013478400758</v>
      </c>
      <c r="N4702" s="7" cm="1">
        <f t="array" ref="N4702:N4704">_xlfn.VSTACK(1,1/(1+EXP(-_xlfn.ANCHORARRAY(L4702))))</f>
        <v>1</v>
      </c>
      <c r="P4702" s="7" cm="1">
        <f t="array" ref="P4702:R4702">_xlfn.ANCHORARRAY(AR4698)</f>
        <v>-2.0721022695553946</v>
      </c>
      <c r="Q4702" s="7">
        <v>-4.7190691538595573</v>
      </c>
      <c r="R4702" s="7">
        <v>4.582529919326408</v>
      </c>
      <c r="T4702" s="7" cm="1">
        <f t="array" ref="T4702">MMULT(P4702:R4702,_xlfn.ANCHORARRAY(N4702))</f>
        <v>-1.1717878437562446</v>
      </c>
      <c r="V4702" s="18">
        <f t="shared" ref="V4702" si="10531">1/(1+EXP(-T4702))</f>
        <v>0.23653197515969757</v>
      </c>
      <c r="X4702" s="7">
        <f t="shared" ref="X4702" si="10532">D4702-V4702</f>
        <v>-0.23653197515969757</v>
      </c>
      <c r="Z4702" s="7">
        <f t="shared" ref="Z4702" si="10533">V4702*(1-V4702)</f>
        <v>0.18058459988674977</v>
      </c>
      <c r="AB4702" s="7">
        <f t="shared" ref="AB4702" si="10534">Z4702*X4702</f>
        <v>-4.2714032094636617E-2</v>
      </c>
      <c r="AD4702" s="7" cm="1">
        <f t="array" ref="AD4702:AF4702">P4702:R4702*AB4702</f>
        <v>8.8507842845158502E-2</v>
      </c>
      <c r="AE4702" s="7">
        <v>0.2015704712947668</v>
      </c>
      <c r="AF4702" s="7">
        <v>-0.19573833004874075</v>
      </c>
      <c r="AH4702" s="7">
        <f t="shared" ref="AH4702" si="10535">N4702*(1-N4702)*AD4702</f>
        <v>0</v>
      </c>
      <c r="AJ4702" s="7" cm="1">
        <f t="array" ref="AJ4702:AL4702">TRANSPOSE(F4702:F4704)*AH4703*$D$4</f>
        <v>2.0819524814167326E-2</v>
      </c>
      <c r="AK4702" s="7">
        <v>2.0819524814167326E-2</v>
      </c>
      <c r="AL4702" s="7">
        <v>2.0819524814167326E-2</v>
      </c>
      <c r="AN4702" s="14" cm="1">
        <f t="array" ref="AN4702:AP4703">H4702:J4703+AJ4702:AL4703</f>
        <v>-4.3522756740609605</v>
      </c>
      <c r="AO4702" s="14">
        <v>2.8704223845425743</v>
      </c>
      <c r="AP4702" s="14">
        <v>2.8043132118009639</v>
      </c>
      <c r="AR4702" s="14" cm="1">
        <f t="array" ref="AR4702:AT4702">TRANSPOSE(TRANSPOSE(P4702:R4702)+_xlfn.ANCHORARRAY(N4702)*AB4702*$D$4)</f>
        <v>-2.0977306888121765</v>
      </c>
      <c r="AS4702" s="14">
        <v>-4.7390343675081024</v>
      </c>
      <c r="AT4702" s="14">
        <v>4.5569346997618378</v>
      </c>
    </row>
    <row r="4703" spans="1:46" x14ac:dyDescent="0.3">
      <c r="A4703" s="20"/>
      <c r="F4703" s="7" cm="1">
        <f t="array" ref="F4703:F4704">TRANSPOSE(_xlfn.CHOOSEROWS($G$4:$H$7,B4702))</f>
        <v>1</v>
      </c>
      <c r="H4703" s="7">
        <v>-1.3928287059932143</v>
      </c>
      <c r="I4703" s="7">
        <v>4.0087149671920805</v>
      </c>
      <c r="J4703" s="7">
        <v>4.0317340109303554</v>
      </c>
      <c r="L4703" s="7">
        <v>6.6476202721292221</v>
      </c>
      <c r="N4703" s="7">
        <v>0.77902633980288805</v>
      </c>
      <c r="AH4703" s="7">
        <f t="shared" ref="AH4703" si="10536">N4703*(1-N4703)*AE4702</f>
        <v>3.4699208023612212E-2</v>
      </c>
      <c r="AJ4703" s="7" cm="1">
        <f t="array" ref="AJ4703:AL4703">TRANSPOSE(F4702:F4704)*AH4704*$D$4</f>
        <v>-1.5194149876464965E-4</v>
      </c>
      <c r="AK4703" s="7">
        <v>-1.5194149876464965E-4</v>
      </c>
      <c r="AL4703" s="7">
        <v>-1.5194149876464965E-4</v>
      </c>
      <c r="AN4703" s="14">
        <v>-1.392980647491979</v>
      </c>
      <c r="AO4703" s="14">
        <v>4.0085630256933156</v>
      </c>
      <c r="AP4703" s="14">
        <v>4.0315820694315905</v>
      </c>
    </row>
    <row r="4704" spans="1:46" x14ac:dyDescent="0.3">
      <c r="A4704" s="20"/>
      <c r="F4704" s="7">
        <v>1</v>
      </c>
      <c r="N4704" s="7">
        <v>0.99870457510941746</v>
      </c>
      <c r="AH4704" s="7">
        <f t="shared" ref="AH4704" si="10537">N4704*(1-N4704)*AF4702</f>
        <v>-2.5323583127441609E-4</v>
      </c>
    </row>
    <row r="4705" spans="1:46" x14ac:dyDescent="0.3">
      <c r="A4705" s="20"/>
    </row>
    <row r="4706" spans="1:46" x14ac:dyDescent="0.3">
      <c r="A4706" s="20">
        <v>1174</v>
      </c>
      <c r="B4706" s="7">
        <f t="shared" ref="B4706" si="10538">MOD(ROUNDDOWN(ROW(B4706)/4,0),4)+1</f>
        <v>1</v>
      </c>
      <c r="D4706" s="7" cm="1">
        <f t="array" ref="D4706">_xlfn.CHOOSEROWS($I$4:$I$7,B4706)</f>
        <v>0</v>
      </c>
      <c r="F4706" s="7">
        <f t="shared" ref="F4706" si="10539">1+0</f>
        <v>1</v>
      </c>
      <c r="H4706" s="7" cm="1">
        <f t="array" ref="H4706:J4707">_xlfn.ANCHORARRAY(AN4702)</f>
        <v>-4.3522756740609605</v>
      </c>
      <c r="I4706" s="7">
        <v>2.8704223845425743</v>
      </c>
      <c r="J4706" s="7">
        <v>2.8043132118009639</v>
      </c>
      <c r="L4706" s="7" cm="1">
        <f t="array" ref="L4706:L4707">MMULT(H4706:J4707,F4706:F4708)</f>
        <v>-4.3522756740609605</v>
      </c>
      <c r="N4706" s="7" cm="1">
        <f t="array" ref="N4706:N4708">_xlfn.VSTACK(1,1/(1+EXP(-_xlfn.ANCHORARRAY(L4706))))</f>
        <v>1</v>
      </c>
      <c r="P4706" s="7" cm="1">
        <f t="array" ref="P4706:R4706">_xlfn.ANCHORARRAY(AR4702)</f>
        <v>-2.0977306888121765</v>
      </c>
      <c r="Q4706" s="7">
        <v>-4.7390343675081024</v>
      </c>
      <c r="R4706" s="7">
        <v>4.5569346997618378</v>
      </c>
      <c r="T4706" s="7" cm="1">
        <f t="array" ref="T4706">MMULT(P4706:R4706,_xlfn.ANCHORARRAY(N4706))</f>
        <v>-1.2514599204172443</v>
      </c>
      <c r="V4706" s="18">
        <f t="shared" ref="V4706" si="10540">1/(1+EXP(-T4706))</f>
        <v>0.2224475219256708</v>
      </c>
      <c r="X4706" s="7">
        <f t="shared" ref="X4706" si="10541">D4706-V4706</f>
        <v>-0.2224475219256708</v>
      </c>
      <c r="Z4706" s="7">
        <f t="shared" ref="Z4706" si="10542">V4706*(1-V4706)</f>
        <v>0.17296462191479903</v>
      </c>
      <c r="AB4706" s="7">
        <f t="shared" ref="AB4706" si="10543">Z4706*X4706</f>
        <v>-3.8475551525757615E-2</v>
      </c>
      <c r="AD4706" s="7" cm="1">
        <f t="array" ref="AD4706:AF4706">P4706:R4706*AB4706</f>
        <v>8.0711345204555904E-2</v>
      </c>
      <c r="AE4706" s="7">
        <v>0.18233696098939414</v>
      </c>
      <c r="AF4706" s="7">
        <v>-0.1753305758401994</v>
      </c>
      <c r="AH4706" s="7">
        <f t="shared" ref="AH4706" si="10544">N4706*(1-N4706)*AD4706</f>
        <v>0</v>
      </c>
      <c r="AJ4706" s="7" cm="1">
        <f t="array" ref="AJ4706:AL4706">TRANSPOSE(F4706:F4708)*AH4707*$D$4</f>
        <v>1.3732285623385186E-3</v>
      </c>
      <c r="AK4706" s="7">
        <v>0</v>
      </c>
      <c r="AL4706" s="7">
        <v>0</v>
      </c>
      <c r="AN4706" s="14" cm="1">
        <f t="array" ref="AN4706:AP4707">H4706:J4707+AJ4706:AL4707</f>
        <v>-4.3509024454986216</v>
      </c>
      <c r="AO4706" s="14">
        <v>2.8704223845425743</v>
      </c>
      <c r="AP4706" s="14">
        <v>2.8043132118009639</v>
      </c>
      <c r="AR4706" s="14" cm="1">
        <f t="array" ref="AR4706:AT4706">TRANSPOSE(TRANSPOSE(P4706:R4706)+_xlfn.ANCHORARRAY(N4706)*AB4706*$D$4)</f>
        <v>-2.1208160197276311</v>
      </c>
      <c r="AS4706" s="14">
        <v>-4.7393278687089717</v>
      </c>
      <c r="AT4706" s="14">
        <v>4.55234228086863</v>
      </c>
    </row>
    <row r="4707" spans="1:46" x14ac:dyDescent="0.3">
      <c r="A4707" s="20"/>
      <c r="F4707" s="7" cm="1">
        <f t="array" ref="F4707:F4708">TRANSPOSE(_xlfn.CHOOSEROWS($G$4:$H$7,B4706))</f>
        <v>0</v>
      </c>
      <c r="H4707" s="7">
        <v>-1.392980647491979</v>
      </c>
      <c r="I4707" s="7">
        <v>4.0085630256933156</v>
      </c>
      <c r="J4707" s="7">
        <v>4.0315820694315905</v>
      </c>
      <c r="L4707" s="7">
        <v>-1.392980647491979</v>
      </c>
      <c r="N4707" s="7">
        <v>1.2713753246359413E-2</v>
      </c>
      <c r="AH4707" s="7">
        <f t="shared" ref="AH4707" si="10545">N4707*(1-N4707)*AE4706</f>
        <v>2.2887142705641976E-3</v>
      </c>
      <c r="AJ4707" s="7" cm="1">
        <f t="array" ref="AJ4707:AL4707">TRANSPOSE(F4706:F4708)*AH4708*$D$4</f>
        <v>-1.6764225710920413E-2</v>
      </c>
      <c r="AK4707" s="7">
        <v>0</v>
      </c>
      <c r="AL4707" s="7">
        <v>0</v>
      </c>
      <c r="AN4707" s="14">
        <v>-1.4097448732028994</v>
      </c>
      <c r="AO4707" s="14">
        <v>4.0085630256933156</v>
      </c>
      <c r="AP4707" s="14">
        <v>4.0315820694315905</v>
      </c>
    </row>
    <row r="4708" spans="1:46" x14ac:dyDescent="0.3">
      <c r="A4708" s="20"/>
      <c r="F4708" s="7">
        <v>0</v>
      </c>
      <c r="N4708" s="7">
        <v>0.19893233976269736</v>
      </c>
      <c r="AH4708" s="7">
        <f t="shared" ref="AH4708" si="10546">N4708*(1-N4708)*AF4706</f>
        <v>-2.7940376184867357E-2</v>
      </c>
    </row>
    <row r="4709" spans="1:46" x14ac:dyDescent="0.3">
      <c r="A4709" s="20"/>
    </row>
    <row r="4710" spans="1:46" x14ac:dyDescent="0.3">
      <c r="A4710" s="20">
        <v>1175</v>
      </c>
      <c r="B4710" s="7">
        <f t="shared" ref="B4710" si="10547">MOD(ROUNDDOWN(ROW(B4710)/4,0),4)+1</f>
        <v>2</v>
      </c>
      <c r="D4710" s="7" cm="1">
        <f t="array" ref="D4710">_xlfn.CHOOSEROWS($I$4:$I$7,B4710)</f>
        <v>1</v>
      </c>
      <c r="F4710" s="7">
        <f t="shared" ref="F4710" si="10548">1+0</f>
        <v>1</v>
      </c>
      <c r="H4710" s="7" cm="1">
        <f t="array" ref="H4710:J4711">_xlfn.ANCHORARRAY(AN4706)</f>
        <v>-4.3509024454986216</v>
      </c>
      <c r="I4710" s="7">
        <v>2.8704223845425743</v>
      </c>
      <c r="J4710" s="7">
        <v>2.8043132118009639</v>
      </c>
      <c r="L4710" s="7" cm="1">
        <f t="array" ref="L4710:L4711">MMULT(H4710:J4711,F4710:F4712)</f>
        <v>-1.5465892336976577</v>
      </c>
      <c r="N4710" s="7" cm="1">
        <f t="array" ref="N4710:N4712">_xlfn.VSTACK(1,1/(1+EXP(-_xlfn.ANCHORARRAY(L4710))))</f>
        <v>1</v>
      </c>
      <c r="P4710" s="7" cm="1">
        <f t="array" ref="P4710:R4710">_xlfn.ANCHORARRAY(AR4706)</f>
        <v>-2.1208160197276311</v>
      </c>
      <c r="Q4710" s="7">
        <v>-4.7393278687089717</v>
      </c>
      <c r="R4710" s="7">
        <v>4.55234228086863</v>
      </c>
      <c r="T4710" s="7" cm="1">
        <f t="array" ref="T4710">MMULT(P4710:R4710,_xlfn.ANCHORARRAY(N4710))</f>
        <v>1.2909939971589783</v>
      </c>
      <c r="V4710" s="18">
        <f t="shared" ref="V4710" si="10549">1/(1+EXP(-T4710))</f>
        <v>0.7843153859896379</v>
      </c>
      <c r="X4710" s="7">
        <f t="shared" ref="X4710" si="10550">D4710-V4710</f>
        <v>0.2156846140103621</v>
      </c>
      <c r="Z4710" s="7">
        <f t="shared" ref="Z4710" si="10551">V4710*(1-V4710)</f>
        <v>0.1691647612895632</v>
      </c>
      <c r="AB4710" s="7">
        <f t="shared" ref="AB4710" si="10552">Z4710*X4710</f>
        <v>3.6486236242894481E-2</v>
      </c>
      <c r="AD4710" s="7" cm="1">
        <f t="array" ref="AD4710:AF4710">P4710:R4710*AB4710</f>
        <v>-7.7380594323497504E-2</v>
      </c>
      <c r="AE4710" s="7">
        <v>-0.17292023625024913</v>
      </c>
      <c r="AF4710" s="7">
        <v>0.16609783591828994</v>
      </c>
      <c r="AH4710" s="7">
        <f t="shared" ref="AH4710" si="10553">N4710*(1-N4710)*AD4710</f>
        <v>0</v>
      </c>
      <c r="AJ4710" s="7" cm="1">
        <f t="array" ref="AJ4710:AL4710">TRANSPOSE(F4710:F4712)*AH4711*$D$4</f>
        <v>-1.5018257074045051E-2</v>
      </c>
      <c r="AK4710" s="7">
        <v>0</v>
      </c>
      <c r="AL4710" s="7">
        <v>-1.5018257074045051E-2</v>
      </c>
      <c r="AN4710" s="14" cm="1">
        <f t="array" ref="AN4710:AP4711">H4710:J4711+AJ4710:AL4711</f>
        <v>-4.3659207025726667</v>
      </c>
      <c r="AO4710" s="14">
        <v>2.8704223845425743</v>
      </c>
      <c r="AP4710" s="14">
        <v>2.7892949547269188</v>
      </c>
      <c r="AR4710" s="14" cm="1">
        <f t="array" ref="AR4710:AT4710">TRANSPOSE(TRANSPOSE(P4710:R4710)+_xlfn.ANCHORARRAY(N4710)*AB4710*$D$4)</f>
        <v>-2.0989242779818946</v>
      </c>
      <c r="AS4710" s="14">
        <v>-4.7354841290657781</v>
      </c>
      <c r="AT4710" s="14">
        <v>4.5727509409504288</v>
      </c>
    </row>
    <row r="4711" spans="1:46" x14ac:dyDescent="0.3">
      <c r="A4711" s="20"/>
      <c r="F4711" s="7" cm="1">
        <f t="array" ref="F4711:F4712">TRANSPOSE(_xlfn.CHOOSEROWS($G$4:$H$7,B4710))</f>
        <v>0</v>
      </c>
      <c r="H4711" s="7">
        <v>-1.4097448732028994</v>
      </c>
      <c r="I4711" s="7">
        <v>4.0085630256933156</v>
      </c>
      <c r="J4711" s="7">
        <v>4.0315820694315905</v>
      </c>
      <c r="L4711" s="7">
        <v>2.6218371962286913</v>
      </c>
      <c r="N4711" s="7">
        <v>0.17557943483148691</v>
      </c>
      <c r="AH4711" s="7">
        <f t="shared" ref="AH4711" si="10554">N4711*(1-N4711)*AE4710</f>
        <v>-2.5030428456741752E-2</v>
      </c>
      <c r="AJ4711" s="7" cm="1">
        <f t="array" ref="AJ4711:AL4711">TRANSPOSE(F4710:F4712)*AH4712*$D$4</f>
        <v>6.2941074101328194E-3</v>
      </c>
      <c r="AK4711" s="7">
        <v>0</v>
      </c>
      <c r="AL4711" s="7">
        <v>6.2941074101328194E-3</v>
      </c>
      <c r="AN4711" s="14">
        <v>-1.4034507657927666</v>
      </c>
      <c r="AO4711" s="14">
        <v>4.0085630256933156</v>
      </c>
      <c r="AP4711" s="14">
        <v>4.0378761768417233</v>
      </c>
    </row>
    <row r="4712" spans="1:46" x14ac:dyDescent="0.3">
      <c r="A4712" s="20"/>
      <c r="F4712" s="7">
        <v>1</v>
      </c>
      <c r="N4712" s="7">
        <v>0.93225382972430237</v>
      </c>
      <c r="AH4712" s="7">
        <f t="shared" ref="AH4712" si="10555">N4712*(1-N4712)*AF4710</f>
        <v>1.0490179016888033E-2</v>
      </c>
    </row>
    <row r="4713" spans="1:46" x14ac:dyDescent="0.3">
      <c r="A4713" s="20"/>
    </row>
    <row r="4714" spans="1:46" x14ac:dyDescent="0.3">
      <c r="A4714" s="20">
        <v>1176</v>
      </c>
      <c r="B4714" s="7">
        <f t="shared" ref="B4714" si="10556">MOD(ROUNDDOWN(ROW(B4714)/4,0),4)+1</f>
        <v>3</v>
      </c>
      <c r="D4714" s="7" cm="1">
        <f t="array" ref="D4714">_xlfn.CHOOSEROWS($I$4:$I$7,B4714)</f>
        <v>1</v>
      </c>
      <c r="F4714" s="7">
        <f t="shared" ref="F4714" si="10557">1+0</f>
        <v>1</v>
      </c>
      <c r="H4714" s="7" cm="1">
        <f t="array" ref="H4714:J4715">_xlfn.ANCHORARRAY(AN4710)</f>
        <v>-4.3659207025726667</v>
      </c>
      <c r="I4714" s="7">
        <v>2.8704223845425743</v>
      </c>
      <c r="J4714" s="7">
        <v>2.7892949547269188</v>
      </c>
      <c r="L4714" s="7" cm="1">
        <f t="array" ref="L4714:L4715">MMULT(H4714:J4715,F4714:F4716)</f>
        <v>-1.4954983180300925</v>
      </c>
      <c r="N4714" s="7" cm="1">
        <f t="array" ref="N4714:N4716">_xlfn.VSTACK(1,1/(1+EXP(-_xlfn.ANCHORARRAY(L4714))))</f>
        <v>1</v>
      </c>
      <c r="P4714" s="7" cm="1">
        <f t="array" ref="P4714:R4714">_xlfn.ANCHORARRAY(AR4710)</f>
        <v>-2.0989242779818946</v>
      </c>
      <c r="Q4714" s="7">
        <v>-4.7354841290657781</v>
      </c>
      <c r="R4714" s="7">
        <v>4.5727509409504288</v>
      </c>
      <c r="T4714" s="7" cm="1">
        <f t="array" ref="T4714">MMULT(P4714:R4714,_xlfn.ANCHORARRAY(N4714))</f>
        <v>1.2921179160478937</v>
      </c>
      <c r="V4714" s="18">
        <f t="shared" ref="V4714" si="10558">1/(1+EXP(-T4714))</f>
        <v>0.78450545270485161</v>
      </c>
      <c r="X4714" s="7">
        <f t="shared" ref="X4714" si="10559">D4714-V4714</f>
        <v>0.21549454729514839</v>
      </c>
      <c r="Z4714" s="7">
        <f t="shared" ref="Z4714" si="10560">V4714*(1-V4714)</f>
        <v>0.16905664738120743</v>
      </c>
      <c r="AB4714" s="7">
        <f t="shared" ref="AB4714" si="10561">Z4714*X4714</f>
        <v>3.6430785694648832E-2</v>
      </c>
      <c r="AD4714" s="7" cm="1">
        <f t="array" ref="AD4714:AF4714">P4714:R4714*AB4714</f>
        <v>-7.6465460560453932E-2</v>
      </c>
      <c r="AE4714" s="7">
        <v>-0.17251740746640612</v>
      </c>
      <c r="AF4714" s="7">
        <v>0.16658890956476888</v>
      </c>
      <c r="AH4714" s="7">
        <f t="shared" ref="AH4714" si="10562">N4714*(1-N4714)*AD4714</f>
        <v>0</v>
      </c>
      <c r="AJ4714" s="7" cm="1">
        <f t="array" ref="AJ4714:AL4714">TRANSPOSE(F4714:F4716)*AH4715*$D$4</f>
        <v>-1.5482373414039522E-2</v>
      </c>
      <c r="AK4714" s="7">
        <v>-1.5482373414039522E-2</v>
      </c>
      <c r="AL4714" s="7">
        <v>0</v>
      </c>
      <c r="AN4714" s="14" cm="1">
        <f t="array" ref="AN4714:AP4715">H4714:J4715+AJ4714:AL4715</f>
        <v>-4.3814030759867064</v>
      </c>
      <c r="AO4714" s="14">
        <v>2.8549400111285346</v>
      </c>
      <c r="AP4714" s="14">
        <v>2.7892949547269188</v>
      </c>
      <c r="AR4714" s="14" cm="1">
        <f t="array" ref="AR4714:AT4714">TRANSPOSE(TRANSPOSE(P4714:R4714)+_xlfn.ANCHORARRAY(N4714)*AB4714*$D$4)</f>
        <v>-2.0770658065651055</v>
      </c>
      <c r="AS4714" s="14">
        <v>-4.7314818889877168</v>
      </c>
      <c r="AT4714" s="14">
        <v>4.5931053281548957</v>
      </c>
    </row>
    <row r="4715" spans="1:46" x14ac:dyDescent="0.3">
      <c r="A4715" s="20"/>
      <c r="F4715" s="7" cm="1">
        <f t="array" ref="F4715:F4716">TRANSPOSE(_xlfn.CHOOSEROWS($G$4:$H$7,B4714))</f>
        <v>1</v>
      </c>
      <c r="H4715" s="7">
        <v>-1.4034507657927666</v>
      </c>
      <c r="I4715" s="7">
        <v>4.0085630256933156</v>
      </c>
      <c r="J4715" s="7">
        <v>4.0378761768417233</v>
      </c>
      <c r="L4715" s="7">
        <v>2.6051122599005492</v>
      </c>
      <c r="N4715" s="7">
        <v>0.18309789379815741</v>
      </c>
      <c r="AH4715" s="7">
        <f t="shared" ref="AH4715" si="10563">N4715*(1-N4715)*AE4714</f>
        <v>-2.5803955690065872E-2</v>
      </c>
      <c r="AJ4715" s="7" cm="1">
        <f t="array" ref="AJ4715:AL4715">TRANSPOSE(F4714:F4716)*AH4716*$D$4</f>
        <v>6.4045400281560862E-3</v>
      </c>
      <c r="AK4715" s="7">
        <v>6.4045400281560862E-3</v>
      </c>
      <c r="AL4715" s="7">
        <v>0</v>
      </c>
      <c r="AN4715" s="14">
        <v>-1.3970462257646106</v>
      </c>
      <c r="AO4715" s="14">
        <v>4.0149675657214718</v>
      </c>
      <c r="AP4715" s="14">
        <v>4.0378761768417233</v>
      </c>
    </row>
    <row r="4716" spans="1:46" x14ac:dyDescent="0.3">
      <c r="A4716" s="20"/>
      <c r="F4716" s="7">
        <v>0</v>
      </c>
      <c r="N4716" s="7">
        <v>0.93118987217163074</v>
      </c>
      <c r="AH4716" s="7">
        <f t="shared" ref="AH4716" si="10564">N4716*(1-N4716)*AF4714</f>
        <v>1.0674233380260145E-2</v>
      </c>
    </row>
    <row r="4717" spans="1:46" x14ac:dyDescent="0.3">
      <c r="A4717" s="20"/>
    </row>
    <row r="4718" spans="1:46" x14ac:dyDescent="0.3">
      <c r="A4718" s="20">
        <v>1177</v>
      </c>
      <c r="B4718" s="7">
        <f t="shared" ref="B4718" si="10565">MOD(ROUNDDOWN(ROW(B4718)/4,0),4)+1</f>
        <v>4</v>
      </c>
      <c r="D4718" s="7" cm="1">
        <f t="array" ref="D4718">_xlfn.CHOOSEROWS($I$4:$I$7,B4718)</f>
        <v>0</v>
      </c>
      <c r="F4718" s="7">
        <f t="shared" ref="F4718" si="10566">1+0</f>
        <v>1</v>
      </c>
      <c r="H4718" s="7" cm="1">
        <f t="array" ref="H4718:J4719">_xlfn.ANCHORARRAY(AN4714)</f>
        <v>-4.3814030759867064</v>
      </c>
      <c r="I4718" s="7">
        <v>2.8549400111285346</v>
      </c>
      <c r="J4718" s="7">
        <v>2.7892949547269188</v>
      </c>
      <c r="L4718" s="7" cm="1">
        <f t="array" ref="L4718:L4719">MMULT(H4718:J4719,F4718:F4720)</f>
        <v>1.2628318898687469</v>
      </c>
      <c r="N4718" s="7" cm="1">
        <f t="array" ref="N4718:N4720">_xlfn.VSTACK(1,1/(1+EXP(-_xlfn.ANCHORARRAY(L4718))))</f>
        <v>1</v>
      </c>
      <c r="P4718" s="7" cm="1">
        <f t="array" ref="P4718:R4718">_xlfn.ANCHORARRAY(AR4714)</f>
        <v>-2.0770658065651055</v>
      </c>
      <c r="Q4718" s="7">
        <v>-4.7314818889877168</v>
      </c>
      <c r="R4718" s="7">
        <v>4.5931053281548957</v>
      </c>
      <c r="T4718" s="7" cm="1">
        <f t="array" ref="T4718">MMULT(P4718:R4718,_xlfn.ANCHORARRAY(N4718))</f>
        <v>-1.1781147739249409</v>
      </c>
      <c r="V4718" s="18">
        <f t="shared" ref="V4718" si="10567">1/(1+EXP(-T4718))</f>
        <v>0.23539133419603858</v>
      </c>
      <c r="X4718" s="7">
        <f t="shared" ref="X4718" si="10568">D4718-V4718</f>
        <v>-0.23539133419603858</v>
      </c>
      <c r="Z4718" s="7">
        <f t="shared" ref="Z4718" si="10569">V4718*(1-V4718)</f>
        <v>0.17998225398144746</v>
      </c>
      <c r="AB4718" s="7">
        <f t="shared" ref="AB4718" si="10570">Z4718*X4718</f>
        <v>-4.2366262896303193E-2</v>
      </c>
      <c r="AD4718" s="7" cm="1">
        <f t="array" ref="AD4718:AF4718">P4718:R4718*AB4718</f>
        <v>8.79975160138593E-2</v>
      </c>
      <c r="AE4718" s="7">
        <v>0.20045520559795085</v>
      </c>
      <c r="AF4718" s="7">
        <v>-0.19459270784302127</v>
      </c>
      <c r="AH4718" s="7">
        <f t="shared" ref="AH4718" si="10571">N4718*(1-N4718)*AD4718</f>
        <v>0</v>
      </c>
      <c r="AJ4718" s="7" cm="1">
        <f t="array" ref="AJ4718:AL4718">TRANSPOSE(F4718:F4720)*AH4719*$D$4</f>
        <v>2.0671625764515623E-2</v>
      </c>
      <c r="AK4718" s="7">
        <v>2.0671625764515623E-2</v>
      </c>
      <c r="AL4718" s="7">
        <v>2.0671625764515623E-2</v>
      </c>
      <c r="AN4718" s="14" cm="1">
        <f t="array" ref="AN4718:AP4719">H4718:J4719+AJ4718:AL4719</f>
        <v>-4.3607314502221906</v>
      </c>
      <c r="AO4718" s="14">
        <v>2.87561163689305</v>
      </c>
      <c r="AP4718" s="14">
        <v>2.8099665804914342</v>
      </c>
      <c r="AR4718" s="14" cm="1">
        <f t="array" ref="AR4718:AT4718">TRANSPOSE(TRANSPOSE(P4718:R4718)+_xlfn.ANCHORARRAY(N4718)*AB4718*$D$4)</f>
        <v>-2.1024855643028872</v>
      </c>
      <c r="AS4718" s="14">
        <v>-4.7512969261077362</v>
      </c>
      <c r="AT4718" s="14">
        <v>4.567718231974875</v>
      </c>
    </row>
    <row r="4719" spans="1:46" x14ac:dyDescent="0.3">
      <c r="A4719" s="20"/>
      <c r="F4719" s="7" cm="1">
        <f t="array" ref="F4719:F4720">TRANSPOSE(_xlfn.CHOOSEROWS($G$4:$H$7,B4718))</f>
        <v>1</v>
      </c>
      <c r="H4719" s="7">
        <v>-1.3970462257646106</v>
      </c>
      <c r="I4719" s="7">
        <v>4.0149675657214718</v>
      </c>
      <c r="J4719" s="7">
        <v>4.0378761768417233</v>
      </c>
      <c r="L4719" s="7">
        <v>6.6557975167985841</v>
      </c>
      <c r="N4719" s="7">
        <v>0.77951321662550455</v>
      </c>
      <c r="AH4719" s="7">
        <f t="shared" ref="AH4719" si="10572">N4719*(1-N4719)*AE4718</f>
        <v>3.4452709607526041E-2</v>
      </c>
      <c r="AJ4719" s="7" cm="1">
        <f t="array" ref="AJ4719:AL4719">TRANSPOSE(F4718:F4720)*AH4720*$D$4</f>
        <v>-1.498252185888396E-4</v>
      </c>
      <c r="AK4719" s="7">
        <v>-1.498252185888396E-4</v>
      </c>
      <c r="AL4719" s="7">
        <v>-1.498252185888396E-4</v>
      </c>
      <c r="AN4719" s="14">
        <v>-1.3971960509831993</v>
      </c>
      <c r="AO4719" s="14">
        <v>4.0148177405028829</v>
      </c>
      <c r="AP4719" s="14">
        <v>4.0377263516231343</v>
      </c>
    </row>
    <row r="4720" spans="1:46" x14ac:dyDescent="0.3">
      <c r="A4720" s="20"/>
      <c r="F4720" s="7">
        <v>1</v>
      </c>
      <c r="N4720" s="7">
        <v>0.99871511136737456</v>
      </c>
      <c r="AH4720" s="7">
        <f t="shared" ref="AH4720" si="10573">N4720*(1-N4720)*AF4718</f>
        <v>-2.4970869764806601E-4</v>
      </c>
    </row>
    <row r="4721" spans="1:46" x14ac:dyDescent="0.3">
      <c r="A4721" s="20"/>
    </row>
    <row r="4722" spans="1:46" x14ac:dyDescent="0.3">
      <c r="A4722" s="20">
        <v>1178</v>
      </c>
      <c r="B4722" s="7">
        <f t="shared" ref="B4722" si="10574">MOD(ROUNDDOWN(ROW(B4722)/4,0),4)+1</f>
        <v>1</v>
      </c>
      <c r="D4722" s="7" cm="1">
        <f t="array" ref="D4722">_xlfn.CHOOSEROWS($I$4:$I$7,B4722)</f>
        <v>0</v>
      </c>
      <c r="F4722" s="7">
        <f t="shared" ref="F4722" si="10575">1+0</f>
        <v>1</v>
      </c>
      <c r="H4722" s="7" cm="1">
        <f t="array" ref="H4722:J4723">_xlfn.ANCHORARRAY(AN4718)</f>
        <v>-4.3607314502221906</v>
      </c>
      <c r="I4722" s="7">
        <v>2.87561163689305</v>
      </c>
      <c r="J4722" s="7">
        <v>2.8099665804914342</v>
      </c>
      <c r="L4722" s="7" cm="1">
        <f t="array" ref="L4722:L4723">MMULT(H4722:J4723,F4722:F4724)</f>
        <v>-4.3607314502221906</v>
      </c>
      <c r="N4722" s="7" cm="1">
        <f t="array" ref="N4722:N4724">_xlfn.VSTACK(1,1/(1+EXP(-_xlfn.ANCHORARRAY(L4722))))</f>
        <v>1</v>
      </c>
      <c r="P4722" s="7" cm="1">
        <f t="array" ref="P4722:R4722">_xlfn.ANCHORARRAY(AR4718)</f>
        <v>-2.1024855643028872</v>
      </c>
      <c r="Q4722" s="7">
        <v>-4.7512969261077362</v>
      </c>
      <c r="R4722" s="7">
        <v>4.567718231974875</v>
      </c>
      <c r="T4722" s="7" cm="1">
        <f t="array" ref="T4722">MMULT(P4722:R4722,_xlfn.ANCHORARRAY(N4722))</f>
        <v>-1.2567877993822003</v>
      </c>
      <c r="V4722" s="18">
        <f t="shared" ref="V4722" si="10576">1/(1+EXP(-T4722))</f>
        <v>0.22152735025017373</v>
      </c>
      <c r="X4722" s="7">
        <f t="shared" ref="X4722" si="10577">D4722-V4722</f>
        <v>-0.22152735025017373</v>
      </c>
      <c r="Z4722" s="7">
        <f t="shared" ref="Z4722" si="10578">V4722*(1-V4722)</f>
        <v>0.17245298334131057</v>
      </c>
      <c r="AB4722" s="7">
        <f t="shared" ref="AB4722" si="10579">Z4722*X4722</f>
        <v>-3.8203052442337883E-2</v>
      </c>
      <c r="AD4722" s="7" cm="1">
        <f t="array" ref="AD4722:AF4722">P4722:R4722*AB4722</f>
        <v>8.0321366272321559E-2</v>
      </c>
      <c r="AE4722" s="7">
        <v>0.18151404563721263</v>
      </c>
      <c r="AF4722" s="7">
        <v>-0.17450077915795903</v>
      </c>
      <c r="AH4722" s="7">
        <f t="shared" ref="AH4722" si="10580">N4722*(1-N4722)*AD4722</f>
        <v>0</v>
      </c>
      <c r="AJ4722" s="7" cm="1">
        <f t="array" ref="AJ4722:AL4722">TRANSPOSE(F4722:F4724)*AH4723*$D$4</f>
        <v>1.3558106595883206E-3</v>
      </c>
      <c r="AK4722" s="7">
        <v>0</v>
      </c>
      <c r="AL4722" s="7">
        <v>0</v>
      </c>
      <c r="AN4722" s="14" cm="1">
        <f t="array" ref="AN4722:AP4723">H4722:J4723+AJ4722:AL4723</f>
        <v>-4.359375639562602</v>
      </c>
      <c r="AO4722" s="14">
        <v>2.87561163689305</v>
      </c>
      <c r="AP4722" s="14">
        <v>2.8099665804914342</v>
      </c>
      <c r="AR4722" s="14" cm="1">
        <f t="array" ref="AR4722:AT4722">TRANSPOSE(TRANSPOSE(P4722:R4722)+_xlfn.ANCHORARRAY(N4722)*AB4722*$D$4)</f>
        <v>-2.1254073957682902</v>
      </c>
      <c r="AS4722" s="14">
        <v>-4.7515859257403283</v>
      </c>
      <c r="AT4722" s="14">
        <v>4.5631737168253084</v>
      </c>
    </row>
    <row r="4723" spans="1:46" x14ac:dyDescent="0.3">
      <c r="A4723" s="20"/>
      <c r="F4723" s="7" cm="1">
        <f t="array" ref="F4723:F4724">TRANSPOSE(_xlfn.CHOOSEROWS($G$4:$H$7,B4722))</f>
        <v>0</v>
      </c>
      <c r="H4723" s="7">
        <v>-1.3971960509831993</v>
      </c>
      <c r="I4723" s="7">
        <v>4.0148177405028829</v>
      </c>
      <c r="J4723" s="7">
        <v>4.0377263516231343</v>
      </c>
      <c r="L4723" s="7">
        <v>-1.3971960509831993</v>
      </c>
      <c r="N4723" s="7">
        <v>1.2608051543703216E-2</v>
      </c>
      <c r="AH4723" s="7">
        <f t="shared" ref="AH4723" si="10581">N4723*(1-N4723)*AE4722</f>
        <v>2.2596844326472011E-3</v>
      </c>
      <c r="AJ4723" s="7" cm="1">
        <f t="array" ref="AJ4723:AL4723">TRANSPOSE(F4722:F4724)*AH4724*$D$4</f>
        <v>-1.6642541053001451E-2</v>
      </c>
      <c r="AK4723" s="7">
        <v>0</v>
      </c>
      <c r="AL4723" s="7">
        <v>0</v>
      </c>
      <c r="AN4723" s="14">
        <v>-1.4138385920362009</v>
      </c>
      <c r="AO4723" s="14">
        <v>4.0148177405028829</v>
      </c>
      <c r="AP4723" s="14">
        <v>4.0377263516231343</v>
      </c>
    </row>
    <row r="4724" spans="1:46" x14ac:dyDescent="0.3">
      <c r="A4724" s="20"/>
      <c r="F4724" s="7">
        <v>0</v>
      </c>
      <c r="N4724" s="7">
        <v>0.19826143283644498</v>
      </c>
      <c r="AH4724" s="7">
        <f t="shared" ref="AH4724" si="10582">N4724*(1-N4724)*AF4722</f>
        <v>-2.7737568421669086E-2</v>
      </c>
    </row>
    <row r="4725" spans="1:46" x14ac:dyDescent="0.3">
      <c r="A4725" s="20"/>
    </row>
    <row r="4726" spans="1:46" x14ac:dyDescent="0.3">
      <c r="A4726" s="20">
        <v>1179</v>
      </c>
      <c r="B4726" s="7">
        <f t="shared" ref="B4726" si="10583">MOD(ROUNDDOWN(ROW(B4726)/4,0),4)+1</f>
        <v>2</v>
      </c>
      <c r="D4726" s="7" cm="1">
        <f t="array" ref="D4726">_xlfn.CHOOSEROWS($I$4:$I$7,B4726)</f>
        <v>1</v>
      </c>
      <c r="F4726" s="7">
        <f t="shared" ref="F4726" si="10584">1+0</f>
        <v>1</v>
      </c>
      <c r="H4726" s="7" cm="1">
        <f t="array" ref="H4726:J4727">_xlfn.ANCHORARRAY(AN4722)</f>
        <v>-4.359375639562602</v>
      </c>
      <c r="I4726" s="7">
        <v>2.87561163689305</v>
      </c>
      <c r="J4726" s="7">
        <v>2.8099665804914342</v>
      </c>
      <c r="L4726" s="7" cm="1">
        <f t="array" ref="L4726:L4727">MMULT(H4726:J4727,F4726:F4728)</f>
        <v>-1.5494090590711678</v>
      </c>
      <c r="N4726" s="7" cm="1">
        <f t="array" ref="N4726:N4728">_xlfn.VSTACK(1,1/(1+EXP(-_xlfn.ANCHORARRAY(L4726))))</f>
        <v>1</v>
      </c>
      <c r="P4726" s="7" cm="1">
        <f t="array" ref="P4726:R4726">_xlfn.ANCHORARRAY(AR4722)</f>
        <v>-2.1254073957682902</v>
      </c>
      <c r="Q4726" s="7">
        <v>-4.7515859257403283</v>
      </c>
      <c r="R4726" s="7">
        <v>4.5631737168253084</v>
      </c>
      <c r="T4726" s="7" cm="1">
        <f t="array" ref="T4726">MMULT(P4726:R4726,_xlfn.ANCHORARRAY(N4726))</f>
        <v>1.2968761408822949</v>
      </c>
      <c r="V4726" s="18">
        <f t="shared" ref="V4726" si="10585">1/(1+EXP(-T4726))</f>
        <v>0.78530877323932513</v>
      </c>
      <c r="X4726" s="7">
        <f t="shared" ref="X4726" si="10586">D4726-V4726</f>
        <v>0.21469122676067487</v>
      </c>
      <c r="Z4726" s="7">
        <f t="shared" ref="Z4726" si="10587">V4726*(1-V4726)</f>
        <v>0.16859890391267135</v>
      </c>
      <c r="AB4726" s="7">
        <f t="shared" ref="AB4726" si="10588">Z4726*X4726</f>
        <v>3.6196705511516561E-2</v>
      </c>
      <c r="AD4726" s="7" cm="1">
        <f t="array" ref="AD4726:AF4726">P4726:R4726*AB4726</f>
        <v>-7.6932745596624136E-2</v>
      </c>
      <c r="AE4726" s="7">
        <v>-0.17199175646668946</v>
      </c>
      <c r="AF4726" s="7">
        <v>0.16517185522581815</v>
      </c>
      <c r="AH4726" s="7">
        <f t="shared" ref="AH4726" si="10589">N4726*(1-N4726)*AD4726</f>
        <v>0</v>
      </c>
      <c r="AJ4726" s="7" cm="1">
        <f t="array" ref="AJ4726:AL4726">TRANSPOSE(F4726:F4728)*AH4727*$D$4</f>
        <v>-1.4910295573274031E-2</v>
      </c>
      <c r="AK4726" s="7">
        <v>0</v>
      </c>
      <c r="AL4726" s="7">
        <v>-1.4910295573274031E-2</v>
      </c>
      <c r="AN4726" s="14" cm="1">
        <f t="array" ref="AN4726:AP4727">H4726:J4727+AJ4726:AL4727</f>
        <v>-4.3742859351358758</v>
      </c>
      <c r="AO4726" s="14">
        <v>2.87561163689305</v>
      </c>
      <c r="AP4726" s="14">
        <v>2.7950562849181604</v>
      </c>
      <c r="AR4726" s="14" cm="1">
        <f t="array" ref="AR4726:AT4726">TRANSPOSE(TRANSPOSE(P4726:R4726)+_xlfn.ANCHORARRAY(N4726)*AB4726*$D$4)</f>
        <v>-2.1036893724613801</v>
      </c>
      <c r="AS4726" s="14">
        <v>-4.7477815440934412</v>
      </c>
      <c r="AT4726" s="14">
        <v>4.5834232373641868</v>
      </c>
    </row>
    <row r="4727" spans="1:46" x14ac:dyDescent="0.3">
      <c r="A4727" s="20"/>
      <c r="F4727" s="7" cm="1">
        <f t="array" ref="F4727:F4728">TRANSPOSE(_xlfn.CHOOSEROWS($G$4:$H$7,B4726))</f>
        <v>0</v>
      </c>
      <c r="H4727" s="7">
        <v>-1.4138385920362009</v>
      </c>
      <c r="I4727" s="7">
        <v>4.0148177405028829</v>
      </c>
      <c r="J4727" s="7">
        <v>4.0377263516231343</v>
      </c>
      <c r="L4727" s="7">
        <v>2.6238877595869337</v>
      </c>
      <c r="N4727" s="7">
        <v>0.17517163478116282</v>
      </c>
      <c r="AH4727" s="7">
        <f t="shared" ref="AH4727" si="10590">N4727*(1-N4727)*AE4726</f>
        <v>-2.4850492622123386E-2</v>
      </c>
      <c r="AJ4727" s="7" cm="1">
        <f t="array" ref="AJ4727:AL4727">TRANSPOSE(F4726:F4728)*AH4728*$D$4</f>
        <v>6.2479309552909796E-3</v>
      </c>
      <c r="AK4727" s="7">
        <v>0</v>
      </c>
      <c r="AL4727" s="7">
        <v>6.2479309552909796E-3</v>
      </c>
      <c r="AN4727" s="14">
        <v>-1.4075906610809099</v>
      </c>
      <c r="AO4727" s="14">
        <v>4.0148177405028829</v>
      </c>
      <c r="AP4727" s="14">
        <v>4.0439742825784251</v>
      </c>
    </row>
    <row r="4728" spans="1:46" x14ac:dyDescent="0.3">
      <c r="A4728" s="20"/>
      <c r="F4728" s="7">
        <v>1</v>
      </c>
      <c r="N4728" s="7">
        <v>0.93238322165514942</v>
      </c>
      <c r="AH4728" s="7">
        <f t="shared" ref="AH4728" si="10591">N4728*(1-N4728)*AF4726</f>
        <v>1.04132182588183E-2</v>
      </c>
    </row>
    <row r="4729" spans="1:46" x14ac:dyDescent="0.3">
      <c r="A4729" s="20"/>
    </row>
    <row r="4730" spans="1:46" x14ac:dyDescent="0.3">
      <c r="A4730" s="20">
        <v>1180</v>
      </c>
      <c r="B4730" s="7">
        <f t="shared" ref="B4730" si="10592">MOD(ROUNDDOWN(ROW(B4730)/4,0),4)+1</f>
        <v>3</v>
      </c>
      <c r="D4730" s="7" cm="1">
        <f t="array" ref="D4730">_xlfn.CHOOSEROWS($I$4:$I$7,B4730)</f>
        <v>1</v>
      </c>
      <c r="F4730" s="7">
        <f t="shared" ref="F4730" si="10593">1+0</f>
        <v>1</v>
      </c>
      <c r="H4730" s="7" cm="1">
        <f t="array" ref="H4730:J4731">_xlfn.ANCHORARRAY(AN4726)</f>
        <v>-4.3742859351358758</v>
      </c>
      <c r="I4730" s="7">
        <v>2.87561163689305</v>
      </c>
      <c r="J4730" s="7">
        <v>2.7950562849181604</v>
      </c>
      <c r="L4730" s="7" cm="1">
        <f t="array" ref="L4730:L4731">MMULT(H4730:J4731,F4730:F4732)</f>
        <v>-1.4986742982428258</v>
      </c>
      <c r="N4730" s="7" cm="1">
        <f t="array" ref="N4730:N4732">_xlfn.VSTACK(1,1/(1+EXP(-_xlfn.ANCHORARRAY(L4730))))</f>
        <v>1</v>
      </c>
      <c r="P4730" s="7" cm="1">
        <f t="array" ref="P4730:R4730">_xlfn.ANCHORARRAY(AR4726)</f>
        <v>-2.1036893724613801</v>
      </c>
      <c r="Q4730" s="7">
        <v>-4.7477815440934412</v>
      </c>
      <c r="R4730" s="7">
        <v>4.5834232373641868</v>
      </c>
      <c r="T4730" s="7" cm="1">
        <f t="array" ref="T4730">MMULT(P4730:R4730,_xlfn.ANCHORARRAY(N4730))</f>
        <v>1.2979127696833475</v>
      </c>
      <c r="V4730" s="18">
        <f t="shared" ref="V4730" si="10594">1/(1+EXP(-T4730))</f>
        <v>0.78548349602741241</v>
      </c>
      <c r="X4730" s="7">
        <f t="shared" ref="X4730" si="10595">D4730-V4730</f>
        <v>0.21451650397258759</v>
      </c>
      <c r="Z4730" s="7">
        <f t="shared" ref="Z4730" si="10596">V4730*(1-V4730)</f>
        <v>0.16849917349596641</v>
      </c>
      <c r="AB4730" s="7">
        <f t="shared" ref="AB4730" si="10597">Z4730*X4730</f>
        <v>3.6145853620625203E-2</v>
      </c>
      <c r="AD4730" s="7" cm="1">
        <f t="array" ref="AD4730:AF4730">P4730:R4730*AB4730</f>
        <v>-7.6039648120253933E-2</v>
      </c>
      <c r="AE4730" s="7">
        <v>-0.17161261671550743</v>
      </c>
      <c r="AF4730" s="7">
        <v>0.16567174541913798</v>
      </c>
      <c r="AH4730" s="7">
        <f t="shared" ref="AH4730" si="10598">N4730*(1-N4730)*AD4730</f>
        <v>0</v>
      </c>
      <c r="AJ4730" s="7" cm="1">
        <f t="array" ref="AJ4730:AL4730">TRANSPOSE(F4730:F4732)*AH4731*$D$4</f>
        <v>-1.5370180244097724E-2</v>
      </c>
      <c r="AK4730" s="7">
        <v>-1.5370180244097724E-2</v>
      </c>
      <c r="AL4730" s="7">
        <v>0</v>
      </c>
      <c r="AN4730" s="14" cm="1">
        <f t="array" ref="AN4730:AP4731">H4730:J4731+AJ4730:AL4731</f>
        <v>-4.3896561153799736</v>
      </c>
      <c r="AO4730" s="14">
        <v>2.8602414566489522</v>
      </c>
      <c r="AP4730" s="14">
        <v>2.7950562849181604</v>
      </c>
      <c r="AR4730" s="14" cm="1">
        <f t="array" ref="AR4730:AT4730">TRANSPOSE(TRANSPOSE(P4730:R4730)+_xlfn.ANCHORARRAY(N4730)*AB4730*$D$4)</f>
        <v>-2.0820018602890049</v>
      </c>
      <c r="AS4730" s="14">
        <v>-4.7438208983844179</v>
      </c>
      <c r="AT4730" s="14">
        <v>4.6036213651976903</v>
      </c>
    </row>
    <row r="4731" spans="1:46" x14ac:dyDescent="0.3">
      <c r="A4731" s="20"/>
      <c r="F4731" s="7" cm="1">
        <f t="array" ref="F4731:F4732">TRANSPOSE(_xlfn.CHOOSEROWS($G$4:$H$7,B4730))</f>
        <v>1</v>
      </c>
      <c r="H4731" s="7">
        <v>-1.4075906610809099</v>
      </c>
      <c r="I4731" s="7">
        <v>4.0148177405028829</v>
      </c>
      <c r="J4731" s="7">
        <v>4.0439742825784251</v>
      </c>
      <c r="L4731" s="7">
        <v>2.607227079421973</v>
      </c>
      <c r="N4731" s="7">
        <v>0.18262333076949192</v>
      </c>
      <c r="AH4731" s="7">
        <f t="shared" ref="AH4731" si="10599">N4731*(1-N4731)*AE4730</f>
        <v>-2.5616967073496207E-2</v>
      </c>
      <c r="AJ4731" s="7" cm="1">
        <f t="array" ref="AJ4731:AL4731">TRANSPOSE(F4730:F4732)*AH4732*$D$4</f>
        <v>6.3576721073323539E-3</v>
      </c>
      <c r="AK4731" s="7">
        <v>6.3576721073323539E-3</v>
      </c>
      <c r="AL4731" s="7">
        <v>0</v>
      </c>
      <c r="AN4731" s="14">
        <v>-1.4012329889735775</v>
      </c>
      <c r="AO4731" s="14">
        <v>4.0211754126102148</v>
      </c>
      <c r="AP4731" s="14">
        <v>4.0439742825784251</v>
      </c>
    </row>
    <row r="4732" spans="1:46" x14ac:dyDescent="0.3">
      <c r="A4732" s="20"/>
      <c r="F4732" s="7">
        <v>0</v>
      </c>
      <c r="N4732" s="7">
        <v>0.9313252563487443</v>
      </c>
      <c r="AH4732" s="7">
        <f t="shared" ref="AH4732" si="10600">N4732*(1-N4732)*AF4730</f>
        <v>1.0596120178887256E-2</v>
      </c>
    </row>
    <row r="4733" spans="1:46" x14ac:dyDescent="0.3">
      <c r="A4733" s="20"/>
    </row>
    <row r="4734" spans="1:46" x14ac:dyDescent="0.3">
      <c r="A4734" s="20">
        <v>1181</v>
      </c>
      <c r="B4734" s="7">
        <f t="shared" ref="B4734" si="10601">MOD(ROUNDDOWN(ROW(B4734)/4,0),4)+1</f>
        <v>4</v>
      </c>
      <c r="D4734" s="7" cm="1">
        <f t="array" ref="D4734">_xlfn.CHOOSEROWS($I$4:$I$7,B4734)</f>
        <v>0</v>
      </c>
      <c r="F4734" s="7">
        <f t="shared" ref="F4734" si="10602">1+0</f>
        <v>1</v>
      </c>
      <c r="H4734" s="7" cm="1">
        <f t="array" ref="H4734:J4735">_xlfn.ANCHORARRAY(AN4730)</f>
        <v>-4.3896561153799736</v>
      </c>
      <c r="I4734" s="7">
        <v>2.8602414566489522</v>
      </c>
      <c r="J4734" s="7">
        <v>2.7950562849181604</v>
      </c>
      <c r="L4734" s="7" cm="1">
        <f t="array" ref="L4734:L4735">MMULT(H4734:J4735,F4734:F4736)</f>
        <v>1.265641626187139</v>
      </c>
      <c r="N4734" s="7" cm="1">
        <f t="array" ref="N4734:N4736">_xlfn.VSTACK(1,1/(1+EXP(-_xlfn.ANCHORARRAY(L4734))))</f>
        <v>1</v>
      </c>
      <c r="P4734" s="7" cm="1">
        <f t="array" ref="P4734:R4734">_xlfn.ANCHORARRAY(AR4730)</f>
        <v>-2.0820018602890049</v>
      </c>
      <c r="Q4734" s="7">
        <v>-4.7438208983844179</v>
      </c>
      <c r="R4734" s="7">
        <v>4.6036213651976903</v>
      </c>
      <c r="T4734" s="7" cm="1">
        <f t="array" ref="T4734">MMULT(P4734:R4734,_xlfn.ANCHORARRAY(N4734))</f>
        <v>-1.184408020549597</v>
      </c>
      <c r="V4734" s="18">
        <f t="shared" ref="V4734" si="10603">1/(1+EXP(-T4734))</f>
        <v>0.23426054825429735</v>
      </c>
      <c r="X4734" s="7">
        <f t="shared" ref="X4734" si="10604">D4734-V4734</f>
        <v>-0.23426054825429735</v>
      </c>
      <c r="Z4734" s="7">
        <f t="shared" ref="Z4734" si="10605">V4734*(1-V4734)</f>
        <v>0.17938254378589338</v>
      </c>
      <c r="AB4734" s="7">
        <f t="shared" ref="AB4734" si="10606">Z4734*X4734</f>
        <v>-4.2022253054533887E-2</v>
      </c>
      <c r="AD4734" s="7" cm="1">
        <f t="array" ref="AD4734:AF4734">P4734:R4734*AB4734</f>
        <v>8.7490409033074867E-2</v>
      </c>
      <c r="AE4734" s="7">
        <v>0.19934604223729629</v>
      </c>
      <c r="AF4734" s="7">
        <v>-0.19345454197559611</v>
      </c>
      <c r="AH4734" s="7">
        <f t="shared" ref="AH4734" si="10607">N4734*(1-N4734)*AD4734</f>
        <v>0</v>
      </c>
      <c r="AJ4734" s="7" cm="1">
        <f t="array" ref="AJ4734:AL4734">TRANSPOSE(F4734:F4736)*AH4735*$D$4</f>
        <v>2.0524952947646731E-2</v>
      </c>
      <c r="AK4734" s="7">
        <v>2.0524952947646731E-2</v>
      </c>
      <c r="AL4734" s="7">
        <v>2.0524952947646731E-2</v>
      </c>
      <c r="AN4734" s="14" cm="1">
        <f t="array" ref="AN4734:AP4735">H4734:J4735+AJ4734:AL4735</f>
        <v>-4.3691311624323266</v>
      </c>
      <c r="AO4734" s="14">
        <v>2.8807664095965988</v>
      </c>
      <c r="AP4734" s="14">
        <v>2.8155812378658069</v>
      </c>
      <c r="AR4734" s="14" cm="1">
        <f t="array" ref="AR4734:AT4734">TRANSPOSE(TRANSPOSE(P4734:R4734)+_xlfn.ANCHORARRAY(N4734)*AB4734*$D$4)</f>
        <v>-2.1072152121217251</v>
      </c>
      <c r="AS4734" s="14">
        <v>-4.7634872057419271</v>
      </c>
      <c r="AT4734" s="14">
        <v>4.5784401480808352</v>
      </c>
    </row>
    <row r="4735" spans="1:46" x14ac:dyDescent="0.3">
      <c r="A4735" s="20"/>
      <c r="F4735" s="7" cm="1">
        <f t="array" ref="F4735:F4736">TRANSPOSE(_xlfn.CHOOSEROWS($G$4:$H$7,B4734))</f>
        <v>1</v>
      </c>
      <c r="H4735" s="7">
        <v>-1.4012329889735775</v>
      </c>
      <c r="I4735" s="7">
        <v>4.0211754126102148</v>
      </c>
      <c r="J4735" s="7">
        <v>4.0439742825784251</v>
      </c>
      <c r="L4735" s="7">
        <v>6.6639167062150619</v>
      </c>
      <c r="N4735" s="7">
        <v>0.77999575336064053</v>
      </c>
      <c r="AH4735" s="7">
        <f t="shared" ref="AH4735" si="10608">N4735*(1-N4735)*AE4734</f>
        <v>3.4208254912744554E-2</v>
      </c>
      <c r="AJ4735" s="7" cm="1">
        <f t="array" ref="AJ4735:AL4735">TRANSPOSE(F4734:F4736)*AH4736*$D$4</f>
        <v>-1.4774751825209385E-4</v>
      </c>
      <c r="AK4735" s="7">
        <v>-1.4774751825209385E-4</v>
      </c>
      <c r="AL4735" s="7">
        <v>-1.4774751825209385E-4</v>
      </c>
      <c r="AN4735" s="14">
        <v>-1.4013807364918296</v>
      </c>
      <c r="AO4735" s="14">
        <v>4.021027665091963</v>
      </c>
      <c r="AP4735" s="14">
        <v>4.0438265350601732</v>
      </c>
    </row>
    <row r="4736" spans="1:46" x14ac:dyDescent="0.3">
      <c r="A4736" s="20"/>
      <c r="F4736" s="7">
        <v>1</v>
      </c>
      <c r="N4736" s="7">
        <v>0.99872548814302275</v>
      </c>
      <c r="AH4736" s="7">
        <f t="shared" ref="AH4736" si="10609">N4736*(1-N4736)*AF4734</f>
        <v>-2.4624586375348976E-4</v>
      </c>
    </row>
    <row r="4737" spans="1:46" x14ac:dyDescent="0.3">
      <c r="A4737" s="20"/>
    </row>
    <row r="4738" spans="1:46" x14ac:dyDescent="0.3">
      <c r="A4738" s="20">
        <v>1182</v>
      </c>
      <c r="B4738" s="7">
        <f t="shared" ref="B4738" si="10610">MOD(ROUNDDOWN(ROW(B4738)/4,0),4)+1</f>
        <v>1</v>
      </c>
      <c r="D4738" s="7" cm="1">
        <f t="array" ref="D4738">_xlfn.CHOOSEROWS($I$4:$I$7,B4738)</f>
        <v>0</v>
      </c>
      <c r="F4738" s="7">
        <f t="shared" ref="F4738" si="10611">1+0</f>
        <v>1</v>
      </c>
      <c r="H4738" s="7" cm="1">
        <f t="array" ref="H4738:J4739">_xlfn.ANCHORARRAY(AN4734)</f>
        <v>-4.3691311624323266</v>
      </c>
      <c r="I4738" s="7">
        <v>2.8807664095965988</v>
      </c>
      <c r="J4738" s="7">
        <v>2.8155812378658069</v>
      </c>
      <c r="L4738" s="7" cm="1">
        <f t="array" ref="L4738:L4739">MMULT(H4738:J4739,F4738:F4740)</f>
        <v>-4.3691311624323266</v>
      </c>
      <c r="N4738" s="7" cm="1">
        <f t="array" ref="N4738:N4740">_xlfn.VSTACK(1,1/(1+EXP(-_xlfn.ANCHORARRAY(L4738))))</f>
        <v>1</v>
      </c>
      <c r="P4738" s="7" cm="1">
        <f t="array" ref="P4738:R4738">_xlfn.ANCHORARRAY(AR4734)</f>
        <v>-2.1072152121217251</v>
      </c>
      <c r="Q4738" s="7">
        <v>-4.7634872057419271</v>
      </c>
      <c r="R4738" s="7">
        <v>4.5784401480808352</v>
      </c>
      <c r="T4738" s="7" cm="1">
        <f t="array" ref="T4738">MMULT(P4738:R4738,_xlfn.ANCHORARRAY(N4738))</f>
        <v>-1.2620909266500377</v>
      </c>
      <c r="V4738" s="18">
        <f t="shared" ref="V4738" si="10612">1/(1+EXP(-T4738))</f>
        <v>0.22061416084804628</v>
      </c>
      <c r="X4738" s="7">
        <f t="shared" ref="X4738" si="10613">D4738-V4738</f>
        <v>-0.22061416084804628</v>
      </c>
      <c r="Z4738" s="7">
        <f t="shared" ref="Z4738" si="10614">V4738*(1-V4738)</f>
        <v>0.17194355288135862</v>
      </c>
      <c r="AB4738" s="7">
        <f t="shared" ref="AB4738" si="10615">Z4738*X4738</f>
        <v>-3.7933182632152604E-2</v>
      </c>
      <c r="AD4738" s="7" cm="1">
        <f t="array" ref="AD4738:AF4738">P4738:R4738*AB4738</f>
        <v>7.9933379486663583E-2</v>
      </c>
      <c r="AE4738" s="7">
        <v>0.18069423014133082</v>
      </c>
      <c r="AF4738" s="7">
        <v>-0.17367480630753013</v>
      </c>
      <c r="AH4738" s="7">
        <f t="shared" ref="AH4738" si="10616">N4738*(1-N4738)*AD4738</f>
        <v>0</v>
      </c>
      <c r="AJ4738" s="7" cm="1">
        <f t="array" ref="AJ4738:AL4738">TRANSPOSE(F4738:F4740)*AH4739*$D$4</f>
        <v>1.3386799244455021E-3</v>
      </c>
      <c r="AK4738" s="7">
        <v>0</v>
      </c>
      <c r="AL4738" s="7">
        <v>0</v>
      </c>
      <c r="AN4738" s="14" cm="1">
        <f t="array" ref="AN4738:AP4739">H4738:J4739+AJ4738:AL4739</f>
        <v>-4.3677924825078813</v>
      </c>
      <c r="AO4738" s="14">
        <v>2.8807664095965988</v>
      </c>
      <c r="AP4738" s="14">
        <v>2.8155812378658069</v>
      </c>
      <c r="AR4738" s="14" cm="1">
        <f t="array" ref="AR4738:AT4738">TRANSPOSE(TRANSPOSE(P4738:R4738)+_xlfn.ANCHORARRAY(N4738)*AB4738*$D$4)</f>
        <v>-2.1299751217010168</v>
      </c>
      <c r="AS4738" s="14">
        <v>-4.7637717935971384</v>
      </c>
      <c r="AT4738" s="14">
        <v>4.5739428559328887</v>
      </c>
    </row>
    <row r="4739" spans="1:46" x14ac:dyDescent="0.3">
      <c r="A4739" s="20"/>
      <c r="F4739" s="7" cm="1">
        <f t="array" ref="F4739:F4740">TRANSPOSE(_xlfn.CHOOSEROWS($G$4:$H$7,B4738))</f>
        <v>0</v>
      </c>
      <c r="H4739" s="7">
        <v>-1.4013807364918296</v>
      </c>
      <c r="I4739" s="7">
        <v>4.021027665091963</v>
      </c>
      <c r="J4739" s="7">
        <v>4.0438265350601732</v>
      </c>
      <c r="L4739" s="7">
        <v>-1.4013807364918296</v>
      </c>
      <c r="N4739" s="7">
        <v>1.2503909746194697E-2</v>
      </c>
      <c r="AH4739" s="7">
        <f t="shared" ref="AH4739" si="10617">N4739*(1-N4739)*AE4738</f>
        <v>2.2311332074091703E-3</v>
      </c>
      <c r="AJ4739" s="7" cm="1">
        <f t="array" ref="AJ4739:AL4739">TRANSPOSE(F4738:F4740)*AH4740*$D$4</f>
        <v>-1.652194343693951E-2</v>
      </c>
      <c r="AK4739" s="7">
        <v>0</v>
      </c>
      <c r="AL4739" s="7">
        <v>0</v>
      </c>
      <c r="AN4739" s="14">
        <v>-1.4179026799287691</v>
      </c>
      <c r="AO4739" s="14">
        <v>4.021027665091963</v>
      </c>
      <c r="AP4739" s="14">
        <v>4.0438265350601732</v>
      </c>
    </row>
    <row r="4740" spans="1:46" x14ac:dyDescent="0.3">
      <c r="A4740" s="20"/>
      <c r="F4740" s="7">
        <v>0</v>
      </c>
      <c r="N4740" s="7">
        <v>0.19759710082672133</v>
      </c>
      <c r="AH4740" s="7">
        <f t="shared" ref="AH4740" si="10618">N4740*(1-N4740)*AF4738</f>
        <v>-2.7536572394899182E-2</v>
      </c>
    </row>
    <row r="4741" spans="1:46" x14ac:dyDescent="0.3">
      <c r="A4741" s="20"/>
    </row>
    <row r="4742" spans="1:46" x14ac:dyDescent="0.3">
      <c r="A4742" s="20">
        <v>1183</v>
      </c>
      <c r="B4742" s="7">
        <f t="shared" ref="B4742" si="10619">MOD(ROUNDDOWN(ROW(B4742)/4,0),4)+1</f>
        <v>2</v>
      </c>
      <c r="D4742" s="7" cm="1">
        <f t="array" ref="D4742">_xlfn.CHOOSEROWS($I$4:$I$7,B4742)</f>
        <v>1</v>
      </c>
      <c r="F4742" s="7">
        <f t="shared" ref="F4742" si="10620">1+0</f>
        <v>1</v>
      </c>
      <c r="H4742" s="7" cm="1">
        <f t="array" ref="H4742:J4743">_xlfn.ANCHORARRAY(AN4738)</f>
        <v>-4.3677924825078813</v>
      </c>
      <c r="I4742" s="7">
        <v>2.8807664095965988</v>
      </c>
      <c r="J4742" s="7">
        <v>2.8155812378658069</v>
      </c>
      <c r="L4742" s="7" cm="1">
        <f t="array" ref="L4742:L4743">MMULT(H4742:J4743,F4742:F4744)</f>
        <v>-1.5522112446420744</v>
      </c>
      <c r="N4742" s="7" cm="1">
        <f t="array" ref="N4742:N4744">_xlfn.VSTACK(1,1/(1+EXP(-_xlfn.ANCHORARRAY(L4742))))</f>
        <v>1</v>
      </c>
      <c r="P4742" s="7" cm="1">
        <f t="array" ref="P4742:R4742">_xlfn.ANCHORARRAY(AR4738)</f>
        <v>-2.1299751217010168</v>
      </c>
      <c r="Q4742" s="7">
        <v>-4.7637717935971384</v>
      </c>
      <c r="R4742" s="7">
        <v>4.5739428559328887</v>
      </c>
      <c r="T4742" s="7" cm="1">
        <f t="array" ref="T4742">MMULT(P4742:R4742,_xlfn.ANCHORARRAY(N4742))</f>
        <v>1.3027283708169639</v>
      </c>
      <c r="V4742" s="18">
        <f t="shared" ref="V4742" si="10621">1/(1+EXP(-T4742))</f>
        <v>0.78629380527977355</v>
      </c>
      <c r="X4742" s="7">
        <f t="shared" ref="X4742" si="10622">D4742-V4742</f>
        <v>0.21370619472022645</v>
      </c>
      <c r="Z4742" s="7">
        <f t="shared" ref="Z4742" si="10623">V4742*(1-V4742)</f>
        <v>0.16803585705842711</v>
      </c>
      <c r="AB4742" s="7">
        <f t="shared" ref="AB4742" si="10624">Z4742*X4742</f>
        <v>3.5910303588508365E-2</v>
      </c>
      <c r="AD4742" s="7" cm="1">
        <f t="array" ref="AD4742:AF4742">P4742:R4742*AB4742</f>
        <v>-7.648805325625356E-2</v>
      </c>
      <c r="AE4742" s="7">
        <v>-0.17106849133444624</v>
      </c>
      <c r="AF4742" s="7">
        <v>0.16425167655303902</v>
      </c>
      <c r="AH4742" s="7">
        <f t="shared" ref="AH4742" si="10625">N4742*(1-N4742)*AD4742</f>
        <v>0</v>
      </c>
      <c r="AJ4742" s="7" cm="1">
        <f t="array" ref="AJ4742:AL4742">TRANSPOSE(F4742:F4744)*AH4743*$D$4</f>
        <v>-1.480326585227223E-2</v>
      </c>
      <c r="AK4742" s="7">
        <v>0</v>
      </c>
      <c r="AL4742" s="7">
        <v>-1.480326585227223E-2</v>
      </c>
      <c r="AN4742" s="14" cm="1">
        <f t="array" ref="AN4742:AP4743">H4742:J4743+AJ4742:AL4743</f>
        <v>-4.3825957483601536</v>
      </c>
      <c r="AO4742" s="14">
        <v>2.8807664095965988</v>
      </c>
      <c r="AP4742" s="14">
        <v>2.8007779720135346</v>
      </c>
      <c r="AR4742" s="14" cm="1">
        <f t="array" ref="AR4742:AT4742">TRANSPOSE(TRANSPOSE(P4742:R4742)+_xlfn.ANCHORARRAY(N4742)*AB4742*$D$4)</f>
        <v>-2.1084289395479119</v>
      </c>
      <c r="AS4742" s="14">
        <v>-4.76000622928398</v>
      </c>
      <c r="AT4742" s="14">
        <v>4.5940349180079947</v>
      </c>
    </row>
    <row r="4743" spans="1:46" x14ac:dyDescent="0.3">
      <c r="A4743" s="20"/>
      <c r="F4743" s="7" cm="1">
        <f t="array" ref="F4743:F4744">TRANSPOSE(_xlfn.CHOOSEROWS($G$4:$H$7,B4742))</f>
        <v>0</v>
      </c>
      <c r="H4743" s="7">
        <v>-1.4179026799287691</v>
      </c>
      <c r="I4743" s="7">
        <v>4.021027665091963</v>
      </c>
      <c r="J4743" s="7">
        <v>4.0438265350601732</v>
      </c>
      <c r="L4743" s="7">
        <v>2.6259238551314041</v>
      </c>
      <c r="N4743" s="7">
        <v>0.17476712516400314</v>
      </c>
      <c r="AH4743" s="7">
        <f t="shared" ref="AH4743" si="10626">N4743*(1-N4743)*AE4742</f>
        <v>-2.4672109753787051E-2</v>
      </c>
      <c r="AJ4743" s="7" cm="1">
        <f t="array" ref="AJ4743:AL4743">TRANSPOSE(F4742:F4744)*AH4744*$D$4</f>
        <v>6.2021917610069416E-3</v>
      </c>
      <c r="AK4743" s="7">
        <v>0</v>
      </c>
      <c r="AL4743" s="7">
        <v>6.2021917610069416E-3</v>
      </c>
      <c r="AN4743" s="14">
        <v>-1.4117004881677622</v>
      </c>
      <c r="AO4743" s="14">
        <v>4.021027665091963</v>
      </c>
      <c r="AP4743" s="14">
        <v>4.0500287268211803</v>
      </c>
    </row>
    <row r="4744" spans="1:46" x14ac:dyDescent="0.3">
      <c r="A4744" s="20"/>
      <c r="F4744" s="7">
        <v>1</v>
      </c>
      <c r="N4744" s="7">
        <v>0.93251147383484101</v>
      </c>
      <c r="AH4744" s="7">
        <f t="shared" ref="AH4744" si="10627">N4744*(1-N4744)*AF4742</f>
        <v>1.0336986268344903E-2</v>
      </c>
    </row>
    <row r="4745" spans="1:46" x14ac:dyDescent="0.3">
      <c r="A4745" s="20"/>
    </row>
    <row r="4746" spans="1:46" x14ac:dyDescent="0.3">
      <c r="A4746" s="20">
        <v>1184</v>
      </c>
      <c r="B4746" s="7">
        <f t="shared" ref="B4746" si="10628">MOD(ROUNDDOWN(ROW(B4746)/4,0),4)+1</f>
        <v>3</v>
      </c>
      <c r="D4746" s="7" cm="1">
        <f t="array" ref="D4746">_xlfn.CHOOSEROWS($I$4:$I$7,B4746)</f>
        <v>1</v>
      </c>
      <c r="F4746" s="7">
        <f t="shared" ref="F4746" si="10629">1+0</f>
        <v>1</v>
      </c>
      <c r="H4746" s="7" cm="1">
        <f t="array" ref="H4746:J4747">_xlfn.ANCHORARRAY(AN4742)</f>
        <v>-4.3825957483601536</v>
      </c>
      <c r="I4746" s="7">
        <v>2.8807664095965988</v>
      </c>
      <c r="J4746" s="7">
        <v>2.8007779720135346</v>
      </c>
      <c r="L4746" s="7" cm="1">
        <f t="array" ref="L4746:L4747">MMULT(H4746:J4747,F4746:F4748)</f>
        <v>-1.5018293387635548</v>
      </c>
      <c r="N4746" s="7" cm="1">
        <f t="array" ref="N4746:N4748">_xlfn.VSTACK(1,1/(1+EXP(-_xlfn.ANCHORARRAY(L4746))))</f>
        <v>1</v>
      </c>
      <c r="P4746" s="7" cm="1">
        <f t="array" ref="P4746:R4746">_xlfn.ANCHORARRAY(AR4742)</f>
        <v>-2.1084289395479119</v>
      </c>
      <c r="Q4746" s="7">
        <v>-4.76000622928398</v>
      </c>
      <c r="R4746" s="7">
        <v>4.5940349180079947</v>
      </c>
      <c r="T4746" s="7" cm="1">
        <f t="array" ref="T4746">MMULT(P4746:R4746,_xlfn.ANCHORARRAY(N4746))</f>
        <v>1.3036796493259351</v>
      </c>
      <c r="V4746" s="18">
        <f t="shared" ref="V4746" si="10630">1/(1+EXP(-T4746))</f>
        <v>0.78645361064506347</v>
      </c>
      <c r="X4746" s="7">
        <f t="shared" ref="X4746" si="10631">D4746-V4746</f>
        <v>0.21354638935493653</v>
      </c>
      <c r="Z4746" s="7">
        <f t="shared" ref="Z4746" si="10632">V4746*(1-V4746)</f>
        <v>0.16794432894840639</v>
      </c>
      <c r="AB4746" s="7">
        <f t="shared" ref="AB4746" si="10633">Z4746*X4746</f>
        <v>3.5863905059569927E-2</v>
      </c>
      <c r="AD4746" s="7" cm="1">
        <f t="array" ref="AD4746:AF4746">P4746:R4746*AB4746</f>
        <v>-7.5616495312796017E-2</v>
      </c>
      <c r="AE4746" s="7">
        <v>-0.1707124114900021</v>
      </c>
      <c r="AF4746" s="7">
        <v>0.16476003213978782</v>
      </c>
      <c r="AH4746" s="7">
        <f t="shared" ref="AH4746" si="10634">N4746*(1-N4746)*AD4746</f>
        <v>0</v>
      </c>
      <c r="AJ4746" s="7" cm="1">
        <f t="array" ref="AJ4746:AL4746">TRANSPOSE(F4746:F4748)*AH4747*$D$4</f>
        <v>-1.5258942967574988E-2</v>
      </c>
      <c r="AK4746" s="7">
        <v>-1.5258942967574988E-2</v>
      </c>
      <c r="AL4746" s="7">
        <v>0</v>
      </c>
      <c r="AN4746" s="14" cm="1">
        <f t="array" ref="AN4746:AP4747">H4746:J4747+AJ4746:AL4747</f>
        <v>-4.397854691327729</v>
      </c>
      <c r="AO4746" s="14">
        <v>2.8655074666290239</v>
      </c>
      <c r="AP4746" s="14">
        <v>2.8007779720135346</v>
      </c>
      <c r="AR4746" s="14" cm="1">
        <f t="array" ref="AR4746:AT4746">TRANSPOSE(TRANSPOSE(P4746:R4746)+_xlfn.ANCHORARRAY(N4746)*AB4746*$D$4)</f>
        <v>-2.0869105965121699</v>
      </c>
      <c r="AS4746" s="14">
        <v>-4.7560866019252961</v>
      </c>
      <c r="AT4746" s="14">
        <v>4.6140783820603577</v>
      </c>
    </row>
    <row r="4747" spans="1:46" x14ac:dyDescent="0.3">
      <c r="A4747" s="20"/>
      <c r="F4747" s="7" cm="1">
        <f t="array" ref="F4747:F4748">TRANSPOSE(_xlfn.CHOOSEROWS($G$4:$H$7,B4746))</f>
        <v>1</v>
      </c>
      <c r="H4747" s="7">
        <v>-1.4117004881677622</v>
      </c>
      <c r="I4747" s="7">
        <v>4.021027665091963</v>
      </c>
      <c r="J4747" s="7">
        <v>4.0500287268211803</v>
      </c>
      <c r="L4747" s="7">
        <v>2.609327176924201</v>
      </c>
      <c r="N4747" s="7">
        <v>0.18215284291050166</v>
      </c>
      <c r="AH4747" s="7">
        <f t="shared" ref="AH4747" si="10635">N4747*(1-N4747)*AE4746</f>
        <v>-2.5431571612624982E-2</v>
      </c>
      <c r="AJ4747" s="7" cm="1">
        <f t="array" ref="AJ4747:AL4747">TRANSPOSE(F4746:F4748)*AH4748*$D$4</f>
        <v>6.3112391031653293E-3</v>
      </c>
      <c r="AK4747" s="7">
        <v>6.3112391031653293E-3</v>
      </c>
      <c r="AL4747" s="7">
        <v>0</v>
      </c>
      <c r="AN4747" s="14">
        <v>-1.4053892490645969</v>
      </c>
      <c r="AO4747" s="14">
        <v>4.027338904195128</v>
      </c>
      <c r="AP4747" s="14">
        <v>4.0500287268211803</v>
      </c>
    </row>
    <row r="4748" spans="1:46" x14ac:dyDescent="0.3">
      <c r="A4748" s="20"/>
      <c r="F4748" s="7">
        <v>0</v>
      </c>
      <c r="N4748" s="7">
        <v>0.93145945387482898</v>
      </c>
      <c r="AH4748" s="7">
        <f t="shared" ref="AH4748" si="10636">N4748*(1-N4748)*AF4746</f>
        <v>1.0518731838608882E-2</v>
      </c>
    </row>
    <row r="4749" spans="1:46" x14ac:dyDescent="0.3">
      <c r="A4749" s="20"/>
    </row>
    <row r="4750" spans="1:46" x14ac:dyDescent="0.3">
      <c r="A4750" s="20">
        <v>1185</v>
      </c>
      <c r="B4750" s="7">
        <f t="shared" ref="B4750" si="10637">MOD(ROUNDDOWN(ROW(B4750)/4,0),4)+1</f>
        <v>4</v>
      </c>
      <c r="D4750" s="7" cm="1">
        <f t="array" ref="D4750">_xlfn.CHOOSEROWS($I$4:$I$7,B4750)</f>
        <v>0</v>
      </c>
      <c r="F4750" s="7">
        <f t="shared" ref="F4750" si="10638">1+0</f>
        <v>1</v>
      </c>
      <c r="H4750" s="7" cm="1">
        <f t="array" ref="H4750:J4751">_xlfn.ANCHORARRAY(AN4746)</f>
        <v>-4.397854691327729</v>
      </c>
      <c r="I4750" s="7">
        <v>2.8655074666290239</v>
      </c>
      <c r="J4750" s="7">
        <v>2.8007779720135346</v>
      </c>
      <c r="L4750" s="7" cm="1">
        <f t="array" ref="L4750:L4751">MMULT(H4750:J4751,F4750:F4752)</f>
        <v>1.2684307473148295</v>
      </c>
      <c r="N4750" s="7" cm="1">
        <f t="array" ref="N4750:N4752">_xlfn.VSTACK(1,1/(1+EXP(-_xlfn.ANCHORARRAY(L4750))))</f>
        <v>1</v>
      </c>
      <c r="P4750" s="7" cm="1">
        <f t="array" ref="P4750:R4750">_xlfn.ANCHORARRAY(AR4746)</f>
        <v>-2.0869105965121699</v>
      </c>
      <c r="Q4750" s="7">
        <v>-4.7560866019252961</v>
      </c>
      <c r="R4750" s="7">
        <v>4.6140783820603577</v>
      </c>
      <c r="T4750" s="7" cm="1">
        <f t="array" ref="T4750">MMULT(P4750:R4750,_xlfn.ANCHORARRAY(N4750))</f>
        <v>-1.1906676856942084</v>
      </c>
      <c r="V4750" s="18">
        <f t="shared" ref="V4750" si="10639">1/(1+EXP(-T4750))</f>
        <v>0.23313954198446166</v>
      </c>
      <c r="X4750" s="7">
        <f t="shared" ref="X4750" si="10640">D4750-V4750</f>
        <v>-0.23313954198446166</v>
      </c>
      <c r="Z4750" s="7">
        <f t="shared" ref="Z4750" si="10641">V4750*(1-V4750)</f>
        <v>0.1787854959477371</v>
      </c>
      <c r="AB4750" s="7">
        <f t="shared" ref="AB4750" si="10642">Z4750*X4750</f>
        <v>-4.168196863872025E-2</v>
      </c>
      <c r="AD4750" s="7" cm="1">
        <f t="array" ref="AD4750:AF4750">P4750:R4750*AB4750</f>
        <v>8.6986542035633233E-2</v>
      </c>
      <c r="AE4750" s="7">
        <v>0.19824305258448777</v>
      </c>
      <c r="AF4750" s="7">
        <v>-0.19232387041763691</v>
      </c>
      <c r="AH4750" s="7">
        <f t="shared" ref="AH4750" si="10643">N4750*(1-N4750)*AD4750</f>
        <v>0</v>
      </c>
      <c r="AJ4750" s="7" cm="1">
        <f t="array" ref="AJ4750:AL4750">TRANSPOSE(F4750:F4752)*AH4751*$D$4</f>
        <v>2.0379505029233382E-2</v>
      </c>
      <c r="AK4750" s="7">
        <v>2.0379505029233382E-2</v>
      </c>
      <c r="AL4750" s="7">
        <v>2.0379505029233382E-2</v>
      </c>
      <c r="AN4750" s="14" cm="1">
        <f t="array" ref="AN4750:AP4751">H4750:J4751+AJ4750:AL4751</f>
        <v>-4.3774751862984953</v>
      </c>
      <c r="AO4750" s="14">
        <v>2.8858869716582571</v>
      </c>
      <c r="AP4750" s="14">
        <v>2.8211574770427679</v>
      </c>
      <c r="AR4750" s="14" cm="1">
        <f t="array" ref="AR4750:AT4750">TRANSPOSE(TRANSPOSE(P4750:R4750)+_xlfn.ANCHORARRAY(N4750)*AB4750*$D$4)</f>
        <v>-2.1119197776954022</v>
      </c>
      <c r="AS4750" s="14">
        <v>-4.7756056175847545</v>
      </c>
      <c r="AT4750" s="14">
        <v>4.5891008197697722</v>
      </c>
    </row>
    <row r="4751" spans="1:46" x14ac:dyDescent="0.3">
      <c r="A4751" s="20"/>
      <c r="F4751" s="7" cm="1">
        <f t="array" ref="F4751:F4752">TRANSPOSE(_xlfn.CHOOSEROWS($G$4:$H$7,B4750))</f>
        <v>1</v>
      </c>
      <c r="H4751" s="7">
        <v>-1.4053892490645969</v>
      </c>
      <c r="I4751" s="7">
        <v>4.027338904195128</v>
      </c>
      <c r="J4751" s="7">
        <v>4.0500287268211803</v>
      </c>
      <c r="L4751" s="7">
        <v>6.6719783819517113</v>
      </c>
      <c r="N4751" s="7">
        <v>0.78047399938648832</v>
      </c>
      <c r="AH4751" s="7">
        <f t="shared" ref="AH4751" si="10644">N4751*(1-N4751)*AE4750</f>
        <v>3.3965841715388974E-2</v>
      </c>
      <c r="AJ4751" s="7" cm="1">
        <f t="array" ref="AJ4751:AL4751">TRANSPOSE(F4750:F4752)*AH4752*$D$4</f>
        <v>-1.4570759896506694E-4</v>
      </c>
      <c r="AK4751" s="7">
        <v>-1.4570759896506694E-4</v>
      </c>
      <c r="AL4751" s="7">
        <v>-1.4570759896506694E-4</v>
      </c>
      <c r="AN4751" s="14">
        <v>-1.405534956663562</v>
      </c>
      <c r="AO4751" s="14">
        <v>4.0271931965961629</v>
      </c>
      <c r="AP4751" s="14">
        <v>4.0498830192222153</v>
      </c>
    </row>
    <row r="4752" spans="1:46" x14ac:dyDescent="0.3">
      <c r="A4752" s="20"/>
      <c r="F4752" s="7">
        <v>1</v>
      </c>
      <c r="N4752" s="7">
        <v>0.99873570860175498</v>
      </c>
      <c r="AH4752" s="7">
        <f t="shared" ref="AH4752" si="10645">N4752*(1-N4752)*AF4750</f>
        <v>-2.4284599827511158E-4</v>
      </c>
    </row>
    <row r="4753" spans="1:46" x14ac:dyDescent="0.3">
      <c r="A4753" s="20"/>
    </row>
    <row r="4754" spans="1:46" x14ac:dyDescent="0.3">
      <c r="A4754" s="20">
        <v>1186</v>
      </c>
      <c r="B4754" s="7">
        <f t="shared" ref="B4754" si="10646">MOD(ROUNDDOWN(ROW(B4754)/4,0),4)+1</f>
        <v>1</v>
      </c>
      <c r="D4754" s="7" cm="1">
        <f t="array" ref="D4754">_xlfn.CHOOSEROWS($I$4:$I$7,B4754)</f>
        <v>0</v>
      </c>
      <c r="F4754" s="7">
        <f t="shared" ref="F4754" si="10647">1+0</f>
        <v>1</v>
      </c>
      <c r="H4754" s="7" cm="1">
        <f t="array" ref="H4754:J4755">_xlfn.ANCHORARRAY(AN4750)</f>
        <v>-4.3774751862984953</v>
      </c>
      <c r="I4754" s="7">
        <v>2.8858869716582571</v>
      </c>
      <c r="J4754" s="7">
        <v>2.8211574770427679</v>
      </c>
      <c r="L4754" s="7" cm="1">
        <f t="array" ref="L4754:L4755">MMULT(H4754:J4755,F4754:F4756)</f>
        <v>-4.3774751862984953</v>
      </c>
      <c r="N4754" s="7" cm="1">
        <f t="array" ref="N4754:N4756">_xlfn.VSTACK(1,1/(1+EXP(-_xlfn.ANCHORARRAY(L4754))))</f>
        <v>1</v>
      </c>
      <c r="P4754" s="7" cm="1">
        <f t="array" ref="P4754:R4754">_xlfn.ANCHORARRAY(AR4750)</f>
        <v>-2.1119197776954022</v>
      </c>
      <c r="Q4754" s="7">
        <v>-4.7756056175847545</v>
      </c>
      <c r="R4754" s="7">
        <v>4.5891008197697722</v>
      </c>
      <c r="T4754" s="7" cm="1">
        <f t="array" ref="T4754">MMULT(P4754:R4754,_xlfn.ANCHORARRAY(N4754))</f>
        <v>-1.2673693445201044</v>
      </c>
      <c r="V4754" s="18">
        <f t="shared" ref="V4754" si="10648">1/(1+EXP(-T4754))</f>
        <v>0.21970790949266944</v>
      </c>
      <c r="X4754" s="7">
        <f t="shared" ref="X4754" si="10649">D4754-V4754</f>
        <v>-0.21970790949266944</v>
      </c>
      <c r="Z4754" s="7">
        <f t="shared" ref="Z4754" si="10650">V4754*(1-V4754)</f>
        <v>0.1714363439990304</v>
      </c>
      <c r="AB4754" s="7">
        <f t="shared" ref="AB4754" si="10651">Z4754*X4754</f>
        <v>-3.7665920751093117E-2</v>
      </c>
      <c r="AD4754" s="7" cm="1">
        <f t="array" ref="AD4754:AF4754">P4754:R4754*AB4754</f>
        <v>7.9547402979341209E-2</v>
      </c>
      <c r="AE4754" s="7">
        <v>0.17987758273042245</v>
      </c>
      <c r="AF4754" s="7">
        <v>-0.17285270779622469</v>
      </c>
      <c r="AH4754" s="7">
        <f t="shared" ref="AH4754" si="10652">N4754*(1-N4754)*AD4754</f>
        <v>0</v>
      </c>
      <c r="AJ4754" s="7" cm="1">
        <f t="array" ref="AJ4754:AL4754">TRANSPOSE(F4754:F4756)*AH4755*$D$4</f>
        <v>1.3218311883114399E-3</v>
      </c>
      <c r="AK4754" s="7">
        <v>0</v>
      </c>
      <c r="AL4754" s="7">
        <v>0</v>
      </c>
      <c r="AN4754" s="14" cm="1">
        <f t="array" ref="AN4754:AP4755">H4754:J4755+AJ4754:AL4755</f>
        <v>-4.3761533551101834</v>
      </c>
      <c r="AO4754" s="14">
        <v>2.8858869716582571</v>
      </c>
      <c r="AP4754" s="14">
        <v>2.8211574770427679</v>
      </c>
      <c r="AR4754" s="14" cm="1">
        <f t="array" ref="AR4754:AT4754">TRANSPOSE(TRANSPOSE(P4754:R4754)+_xlfn.ANCHORARRAY(N4754)*AB4754*$D$4)</f>
        <v>-2.1345193301460581</v>
      </c>
      <c r="AS4754" s="14">
        <v>-4.775885881400451</v>
      </c>
      <c r="AT4754" s="14">
        <v>4.5846500804928256</v>
      </c>
    </row>
    <row r="4755" spans="1:46" x14ac:dyDescent="0.3">
      <c r="A4755" s="20"/>
      <c r="F4755" s="7" cm="1">
        <f t="array" ref="F4755:F4756">TRANSPOSE(_xlfn.CHOOSEROWS($G$4:$H$7,B4754))</f>
        <v>0</v>
      </c>
      <c r="H4755" s="7">
        <v>-1.405534956663562</v>
      </c>
      <c r="I4755" s="7">
        <v>4.0271931965961629</v>
      </c>
      <c r="J4755" s="7">
        <v>4.0498830192222153</v>
      </c>
      <c r="L4755" s="7">
        <v>-1.405534956663562</v>
      </c>
      <c r="N4755" s="7">
        <v>1.2401299375668487E-2</v>
      </c>
      <c r="AH4755" s="7">
        <f t="shared" ref="AH4755" si="10653">N4755*(1-N4755)*AE4754</f>
        <v>2.2030519805190667E-3</v>
      </c>
      <c r="AJ4755" s="7" cm="1">
        <f t="array" ref="AJ4755:AL4755">TRANSPOSE(F4754:F4756)*AH4756*$D$4</f>
        <v>-1.6402428165804783E-2</v>
      </c>
      <c r="AK4755" s="7">
        <v>0</v>
      </c>
      <c r="AL4755" s="7">
        <v>0</v>
      </c>
      <c r="AN4755" s="14">
        <v>-1.4219373848293668</v>
      </c>
      <c r="AO4755" s="14">
        <v>4.0271931965961629</v>
      </c>
      <c r="AP4755" s="14">
        <v>4.0498830192222153</v>
      </c>
    </row>
    <row r="4756" spans="1:46" x14ac:dyDescent="0.3">
      <c r="A4756" s="20"/>
      <c r="F4756" s="7">
        <v>0</v>
      </c>
      <c r="N4756" s="7">
        <v>0.19693926623831101</v>
      </c>
      <c r="AH4756" s="7">
        <f t="shared" ref="AH4756" si="10654">N4756*(1-N4756)*AF4754</f>
        <v>-2.7337380276341309E-2</v>
      </c>
    </row>
    <row r="4757" spans="1:46" x14ac:dyDescent="0.3">
      <c r="A4757" s="20"/>
    </row>
    <row r="4758" spans="1:46" x14ac:dyDescent="0.3">
      <c r="A4758" s="20">
        <v>1187</v>
      </c>
      <c r="B4758" s="7">
        <f t="shared" ref="B4758" si="10655">MOD(ROUNDDOWN(ROW(B4758)/4,0),4)+1</f>
        <v>2</v>
      </c>
      <c r="D4758" s="7" cm="1">
        <f t="array" ref="D4758">_xlfn.CHOOSEROWS($I$4:$I$7,B4758)</f>
        <v>1</v>
      </c>
      <c r="F4758" s="7">
        <f t="shared" ref="F4758" si="10656">1+0</f>
        <v>1</v>
      </c>
      <c r="H4758" s="7" cm="1">
        <f t="array" ref="H4758:J4759">_xlfn.ANCHORARRAY(AN4754)</f>
        <v>-4.3761533551101834</v>
      </c>
      <c r="I4758" s="7">
        <v>2.8858869716582571</v>
      </c>
      <c r="J4758" s="7">
        <v>2.8211574770427679</v>
      </c>
      <c r="L4758" s="7" cm="1">
        <f t="array" ref="L4758:L4759">MMULT(H4758:J4759,F4758:F4760)</f>
        <v>-1.5549958780674156</v>
      </c>
      <c r="N4758" s="7" cm="1">
        <f t="array" ref="N4758:N4760">_xlfn.VSTACK(1,1/(1+EXP(-_xlfn.ANCHORARRAY(L4758))))</f>
        <v>1</v>
      </c>
      <c r="P4758" s="7" cm="1">
        <f t="array" ref="P4758:R4758">_xlfn.ANCHORARRAY(AR4754)</f>
        <v>-2.1345193301460581</v>
      </c>
      <c r="Q4758" s="7">
        <v>-4.775885881400451</v>
      </c>
      <c r="R4758" s="7">
        <v>4.5846500804928256</v>
      </c>
      <c r="T4758" s="7" cm="1">
        <f t="array" ref="T4758">MMULT(P4758:R4758,_xlfn.ANCHORARRAY(N4758))</f>
        <v>1.3085507668614604</v>
      </c>
      <c r="V4758" s="18">
        <f t="shared" ref="V4758" si="10657">1/(1+EXP(-T4758))</f>
        <v>0.78727054568579802</v>
      </c>
      <c r="X4758" s="7">
        <f t="shared" ref="X4758" si="10658">D4758-V4758</f>
        <v>0.21272945431420198</v>
      </c>
      <c r="Z4758" s="7">
        <f t="shared" ref="Z4758" si="10659">V4758*(1-V4758)</f>
        <v>0.16747563358138384</v>
      </c>
      <c r="AB4758" s="7">
        <f t="shared" ref="AB4758" si="10660">Z4758*X4758</f>
        <v>3.5627000142693023E-2</v>
      </c>
      <c r="AD4758" s="7" cm="1">
        <f t="array" ref="AD4758:AF4758">P4758:R4758*AB4758</f>
        <v>-7.6046520479694624E-2</v>
      </c>
      <c r="AE4758" s="7">
        <v>-0.17015048697813948</v>
      </c>
      <c r="AF4758" s="7">
        <v>0.16333732907191548</v>
      </c>
      <c r="AH4758" s="7">
        <f t="shared" ref="AH4758" si="10661">N4758*(1-N4758)*AD4758</f>
        <v>0</v>
      </c>
      <c r="AJ4758" s="7" cm="1">
        <f t="array" ref="AJ4758:AL4758">TRANSPOSE(F4758:F4760)*AH4759*$D$4</f>
        <v>-1.4697165445529138E-2</v>
      </c>
      <c r="AK4758" s="7">
        <v>0</v>
      </c>
      <c r="AL4758" s="7">
        <v>-1.4697165445529138E-2</v>
      </c>
      <c r="AN4758" s="14" cm="1">
        <f t="array" ref="AN4758:AP4759">H4758:J4759+AJ4758:AL4759</f>
        <v>-4.3908505205557127</v>
      </c>
      <c r="AO4758" s="14">
        <v>2.8858869716582571</v>
      </c>
      <c r="AP4758" s="14">
        <v>2.8064603115972386</v>
      </c>
      <c r="AR4758" s="14" cm="1">
        <f t="array" ref="AR4758:AT4758">TRANSPOSE(TRANSPOSE(P4758:R4758)+_xlfn.ANCHORARRAY(N4758)*AB4758*$D$4)</f>
        <v>-2.1131431300604424</v>
      </c>
      <c r="AS4758" s="14">
        <v>-4.7721586014824151</v>
      </c>
      <c r="AT4758" s="14">
        <v>4.6045863498338404</v>
      </c>
    </row>
    <row r="4759" spans="1:46" x14ac:dyDescent="0.3">
      <c r="A4759" s="20"/>
      <c r="F4759" s="7" cm="1">
        <f t="array" ref="F4759:F4760">TRANSPOSE(_xlfn.CHOOSEROWS($G$4:$H$7,B4758))</f>
        <v>0</v>
      </c>
      <c r="H4759" s="7">
        <v>-1.4219373848293668</v>
      </c>
      <c r="I4759" s="7">
        <v>4.0271931965961629</v>
      </c>
      <c r="J4759" s="7">
        <v>4.0498830192222153</v>
      </c>
      <c r="L4759" s="7">
        <v>2.6279456343928485</v>
      </c>
      <c r="N4759" s="7">
        <v>0.17436587902000344</v>
      </c>
      <c r="AH4759" s="7">
        <f t="shared" ref="AH4759" si="10662">N4759*(1-N4759)*AE4758</f>
        <v>-2.4495275742548565E-2</v>
      </c>
      <c r="AJ4759" s="7" cm="1">
        <f t="array" ref="AJ4759:AL4759">TRANSPOSE(F4758:F4760)*AH4760*$D$4</f>
        <v>6.1568870332849275E-3</v>
      </c>
      <c r="AK4759" s="7">
        <v>0</v>
      </c>
      <c r="AL4759" s="7">
        <v>6.1568870332849275E-3</v>
      </c>
      <c r="AN4759" s="14">
        <v>-1.4157804977960819</v>
      </c>
      <c r="AO4759" s="14">
        <v>4.0271931965961629</v>
      </c>
      <c r="AP4759" s="14">
        <v>4.0560399062555001</v>
      </c>
    </row>
    <row r="4760" spans="1:46" x14ac:dyDescent="0.3">
      <c r="A4760" s="20"/>
      <c r="F4760" s="7">
        <v>1</v>
      </c>
      <c r="N4760" s="7">
        <v>0.93263860092840578</v>
      </c>
      <c r="AH4760" s="7">
        <f t="shared" ref="AH4760" si="10663">N4760*(1-N4760)*AF4758</f>
        <v>1.0261478388808212E-2</v>
      </c>
    </row>
    <row r="4761" spans="1:46" x14ac:dyDescent="0.3">
      <c r="A4761" s="20"/>
    </row>
    <row r="4762" spans="1:46" x14ac:dyDescent="0.3">
      <c r="A4762" s="20">
        <v>1188</v>
      </c>
      <c r="B4762" s="7">
        <f t="shared" ref="B4762" si="10664">MOD(ROUNDDOWN(ROW(B4762)/4,0),4)+1</f>
        <v>3</v>
      </c>
      <c r="D4762" s="7" cm="1">
        <f t="array" ref="D4762">_xlfn.CHOOSEROWS($I$4:$I$7,B4762)</f>
        <v>1</v>
      </c>
      <c r="F4762" s="7">
        <f t="shared" ref="F4762" si="10665">1+0</f>
        <v>1</v>
      </c>
      <c r="H4762" s="7" cm="1">
        <f t="array" ref="H4762:J4763">_xlfn.ANCHORARRAY(AN4758)</f>
        <v>-4.3908505205557127</v>
      </c>
      <c r="I4762" s="7">
        <v>2.8858869716582571</v>
      </c>
      <c r="J4762" s="7">
        <v>2.8064603115972386</v>
      </c>
      <c r="L4762" s="7" cm="1">
        <f t="array" ref="L4762:L4763">MMULT(H4762:J4763,F4762:F4764)</f>
        <v>-1.5049635488974555</v>
      </c>
      <c r="N4762" s="7" cm="1">
        <f t="array" ref="N4762:N4764">_xlfn.VSTACK(1,1/(1+EXP(-_xlfn.ANCHORARRAY(L4762))))</f>
        <v>1</v>
      </c>
      <c r="P4762" s="7" cm="1">
        <f t="array" ref="P4762:R4762">_xlfn.ANCHORARRAY(AR4758)</f>
        <v>-2.1131431300604424</v>
      </c>
      <c r="Q4762" s="7">
        <v>-4.7721586014824151</v>
      </c>
      <c r="R4762" s="7">
        <v>4.6045863498338404</v>
      </c>
      <c r="T4762" s="7" cm="1">
        <f t="array" ref="T4762">MMULT(P4762:R4762,_xlfn.ANCHORARRAY(N4762))</f>
        <v>1.309418593666877</v>
      </c>
      <c r="V4762" s="18">
        <f t="shared" ref="V4762" si="10666">1/(1+EXP(-T4762))</f>
        <v>0.78741584929640784</v>
      </c>
      <c r="X4762" s="7">
        <f t="shared" ref="X4762" si="10667">D4762-V4762</f>
        <v>0.21258415070359216</v>
      </c>
      <c r="Z4762" s="7">
        <f t="shared" ref="Z4762" si="10668">V4762*(1-V4762)</f>
        <v>0.16739212957322458</v>
      </c>
      <c r="AB4762" s="7">
        <f t="shared" ref="AB4762" si="10669">Z4762*X4762</f>
        <v>3.5584913699789597E-2</v>
      </c>
      <c r="AD4762" s="7" cm="1">
        <f t="array" ref="AD4762:AF4762">P4762:R4762*AB4762</f>
        <v>-7.5196015918504111E-2</v>
      </c>
      <c r="AE4762" s="7">
        <v>-0.16981685199546034</v>
      </c>
      <c r="AF4762" s="7">
        <v>0.16385380788206641</v>
      </c>
      <c r="AH4762" s="7">
        <f t="shared" ref="AH4762" si="10670">N4762*(1-N4762)*AD4762</f>
        <v>0</v>
      </c>
      <c r="AJ4762" s="7" cm="1">
        <f t="array" ref="AJ4762:AL4762">TRANSPOSE(F4762:F4764)*AH4763*$D$4</f>
        <v>-1.5148659888688527E-2</v>
      </c>
      <c r="AK4762" s="7">
        <v>-1.5148659888688527E-2</v>
      </c>
      <c r="AL4762" s="7">
        <v>0</v>
      </c>
      <c r="AN4762" s="14" cm="1">
        <f t="array" ref="AN4762:AP4763">H4762:J4763+AJ4762:AL4763</f>
        <v>-4.4059991804444012</v>
      </c>
      <c r="AO4762" s="14">
        <v>2.8707383117695686</v>
      </c>
      <c r="AP4762" s="14">
        <v>2.8064603115972386</v>
      </c>
      <c r="AR4762" s="14" cm="1">
        <f t="array" ref="AR4762:AT4762">TRANSPOSE(TRANSPOSE(P4762:R4762)+_xlfn.ANCHORARRAY(N4762)*AB4762*$D$4)</f>
        <v>-2.0917921818405687</v>
      </c>
      <c r="AS4762" s="14">
        <v>-4.7682794246768623</v>
      </c>
      <c r="AT4762" s="14">
        <v>4.6244767326269045</v>
      </c>
    </row>
    <row r="4763" spans="1:46" x14ac:dyDescent="0.3">
      <c r="A4763" s="20"/>
      <c r="F4763" s="7" cm="1">
        <f t="array" ref="F4763:F4764">TRANSPOSE(_xlfn.CHOOSEROWS($G$4:$H$7,B4762))</f>
        <v>1</v>
      </c>
      <c r="H4763" s="7">
        <v>-1.4157804977960819</v>
      </c>
      <c r="I4763" s="7">
        <v>4.0271931965961629</v>
      </c>
      <c r="J4763" s="7">
        <v>4.0560399062555001</v>
      </c>
      <c r="L4763" s="7">
        <v>2.611412698800081</v>
      </c>
      <c r="N4763" s="7">
        <v>0.18168639470268072</v>
      </c>
      <c r="AH4763" s="7">
        <f t="shared" ref="AH4763" si="10671">N4763*(1-N4763)*AE4762</f>
        <v>-2.5247766481147547E-2</v>
      </c>
      <c r="AJ4763" s="7" cm="1">
        <f t="array" ref="AJ4763:AL4763">TRANSPOSE(F4762:F4764)*AH4764*$D$4</f>
        <v>6.2652385555917751E-3</v>
      </c>
      <c r="AK4763" s="7">
        <v>6.2652385555917751E-3</v>
      </c>
      <c r="AL4763" s="7">
        <v>0</v>
      </c>
      <c r="AN4763" s="14">
        <v>-1.4095152592404903</v>
      </c>
      <c r="AO4763" s="14">
        <v>4.0334584351517551</v>
      </c>
      <c r="AP4763" s="14">
        <v>4.0560399062555001</v>
      </c>
    </row>
    <row r="4764" spans="1:46" x14ac:dyDescent="0.3">
      <c r="A4764" s="20"/>
      <c r="F4764" s="7">
        <v>0</v>
      </c>
      <c r="N4764" s="7">
        <v>0.93159247955787372</v>
      </c>
      <c r="AH4764" s="7">
        <f t="shared" ref="AH4764" si="10672">N4764*(1-N4764)*AF4762</f>
        <v>1.0442064259319626E-2</v>
      </c>
    </row>
    <row r="4765" spans="1:46" x14ac:dyDescent="0.3">
      <c r="A4765" s="20"/>
    </row>
    <row r="4766" spans="1:46" x14ac:dyDescent="0.3">
      <c r="A4766" s="20">
        <v>1189</v>
      </c>
      <c r="B4766" s="7">
        <f t="shared" ref="B4766" si="10673">MOD(ROUNDDOWN(ROW(B4766)/4,0),4)+1</f>
        <v>4</v>
      </c>
      <c r="D4766" s="7" cm="1">
        <f t="array" ref="D4766">_xlfn.CHOOSEROWS($I$4:$I$7,B4766)</f>
        <v>0</v>
      </c>
      <c r="F4766" s="7">
        <f t="shared" ref="F4766" si="10674">1+0</f>
        <v>1</v>
      </c>
      <c r="H4766" s="7" cm="1">
        <f t="array" ref="H4766:J4767">_xlfn.ANCHORARRAY(AN4762)</f>
        <v>-4.4059991804444012</v>
      </c>
      <c r="I4766" s="7">
        <v>2.8707383117695686</v>
      </c>
      <c r="J4766" s="7">
        <v>2.8064603115972386</v>
      </c>
      <c r="L4766" s="7" cm="1">
        <f t="array" ref="L4766:L4767">MMULT(H4766:J4767,F4766:F4768)</f>
        <v>1.2711994429224061</v>
      </c>
      <c r="N4766" s="7" cm="1">
        <f t="array" ref="N4766:N4768">_xlfn.VSTACK(1,1/(1+EXP(-_xlfn.ANCHORARRAY(L4766))))</f>
        <v>1</v>
      </c>
      <c r="P4766" s="7" cm="1">
        <f t="array" ref="P4766:R4766">_xlfn.ANCHORARRAY(AR4762)</f>
        <v>-2.0917921818405687</v>
      </c>
      <c r="Q4766" s="7">
        <v>-4.7682794246768623</v>
      </c>
      <c r="R4766" s="7">
        <v>4.6244767326269045</v>
      </c>
      <c r="T4766" s="7" cm="1">
        <f t="array" ref="T4766">MMULT(P4766:R4766,_xlfn.ANCHORARRAY(N4766))</f>
        <v>-1.1968938770799369</v>
      </c>
      <c r="V4766" s="18">
        <f t="shared" ref="V4766" si="10675">1/(1+EXP(-T4766))</f>
        <v>0.23202823931608088</v>
      </c>
      <c r="X4766" s="7">
        <f t="shared" ref="X4766" si="10676">D4766-V4766</f>
        <v>-0.23202823931608088</v>
      </c>
      <c r="Z4766" s="7">
        <f t="shared" ref="Z4766" si="10677">V4766*(1-V4766)</f>
        <v>0.17819113547596038</v>
      </c>
      <c r="AB4766" s="7">
        <f t="shared" ref="AB4766" si="10678">Z4766*X4766</f>
        <v>-4.1345375426220327E-2</v>
      </c>
      <c r="AD4766" s="7" cm="1">
        <f t="array" ref="AD4766:AF4766">P4766:R4766*AB4766</f>
        <v>8.6485933071830848E-2</v>
      </c>
      <c r="AE4766" s="7">
        <v>0.19714630295038674</v>
      </c>
      <c r="AF4766" s="7">
        <v>-0.1912007266602801</v>
      </c>
      <c r="AH4766" s="7">
        <f t="shared" ref="AH4766" si="10679">N4766*(1-N4766)*AD4766</f>
        <v>0</v>
      </c>
      <c r="AJ4766" s="7" cm="1">
        <f t="array" ref="AJ4766:AL4766">TRANSPOSE(F4766:F4768)*AH4767*$D$4</f>
        <v>2.0235280187901009E-2</v>
      </c>
      <c r="AK4766" s="7">
        <v>2.0235280187901009E-2</v>
      </c>
      <c r="AL4766" s="7">
        <v>2.0235280187901009E-2</v>
      </c>
      <c r="AN4766" s="14" cm="1">
        <f t="array" ref="AN4766:AP4767">H4766:J4767+AJ4766:AL4767</f>
        <v>-4.3857639002565003</v>
      </c>
      <c r="AO4766" s="14">
        <v>2.8909735919574695</v>
      </c>
      <c r="AP4766" s="14">
        <v>2.8266955917851395</v>
      </c>
      <c r="AR4766" s="14" cm="1">
        <f t="array" ref="AR4766:AT4766">TRANSPOSE(TRANSPOSE(P4766:R4766)+_xlfn.ANCHORARRAY(N4766)*AB4766*$D$4)</f>
        <v>-2.116599407096301</v>
      </c>
      <c r="AS4766" s="14">
        <v>-4.7876525777156695</v>
      </c>
      <c r="AT4766" s="14">
        <v>4.5997006211925315</v>
      </c>
    </row>
    <row r="4767" spans="1:46" x14ac:dyDescent="0.3">
      <c r="A4767" s="20"/>
      <c r="F4767" s="7" cm="1">
        <f t="array" ref="F4767:F4768">TRANSPOSE(_xlfn.CHOOSEROWS($G$4:$H$7,B4766))</f>
        <v>1</v>
      </c>
      <c r="H4767" s="7">
        <v>-1.4095152592404903</v>
      </c>
      <c r="I4767" s="7">
        <v>4.0334584351517551</v>
      </c>
      <c r="J4767" s="7">
        <v>4.0560399062555001</v>
      </c>
      <c r="L4767" s="7">
        <v>6.679983082166765</v>
      </c>
      <c r="N4767" s="7">
        <v>0.78094800361965599</v>
      </c>
      <c r="AH4767" s="7">
        <f t="shared" ref="AH4767" si="10680">N4767*(1-N4767)*AE4766</f>
        <v>3.3725466979835014E-2</v>
      </c>
      <c r="AJ4767" s="7" cm="1">
        <f t="array" ref="AJ4767:AL4767">TRANSPOSE(F4766:F4768)*AH4768*$D$4</f>
        <v>-1.4370467871480401E-4</v>
      </c>
      <c r="AK4767" s="7">
        <v>-1.4370467871480401E-4</v>
      </c>
      <c r="AL4767" s="7">
        <v>-1.4370467871480401E-4</v>
      </c>
      <c r="AN4767" s="14">
        <v>-1.409658963919205</v>
      </c>
      <c r="AO4767" s="14">
        <v>4.0333147304730401</v>
      </c>
      <c r="AP4767" s="14">
        <v>4.0558962015767852</v>
      </c>
    </row>
    <row r="4768" spans="1:46" x14ac:dyDescent="0.3">
      <c r="A4768" s="20"/>
      <c r="F4768" s="7">
        <v>1</v>
      </c>
      <c r="N4768" s="7">
        <v>0.99874577583593971</v>
      </c>
      <c r="AH4768" s="7">
        <f t="shared" ref="AH4768" si="10681">N4768*(1-N4768)*AF4766</f>
        <v>-2.3950779785800671E-4</v>
      </c>
    </row>
    <row r="4769" spans="1:46" x14ac:dyDescent="0.3">
      <c r="A4769" s="20"/>
    </row>
    <row r="4770" spans="1:46" x14ac:dyDescent="0.3">
      <c r="A4770" s="20">
        <v>1190</v>
      </c>
      <c r="B4770" s="7">
        <f t="shared" ref="B4770" si="10682">MOD(ROUNDDOWN(ROW(B4770)/4,0),4)+1</f>
        <v>1</v>
      </c>
      <c r="D4770" s="7" cm="1">
        <f t="array" ref="D4770">_xlfn.CHOOSEROWS($I$4:$I$7,B4770)</f>
        <v>0</v>
      </c>
      <c r="F4770" s="7">
        <f t="shared" ref="F4770" si="10683">1+0</f>
        <v>1</v>
      </c>
      <c r="H4770" s="7" cm="1">
        <f t="array" ref="H4770:J4771">_xlfn.ANCHORARRAY(AN4766)</f>
        <v>-4.3857639002565003</v>
      </c>
      <c r="I4770" s="7">
        <v>2.8909735919574695</v>
      </c>
      <c r="J4770" s="7">
        <v>2.8266955917851395</v>
      </c>
      <c r="L4770" s="7" cm="1">
        <f t="array" ref="L4770:L4771">MMULT(H4770:J4771,F4770:F4772)</f>
        <v>-4.3857639002565003</v>
      </c>
      <c r="N4770" s="7" cm="1">
        <f t="array" ref="N4770:N4772">_xlfn.VSTACK(1,1/(1+EXP(-_xlfn.ANCHORARRAY(L4770))))</f>
        <v>1</v>
      </c>
      <c r="P4770" s="7" cm="1">
        <f t="array" ref="P4770:R4770">_xlfn.ANCHORARRAY(AR4766)</f>
        <v>-2.116599407096301</v>
      </c>
      <c r="Q4770" s="7">
        <v>-4.7876525777156695</v>
      </c>
      <c r="R4770" s="7">
        <v>4.5997006211925315</v>
      </c>
      <c r="T4770" s="7" cm="1">
        <f t="array" ref="T4770">MMULT(P4770:R4770,_xlfn.ANCHORARRAY(N4770))</f>
        <v>-1.2726230993620189</v>
      </c>
      <c r="V4770" s="18">
        <f t="shared" ref="V4770" si="10684">1/(1+EXP(-T4770))</f>
        <v>0.21880855142101263</v>
      </c>
      <c r="X4770" s="7">
        <f t="shared" ref="X4770" si="10685">D4770-V4770</f>
        <v>-0.21880855142101263</v>
      </c>
      <c r="Z4770" s="7">
        <f t="shared" ref="Z4770" si="10686">V4770*(1-V4770)</f>
        <v>0.17093136924605071</v>
      </c>
      <c r="AB4770" s="7">
        <f t="shared" ref="AB4770" si="10687">Z4770*X4770</f>
        <v>-3.7401245297138584E-2</v>
      </c>
      <c r="AD4770" s="7" cm="1">
        <f t="array" ref="AD4770:AF4770">P4770:R4770*AB4770</f>
        <v>7.9163453620586841E-2</v>
      </c>
      <c r="AE4770" s="7">
        <v>0.1790641684566216</v>
      </c>
      <c r="AF4770" s="7">
        <v>-0.1720345312266226</v>
      </c>
      <c r="AH4770" s="7">
        <f t="shared" ref="AH4770" si="10688">N4770*(1-N4770)*AD4770</f>
        <v>0</v>
      </c>
      <c r="AJ4770" s="7" cm="1">
        <f t="array" ref="AJ4770:AL4770">TRANSPOSE(F4770:F4772)*AH4771*$D$4</f>
        <v>1.3052593656395022E-3</v>
      </c>
      <c r="AK4770" s="7">
        <v>0</v>
      </c>
      <c r="AL4770" s="7">
        <v>0</v>
      </c>
      <c r="AN4770" s="14" cm="1">
        <f t="array" ref="AN4770:AP4771">H4770:J4771+AJ4770:AL4771</f>
        <v>-4.3844586408908608</v>
      </c>
      <c r="AO4770" s="14">
        <v>2.8909735919574695</v>
      </c>
      <c r="AP4770" s="14">
        <v>2.8266955917851395</v>
      </c>
      <c r="AR4770" s="14" cm="1">
        <f t="array" ref="AR4770:AT4770">TRANSPOSE(TRANSPOSE(P4770:R4770)+_xlfn.ANCHORARRAY(N4770)*AB4770*$D$4)</f>
        <v>-2.1390401542745843</v>
      </c>
      <c r="AS4770" s="14">
        <v>-4.7879286032258328</v>
      </c>
      <c r="AT4770" s="14">
        <v>4.5952957751253276</v>
      </c>
    </row>
    <row r="4771" spans="1:46" x14ac:dyDescent="0.3">
      <c r="A4771" s="20"/>
      <c r="F4771" s="7" cm="1">
        <f t="array" ref="F4771:F4772">TRANSPOSE(_xlfn.CHOOSEROWS($G$4:$H$7,B4770))</f>
        <v>0</v>
      </c>
      <c r="H4771" s="7">
        <v>-1.409658963919205</v>
      </c>
      <c r="I4771" s="7">
        <v>4.0333147304730401</v>
      </c>
      <c r="J4771" s="7">
        <v>4.0558962015767852</v>
      </c>
      <c r="L4771" s="7">
        <v>-1.409658963919205</v>
      </c>
      <c r="N4771" s="7">
        <v>1.2300192501189581E-2</v>
      </c>
      <c r="AH4771" s="7">
        <f t="shared" ref="AH4771" si="10689">N4771*(1-N4771)*AE4770</f>
        <v>2.175432276065837E-3</v>
      </c>
      <c r="AJ4771" s="7" cm="1">
        <f t="array" ref="AJ4771:AL4771">TRANSPOSE(F4770:F4772)*AH4772*$D$4</f>
        <v>-1.62839902786799E-2</v>
      </c>
      <c r="AK4771" s="7">
        <v>0</v>
      </c>
      <c r="AL4771" s="7">
        <v>0</v>
      </c>
      <c r="AN4771" s="14">
        <v>-1.425942954197885</v>
      </c>
      <c r="AO4771" s="14">
        <v>4.0333147304730401</v>
      </c>
      <c r="AP4771" s="14">
        <v>4.0558962015767852</v>
      </c>
    </row>
    <row r="4772" spans="1:46" x14ac:dyDescent="0.3">
      <c r="A4772" s="20"/>
      <c r="F4772" s="7">
        <v>0</v>
      </c>
      <c r="N4772" s="7">
        <v>0.19628785228089946</v>
      </c>
      <c r="AH4772" s="7">
        <f t="shared" ref="AH4772" si="10690">N4772*(1-N4772)*AF4770</f>
        <v>-2.7139983797799833E-2</v>
      </c>
    </row>
    <row r="4773" spans="1:46" x14ac:dyDescent="0.3">
      <c r="A4773" s="20"/>
    </row>
    <row r="4774" spans="1:46" x14ac:dyDescent="0.3">
      <c r="A4774" s="20">
        <v>1191</v>
      </c>
      <c r="B4774" s="7">
        <f t="shared" ref="B4774" si="10691">MOD(ROUNDDOWN(ROW(B4774)/4,0),4)+1</f>
        <v>2</v>
      </c>
      <c r="D4774" s="7" cm="1">
        <f t="array" ref="D4774">_xlfn.CHOOSEROWS($I$4:$I$7,B4774)</f>
        <v>1</v>
      </c>
      <c r="F4774" s="7">
        <f t="shared" ref="F4774" si="10692">1+0</f>
        <v>1</v>
      </c>
      <c r="H4774" s="7" cm="1">
        <f t="array" ref="H4774:J4775">_xlfn.ANCHORARRAY(AN4770)</f>
        <v>-4.3844586408908608</v>
      </c>
      <c r="I4774" s="7">
        <v>2.8909735919574695</v>
      </c>
      <c r="J4774" s="7">
        <v>2.8266955917851395</v>
      </c>
      <c r="L4774" s="7" cm="1">
        <f t="array" ref="L4774:L4775">MMULT(H4774:J4775,F4774:F4776)</f>
        <v>-1.5577630491057213</v>
      </c>
      <c r="N4774" s="7" cm="1">
        <f t="array" ref="N4774:N4776">_xlfn.VSTACK(1,1/(1+EXP(-_xlfn.ANCHORARRAY(L4774))))</f>
        <v>1</v>
      </c>
      <c r="P4774" s="7" cm="1">
        <f t="array" ref="P4774:R4774">_xlfn.ANCHORARRAY(AR4770)</f>
        <v>-2.1390401542745843</v>
      </c>
      <c r="Q4774" s="7">
        <v>-4.7879286032258328</v>
      </c>
      <c r="R4774" s="7">
        <v>4.5952957751253276</v>
      </c>
      <c r="T4774" s="7" cm="1">
        <f t="array" ref="T4774">MMULT(P4774:R4774,_xlfn.ANCHORARRAY(N4774))</f>
        <v>1.3143434138517778</v>
      </c>
      <c r="V4774" s="18">
        <f t="shared" ref="V4774" si="10693">1/(1+EXP(-T4774))</f>
        <v>0.78823905854196752</v>
      </c>
      <c r="X4774" s="7">
        <f t="shared" ref="X4774" si="10694">D4774-V4774</f>
        <v>0.21176094145803248</v>
      </c>
      <c r="Z4774" s="7">
        <f t="shared" ref="Z4774" si="10695">V4774*(1-V4774)</f>
        <v>0.16691824513084022</v>
      </c>
      <c r="AB4774" s="7">
        <f t="shared" ref="AB4774" si="10696">Z4774*X4774</f>
        <v>3.5346764735429373E-2</v>
      </c>
      <c r="AD4774" s="7" cm="1">
        <f t="array" ref="AD4774:AF4774">P4774:R4774*AB4774</f>
        <v>-7.5608149092780283E-2</v>
      </c>
      <c r="AE4774" s="7">
        <v>-0.16923778590825647</v>
      </c>
      <c r="AF4774" s="7">
        <v>0.16242883865306751</v>
      </c>
      <c r="AH4774" s="7">
        <f t="shared" ref="AH4774" si="10697">N4774*(1-N4774)*AD4774</f>
        <v>0</v>
      </c>
      <c r="AJ4774" s="7" cm="1">
        <f t="array" ref="AJ4774:AL4774">TRANSPOSE(F4774:F4776)*AH4775*$D$4</f>
        <v>-1.4591991579409196E-2</v>
      </c>
      <c r="AK4774" s="7">
        <v>0</v>
      </c>
      <c r="AL4774" s="7">
        <v>-1.4591991579409196E-2</v>
      </c>
      <c r="AN4774" s="14" cm="1">
        <f t="array" ref="AN4774:AP4775">H4774:J4775+AJ4774:AL4775</f>
        <v>-4.3990506324702698</v>
      </c>
      <c r="AO4774" s="14">
        <v>2.8909735919574695</v>
      </c>
      <c r="AP4774" s="14">
        <v>2.8121036002057305</v>
      </c>
      <c r="AR4774" s="14" cm="1">
        <f t="array" ref="AR4774:AT4774">TRANSPOSE(TRANSPOSE(P4774:R4774)+_xlfn.ANCHORARRAY(N4774)*AB4774*$D$4)</f>
        <v>-2.1178320954333265</v>
      </c>
      <c r="AS4774" s="14">
        <v>-4.7842390824177068</v>
      </c>
      <c r="AT4774" s="14">
        <v>4.6150779020159955</v>
      </c>
    </row>
    <row r="4775" spans="1:46" x14ac:dyDescent="0.3">
      <c r="A4775" s="20"/>
      <c r="F4775" s="7" cm="1">
        <f t="array" ref="F4775:F4776">TRANSPOSE(_xlfn.CHOOSEROWS($G$4:$H$7,B4774))</f>
        <v>0</v>
      </c>
      <c r="H4775" s="7">
        <v>-1.425942954197885</v>
      </c>
      <c r="I4775" s="7">
        <v>4.0333147304730401</v>
      </c>
      <c r="J4775" s="7">
        <v>4.0558962015767852</v>
      </c>
      <c r="L4775" s="7">
        <v>2.6299532473789</v>
      </c>
      <c r="N4775" s="7">
        <v>0.17396786927754329</v>
      </c>
      <c r="AH4775" s="7">
        <f t="shared" ref="AH4775" si="10698">N4775*(1-N4775)*AE4774</f>
        <v>-2.4319985965681995E-2</v>
      </c>
      <c r="AJ4775" s="7" cm="1">
        <f t="array" ref="AJ4775:AL4775">TRANSPOSE(F4774:F4776)*AH4776*$D$4</f>
        <v>6.1120139074349652E-3</v>
      </c>
      <c r="AK4775" s="7">
        <v>0</v>
      </c>
      <c r="AL4775" s="7">
        <v>6.1120139074349652E-3</v>
      </c>
      <c r="AN4775" s="14">
        <v>-1.4198309402904501</v>
      </c>
      <c r="AO4775" s="14">
        <v>4.0333147304730401</v>
      </c>
      <c r="AP4775" s="14">
        <v>4.0620082154842203</v>
      </c>
    </row>
    <row r="4776" spans="1:46" x14ac:dyDescent="0.3">
      <c r="A4776" s="20"/>
      <c r="F4776" s="7">
        <v>1</v>
      </c>
      <c r="N4776" s="7">
        <v>0.93276461739084959</v>
      </c>
      <c r="AH4776" s="7">
        <f t="shared" ref="AH4776" si="10699">N4776*(1-N4776)*AF4774</f>
        <v>1.0186689845724942E-2</v>
      </c>
    </row>
    <row r="4777" spans="1:46" x14ac:dyDescent="0.3">
      <c r="A4777" s="20"/>
    </row>
    <row r="4778" spans="1:46" x14ac:dyDescent="0.3">
      <c r="A4778" s="20">
        <v>1192</v>
      </c>
      <c r="B4778" s="7">
        <f t="shared" ref="B4778" si="10700">MOD(ROUNDDOWN(ROW(B4778)/4,0),4)+1</f>
        <v>3</v>
      </c>
      <c r="D4778" s="7" cm="1">
        <f t="array" ref="D4778">_xlfn.CHOOSEROWS($I$4:$I$7,B4778)</f>
        <v>1</v>
      </c>
      <c r="F4778" s="7">
        <f t="shared" ref="F4778" si="10701">1+0</f>
        <v>1</v>
      </c>
      <c r="H4778" s="7" cm="1">
        <f t="array" ref="H4778:J4779">_xlfn.ANCHORARRAY(AN4774)</f>
        <v>-4.3990506324702698</v>
      </c>
      <c r="I4778" s="7">
        <v>2.8909735919574695</v>
      </c>
      <c r="J4778" s="7">
        <v>2.8121036002057305</v>
      </c>
      <c r="L4778" s="7" cm="1">
        <f t="array" ref="L4778:L4779">MMULT(H4778:J4779,F4778:F4780)</f>
        <v>-1.5080770405128003</v>
      </c>
      <c r="N4778" s="7" cm="1">
        <f t="array" ref="N4778:N4780">_xlfn.VSTACK(1,1/(1+EXP(-_xlfn.ANCHORARRAY(L4778))))</f>
        <v>1</v>
      </c>
      <c r="P4778" s="7" cm="1">
        <f t="array" ref="P4778:R4778">_xlfn.ANCHORARRAY(AR4774)</f>
        <v>-2.1178320954333265</v>
      </c>
      <c r="Q4778" s="7">
        <v>-4.7842390824177068</v>
      </c>
      <c r="R4778" s="7">
        <v>4.6150779020159955</v>
      </c>
      <c r="T4778" s="7" cm="1">
        <f t="array" ref="T4778">MMULT(P4778:R4778,_xlfn.ANCHORARRAY(N4778))</f>
        <v>1.3151296471134271</v>
      </c>
      <c r="V4778" s="18">
        <f t="shared" ref="V4778" si="10702">1/(1+EXP(-T4778))</f>
        <v>0.78837026547697953</v>
      </c>
      <c r="X4778" s="7">
        <f t="shared" ref="X4778" si="10703">D4778-V4778</f>
        <v>0.21162973452302047</v>
      </c>
      <c r="Z4778" s="7">
        <f t="shared" ref="Z4778" si="10704">V4778*(1-V4778)</f>
        <v>0.16684258998873636</v>
      </c>
      <c r="AB4778" s="7">
        <f t="shared" ref="AB4778" si="10705">Z4778*X4778</f>
        <v>3.5308853026449427E-2</v>
      </c>
      <c r="AD4778" s="7" cm="1">
        <f t="array" ref="AD4778:AF4778">P4778:R4778*AB4778</f>
        <v>-7.4778222192352736E-2</v>
      </c>
      <c r="AE4778" s="7">
        <v>-0.16892599460448207</v>
      </c>
      <c r="AF4778" s="7">
        <v>0.16295310734789736</v>
      </c>
      <c r="AH4778" s="7">
        <f t="shared" ref="AH4778" si="10706">N4778*(1-N4778)*AD4778</f>
        <v>0</v>
      </c>
      <c r="AJ4778" s="7" cm="1">
        <f t="array" ref="AJ4778:AL4778">TRANSPOSE(F4778:F4780)*AH4779*$D$4</f>
        <v>-1.5039328956102611E-2</v>
      </c>
      <c r="AK4778" s="7">
        <v>-1.5039328956102611E-2</v>
      </c>
      <c r="AL4778" s="7">
        <v>0</v>
      </c>
      <c r="AN4778" s="14" cm="1">
        <f t="array" ref="AN4778:AP4779">H4778:J4779+AJ4778:AL4779</f>
        <v>-4.4140899614263729</v>
      </c>
      <c r="AO4778" s="14">
        <v>2.8759342630013669</v>
      </c>
      <c r="AP4778" s="14">
        <v>2.8121036002057305</v>
      </c>
      <c r="AR4778" s="14" cm="1">
        <f t="array" ref="AR4778:AT4778">TRANSPOSE(TRANSPOSE(P4778:R4778)+_xlfn.ANCHORARRAY(N4778)*AB4778*$D$4)</f>
        <v>-2.0966467836174569</v>
      </c>
      <c r="AS4778" s="14">
        <v>-4.7803997965175862</v>
      </c>
      <c r="AT4778" s="14">
        <v>4.6348167728549781</v>
      </c>
    </row>
    <row r="4779" spans="1:46" x14ac:dyDescent="0.3">
      <c r="A4779" s="20"/>
      <c r="F4779" s="7" cm="1">
        <f t="array" ref="F4779:F4780">TRANSPOSE(_xlfn.CHOOSEROWS($G$4:$H$7,B4778))</f>
        <v>1</v>
      </c>
      <c r="H4779" s="7">
        <v>-1.4198309402904501</v>
      </c>
      <c r="I4779" s="7">
        <v>4.0333147304730401</v>
      </c>
      <c r="J4779" s="7">
        <v>4.0620082154842203</v>
      </c>
      <c r="L4779" s="7">
        <v>2.61348379018259</v>
      </c>
      <c r="N4779" s="7">
        <v>0.18122395051293544</v>
      </c>
      <c r="AH4779" s="7">
        <f t="shared" ref="AH4779" si="10707">N4779*(1-N4779)*AE4778</f>
        <v>-2.506554826017102E-2</v>
      </c>
      <c r="AJ4779" s="7" cm="1">
        <f t="array" ref="AJ4779:AL4779">TRANSPOSE(F4778:F4780)*AH4780*$D$4</f>
        <v>6.2196679216256915E-3</v>
      </c>
      <c r="AK4779" s="7">
        <v>6.2196679216256915E-3</v>
      </c>
      <c r="AL4779" s="7">
        <v>0</v>
      </c>
      <c r="AN4779" s="14">
        <v>-1.4136112723688243</v>
      </c>
      <c r="AO4779" s="14">
        <v>4.0395343983946654</v>
      </c>
      <c r="AP4779" s="14">
        <v>4.0620082154842203</v>
      </c>
    </row>
    <row r="4780" spans="1:46" x14ac:dyDescent="0.3">
      <c r="A4780" s="20"/>
      <c r="F4780" s="7">
        <v>0</v>
      </c>
      <c r="N4780" s="7">
        <v>0.9317243480077595</v>
      </c>
      <c r="AH4780" s="7">
        <f t="shared" ref="AH4780" si="10708">N4780*(1-N4780)*AF4778</f>
        <v>1.0366113202709486E-2</v>
      </c>
    </row>
    <row r="4781" spans="1:46" x14ac:dyDescent="0.3">
      <c r="A4781" s="20"/>
    </row>
    <row r="4782" spans="1:46" x14ac:dyDescent="0.3">
      <c r="A4782" s="20">
        <v>1193</v>
      </c>
      <c r="B4782" s="7">
        <f t="shared" ref="B4782" si="10709">MOD(ROUNDDOWN(ROW(B4782)/4,0),4)+1</f>
        <v>4</v>
      </c>
      <c r="D4782" s="7" cm="1">
        <f t="array" ref="D4782">_xlfn.CHOOSEROWS($I$4:$I$7,B4782)</f>
        <v>0</v>
      </c>
      <c r="F4782" s="7">
        <f t="shared" ref="F4782" si="10710">1+0</f>
        <v>1</v>
      </c>
      <c r="H4782" s="7" cm="1">
        <f t="array" ref="H4782:J4783">_xlfn.ANCHORARRAY(AN4778)</f>
        <v>-4.4140899614263729</v>
      </c>
      <c r="I4782" s="7">
        <v>2.8759342630013669</v>
      </c>
      <c r="J4782" s="7">
        <v>2.8121036002057305</v>
      </c>
      <c r="L4782" s="7" cm="1">
        <f t="array" ref="L4782:L4783">MMULT(H4782:J4783,F4782:F4784)</f>
        <v>1.2739479017807245</v>
      </c>
      <c r="N4782" s="7" cm="1">
        <f t="array" ref="N4782:N4784">_xlfn.VSTACK(1,1/(1+EXP(-_xlfn.ANCHORARRAY(L4782))))</f>
        <v>1</v>
      </c>
      <c r="P4782" s="7" cm="1">
        <f t="array" ref="P4782:R4782">_xlfn.ANCHORARRAY(AR4778)</f>
        <v>-2.0966467836174569</v>
      </c>
      <c r="Q4782" s="7">
        <v>-4.7803997965175862</v>
      </c>
      <c r="R4782" s="7">
        <v>4.6348167728549781</v>
      </c>
      <c r="T4782" s="7" cm="1">
        <f t="array" ref="T4782">MMULT(P4782:R4782,_xlfn.ANCHORARRAY(N4782))</f>
        <v>-1.2030867078167713</v>
      </c>
      <c r="V4782" s="18">
        <f t="shared" ref="V4782" si="10711">1/(1+EXP(-T4782))</f>
        <v>0.23092656353125265</v>
      </c>
      <c r="X4782" s="7">
        <f t="shared" ref="X4782" si="10712">D4782-V4782</f>
        <v>-0.23092656353125265</v>
      </c>
      <c r="Z4782" s="7">
        <f t="shared" ref="Z4782" si="10713">V4782*(1-V4782)</f>
        <v>0.17759948578689899</v>
      </c>
      <c r="AB4782" s="7">
        <f t="shared" ref="AB4782" si="10714">Z4782*X4782</f>
        <v>-4.1012438937686135E-2</v>
      </c>
      <c r="AD4782" s="7" cm="1">
        <f t="array" ref="AD4782:AF4782">P4782:R4782*AB4782</f>
        <v>8.5988598187006993E-2</v>
      </c>
      <c r="AE4782" s="7">
        <v>0.19605585475240472</v>
      </c>
      <c r="AF4782" s="7">
        <v>-0.1900851398840783</v>
      </c>
      <c r="AH4782" s="7">
        <f t="shared" ref="AH4782" si="10715">N4782*(1-N4782)*AD4782</f>
        <v>0</v>
      </c>
      <c r="AJ4782" s="7" cm="1">
        <f t="array" ref="AJ4782:AL4782">TRANSPOSE(F4782:F4784)*AH4783*$D$4</f>
        <v>2.0092276137833077E-2</v>
      </c>
      <c r="AK4782" s="7">
        <v>2.0092276137833077E-2</v>
      </c>
      <c r="AL4782" s="7">
        <v>2.0092276137833077E-2</v>
      </c>
      <c r="AN4782" s="14" cm="1">
        <f t="array" ref="AN4782:AP4783">H4782:J4783+AJ4782:AL4783</f>
        <v>-4.3939976852885394</v>
      </c>
      <c r="AO4782" s="14">
        <v>2.8960265391391999</v>
      </c>
      <c r="AP4782" s="14">
        <v>2.8321958763435635</v>
      </c>
      <c r="AR4782" s="14" cm="1">
        <f t="array" ref="AR4782:AT4782">TRANSPOSE(TRANSPOSE(P4782:R4782)+_xlfn.ANCHORARRAY(N4782)*AB4782*$D$4)</f>
        <v>-2.1212542469800688</v>
      </c>
      <c r="AS4782" s="14">
        <v>-4.7996285067590518</v>
      </c>
      <c r="AT4782" s="14">
        <v>4.6102399287345603</v>
      </c>
    </row>
    <row r="4783" spans="1:46" x14ac:dyDescent="0.3">
      <c r="A4783" s="20"/>
      <c r="F4783" s="7" cm="1">
        <f t="array" ref="F4783:F4784">TRANSPOSE(_xlfn.CHOOSEROWS($G$4:$H$7,B4782))</f>
        <v>1</v>
      </c>
      <c r="H4783" s="7">
        <v>-1.4136112723688243</v>
      </c>
      <c r="I4783" s="7">
        <v>4.0395343983946654</v>
      </c>
      <c r="J4783" s="7">
        <v>4.0620082154842203</v>
      </c>
      <c r="L4783" s="7">
        <v>6.6879313415100619</v>
      </c>
      <c r="N4783" s="7">
        <v>0.7814178145107481</v>
      </c>
      <c r="AH4783" s="7">
        <f t="shared" ref="AH4783" si="10716">N4783*(1-N4783)*AE4782</f>
        <v>3.3487126896388462E-2</v>
      </c>
      <c r="AJ4783" s="7" cm="1">
        <f t="array" ref="AJ4783:AL4783">TRANSPOSE(F4782:F4784)*AH4784*$D$4</f>
        <v>-1.417379919717689E-4</v>
      </c>
      <c r="AK4783" s="7">
        <v>-1.417379919717689E-4</v>
      </c>
      <c r="AL4783" s="7">
        <v>-1.417379919717689E-4</v>
      </c>
      <c r="AN4783" s="14">
        <v>-1.413753010360796</v>
      </c>
      <c r="AO4783" s="14">
        <v>4.0393926604026937</v>
      </c>
      <c r="AP4783" s="14">
        <v>4.0618664774922486</v>
      </c>
    </row>
    <row r="4784" spans="1:46" x14ac:dyDescent="0.3">
      <c r="A4784" s="20"/>
      <c r="F4784" s="7">
        <v>1</v>
      </c>
      <c r="N4784" s="7">
        <v>0.99875569286672317</v>
      </c>
      <c r="AH4784" s="7">
        <f t="shared" ref="AH4784" si="10717">N4784*(1-N4784)*AF4782</f>
        <v>-2.3622998661961485E-4</v>
      </c>
    </row>
    <row r="4785" spans="1:46" x14ac:dyDescent="0.3">
      <c r="A4785" s="20"/>
    </row>
    <row r="4786" spans="1:46" x14ac:dyDescent="0.3">
      <c r="A4786" s="20">
        <v>1194</v>
      </c>
      <c r="B4786" s="7">
        <f t="shared" ref="B4786" si="10718">MOD(ROUNDDOWN(ROW(B4786)/4,0),4)+1</f>
        <v>1</v>
      </c>
      <c r="D4786" s="7" cm="1">
        <f t="array" ref="D4786">_xlfn.CHOOSEROWS($I$4:$I$7,B4786)</f>
        <v>0</v>
      </c>
      <c r="F4786" s="7">
        <f t="shared" ref="F4786" si="10719">1+0</f>
        <v>1</v>
      </c>
      <c r="H4786" s="7" cm="1">
        <f t="array" ref="H4786:J4787">_xlfn.ANCHORARRAY(AN4782)</f>
        <v>-4.3939976852885394</v>
      </c>
      <c r="I4786" s="7">
        <v>2.8960265391391999</v>
      </c>
      <c r="J4786" s="7">
        <v>2.8321958763435635</v>
      </c>
      <c r="L4786" s="7" cm="1">
        <f t="array" ref="L4786:L4787">MMULT(H4786:J4787,F4786:F4788)</f>
        <v>-4.3939976852885394</v>
      </c>
      <c r="N4786" s="7" cm="1">
        <f t="array" ref="N4786:N4788">_xlfn.VSTACK(1,1/(1+EXP(-_xlfn.ANCHORARRAY(L4786))))</f>
        <v>1</v>
      </c>
      <c r="P4786" s="7" cm="1">
        <f t="array" ref="P4786:R4786">_xlfn.ANCHORARRAY(AR4782)</f>
        <v>-2.1212542469800688</v>
      </c>
      <c r="Q4786" s="7">
        <v>-4.7996285067590518</v>
      </c>
      <c r="R4786" s="7">
        <v>4.6102399287345603</v>
      </c>
      <c r="T4786" s="7" cm="1">
        <f t="array" ref="T4786">MMULT(P4786:R4786,_xlfn.ANCHORARRAY(N4786))</f>
        <v>-1.2778522414698856</v>
      </c>
      <c r="V4786" s="18">
        <f t="shared" ref="V4786" si="10720">1/(1+EXP(-T4786))</f>
        <v>0.21791604137214954</v>
      </c>
      <c r="X4786" s="7">
        <f t="shared" ref="X4786" si="10721">D4786-V4786</f>
        <v>-0.21791604137214954</v>
      </c>
      <c r="Z4786" s="7">
        <f t="shared" ref="Z4786" si="10722">V4786*(1-V4786)</f>
        <v>0.17042864028484117</v>
      </c>
      <c r="AB4786" s="7">
        <f t="shared" ref="AB4786" si="10723">Z4786*X4786</f>
        <v>-3.7139134627310638E-2</v>
      </c>
      <c r="AD4786" s="7" cm="1">
        <f t="array" ref="AD4786:AF4786">P4786:R4786*AB4786</f>
        <v>7.8781547057347232E-2</v>
      </c>
      <c r="AE4786" s="7">
        <v>0.17825404927360236</v>
      </c>
      <c r="AF4786" s="7">
        <v>-0.17122032137747584</v>
      </c>
      <c r="AH4786" s="7">
        <f t="shared" ref="AH4786" si="10724">N4786*(1-N4786)*AD4786</f>
        <v>0</v>
      </c>
      <c r="AJ4786" s="7" cm="1">
        <f t="array" ref="AJ4786:AL4786">TRANSPOSE(F4786:F4788)*AH4787*$D$4</f>
        <v>1.2889594535437511E-3</v>
      </c>
      <c r="AK4786" s="7">
        <v>0</v>
      </c>
      <c r="AL4786" s="7">
        <v>0</v>
      </c>
      <c r="AN4786" s="14" cm="1">
        <f t="array" ref="AN4786:AP4787">H4786:J4787+AJ4786:AL4787</f>
        <v>-4.3927087258349955</v>
      </c>
      <c r="AO4786" s="14">
        <v>2.8960265391391999</v>
      </c>
      <c r="AP4786" s="14">
        <v>2.8321958763435635</v>
      </c>
      <c r="AR4786" s="14" cm="1">
        <f t="array" ref="AR4786:AT4786">TRANSPOSE(TRANSPOSE(P4786:R4786)+_xlfn.ANCHORARRAY(N4786)*AB4786*$D$4)</f>
        <v>-2.1435377277564553</v>
      </c>
      <c r="AS4786" s="14">
        <v>-4.7999003777418308</v>
      </c>
      <c r="AT4786" s="14">
        <v>4.6058803265432759</v>
      </c>
    </row>
    <row r="4787" spans="1:46" x14ac:dyDescent="0.3">
      <c r="A4787" s="20"/>
      <c r="F4787" s="7" cm="1">
        <f t="array" ref="F4787:F4788">TRANSPOSE(_xlfn.CHOOSEROWS($G$4:$H$7,B4786))</f>
        <v>0</v>
      </c>
      <c r="H4787" s="7">
        <v>-1.413753010360796</v>
      </c>
      <c r="I4787" s="7">
        <v>4.0393926604026937</v>
      </c>
      <c r="J4787" s="7">
        <v>4.0618664774922486</v>
      </c>
      <c r="L4787" s="7">
        <v>-1.413753010360796</v>
      </c>
      <c r="N4787" s="7">
        <v>1.2200561730339976E-2</v>
      </c>
      <c r="AH4787" s="7">
        <f t="shared" ref="AH4787" si="10725">N4787*(1-N4787)*AE4786</f>
        <v>2.148265755906252E-3</v>
      </c>
      <c r="AJ4787" s="7" cm="1">
        <f t="array" ref="AJ4787:AL4787">TRANSPOSE(F4786:F4788)*AH4788*$D$4</f>
        <v>-1.6166624564736897E-2</v>
      </c>
      <c r="AK4787" s="7">
        <v>0</v>
      </c>
      <c r="AL4787" s="7">
        <v>0</v>
      </c>
      <c r="AN4787" s="14">
        <v>-1.429919634925533</v>
      </c>
      <c r="AO4787" s="14">
        <v>4.0393926604026937</v>
      </c>
      <c r="AP4787" s="14">
        <v>4.0618664774922486</v>
      </c>
    </row>
    <row r="4788" spans="1:46" x14ac:dyDescent="0.3">
      <c r="A4788" s="20"/>
      <c r="F4788" s="7">
        <v>0</v>
      </c>
      <c r="N4788" s="7">
        <v>0.19564278287728304</v>
      </c>
      <c r="AH4788" s="7">
        <f t="shared" ref="AH4788" si="10726">N4788*(1-N4788)*AF4786</f>
        <v>-2.6944374274561495E-2</v>
      </c>
    </row>
    <row r="4789" spans="1:46" x14ac:dyDescent="0.3">
      <c r="A4789" s="20"/>
    </row>
    <row r="4790" spans="1:46" x14ac:dyDescent="0.3">
      <c r="A4790" s="20">
        <v>1195</v>
      </c>
      <c r="B4790" s="7">
        <f t="shared" ref="B4790" si="10727">MOD(ROUNDDOWN(ROW(B4790)/4,0),4)+1</f>
        <v>2</v>
      </c>
      <c r="D4790" s="7" cm="1">
        <f t="array" ref="D4790">_xlfn.CHOOSEROWS($I$4:$I$7,B4790)</f>
        <v>1</v>
      </c>
      <c r="F4790" s="7">
        <f t="shared" ref="F4790" si="10728">1+0</f>
        <v>1</v>
      </c>
      <c r="H4790" s="7" cm="1">
        <f t="array" ref="H4790:J4791">_xlfn.ANCHORARRAY(AN4786)</f>
        <v>-4.3927087258349955</v>
      </c>
      <c r="I4790" s="7">
        <v>2.8960265391391999</v>
      </c>
      <c r="J4790" s="7">
        <v>2.8321958763435635</v>
      </c>
      <c r="L4790" s="7" cm="1">
        <f t="array" ref="L4790:L4791">MMULT(H4790:J4791,F4790:F4792)</f>
        <v>-1.560512849491432</v>
      </c>
      <c r="N4790" s="7" cm="1">
        <f t="array" ref="N4790:N4792">_xlfn.VSTACK(1,1/(1+EXP(-_xlfn.ANCHORARRAY(L4790))))</f>
        <v>1</v>
      </c>
      <c r="P4790" s="7" cm="1">
        <f t="array" ref="P4790:R4790">_xlfn.ANCHORARRAY(AR4786)</f>
        <v>-2.1435377277564553</v>
      </c>
      <c r="Q4790" s="7">
        <v>-4.7999003777418308</v>
      </c>
      <c r="R4790" s="7">
        <v>4.6058803265432759</v>
      </c>
      <c r="T4790" s="7" cm="1">
        <f t="array" ref="T4790">MMULT(P4790:R4790,_xlfn.ANCHORARRAY(N4790))</f>
        <v>1.3201064013437085</v>
      </c>
      <c r="V4790" s="18">
        <f t="shared" ref="V4790" si="10729">1/(1+EXP(-T4790))</f>
        <v>0.78919940838840108</v>
      </c>
      <c r="X4790" s="7">
        <f t="shared" ref="X4790" si="10730">D4790-V4790</f>
        <v>0.21080059161159892</v>
      </c>
      <c r="Z4790" s="7">
        <f t="shared" ref="Z4790" si="10731">V4790*(1-V4790)</f>
        <v>0.16636370218779881</v>
      </c>
      <c r="AB4790" s="7">
        <f t="shared" ref="AB4790" si="10732">Z4790*X4790</f>
        <v>3.5069566843883841E-2</v>
      </c>
      <c r="AD4790" s="7" cm="1">
        <f t="array" ref="AD4790:AF4790">P4790:R4790*AB4790</f>
        <v>-7.517293962594189E-2</v>
      </c>
      <c r="AE4790" s="7">
        <v>-0.16833042714120044</v>
      </c>
      <c r="AF4790" s="7">
        <v>0.16152622798663896</v>
      </c>
      <c r="AH4790" s="7">
        <f t="shared" ref="AH4790" si="10733">N4790*(1-N4790)*AD4790</f>
        <v>0</v>
      </c>
      <c r="AJ4790" s="7" cm="1">
        <f t="array" ref="AJ4790:AL4790">TRANSPOSE(F4790:F4792)*AH4791*$D$4</f>
        <v>-1.4487741187475365E-2</v>
      </c>
      <c r="AK4790" s="7">
        <v>0</v>
      </c>
      <c r="AL4790" s="7">
        <v>-1.4487741187475365E-2</v>
      </c>
      <c r="AN4790" s="14" cm="1">
        <f t="array" ref="AN4790:AP4791">H4790:J4791+AJ4790:AL4791</f>
        <v>-4.4071964670224713</v>
      </c>
      <c r="AO4790" s="14">
        <v>2.8960265391391999</v>
      </c>
      <c r="AP4790" s="14">
        <v>2.8177081351560882</v>
      </c>
      <c r="AR4790" s="14" cm="1">
        <f t="array" ref="AR4790:AT4790">TRANSPOSE(TRANSPOSE(P4790:R4790)+_xlfn.ANCHORARRAY(N4790)*AB4790*$D$4)</f>
        <v>-2.122495987650125</v>
      </c>
      <c r="AS4790" s="14">
        <v>-4.7962480983392606</v>
      </c>
      <c r="AT4790" s="14">
        <v>4.6255099457386173</v>
      </c>
    </row>
    <row r="4791" spans="1:46" x14ac:dyDescent="0.3">
      <c r="A4791" s="20"/>
      <c r="F4791" s="7" cm="1">
        <f t="array" ref="F4791:F4792">TRANSPOSE(_xlfn.CHOOSEROWS($G$4:$H$7,B4790))</f>
        <v>0</v>
      </c>
      <c r="H4791" s="7">
        <v>-1.429919634925533</v>
      </c>
      <c r="I4791" s="7">
        <v>4.0393926604026937</v>
      </c>
      <c r="J4791" s="7">
        <v>4.0618664774922486</v>
      </c>
      <c r="L4791" s="7">
        <v>2.6319468425667156</v>
      </c>
      <c r="N4791" s="7">
        <v>0.17357306877256348</v>
      </c>
      <c r="AH4791" s="7">
        <f t="shared" ref="AH4791" si="10734">N4791*(1-N4791)*AE4790</f>
        <v>-2.4146235312458943E-2</v>
      </c>
      <c r="AJ4791" s="7" cm="1">
        <f t="array" ref="AJ4791:AL4791">TRANSPOSE(F4790:F4792)*AH4792*$D$4</f>
        <v>6.0675694528887986E-3</v>
      </c>
      <c r="AK4791" s="7">
        <v>0</v>
      </c>
      <c r="AL4791" s="7">
        <v>6.0675694528887986E-3</v>
      </c>
      <c r="AN4791" s="14">
        <v>-1.4238520654726441</v>
      </c>
      <c r="AO4791" s="14">
        <v>4.0393926604026937</v>
      </c>
      <c r="AP4791" s="14">
        <v>4.0679340469451377</v>
      </c>
    </row>
    <row r="4792" spans="1:46" x14ac:dyDescent="0.3">
      <c r="A4792" s="20"/>
      <c r="F4792" s="7">
        <v>1</v>
      </c>
      <c r="N4792" s="7">
        <v>0.93288953746919034</v>
      </c>
      <c r="AH4792" s="7">
        <f t="shared" ref="AH4792" si="10735">N4792*(1-N4792)*AF4790</f>
        <v>1.0112615754814664E-2</v>
      </c>
    </row>
    <row r="4793" spans="1:46" x14ac:dyDescent="0.3">
      <c r="A4793" s="20"/>
    </row>
    <row r="4794" spans="1:46" x14ac:dyDescent="0.3">
      <c r="A4794" s="20">
        <v>1196</v>
      </c>
      <c r="B4794" s="7">
        <f t="shared" ref="B4794" si="10736">MOD(ROUNDDOWN(ROW(B4794)/4,0),4)+1</f>
        <v>3</v>
      </c>
      <c r="D4794" s="7" cm="1">
        <f t="array" ref="D4794">_xlfn.CHOOSEROWS($I$4:$I$7,B4794)</f>
        <v>1</v>
      </c>
      <c r="F4794" s="7">
        <f t="shared" ref="F4794" si="10737">1+0</f>
        <v>1</v>
      </c>
      <c r="H4794" s="7" cm="1">
        <f t="array" ref="H4794:J4795">_xlfn.ANCHORARRAY(AN4790)</f>
        <v>-4.4071964670224713</v>
      </c>
      <c r="I4794" s="7">
        <v>2.8960265391391999</v>
      </c>
      <c r="J4794" s="7">
        <v>2.8177081351560882</v>
      </c>
      <c r="L4794" s="7" cm="1">
        <f t="array" ref="L4794:L4795">MMULT(H4794:J4795,F4794:F4796)</f>
        <v>-1.5111699278832713</v>
      </c>
      <c r="N4794" s="7" cm="1">
        <f t="array" ref="N4794:N4796">_xlfn.VSTACK(1,1/(1+EXP(-_xlfn.ANCHORARRAY(L4794))))</f>
        <v>1</v>
      </c>
      <c r="P4794" s="7" cm="1">
        <f t="array" ref="P4794:R4794">_xlfn.ANCHORARRAY(AR4790)</f>
        <v>-2.122495987650125</v>
      </c>
      <c r="Q4794" s="7">
        <v>-4.7962480983392606</v>
      </c>
      <c r="R4794" s="7">
        <v>4.6255099457386173</v>
      </c>
      <c r="T4794" s="7" cm="1">
        <f t="array" ref="T4794">MMULT(P4794:R4794,_xlfn.ANCHORARRAY(N4794))</f>
        <v>1.320812859563536</v>
      </c>
      <c r="V4794" s="18">
        <f t="shared" ref="V4794" si="10738">1/(1+EXP(-T4794))</f>
        <v>0.78931691338127774</v>
      </c>
      <c r="X4794" s="7">
        <f t="shared" ref="X4794" si="10739">D4794-V4794</f>
        <v>0.21068308661872226</v>
      </c>
      <c r="Z4794" s="7">
        <f t="shared" ref="Z4794" si="10740">V4794*(1-V4794)</f>
        <v>0.16629572363153022</v>
      </c>
      <c r="AB4794" s="7">
        <f t="shared" ref="AB4794" si="10741">Z4794*X4794</f>
        <v>3.503569634618478E-2</v>
      </c>
      <c r="AD4794" s="7" cm="1">
        <f t="array" ref="AD4794:AF4794">P4794:R4794*AB4794</f>
        <v>-7.4363124919305343E-2</v>
      </c>
      <c r="AE4794" s="7">
        <v>-0.16803989197438055</v>
      </c>
      <c r="AF4794" s="7">
        <v>0.16205796190515584</v>
      </c>
      <c r="AH4794" s="7">
        <f t="shared" ref="AH4794" si="10742">N4794*(1-N4794)*AD4794</f>
        <v>0</v>
      </c>
      <c r="AJ4794" s="7" cm="1">
        <f t="array" ref="AJ4794:AL4794">TRANSPOSE(F4794:F4796)*AH4795*$D$4</f>
        <v>-1.4930947779854946E-2</v>
      </c>
      <c r="AK4794" s="7">
        <v>-1.4930947779854946E-2</v>
      </c>
      <c r="AL4794" s="7">
        <v>0</v>
      </c>
      <c r="AN4794" s="14" cm="1">
        <f t="array" ref="AN4794:AP4795">H4794:J4795+AJ4794:AL4795</f>
        <v>-4.4221274148023264</v>
      </c>
      <c r="AO4794" s="14">
        <v>2.8810955913593448</v>
      </c>
      <c r="AP4794" s="14">
        <v>2.8177081351560882</v>
      </c>
      <c r="AR4794" s="14" cm="1">
        <f t="array" ref="AR4794:AT4794">TRANSPOSE(TRANSPOSE(P4794:R4794)+_xlfn.ANCHORARRAY(N4794)*AB4794*$D$4)</f>
        <v>-2.1014745698424142</v>
      </c>
      <c r="AS4794" s="14">
        <v>-4.7924481517720947</v>
      </c>
      <c r="AT4794" s="14">
        <v>4.6450988605777912</v>
      </c>
    </row>
    <row r="4795" spans="1:46" x14ac:dyDescent="0.3">
      <c r="A4795" s="20"/>
      <c r="F4795" s="7" cm="1">
        <f t="array" ref="F4795:F4796">TRANSPOSE(_xlfn.CHOOSEROWS($G$4:$H$7,B4794))</f>
        <v>1</v>
      </c>
      <c r="H4795" s="7">
        <v>-1.4238520654726441</v>
      </c>
      <c r="I4795" s="7">
        <v>4.0393926604026937</v>
      </c>
      <c r="J4795" s="7">
        <v>4.0679340469451377</v>
      </c>
      <c r="L4795" s="7">
        <v>2.6155405949300494</v>
      </c>
      <c r="N4795" s="7">
        <v>0.180765474618553</v>
      </c>
      <c r="AH4795" s="7">
        <f t="shared" ref="AH4795" si="10743">N4795*(1-N4795)*AE4794</f>
        <v>-2.4884912966424911E-2</v>
      </c>
      <c r="AJ4795" s="7" cm="1">
        <f t="array" ref="AJ4795:AL4795">TRANSPOSE(F4794:F4796)*AH4796*$D$4</f>
        <v>6.1745245804482049E-3</v>
      </c>
      <c r="AK4795" s="7">
        <v>6.1745245804482049E-3</v>
      </c>
      <c r="AL4795" s="7">
        <v>0</v>
      </c>
      <c r="AN4795" s="14">
        <v>-1.4176775408921958</v>
      </c>
      <c r="AO4795" s="14">
        <v>4.0455671849831418</v>
      </c>
      <c r="AP4795" s="14">
        <v>4.0679340469451377</v>
      </c>
    </row>
    <row r="4796" spans="1:46" x14ac:dyDescent="0.3">
      <c r="A4796" s="20"/>
      <c r="F4796" s="7">
        <v>0</v>
      </c>
      <c r="N4796" s="7">
        <v>0.93185507363772524</v>
      </c>
      <c r="AH4796" s="7">
        <f t="shared" ref="AH4796" si="10744">N4796*(1-N4796)*AF4794</f>
        <v>1.0290874300747009E-2</v>
      </c>
    </row>
    <row r="4797" spans="1:46" x14ac:dyDescent="0.3">
      <c r="A4797" s="20"/>
    </row>
    <row r="4798" spans="1:46" x14ac:dyDescent="0.3">
      <c r="A4798" s="20">
        <v>1197</v>
      </c>
      <c r="B4798" s="7">
        <f t="shared" ref="B4798" si="10745">MOD(ROUNDDOWN(ROW(B4798)/4,0),4)+1</f>
        <v>4</v>
      </c>
      <c r="D4798" s="7" cm="1">
        <f t="array" ref="D4798">_xlfn.CHOOSEROWS($I$4:$I$7,B4798)</f>
        <v>0</v>
      </c>
      <c r="F4798" s="7">
        <f t="shared" ref="F4798" si="10746">1+0</f>
        <v>1</v>
      </c>
      <c r="H4798" s="7" cm="1">
        <f t="array" ref="H4798:J4799">_xlfn.ANCHORARRAY(AN4794)</f>
        <v>-4.4221274148023264</v>
      </c>
      <c r="I4798" s="7">
        <v>2.8810955913593448</v>
      </c>
      <c r="J4798" s="7">
        <v>2.8177081351560882</v>
      </c>
      <c r="L4798" s="7" cm="1">
        <f t="array" ref="L4798:L4799">MMULT(H4798:J4799,F4798:F4800)</f>
        <v>1.2766763117131066</v>
      </c>
      <c r="N4798" s="7" cm="1">
        <f t="array" ref="N4798:N4800">_xlfn.VSTACK(1,1/(1+EXP(-_xlfn.ANCHORARRAY(L4798))))</f>
        <v>1</v>
      </c>
      <c r="P4798" s="7" cm="1">
        <f t="array" ref="P4798:R4798">_xlfn.ANCHORARRAY(AR4794)</f>
        <v>-2.1014745698424142</v>
      </c>
      <c r="Q4798" s="7">
        <v>-4.7924481517720947</v>
      </c>
      <c r="R4798" s="7">
        <v>4.6450988605777912</v>
      </c>
      <c r="T4798" s="7" cm="1">
        <f t="array" ref="T4798">MMULT(P4798:R4798,_xlfn.ANCHORARRAY(N4798))</f>
        <v>-1.2092462961432373</v>
      </c>
      <c r="V4798" s="18">
        <f t="shared" ref="V4798" si="10747">1/(1+EXP(-T4798))</f>
        <v>0.22983443733465936</v>
      </c>
      <c r="X4798" s="7">
        <f t="shared" ref="X4798" si="10748">D4798-V4798</f>
        <v>-0.22983443733465936</v>
      </c>
      <c r="Z4798" s="7">
        <f t="shared" ref="Z4798" si="10749">V4798*(1-V4798)</f>
        <v>0.1770105687497199</v>
      </c>
      <c r="AB4798" s="7">
        <f t="shared" ref="AB4798" si="10750">Z4798*X4798</f>
        <v>-4.0683124470879913E-2</v>
      </c>
      <c r="AD4798" s="7" cm="1">
        <f t="array" ref="AD4798:AF4798">P4798:R4798*AB4798</f>
        <v>8.5494551497287755E-2</v>
      </c>
      <c r="AE4798" s="7">
        <v>0.19497176467878252</v>
      </c>
      <c r="AF4798" s="7">
        <v>-0.18897713512442874</v>
      </c>
      <c r="AH4798" s="7">
        <f t="shared" ref="AH4798" si="10751">N4798*(1-N4798)*AD4798</f>
        <v>0</v>
      </c>
      <c r="AJ4798" s="7" cm="1">
        <f t="array" ref="AJ4798:AL4798">TRANSPOSE(F4798:F4800)*AH4799*$D$4</f>
        <v>1.9950490150719615E-2</v>
      </c>
      <c r="AK4798" s="7">
        <v>1.9950490150719615E-2</v>
      </c>
      <c r="AL4798" s="7">
        <v>1.9950490150719615E-2</v>
      </c>
      <c r="AN4798" s="14" cm="1">
        <f t="array" ref="AN4798:AP4799">H4798:J4799+AJ4798:AL4799</f>
        <v>-4.4021769246516067</v>
      </c>
      <c r="AO4798" s="14">
        <v>2.9010460815100645</v>
      </c>
      <c r="AP4798" s="14">
        <v>2.8376586253068079</v>
      </c>
      <c r="AR4798" s="14" cm="1">
        <f t="array" ref="AR4798:AT4798">TRANSPOSE(TRANSPOSE(P4798:R4798)+_xlfn.ANCHORARRAY(N4798)*AB4798*$D$4)</f>
        <v>-2.1258844445249423</v>
      </c>
      <c r="AS4798" s="14">
        <v>-4.8115338295362218</v>
      </c>
      <c r="AT4798" s="14">
        <v>4.6207191207973706</v>
      </c>
    </row>
    <row r="4799" spans="1:46" x14ac:dyDescent="0.3">
      <c r="A4799" s="20"/>
      <c r="F4799" s="7" cm="1">
        <f t="array" ref="F4799:F4800">TRANSPOSE(_xlfn.CHOOSEROWS($G$4:$H$7,B4798))</f>
        <v>1</v>
      </c>
      <c r="H4799" s="7">
        <v>-1.4176775408921958</v>
      </c>
      <c r="I4799" s="7">
        <v>4.0455671849831418</v>
      </c>
      <c r="J4799" s="7">
        <v>4.0679340469451377</v>
      </c>
      <c r="L4799" s="7">
        <v>6.6958236910360842</v>
      </c>
      <c r="N4799" s="7">
        <v>0.78188348004049735</v>
      </c>
      <c r="AH4799" s="7">
        <f t="shared" ref="AH4799" si="10752">N4799*(1-N4799)*AE4798</f>
        <v>3.3250816917866029E-2</v>
      </c>
      <c r="AJ4799" s="7" cm="1">
        <f t="array" ref="AJ4799:AL4799">TRANSPOSE(F4798:F4800)*AH4800*$D$4</f>
        <v>-1.3980678939771736E-4</v>
      </c>
      <c r="AK4799" s="7">
        <v>-1.3980678939771736E-4</v>
      </c>
      <c r="AL4799" s="7">
        <v>-1.3980678939771736E-4</v>
      </c>
      <c r="AN4799" s="14">
        <v>-1.4178173476815934</v>
      </c>
      <c r="AO4799" s="14">
        <v>4.045427378193744</v>
      </c>
      <c r="AP4799" s="14">
        <v>4.0677942401557399</v>
      </c>
    </row>
    <row r="4800" spans="1:46" x14ac:dyDescent="0.3">
      <c r="A4800" s="20"/>
      <c r="F4800" s="7">
        <v>1</v>
      </c>
      <c r="N4800" s="7">
        <v>0.99876546264578614</v>
      </c>
      <c r="AH4800" s="7">
        <f t="shared" ref="AH4800" si="10753">N4800*(1-N4800)*AF4798</f>
        <v>-2.3301131566286226E-4</v>
      </c>
    </row>
    <row r="4801" spans="1:46" x14ac:dyDescent="0.3">
      <c r="A4801" s="20"/>
    </row>
    <row r="4802" spans="1:46" x14ac:dyDescent="0.3">
      <c r="A4802" s="20">
        <v>1198</v>
      </c>
      <c r="B4802" s="7">
        <f t="shared" ref="B4802" si="10754">MOD(ROUNDDOWN(ROW(B4802)/4,0),4)+1</f>
        <v>1</v>
      </c>
      <c r="D4802" s="7" cm="1">
        <f t="array" ref="D4802">_xlfn.CHOOSEROWS($I$4:$I$7,B4802)</f>
        <v>0</v>
      </c>
      <c r="F4802" s="7">
        <f t="shared" ref="F4802" si="10755">1+0</f>
        <v>1</v>
      </c>
      <c r="H4802" s="7" cm="1">
        <f t="array" ref="H4802:J4803">_xlfn.ANCHORARRAY(AN4798)</f>
        <v>-4.4021769246516067</v>
      </c>
      <c r="I4802" s="7">
        <v>2.9010460815100645</v>
      </c>
      <c r="J4802" s="7">
        <v>2.8376586253068079</v>
      </c>
      <c r="L4802" s="7" cm="1">
        <f t="array" ref="L4802:L4803">MMULT(H4802:J4803,F4802:F4804)</f>
        <v>-4.4021769246516067</v>
      </c>
      <c r="N4802" s="7" cm="1">
        <f t="array" ref="N4802:N4804">_xlfn.VSTACK(1,1/(1+EXP(-_xlfn.ANCHORARRAY(L4802))))</f>
        <v>1</v>
      </c>
      <c r="P4802" s="7" cm="1">
        <f t="array" ref="P4802:R4802">_xlfn.ANCHORARRAY(AR4798)</f>
        <v>-2.1258844445249423</v>
      </c>
      <c r="Q4802" s="7">
        <v>-4.8115338295362218</v>
      </c>
      <c r="R4802" s="7">
        <v>4.6207191207973706</v>
      </c>
      <c r="T4802" s="7" cm="1">
        <f t="array" ref="T4802">MMULT(P4802:R4802,_xlfn.ANCHORARRAY(N4802))</f>
        <v>-1.2830568249192205</v>
      </c>
      <c r="V4802" s="18">
        <f t="shared" ref="V4802" si="10756">1/(1+EXP(-T4802))</f>
        <v>0.21703033362461882</v>
      </c>
      <c r="X4802" s="7">
        <f t="shared" ref="X4802" si="10757">D4802-V4802</f>
        <v>-0.21703033362461882</v>
      </c>
      <c r="Z4802" s="7">
        <f t="shared" ref="Z4802" si="10758">V4802*(1-V4802)</f>
        <v>0.16992816791140547</v>
      </c>
      <c r="AB4802" s="7">
        <f t="shared" ref="AB4802" si="10759">Z4802*X4802</f>
        <v>-3.6879566974032572E-2</v>
      </c>
      <c r="AD4802" s="7" cm="1">
        <f t="array" ref="AD4802:AF4802">P4802:R4802*AB4802</f>
        <v>7.8401697750911645E-2</v>
      </c>
      <c r="AE4802" s="7">
        <v>0.17744728411420452</v>
      </c>
      <c r="AF4802" s="7">
        <v>-0.17041012028363953</v>
      </c>
      <c r="AH4802" s="7">
        <f t="shared" ref="AH4802" si="10760">N4802*(1-N4802)*AD4802</f>
        <v>0</v>
      </c>
      <c r="AJ4802" s="7" cm="1">
        <f t="array" ref="AJ4802:AL4802">TRANSPOSE(F4802:F4804)*AH4803*$D$4</f>
        <v>1.2729265313447266E-3</v>
      </c>
      <c r="AK4802" s="7">
        <v>0</v>
      </c>
      <c r="AL4802" s="7">
        <v>0</v>
      </c>
      <c r="AN4802" s="14" cm="1">
        <f t="array" ref="AN4802:AP4803">H4802:J4803+AJ4802:AL4803</f>
        <v>-4.4009039981202616</v>
      </c>
      <c r="AO4802" s="14">
        <v>2.9010460815100645</v>
      </c>
      <c r="AP4802" s="14">
        <v>2.8376586253068079</v>
      </c>
      <c r="AR4802" s="14" cm="1">
        <f t="array" ref="AR4802:AT4802">TRANSPOSE(TRANSPOSE(P4802:R4802)+_xlfn.ANCHORARRAY(N4802)*AB4802*$D$4)</f>
        <v>-2.1480121847093621</v>
      </c>
      <c r="AS4802" s="14">
        <v>-4.8118016278609117</v>
      </c>
      <c r="AT4802" s="14">
        <v>4.6164041233339059</v>
      </c>
    </row>
    <row r="4803" spans="1:46" x14ac:dyDescent="0.3">
      <c r="A4803" s="20"/>
      <c r="F4803" s="7" cm="1">
        <f t="array" ref="F4803:F4804">TRANSPOSE(_xlfn.CHOOSEROWS($G$4:$H$7,B4802))</f>
        <v>0</v>
      </c>
      <c r="H4803" s="7">
        <v>-1.4178173476815934</v>
      </c>
      <c r="I4803" s="7">
        <v>4.045427378193744</v>
      </c>
      <c r="J4803" s="7">
        <v>4.0677942401557399</v>
      </c>
      <c r="L4803" s="7">
        <v>-1.4178173476815934</v>
      </c>
      <c r="N4803" s="7">
        <v>1.2102380200493422E-2</v>
      </c>
      <c r="AH4803" s="7">
        <f t="shared" ref="AH4803" si="10761">N4803*(1-N4803)*AE4802</f>
        <v>2.1215442189078779E-3</v>
      </c>
      <c r="AJ4803" s="7" cm="1">
        <f t="array" ref="AJ4803:AL4803">TRANSPOSE(F4802:F4804)*AH4804*$D$4</f>
        <v>-1.6050325576880842E-2</v>
      </c>
      <c r="AK4803" s="7">
        <v>0</v>
      </c>
      <c r="AL4803" s="7">
        <v>0</v>
      </c>
      <c r="AN4803" s="14">
        <v>-1.4338676732584743</v>
      </c>
      <c r="AO4803" s="14">
        <v>4.045427378193744</v>
      </c>
      <c r="AP4803" s="14">
        <v>4.0677942401557399</v>
      </c>
    </row>
    <row r="4804" spans="1:46" x14ac:dyDescent="0.3">
      <c r="A4804" s="20"/>
      <c r="F4804" s="7">
        <v>0</v>
      </c>
      <c r="N4804" s="7">
        <v>0.19500398267073521</v>
      </c>
      <c r="AH4804" s="7">
        <f t="shared" ref="AH4804" si="10762">N4804*(1-N4804)*AF4802</f>
        <v>-2.6750542628134737E-2</v>
      </c>
    </row>
    <row r="4805" spans="1:46" x14ac:dyDescent="0.3">
      <c r="A4805" s="20"/>
    </row>
    <row r="4806" spans="1:46" x14ac:dyDescent="0.3">
      <c r="A4806" s="20">
        <v>1199</v>
      </c>
      <c r="B4806" s="7">
        <f t="shared" ref="B4806" si="10763">MOD(ROUNDDOWN(ROW(B4806)/4,0),4)+1</f>
        <v>2</v>
      </c>
      <c r="D4806" s="7" cm="1">
        <f t="array" ref="D4806">_xlfn.CHOOSEROWS($I$4:$I$7,B4806)</f>
        <v>1</v>
      </c>
      <c r="F4806" s="7">
        <f t="shared" ref="F4806" si="10764">1+0</f>
        <v>1</v>
      </c>
      <c r="H4806" s="7" cm="1">
        <f t="array" ref="H4806:J4807">_xlfn.ANCHORARRAY(AN4802)</f>
        <v>-4.4009039981202616</v>
      </c>
      <c r="I4806" s="7">
        <v>2.9010460815100645</v>
      </c>
      <c r="J4806" s="7">
        <v>2.8376586253068079</v>
      </c>
      <c r="L4806" s="7" cm="1">
        <f t="array" ref="L4806:L4807">MMULT(H4806:J4807,F4806:F4808)</f>
        <v>-1.5632453728134537</v>
      </c>
      <c r="N4806" s="7" cm="1">
        <f t="array" ref="N4806:N4808">_xlfn.VSTACK(1,1/(1+EXP(-_xlfn.ANCHORARRAY(L4806))))</f>
        <v>1</v>
      </c>
      <c r="P4806" s="7" cm="1">
        <f t="array" ref="P4806:R4806">_xlfn.ANCHORARRAY(AR4802)</f>
        <v>-2.1480121847093621</v>
      </c>
      <c r="Q4806" s="7">
        <v>-4.8118016278609117</v>
      </c>
      <c r="R4806" s="7">
        <v>4.6164041233339059</v>
      </c>
      <c r="T4806" s="7" cm="1">
        <f t="array" ref="T4806">MMULT(P4806:R4806,_xlfn.ANCHORARRAY(N4806))</f>
        <v>1.3258398234010267</v>
      </c>
      <c r="V4806" s="18">
        <f t="shared" ref="V4806" si="10765">1/(1+EXP(-T4806))</f>
        <v>0.79015166016868221</v>
      </c>
      <c r="X4806" s="7">
        <f t="shared" ref="X4806" si="10766">D4806-V4806</f>
        <v>0.20984833983131779</v>
      </c>
      <c r="Z4806" s="7">
        <f t="shared" ref="Z4806" si="10767">V4806*(1-V4806)</f>
        <v>0.16581201410135754</v>
      </c>
      <c r="AB4806" s="7">
        <f t="shared" ref="AB4806" si="10768">Z4806*X4806</f>
        <v>3.4795375883256936E-2</v>
      </c>
      <c r="AD4806" s="7" cm="1">
        <f t="array" ref="AD4806:AF4806">P4806:R4806*AB4806</f>
        <v>-7.4740891368778178E-2</v>
      </c>
      <c r="AE4806" s="7">
        <v>-0.16742844631708803</v>
      </c>
      <c r="AF4806" s="7">
        <v>0.16062951670042047</v>
      </c>
      <c r="AH4806" s="7">
        <f t="shared" ref="AH4806" si="10769">N4806*(1-N4806)*AD4806</f>
        <v>0</v>
      </c>
      <c r="AJ4806" s="7" cm="1">
        <f t="array" ref="AJ4806:AL4806">TRANSPOSE(F4806:F4808)*AH4807*$D$4</f>
        <v>-1.4384410925343746E-2</v>
      </c>
      <c r="AK4806" s="7">
        <v>0</v>
      </c>
      <c r="AL4806" s="7">
        <v>-1.4384410925343746E-2</v>
      </c>
      <c r="AN4806" s="14" cm="1">
        <f t="array" ref="AN4806:AP4807">H4806:J4807+AJ4806:AL4807</f>
        <v>-4.4152884090456057</v>
      </c>
      <c r="AO4806" s="14">
        <v>2.9010460815100645</v>
      </c>
      <c r="AP4806" s="14">
        <v>2.8232742143814642</v>
      </c>
      <c r="AR4806" s="14" cm="1">
        <f t="array" ref="AR4806:AT4806">TRANSPOSE(TRANSPOSE(P4806:R4806)+_xlfn.ANCHORARRAY(N4806)*AB4806*$D$4)</f>
        <v>-2.1271349591794078</v>
      </c>
      <c r="AS4806" s="14">
        <v>-4.8081860796660854</v>
      </c>
      <c r="AT4806" s="14">
        <v>4.6358828539905153</v>
      </c>
    </row>
    <row r="4807" spans="1:46" x14ac:dyDescent="0.3">
      <c r="A4807" s="20"/>
      <c r="F4807" s="7" cm="1">
        <f t="array" ref="F4807:F4808">TRANSPOSE(_xlfn.CHOOSEROWS($G$4:$H$7,B4806))</f>
        <v>0</v>
      </c>
      <c r="H4807" s="7">
        <v>-1.4338676732584743</v>
      </c>
      <c r="I4807" s="7">
        <v>4.045427378193744</v>
      </c>
      <c r="J4807" s="7">
        <v>4.0677942401557399</v>
      </c>
      <c r="L4807" s="7">
        <v>2.6339265668972658</v>
      </c>
      <c r="N4807" s="7">
        <v>0.17318145026690482</v>
      </c>
      <c r="AH4807" s="7">
        <f t="shared" ref="AH4807" si="10770">N4807*(1-N4807)*AE4806</f>
        <v>-2.3974018208906246E-2</v>
      </c>
      <c r="AJ4807" s="7" cm="1">
        <f t="array" ref="AJ4807:AL4807">TRANSPOSE(F4806:F4808)*AH4808*$D$4</f>
        <v>6.0235506778408207E-3</v>
      </c>
      <c r="AK4807" s="7">
        <v>0</v>
      </c>
      <c r="AL4807" s="7">
        <v>6.0235506778408207E-3</v>
      </c>
      <c r="AN4807" s="14">
        <v>-1.4278441225806335</v>
      </c>
      <c r="AO4807" s="14">
        <v>4.045427378193744</v>
      </c>
      <c r="AP4807" s="14">
        <v>4.0738177908335809</v>
      </c>
    </row>
    <row r="4808" spans="1:46" x14ac:dyDescent="0.3">
      <c r="A4808" s="20"/>
      <c r="F4808" s="7">
        <v>1</v>
      </c>
      <c r="N4808" s="7">
        <v>0.93301337520455552</v>
      </c>
      <c r="AH4808" s="7">
        <f t="shared" ref="AH4808" si="10771">N4808*(1-N4808)*AF4806</f>
        <v>1.0039251129734701E-2</v>
      </c>
    </row>
    <row r="4809" spans="1:46" x14ac:dyDescent="0.3">
      <c r="A4809" s="20"/>
    </row>
    <row r="4810" spans="1:46" x14ac:dyDescent="0.3">
      <c r="A4810" s="20">
        <v>1200</v>
      </c>
      <c r="B4810" s="7">
        <f t="shared" ref="B4810" si="10772">MOD(ROUNDDOWN(ROW(B4810)/4,0),4)+1</f>
        <v>3</v>
      </c>
      <c r="D4810" s="7" cm="1">
        <f t="array" ref="D4810">_xlfn.CHOOSEROWS($I$4:$I$7,B4810)</f>
        <v>1</v>
      </c>
      <c r="F4810" s="7">
        <f t="shared" ref="F4810" si="10773">1+0</f>
        <v>1</v>
      </c>
      <c r="H4810" s="7" cm="1">
        <f t="array" ref="H4810:J4811">_xlfn.ANCHORARRAY(AN4806)</f>
        <v>-4.4152884090456057</v>
      </c>
      <c r="I4810" s="7">
        <v>2.9010460815100645</v>
      </c>
      <c r="J4810" s="7">
        <v>2.8232742143814642</v>
      </c>
      <c r="L4810" s="7" cm="1">
        <f t="array" ref="L4810:L4811">MMULT(H4810:J4811,F4810:F4812)</f>
        <v>-1.5142423275355412</v>
      </c>
      <c r="N4810" s="7" cm="1">
        <f t="array" ref="N4810:N4812">_xlfn.VSTACK(1,1/(1+EXP(-_xlfn.ANCHORARRAY(L4810))))</f>
        <v>1</v>
      </c>
      <c r="P4810" s="7" cm="1">
        <f t="array" ref="P4810:R4810">_xlfn.ANCHORARRAY(AR4806)</f>
        <v>-2.1271349591794078</v>
      </c>
      <c r="Q4810" s="7">
        <v>-4.8081860796660854</v>
      </c>
      <c r="R4810" s="7">
        <v>4.6358828539905153</v>
      </c>
      <c r="T4810" s="7" cm="1">
        <f t="array" ref="T4810">MMULT(P4810:R4810,_xlfn.ANCHORARRAY(N4810))</f>
        <v>1.326468286186024</v>
      </c>
      <c r="V4810" s="18">
        <f t="shared" ref="V4810" si="10774">1/(1+EXP(-T4810))</f>
        <v>0.79025584784684799</v>
      </c>
      <c r="X4810" s="7">
        <f t="shared" ref="X4810" si="10775">D4810-V4810</f>
        <v>0.20974415215315201</v>
      </c>
      <c r="Z4810" s="7">
        <f t="shared" ref="Z4810" si="10776">V4810*(1-V4810)</f>
        <v>0.16575154279070742</v>
      </c>
      <c r="AB4810" s="7">
        <f t="shared" ref="AB4810" si="10777">Z4810*X4810</f>
        <v>3.4765416810713823E-2</v>
      </c>
      <c r="AD4810" s="7" cm="1">
        <f t="array" ref="AD4810:AF4810">P4810:R4810*AB4810</f>
        <v>-7.3950733468512844E-2</v>
      </c>
      <c r="AE4810" s="7">
        <v>-0.16715859316306353</v>
      </c>
      <c r="AF4810" s="7">
        <v>0.16116839970462182</v>
      </c>
      <c r="AH4810" s="7">
        <f t="shared" ref="AH4810" si="10778">N4810*(1-N4810)*AD4810</f>
        <v>0</v>
      </c>
      <c r="AJ4810" s="7" cm="1">
        <f t="array" ref="AJ4810:AL4810">TRANSPOSE(F4810:F4812)*AH4811*$D$4</f>
        <v>-1.4823513647788321E-2</v>
      </c>
      <c r="AK4810" s="7">
        <v>-1.4823513647788321E-2</v>
      </c>
      <c r="AL4810" s="7">
        <v>0</v>
      </c>
      <c r="AN4810" s="14" cm="1">
        <f t="array" ref="AN4810:AP4811">H4810:J4811+AJ4810:AL4811</f>
        <v>-4.4301119226933938</v>
      </c>
      <c r="AO4810" s="14">
        <v>2.8862225678622764</v>
      </c>
      <c r="AP4810" s="14">
        <v>2.8232742143814642</v>
      </c>
      <c r="AR4810" s="14" cm="1">
        <f t="array" ref="AR4810:AT4810">TRANSPOSE(TRANSPOSE(P4810:R4810)+_xlfn.ANCHORARRAY(N4810)*AB4810*$D$4)</f>
        <v>-2.1062757090929796</v>
      </c>
      <c r="AS4810" s="14">
        <v>-4.8044249288582206</v>
      </c>
      <c r="AT4810" s="14">
        <v>4.6553233553126532</v>
      </c>
    </row>
    <row r="4811" spans="1:46" x14ac:dyDescent="0.3">
      <c r="A4811" s="20"/>
      <c r="F4811" s="7" cm="1">
        <f t="array" ref="F4811:F4812">TRANSPOSE(_xlfn.CHOOSEROWS($G$4:$H$7,B4810))</f>
        <v>1</v>
      </c>
      <c r="H4811" s="7">
        <v>-1.4278441225806335</v>
      </c>
      <c r="I4811" s="7">
        <v>4.045427378193744</v>
      </c>
      <c r="J4811" s="7">
        <v>4.0738177908335809</v>
      </c>
      <c r="L4811" s="7">
        <v>2.6175832556131104</v>
      </c>
      <c r="N4811" s="7">
        <v>0.18031093123103353</v>
      </c>
      <c r="AH4811" s="7">
        <f t="shared" ref="AH4811" si="10779">N4811*(1-N4811)*AE4810</f>
        <v>-2.4705856079647204E-2</v>
      </c>
      <c r="AJ4811" s="7" cm="1">
        <f t="array" ref="AJ4811:AL4811">TRANSPOSE(F4810:F4812)*AH4812*$D$4</f>
        <v>6.1298058383239557E-3</v>
      </c>
      <c r="AK4811" s="7">
        <v>6.1298058383239557E-3</v>
      </c>
      <c r="AL4811" s="7">
        <v>0</v>
      </c>
      <c r="AN4811" s="14">
        <v>-1.4217143167423096</v>
      </c>
      <c r="AO4811" s="14">
        <v>4.0515571840320677</v>
      </c>
      <c r="AP4811" s="14">
        <v>4.0738177908335809</v>
      </c>
    </row>
    <row r="4812" spans="1:46" x14ac:dyDescent="0.3">
      <c r="A4812" s="20"/>
      <c r="F4812" s="7">
        <v>0</v>
      </c>
      <c r="N4812" s="7">
        <v>0.93198467066591573</v>
      </c>
      <c r="AH4812" s="7">
        <f t="shared" ref="AH4812" si="10780">N4812*(1-N4812)*AF4810</f>
        <v>1.021634306387326E-2</v>
      </c>
    </row>
    <row r="4813" spans="1:46" x14ac:dyDescent="0.3">
      <c r="A4813" s="20"/>
    </row>
    <row r="4814" spans="1:46" x14ac:dyDescent="0.3">
      <c r="A4814" s="20">
        <v>1201</v>
      </c>
      <c r="B4814" s="7">
        <f t="shared" ref="B4814" si="10781">MOD(ROUNDDOWN(ROW(B4814)/4,0),4)+1</f>
        <v>4</v>
      </c>
      <c r="D4814" s="7" cm="1">
        <f t="array" ref="D4814">_xlfn.CHOOSEROWS($I$4:$I$7,B4814)</f>
        <v>0</v>
      </c>
      <c r="F4814" s="7">
        <f t="shared" ref="F4814" si="10782">1+0</f>
        <v>1</v>
      </c>
      <c r="H4814" s="7" cm="1">
        <f t="array" ref="H4814:J4815">_xlfn.ANCHORARRAY(AN4810)</f>
        <v>-4.4301119226933938</v>
      </c>
      <c r="I4814" s="7">
        <v>2.8862225678622764</v>
      </c>
      <c r="J4814" s="7">
        <v>2.8232742143814642</v>
      </c>
      <c r="L4814" s="7" cm="1">
        <f t="array" ref="L4814:L4815">MMULT(H4814:J4815,F4814:F4816)</f>
        <v>1.2793848595503468</v>
      </c>
      <c r="N4814" s="7" cm="1">
        <f t="array" ref="N4814:N4816">_xlfn.VSTACK(1,1/(1+EXP(-_xlfn.ANCHORARRAY(L4814))))</f>
        <v>1</v>
      </c>
      <c r="P4814" s="7" cm="1">
        <f t="array" ref="P4814:R4814">_xlfn.ANCHORARRAY(AR4810)</f>
        <v>-2.1062757090929796</v>
      </c>
      <c r="Q4814" s="7">
        <v>-4.8044249288582206</v>
      </c>
      <c r="R4814" s="7">
        <v>4.6553233553126532</v>
      </c>
      <c r="T4814" s="7" cm="1">
        <f t="array" ref="T4814">MMULT(P4814:R4814,_xlfn.ANCHORARRAY(N4814))</f>
        <v>-1.2153727651740205</v>
      </c>
      <c r="V4814" s="18">
        <f t="shared" ref="V4814" si="10783">1/(1+EXP(-T4814))</f>
        <v>0.22875178292073067</v>
      </c>
      <c r="X4814" s="7">
        <f t="shared" ref="X4814" si="10784">D4814-V4814</f>
        <v>-0.22875178292073067</v>
      </c>
      <c r="Z4814" s="7">
        <f t="shared" ref="Z4814" si="10785">V4814*(1-V4814)</f>
        <v>0.1764244047313176</v>
      </c>
      <c r="AB4814" s="7">
        <f t="shared" ref="AB4814" si="10786">Z4814*X4814</f>
        <v>-4.0357397133017489E-2</v>
      </c>
      <c r="AD4814" s="7" cm="1">
        <f t="array" ref="AD4814:AF4814">P4814:R4814*AB4814</f>
        <v>8.5003805263493395E-2</v>
      </c>
      <c r="AE4814" s="7">
        <v>0.1938940848497005</v>
      </c>
      <c r="AF4814" s="7">
        <v>-0.18787673343296424</v>
      </c>
      <c r="AH4814" s="7">
        <f t="shared" ref="AH4814" si="10787">N4814*(1-N4814)*AD4814</f>
        <v>0</v>
      </c>
      <c r="AJ4814" s="7" cm="1">
        <f t="array" ref="AJ4814:AL4814">TRANSPOSE(F4814:F4816)*AH4815*$D$4</f>
        <v>1.9809919077054396E-2</v>
      </c>
      <c r="AK4814" s="7">
        <v>1.9809919077054396E-2</v>
      </c>
      <c r="AL4814" s="7">
        <v>1.9809919077054396E-2</v>
      </c>
      <c r="AN4814" s="14" cm="1">
        <f t="array" ref="AN4814:AP4815">H4814:J4815+AJ4814:AL4815</f>
        <v>-4.4103020036163398</v>
      </c>
      <c r="AO4814" s="14">
        <v>2.9060324869393308</v>
      </c>
      <c r="AP4814" s="14">
        <v>2.8430841334585186</v>
      </c>
      <c r="AR4814" s="14" cm="1">
        <f t="array" ref="AR4814:AT4814">TRANSPOSE(TRANSPOSE(P4814:R4814)+_xlfn.ANCHORARRAY(N4814)*AB4814*$D$4)</f>
        <v>-2.13049014737279</v>
      </c>
      <c r="AS4814" s="14">
        <v>-4.8233689747296653</v>
      </c>
      <c r="AT4814" s="14">
        <v>4.6311385775874836</v>
      </c>
    </row>
    <row r="4815" spans="1:46" x14ac:dyDescent="0.3">
      <c r="A4815" s="20"/>
      <c r="F4815" s="7" cm="1">
        <f t="array" ref="F4815:F4816">TRANSPOSE(_xlfn.CHOOSEROWS($G$4:$H$7,B4814))</f>
        <v>1</v>
      </c>
      <c r="H4815" s="7">
        <v>-1.4217143167423096</v>
      </c>
      <c r="I4815" s="7">
        <v>4.0515571840320677</v>
      </c>
      <c r="J4815" s="7">
        <v>4.0738177908335809</v>
      </c>
      <c r="L4815" s="7">
        <v>6.7036606581233391</v>
      </c>
      <c r="N4815" s="7">
        <v>0.78234504771641711</v>
      </c>
      <c r="AH4815" s="7">
        <f t="shared" ref="AH4815" si="10788">N4815*(1-N4815)*AE4814</f>
        <v>3.3016531795090662E-2</v>
      </c>
      <c r="AJ4815" s="7" cm="1">
        <f t="array" ref="AJ4815:AL4815">TRANSPOSE(F4814:F4816)*AH4816*$D$4</f>
        <v>-1.3791033755421606E-4</v>
      </c>
      <c r="AK4815" s="7">
        <v>-1.3791033755421606E-4</v>
      </c>
      <c r="AL4815" s="7">
        <v>-1.3791033755421606E-4</v>
      </c>
      <c r="AN4815" s="14">
        <v>-1.4218522270798639</v>
      </c>
      <c r="AO4815" s="14">
        <v>4.0514192736945134</v>
      </c>
      <c r="AP4815" s="14">
        <v>4.0736798804960266</v>
      </c>
    </row>
    <row r="4816" spans="1:46" x14ac:dyDescent="0.3">
      <c r="A4816" s="20"/>
      <c r="F4816" s="7">
        <v>1</v>
      </c>
      <c r="N4816" s="7">
        <v>0.99877508805706083</v>
      </c>
      <c r="AH4816" s="7">
        <f t="shared" ref="AH4816" si="10789">N4816*(1-N4816)*AF4814</f>
        <v>-2.2985056259036012E-4</v>
      </c>
    </row>
    <row r="4817" spans="1:46" x14ac:dyDescent="0.3">
      <c r="A4817" s="20"/>
    </row>
    <row r="4818" spans="1:46" x14ac:dyDescent="0.3">
      <c r="A4818" s="20">
        <v>1202</v>
      </c>
      <c r="B4818" s="7">
        <f t="shared" ref="B4818" si="10790">MOD(ROUNDDOWN(ROW(B4818)/4,0),4)+1</f>
        <v>1</v>
      </c>
      <c r="D4818" s="7" cm="1">
        <f t="array" ref="D4818">_xlfn.CHOOSEROWS($I$4:$I$7,B4818)</f>
        <v>0</v>
      </c>
      <c r="F4818" s="7">
        <f t="shared" ref="F4818" si="10791">1+0</f>
        <v>1</v>
      </c>
      <c r="H4818" s="7" cm="1">
        <f t="array" ref="H4818:J4819">_xlfn.ANCHORARRAY(AN4814)</f>
        <v>-4.4103020036163398</v>
      </c>
      <c r="I4818" s="7">
        <v>2.9060324869393308</v>
      </c>
      <c r="J4818" s="7">
        <v>2.8430841334585186</v>
      </c>
      <c r="L4818" s="7" cm="1">
        <f t="array" ref="L4818:L4819">MMULT(H4818:J4819,F4818:F4820)</f>
        <v>-4.4103020036163398</v>
      </c>
      <c r="N4818" s="7" cm="1">
        <f t="array" ref="N4818:N4820">_xlfn.VSTACK(1,1/(1+EXP(-_xlfn.ANCHORARRAY(L4818))))</f>
        <v>1</v>
      </c>
      <c r="P4818" s="7" cm="1">
        <f t="array" ref="P4818:R4818">_xlfn.ANCHORARRAY(AR4814)</f>
        <v>-2.13049014737279</v>
      </c>
      <c r="Q4818" s="7">
        <v>-4.8233689747296653</v>
      </c>
      <c r="R4818" s="7">
        <v>4.6311385775874836</v>
      </c>
      <c r="T4818" s="7" cm="1">
        <f t="array" ref="T4818">MMULT(P4818:R4818,_xlfn.ANCHORARRAY(N4818))</f>
        <v>-1.2882369074266475</v>
      </c>
      <c r="V4818" s="18">
        <f t="shared" ref="V4818" si="10792">1/(1+EXP(-T4818))</f>
        <v>0.21615138203263823</v>
      </c>
      <c r="X4818" s="7">
        <f t="shared" ref="X4818" si="10793">D4818-V4818</f>
        <v>-0.21615138203263823</v>
      </c>
      <c r="Z4818" s="7">
        <f t="shared" ref="Z4818" si="10794">V4818*(1-V4818)</f>
        <v>0.16942996207801872</v>
      </c>
      <c r="AB4818" s="7">
        <f t="shared" ref="AB4818" si="10795">Z4818*X4818</f>
        <v>-3.6622520460901233E-2</v>
      </c>
      <c r="AD4818" s="7" cm="1">
        <f t="array" ref="AD4818:AF4818">P4818:R4818*AB4818</f>
        <v>7.8023919013908483E-2</v>
      </c>
      <c r="AE4818" s="7">
        <v>0.17664392896751338</v>
      </c>
      <c r="AF4818" s="7">
        <v>-0.16960396731496666</v>
      </c>
      <c r="AH4818" s="7">
        <f t="shared" ref="AH4818" si="10796">N4818*(1-N4818)*AD4818</f>
        <v>0</v>
      </c>
      <c r="AJ4818" s="7" cm="1">
        <f t="array" ref="AJ4818:AL4818">TRANSPOSE(F4818:F4820)*AH4819*$D$4</f>
        <v>1.2571557600568222E-3</v>
      </c>
      <c r="AK4818" s="7">
        <v>0</v>
      </c>
      <c r="AL4818" s="7">
        <v>0</v>
      </c>
      <c r="AN4818" s="14" cm="1">
        <f t="array" ref="AN4818:AP4819">H4818:J4819+AJ4818:AL4819</f>
        <v>-4.4090448478562827</v>
      </c>
      <c r="AO4818" s="14">
        <v>2.9060324869393308</v>
      </c>
      <c r="AP4818" s="14">
        <v>2.8430841334585186</v>
      </c>
      <c r="AR4818" s="14" cm="1">
        <f t="array" ref="AR4818:AT4818">TRANSPOSE(TRANSPOSE(P4818:R4818)+_xlfn.ANCHORARRAY(N4818)*AB4818*$D$4)</f>
        <v>-2.1524636596493307</v>
      </c>
      <c r="AS4818" s="14">
        <v>-4.8236327804026233</v>
      </c>
      <c r="AT4818" s="14">
        <v>4.6268675557480723</v>
      </c>
    </row>
    <row r="4819" spans="1:46" x14ac:dyDescent="0.3">
      <c r="A4819" s="20"/>
      <c r="F4819" s="7" cm="1">
        <f t="array" ref="F4819:F4820">TRANSPOSE(_xlfn.CHOOSEROWS($G$4:$H$7,B4818))</f>
        <v>0</v>
      </c>
      <c r="H4819" s="7">
        <v>-1.4218522270798639</v>
      </c>
      <c r="I4819" s="7">
        <v>4.0514192736945134</v>
      </c>
      <c r="J4819" s="7">
        <v>4.0736798804960266</v>
      </c>
      <c r="L4819" s="7">
        <v>-1.4218522270798639</v>
      </c>
      <c r="N4819" s="7">
        <v>1.200562157008986E-2</v>
      </c>
      <c r="AH4819" s="7">
        <f t="shared" ref="AH4819" si="10797">N4819*(1-N4819)*AE4818</f>
        <v>2.0952596000947039E-3</v>
      </c>
      <c r="AJ4819" s="7" cm="1">
        <f t="array" ref="AJ4819:AL4819">TRANSPOSE(F4818:F4820)*AH4820*$D$4</f>
        <v>-1.5935087644964461E-2</v>
      </c>
      <c r="AK4819" s="7">
        <v>0</v>
      </c>
      <c r="AL4819" s="7">
        <v>0</v>
      </c>
      <c r="AN4819" s="14">
        <v>-1.4377873147248283</v>
      </c>
      <c r="AO4819" s="14">
        <v>4.0514192736945134</v>
      </c>
      <c r="AP4819" s="14">
        <v>4.0736798804960266</v>
      </c>
    </row>
    <row r="4820" spans="1:46" x14ac:dyDescent="0.3">
      <c r="A4820" s="20"/>
      <c r="F4820" s="7">
        <v>0</v>
      </c>
      <c r="N4820" s="7">
        <v>0.19437137703155993</v>
      </c>
      <c r="AH4820" s="7">
        <f t="shared" ref="AH4820" si="10798">N4820*(1-N4820)*AF4818</f>
        <v>-2.6558479408274101E-2</v>
      </c>
    </row>
    <row r="4821" spans="1:46" x14ac:dyDescent="0.3">
      <c r="A4821" s="20"/>
    </row>
    <row r="4822" spans="1:46" x14ac:dyDescent="0.3">
      <c r="A4822" s="20">
        <v>1203</v>
      </c>
      <c r="B4822" s="7">
        <f t="shared" ref="B4822" si="10799">MOD(ROUNDDOWN(ROW(B4822)/4,0),4)+1</f>
        <v>2</v>
      </c>
      <c r="D4822" s="7" cm="1">
        <f t="array" ref="D4822">_xlfn.CHOOSEROWS($I$4:$I$7,B4822)</f>
        <v>1</v>
      </c>
      <c r="F4822" s="7">
        <f t="shared" ref="F4822" si="10800">1+0</f>
        <v>1</v>
      </c>
      <c r="H4822" s="7" cm="1">
        <f t="array" ref="H4822:J4823">_xlfn.ANCHORARRAY(AN4818)</f>
        <v>-4.4090448478562827</v>
      </c>
      <c r="I4822" s="7">
        <v>2.9060324869393308</v>
      </c>
      <c r="J4822" s="7">
        <v>2.8430841334585186</v>
      </c>
      <c r="L4822" s="7" cm="1">
        <f t="array" ref="L4822:L4823">MMULT(H4822:J4823,F4822:F4824)</f>
        <v>-1.5659607143977641</v>
      </c>
      <c r="N4822" s="7" cm="1">
        <f t="array" ref="N4822:N4824">_xlfn.VSTACK(1,1/(1+EXP(-_xlfn.ANCHORARRAY(L4822))))</f>
        <v>1</v>
      </c>
      <c r="P4822" s="7" cm="1">
        <f t="array" ref="P4822:R4822">_xlfn.ANCHORARRAY(AR4818)</f>
        <v>-2.1524636596493307</v>
      </c>
      <c r="Q4822" s="7">
        <v>-4.8236327804026233</v>
      </c>
      <c r="R4822" s="7">
        <v>4.6268675557480723</v>
      </c>
      <c r="T4822" s="7" cm="1">
        <f t="array" ref="T4822">MMULT(P4822:R4822,_xlfn.ANCHORARRAY(N4822))</f>
        <v>1.3315437783894755</v>
      </c>
      <c r="V4822" s="18">
        <f t="shared" ref="V4822" si="10801">1/(1+EXP(-T4822))</f>
        <v>0.79109587917983692</v>
      </c>
      <c r="X4822" s="7">
        <f t="shared" ref="X4822" si="10802">D4822-V4822</f>
        <v>0.20890412082016308</v>
      </c>
      <c r="Z4822" s="7">
        <f t="shared" ref="Z4822" si="10803">V4822*(1-V4822)</f>
        <v>0.16526318912451779</v>
      </c>
      <c r="AB4822" s="7">
        <f t="shared" ref="AB4822" si="10804">Z4822*X4822</f>
        <v>3.4524161227993726E-2</v>
      </c>
      <c r="AD4822" s="7" cm="1">
        <f t="array" ref="AD4822:AF4822">P4822:R4822*AB4822</f>
        <v>-7.4312002423130907E-2</v>
      </c>
      <c r="AE4822" s="7">
        <v>-0.16653187581525583</v>
      </c>
      <c r="AF4822" s="7">
        <v>0.1597387214752197</v>
      </c>
      <c r="AH4822" s="7">
        <f t="shared" ref="AH4822" si="10805">N4822*(1-N4822)*AD4822</f>
        <v>0</v>
      </c>
      <c r="AJ4822" s="7" cm="1">
        <f t="array" ref="AJ4822:AL4822">TRANSPOSE(F4822:F4824)*AH4823*$D$4</f>
        <v>-1.4281997185075085E-2</v>
      </c>
      <c r="AK4822" s="7">
        <v>0</v>
      </c>
      <c r="AL4822" s="7">
        <v>-1.4281997185075085E-2</v>
      </c>
      <c r="AN4822" s="14" cm="1">
        <f t="array" ref="AN4822:AP4823">H4822:J4823+AJ4822:AL4823</f>
        <v>-4.4233268450413581</v>
      </c>
      <c r="AO4822" s="14">
        <v>2.9060324869393308</v>
      </c>
      <c r="AP4822" s="14">
        <v>2.8288021362734437</v>
      </c>
      <c r="AR4822" s="14" cm="1">
        <f t="array" ref="AR4822:AT4822">TRANSPOSE(TRANSPOSE(P4822:R4822)+_xlfn.ANCHORARRAY(N4822)*AB4822*$D$4)</f>
        <v>-2.1317491629125347</v>
      </c>
      <c r="AS4822" s="14">
        <v>-4.8200534606483352</v>
      </c>
      <c r="AT4822" s="14">
        <v>4.6461970013669438</v>
      </c>
    </row>
    <row r="4823" spans="1:46" x14ac:dyDescent="0.3">
      <c r="A4823" s="20"/>
      <c r="F4823" s="7" cm="1">
        <f t="array" ref="F4823:F4824">TRANSPOSE(_xlfn.CHOOSEROWS($G$4:$H$7,B4822))</f>
        <v>0</v>
      </c>
      <c r="H4823" s="7">
        <v>-1.4377873147248283</v>
      </c>
      <c r="I4823" s="7">
        <v>4.0514192736945134</v>
      </c>
      <c r="J4823" s="7">
        <v>4.0736798804960266</v>
      </c>
      <c r="L4823" s="7">
        <v>2.635892565771198</v>
      </c>
      <c r="N4823" s="7">
        <v>0.17279298646583355</v>
      </c>
      <c r="AH4823" s="7">
        <f t="shared" ref="AH4823" si="10806">N4823*(1-N4823)*AE4822</f>
        <v>-2.3803328641791809E-2</v>
      </c>
      <c r="AJ4823" s="7" cm="1">
        <f t="array" ref="AJ4823:AL4823">TRANSPOSE(F4822:F4824)*AH4824*$D$4</f>
        <v>5.9799545337181001E-3</v>
      </c>
      <c r="AK4823" s="7">
        <v>0</v>
      </c>
      <c r="AL4823" s="7">
        <v>5.9799545337181001E-3</v>
      </c>
      <c r="AN4823" s="14">
        <v>-1.4318073601911103</v>
      </c>
      <c r="AO4823" s="14">
        <v>4.0514192736945134</v>
      </c>
      <c r="AP4823" s="14">
        <v>4.0796598350297444</v>
      </c>
    </row>
    <row r="4824" spans="1:46" x14ac:dyDescent="0.3">
      <c r="A4824" s="20"/>
      <c r="F4824" s="7">
        <v>1</v>
      </c>
      <c r="N4824" s="7">
        <v>0.93313614443433412</v>
      </c>
      <c r="AH4824" s="7">
        <f t="shared" ref="AH4824" si="10807">N4824*(1-N4824)*AF4822</f>
        <v>9.9665908895301674E-3</v>
      </c>
    </row>
    <row r="4825" spans="1:46" x14ac:dyDescent="0.3">
      <c r="A4825" s="20"/>
    </row>
    <row r="4826" spans="1:46" x14ac:dyDescent="0.3">
      <c r="A4826" s="20">
        <v>1204</v>
      </c>
      <c r="B4826" s="7">
        <f t="shared" ref="B4826" si="10808">MOD(ROUNDDOWN(ROW(B4826)/4,0),4)+1</f>
        <v>3</v>
      </c>
      <c r="D4826" s="7" cm="1">
        <f t="array" ref="D4826">_xlfn.CHOOSEROWS($I$4:$I$7,B4826)</f>
        <v>1</v>
      </c>
      <c r="F4826" s="7">
        <f t="shared" ref="F4826" si="10809">1+0</f>
        <v>1</v>
      </c>
      <c r="H4826" s="7" cm="1">
        <f t="array" ref="H4826:J4827">_xlfn.ANCHORARRAY(AN4822)</f>
        <v>-4.4233268450413581</v>
      </c>
      <c r="I4826" s="7">
        <v>2.9060324869393308</v>
      </c>
      <c r="J4826" s="7">
        <v>2.8288021362734437</v>
      </c>
      <c r="L4826" s="7" cm="1">
        <f t="array" ref="L4826:L4827">MMULT(H4826:J4827,F4826:F4828)</f>
        <v>-1.5172943581020273</v>
      </c>
      <c r="N4826" s="7" cm="1">
        <f t="array" ref="N4826:N4828">_xlfn.VSTACK(1,1/(1+EXP(-_xlfn.ANCHORARRAY(L4826))))</f>
        <v>1</v>
      </c>
      <c r="P4826" s="7" cm="1">
        <f t="array" ref="P4826:R4826">_xlfn.ANCHORARRAY(AR4822)</f>
        <v>-2.1317491629125347</v>
      </c>
      <c r="Q4826" s="7">
        <v>-4.8200534606483352</v>
      </c>
      <c r="R4826" s="7">
        <v>4.6461970013669438</v>
      </c>
      <c r="T4826" s="7" cm="1">
        <f t="array" ref="T4826">MMULT(P4826:R4826,_xlfn.ANCHORARRAY(N4826))</f>
        <v>1.3320959872062206</v>
      </c>
      <c r="V4826" s="18">
        <f t="shared" ref="V4826" si="10810">1/(1+EXP(-T4826))</f>
        <v>0.79118712430037452</v>
      </c>
      <c r="X4826" s="7">
        <f t="shared" ref="X4826" si="10811">D4826-V4826</f>
        <v>0.20881287569962548</v>
      </c>
      <c r="Z4826" s="7">
        <f t="shared" ref="Z4826" si="10812">V4826*(1-V4826)</f>
        <v>0.16521005864167823</v>
      </c>
      <c r="AB4826" s="7">
        <f t="shared" ref="AB4826" si="10813">Z4826*X4826</f>
        <v>3.4497987439472591E-2</v>
      </c>
      <c r="AD4826" s="7" cm="1">
        <f t="array" ref="AD4826:AF4826">P4826:R4826*AB4826</f>
        <v>-7.3541055846262832E-2</v>
      </c>
      <c r="AE4826" s="7">
        <v>-0.16628214374303266</v>
      </c>
      <c r="AF4826" s="7">
        <v>0.16028444579447204</v>
      </c>
      <c r="AH4826" s="7">
        <f t="shared" ref="AH4826" si="10814">N4826*(1-N4826)*AD4826</f>
        <v>0</v>
      </c>
      <c r="AJ4826" s="7" cm="1">
        <f t="array" ref="AJ4826:AL4826">TRANSPOSE(F4826:F4828)*AH4827*$D$4</f>
        <v>-1.471702354149074E-2</v>
      </c>
      <c r="AK4826" s="7">
        <v>-1.471702354149074E-2</v>
      </c>
      <c r="AL4826" s="7">
        <v>0</v>
      </c>
      <c r="AN4826" s="14" cm="1">
        <f t="array" ref="AN4826:AP4827">H4826:J4827+AJ4826:AL4827</f>
        <v>-4.4380438685828487</v>
      </c>
      <c r="AO4826" s="14">
        <v>2.8913154633978402</v>
      </c>
      <c r="AP4826" s="14">
        <v>2.8288021362734437</v>
      </c>
      <c r="AR4826" s="14" cm="1">
        <f t="array" ref="AR4826:AT4826">TRANSPOSE(TRANSPOSE(P4826:R4826)+_xlfn.ANCHORARRAY(N4826)*AB4826*$D$4)</f>
        <v>-2.1110503704488512</v>
      </c>
      <c r="AS4826" s="14">
        <v>-4.8163305699466212</v>
      </c>
      <c r="AT4826" s="14">
        <v>4.6654906180759825</v>
      </c>
    </row>
    <row r="4827" spans="1:46" x14ac:dyDescent="0.3">
      <c r="A4827" s="20"/>
      <c r="F4827" s="7" cm="1">
        <f t="array" ref="F4827:F4828">TRANSPOSE(_xlfn.CHOOSEROWS($G$4:$H$7,B4826))</f>
        <v>1</v>
      </c>
      <c r="H4827" s="7">
        <v>-1.4318073601911103</v>
      </c>
      <c r="I4827" s="7">
        <v>4.0514192736945134</v>
      </c>
      <c r="J4827" s="7">
        <v>4.0796598350297444</v>
      </c>
      <c r="L4827" s="7">
        <v>2.6196119135034031</v>
      </c>
      <c r="N4827" s="7">
        <v>0.17986028451881989</v>
      </c>
      <c r="AH4827" s="7">
        <f t="shared" ref="AH4827" si="10815">N4827*(1-N4827)*AE4826</f>
        <v>-2.4528372569151236E-2</v>
      </c>
      <c r="AJ4827" s="7" cm="1">
        <f t="array" ref="AJ4827:AL4827">TRANSPOSE(F4826:F4828)*AH4828*$D$4</f>
        <v>6.0855089333472639E-3</v>
      </c>
      <c r="AK4827" s="7">
        <v>6.0855089333472639E-3</v>
      </c>
      <c r="AL4827" s="7">
        <v>0</v>
      </c>
      <c r="AN4827" s="14">
        <v>-1.425721851257763</v>
      </c>
      <c r="AO4827" s="14">
        <v>4.057504782627861</v>
      </c>
      <c r="AP4827" s="14">
        <v>4.0796598350297444</v>
      </c>
    </row>
    <row r="4828" spans="1:46" x14ac:dyDescent="0.3">
      <c r="A4828" s="20"/>
      <c r="F4828" s="7">
        <v>0</v>
      </c>
      <c r="N4828" s="7">
        <v>0.93211315311699894</v>
      </c>
      <c r="AH4828" s="7">
        <f t="shared" ref="AH4828" si="10816">N4828*(1-N4828)*AF4826</f>
        <v>1.0142514888912107E-2</v>
      </c>
    </row>
    <row r="4829" spans="1:46" x14ac:dyDescent="0.3">
      <c r="A4829" s="20"/>
    </row>
    <row r="4830" spans="1:46" x14ac:dyDescent="0.3">
      <c r="A4830" s="20">
        <v>1205</v>
      </c>
      <c r="B4830" s="7">
        <f t="shared" ref="B4830" si="10817">MOD(ROUNDDOWN(ROW(B4830)/4,0),4)+1</f>
        <v>4</v>
      </c>
      <c r="D4830" s="7" cm="1">
        <f t="array" ref="D4830">_xlfn.CHOOSEROWS($I$4:$I$7,B4830)</f>
        <v>0</v>
      </c>
      <c r="F4830" s="7">
        <f t="shared" ref="F4830" si="10818">1+0</f>
        <v>1</v>
      </c>
      <c r="H4830" s="7" cm="1">
        <f t="array" ref="H4830:J4831">_xlfn.ANCHORARRAY(AN4826)</f>
        <v>-4.4380438685828487</v>
      </c>
      <c r="I4830" s="7">
        <v>2.8913154633978402</v>
      </c>
      <c r="J4830" s="7">
        <v>2.8288021362734437</v>
      </c>
      <c r="L4830" s="7" cm="1">
        <f t="array" ref="L4830:L4831">MMULT(H4830:J4831,F4830:F4832)</f>
        <v>1.2820737310884351</v>
      </c>
      <c r="N4830" s="7" cm="1">
        <f t="array" ref="N4830:N4832">_xlfn.VSTACK(1,1/(1+EXP(-_xlfn.ANCHORARRAY(L4830))))</f>
        <v>1</v>
      </c>
      <c r="P4830" s="7" cm="1">
        <f t="array" ref="P4830:R4830">_xlfn.ANCHORARRAY(AR4826)</f>
        <v>-2.1110503704488512</v>
      </c>
      <c r="Q4830" s="7">
        <v>-4.8163305699466212</v>
      </c>
      <c r="R4830" s="7">
        <v>4.6654906180759825</v>
      </c>
      <c r="T4830" s="7" cm="1">
        <f t="array" ref="T4830">MMULT(P4830:R4830,_xlfn.ANCHORARRAY(N4830))</f>
        <v>-1.2214662426553611</v>
      </c>
      <c r="V4830" s="18">
        <f t="shared" ref="V4830" si="10819">1/(1+EXP(-T4830))</f>
        <v>0.22767852203800851</v>
      </c>
      <c r="X4830" s="7">
        <f t="shared" ref="X4830" si="10820">D4830-V4830</f>
        <v>-0.22767852203800851</v>
      </c>
      <c r="Z4830" s="7">
        <f t="shared" ref="Z4830" si="10821">V4830*(1-V4830)</f>
        <v>0.17584101264059657</v>
      </c>
      <c r="AB4830" s="7">
        <f t="shared" ref="AB4830" si="10822">Z4830*X4830</f>
        <v>-4.0035221871677795E-2</v>
      </c>
      <c r="AD4830" s="7" cm="1">
        <f t="array" ref="AD4830:AF4830">P4830:R4830*AB4830</f>
        <v>8.4516369963207355E-2</v>
      </c>
      <c r="AE4830" s="7">
        <v>0.19282286297515736</v>
      </c>
      <c r="AF4830" s="7">
        <v>-0.18678395203490314</v>
      </c>
      <c r="AH4830" s="7">
        <f t="shared" ref="AH4830" si="10823">N4830*(1-N4830)*AD4830</f>
        <v>0</v>
      </c>
      <c r="AJ4830" s="7" cm="1">
        <f t="array" ref="AJ4830:AL4830">TRANSPOSE(F4830:F4832)*AH4831*$D$4</f>
        <v>1.9670559366786879E-2</v>
      </c>
      <c r="AK4830" s="7">
        <v>1.9670559366786879E-2</v>
      </c>
      <c r="AL4830" s="7">
        <v>1.9670559366786879E-2</v>
      </c>
      <c r="AN4830" s="14" cm="1">
        <f t="array" ref="AN4830:AP4831">H4830:J4831+AJ4830:AL4831</f>
        <v>-4.4183733092160615</v>
      </c>
      <c r="AO4830" s="14">
        <v>2.9109860227646269</v>
      </c>
      <c r="AP4830" s="14">
        <v>2.8484726956402304</v>
      </c>
      <c r="AR4830" s="14" cm="1">
        <f t="array" ref="AR4830:AT4830">TRANSPOSE(TRANSPOSE(P4830:R4830)+_xlfn.ANCHORARRAY(N4830)*AB4830*$D$4)</f>
        <v>-2.1350715035718579</v>
      </c>
      <c r="AS4830" s="14">
        <v>-4.8351343745591873</v>
      </c>
      <c r="AT4830" s="14">
        <v>4.6414986809127257</v>
      </c>
    </row>
    <row r="4831" spans="1:46" x14ac:dyDescent="0.3">
      <c r="A4831" s="20"/>
      <c r="F4831" s="7" cm="1">
        <f t="array" ref="F4831:F4832">TRANSPOSE(_xlfn.CHOOSEROWS($G$4:$H$7,B4830))</f>
        <v>1</v>
      </c>
      <c r="H4831" s="7">
        <v>-1.425721851257763</v>
      </c>
      <c r="I4831" s="7">
        <v>4.057504782627861</v>
      </c>
      <c r="J4831" s="7">
        <v>4.0796598350297444</v>
      </c>
      <c r="L4831" s="7">
        <v>6.7114427663998422</v>
      </c>
      <c r="N4831" s="7">
        <v>0.7828025645699509</v>
      </c>
      <c r="AH4831" s="7">
        <f t="shared" ref="AH4831" si="10824">N4831*(1-N4831)*AE4830</f>
        <v>3.2784265611311467E-2</v>
      </c>
      <c r="AJ4831" s="7" cm="1">
        <f t="array" ref="AJ4831:AL4831">TRANSPOSE(F4830:F4832)*AH4832*$D$4</f>
        <v>-1.3604791861242992E-4</v>
      </c>
      <c r="AK4831" s="7">
        <v>-1.3604791861242992E-4</v>
      </c>
      <c r="AL4831" s="7">
        <v>-1.3604791861242992E-4</v>
      </c>
      <c r="AN4831" s="14">
        <v>-1.4258578991763753</v>
      </c>
      <c r="AO4831" s="14">
        <v>4.0573687347092484</v>
      </c>
      <c r="AP4831" s="14">
        <v>4.0795237871111318</v>
      </c>
    </row>
    <row r="4832" spans="1:46" x14ac:dyDescent="0.3">
      <c r="A4832" s="20"/>
      <c r="F4832" s="7">
        <v>1</v>
      </c>
      <c r="N4832" s="7">
        <v>0.99878457191840586</v>
      </c>
      <c r="AH4832" s="7">
        <f t="shared" ref="AH4832" si="10825">N4832*(1-N4832)*AF4830</f>
        <v>-2.2674653102071652E-4</v>
      </c>
    </row>
    <row r="4833" spans="1:46" x14ac:dyDescent="0.3">
      <c r="A4833" s="20"/>
    </row>
    <row r="4834" spans="1:46" x14ac:dyDescent="0.3">
      <c r="A4834" s="20">
        <v>1206</v>
      </c>
      <c r="B4834" s="7">
        <f t="shared" ref="B4834" si="10826">MOD(ROUNDDOWN(ROW(B4834)/4,0),4)+1</f>
        <v>1</v>
      </c>
      <c r="D4834" s="7" cm="1">
        <f t="array" ref="D4834">_xlfn.CHOOSEROWS($I$4:$I$7,B4834)</f>
        <v>0</v>
      </c>
      <c r="F4834" s="7">
        <f t="shared" ref="F4834" si="10827">1+0</f>
        <v>1</v>
      </c>
      <c r="H4834" s="7" cm="1">
        <f t="array" ref="H4834:J4835">_xlfn.ANCHORARRAY(AN4830)</f>
        <v>-4.4183733092160615</v>
      </c>
      <c r="I4834" s="7">
        <v>2.9109860227646269</v>
      </c>
      <c r="J4834" s="7">
        <v>2.8484726956402304</v>
      </c>
      <c r="L4834" s="7" cm="1">
        <f t="array" ref="L4834:L4835">MMULT(H4834:J4835,F4834:F4836)</f>
        <v>-4.4183733092160615</v>
      </c>
      <c r="N4834" s="7" cm="1">
        <f t="array" ref="N4834:N4836">_xlfn.VSTACK(1,1/(1+EXP(-_xlfn.ANCHORARRAY(L4834))))</f>
        <v>1</v>
      </c>
      <c r="P4834" s="7" cm="1">
        <f t="array" ref="P4834:R4834">_xlfn.ANCHORARRAY(AR4830)</f>
        <v>-2.1350715035718579</v>
      </c>
      <c r="Q4834" s="7">
        <v>-4.8351343745591873</v>
      </c>
      <c r="R4834" s="7">
        <v>4.6414986809127257</v>
      </c>
      <c r="T4834" s="7" cm="1">
        <f t="array" ref="T4834">MMULT(P4834:R4834,_xlfn.ANCHORARRAY(N4834))</f>
        <v>-1.2933925502123862</v>
      </c>
      <c r="V4834" s="18">
        <f t="shared" ref="V4834" si="10828">1/(1+EXP(-T4834))</f>
        <v>0.21527914006118493</v>
      </c>
      <c r="X4834" s="7">
        <f t="shared" ref="X4834" si="10829">D4834-V4834</f>
        <v>-0.21527914006118493</v>
      </c>
      <c r="Z4834" s="7">
        <f t="shared" ref="Z4834" si="10830">V4834*(1-V4834)</f>
        <v>0.16893403191570167</v>
      </c>
      <c r="AB4834" s="7">
        <f t="shared" ref="AB4834" si="10831">Z4834*X4834</f>
        <v>-3.6367973117881022E-2</v>
      </c>
      <c r="AD4834" s="7" cm="1">
        <f t="array" ref="AD4834:AF4834">P4834:R4834*AB4834</f>
        <v>7.764822304665514E-2</v>
      </c>
      <c r="AE4834" s="7">
        <v>0.17584403695531101</v>
      </c>
      <c r="AF4834" s="7">
        <v>-0.16880189925411423</v>
      </c>
      <c r="AH4834" s="7">
        <f t="shared" ref="AH4834" si="10832">N4834*(1-N4834)*AD4834</f>
        <v>0</v>
      </c>
      <c r="AJ4834" s="7" cm="1">
        <f t="array" ref="AJ4834:AL4834">TRANSPOSE(F4834:F4836)*AH4835*$D$4</f>
        <v>1.241642381821587E-3</v>
      </c>
      <c r="AK4834" s="7">
        <v>0</v>
      </c>
      <c r="AL4834" s="7">
        <v>0</v>
      </c>
      <c r="AN4834" s="14" cm="1">
        <f t="array" ref="AN4834:AP4835">H4834:J4835+AJ4834:AL4835</f>
        <v>-4.4171316668342397</v>
      </c>
      <c r="AO4834" s="14">
        <v>2.9109860227646269</v>
      </c>
      <c r="AP4834" s="14">
        <v>2.8484726956402304</v>
      </c>
      <c r="AR4834" s="14" cm="1">
        <f t="array" ref="AR4834:AT4834">TRANSPOSE(TRANSPOSE(P4834:R4834)+_xlfn.ANCHORARRAY(N4834)*AB4834*$D$4)</f>
        <v>-2.1568922874425867</v>
      </c>
      <c r="AS4834" s="14">
        <v>-4.8353942657687083</v>
      </c>
      <c r="AT4834" s="14">
        <v>4.6372710154969639</v>
      </c>
    </row>
    <row r="4835" spans="1:46" x14ac:dyDescent="0.3">
      <c r="A4835" s="20"/>
      <c r="F4835" s="7" cm="1">
        <f t="array" ref="F4835:F4836">TRANSPOSE(_xlfn.CHOOSEROWS($G$4:$H$7,B4834))</f>
        <v>0</v>
      </c>
      <c r="H4835" s="7">
        <v>-1.4258578991763753</v>
      </c>
      <c r="I4835" s="7">
        <v>4.0573687347092484</v>
      </c>
      <c r="J4835" s="7">
        <v>4.0795237871111318</v>
      </c>
      <c r="L4835" s="7">
        <v>-1.4258578991763753</v>
      </c>
      <c r="N4835" s="7">
        <v>1.1910260009920461E-2</v>
      </c>
      <c r="AH4835" s="7">
        <f t="shared" ref="AH4835" si="10833">N4835*(1-N4835)*AE4834</f>
        <v>2.069403969702645E-3</v>
      </c>
      <c r="AJ4835" s="7" cm="1">
        <f t="array" ref="AJ4835:AL4835">TRANSPOSE(F4834:F4836)*AH4836*$D$4</f>
        <v>-1.5820904888579592E-2</v>
      </c>
      <c r="AK4835" s="7">
        <v>0</v>
      </c>
      <c r="AL4835" s="7">
        <v>0</v>
      </c>
      <c r="AN4835" s="14">
        <v>-1.4416788040649549</v>
      </c>
      <c r="AO4835" s="14">
        <v>4.0573687347092484</v>
      </c>
      <c r="AP4835" s="14">
        <v>4.0795237871111318</v>
      </c>
    </row>
    <row r="4836" spans="1:46" x14ac:dyDescent="0.3">
      <c r="A4836" s="20"/>
      <c r="F4836" s="7">
        <v>0</v>
      </c>
      <c r="N4836" s="7">
        <v>0.19374489206286707</v>
      </c>
      <c r="AH4836" s="7">
        <f t="shared" ref="AH4836" si="10834">N4836*(1-N4836)*AF4834</f>
        <v>-2.636817481429932E-2</v>
      </c>
    </row>
    <row r="4837" spans="1:46" x14ac:dyDescent="0.3">
      <c r="A4837" s="20"/>
    </row>
    <row r="4838" spans="1:46" x14ac:dyDescent="0.3">
      <c r="A4838" s="20">
        <v>1207</v>
      </c>
      <c r="B4838" s="7">
        <f t="shared" ref="B4838" si="10835">MOD(ROUNDDOWN(ROW(B4838)/4,0),4)+1</f>
        <v>2</v>
      </c>
      <c r="D4838" s="7" cm="1">
        <f t="array" ref="D4838">_xlfn.CHOOSEROWS($I$4:$I$7,B4838)</f>
        <v>1</v>
      </c>
      <c r="F4838" s="7">
        <f t="shared" ref="F4838" si="10836">1+0</f>
        <v>1</v>
      </c>
      <c r="H4838" s="7" cm="1">
        <f t="array" ref="H4838:J4839">_xlfn.ANCHORARRAY(AN4834)</f>
        <v>-4.4171316668342397</v>
      </c>
      <c r="I4838" s="7">
        <v>2.9109860227646269</v>
      </c>
      <c r="J4838" s="7">
        <v>2.8484726956402304</v>
      </c>
      <c r="L4838" s="7" cm="1">
        <f t="array" ref="L4838:L4839">MMULT(H4838:J4839,F4838:F4840)</f>
        <v>-1.5686589711940093</v>
      </c>
      <c r="N4838" s="7" cm="1">
        <f t="array" ref="N4838:N4840">_xlfn.VSTACK(1,1/(1+EXP(-_xlfn.ANCHORARRAY(L4838))))</f>
        <v>1</v>
      </c>
      <c r="P4838" s="7" cm="1">
        <f t="array" ref="P4838:R4838">_xlfn.ANCHORARRAY(AR4834)</f>
        <v>-2.1568922874425867</v>
      </c>
      <c r="Q4838" s="7">
        <v>-4.8353942657687083</v>
      </c>
      <c r="R4838" s="7">
        <v>4.6372710154969639</v>
      </c>
      <c r="T4838" s="7" cm="1">
        <f t="array" ref="T4838">MMULT(P4838:R4838,_xlfn.ANCHORARRAY(N4838))</f>
        <v>1.3372183687765595</v>
      </c>
      <c r="V4838" s="18">
        <f t="shared" ref="V4838" si="10837">1/(1+EXP(-T4838))</f>
        <v>0.79203213102433634</v>
      </c>
      <c r="X4838" s="7">
        <f t="shared" ref="X4838" si="10838">D4838-V4838</f>
        <v>0.20796786897566366</v>
      </c>
      <c r="Z4838" s="7">
        <f t="shared" ref="Z4838" si="10839">V4838*(1-V4838)</f>
        <v>0.16471723444938485</v>
      </c>
      <c r="AB4838" s="7">
        <f t="shared" ref="AB4838" si="10840">Z4838*X4838</f>
        <v>3.4255892232003343E-2</v>
      </c>
      <c r="AD4838" s="7" cm="1">
        <f t="array" ref="AD4838:AF4838">P4838:R4838*AB4838</f>
        <v>-7.3886269754672426E-2</v>
      </c>
      <c r="AE4838" s="7">
        <v>-0.16564074486741981</v>
      </c>
      <c r="AF4838" s="7">
        <v>0.1588538561574567</v>
      </c>
      <c r="AH4838" s="7">
        <f t="shared" ref="AH4838" si="10841">N4838*(1-N4838)*AD4838</f>
        <v>0</v>
      </c>
      <c r="AJ4838" s="7" cm="1">
        <f t="array" ref="AJ4838:AL4838">TRANSPOSE(F4838:F4840)*AH4839*$D$4</f>
        <v>-1.4180496109107208E-2</v>
      </c>
      <c r="AK4838" s="7">
        <v>0</v>
      </c>
      <c r="AL4838" s="7">
        <v>-1.4180496109107208E-2</v>
      </c>
      <c r="AN4838" s="14" cm="1">
        <f t="array" ref="AN4838:AP4839">H4838:J4839+AJ4838:AL4839</f>
        <v>-4.431312162943347</v>
      </c>
      <c r="AO4838" s="14">
        <v>2.9109860227646269</v>
      </c>
      <c r="AP4838" s="14">
        <v>2.8342921995311232</v>
      </c>
      <c r="AR4838" s="14" cm="1">
        <f t="array" ref="AR4838:AT4838">TRANSPOSE(TRANSPOSE(P4838:R4838)+_xlfn.ANCHORARRAY(N4838)*AB4838*$D$4)</f>
        <v>-2.1363387521033848</v>
      </c>
      <c r="AS4838" s="14">
        <v>-4.8318506790409694</v>
      </c>
      <c r="AT4838" s="14">
        <v>4.6564527638782822</v>
      </c>
    </row>
    <row r="4839" spans="1:46" x14ac:dyDescent="0.3">
      <c r="A4839" s="20"/>
      <c r="F4839" s="7" cm="1">
        <f t="array" ref="F4839:F4840">TRANSPOSE(_xlfn.CHOOSEROWS($G$4:$H$7,B4838))</f>
        <v>0</v>
      </c>
      <c r="H4839" s="7">
        <v>-1.4416788040649549</v>
      </c>
      <c r="I4839" s="7">
        <v>4.0573687347092484</v>
      </c>
      <c r="J4839" s="7">
        <v>4.0795237871111318</v>
      </c>
      <c r="L4839" s="7">
        <v>2.6378449830461772</v>
      </c>
      <c r="N4839" s="7">
        <v>0.17240765003477423</v>
      </c>
      <c r="AH4839" s="7">
        <f t="shared" ref="AH4839" si="10842">N4839*(1-N4839)*AE4838</f>
        <v>-2.3634160181845349E-2</v>
      </c>
      <c r="AJ4839" s="7" cm="1">
        <f t="array" ref="AJ4839:AL4839">TRANSPOSE(F4838:F4840)*AH4840*$D$4</f>
        <v>5.9367779194821179E-3</v>
      </c>
      <c r="AK4839" s="7">
        <v>0</v>
      </c>
      <c r="AL4839" s="7">
        <v>5.9367779194821179E-3</v>
      </c>
      <c r="AN4839" s="14">
        <v>-1.4357420261454727</v>
      </c>
      <c r="AO4839" s="14">
        <v>4.0573687347092484</v>
      </c>
      <c r="AP4839" s="14">
        <v>4.0854605650306137</v>
      </c>
    </row>
    <row r="4840" spans="1:46" x14ac:dyDescent="0.3">
      <c r="A4840" s="20"/>
      <c r="F4840" s="7">
        <v>1</v>
      </c>
      <c r="N4840" s="7">
        <v>0.93325785879438328</v>
      </c>
      <c r="AH4840" s="7">
        <f t="shared" ref="AH4840" si="10843">N4840*(1-N4840)*AF4838</f>
        <v>9.8946298658035298E-3</v>
      </c>
    </row>
    <row r="4841" spans="1:46" x14ac:dyDescent="0.3">
      <c r="A4841" s="20"/>
    </row>
    <row r="4842" spans="1:46" x14ac:dyDescent="0.3">
      <c r="A4842" s="20">
        <v>1208</v>
      </c>
      <c r="B4842" s="7">
        <f t="shared" ref="B4842" si="10844">MOD(ROUNDDOWN(ROW(B4842)/4,0),4)+1</f>
        <v>3</v>
      </c>
      <c r="D4842" s="7" cm="1">
        <f t="array" ref="D4842">_xlfn.CHOOSEROWS($I$4:$I$7,B4842)</f>
        <v>1</v>
      </c>
      <c r="F4842" s="7">
        <f t="shared" ref="F4842" si="10845">1+0</f>
        <v>1</v>
      </c>
      <c r="H4842" s="7" cm="1">
        <f t="array" ref="H4842:J4843">_xlfn.ANCHORARRAY(AN4838)</f>
        <v>-4.431312162943347</v>
      </c>
      <c r="I4842" s="7">
        <v>2.9109860227646269</v>
      </c>
      <c r="J4842" s="7">
        <v>2.8342921995311232</v>
      </c>
      <c r="L4842" s="7" cm="1">
        <f t="array" ref="L4842:L4843">MMULT(H4842:J4843,F4842:F4844)</f>
        <v>-1.52032614017872</v>
      </c>
      <c r="N4842" s="7" cm="1">
        <f t="array" ref="N4842:N4844">_xlfn.VSTACK(1,1/(1+EXP(-_xlfn.ANCHORARRAY(L4842))))</f>
        <v>1</v>
      </c>
      <c r="P4842" s="7" cm="1">
        <f t="array" ref="P4842:R4842">_xlfn.ANCHORARRAY(AR4838)</f>
        <v>-2.1363387521033848</v>
      </c>
      <c r="Q4842" s="7">
        <v>-4.8318506790409694</v>
      </c>
      <c r="R4842" s="7">
        <v>4.6564527638782822</v>
      </c>
      <c r="T4842" s="7" cm="1">
        <f t="array" ref="T4842">MMULT(P4842:R4842,_xlfn.ANCHORARRAY(N4842))</f>
        <v>1.3376960276970653</v>
      </c>
      <c r="V4842" s="18">
        <f t="shared" ref="V4842" si="10846">1/(1+EXP(-T4842))</f>
        <v>0.79211079870574364</v>
      </c>
      <c r="X4842" s="7">
        <f t="shared" ref="X4842" si="10847">D4842-V4842</f>
        <v>0.20788920129425636</v>
      </c>
      <c r="Z4842" s="7">
        <f t="shared" ref="Z4842" si="10848">V4842*(1-V4842)</f>
        <v>0.16467128127949252</v>
      </c>
      <c r="AB4842" s="7">
        <f t="shared" ref="AB4842" si="10849">Z4842*X4842</f>
        <v>3.4233381141295531E-2</v>
      </c>
      <c r="AD4842" s="7" cm="1">
        <f t="array" ref="AD4842:AF4842">P4842:R4842*AB4842</f>
        <v>-7.3134098747674833E-2</v>
      </c>
      <c r="AE4842" s="7">
        <v>-0.16541058591343713</v>
      </c>
      <c r="AF4842" s="7">
        <v>0.15940612223228423</v>
      </c>
      <c r="AH4842" s="7">
        <f t="shared" ref="AH4842" si="10850">N4842*(1-N4842)*AD4842</f>
        <v>0</v>
      </c>
      <c r="AJ4842" s="7" cm="1">
        <f t="array" ref="AJ4842:AL4842">TRANSPOSE(F4842:F4844)*AH4843*$D$4</f>
        <v>-1.4611474151748528E-2</v>
      </c>
      <c r="AK4842" s="7">
        <v>-1.4611474151748528E-2</v>
      </c>
      <c r="AL4842" s="7">
        <v>0</v>
      </c>
      <c r="AN4842" s="14" cm="1">
        <f t="array" ref="AN4842:AP4843">H4842:J4843+AJ4842:AL4843</f>
        <v>-4.4459236370950954</v>
      </c>
      <c r="AO4842" s="14">
        <v>2.8963745486128785</v>
      </c>
      <c r="AP4842" s="14">
        <v>2.8342921995311232</v>
      </c>
      <c r="AR4842" s="14" cm="1">
        <f t="array" ref="AR4842:AT4842">TRANSPOSE(TRANSPOSE(P4842:R4842)+_xlfn.ANCHORARRAY(N4842)*AB4842*$D$4)</f>
        <v>-2.1157987234186075</v>
      </c>
      <c r="AS4842" s="14">
        <v>-4.8281655206326946</v>
      </c>
      <c r="AT4842" s="14">
        <v>4.6756010112046766</v>
      </c>
    </row>
    <row r="4843" spans="1:46" x14ac:dyDescent="0.3">
      <c r="A4843" s="20"/>
      <c r="F4843" s="7" cm="1">
        <f t="array" ref="F4843:F4844">TRANSPOSE(_xlfn.CHOOSEROWS($G$4:$H$7,B4842))</f>
        <v>1</v>
      </c>
      <c r="H4843" s="7">
        <v>-1.4357420261454727</v>
      </c>
      <c r="I4843" s="7">
        <v>4.0573687347092484</v>
      </c>
      <c r="J4843" s="7">
        <v>4.0854605650306137</v>
      </c>
      <c r="L4843" s="7">
        <v>2.6216267085637757</v>
      </c>
      <c r="N4843" s="7">
        <v>0.17941349862895684</v>
      </c>
      <c r="AH4843" s="7">
        <f t="shared" ref="AH4843" si="10851">N4843*(1-N4843)*AE4842</f>
        <v>-2.4352456919580882E-2</v>
      </c>
      <c r="AJ4843" s="7" cm="1">
        <f t="array" ref="AJ4843:AL4843">TRANSPOSE(F4842:F4844)*AH4844*$D$4</f>
        <v>6.0416310400208213E-3</v>
      </c>
      <c r="AK4843" s="7">
        <v>6.0416310400208213E-3</v>
      </c>
      <c r="AL4843" s="7">
        <v>0</v>
      </c>
      <c r="AN4843" s="14">
        <v>-1.4297003951054519</v>
      </c>
      <c r="AO4843" s="14">
        <v>4.0634103657492693</v>
      </c>
      <c r="AP4843" s="14">
        <v>4.0854605650306137</v>
      </c>
    </row>
    <row r="4844" spans="1:46" x14ac:dyDescent="0.3">
      <c r="A4844" s="20"/>
      <c r="F4844" s="7">
        <v>0</v>
      </c>
      <c r="N4844" s="7">
        <v>0.93224053482385139</v>
      </c>
      <c r="AH4844" s="7">
        <f t="shared" ref="AH4844" si="10852">N4844*(1-N4844)*AF4842</f>
        <v>1.0069385066701369E-2</v>
      </c>
    </row>
    <row r="4845" spans="1:46" x14ac:dyDescent="0.3">
      <c r="A4845" s="20"/>
    </row>
    <row r="4846" spans="1:46" x14ac:dyDescent="0.3">
      <c r="A4846" s="20">
        <v>1209</v>
      </c>
      <c r="B4846" s="7">
        <f t="shared" ref="B4846" si="10853">MOD(ROUNDDOWN(ROW(B4846)/4,0),4)+1</f>
        <v>4</v>
      </c>
      <c r="D4846" s="7" cm="1">
        <f t="array" ref="D4846">_xlfn.CHOOSEROWS($I$4:$I$7,B4846)</f>
        <v>0</v>
      </c>
      <c r="F4846" s="7">
        <f t="shared" ref="F4846" si="10854">1+0</f>
        <v>1</v>
      </c>
      <c r="H4846" s="7" cm="1">
        <f t="array" ref="H4846:J4847">_xlfn.ANCHORARRAY(AN4842)</f>
        <v>-4.4459236370950954</v>
      </c>
      <c r="I4846" s="7">
        <v>2.8963745486128785</v>
      </c>
      <c r="J4846" s="7">
        <v>2.8342921995311232</v>
      </c>
      <c r="L4846" s="7" cm="1">
        <f t="array" ref="L4846:L4847">MMULT(H4846:J4847,F4846:F4848)</f>
        <v>1.2847431110489063</v>
      </c>
      <c r="N4846" s="7" cm="1">
        <f t="array" ref="N4846:N4848">_xlfn.VSTACK(1,1/(1+EXP(-_xlfn.ANCHORARRAY(L4846))))</f>
        <v>1</v>
      </c>
      <c r="P4846" s="7" cm="1">
        <f t="array" ref="P4846:R4846">_xlfn.ANCHORARRAY(AR4842)</f>
        <v>-2.1157987234186075</v>
      </c>
      <c r="Q4846" s="7">
        <v>-4.8281655206326946</v>
      </c>
      <c r="R4846" s="7">
        <v>4.6756010112046766</v>
      </c>
      <c r="T4846" s="7" cm="1">
        <f t="array" ref="T4846">MMULT(P4846:R4846,_xlfn.ANCHORARRAY(N4846))</f>
        <v>-1.2275268607281227</v>
      </c>
      <c r="V4846" s="18">
        <f t="shared" ref="V4846" si="10855">1/(1+EXP(-T4846))</f>
        <v>0.22661457605078275</v>
      </c>
      <c r="X4846" s="7">
        <f t="shared" ref="X4846" si="10856">D4846-V4846</f>
        <v>-0.22661457605078275</v>
      </c>
      <c r="Z4846" s="7">
        <f t="shared" ref="Z4846" si="10857">V4846*(1-V4846)</f>
        <v>0.17526040997210676</v>
      </c>
      <c r="AB4846" s="7">
        <f t="shared" ref="AB4846" si="10858">Z4846*X4846</f>
        <v>-3.971656350431535E-2</v>
      </c>
      <c r="AD4846" s="7" cm="1">
        <f t="array" ref="AD4846:AF4846">P4846:R4846*AB4846</f>
        <v>8.4032254361004477E-2</v>
      </c>
      <c r="AE4846" s="7">
        <v>0.1917581425095542</v>
      </c>
      <c r="AF4846" s="7">
        <v>-0.1856988044823516</v>
      </c>
      <c r="AH4846" s="7">
        <f t="shared" ref="AH4846" si="10859">N4846*(1-N4846)*AD4846</f>
        <v>0</v>
      </c>
      <c r="AJ4846" s="7" cm="1">
        <f t="array" ref="AJ4846:AL4846">TRANSPOSE(F4846:F4848)*AH4847*$D$4</f>
        <v>1.953240708933468E-2</v>
      </c>
      <c r="AK4846" s="7">
        <v>1.953240708933468E-2</v>
      </c>
      <c r="AL4846" s="7">
        <v>1.953240708933468E-2</v>
      </c>
      <c r="AN4846" s="14" cm="1">
        <f t="array" ref="AN4846:AP4847">H4846:J4847+AJ4846:AL4847</f>
        <v>-4.4263912300057608</v>
      </c>
      <c r="AO4846" s="14">
        <v>2.915906955702213</v>
      </c>
      <c r="AP4846" s="14">
        <v>2.8538246066204578</v>
      </c>
      <c r="AR4846" s="14" cm="1">
        <f t="array" ref="AR4846:AT4846">TRANSPOSE(TRANSPOSE(P4846:R4846)+_xlfn.ANCHORARRAY(N4846)*AB4846*$D$4)</f>
        <v>-2.1396286615211966</v>
      </c>
      <c r="AS4846" s="14">
        <v>-4.8468304644697531</v>
      </c>
      <c r="AT4846" s="14">
        <v>4.6517998139857237</v>
      </c>
    </row>
    <row r="4847" spans="1:46" x14ac:dyDescent="0.3">
      <c r="A4847" s="20"/>
      <c r="F4847" s="7" cm="1">
        <f t="array" ref="F4847:F4848">TRANSPOSE(_xlfn.CHOOSEROWS($G$4:$H$7,B4846))</f>
        <v>1</v>
      </c>
      <c r="H4847" s="7">
        <v>-1.4297003951054519</v>
      </c>
      <c r="I4847" s="7">
        <v>4.0634103657492693</v>
      </c>
      <c r="J4847" s="7">
        <v>4.0854605650306137</v>
      </c>
      <c r="L4847" s="7">
        <v>6.7191705356744311</v>
      </c>
      <c r="N4847" s="7">
        <v>0.78325607715409629</v>
      </c>
      <c r="AH4847" s="7">
        <f t="shared" ref="AH4847" si="10860">N4847*(1-N4847)*AE4846</f>
        <v>3.2554011815557803E-2</v>
      </c>
      <c r="AJ4847" s="7" cm="1">
        <f t="array" ref="AJ4847:AL4847">TRANSPOSE(F4846:F4848)*AH4848*$D$4</f>
        <v>-1.3421883006454425E-4</v>
      </c>
      <c r="AK4847" s="7">
        <v>-1.3421883006454425E-4</v>
      </c>
      <c r="AL4847" s="7">
        <v>-1.3421883006454425E-4</v>
      </c>
      <c r="AN4847" s="14">
        <v>-1.4298346139355165</v>
      </c>
      <c r="AO4847" s="14">
        <v>4.0632761469192049</v>
      </c>
      <c r="AP4847" s="14">
        <v>4.0853263462005494</v>
      </c>
    </row>
    <row r="4848" spans="1:46" x14ac:dyDescent="0.3">
      <c r="A4848" s="20"/>
      <c r="F4848" s="7">
        <v>1</v>
      </c>
      <c r="N4848" s="7">
        <v>0.99879391698323938</v>
      </c>
      <c r="AH4848" s="7">
        <f t="shared" ref="AH4848" si="10861">N4848*(1-N4848)*AF4846</f>
        <v>-2.2369805010757376E-4</v>
      </c>
    </row>
    <row r="4849" spans="1:46" x14ac:dyDescent="0.3">
      <c r="A4849" s="20"/>
    </row>
    <row r="4850" spans="1:46" x14ac:dyDescent="0.3">
      <c r="A4850" s="20">
        <v>1210</v>
      </c>
      <c r="B4850" s="7">
        <f t="shared" ref="B4850" si="10862">MOD(ROUNDDOWN(ROW(B4850)/4,0),4)+1</f>
        <v>1</v>
      </c>
      <c r="D4850" s="7" cm="1">
        <f t="array" ref="D4850">_xlfn.CHOOSEROWS($I$4:$I$7,B4850)</f>
        <v>0</v>
      </c>
      <c r="F4850" s="7">
        <f t="shared" ref="F4850" si="10863">1+0</f>
        <v>1</v>
      </c>
      <c r="H4850" s="7" cm="1">
        <f t="array" ref="H4850:J4851">_xlfn.ANCHORARRAY(AN4846)</f>
        <v>-4.4263912300057608</v>
      </c>
      <c r="I4850" s="7">
        <v>2.915906955702213</v>
      </c>
      <c r="J4850" s="7">
        <v>2.8538246066204578</v>
      </c>
      <c r="L4850" s="7" cm="1">
        <f t="array" ref="L4850:L4851">MMULT(H4850:J4851,F4850:F4852)</f>
        <v>-4.4263912300057608</v>
      </c>
      <c r="N4850" s="7" cm="1">
        <f t="array" ref="N4850:N4852">_xlfn.VSTACK(1,1/(1+EXP(-_xlfn.ANCHORARRAY(L4850))))</f>
        <v>1</v>
      </c>
      <c r="P4850" s="7" cm="1">
        <f t="array" ref="P4850:R4850">_xlfn.ANCHORARRAY(AR4846)</f>
        <v>-2.1396286615211966</v>
      </c>
      <c r="Q4850" s="7">
        <v>-4.8468304644697531</v>
      </c>
      <c r="R4850" s="7">
        <v>4.6517998139857237</v>
      </c>
      <c r="T4850" s="7" cm="1">
        <f t="array" ref="T4850">MMULT(P4850:R4850,_xlfn.ANCHORARRAY(N4850))</f>
        <v>-1.2985238178655554</v>
      </c>
      <c r="V4850" s="18">
        <f t="shared" ref="V4850" si="10864">1/(1+EXP(-T4850))</f>
        <v>0.21441356081995538</v>
      </c>
      <c r="X4850" s="7">
        <f t="shared" ref="X4850" si="10865">D4850-V4850</f>
        <v>-0.21441356081995538</v>
      </c>
      <c r="Z4850" s="7">
        <f t="shared" ref="Z4850" si="10866">V4850*(1-V4850)</f>
        <v>0.1684403857564627</v>
      </c>
      <c r="AB4850" s="7">
        <f t="shared" ref="AB4850" si="10867">Z4850*X4850</f>
        <v>-3.6115902895930058E-2</v>
      </c>
      <c r="AD4850" s="7" cm="1">
        <f t="array" ref="AD4850:AF4850">P4850:R4850*AB4850</f>
        <v>7.7274620972848332E-2</v>
      </c>
      <c r="AE4850" s="7">
        <v>0.17504765840782519</v>
      </c>
      <c r="AF4850" s="7">
        <v>-0.16800395037321389</v>
      </c>
      <c r="AH4850" s="7">
        <f t="shared" ref="AH4850" si="10868">N4850*(1-N4850)*AD4850</f>
        <v>0</v>
      </c>
      <c r="AJ4850" s="7" cm="1">
        <f t="array" ref="AJ4850:AL4850">TRANSPOSE(F4850:F4852)*AH4851*$D$4</f>
        <v>1.226381719291099E-3</v>
      </c>
      <c r="AK4850" s="7">
        <v>0</v>
      </c>
      <c r="AL4850" s="7">
        <v>0</v>
      </c>
      <c r="AN4850" s="14" cm="1">
        <f t="array" ref="AN4850:AP4851">H4850:J4851+AJ4850:AL4851</f>
        <v>-4.4251648482864701</v>
      </c>
      <c r="AO4850" s="14">
        <v>2.915906955702213</v>
      </c>
      <c r="AP4850" s="14">
        <v>2.8538246066204578</v>
      </c>
      <c r="AR4850" s="14" cm="1">
        <f t="array" ref="AR4850:AT4850">TRANSPOSE(TRANSPOSE(P4850:R4850)+_xlfn.ANCHORARRAY(N4850)*AB4850*$D$4)</f>
        <v>-2.1612982032587547</v>
      </c>
      <c r="AS4850" s="14">
        <v>-4.847086517629914</v>
      </c>
      <c r="AT4850" s="14">
        <v>4.6476148955561047</v>
      </c>
    </row>
    <row r="4851" spans="1:46" x14ac:dyDescent="0.3">
      <c r="A4851" s="20"/>
      <c r="F4851" s="7" cm="1">
        <f t="array" ref="F4851:F4852">TRANSPOSE(_xlfn.CHOOSEROWS($G$4:$H$7,B4850))</f>
        <v>0</v>
      </c>
      <c r="H4851" s="7">
        <v>-1.4298346139355165</v>
      </c>
      <c r="I4851" s="7">
        <v>4.0632761469192049</v>
      </c>
      <c r="J4851" s="7">
        <v>4.0853263462005494</v>
      </c>
      <c r="L4851" s="7">
        <v>-1.4298346139355165</v>
      </c>
      <c r="N4851" s="7">
        <v>1.1816270194433383E-2</v>
      </c>
      <c r="AH4851" s="7">
        <f t="shared" ref="AH4851" si="10869">N4851*(1-N4851)*AE4850</f>
        <v>2.0439695321518318E-3</v>
      </c>
      <c r="AJ4851" s="7" cm="1">
        <f t="array" ref="AJ4851:AL4851">TRANSPOSE(F4850:F4852)*AH4852*$D$4</f>
        <v>-1.570777122943141E-2</v>
      </c>
      <c r="AK4851" s="7">
        <v>0</v>
      </c>
      <c r="AL4851" s="7">
        <v>0</v>
      </c>
      <c r="AN4851" s="14">
        <v>-1.4455423851649478</v>
      </c>
      <c r="AO4851" s="14">
        <v>4.0632761469192049</v>
      </c>
      <c r="AP4851" s="14">
        <v>4.0853263462005494</v>
      </c>
    </row>
    <row r="4852" spans="1:46" x14ac:dyDescent="0.3">
      <c r="A4852" s="20"/>
      <c r="F4852" s="7">
        <v>0</v>
      </c>
      <c r="N4852" s="7">
        <v>0.19312445460560054</v>
      </c>
      <c r="AH4852" s="7">
        <f t="shared" ref="AH4852" si="10870">N4852*(1-N4852)*AF4850</f>
        <v>-2.617961871571902E-2</v>
      </c>
    </row>
    <row r="4853" spans="1:46" x14ac:dyDescent="0.3">
      <c r="A4853" s="20"/>
    </row>
    <row r="4854" spans="1:46" x14ac:dyDescent="0.3">
      <c r="A4854" s="20">
        <v>1211</v>
      </c>
      <c r="B4854" s="7">
        <f t="shared" ref="B4854" si="10871">MOD(ROUNDDOWN(ROW(B4854)/4,0),4)+1</f>
        <v>2</v>
      </c>
      <c r="D4854" s="7" cm="1">
        <f t="array" ref="D4854">_xlfn.CHOOSEROWS($I$4:$I$7,B4854)</f>
        <v>1</v>
      </c>
      <c r="F4854" s="7">
        <f t="shared" ref="F4854" si="10872">1+0</f>
        <v>1</v>
      </c>
      <c r="H4854" s="7" cm="1">
        <f t="array" ref="H4854:J4855">_xlfn.ANCHORARRAY(AN4850)</f>
        <v>-4.4251648482864701</v>
      </c>
      <c r="I4854" s="7">
        <v>2.915906955702213</v>
      </c>
      <c r="J4854" s="7">
        <v>2.8538246066204578</v>
      </c>
      <c r="L4854" s="7" cm="1">
        <f t="array" ref="L4854:L4855">MMULT(H4854:J4855,F4854:F4856)</f>
        <v>-1.5713402416660123</v>
      </c>
      <c r="N4854" s="7" cm="1">
        <f t="array" ref="N4854:N4856">_xlfn.VSTACK(1,1/(1+EXP(-_xlfn.ANCHORARRAY(L4854))))</f>
        <v>1</v>
      </c>
      <c r="P4854" s="7" cm="1">
        <f t="array" ref="P4854:R4854">_xlfn.ANCHORARRAY(AR4850)</f>
        <v>-2.1612982032587547</v>
      </c>
      <c r="Q4854" s="7">
        <v>-4.847086517629914</v>
      </c>
      <c r="R4854" s="7">
        <v>4.6476148955561047</v>
      </c>
      <c r="T4854" s="7" cm="1">
        <f t="array" ref="T4854">MMULT(P4854:R4854,_xlfn.ANCHORARRAY(N4854))</f>
        <v>1.3428637009370248</v>
      </c>
      <c r="V4854" s="18">
        <f t="shared" ref="V4854" si="10873">1/(1+EXP(-T4854))</f>
        <v>0.79296048156406684</v>
      </c>
      <c r="X4854" s="7">
        <f t="shared" ref="X4854" si="10874">D4854-V4854</f>
        <v>0.20703951843593316</v>
      </c>
      <c r="Z4854" s="7">
        <f t="shared" ref="Z4854" si="10875">V4854*(1-V4854)</f>
        <v>0.16417415624175005</v>
      </c>
      <c r="AB4854" s="7">
        <f t="shared" ref="AB4854" si="10876">Z4854*X4854</f>
        <v>3.3990538247917583E-2</v>
      </c>
      <c r="AD4854" s="7" cm="1">
        <f t="array" ref="AD4854:AF4854">P4854:R4854*AB4854</f>
        <v>-7.3463689243022254E-2</v>
      </c>
      <c r="AE4854" s="7">
        <v>-0.16475507966846523</v>
      </c>
      <c r="AF4854" s="7">
        <v>0.15797493186899125</v>
      </c>
      <c r="AH4854" s="7">
        <f t="shared" ref="AH4854" si="10877">N4854*(1-N4854)*AD4854</f>
        <v>0</v>
      </c>
      <c r="AJ4854" s="7" cm="1">
        <f t="array" ref="AJ4854:AL4854">TRANSPOSE(F4854:F4856)*AH4855*$D$4</f>
        <v>-1.4079903603735596E-2</v>
      </c>
      <c r="AK4854" s="7">
        <v>0</v>
      </c>
      <c r="AL4854" s="7">
        <v>-1.4079903603735596E-2</v>
      </c>
      <c r="AN4854" s="14" cm="1">
        <f t="array" ref="AN4854:AP4855">H4854:J4855+AJ4854:AL4855</f>
        <v>-4.4392447518902056</v>
      </c>
      <c r="AO4854" s="14">
        <v>2.915906955702213</v>
      </c>
      <c r="AP4854" s="14">
        <v>2.8397447030167222</v>
      </c>
      <c r="AR4854" s="14" cm="1">
        <f t="array" ref="AR4854:AT4854">TRANSPOSE(TRANSPOSE(P4854:R4854)+_xlfn.ANCHORARRAY(N4854)*AB4854*$D$4)</f>
        <v>-2.1409038803100042</v>
      </c>
      <c r="AS4854" s="14">
        <v>-4.8435781757892515</v>
      </c>
      <c r="AT4854" s="14">
        <v>4.6666505187654588</v>
      </c>
    </row>
    <row r="4855" spans="1:46" x14ac:dyDescent="0.3">
      <c r="A4855" s="20"/>
      <c r="F4855" s="7" cm="1">
        <f t="array" ref="F4855:F4856">TRANSPOSE(_xlfn.CHOOSEROWS($G$4:$H$7,B4854))</f>
        <v>0</v>
      </c>
      <c r="H4855" s="7">
        <v>-1.4455423851649478</v>
      </c>
      <c r="I4855" s="7">
        <v>4.0632761469192049</v>
      </c>
      <c r="J4855" s="7">
        <v>4.0853263462005494</v>
      </c>
      <c r="L4855" s="7">
        <v>2.6397839610356018</v>
      </c>
      <c r="N4855" s="7">
        <v>0.17202541361527426</v>
      </c>
      <c r="AH4855" s="7">
        <f t="shared" ref="AH4855" si="10878">N4855*(1-N4855)*AE4854</f>
        <v>-2.3466506006225994E-2</v>
      </c>
      <c r="AJ4855" s="7" cm="1">
        <f t="array" ref="AJ4855:AL4855">TRANSPOSE(F4854:F4856)*AH4856*$D$4</f>
        <v>5.89401768576706E-3</v>
      </c>
      <c r="AK4855" s="7">
        <v>0</v>
      </c>
      <c r="AL4855" s="7">
        <v>5.89401768576706E-3</v>
      </c>
      <c r="AN4855" s="14">
        <v>-1.4396483674791807</v>
      </c>
      <c r="AO4855" s="14">
        <v>4.0632761469192049</v>
      </c>
      <c r="AP4855" s="14">
        <v>4.0912203638863165</v>
      </c>
    </row>
    <row r="4856" spans="1:46" x14ac:dyDescent="0.3">
      <c r="A4856" s="20"/>
      <c r="F4856" s="7">
        <v>1</v>
      </c>
      <c r="N4856" s="7">
        <v>0.93337853172127516</v>
      </c>
      <c r="AH4856" s="7">
        <f t="shared" ref="AH4856" si="10879">N4856*(1-N4856)*AF4854</f>
        <v>9.8233628096117669E-3</v>
      </c>
    </row>
    <row r="4857" spans="1:46" x14ac:dyDescent="0.3">
      <c r="A4857" s="20"/>
    </row>
    <row r="4858" spans="1:46" x14ac:dyDescent="0.3">
      <c r="A4858" s="20">
        <v>1212</v>
      </c>
      <c r="B4858" s="7">
        <f t="shared" ref="B4858" si="10880">MOD(ROUNDDOWN(ROW(B4858)/4,0),4)+1</f>
        <v>3</v>
      </c>
      <c r="D4858" s="7" cm="1">
        <f t="array" ref="D4858">_xlfn.CHOOSEROWS($I$4:$I$7,B4858)</f>
        <v>1</v>
      </c>
      <c r="F4858" s="7">
        <f t="shared" ref="F4858" si="10881">1+0</f>
        <v>1</v>
      </c>
      <c r="H4858" s="7" cm="1">
        <f t="array" ref="H4858:J4859">_xlfn.ANCHORARRAY(AN4854)</f>
        <v>-4.4392447518902056</v>
      </c>
      <c r="I4858" s="7">
        <v>2.915906955702213</v>
      </c>
      <c r="J4858" s="7">
        <v>2.8397447030167222</v>
      </c>
      <c r="L4858" s="7" cm="1">
        <f t="array" ref="L4858:L4859">MMULT(H4858:J4859,F4858:F4860)</f>
        <v>-1.5233377961879926</v>
      </c>
      <c r="N4858" s="7" cm="1">
        <f t="array" ref="N4858:N4860">_xlfn.VSTACK(1,1/(1+EXP(-_xlfn.ANCHORARRAY(L4858))))</f>
        <v>1</v>
      </c>
      <c r="P4858" s="7" cm="1">
        <f t="array" ref="P4858:R4858">_xlfn.ANCHORARRAY(AR4854)</f>
        <v>-2.1409038803100042</v>
      </c>
      <c r="Q4858" s="7">
        <v>-4.8435781757892515</v>
      </c>
      <c r="R4858" s="7">
        <v>4.6666505187654588</v>
      </c>
      <c r="T4858" s="7" cm="1">
        <f t="array" ref="T4858">MMULT(P4858:R4858,_xlfn.ANCHORARRAY(N4858))</f>
        <v>1.3432684773756152</v>
      </c>
      <c r="V4858" s="18">
        <f t="shared" ref="V4858" si="10882">1/(1+EXP(-T4858))</f>
        <v>0.79302692751403836</v>
      </c>
      <c r="X4858" s="7">
        <f t="shared" ref="X4858" si="10883">D4858-V4858</f>
        <v>0.20697307248596164</v>
      </c>
      <c r="Z4858" s="7">
        <f t="shared" ref="Z4858" si="10884">V4858*(1-V4858)</f>
        <v>0.16413521975168252</v>
      </c>
      <c r="AB4858" s="7">
        <f t="shared" ref="AB4858" si="10885">Z4858*X4858</f>
        <v>3.3971570735164228E-2</v>
      </c>
      <c r="AD4858" s="7" cm="1">
        <f t="array" ref="AD4858:AF4858">P4858:R4858*AB4858</f>
        <v>-7.2729867607138884E-2</v>
      </c>
      <c r="AE4858" s="7">
        <v>-0.16454395861012228</v>
      </c>
      <c r="AF4858" s="7">
        <v>0.15853344819453163</v>
      </c>
      <c r="AH4858" s="7">
        <f t="shared" ref="AH4858" si="10886">N4858*(1-N4858)*AD4858</f>
        <v>0</v>
      </c>
      <c r="AJ4858" s="7" cm="1">
        <f t="array" ref="AJ4858:AL4858">TRANSPOSE(F4858:F4860)*AH4859*$D$4</f>
        <v>-1.4506861893517397E-2</v>
      </c>
      <c r="AK4858" s="7">
        <v>-1.4506861893517397E-2</v>
      </c>
      <c r="AL4858" s="7">
        <v>0</v>
      </c>
      <c r="AN4858" s="14" cm="1">
        <f t="array" ref="AN4858:AP4859">H4858:J4859+AJ4858:AL4859</f>
        <v>-4.453751613783723</v>
      </c>
      <c r="AO4858" s="14">
        <v>2.9014000938086957</v>
      </c>
      <c r="AP4858" s="14">
        <v>2.8397447030167222</v>
      </c>
      <c r="AR4858" s="14" cm="1">
        <f t="array" ref="AR4858:AT4858">TRANSPOSE(TRANSPOSE(P4858:R4858)+_xlfn.ANCHORARRAY(N4858)*AB4858*$D$4)</f>
        <v>-2.1205209378689056</v>
      </c>
      <c r="AS4858" s="14">
        <v>-4.8399302296205029</v>
      </c>
      <c r="AT4858" s="14">
        <v>4.6856548981837056</v>
      </c>
    </row>
    <row r="4859" spans="1:46" x14ac:dyDescent="0.3">
      <c r="A4859" s="20"/>
      <c r="F4859" s="7" cm="1">
        <f t="array" ref="F4859:F4860">TRANSPOSE(_xlfn.CHOOSEROWS($G$4:$H$7,B4858))</f>
        <v>1</v>
      </c>
      <c r="H4859" s="7">
        <v>-1.4396483674791807</v>
      </c>
      <c r="I4859" s="7">
        <v>4.0632761469192049</v>
      </c>
      <c r="J4859" s="7">
        <v>4.0912203638863165</v>
      </c>
      <c r="L4859" s="7">
        <v>2.6236277794400245</v>
      </c>
      <c r="N4859" s="7">
        <v>0.17897053770771304</v>
      </c>
      <c r="AH4859" s="7">
        <f t="shared" ref="AH4859" si="10887">N4859*(1-N4859)*AE4858</f>
        <v>-2.4178103155862329E-2</v>
      </c>
      <c r="AJ4859" s="7" cm="1">
        <f t="array" ref="AJ4859:AL4859">TRANSPOSE(F4858:F4860)*AH4860*$D$4</f>
        <v>5.9981692736702022E-3</v>
      </c>
      <c r="AK4859" s="7">
        <v>5.9981692736702022E-3</v>
      </c>
      <c r="AL4859" s="7">
        <v>0</v>
      </c>
      <c r="AN4859" s="14">
        <v>-1.4336501982055105</v>
      </c>
      <c r="AO4859" s="14">
        <v>4.0692743161928755</v>
      </c>
      <c r="AP4859" s="14">
        <v>4.0912203638863165</v>
      </c>
    </row>
    <row r="4860" spans="1:46" x14ac:dyDescent="0.3">
      <c r="A4860" s="20"/>
      <c r="F4860" s="7">
        <v>0</v>
      </c>
      <c r="N4860" s="7">
        <v>0.9323668294293036</v>
      </c>
      <c r="AH4860" s="7">
        <f t="shared" ref="AH4860" si="10888">N4860*(1-N4860)*AF4858</f>
        <v>9.996948789450337E-3</v>
      </c>
    </row>
    <row r="4861" spans="1:46" x14ac:dyDescent="0.3">
      <c r="A4861" s="20"/>
    </row>
    <row r="4862" spans="1:46" x14ac:dyDescent="0.3">
      <c r="A4862" s="20">
        <v>1213</v>
      </c>
      <c r="B4862" s="7">
        <f t="shared" ref="B4862" si="10889">MOD(ROUNDDOWN(ROW(B4862)/4,0),4)+1</f>
        <v>4</v>
      </c>
      <c r="D4862" s="7" cm="1">
        <f t="array" ref="D4862">_xlfn.CHOOSEROWS($I$4:$I$7,B4862)</f>
        <v>0</v>
      </c>
      <c r="F4862" s="7">
        <f t="shared" ref="F4862" si="10890">1+0</f>
        <v>1</v>
      </c>
      <c r="H4862" s="7" cm="1">
        <f t="array" ref="H4862:J4863">_xlfn.ANCHORARRAY(AN4858)</f>
        <v>-4.453751613783723</v>
      </c>
      <c r="I4862" s="7">
        <v>2.9014000938086957</v>
      </c>
      <c r="J4862" s="7">
        <v>2.8397447030167222</v>
      </c>
      <c r="L4862" s="7" cm="1">
        <f t="array" ref="L4862:L4863">MMULT(H4862:J4863,F4862:F4864)</f>
        <v>1.2873931830416949</v>
      </c>
      <c r="N4862" s="7" cm="1">
        <f t="array" ref="N4862:N4864">_xlfn.VSTACK(1,1/(1+EXP(-_xlfn.ANCHORARRAY(L4862))))</f>
        <v>1</v>
      </c>
      <c r="P4862" s="7" cm="1">
        <f t="array" ref="P4862:R4862">_xlfn.ANCHORARRAY(AR4858)</f>
        <v>-2.1205209378689056</v>
      </c>
      <c r="Q4862" s="7">
        <v>-4.8399302296205029</v>
      </c>
      <c r="R4862" s="7">
        <v>4.6856548981837056</v>
      </c>
      <c r="T4862" s="7" cm="1">
        <f t="array" ref="T4862">MMULT(P4862:R4862,_xlfn.ANCHORARRAY(N4862))</f>
        <v>-1.2335547556983748</v>
      </c>
      <c r="V4862" s="18">
        <f t="shared" ref="V4862" si="10891">1/(1+EXP(-T4862))</f>
        <v>0.22555986599807615</v>
      </c>
      <c r="X4862" s="7">
        <f t="shared" ref="X4862" si="10892">D4862-V4862</f>
        <v>-0.22555986599807615</v>
      </c>
      <c r="Z4862" s="7">
        <f t="shared" ref="Z4862" si="10893">V4862*(1-V4862)</f>
        <v>0.17468261284900607</v>
      </c>
      <c r="AB4862" s="7">
        <f t="shared" ref="AB4862" si="10894">Z4862*X4862</f>
        <v>-3.9401386746415627E-2</v>
      </c>
      <c r="AD4862" s="7" cm="1">
        <f t="array" ref="AD4862:AF4862">P4862:R4862*AB4862</f>
        <v>8.355146557684473E-2</v>
      </c>
      <c r="AE4862" s="7">
        <v>0.19069996280294563</v>
      </c>
      <c r="AF4862" s="7">
        <v>-0.18462130080357292</v>
      </c>
      <c r="AH4862" s="7">
        <f t="shared" ref="AH4862" si="10895">N4862*(1-N4862)*AD4862</f>
        <v>0</v>
      </c>
      <c r="AJ4862" s="7" cm="1">
        <f t="array" ref="AJ4862:AL4862">TRANSPOSE(F4862:F4864)*AH4863*$D$4</f>
        <v>1.9395457952965035E-2</v>
      </c>
      <c r="AK4862" s="7">
        <v>1.9395457952965035E-2</v>
      </c>
      <c r="AL4862" s="7">
        <v>1.9395457952965035E-2</v>
      </c>
      <c r="AN4862" s="14" cm="1">
        <f t="array" ref="AN4862:AP4863">H4862:J4863+AJ4862:AL4863</f>
        <v>-4.4343561558307583</v>
      </c>
      <c r="AO4862" s="14">
        <v>2.9207955517616608</v>
      </c>
      <c r="AP4862" s="14">
        <v>2.8591401609696874</v>
      </c>
      <c r="AR4862" s="14" cm="1">
        <f t="array" ref="AR4862:AT4862">TRANSPOSE(TRANSPOSE(P4862:R4862)+_xlfn.ANCHORARRAY(N4862)*AB4862*$D$4)</f>
        <v>-2.1441617699167548</v>
      </c>
      <c r="AS4862" s="14">
        <v>-4.8584576828307284</v>
      </c>
      <c r="AT4862" s="14">
        <v>4.662042361234441</v>
      </c>
    </row>
    <row r="4863" spans="1:46" x14ac:dyDescent="0.3">
      <c r="A4863" s="20"/>
      <c r="F4863" s="7" cm="1">
        <f t="array" ref="F4863:F4864">TRANSPOSE(_xlfn.CHOOSEROWS($G$4:$H$7,B4862))</f>
        <v>1</v>
      </c>
      <c r="H4863" s="7">
        <v>-1.4336501982055105</v>
      </c>
      <c r="I4863" s="7">
        <v>4.0692743161928755</v>
      </c>
      <c r="J4863" s="7">
        <v>4.0912203638863165</v>
      </c>
      <c r="L4863" s="7">
        <v>6.7268444818736812</v>
      </c>
      <c r="N4863" s="7">
        <v>0.78370563154147799</v>
      </c>
      <c r="AH4863" s="7">
        <f t="shared" ref="AH4863" si="10896">N4863*(1-N4863)*AE4862</f>
        <v>3.2325763254941728E-2</v>
      </c>
      <c r="AJ4863" s="7" cm="1">
        <f t="array" ref="AJ4863:AL4863">TRANSPOSE(F4862:F4864)*AH4864*$D$4</f>
        <v>-1.3242238443674509E-4</v>
      </c>
      <c r="AK4863" s="7">
        <v>-1.3242238443674509E-4</v>
      </c>
      <c r="AL4863" s="7">
        <v>-1.3242238443674509E-4</v>
      </c>
      <c r="AN4863" s="14">
        <v>-1.4337826205899473</v>
      </c>
      <c r="AO4863" s="14">
        <v>4.0691418938084389</v>
      </c>
      <c r="AP4863" s="14">
        <v>4.0910879415018799</v>
      </c>
    </row>
    <row r="4864" spans="1:46" x14ac:dyDescent="0.3">
      <c r="A4864" s="20"/>
      <c r="F4864" s="7">
        <v>1</v>
      </c>
      <c r="N4864" s="7">
        <v>0.99880312594213427</v>
      </c>
      <c r="AH4864" s="7">
        <f t="shared" ref="AH4864" si="10897">N4864*(1-N4864)*AF4862</f>
        <v>-2.2070397406124181E-4</v>
      </c>
    </row>
    <row r="4865" spans="1:46" x14ac:dyDescent="0.3">
      <c r="A4865" s="20"/>
    </row>
    <row r="4866" spans="1:46" x14ac:dyDescent="0.3">
      <c r="A4866" s="20">
        <v>1214</v>
      </c>
      <c r="B4866" s="7">
        <f t="shared" ref="B4866" si="10898">MOD(ROUNDDOWN(ROW(B4866)/4,0),4)+1</f>
        <v>1</v>
      </c>
      <c r="D4866" s="7" cm="1">
        <f t="array" ref="D4866">_xlfn.CHOOSEROWS($I$4:$I$7,B4866)</f>
        <v>0</v>
      </c>
      <c r="F4866" s="7">
        <f t="shared" ref="F4866" si="10899">1+0</f>
        <v>1</v>
      </c>
      <c r="H4866" s="7" cm="1">
        <f t="array" ref="H4866:J4867">_xlfn.ANCHORARRAY(AN4862)</f>
        <v>-4.4343561558307583</v>
      </c>
      <c r="I4866" s="7">
        <v>2.9207955517616608</v>
      </c>
      <c r="J4866" s="7">
        <v>2.8591401609696874</v>
      </c>
      <c r="L4866" s="7" cm="1">
        <f t="array" ref="L4866:L4867">MMULT(H4866:J4867,F4866:F4868)</f>
        <v>-4.4343561558307583</v>
      </c>
      <c r="N4866" s="7" cm="1">
        <f t="array" ref="N4866:N4868">_xlfn.VSTACK(1,1/(1+EXP(-_xlfn.ANCHORARRAY(L4866))))</f>
        <v>1</v>
      </c>
      <c r="P4866" s="7" cm="1">
        <f t="array" ref="P4866:R4866">_xlfn.ANCHORARRAY(AR4862)</f>
        <v>-2.1441617699167548</v>
      </c>
      <c r="Q4866" s="7">
        <v>-4.8584576828307284</v>
      </c>
      <c r="R4866" s="7">
        <v>4.662042361234441</v>
      </c>
      <c r="T4866" s="7" cm="1">
        <f t="array" ref="T4866">MMULT(P4866:R4866,_xlfn.ANCHORARRAY(N4866))</f>
        <v>-1.3036307782123275</v>
      </c>
      <c r="V4866" s="18">
        <f t="shared" ref="V4866" si="10900">1/(1+EXP(-T4866))</f>
        <v>0.21355459709621735</v>
      </c>
      <c r="X4866" s="7">
        <f t="shared" ref="X4866" si="10901">D4866-V4866</f>
        <v>-0.21355459709621735</v>
      </c>
      <c r="Z4866" s="7">
        <f t="shared" ref="Z4866" si="10902">V4866*(1-V4866)</f>
        <v>0.16794903115528961</v>
      </c>
      <c r="AB4866" s="7">
        <f t="shared" ref="AB4866" si="10903">Z4866*X4866</f>
        <v>-3.5866287681067928E-2</v>
      </c>
      <c r="AD4866" s="7" cm="1">
        <f t="array" ref="AD4866:AF4866">P4866:R4866*AB4866</f>
        <v>7.6903122874582105E-2</v>
      </c>
      <c r="AE4866" s="7">
        <v>0.17425484093870158</v>
      </c>
      <c r="AF4866" s="7">
        <v>-0.16721015250935967</v>
      </c>
      <c r="AH4866" s="7">
        <f t="shared" ref="AH4866" si="10904">N4866*(1-N4866)*AD4866</f>
        <v>0</v>
      </c>
      <c r="AJ4866" s="7" cm="1">
        <f t="array" ref="AJ4866:AL4866">TRANSPOSE(F4866:F4868)*AH4867*$D$4</f>
        <v>1.2113691749653366E-3</v>
      </c>
      <c r="AK4866" s="7">
        <v>0</v>
      </c>
      <c r="AL4866" s="7">
        <v>0</v>
      </c>
      <c r="AN4866" s="14" cm="1">
        <f t="array" ref="AN4866:AP4867">H4866:J4867+AJ4866:AL4867</f>
        <v>-4.4331447866557934</v>
      </c>
      <c r="AO4866" s="14">
        <v>2.9207955517616608</v>
      </c>
      <c r="AP4866" s="14">
        <v>2.8591401609696874</v>
      </c>
      <c r="AR4866" s="14" cm="1">
        <f t="array" ref="AR4866:AT4866">TRANSPOSE(TRANSPOSE(P4866:R4866)+_xlfn.ANCHORARRAY(N4866)*AB4866*$D$4)</f>
        <v>-2.1656815425253955</v>
      </c>
      <c r="AS4866" s="14">
        <v>-4.858709972624224</v>
      </c>
      <c r="AT4866" s="14">
        <v>4.6578995899764841</v>
      </c>
    </row>
    <row r="4867" spans="1:46" x14ac:dyDescent="0.3">
      <c r="A4867" s="20"/>
      <c r="F4867" s="7" cm="1">
        <f t="array" ref="F4867:F4868">TRANSPOSE(_xlfn.CHOOSEROWS($G$4:$H$7,B4866))</f>
        <v>0</v>
      </c>
      <c r="H4867" s="7">
        <v>-1.4337826205899473</v>
      </c>
      <c r="I4867" s="7">
        <v>4.0691418938084389</v>
      </c>
      <c r="J4867" s="7">
        <v>4.0910879415018799</v>
      </c>
      <c r="L4867" s="7">
        <v>-1.4337826205899473</v>
      </c>
      <c r="N4867" s="7">
        <v>1.1723627293069765E-2</v>
      </c>
      <c r="AH4867" s="7">
        <f t="shared" ref="AH4867" si="10905">N4867*(1-N4867)*AE4866</f>
        <v>2.0189486249422278E-3</v>
      </c>
      <c r="AJ4867" s="7" cm="1">
        <f t="array" ref="AJ4867:AL4867">TRANSPOSE(F4866:F4868)*AH4868*$D$4</f>
        <v>-1.5595680403301455E-2</v>
      </c>
      <c r="AK4867" s="7">
        <v>0</v>
      </c>
      <c r="AL4867" s="7">
        <v>0</v>
      </c>
      <c r="AN4867" s="14">
        <v>-1.4493783009932488</v>
      </c>
      <c r="AO4867" s="14">
        <v>4.0691418938084389</v>
      </c>
      <c r="AP4867" s="14">
        <v>4.0910879415018799</v>
      </c>
    </row>
    <row r="4868" spans="1:46" x14ac:dyDescent="0.3">
      <c r="A4868" s="20"/>
      <c r="F4868" s="7">
        <v>0</v>
      </c>
      <c r="N4868" s="7">
        <v>0.19250999224285123</v>
      </c>
      <c r="AH4868" s="7">
        <f t="shared" ref="AH4868" si="10906">N4868*(1-N4868)*AF4866</f>
        <v>-2.5992800672169095E-2</v>
      </c>
    </row>
    <row r="4869" spans="1:46" x14ac:dyDescent="0.3">
      <c r="A4869" s="20"/>
    </row>
    <row r="4870" spans="1:46" x14ac:dyDescent="0.3">
      <c r="A4870" s="20">
        <v>1215</v>
      </c>
      <c r="B4870" s="7">
        <f t="shared" ref="B4870" si="10907">MOD(ROUNDDOWN(ROW(B4870)/4,0),4)+1</f>
        <v>2</v>
      </c>
      <c r="D4870" s="7" cm="1">
        <f t="array" ref="D4870">_xlfn.CHOOSEROWS($I$4:$I$7,B4870)</f>
        <v>1</v>
      </c>
      <c r="F4870" s="7">
        <f t="shared" ref="F4870" si="10908">1+0</f>
        <v>1</v>
      </c>
      <c r="H4870" s="7" cm="1">
        <f t="array" ref="H4870:J4871">_xlfn.ANCHORARRAY(AN4866)</f>
        <v>-4.4331447866557934</v>
      </c>
      <c r="I4870" s="7">
        <v>2.9207955517616608</v>
      </c>
      <c r="J4870" s="7">
        <v>2.8591401609696874</v>
      </c>
      <c r="L4870" s="7" cm="1">
        <f t="array" ref="L4870:L4871">MMULT(H4870:J4871,F4870:F4872)</f>
        <v>-1.574004625686106</v>
      </c>
      <c r="N4870" s="7" cm="1">
        <f t="array" ref="N4870:N4872">_xlfn.VSTACK(1,1/(1+EXP(-_xlfn.ANCHORARRAY(L4870))))</f>
        <v>1</v>
      </c>
      <c r="P4870" s="7" cm="1">
        <f t="array" ref="P4870:R4870">_xlfn.ANCHORARRAY(AR4866)</f>
        <v>-2.1656815425253955</v>
      </c>
      <c r="Q4870" s="7">
        <v>-4.858709972624224</v>
      </c>
      <c r="R4870" s="7">
        <v>4.6578995899764841</v>
      </c>
      <c r="T4870" s="7" cm="1">
        <f t="array" ref="T4870">MMULT(P4870:R4870,_xlfn.ANCHORARRAY(N4870))</f>
        <v>1.3484798849639668</v>
      </c>
      <c r="V4870" s="18">
        <f t="shared" ref="V4870" si="10909">1/(1+EXP(-T4870))</f>
        <v>0.79388099687621938</v>
      </c>
      <c r="X4870" s="7">
        <f t="shared" ref="X4870" si="10910">D4870-V4870</f>
        <v>0.20611900312378062</v>
      </c>
      <c r="Z4870" s="7">
        <f t="shared" ref="Z4870" si="10911">V4870*(1-V4870)</f>
        <v>0.16363395967503955</v>
      </c>
      <c r="AB4870" s="7">
        <f t="shared" ref="AB4870" si="10912">Z4870*X4870</f>
        <v>3.3728068645416068E-2</v>
      </c>
      <c r="AD4870" s="7" cm="1">
        <f t="array" ref="AD4870:AF4870">P4870:R4870*AB4870</f>
        <v>-7.3044255730407098E-2</v>
      </c>
      <c r="AE4870" s="7">
        <v>-0.16387490348483744</v>
      </c>
      <c r="AF4870" s="7">
        <v>0.15710195711418221</v>
      </c>
      <c r="AH4870" s="7">
        <f t="shared" ref="AH4870" si="10913">N4870*(1-N4870)*AD4870</f>
        <v>0</v>
      </c>
      <c r="AJ4870" s="7" cm="1">
        <f t="array" ref="AJ4870:AL4870">TRANSPOSE(F4870:F4872)*AH4871*$D$4</f>
        <v>-1.3980215352148382E-2</v>
      </c>
      <c r="AK4870" s="7">
        <v>0</v>
      </c>
      <c r="AL4870" s="7">
        <v>-1.3980215352148382E-2</v>
      </c>
      <c r="AN4870" s="14" cm="1">
        <f t="array" ref="AN4870:AP4871">H4870:J4871+AJ4870:AL4871</f>
        <v>-4.447125002007942</v>
      </c>
      <c r="AO4870" s="14">
        <v>2.9207955517616608</v>
      </c>
      <c r="AP4870" s="14">
        <v>2.8451599456175392</v>
      </c>
      <c r="AR4870" s="14" cm="1">
        <f t="array" ref="AR4870:AT4870">TRANSPOSE(TRANSPOSE(P4870:R4870)+_xlfn.ANCHORARRAY(N4870)*AB4870*$D$4)</f>
        <v>-2.1454447013381457</v>
      </c>
      <c r="AS4870" s="14">
        <v>-4.8552363947258206</v>
      </c>
      <c r="AT4870" s="14">
        <v>4.6767906443219829</v>
      </c>
    </row>
    <row r="4871" spans="1:46" x14ac:dyDescent="0.3">
      <c r="A4871" s="20"/>
      <c r="F4871" s="7" cm="1">
        <f t="array" ref="F4871:F4872">TRANSPOSE(_xlfn.CHOOSEROWS($G$4:$H$7,B4870))</f>
        <v>0</v>
      </c>
      <c r="H4871" s="7">
        <v>-1.4493783009932488</v>
      </c>
      <c r="I4871" s="7">
        <v>4.0691418938084389</v>
      </c>
      <c r="J4871" s="7">
        <v>4.0910879415018799</v>
      </c>
      <c r="L4871" s="7">
        <v>2.6417096405086311</v>
      </c>
      <c r="N4871" s="7">
        <v>0.17164624984022339</v>
      </c>
      <c r="AH4871" s="7">
        <f t="shared" ref="AH4871" si="10914">N4871*(1-N4871)*AE4870</f>
        <v>-2.3300358920247306E-2</v>
      </c>
      <c r="AJ4871" s="7" cm="1">
        <f t="array" ref="AJ4871:AL4871">TRANSPOSE(F4870:F4872)*AH4872*$D$4</f>
        <v>5.8516706388579169E-3</v>
      </c>
      <c r="AK4871" s="7">
        <v>0</v>
      </c>
      <c r="AL4871" s="7">
        <v>5.8516706388579169E-3</v>
      </c>
      <c r="AN4871" s="14">
        <v>-1.443526630354391</v>
      </c>
      <c r="AO4871" s="14">
        <v>4.0691418938084389</v>
      </c>
      <c r="AP4871" s="14">
        <v>4.096939612140738</v>
      </c>
    </row>
    <row r="4872" spans="1:46" x14ac:dyDescent="0.3">
      <c r="A4872" s="20"/>
      <c r="F4872" s="7">
        <v>1</v>
      </c>
      <c r="N4872" s="7">
        <v>0.93349817645458455</v>
      </c>
      <c r="AH4872" s="7">
        <f t="shared" ref="AH4872" si="10915">N4872*(1-N4872)*AF4870</f>
        <v>9.7527843980965284E-3</v>
      </c>
    </row>
    <row r="4873" spans="1:46" x14ac:dyDescent="0.3">
      <c r="A4873" s="20"/>
    </row>
    <row r="4874" spans="1:46" x14ac:dyDescent="0.3">
      <c r="A4874" s="20">
        <v>1216</v>
      </c>
      <c r="B4874" s="7">
        <f t="shared" ref="B4874" si="10916">MOD(ROUNDDOWN(ROW(B4874)/4,0),4)+1</f>
        <v>3</v>
      </c>
      <c r="D4874" s="7" cm="1">
        <f t="array" ref="D4874">_xlfn.CHOOSEROWS($I$4:$I$7,B4874)</f>
        <v>1</v>
      </c>
      <c r="F4874" s="7">
        <f t="shared" ref="F4874" si="10917">1+0</f>
        <v>1</v>
      </c>
      <c r="H4874" s="7" cm="1">
        <f t="array" ref="H4874:J4875">_xlfn.ANCHORARRAY(AN4870)</f>
        <v>-4.447125002007942</v>
      </c>
      <c r="I4874" s="7">
        <v>2.9207955517616608</v>
      </c>
      <c r="J4874" s="7">
        <v>2.8451599456175392</v>
      </c>
      <c r="L4874" s="7" cm="1">
        <f t="array" ref="L4874:L4875">MMULT(H4874:J4875,F4874:F4876)</f>
        <v>-1.5263294502462812</v>
      </c>
      <c r="N4874" s="7" cm="1">
        <f t="array" ref="N4874:N4876">_xlfn.VSTACK(1,1/(1+EXP(-_xlfn.ANCHORARRAY(L4874))))</f>
        <v>1</v>
      </c>
      <c r="P4874" s="7" cm="1">
        <f t="array" ref="P4874:R4874">_xlfn.ANCHORARRAY(AR4870)</f>
        <v>-2.1454447013381457</v>
      </c>
      <c r="Q4874" s="7">
        <v>-4.8552363947258206</v>
      </c>
      <c r="R4874" s="7">
        <v>4.6767906443219829</v>
      </c>
      <c r="T4874" s="7" cm="1">
        <f t="array" ref="T4874">MMULT(P4874:R4874,_xlfn.ANCHORARRAY(N4874))</f>
        <v>1.3488134104049321</v>
      </c>
      <c r="V4874" s="18">
        <f t="shared" ref="V4874" si="10918">1/(1+EXP(-T4874))</f>
        <v>0.7939355676154225</v>
      </c>
      <c r="X4874" s="7">
        <f t="shared" ref="X4874" si="10919">D4874-V4874</f>
        <v>0.2060644323845775</v>
      </c>
      <c r="Z4874" s="7">
        <f t="shared" ref="Z4874" si="10920">V4874*(1-V4874)</f>
        <v>0.16360188209059939</v>
      </c>
      <c r="AB4874" s="7">
        <f t="shared" ref="AB4874" si="10921">Z4874*X4874</f>
        <v>3.3712528970047936E-2</v>
      </c>
      <c r="AD4874" s="7" cm="1">
        <f t="array" ref="AD4874:AF4874">P4874:R4874*AB4874</f>
        <v>-7.2328366647498074E-2</v>
      </c>
      <c r="AE4874" s="7">
        <v>-0.16368229761362532</v>
      </c>
      <c r="AF4874" s="7">
        <v>0.15766644008355402</v>
      </c>
      <c r="AH4874" s="7">
        <f t="shared" ref="AH4874" si="10922">N4874*(1-N4874)*AD4874</f>
        <v>0</v>
      </c>
      <c r="AJ4874" s="7" cm="1">
        <f t="array" ref="AJ4874:AL4874">TRANSPOSE(F4874:F4876)*AH4875*$D$4</f>
        <v>-1.440318292041734E-2</v>
      </c>
      <c r="AK4874" s="7">
        <v>-1.440318292041734E-2</v>
      </c>
      <c r="AL4874" s="7">
        <v>0</v>
      </c>
      <c r="AN4874" s="14" cm="1">
        <f t="array" ref="AN4874:AP4875">H4874:J4875+AJ4874:AL4875</f>
        <v>-4.4615281849283592</v>
      </c>
      <c r="AO4874" s="14">
        <v>2.9063923688412436</v>
      </c>
      <c r="AP4874" s="14">
        <v>2.8451599456175392</v>
      </c>
      <c r="AR4874" s="14" cm="1">
        <f t="array" ref="AR4874:AT4874">TRANSPOSE(TRANSPOSE(P4874:R4874)+_xlfn.ANCHORARRAY(N4874)*AB4874*$D$4)</f>
        <v>-2.1252171839561171</v>
      </c>
      <c r="AS4874" s="14">
        <v>-4.8516251484184325</v>
      </c>
      <c r="AT4874" s="14">
        <v>4.6956526434798089</v>
      </c>
    </row>
    <row r="4875" spans="1:46" x14ac:dyDescent="0.3">
      <c r="A4875" s="20"/>
      <c r="F4875" s="7" cm="1">
        <f t="array" ref="F4875:F4876">TRANSPOSE(_xlfn.CHOOSEROWS($G$4:$H$7,B4874))</f>
        <v>1</v>
      </c>
      <c r="H4875" s="7">
        <v>-1.443526630354391</v>
      </c>
      <c r="I4875" s="7">
        <v>4.0691418938084389</v>
      </c>
      <c r="J4875" s="7">
        <v>4.096939612140738</v>
      </c>
      <c r="L4875" s="7">
        <v>2.6256152634540477</v>
      </c>
      <c r="N4875" s="7">
        <v>0.17853136592019814</v>
      </c>
      <c r="AH4875" s="7">
        <f t="shared" ref="AH4875" si="10923">N4875*(1-N4875)*AE4874</f>
        <v>-2.4005304867362236E-2</v>
      </c>
      <c r="AJ4875" s="7" cm="1">
        <f t="array" ref="AJ4875:AL4875">TRANSPOSE(F4874:F4876)*AH4876*$D$4</f>
        <v>5.955120694697647E-3</v>
      </c>
      <c r="AK4875" s="7">
        <v>5.955120694697647E-3</v>
      </c>
      <c r="AL4875" s="7">
        <v>0</v>
      </c>
      <c r="AN4875" s="14">
        <v>-1.4375715096596933</v>
      </c>
      <c r="AO4875" s="14">
        <v>4.0750970145031369</v>
      </c>
      <c r="AP4875" s="14">
        <v>4.096939612140738</v>
      </c>
    </row>
    <row r="4876" spans="1:46" x14ac:dyDescent="0.3">
      <c r="A4876" s="20"/>
      <c r="F4876" s="7">
        <v>0</v>
      </c>
      <c r="N4876" s="7">
        <v>0.93249205038793903</v>
      </c>
      <c r="AH4876" s="7">
        <f t="shared" ref="AH4876" si="10924">N4876*(1-N4876)*AF4874</f>
        <v>9.9252011578294125E-3</v>
      </c>
    </row>
    <row r="4877" spans="1:46" x14ac:dyDescent="0.3">
      <c r="A4877" s="20"/>
    </row>
    <row r="4878" spans="1:46" x14ac:dyDescent="0.3">
      <c r="A4878" s="20">
        <v>1217</v>
      </c>
      <c r="B4878" s="7">
        <f t="shared" ref="B4878" si="10925">MOD(ROUNDDOWN(ROW(B4878)/4,0),4)+1</f>
        <v>4</v>
      </c>
      <c r="D4878" s="7" cm="1">
        <f t="array" ref="D4878">_xlfn.CHOOSEROWS($I$4:$I$7,B4878)</f>
        <v>0</v>
      </c>
      <c r="F4878" s="7">
        <f t="shared" ref="F4878" si="10926">1+0</f>
        <v>1</v>
      </c>
      <c r="H4878" s="7" cm="1">
        <f t="array" ref="H4878:J4879">_xlfn.ANCHORARRAY(AN4874)</f>
        <v>-4.4615281849283592</v>
      </c>
      <c r="I4878" s="7">
        <v>2.9063923688412436</v>
      </c>
      <c r="J4878" s="7">
        <v>2.8451599456175392</v>
      </c>
      <c r="L4878" s="7" cm="1">
        <f t="array" ref="L4878:L4879">MMULT(H4878:J4879,F4878:F4880)</f>
        <v>1.2900241295304236</v>
      </c>
      <c r="N4878" s="7" cm="1">
        <f t="array" ref="N4878:N4880">_xlfn.VSTACK(1,1/(1+EXP(-_xlfn.ANCHORARRAY(L4878))))</f>
        <v>1</v>
      </c>
      <c r="P4878" s="7" cm="1">
        <f t="array" ref="P4878:R4878">_xlfn.ANCHORARRAY(AR4874)</f>
        <v>-2.1252171839561171</v>
      </c>
      <c r="Q4878" s="7">
        <v>-4.8516251484184325</v>
      </c>
      <c r="R4878" s="7">
        <v>4.6956526434798089</v>
      </c>
      <c r="T4878" s="7" cm="1">
        <f t="array" ref="T4878">MMULT(P4878:R4878,_xlfn.ANCHORARRAY(N4878))</f>
        <v>-1.2395500678153422</v>
      </c>
      <c r="V4878" s="18">
        <f t="shared" ref="V4878" si="10927">1/(1+EXP(-T4878))</f>
        <v>0.22451431265005367</v>
      </c>
      <c r="X4878" s="7">
        <f t="shared" ref="X4878" si="10928">D4878-V4878</f>
        <v>-0.22451431265005367</v>
      </c>
      <c r="Z4878" s="7">
        <f t="shared" ref="Z4878" si="10929">V4878*(1-V4878)</f>
        <v>0.17410763606532761</v>
      </c>
      <c r="AB4878" s="7">
        <f t="shared" ref="AB4878" si="10930">Z4878*X4878</f>
        <v>-3.9089656238332722E-2</v>
      </c>
      <c r="AD4878" s="7" cm="1">
        <f t="array" ref="AD4878:AF4878">P4878:R4878*AB4878</f>
        <v>8.3074009152642139E-2</v>
      </c>
      <c r="AE4878" s="7">
        <v>0.18964835924892651</v>
      </c>
      <c r="AF4878" s="7">
        <v>-0.18355144764824405</v>
      </c>
      <c r="AH4878" s="7">
        <f t="shared" ref="AH4878" si="10931">N4878*(1-N4878)*AD4878</f>
        <v>0</v>
      </c>
      <c r="AJ4878" s="7" cm="1">
        <f t="array" ref="AJ4878:AL4878">TRANSPOSE(F4878:F4880)*AH4879*$D$4</f>
        <v>1.925970732355382E-2</v>
      </c>
      <c r="AK4878" s="7">
        <v>1.925970732355382E-2</v>
      </c>
      <c r="AL4878" s="7">
        <v>1.925970732355382E-2</v>
      </c>
      <c r="AN4878" s="14" cm="1">
        <f t="array" ref="AN4878:AP4879">H4878:J4879+AJ4878:AL4879</f>
        <v>-4.4422684776048058</v>
      </c>
      <c r="AO4878" s="14">
        <v>2.9256520761647975</v>
      </c>
      <c r="AP4878" s="14">
        <v>2.864419652941093</v>
      </c>
      <c r="AR4878" s="14" cm="1">
        <f t="array" ref="AR4878:AT4878">TRANSPOSE(TRANSPOSE(P4878:R4878)+_xlfn.ANCHORARRAY(N4878)*AB4878*$D$4)</f>
        <v>-2.1486709776991169</v>
      </c>
      <c r="AS4878" s="14">
        <v>-4.8700164706462568</v>
      </c>
      <c r="AT4878" s="14">
        <v>4.6722267081196103</v>
      </c>
    </row>
    <row r="4879" spans="1:46" x14ac:dyDescent="0.3">
      <c r="A4879" s="20"/>
      <c r="F4879" s="7" cm="1">
        <f t="array" ref="F4879:F4880">TRANSPOSE(_xlfn.CHOOSEROWS($G$4:$H$7,B4878))</f>
        <v>1</v>
      </c>
      <c r="H4879" s="7">
        <v>-1.4375715096596933</v>
      </c>
      <c r="I4879" s="7">
        <v>4.0750970145031369</v>
      </c>
      <c r="J4879" s="7">
        <v>4.096939612140738</v>
      </c>
      <c r="L4879" s="7">
        <v>6.7344651169841816</v>
      </c>
      <c r="N4879" s="7">
        <v>0.78415127332284817</v>
      </c>
      <c r="AH4879" s="7">
        <f t="shared" ref="AH4879" si="10932">N4879*(1-N4879)*AE4878</f>
        <v>3.2099512205923032E-2</v>
      </c>
      <c r="AJ4879" s="7" cm="1">
        <f t="array" ref="AJ4879:AL4879">TRANSPOSE(F4878:F4880)*AH4880*$D$4</f>
        <v>-1.3065790900444095E-4</v>
      </c>
      <c r="AK4879" s="7">
        <v>-1.3065790900444095E-4</v>
      </c>
      <c r="AL4879" s="7">
        <v>-1.3065790900444095E-4</v>
      </c>
      <c r="AN4879" s="14">
        <v>-1.4377021675686976</v>
      </c>
      <c r="AO4879" s="14">
        <v>4.0749663565941328</v>
      </c>
      <c r="AP4879" s="14">
        <v>4.0968089542317339</v>
      </c>
    </row>
    <row r="4880" spans="1:46" x14ac:dyDescent="0.3">
      <c r="A4880" s="20"/>
      <c r="F4880" s="7">
        <v>1</v>
      </c>
      <c r="N4880" s="7">
        <v>0.99881220142437221</v>
      </c>
      <c r="AH4880" s="7">
        <f t="shared" ref="AH4880" si="10933">N4880*(1-N4880)*AF4878</f>
        <v>-2.1776318167406825E-4</v>
      </c>
    </row>
    <row r="4881" spans="1:46" x14ac:dyDescent="0.3">
      <c r="A4881" s="20"/>
    </row>
    <row r="4882" spans="1:46" x14ac:dyDescent="0.3">
      <c r="A4882" s="20">
        <v>1218</v>
      </c>
      <c r="B4882" s="7">
        <f t="shared" ref="B4882" si="10934">MOD(ROUNDDOWN(ROW(B4882)/4,0),4)+1</f>
        <v>1</v>
      </c>
      <c r="D4882" s="7" cm="1">
        <f t="array" ref="D4882">_xlfn.CHOOSEROWS($I$4:$I$7,B4882)</f>
        <v>0</v>
      </c>
      <c r="F4882" s="7">
        <f t="shared" ref="F4882" si="10935">1+0</f>
        <v>1</v>
      </c>
      <c r="H4882" s="7" cm="1">
        <f t="array" ref="H4882:J4883">_xlfn.ANCHORARRAY(AN4878)</f>
        <v>-4.4422684776048058</v>
      </c>
      <c r="I4882" s="7">
        <v>2.9256520761647975</v>
      </c>
      <c r="J4882" s="7">
        <v>2.864419652941093</v>
      </c>
      <c r="L4882" s="7" cm="1">
        <f t="array" ref="L4882:L4883">MMULT(H4882:J4883,F4882:F4884)</f>
        <v>-4.4422684776048058</v>
      </c>
      <c r="N4882" s="7" cm="1">
        <f t="array" ref="N4882:N4884">_xlfn.VSTACK(1,1/(1+EXP(-_xlfn.ANCHORARRAY(L4882))))</f>
        <v>1</v>
      </c>
      <c r="P4882" s="7" cm="1">
        <f t="array" ref="P4882:R4882">_xlfn.ANCHORARRAY(AR4878)</f>
        <v>-2.1486709776991169</v>
      </c>
      <c r="Q4882" s="7">
        <v>-4.8700164706462568</v>
      </c>
      <c r="R4882" s="7">
        <v>4.6722267081196103</v>
      </c>
      <c r="T4882" s="7" cm="1">
        <f t="array" ref="T4882">MMULT(P4882:R4882,_xlfn.ANCHORARRAY(N4882))</f>
        <v>-1.3087135021869303</v>
      </c>
      <c r="V4882" s="18">
        <f t="shared" ref="V4882" si="10936">1/(1+EXP(-T4882))</f>
        <v>0.21270220138657189</v>
      </c>
      <c r="X4882" s="7">
        <f t="shared" ref="X4882" si="10937">D4882-V4882</f>
        <v>-0.21270220138657189</v>
      </c>
      <c r="Z4882" s="7">
        <f t="shared" ref="Z4882" si="10938">V4882*(1-V4882)</f>
        <v>0.16745997491187811</v>
      </c>
      <c r="AB4882" s="7">
        <f t="shared" ref="AB4882" si="10939">Z4882*X4882</f>
        <v>-3.5619105307896574E-2</v>
      </c>
      <c r="AD4882" s="7" cm="1">
        <f t="array" ref="AD4882:AF4882">P4882:R4882*AB4882</f>
        <v>7.6533737826685933E-2</v>
      </c>
      <c r="AE4882" s="7">
        <v>0.17346562951913982</v>
      </c>
      <c r="AF4882" s="7">
        <v>-0.16642053513887936</v>
      </c>
      <c r="AH4882" s="7">
        <f t="shared" ref="AH4882" si="10940">N4882*(1-N4882)*AD4882</f>
        <v>0</v>
      </c>
      <c r="AJ4882" s="7" cm="1">
        <f t="array" ref="AJ4882:AL4882">TRANSPOSE(F4882:F4884)*AH4883*$D$4</f>
        <v>1.1966002304873117E-3</v>
      </c>
      <c r="AK4882" s="7">
        <v>0</v>
      </c>
      <c r="AL4882" s="7">
        <v>0</v>
      </c>
      <c r="AN4882" s="14" cm="1">
        <f t="array" ref="AN4882:AP4883">H4882:J4883+AJ4882:AL4883</f>
        <v>-4.4410718773743181</v>
      </c>
      <c r="AO4882" s="14">
        <v>2.9256520761647975</v>
      </c>
      <c r="AP4882" s="14">
        <v>2.864419652941093</v>
      </c>
      <c r="AR4882" s="14" cm="1">
        <f t="array" ref="AR4882:AT4882">TRANSPOSE(TRANSPOSE(P4882:R4882)+_xlfn.ANCHORARRAY(N4882)*AB4882*$D$4)</f>
        <v>-2.1700424408838548</v>
      </c>
      <c r="AS4882" s="14">
        <v>-4.8702650700662407</v>
      </c>
      <c r="AT4882" s="14">
        <v>4.6681254937026662</v>
      </c>
    </row>
    <row r="4883" spans="1:46" x14ac:dyDescent="0.3">
      <c r="A4883" s="20"/>
      <c r="F4883" s="7" cm="1">
        <f t="array" ref="F4883:F4884">TRANSPOSE(_xlfn.CHOOSEROWS($G$4:$H$7,B4882))</f>
        <v>0</v>
      </c>
      <c r="H4883" s="7">
        <v>-1.4377021675686976</v>
      </c>
      <c r="I4883" s="7">
        <v>4.0749663565941328</v>
      </c>
      <c r="J4883" s="7">
        <v>4.0968089542317339</v>
      </c>
      <c r="L4883" s="7">
        <v>-1.4377021675686976</v>
      </c>
      <c r="N4883" s="7">
        <v>1.1632306961638514E-2</v>
      </c>
      <c r="AH4883" s="7">
        <f t="shared" ref="AH4883" si="10941">N4883*(1-N4883)*AE4882</f>
        <v>1.9943337174788528E-3</v>
      </c>
      <c r="AJ4883" s="7" cm="1">
        <f t="array" ref="AJ4883:AL4883">TRANSPOSE(F4882:F4884)*AH4884*$D$4</f>
        <v>-1.5484625971606561E-2</v>
      </c>
      <c r="AK4883" s="7">
        <v>0</v>
      </c>
      <c r="AL4883" s="7">
        <v>0</v>
      </c>
      <c r="AN4883" s="14">
        <v>-1.4531867935403042</v>
      </c>
      <c r="AO4883" s="14">
        <v>4.0749663565941328</v>
      </c>
      <c r="AP4883" s="14">
        <v>4.0968089542317339</v>
      </c>
    </row>
    <row r="4884" spans="1:46" x14ac:dyDescent="0.3">
      <c r="A4884" s="20"/>
      <c r="F4884" s="7">
        <v>0</v>
      </c>
      <c r="N4884" s="7">
        <v>0.19190143330348558</v>
      </c>
      <c r="AH4884" s="7">
        <f t="shared" ref="AH4884" si="10942">N4884*(1-N4884)*AF4882</f>
        <v>-2.5807709952677602E-2</v>
      </c>
    </row>
    <row r="4885" spans="1:46" x14ac:dyDescent="0.3">
      <c r="A4885" s="20"/>
    </row>
    <row r="4886" spans="1:46" x14ac:dyDescent="0.3">
      <c r="A4886" s="20">
        <v>1219</v>
      </c>
      <c r="B4886" s="7">
        <f t="shared" ref="B4886" si="10943">MOD(ROUNDDOWN(ROW(B4886)/4,0),4)+1</f>
        <v>2</v>
      </c>
      <c r="D4886" s="7" cm="1">
        <f t="array" ref="D4886">_xlfn.CHOOSEROWS($I$4:$I$7,B4886)</f>
        <v>1</v>
      </c>
      <c r="F4886" s="7">
        <f t="shared" ref="F4886" si="10944">1+0</f>
        <v>1</v>
      </c>
      <c r="H4886" s="7" cm="1">
        <f t="array" ref="H4886:J4887">_xlfn.ANCHORARRAY(AN4882)</f>
        <v>-4.4410718773743181</v>
      </c>
      <c r="I4886" s="7">
        <v>2.9256520761647975</v>
      </c>
      <c r="J4886" s="7">
        <v>2.864419652941093</v>
      </c>
      <c r="L4886" s="7" cm="1">
        <f t="array" ref="L4886:L4887">MMULT(H4886:J4887,F4886:F4888)</f>
        <v>-1.5766522244332251</v>
      </c>
      <c r="N4886" s="7" cm="1">
        <f t="array" ref="N4886:N4888">_xlfn.VSTACK(1,1/(1+EXP(-_xlfn.ANCHORARRAY(L4886))))</f>
        <v>1</v>
      </c>
      <c r="P4886" s="7" cm="1">
        <f t="array" ref="P4886:R4886">_xlfn.ANCHORARRAY(AR4882)</f>
        <v>-2.1700424408838548</v>
      </c>
      <c r="Q4886" s="7">
        <v>-4.8702650700662407</v>
      </c>
      <c r="R4886" s="7">
        <v>4.6681254937026662</v>
      </c>
      <c r="T4886" s="7" cm="1">
        <f t="array" ref="T4886">MMULT(P4886:R4886,_xlfn.ANCHORARRAY(N4886))</f>
        <v>1.3540670344855203</v>
      </c>
      <c r="V4886" s="18">
        <f t="shared" ref="V4886" si="10945">1/(1+EXP(-T4886))</f>
        <v>0.79479374321105467</v>
      </c>
      <c r="X4886" s="7">
        <f t="shared" ref="X4886" si="10946">D4886-V4886</f>
        <v>0.20520625678894533</v>
      </c>
      <c r="Z4886" s="7">
        <f t="shared" ref="Z4886" si="10947">V4886*(1-V4886)</f>
        <v>0.16309664896361475</v>
      </c>
      <c r="AB4886" s="7">
        <f t="shared" ref="AB4886" si="10948">Z4886*X4886</f>
        <v>3.3468452828644003E-2</v>
      </c>
      <c r="AD4886" s="7" cm="1">
        <f t="array" ref="AD4886:AF4886">P4886:R4886*AB4886</f>
        <v>-7.2627963068876783E-2</v>
      </c>
      <c r="AE4886" s="7">
        <v>-0.16300023676050457</v>
      </c>
      <c r="AF4886" s="7">
        <v>0.15623493788417819</v>
      </c>
      <c r="AH4886" s="7">
        <f t="shared" ref="AH4886" si="10949">N4886*(1-N4886)*AD4886</f>
        <v>0</v>
      </c>
      <c r="AJ4886" s="7" cm="1">
        <f t="array" ref="AJ4886:AL4886">TRANSPOSE(F4886:F4888)*AH4887*$D$4</f>
        <v>-1.3881426827022161E-2</v>
      </c>
      <c r="AK4886" s="7">
        <v>0</v>
      </c>
      <c r="AL4886" s="7">
        <v>-1.3881426827022161E-2</v>
      </c>
      <c r="AN4886" s="14" cm="1">
        <f t="array" ref="AN4886:AP4887">H4886:J4887+AJ4886:AL4887</f>
        <v>-4.4549533042013403</v>
      </c>
      <c r="AO4886" s="14">
        <v>2.9256520761647975</v>
      </c>
      <c r="AP4886" s="14">
        <v>2.8505382261140708</v>
      </c>
      <c r="AR4886" s="14" cm="1">
        <f t="array" ref="AR4886:AT4886">TRANSPOSE(TRANSPOSE(P4886:R4886)+_xlfn.ANCHORARRAY(N4886)*AB4886*$D$4)</f>
        <v>-2.1499613691866686</v>
      </c>
      <c r="AS4886" s="14">
        <v>-4.8668257822790482</v>
      </c>
      <c r="AT4886" s="14">
        <v>4.6868735197224378</v>
      </c>
    </row>
    <row r="4887" spans="1:46" x14ac:dyDescent="0.3">
      <c r="A4887" s="20"/>
      <c r="F4887" s="7" cm="1">
        <f t="array" ref="F4887:F4888">TRANSPOSE(_xlfn.CHOOSEROWS($G$4:$H$7,B4886))</f>
        <v>0</v>
      </c>
      <c r="H4887" s="7">
        <v>-1.4531867935403042</v>
      </c>
      <c r="I4887" s="7">
        <v>4.0749663565941328</v>
      </c>
      <c r="J4887" s="7">
        <v>4.0968089542317339</v>
      </c>
      <c r="L4887" s="7">
        <v>2.6436221606914296</v>
      </c>
      <c r="N4887" s="7">
        <v>0.17127013134835006</v>
      </c>
      <c r="AH4887" s="7">
        <f t="shared" ref="AH4887" si="10950">N4887*(1-N4887)*AE4886</f>
        <v>-2.3135711378370269E-2</v>
      </c>
      <c r="AJ4887" s="7" cm="1">
        <f t="array" ref="AJ4887:AL4887">TRANSPOSE(F4886:F4888)*AH4888*$D$4</f>
        <v>5.8097335445119243E-3</v>
      </c>
      <c r="AK4887" s="7">
        <v>0</v>
      </c>
      <c r="AL4887" s="7">
        <v>5.8097335445119243E-3</v>
      </c>
      <c r="AN4887" s="14">
        <v>-1.4473770599957922</v>
      </c>
      <c r="AO4887" s="14">
        <v>4.0749663565941328</v>
      </c>
      <c r="AP4887" s="14">
        <v>4.1026186877762454</v>
      </c>
    </row>
    <row r="4888" spans="1:46" x14ac:dyDescent="0.3">
      <c r="A4888" s="20"/>
      <c r="F4888" s="7">
        <v>1</v>
      </c>
      <c r="N4888" s="7">
        <v>0.93361680603921171</v>
      </c>
      <c r="AH4888" s="7">
        <f t="shared" ref="AH4888" si="10951">N4888*(1-N4888)*AF4886</f>
        <v>9.6828892408532072E-3</v>
      </c>
    </row>
    <row r="4889" spans="1:46" x14ac:dyDescent="0.3">
      <c r="A4889" s="20"/>
    </row>
    <row r="4890" spans="1:46" x14ac:dyDescent="0.3">
      <c r="A4890" s="20">
        <v>1220</v>
      </c>
      <c r="B4890" s="7">
        <f t="shared" ref="B4890" si="10952">MOD(ROUNDDOWN(ROW(B4890)/4,0),4)+1</f>
        <v>3</v>
      </c>
      <c r="D4890" s="7" cm="1">
        <f t="array" ref="D4890">_xlfn.CHOOSEROWS($I$4:$I$7,B4890)</f>
        <v>1</v>
      </c>
      <c r="F4890" s="7">
        <f t="shared" ref="F4890" si="10953">1+0</f>
        <v>1</v>
      </c>
      <c r="H4890" s="7" cm="1">
        <f t="array" ref="H4890:J4891">_xlfn.ANCHORARRAY(AN4886)</f>
        <v>-4.4549533042013403</v>
      </c>
      <c r="I4890" s="7">
        <v>2.9256520761647975</v>
      </c>
      <c r="J4890" s="7">
        <v>2.8505382261140708</v>
      </c>
      <c r="L4890" s="7" cm="1">
        <f t="array" ref="L4890:L4891">MMULT(H4890:J4891,F4890:F4892)</f>
        <v>-1.5293012280365428</v>
      </c>
      <c r="N4890" s="7" cm="1">
        <f t="array" ref="N4890:N4892">_xlfn.VSTACK(1,1/(1+EXP(-_xlfn.ANCHORARRAY(L4890))))</f>
        <v>1</v>
      </c>
      <c r="P4890" s="7" cm="1">
        <f t="array" ref="P4890:R4890">_xlfn.ANCHORARRAY(AR4886)</f>
        <v>-2.1499613691866686</v>
      </c>
      <c r="Q4890" s="7">
        <v>-4.8668257822790482</v>
      </c>
      <c r="R4890" s="7">
        <v>4.6868735197224378</v>
      </c>
      <c r="T4890" s="7" cm="1">
        <f t="array" ref="T4890">MMULT(P4890:R4890,_xlfn.ANCHORARRAY(N4890))</f>
        <v>1.3543309052012868</v>
      </c>
      <c r="V4890" s="18">
        <f t="shared" ref="V4890" si="10954">1/(1+EXP(-T4890))</f>
        <v>0.79483677629287308</v>
      </c>
      <c r="X4890" s="7">
        <f t="shared" ref="X4890" si="10955">D4890-V4890</f>
        <v>0.20516322370712692</v>
      </c>
      <c r="Z4890" s="7">
        <f t="shared" ref="Z4890" si="10956">V4890*(1-V4890)</f>
        <v>0.16307127534522631</v>
      </c>
      <c r="AB4890" s="7">
        <f t="shared" ref="AB4890" si="10957">Z4890*X4890</f>
        <v>3.3456228543859157E-2</v>
      </c>
      <c r="AD4890" s="7" cm="1">
        <f t="array" ref="AD4890:AF4890">P4890:R4890*AB4890</f>
        <v>-7.1929598927977539E-2</v>
      </c>
      <c r="AE4890" s="7">
        <v>-0.16282563565507396</v>
      </c>
      <c r="AF4890" s="7">
        <v>0.15680511163199545</v>
      </c>
      <c r="AH4890" s="7">
        <f t="shared" ref="AH4890" si="10958">N4890*(1-N4890)*AD4890</f>
        <v>0</v>
      </c>
      <c r="AJ4890" s="7" cm="1">
        <f t="array" ref="AJ4890:AL4890">TRANSPOSE(F4890:F4892)*AH4891*$D$4</f>
        <v>-1.4300433138757528E-2</v>
      </c>
      <c r="AK4890" s="7">
        <v>-1.4300433138757528E-2</v>
      </c>
      <c r="AL4890" s="7">
        <v>0</v>
      </c>
      <c r="AN4890" s="14" cm="1">
        <f t="array" ref="AN4890:AP4891">H4890:J4891+AJ4890:AL4891</f>
        <v>-4.4692537373400976</v>
      </c>
      <c r="AO4890" s="14">
        <v>2.9113516430260398</v>
      </c>
      <c r="AP4890" s="14">
        <v>2.8505382261140708</v>
      </c>
      <c r="AR4890" s="14" cm="1">
        <f t="array" ref="AR4890:AT4890">TRANSPOSE(TRANSPOSE(P4890:R4890)+_xlfn.ANCHORARRAY(N4890)*AB4890*$D$4)</f>
        <v>-2.129887632060353</v>
      </c>
      <c r="AS4890" s="14">
        <v>-4.8632507310462936</v>
      </c>
      <c r="AT4890" s="14">
        <v>4.705594612381149</v>
      </c>
    </row>
    <row r="4891" spans="1:46" x14ac:dyDescent="0.3">
      <c r="A4891" s="20"/>
      <c r="F4891" s="7" cm="1">
        <f t="array" ref="F4891:F4892">TRANSPOSE(_xlfn.CHOOSEROWS($G$4:$H$7,B4890))</f>
        <v>1</v>
      </c>
      <c r="H4891" s="7">
        <v>-1.4473770599957922</v>
      </c>
      <c r="I4891" s="7">
        <v>4.0749663565941328</v>
      </c>
      <c r="J4891" s="7">
        <v>4.1026186877762454</v>
      </c>
      <c r="L4891" s="7">
        <v>2.6275892965983405</v>
      </c>
      <c r="N4891" s="7">
        <v>0.17809594746900625</v>
      </c>
      <c r="AH4891" s="7">
        <f t="shared" ref="AH4891" si="10959">N4891*(1-N4891)*AE4890</f>
        <v>-2.3834055231262547E-2</v>
      </c>
      <c r="AJ4891" s="7" cm="1">
        <f t="array" ref="AJ4891:AL4891">TRANSPOSE(F4890:F4892)*AH4892*$D$4</f>
        <v>5.9124823126781891E-3</v>
      </c>
      <c r="AK4891" s="7">
        <v>5.9124823126781891E-3</v>
      </c>
      <c r="AL4891" s="7">
        <v>0</v>
      </c>
      <c r="AN4891" s="14">
        <v>-1.4414645776831141</v>
      </c>
      <c r="AO4891" s="14">
        <v>4.0808788389068109</v>
      </c>
      <c r="AP4891" s="14">
        <v>4.1026186877762454</v>
      </c>
    </row>
    <row r="4892" spans="1:46" x14ac:dyDescent="0.3">
      <c r="A4892" s="20"/>
      <c r="F4892" s="7">
        <v>0</v>
      </c>
      <c r="N4892" s="7">
        <v>0.93261621096794378</v>
      </c>
      <c r="AH4892" s="7">
        <f t="shared" ref="AH4892" si="10960">N4892*(1-N4892)*AF4890</f>
        <v>9.8541371877969818E-3</v>
      </c>
    </row>
    <row r="4893" spans="1:46" x14ac:dyDescent="0.3">
      <c r="A4893" s="20"/>
    </row>
    <row r="4894" spans="1:46" x14ac:dyDescent="0.3">
      <c r="A4894" s="20">
        <v>1221</v>
      </c>
      <c r="B4894" s="7">
        <f t="shared" ref="B4894" si="10961">MOD(ROUNDDOWN(ROW(B4894)/4,0),4)+1</f>
        <v>4</v>
      </c>
      <c r="D4894" s="7" cm="1">
        <f t="array" ref="D4894">_xlfn.CHOOSEROWS($I$4:$I$7,B4894)</f>
        <v>0</v>
      </c>
      <c r="F4894" s="7">
        <f t="shared" ref="F4894" si="10962">1+0</f>
        <v>1</v>
      </c>
      <c r="H4894" s="7" cm="1">
        <f t="array" ref="H4894:J4895">_xlfn.ANCHORARRAY(AN4890)</f>
        <v>-4.4692537373400976</v>
      </c>
      <c r="I4894" s="7">
        <v>2.9113516430260398</v>
      </c>
      <c r="J4894" s="7">
        <v>2.8505382261140708</v>
      </c>
      <c r="L4894" s="7" cm="1">
        <f t="array" ref="L4894:L4895">MMULT(H4894:J4895,F4894:F4896)</f>
        <v>1.292636131800013</v>
      </c>
      <c r="N4894" s="7" cm="1">
        <f t="array" ref="N4894:N4896">_xlfn.VSTACK(1,1/(1+EXP(-_xlfn.ANCHORARRAY(L4894))))</f>
        <v>1</v>
      </c>
      <c r="P4894" s="7" cm="1">
        <f t="array" ref="P4894:R4894">_xlfn.ANCHORARRAY(AR4890)</f>
        <v>-2.129887632060353</v>
      </c>
      <c r="Q4894" s="7">
        <v>-4.8632507310462936</v>
      </c>
      <c r="R4894" s="7">
        <v>4.705594612381149</v>
      </c>
      <c r="T4894" s="7" cm="1">
        <f t="array" ref="T4894">MMULT(P4894:R4894,_xlfn.ANCHORARRAY(N4894))</f>
        <v>-1.2455129410566039</v>
      </c>
      <c r="V4894" s="18">
        <f t="shared" ref="V4894" si="10963">1/(1+EXP(-T4894))</f>
        <v>0.22347783656192616</v>
      </c>
      <c r="X4894" s="7">
        <f t="shared" ref="X4894" si="10964">D4894-V4894</f>
        <v>-0.22347783656192616</v>
      </c>
      <c r="Z4894" s="7">
        <f t="shared" ref="Z4894" si="10965">V4894*(1-V4894)</f>
        <v>0.1735354931275272</v>
      </c>
      <c r="AB4894" s="7">
        <f t="shared" ref="AB4894" si="10966">Z4894*X4894</f>
        <v>-3.8781336570846786E-2</v>
      </c>
      <c r="AD4894" s="7" cm="1">
        <f t="array" ref="AD4894:AF4894">P4894:R4894*AB4894</f>
        <v>8.2599889117016434E-2</v>
      </c>
      <c r="AE4894" s="7">
        <v>0.18860336342912298</v>
      </c>
      <c r="AF4894" s="7">
        <v>-0.18248924842871667</v>
      </c>
      <c r="AH4894" s="7">
        <f t="shared" ref="AH4894" si="10967">N4894*(1-N4894)*AD4894</f>
        <v>0</v>
      </c>
      <c r="AJ4894" s="7" cm="1">
        <f t="array" ref="AJ4894:AL4894">TRANSPOSE(F4894:F4896)*AH4895*$D$4</f>
        <v>1.9125150242730687E-2</v>
      </c>
      <c r="AK4894" s="7">
        <v>1.9125150242730687E-2</v>
      </c>
      <c r="AL4894" s="7">
        <v>1.9125150242730687E-2</v>
      </c>
      <c r="AN4894" s="14" cm="1">
        <f t="array" ref="AN4894:AP4895">H4894:J4895+AJ4894:AL4895</f>
        <v>-4.4501285870973666</v>
      </c>
      <c r="AO4894" s="14">
        <v>2.9304767932687703</v>
      </c>
      <c r="AP4894" s="14">
        <v>2.8696633763568014</v>
      </c>
      <c r="AR4894" s="14" cm="1">
        <f t="array" ref="AR4894:AT4894">TRANSPOSE(TRANSPOSE(P4894:R4894)+_xlfn.ANCHORARRAY(N4894)*AB4894*$D$4)</f>
        <v>-2.1531564340028613</v>
      </c>
      <c r="AS4894" s="14">
        <v>-4.8815072712765062</v>
      </c>
      <c r="AT4894" s="14">
        <v>4.6823532409588982</v>
      </c>
    </row>
    <row r="4895" spans="1:46" x14ac:dyDescent="0.3">
      <c r="A4895" s="20"/>
      <c r="F4895" s="7" cm="1">
        <f t="array" ref="F4895:F4896">TRANSPOSE(_xlfn.CHOOSEROWS($G$4:$H$7,B4894))</f>
        <v>1</v>
      </c>
      <c r="H4895" s="7">
        <v>-1.4414645776831141</v>
      </c>
      <c r="I4895" s="7">
        <v>4.0808788389068109</v>
      </c>
      <c r="J4895" s="7">
        <v>4.1026186877762454</v>
      </c>
      <c r="L4895" s="7">
        <v>6.7420329489999418</v>
      </c>
      <c r="N4895" s="7">
        <v>0.78459304760599236</v>
      </c>
      <c r="AH4895" s="7">
        <f t="shared" ref="AH4895" si="10968">N4895*(1-N4895)*AE4894</f>
        <v>3.1875250404551143E-2</v>
      </c>
      <c r="AJ4895" s="7" cm="1">
        <f t="array" ref="AJ4895:AL4895">TRANSPOSE(F4894:F4896)*AH4896*$D$4</f>
        <v>-1.2892474550951557E-4</v>
      </c>
      <c r="AK4895" s="7">
        <v>-1.2892474550951557E-4</v>
      </c>
      <c r="AL4895" s="7">
        <v>-1.2892474550951557E-4</v>
      </c>
      <c r="AN4895" s="14">
        <v>-1.4415935024286235</v>
      </c>
      <c r="AO4895" s="14">
        <v>4.0807499141613013</v>
      </c>
      <c r="AP4895" s="14">
        <v>4.1024897630307358</v>
      </c>
    </row>
    <row r="4896" spans="1:46" x14ac:dyDescent="0.3">
      <c r="A4896" s="20"/>
      <c r="F4896" s="7">
        <v>1</v>
      </c>
      <c r="N4896" s="7">
        <v>0.99882114599946137</v>
      </c>
      <c r="AH4896" s="7">
        <f t="shared" ref="AH4896" si="10969">N4896*(1-N4896)*AF4894</f>
        <v>-2.1487457584919262E-4</v>
      </c>
    </row>
    <row r="4897" spans="1:46" x14ac:dyDescent="0.3">
      <c r="A4897" s="20"/>
    </row>
    <row r="4898" spans="1:46" x14ac:dyDescent="0.3">
      <c r="A4898" s="20">
        <v>1222</v>
      </c>
      <c r="B4898" s="7">
        <f t="shared" ref="B4898" si="10970">MOD(ROUNDDOWN(ROW(B4898)/4,0),4)+1</f>
        <v>1</v>
      </c>
      <c r="D4898" s="7" cm="1">
        <f t="array" ref="D4898">_xlfn.CHOOSEROWS($I$4:$I$7,B4898)</f>
        <v>0</v>
      </c>
      <c r="F4898" s="7">
        <f t="shared" ref="F4898" si="10971">1+0</f>
        <v>1</v>
      </c>
      <c r="H4898" s="7" cm="1">
        <f t="array" ref="H4898:J4899">_xlfn.ANCHORARRAY(AN4894)</f>
        <v>-4.4501285870973666</v>
      </c>
      <c r="I4898" s="7">
        <v>2.9304767932687703</v>
      </c>
      <c r="J4898" s="7">
        <v>2.8696633763568014</v>
      </c>
      <c r="L4898" s="7" cm="1">
        <f t="array" ref="L4898:L4899">MMULT(H4898:J4899,F4898:F4900)</f>
        <v>-4.4501285870973666</v>
      </c>
      <c r="N4898" s="7" cm="1">
        <f t="array" ref="N4898:N4900">_xlfn.VSTACK(1,1/(1+EXP(-_xlfn.ANCHORARRAY(L4898))))</f>
        <v>1</v>
      </c>
      <c r="P4898" s="7" cm="1">
        <f t="array" ref="P4898:R4898">_xlfn.ANCHORARRAY(AR4894)</f>
        <v>-2.1531564340028613</v>
      </c>
      <c r="Q4898" s="7">
        <v>-4.8815072712765062</v>
      </c>
      <c r="R4898" s="7">
        <v>4.6823532409588982</v>
      </c>
      <c r="T4898" s="7" cm="1">
        <f t="array" ref="T4898">MMULT(P4898:R4898,_xlfn.ANCHORARRAY(N4898))</f>
        <v>-1.3137720637055159</v>
      </c>
      <c r="V4898" s="18">
        <f t="shared" ref="V4898" si="10972">1/(1+EXP(-T4898))</f>
        <v>0.21185632592763926</v>
      </c>
      <c r="X4898" s="7">
        <f t="shared" ref="X4898" si="10973">D4898-V4898</f>
        <v>-0.21185632592763926</v>
      </c>
      <c r="Z4898" s="7">
        <f t="shared" ref="Z4898" si="10974">V4898*(1-V4898)</f>
        <v>0.16697322309208115</v>
      </c>
      <c r="AB4898" s="7">
        <f t="shared" ref="AB4898" si="10975">Z4898*X4898</f>
        <v>-3.5374333572584363E-2</v>
      </c>
      <c r="AD4898" s="7" cm="1">
        <f t="array" ref="AD4898:AF4898">P4898:R4898*AB4898</f>
        <v>7.6166473930373443E-2</v>
      </c>
      <c r="AE4898" s="7">
        <v>0.17268006655113119</v>
      </c>
      <c r="AF4898" s="7">
        <v>-0.16563512545035156</v>
      </c>
      <c r="AH4898" s="7">
        <f t="shared" ref="AH4898" si="10976">N4898*(1-N4898)*AD4898</f>
        <v>0</v>
      </c>
      <c r="AJ4898" s="7" cm="1">
        <f t="array" ref="AJ4898:AL4898">TRANSPOSE(F4898:F4900)*AH4899*$D$4</f>
        <v>1.1820704458995221E-3</v>
      </c>
      <c r="AK4898" s="7">
        <v>0</v>
      </c>
      <c r="AL4898" s="7">
        <v>0</v>
      </c>
      <c r="AN4898" s="14" cm="1">
        <f t="array" ref="AN4898:AP4899">H4898:J4899+AJ4898:AL4899</f>
        <v>-4.4489465166514668</v>
      </c>
      <c r="AO4898" s="14">
        <v>2.9304767932687703</v>
      </c>
      <c r="AP4898" s="14">
        <v>2.8696633763568014</v>
      </c>
      <c r="AR4898" s="14" cm="1">
        <f t="array" ref="AR4898:AT4898">TRANSPOSE(TRANSPOSE(P4898:R4898)+_xlfn.ANCHORARRAY(N4898)*AB4898*$D$4)</f>
        <v>-2.1743810341464118</v>
      </c>
      <c r="AS4898" s="14">
        <v>-4.8817522516674572</v>
      </c>
      <c r="AT4898" s="14">
        <v>4.6782930023977078</v>
      </c>
    </row>
    <row r="4899" spans="1:46" x14ac:dyDescent="0.3">
      <c r="A4899" s="20"/>
      <c r="F4899" s="7" cm="1">
        <f t="array" ref="F4899:F4900">TRANSPOSE(_xlfn.CHOOSEROWS($G$4:$H$7,B4898))</f>
        <v>0</v>
      </c>
      <c r="H4899" s="7">
        <v>-1.4415935024286235</v>
      </c>
      <c r="I4899" s="7">
        <v>4.0807499141613013</v>
      </c>
      <c r="J4899" s="7">
        <v>4.1024897630307358</v>
      </c>
      <c r="L4899" s="7">
        <v>-1.4415935024286235</v>
      </c>
      <c r="N4899" s="7">
        <v>1.1542285333738064E-2</v>
      </c>
      <c r="AH4899" s="7">
        <f t="shared" ref="AH4899" si="10977">N4899*(1-N4899)*AE4898</f>
        <v>1.9701174098325368E-3</v>
      </c>
      <c r="AJ4899" s="7" cm="1">
        <f t="array" ref="AJ4899:AL4899">TRANSPOSE(F4898:F4900)*AH4900*$D$4</f>
        <v>-1.5374601332560344E-2</v>
      </c>
      <c r="AK4899" s="7">
        <v>0</v>
      </c>
      <c r="AL4899" s="7">
        <v>0</v>
      </c>
      <c r="AN4899" s="14">
        <v>-1.4569681037611839</v>
      </c>
      <c r="AO4899" s="14">
        <v>4.0807499141613013</v>
      </c>
      <c r="AP4899" s="14">
        <v>4.1024897630307358</v>
      </c>
    </row>
    <row r="4900" spans="1:46" x14ac:dyDescent="0.3">
      <c r="A4900" s="20"/>
      <c r="F4900" s="7">
        <v>0</v>
      </c>
      <c r="N4900" s="7">
        <v>0.19129870686511896</v>
      </c>
      <c r="AH4900" s="7">
        <f t="shared" ref="AH4900" si="10978">N4900*(1-N4900)*AF4898</f>
        <v>-2.5624335554267241E-2</v>
      </c>
    </row>
    <row r="4901" spans="1:46" x14ac:dyDescent="0.3">
      <c r="A4901" s="20"/>
    </row>
    <row r="4902" spans="1:46" x14ac:dyDescent="0.3">
      <c r="A4902" s="20">
        <v>1223</v>
      </c>
      <c r="B4902" s="7">
        <f t="shared" ref="B4902" si="10979">MOD(ROUNDDOWN(ROW(B4902)/4,0),4)+1</f>
        <v>2</v>
      </c>
      <c r="D4902" s="7" cm="1">
        <f t="array" ref="D4902">_xlfn.CHOOSEROWS($I$4:$I$7,B4902)</f>
        <v>1</v>
      </c>
      <c r="F4902" s="7">
        <f t="shared" ref="F4902" si="10980">1+0</f>
        <v>1</v>
      </c>
      <c r="H4902" s="7" cm="1">
        <f t="array" ref="H4902:J4903">_xlfn.ANCHORARRAY(AN4898)</f>
        <v>-4.4489465166514668</v>
      </c>
      <c r="I4902" s="7">
        <v>2.9304767932687703</v>
      </c>
      <c r="J4902" s="7">
        <v>2.8696633763568014</v>
      </c>
      <c r="L4902" s="7" cm="1">
        <f t="array" ref="L4902:L4903">MMULT(H4902:J4903,F4902:F4904)</f>
        <v>-1.5792831402946654</v>
      </c>
      <c r="N4902" s="7" cm="1">
        <f t="array" ref="N4902:N4904">_xlfn.VSTACK(1,1/(1+EXP(-_xlfn.ANCHORARRAY(L4902))))</f>
        <v>1</v>
      </c>
      <c r="P4902" s="7" cm="1">
        <f t="array" ref="P4902:R4902">_xlfn.ANCHORARRAY(AR4898)</f>
        <v>-2.1743810341464118</v>
      </c>
      <c r="Q4902" s="7">
        <v>-4.8817522516674572</v>
      </c>
      <c r="R4902" s="7">
        <v>4.6782930023977078</v>
      </c>
      <c r="T4902" s="7" cm="1">
        <f t="array" ref="T4902">MMULT(P4902:R4902,_xlfn.ANCHORARRAY(N4902))</f>
        <v>1.3596252664869968</v>
      </c>
      <c r="V4902" s="18">
        <f t="shared" ref="V4902" si="10981">1/(1+EXP(-T4902))</f>
        <v>0.79569878695148244</v>
      </c>
      <c r="X4902" s="7">
        <f t="shared" ref="X4902" si="10982">D4902-V4902</f>
        <v>0.20430121304851756</v>
      </c>
      <c r="Z4902" s="7">
        <f t="shared" ref="Z4902" si="10983">V4902*(1-V4902)</f>
        <v>0.16256222739542181</v>
      </c>
      <c r="AB4902" s="7">
        <f t="shared" ref="AB4902" si="10984">Z4902*X4902</f>
        <v>3.3211660252753628E-2</v>
      </c>
      <c r="AD4902" s="7" cm="1">
        <f t="array" ref="AD4902:AF4902">P4902:R4902*AB4902</f>
        <v>-7.2214804166101709E-2</v>
      </c>
      <c r="AE4902" s="7">
        <v>-0.16213109722049462</v>
      </c>
      <c r="AF4902" s="7">
        <v>0.15537387775846739</v>
      </c>
      <c r="AH4902" s="7">
        <f t="shared" ref="AH4902" si="10985">N4902*(1-N4902)*AD4902</f>
        <v>0</v>
      </c>
      <c r="AJ4902" s="7" cm="1">
        <f t="array" ref="AJ4902:AL4902">TRANSPOSE(F4902:F4904)*AH4903*$D$4</f>
        <v>-1.3783533302687331E-2</v>
      </c>
      <c r="AK4902" s="7">
        <v>0</v>
      </c>
      <c r="AL4902" s="7">
        <v>-1.3783533302687331E-2</v>
      </c>
      <c r="AN4902" s="14" cm="1">
        <f t="array" ref="AN4902:AP4903">H4902:J4903+AJ4902:AL4903</f>
        <v>-4.4627300499541542</v>
      </c>
      <c r="AO4902" s="14">
        <v>2.9304767932687703</v>
      </c>
      <c r="AP4902" s="14">
        <v>2.8558798430541139</v>
      </c>
      <c r="AR4902" s="14" cm="1">
        <f t="array" ref="AR4902:AT4902">TRANSPOSE(TRANSPOSE(P4902:R4902)+_xlfn.ANCHORARRAY(N4902)*AB4902*$D$4)</f>
        <v>-2.1544540379947597</v>
      </c>
      <c r="AS4902" s="14">
        <v>-4.8783467871924167</v>
      </c>
      <c r="AT4902" s="14">
        <v>4.6968995248572947</v>
      </c>
    </row>
    <row r="4903" spans="1:46" x14ac:dyDescent="0.3">
      <c r="A4903" s="20"/>
      <c r="F4903" s="7" cm="1">
        <f t="array" ref="F4903:F4904">TRANSPOSE(_xlfn.CHOOSEROWS($G$4:$H$7,B4902))</f>
        <v>0</v>
      </c>
      <c r="H4903" s="7">
        <v>-1.4569681037611839</v>
      </c>
      <c r="I4903" s="7">
        <v>4.0807499141613013</v>
      </c>
      <c r="J4903" s="7">
        <v>4.1024897630307358</v>
      </c>
      <c r="L4903" s="7">
        <v>2.6455216592695519</v>
      </c>
      <c r="N4903" s="7">
        <v>0.1708970307980173</v>
      </c>
      <c r="AH4903" s="7">
        <f t="shared" ref="AH4903" si="10986">N4903*(1-N4903)*AE4902</f>
        <v>-2.2972555504478884E-2</v>
      </c>
      <c r="AJ4903" s="7" cm="1">
        <f t="array" ref="AJ4903:AL4903">TRANSPOSE(F4902:F4904)*AH4904*$D$4</f>
        <v>5.7682031316282113E-3</v>
      </c>
      <c r="AK4903" s="7">
        <v>0</v>
      </c>
      <c r="AL4903" s="7">
        <v>5.7682031316282113E-3</v>
      </c>
      <c r="AN4903" s="14">
        <v>-1.4511999006295557</v>
      </c>
      <c r="AO4903" s="14">
        <v>4.0807499141613013</v>
      </c>
      <c r="AP4903" s="14">
        <v>4.1082579661623644</v>
      </c>
    </row>
    <row r="4904" spans="1:46" x14ac:dyDescent="0.3">
      <c r="A4904" s="20"/>
      <c r="F4904" s="7">
        <v>1</v>
      </c>
      <c r="N4904" s="7">
        <v>0.93373443332773076</v>
      </c>
      <c r="AH4904" s="7">
        <f t="shared" ref="AH4904" si="10987">N4904*(1-N4904)*AF4902</f>
        <v>9.6136718860470195E-3</v>
      </c>
    </row>
    <row r="4905" spans="1:46" x14ac:dyDescent="0.3">
      <c r="A4905" s="20"/>
    </row>
    <row r="4906" spans="1:46" x14ac:dyDescent="0.3">
      <c r="A4906" s="20">
        <v>1224</v>
      </c>
      <c r="B4906" s="7">
        <f t="shared" ref="B4906" si="10988">MOD(ROUNDDOWN(ROW(B4906)/4,0),4)+1</f>
        <v>3</v>
      </c>
      <c r="D4906" s="7" cm="1">
        <f t="array" ref="D4906">_xlfn.CHOOSEROWS($I$4:$I$7,B4906)</f>
        <v>1</v>
      </c>
      <c r="F4906" s="7">
        <f t="shared" ref="F4906" si="10989">1+0</f>
        <v>1</v>
      </c>
      <c r="H4906" s="7" cm="1">
        <f t="array" ref="H4906:J4907">_xlfn.ANCHORARRAY(AN4902)</f>
        <v>-4.4627300499541542</v>
      </c>
      <c r="I4906" s="7">
        <v>2.9304767932687703</v>
      </c>
      <c r="J4906" s="7">
        <v>2.8558798430541139</v>
      </c>
      <c r="L4906" s="7" cm="1">
        <f t="array" ref="L4906:L4907">MMULT(H4906:J4907,F4906:F4908)</f>
        <v>-1.5322532566853839</v>
      </c>
      <c r="N4906" s="7" cm="1">
        <f t="array" ref="N4906:N4908">_xlfn.VSTACK(1,1/(1+EXP(-_xlfn.ANCHORARRAY(L4906))))</f>
        <v>1</v>
      </c>
      <c r="P4906" s="7" cm="1">
        <f t="array" ref="P4906:R4906">_xlfn.ANCHORARRAY(AR4902)</f>
        <v>-2.1544540379947597</v>
      </c>
      <c r="Q4906" s="7">
        <v>-4.8783467871924167</v>
      </c>
      <c r="R4906" s="7">
        <v>4.6968995248572947</v>
      </c>
      <c r="T4906" s="7" cm="1">
        <f t="array" ref="T4906">MMULT(P4906:R4906,_xlfn.ANCHORARRAY(N4906))</f>
        <v>1.3598210442466563</v>
      </c>
      <c r="V4906" s="18">
        <f t="shared" ref="V4906" si="10990">1/(1+EXP(-T4906))</f>
        <v>0.79573061117772137</v>
      </c>
      <c r="X4906" s="7">
        <f t="shared" ref="X4906" si="10991">D4906-V4906</f>
        <v>0.20426938882227863</v>
      </c>
      <c r="Z4906" s="7">
        <f t="shared" ref="Z4906" si="10992">V4906*(1-V4906)</f>
        <v>0.16254340561245137</v>
      </c>
      <c r="AB4906" s="7">
        <f t="shared" ref="AB4906" si="10993">Z4906*X4906</f>
        <v>3.3202642121547173E-2</v>
      </c>
      <c r="AD4906" s="7" cm="1">
        <f t="array" ref="AD4906:AF4906">P4906:R4906*AB4906</f>
        <v>-7.1533566390862197E-2</v>
      </c>
      <c r="AE4906" s="7">
        <v>-0.16197400251994926</v>
      </c>
      <c r="AF4906" s="7">
        <v>0.15594947400470172</v>
      </c>
      <c r="AH4906" s="7">
        <f t="shared" ref="AH4906" si="10994">N4906*(1-N4906)*AD4906</f>
        <v>0</v>
      </c>
      <c r="AJ4906" s="7" cm="1">
        <f t="array" ref="AJ4906:AL4906">TRANSPOSE(F4906:F4908)*AH4907*$D$4</f>
        <v>-1.4198608221097716E-2</v>
      </c>
      <c r="AK4906" s="7">
        <v>-1.4198608221097716E-2</v>
      </c>
      <c r="AL4906" s="7">
        <v>0</v>
      </c>
      <c r="AN4906" s="14" cm="1">
        <f t="array" ref="AN4906:AP4907">H4906:J4907+AJ4906:AL4907</f>
        <v>-4.4769286581752521</v>
      </c>
      <c r="AO4906" s="14">
        <v>2.9162781850476724</v>
      </c>
      <c r="AP4906" s="14">
        <v>2.8558798430541139</v>
      </c>
      <c r="AR4906" s="14" cm="1">
        <f t="array" ref="AR4906:AT4906">TRANSPOSE(TRANSPOSE(P4906:R4906)+_xlfn.ANCHORARRAY(N4906)*AB4906*$D$4)</f>
        <v>-2.1345324527218312</v>
      </c>
      <c r="AS4906" s="14">
        <v>-4.8748074337535865</v>
      </c>
      <c r="AT4906" s="14">
        <v>4.7154811708428142</v>
      </c>
    </row>
    <row r="4907" spans="1:46" x14ac:dyDescent="0.3">
      <c r="A4907" s="20"/>
      <c r="F4907" s="7" cm="1">
        <f t="array" ref="F4907:F4908">TRANSPOSE(_xlfn.CHOOSEROWS($G$4:$H$7,B4906))</f>
        <v>1</v>
      </c>
      <c r="H4907" s="7">
        <v>-1.4511999006295557</v>
      </c>
      <c r="I4907" s="7">
        <v>4.0807499141613013</v>
      </c>
      <c r="J4907" s="7">
        <v>4.1082579661623644</v>
      </c>
      <c r="L4907" s="7">
        <v>2.6295500135317456</v>
      </c>
      <c r="N4907" s="7">
        <v>0.17766424661191721</v>
      </c>
      <c r="AH4907" s="7">
        <f t="shared" ref="AH4907" si="10995">N4907*(1-N4907)*AE4906</f>
        <v>-2.3664347035162861E-2</v>
      </c>
      <c r="AJ4907" s="7" cm="1">
        <f t="array" ref="AJ4907:AL4907">TRANSPOSE(F4906:F4908)*AH4908*$D$4</f>
        <v>5.87025109030172E-3</v>
      </c>
      <c r="AK4907" s="7">
        <v>5.87025109030172E-3</v>
      </c>
      <c r="AL4907" s="7">
        <v>0</v>
      </c>
      <c r="AN4907" s="14">
        <v>-1.445329649539254</v>
      </c>
      <c r="AO4907" s="14">
        <v>4.0866201652516034</v>
      </c>
      <c r="AP4907" s="14">
        <v>4.1082579661623644</v>
      </c>
    </row>
    <row r="4908" spans="1:46" x14ac:dyDescent="0.3">
      <c r="A4908" s="20"/>
      <c r="F4908" s="7">
        <v>0</v>
      </c>
      <c r="N4908" s="7">
        <v>0.93273932425299877</v>
      </c>
      <c r="AH4908" s="7">
        <f t="shared" ref="AH4908" si="10996">N4908*(1-N4908)*AF4906</f>
        <v>9.7837518171695337E-3</v>
      </c>
    </row>
    <row r="4909" spans="1:46" x14ac:dyDescent="0.3">
      <c r="A4909" s="20"/>
    </row>
    <row r="4910" spans="1:46" x14ac:dyDescent="0.3">
      <c r="A4910" s="20">
        <v>1225</v>
      </c>
      <c r="B4910" s="7">
        <f t="shared" ref="B4910" si="10997">MOD(ROUNDDOWN(ROW(B4910)/4,0),4)+1</f>
        <v>4</v>
      </c>
      <c r="D4910" s="7" cm="1">
        <f t="array" ref="D4910">_xlfn.CHOOSEROWS($I$4:$I$7,B4910)</f>
        <v>0</v>
      </c>
      <c r="F4910" s="7">
        <f t="shared" ref="F4910" si="10998">1+0</f>
        <v>1</v>
      </c>
      <c r="H4910" s="7" cm="1">
        <f t="array" ref="H4910:J4911">_xlfn.ANCHORARRAY(AN4906)</f>
        <v>-4.4769286581752521</v>
      </c>
      <c r="I4910" s="7">
        <v>2.9162781850476724</v>
      </c>
      <c r="J4910" s="7">
        <v>2.8558798430541139</v>
      </c>
      <c r="L4910" s="7" cm="1">
        <f t="array" ref="L4910:L4911">MMULT(H4910:J4911,F4910:F4912)</f>
        <v>1.2952293699265343</v>
      </c>
      <c r="N4910" s="7" cm="1">
        <f t="array" ref="N4910:N4912">_xlfn.VSTACK(1,1/(1+EXP(-_xlfn.ANCHORARRAY(L4910))))</f>
        <v>1</v>
      </c>
      <c r="P4910" s="7" cm="1">
        <f t="array" ref="P4910:R4910">_xlfn.ANCHORARRAY(AR4906)</f>
        <v>-2.1345324527218312</v>
      </c>
      <c r="Q4910" s="7">
        <v>-4.8748074337535865</v>
      </c>
      <c r="R4910" s="7">
        <v>4.7154811708428142</v>
      </c>
      <c r="T4910" s="7" cm="1">
        <f t="array" ref="T4910">MMULT(P4910:R4910,_xlfn.ANCHORARRAY(N4910))</f>
        <v>-1.2514435229203587</v>
      </c>
      <c r="V4910" s="18">
        <f t="shared" ref="V4910" si="10999">1/(1+EXP(-T4910))</f>
        <v>0.22245035812542793</v>
      </c>
      <c r="X4910" s="7">
        <f t="shared" ref="X4910" si="11000">D4910-V4910</f>
        <v>-0.22245035812542793</v>
      </c>
      <c r="Z4910" s="7">
        <f t="shared" ref="Z4910" si="11001">V4910*(1-V4910)</f>
        <v>0.1729661962952968</v>
      </c>
      <c r="AB4910" s="7">
        <f t="shared" ref="AB4910" si="11002">Z4910*X4910</f>
        <v>-3.8476392309481841E-2</v>
      </c>
      <c r="AD4910" s="7" cm="1">
        <f t="array" ref="AD4910:AF4910">P4910:R4910*AB4910</f>
        <v>8.2129108048245678E-2</v>
      </c>
      <c r="AE4910" s="7">
        <v>0.18756500325428141</v>
      </c>
      <c r="AF4910" s="7">
        <v>-0.18143470345732288</v>
      </c>
      <c r="AH4910" s="7">
        <f t="shared" ref="AH4910" si="11003">N4910*(1-N4910)*AD4910</f>
        <v>0</v>
      </c>
      <c r="AJ4910" s="7" cm="1">
        <f t="array" ref="AJ4910:AL4910">TRANSPOSE(F4910:F4912)*AH4911*$D$4</f>
        <v>1.8991781445420911E-2</v>
      </c>
      <c r="AK4910" s="7">
        <v>1.8991781445420911E-2</v>
      </c>
      <c r="AL4910" s="7">
        <v>1.8991781445420911E-2</v>
      </c>
      <c r="AN4910" s="14" cm="1">
        <f t="array" ref="AN4910:AP4911">H4910:J4911+AJ4910:AL4911</f>
        <v>-4.4579368767298311</v>
      </c>
      <c r="AO4910" s="14">
        <v>2.9352699664930935</v>
      </c>
      <c r="AP4910" s="14">
        <v>2.8748716244995349</v>
      </c>
      <c r="AR4910" s="14" cm="1">
        <f t="array" ref="AR4910:AT4910">TRANSPOSE(TRANSPOSE(P4910:R4910)+_xlfn.ANCHORARRAY(N4910)*AB4910*$D$4)</f>
        <v>-2.1576182881075203</v>
      </c>
      <c r="AS4910" s="14">
        <v>-4.8929305301695107</v>
      </c>
      <c r="AT4910" s="14">
        <v>4.6924223467576649</v>
      </c>
    </row>
    <row r="4911" spans="1:46" x14ac:dyDescent="0.3">
      <c r="A4911" s="20"/>
      <c r="F4911" s="7" cm="1">
        <f t="array" ref="F4911:F4912">TRANSPOSE(_xlfn.CHOOSEROWS($G$4:$H$7,B4910))</f>
        <v>1</v>
      </c>
      <c r="H4911" s="7">
        <v>-1.445329649539254</v>
      </c>
      <c r="I4911" s="7">
        <v>4.0866201652516034</v>
      </c>
      <c r="J4911" s="7">
        <v>4.1082579661623644</v>
      </c>
      <c r="L4911" s="7">
        <v>6.7495484818747133</v>
      </c>
      <c r="N4911" s="7">
        <v>0.78503099901502038</v>
      </c>
      <c r="AH4911" s="7">
        <f t="shared" ref="AH4911" si="11004">N4911*(1-N4911)*AE4910</f>
        <v>3.1652969075701518E-2</v>
      </c>
      <c r="AJ4911" s="7" cm="1">
        <f t="array" ref="AJ4911:AL4911">TRANSPOSE(F4910:F4912)*AH4912*$D$4</f>
        <v>-1.2722224988022057E-4</v>
      </c>
      <c r="AK4911" s="7">
        <v>-1.2722224988022057E-4</v>
      </c>
      <c r="AL4911" s="7">
        <v>-1.2722224988022057E-4</v>
      </c>
      <c r="AN4911" s="14">
        <v>-1.4454568717891343</v>
      </c>
      <c r="AO4911" s="14">
        <v>4.0864929430017236</v>
      </c>
      <c r="AP4911" s="14">
        <v>4.1081307439124846</v>
      </c>
    </row>
    <row r="4912" spans="1:46" x14ac:dyDescent="0.3">
      <c r="A4912" s="20"/>
      <c r="F4912" s="7">
        <v>1</v>
      </c>
      <c r="N4912" s="7">
        <v>0.99882996217861486</v>
      </c>
      <c r="AH4912" s="7">
        <f t="shared" ref="AH4912" si="11005">N4912*(1-N4912)*AF4910</f>
        <v>-2.1203708313370098E-4</v>
      </c>
    </row>
    <row r="4913" spans="1:46" x14ac:dyDescent="0.3">
      <c r="A4913" s="20"/>
    </row>
    <row r="4914" spans="1:46" x14ac:dyDescent="0.3">
      <c r="A4914" s="20">
        <v>1226</v>
      </c>
      <c r="B4914" s="7">
        <f t="shared" ref="B4914" si="11006">MOD(ROUNDDOWN(ROW(B4914)/4,0),4)+1</f>
        <v>1</v>
      </c>
      <c r="D4914" s="7" cm="1">
        <f t="array" ref="D4914">_xlfn.CHOOSEROWS($I$4:$I$7,B4914)</f>
        <v>0</v>
      </c>
      <c r="F4914" s="7">
        <f t="shared" ref="F4914" si="11007">1+0</f>
        <v>1</v>
      </c>
      <c r="H4914" s="7" cm="1">
        <f t="array" ref="H4914:J4915">_xlfn.ANCHORARRAY(AN4910)</f>
        <v>-4.4579368767298311</v>
      </c>
      <c r="I4914" s="7">
        <v>2.9352699664930935</v>
      </c>
      <c r="J4914" s="7">
        <v>2.8748716244995349</v>
      </c>
      <c r="L4914" s="7" cm="1">
        <f t="array" ref="L4914:L4915">MMULT(H4914:J4915,F4914:F4916)</f>
        <v>-4.4579368767298311</v>
      </c>
      <c r="N4914" s="7" cm="1">
        <f t="array" ref="N4914:N4916">_xlfn.VSTACK(1,1/(1+EXP(-_xlfn.ANCHORARRAY(L4914))))</f>
        <v>1</v>
      </c>
      <c r="P4914" s="7" cm="1">
        <f t="array" ref="P4914:R4914">_xlfn.ANCHORARRAY(AR4910)</f>
        <v>-2.1576182881075203</v>
      </c>
      <c r="Q4914" s="7">
        <v>-4.8929305301695107</v>
      </c>
      <c r="R4914" s="7">
        <v>4.6924223467576649</v>
      </c>
      <c r="T4914" s="7" cm="1">
        <f t="array" ref="T4914">MMULT(P4914:R4914,_xlfn.ANCHORARRAY(N4914))</f>
        <v>-1.3188065395428963</v>
      </c>
      <c r="V4914" s="18">
        <f t="shared" ref="V4914" si="11008">1/(1+EXP(-T4914))</f>
        <v>0.21101692272568759</v>
      </c>
      <c r="X4914" s="7">
        <f t="shared" ref="X4914" si="11009">D4914-V4914</f>
        <v>-0.21101692272568759</v>
      </c>
      <c r="Z4914" s="7">
        <f t="shared" ref="Z4914" si="11010">V4914*(1-V4914)</f>
        <v>0.16648878104906878</v>
      </c>
      <c r="AB4914" s="7">
        <f t="shared" ref="AB4914" si="11011">Z4914*X4914</f>
        <v>-3.5131950245325269E-2</v>
      </c>
      <c r="AD4914" s="7" cm="1">
        <f t="array" ref="AD4914:AF4914">P4914:R4914*AB4914</f>
        <v>7.5801338346197289E-2</v>
      </c>
      <c r="AE4914" s="7">
        <v>0.17189819193974823</v>
      </c>
      <c r="AF4914" s="7">
        <v>-0.16485394841634271</v>
      </c>
      <c r="AH4914" s="7">
        <f t="shared" ref="AH4914" si="11012">N4914*(1-N4914)*AD4914</f>
        <v>0</v>
      </c>
      <c r="AJ4914" s="7" cm="1">
        <f t="array" ref="AJ4914:AL4914">TRANSPOSE(F4914:F4916)*AH4915*$D$4</f>
        <v>1.16777545886512E-3</v>
      </c>
      <c r="AK4914" s="7">
        <v>0</v>
      </c>
      <c r="AL4914" s="7">
        <v>0</v>
      </c>
      <c r="AN4914" s="14" cm="1">
        <f t="array" ref="AN4914:AP4915">H4914:J4915+AJ4914:AL4915</f>
        <v>-4.4567691012709663</v>
      </c>
      <c r="AO4914" s="14">
        <v>2.9352699664930935</v>
      </c>
      <c r="AP4914" s="14">
        <v>2.8748716244995349</v>
      </c>
      <c r="AR4914" s="14" cm="1">
        <f t="array" ref="AR4914:AT4914">TRANSPOSE(TRANSPOSE(P4914:R4914)+_xlfn.ANCHORARRAY(N4914)*AB4914*$D$4)</f>
        <v>-2.1786974582547156</v>
      </c>
      <c r="AS4914" s="14">
        <v>-4.8931719612671367</v>
      </c>
      <c r="AT4914" s="14">
        <v>4.6884025122747346</v>
      </c>
    </row>
    <row r="4915" spans="1:46" x14ac:dyDescent="0.3">
      <c r="A4915" s="20"/>
      <c r="F4915" s="7" cm="1">
        <f t="array" ref="F4915:F4916">TRANSPOSE(_xlfn.CHOOSEROWS($G$4:$H$7,B4914))</f>
        <v>0</v>
      </c>
      <c r="H4915" s="7">
        <v>-1.4454568717891343</v>
      </c>
      <c r="I4915" s="7">
        <v>4.0864929430017236</v>
      </c>
      <c r="J4915" s="7">
        <v>4.1081307439124846</v>
      </c>
      <c r="L4915" s="7">
        <v>-1.4454568717891343</v>
      </c>
      <c r="N4915" s="7">
        <v>1.1453539012232382E-2</v>
      </c>
      <c r="AH4915" s="7">
        <f t="shared" ref="AH4915" si="11013">N4915*(1-N4915)*AE4914</f>
        <v>1.9462924314418667E-3</v>
      </c>
      <c r="AJ4915" s="7" cm="1">
        <f t="array" ref="AJ4915:AL4915">TRANSPOSE(F4914:F4916)*AH4916*$D$4</f>
        <v>-1.5265599731944942E-2</v>
      </c>
      <c r="AK4915" s="7">
        <v>0</v>
      </c>
      <c r="AL4915" s="7">
        <v>0</v>
      </c>
      <c r="AN4915" s="14">
        <v>-1.4607224715210791</v>
      </c>
      <c r="AO4915" s="14">
        <v>4.0864929430017236</v>
      </c>
      <c r="AP4915" s="14">
        <v>4.1081307439124846</v>
      </c>
    </row>
    <row r="4916" spans="1:46" x14ac:dyDescent="0.3">
      <c r="A4916" s="20"/>
      <c r="F4916" s="7">
        <v>0</v>
      </c>
      <c r="N4916" s="7">
        <v>0.19070174275646401</v>
      </c>
      <c r="AH4916" s="7">
        <f t="shared" ref="AH4916" si="11014">N4916*(1-N4916)*AF4914</f>
        <v>-2.5442666219908237E-2</v>
      </c>
    </row>
    <row r="4917" spans="1:46" x14ac:dyDescent="0.3">
      <c r="A4917" s="20"/>
    </row>
    <row r="4918" spans="1:46" x14ac:dyDescent="0.3">
      <c r="A4918" s="20">
        <v>1227</v>
      </c>
      <c r="B4918" s="7">
        <f t="shared" ref="B4918" si="11015">MOD(ROUNDDOWN(ROW(B4918)/4,0),4)+1</f>
        <v>2</v>
      </c>
      <c r="D4918" s="7" cm="1">
        <f t="array" ref="D4918">_xlfn.CHOOSEROWS($I$4:$I$7,B4918)</f>
        <v>1</v>
      </c>
      <c r="F4918" s="7">
        <f t="shared" ref="F4918" si="11016">1+0</f>
        <v>1</v>
      </c>
      <c r="H4918" s="7" cm="1">
        <f t="array" ref="H4918:J4919">_xlfn.ANCHORARRAY(AN4914)</f>
        <v>-4.4567691012709663</v>
      </c>
      <c r="I4918" s="7">
        <v>2.9352699664930935</v>
      </c>
      <c r="J4918" s="7">
        <v>2.8748716244995349</v>
      </c>
      <c r="L4918" s="7" cm="1">
        <f t="array" ref="L4918:L4919">MMULT(H4918:J4919,F4918:F4920)</f>
        <v>-1.5818974767714313</v>
      </c>
      <c r="N4918" s="7" cm="1">
        <f t="array" ref="N4918:N4920">_xlfn.VSTACK(1,1/(1+EXP(-_xlfn.ANCHORARRAY(L4918))))</f>
        <v>1</v>
      </c>
      <c r="P4918" s="7" cm="1">
        <f t="array" ref="P4918:R4918">_xlfn.ANCHORARRAY(AR4914)</f>
        <v>-2.1786974582547156</v>
      </c>
      <c r="Q4918" s="7">
        <v>-4.8931719612671367</v>
      </c>
      <c r="R4918" s="7">
        <v>4.6884025122747346</v>
      </c>
      <c r="T4918" s="7" cm="1">
        <f t="array" ref="T4918">MMULT(P4918:R4918,_xlfn.ANCHORARRAY(N4918))</f>
        <v>1.365154701138434</v>
      </c>
      <c r="V4918" s="18">
        <f t="shared" ref="V4918" si="11017">1/(1+EXP(-T4918))</f>
        <v>0.79659619457441677</v>
      </c>
      <c r="X4918" s="7">
        <f t="shared" ref="X4918" si="11018">D4918-V4918</f>
        <v>0.20340380542558323</v>
      </c>
      <c r="Z4918" s="7">
        <f t="shared" ref="Z4918" si="11019">V4918*(1-V4918)</f>
        <v>0.16203069736397471</v>
      </c>
      <c r="AB4918" s="7">
        <f t="shared" ref="AB4918" si="11020">Z4918*X4918</f>
        <v>3.2957660439593472E-2</v>
      </c>
      <c r="AD4918" s="7" cm="1">
        <f t="array" ref="AD4918:AF4918">P4918:R4918*AB4918</f>
        <v>-7.1804771029764292E-2</v>
      </c>
      <c r="AE4918" s="7">
        <v>-0.16126749997198192</v>
      </c>
      <c r="AF4918" s="7">
        <v>0.15451877800368766</v>
      </c>
      <c r="AH4918" s="7">
        <f t="shared" ref="AH4918" si="11021">N4918*(1-N4918)*AD4918</f>
        <v>0</v>
      </c>
      <c r="AJ4918" s="7" cm="1">
        <f t="array" ref="AJ4918:AL4918">TRANSPOSE(F4918:F4920)*AH4919*$D$4</f>
        <v>-1.3686529866869598E-2</v>
      </c>
      <c r="AK4918" s="7">
        <v>0</v>
      </c>
      <c r="AL4918" s="7">
        <v>-1.3686529866869598E-2</v>
      </c>
      <c r="AN4918" s="14" cm="1">
        <f t="array" ref="AN4918:AP4919">H4918:J4919+AJ4918:AL4919</f>
        <v>-4.4704556311378356</v>
      </c>
      <c r="AO4918" s="14">
        <v>2.9352699664930935</v>
      </c>
      <c r="AP4918" s="14">
        <v>2.8611850946326651</v>
      </c>
      <c r="AR4918" s="14" cm="1">
        <f t="array" ref="AR4918:AT4918">TRANSPOSE(TRANSPOSE(P4918:R4918)+_xlfn.ANCHORARRAY(N4918)*AB4918*$D$4)</f>
        <v>-2.1589228619909595</v>
      </c>
      <c r="AS4918" s="14">
        <v>-4.8897998602546267</v>
      </c>
      <c r="AT4918" s="14">
        <v>4.7068690401738946</v>
      </c>
    </row>
    <row r="4919" spans="1:46" x14ac:dyDescent="0.3">
      <c r="A4919" s="20"/>
      <c r="F4919" s="7" cm="1">
        <f t="array" ref="F4919:F4920">TRANSPOSE(_xlfn.CHOOSEROWS($G$4:$H$7,B4918))</f>
        <v>0</v>
      </c>
      <c r="H4919" s="7">
        <v>-1.4607224715210791</v>
      </c>
      <c r="I4919" s="7">
        <v>4.0864929430017236</v>
      </c>
      <c r="J4919" s="7">
        <v>4.1081307439124846</v>
      </c>
      <c r="L4919" s="7">
        <v>2.6474082723914054</v>
      </c>
      <c r="N4919" s="7">
        <v>0.17052692088034133</v>
      </c>
      <c r="AH4919" s="7">
        <f t="shared" ref="AH4919" si="11022">N4919*(1-N4919)*AE4918</f>
        <v>-2.2810883111449329E-2</v>
      </c>
      <c r="AJ4919" s="7" cm="1">
        <f t="array" ref="AJ4919:AL4919">TRANSPOSE(F4918:F4920)*AH4920*$D$4</f>
        <v>5.727076095768331E-3</v>
      </c>
      <c r="AK4919" s="7">
        <v>0</v>
      </c>
      <c r="AL4919" s="7">
        <v>5.727076095768331E-3</v>
      </c>
      <c r="AN4919" s="14">
        <v>-1.4549953954253108</v>
      </c>
      <c r="AO4919" s="14">
        <v>4.0864929430017236</v>
      </c>
      <c r="AP4919" s="14">
        <v>4.1138578200082527</v>
      </c>
    </row>
    <row r="4920" spans="1:46" x14ac:dyDescent="0.3">
      <c r="A4920" s="20"/>
      <c r="F4920" s="7">
        <v>1</v>
      </c>
      <c r="N4920" s="7">
        <v>0.93385107098276676</v>
      </c>
      <c r="AH4920" s="7">
        <f t="shared" ref="AH4920" si="11023">N4920*(1-N4920)*AF4918</f>
        <v>9.5451268262805519E-3</v>
      </c>
    </row>
    <row r="4921" spans="1:46" x14ac:dyDescent="0.3">
      <c r="A4921" s="20"/>
    </row>
    <row r="4922" spans="1:46" x14ac:dyDescent="0.3">
      <c r="A4922" s="20">
        <v>1228</v>
      </c>
      <c r="B4922" s="7">
        <f t="shared" ref="B4922" si="11024">MOD(ROUNDDOWN(ROW(B4922)/4,0),4)+1</f>
        <v>3</v>
      </c>
      <c r="D4922" s="7" cm="1">
        <f t="array" ref="D4922">_xlfn.CHOOSEROWS($I$4:$I$7,B4922)</f>
        <v>1</v>
      </c>
      <c r="F4922" s="7">
        <f t="shared" ref="F4922" si="11025">1+0</f>
        <v>1</v>
      </c>
      <c r="H4922" s="7" cm="1">
        <f t="array" ref="H4922:J4923">_xlfn.ANCHORARRAY(AN4918)</f>
        <v>-4.4704556311378356</v>
      </c>
      <c r="I4922" s="7">
        <v>2.9352699664930935</v>
      </c>
      <c r="J4922" s="7">
        <v>2.8611850946326651</v>
      </c>
      <c r="L4922" s="7" cm="1">
        <f t="array" ref="L4922:L4923">MMULT(H4922:J4923,F4922:F4924)</f>
        <v>-1.5351856646447422</v>
      </c>
      <c r="N4922" s="7" cm="1">
        <f t="array" ref="N4922:N4924">_xlfn.VSTACK(1,1/(1+EXP(-_xlfn.ANCHORARRAY(L4922))))</f>
        <v>1</v>
      </c>
      <c r="P4922" s="7" cm="1">
        <f t="array" ref="P4922:R4922">_xlfn.ANCHORARRAY(AR4918)</f>
        <v>-2.1589228619909595</v>
      </c>
      <c r="Q4922" s="7">
        <v>-4.8897998602546267</v>
      </c>
      <c r="R4922" s="7">
        <v>4.7068690401738946</v>
      </c>
      <c r="T4922" s="7" cm="1">
        <f t="array" ref="T4922">MMULT(P4922:R4922,_xlfn.ANCHORARRAY(N4922))</f>
        <v>1.3652839139064006</v>
      </c>
      <c r="V4922" s="18">
        <f t="shared" ref="V4922" si="11026">1/(1+EXP(-T4922))</f>
        <v>0.79661713020695202</v>
      </c>
      <c r="X4922" s="7">
        <f t="shared" ref="X4922" si="11027">D4922-V4922</f>
        <v>0.20338286979304798</v>
      </c>
      <c r="Z4922" s="7">
        <f t="shared" ref="Z4922" si="11028">V4922*(1-V4922)</f>
        <v>0.16201827806779207</v>
      </c>
      <c r="AB4922" s="7">
        <f t="shared" ref="AB4922" si="11029">Z4922*X4922</f>
        <v>3.2951742352355595E-2</v>
      </c>
      <c r="AD4922" s="7" cm="1">
        <f t="array" ref="AD4922:AF4922">P4922:R4922*AB4922</f>
        <v>-7.1140269906936254E-2</v>
      </c>
      <c r="AE4922" s="7">
        <v>-0.16112742514969486</v>
      </c>
      <c r="AF4922" s="7">
        <v>0.15509953589808945</v>
      </c>
      <c r="AH4922" s="7">
        <f t="shared" ref="AH4922" si="11030">N4922*(1-N4922)*AD4922</f>
        <v>0</v>
      </c>
      <c r="AJ4922" s="7" cm="1">
        <f t="array" ref="AJ4922:AL4922">TRANSPOSE(F4922:F4924)*AH4923*$D$4</f>
        <v>-1.4097703619354651E-2</v>
      </c>
      <c r="AK4922" s="7">
        <v>-1.4097703619354651E-2</v>
      </c>
      <c r="AL4922" s="7">
        <v>0</v>
      </c>
      <c r="AN4922" s="14" cm="1">
        <f t="array" ref="AN4922:AP4923">H4922:J4923+AJ4922:AL4923</f>
        <v>-4.48455333475719</v>
      </c>
      <c r="AO4922" s="14">
        <v>2.9211722628737387</v>
      </c>
      <c r="AP4922" s="14">
        <v>2.8611850946326651</v>
      </c>
      <c r="AR4922" s="14" cm="1">
        <f t="array" ref="AR4922:AT4922">TRANSPOSE(TRANSPOSE(P4922:R4922)+_xlfn.ANCHORARRAY(N4922)*AB4922*$D$4)</f>
        <v>-2.1391518165795462</v>
      </c>
      <c r="AS4922" s="14">
        <v>-4.8862957147486439</v>
      </c>
      <c r="AT4922" s="14">
        <v>4.7253126853380136</v>
      </c>
    </row>
    <row r="4923" spans="1:46" x14ac:dyDescent="0.3">
      <c r="A4923" s="20"/>
      <c r="F4923" s="7" cm="1">
        <f t="array" ref="F4923:F4924">TRANSPOSE(_xlfn.CHOOSEROWS($G$4:$H$7,B4922))</f>
        <v>1</v>
      </c>
      <c r="H4923" s="7">
        <v>-1.4549953954253108</v>
      </c>
      <c r="I4923" s="7">
        <v>4.0864929430017236</v>
      </c>
      <c r="J4923" s="7">
        <v>4.1138578200082527</v>
      </c>
      <c r="L4923" s="7">
        <v>2.6314975475764131</v>
      </c>
      <c r="N4923" s="7">
        <v>0.17723622767868896</v>
      </c>
      <c r="AH4923" s="7">
        <f t="shared" ref="AH4923" si="11031">N4923*(1-N4923)*AE4922</f>
        <v>-2.3496172698924418E-2</v>
      </c>
      <c r="AJ4923" s="7" cm="1">
        <f t="array" ref="AJ4923:AL4923">TRANSPOSE(F4922:F4924)*AH4924*$D$4</f>
        <v>5.8284239471646628E-3</v>
      </c>
      <c r="AK4923" s="7">
        <v>5.8284239471646628E-3</v>
      </c>
      <c r="AL4923" s="7">
        <v>0</v>
      </c>
      <c r="AN4923" s="14">
        <v>-1.4491669714781461</v>
      </c>
      <c r="AO4923" s="14">
        <v>4.0923213669488883</v>
      </c>
      <c r="AP4923" s="14">
        <v>4.1138578200082527</v>
      </c>
    </row>
    <row r="4924" spans="1:46" x14ac:dyDescent="0.3">
      <c r="A4924" s="20"/>
      <c r="F4924" s="7">
        <v>0</v>
      </c>
      <c r="N4924" s="7">
        <v>0.93286140314421218</v>
      </c>
      <c r="AH4924" s="7">
        <f t="shared" ref="AH4924" si="11032">N4924*(1-N4924)*AF4922</f>
        <v>9.7140399119411049E-3</v>
      </c>
    </row>
    <row r="4925" spans="1:46" x14ac:dyDescent="0.3">
      <c r="A4925" s="20"/>
    </row>
    <row r="4926" spans="1:46" x14ac:dyDescent="0.3">
      <c r="A4926" s="20">
        <v>1229</v>
      </c>
      <c r="B4926" s="7">
        <f t="shared" ref="B4926" si="11033">MOD(ROUNDDOWN(ROW(B4926)/4,0),4)+1</f>
        <v>4</v>
      </c>
      <c r="D4926" s="7" cm="1">
        <f t="array" ref="D4926">_xlfn.CHOOSEROWS($I$4:$I$7,B4926)</f>
        <v>0</v>
      </c>
      <c r="F4926" s="7">
        <f t="shared" ref="F4926" si="11034">1+0</f>
        <v>1</v>
      </c>
      <c r="H4926" s="7" cm="1">
        <f t="array" ref="H4926:J4927">_xlfn.ANCHORARRAY(AN4922)</f>
        <v>-4.48455333475719</v>
      </c>
      <c r="I4926" s="7">
        <v>2.9211722628737387</v>
      </c>
      <c r="J4926" s="7">
        <v>2.8611850946326651</v>
      </c>
      <c r="L4926" s="7" cm="1">
        <f t="array" ref="L4926:L4927">MMULT(H4926:J4927,F4926:F4928)</f>
        <v>1.2978040227492138</v>
      </c>
      <c r="N4926" s="7" cm="1">
        <f t="array" ref="N4926:N4928">_xlfn.VSTACK(1,1/(1+EXP(-_xlfn.ANCHORARRAY(L4926))))</f>
        <v>1</v>
      </c>
      <c r="P4926" s="7" cm="1">
        <f t="array" ref="P4926:R4926">_xlfn.ANCHORARRAY(AR4922)</f>
        <v>-2.1391518165795462</v>
      </c>
      <c r="Q4926" s="7">
        <v>-4.8862957147486439</v>
      </c>
      <c r="R4926" s="7">
        <v>4.7253126853380136</v>
      </c>
      <c r="T4926" s="7" cm="1">
        <f t="array" ref="T4926">MMULT(P4926:R4926,_xlfn.ANCHORARRAY(N4926))</f>
        <v>-1.2573419642246373</v>
      </c>
      <c r="V4926" s="18">
        <f t="shared" ref="V4926" si="11035">1/(1+EXP(-T4926))</f>
        <v>0.22143179761793644</v>
      </c>
      <c r="X4926" s="7">
        <f t="shared" ref="X4926" si="11036">D4926-V4926</f>
        <v>-0.22143179761793644</v>
      </c>
      <c r="Z4926" s="7">
        <f t="shared" ref="Z4926" si="11037">V4926*(1-V4926)</f>
        <v>0.17239975662162568</v>
      </c>
      <c r="AB4926" s="7">
        <f t="shared" ref="AB4926" si="11038">Z4926*X4926</f>
        <v>-3.8174788017621315E-2</v>
      </c>
      <c r="AD4926" s="7" cm="1">
        <f t="array" ref="AD4926:AF4926">P4926:R4926*AB4926</f>
        <v>8.1661667135433727E-2</v>
      </c>
      <c r="AE4926" s="7">
        <v>0.18653330310194091</v>
      </c>
      <c r="AF4926" s="7">
        <v>-0.1803878100797556</v>
      </c>
      <c r="AH4926" s="7">
        <f t="shared" ref="AH4926" si="11039">N4926*(1-N4926)*AD4926</f>
        <v>0</v>
      </c>
      <c r="AJ4926" s="7" cm="1">
        <f t="array" ref="AJ4926:AL4926">TRANSPOSE(F4926:F4928)*AH4927*$D$4</f>
        <v>1.8859595376793784E-2</v>
      </c>
      <c r="AK4926" s="7">
        <v>1.8859595376793784E-2</v>
      </c>
      <c r="AL4926" s="7">
        <v>1.8859595376793784E-2</v>
      </c>
      <c r="AN4926" s="14" cm="1">
        <f t="array" ref="AN4926:AP4927">H4926:J4927+AJ4926:AL4927</f>
        <v>-4.4656937393803959</v>
      </c>
      <c r="AO4926" s="14">
        <v>2.9400318582505323</v>
      </c>
      <c r="AP4926" s="14">
        <v>2.8800446900094587</v>
      </c>
      <c r="AR4926" s="14" cm="1">
        <f t="array" ref="AR4926:AT4926">TRANSPOSE(TRANSPOSE(P4926:R4926)+_xlfn.ANCHORARRAY(N4926)*AB4926*$D$4)</f>
        <v>-2.162056689390119</v>
      </c>
      <c r="AS4926" s="14">
        <v>-4.9042866946033383</v>
      </c>
      <c r="AT4926" s="14">
        <v>4.7024344130461371</v>
      </c>
    </row>
    <row r="4927" spans="1:46" x14ac:dyDescent="0.3">
      <c r="A4927" s="20"/>
      <c r="F4927" s="7" cm="1">
        <f t="array" ref="F4927:F4928">TRANSPOSE(_xlfn.CHOOSEROWS($G$4:$H$7,B4926))</f>
        <v>1</v>
      </c>
      <c r="H4927" s="7">
        <v>-1.4491669714781461</v>
      </c>
      <c r="I4927" s="7">
        <v>4.0923213669488883</v>
      </c>
      <c r="J4927" s="7">
        <v>4.1138578200082527</v>
      </c>
      <c r="L4927" s="7">
        <v>6.7570122154789951</v>
      </c>
      <c r="N4927" s="7">
        <v>0.78546517169002139</v>
      </c>
      <c r="AH4927" s="7">
        <f t="shared" ref="AH4927" si="11040">N4927*(1-N4927)*AE4926</f>
        <v>3.1432658961322975E-2</v>
      </c>
      <c r="AJ4927" s="7" cm="1">
        <f t="array" ref="AJ4927:AL4927">TRANSPOSE(F4926:F4928)*AH4928*$D$4</f>
        <v>-1.2554979195353861E-4</v>
      </c>
      <c r="AK4927" s="7">
        <v>-1.2554979195353861E-4</v>
      </c>
      <c r="AL4927" s="7">
        <v>-1.2554979195353861E-4</v>
      </c>
      <c r="AN4927" s="14">
        <v>-1.4492925212700996</v>
      </c>
      <c r="AO4927" s="14">
        <v>4.0921958171569344</v>
      </c>
      <c r="AP4927" s="14">
        <v>4.1137322702162988</v>
      </c>
    </row>
    <row r="4928" spans="1:46" x14ac:dyDescent="0.3">
      <c r="A4928" s="20"/>
      <c r="F4928" s="7">
        <v>1</v>
      </c>
      <c r="N4928" s="7">
        <v>0.99883865241619407</v>
      </c>
      <c r="AH4928" s="7">
        <f t="shared" ref="AH4928" si="11041">N4928*(1-N4928)*AF4926</f>
        <v>-2.0924965325589767E-4</v>
      </c>
    </row>
    <row r="4929" spans="1:46" x14ac:dyDescent="0.3">
      <c r="A4929" s="20"/>
    </row>
    <row r="4930" spans="1:46" x14ac:dyDescent="0.3">
      <c r="A4930" s="20">
        <v>1230</v>
      </c>
      <c r="B4930" s="7">
        <f t="shared" ref="B4930" si="11042">MOD(ROUNDDOWN(ROW(B4930)/4,0),4)+1</f>
        <v>1</v>
      </c>
      <c r="D4930" s="7" cm="1">
        <f t="array" ref="D4930">_xlfn.CHOOSEROWS($I$4:$I$7,B4930)</f>
        <v>0</v>
      </c>
      <c r="F4930" s="7">
        <f t="shared" ref="F4930" si="11043">1+0</f>
        <v>1</v>
      </c>
      <c r="H4930" s="7" cm="1">
        <f t="array" ref="H4930:J4931">_xlfn.ANCHORARRAY(AN4926)</f>
        <v>-4.4656937393803959</v>
      </c>
      <c r="I4930" s="7">
        <v>2.9400318582505323</v>
      </c>
      <c r="J4930" s="7">
        <v>2.8800446900094587</v>
      </c>
      <c r="L4930" s="7" cm="1">
        <f t="array" ref="L4930:L4931">MMULT(H4930:J4931,F4930:F4932)</f>
        <v>-4.4656937393803959</v>
      </c>
      <c r="N4930" s="7" cm="1">
        <f t="array" ref="N4930:N4932">_xlfn.VSTACK(1,1/(1+EXP(-_xlfn.ANCHORARRAY(L4930))))</f>
        <v>1</v>
      </c>
      <c r="P4930" s="7" cm="1">
        <f t="array" ref="P4930:R4930">_xlfn.ANCHORARRAY(AR4926)</f>
        <v>-2.162056689390119</v>
      </c>
      <c r="Q4930" s="7">
        <v>-4.9042866946033383</v>
      </c>
      <c r="R4930" s="7">
        <v>4.7024344130461371</v>
      </c>
      <c r="T4930" s="7" cm="1">
        <f t="array" ref="T4930">MMULT(P4930:R4930,_xlfn.ANCHORARRAY(N4930))</f>
        <v>-1.3238170092121493</v>
      </c>
      <c r="V4930" s="18">
        <f t="shared" ref="V4930" si="11044">1/(1+EXP(-T4930))</f>
        <v>0.21018394358522052</v>
      </c>
      <c r="X4930" s="7">
        <f t="shared" ref="X4930" si="11045">D4930-V4930</f>
        <v>-0.21018394358522052</v>
      </c>
      <c r="Z4930" s="7">
        <f t="shared" ref="Z4930" si="11046">V4930*(1-V4930)</f>
        <v>0.16600665344418536</v>
      </c>
      <c r="AB4930" s="7">
        <f t="shared" ref="AB4930" si="11047">Z4930*X4930</f>
        <v>-3.4891933082283909E-2</v>
      </c>
      <c r="AD4930" s="7" cm="1">
        <f t="array" ref="AD4930:AF4930">P4930:R4930*AB4930</f>
        <v>7.5438337326304311E-2</v>
      </c>
      <c r="AE4930" s="7">
        <v>0.17112004316443502</v>
      </c>
      <c r="AF4930" s="7">
        <v>-0.16407702686383482</v>
      </c>
      <c r="AH4930" s="7">
        <f t="shared" ref="AH4930" si="11048">N4930*(1-N4930)*AD4930</f>
        <v>0</v>
      </c>
      <c r="AJ4930" s="7" cm="1">
        <f t="array" ref="AJ4930:AL4930">TRANSPOSE(F4930:F4932)*AH4931*$D$4</f>
        <v>1.1537109838570267E-3</v>
      </c>
      <c r="AK4930" s="7">
        <v>0</v>
      </c>
      <c r="AL4930" s="7">
        <v>0</v>
      </c>
      <c r="AN4930" s="14" cm="1">
        <f t="array" ref="AN4930:AP4931">H4930:J4931+AJ4930:AL4931</f>
        <v>-4.4645400283965389</v>
      </c>
      <c r="AO4930" s="14">
        <v>2.9400318582505323</v>
      </c>
      <c r="AP4930" s="14">
        <v>2.8800446900094587</v>
      </c>
      <c r="AR4930" s="14" cm="1">
        <f t="array" ref="AR4930:AT4930">TRANSPOSE(TRANSPOSE(P4930:R4930)+_xlfn.ANCHORARRAY(N4930)*AB4930*$D$4)</f>
        <v>-2.1829918492394893</v>
      </c>
      <c r="AS4930" s="14">
        <v>-4.9045246445735406</v>
      </c>
      <c r="AT4930" s="14">
        <v>4.6984544199350085</v>
      </c>
    </row>
    <row r="4931" spans="1:46" x14ac:dyDescent="0.3">
      <c r="A4931" s="20"/>
      <c r="F4931" s="7" cm="1">
        <f t="array" ref="F4931:F4932">TRANSPOSE(_xlfn.CHOOSEROWS($G$4:$H$7,B4930))</f>
        <v>0</v>
      </c>
      <c r="H4931" s="7">
        <v>-1.4492925212700996</v>
      </c>
      <c r="I4931" s="7">
        <v>4.0921958171569344</v>
      </c>
      <c r="J4931" s="7">
        <v>4.1137322702162988</v>
      </c>
      <c r="L4931" s="7">
        <v>-1.4492925212700996</v>
      </c>
      <c r="N4931" s="7">
        <v>1.1366045060788345E-2</v>
      </c>
      <c r="AH4931" s="7">
        <f t="shared" ref="AH4931" si="11049">N4931*(1-N4931)*AE4930</f>
        <v>1.9228516397617112E-3</v>
      </c>
      <c r="AJ4931" s="7" cm="1">
        <f t="array" ref="AJ4931:AL4931">TRANSPOSE(F4930:F4932)*AH4932*$D$4</f>
        <v>-1.5157614273500094E-2</v>
      </c>
      <c r="AK4931" s="7">
        <v>0</v>
      </c>
      <c r="AL4931" s="7">
        <v>0</v>
      </c>
      <c r="AN4931" s="14">
        <v>-1.4644501355435997</v>
      </c>
      <c r="AO4931" s="14">
        <v>4.0921958171569344</v>
      </c>
      <c r="AP4931" s="14">
        <v>4.1137322702162988</v>
      </c>
    </row>
    <row r="4932" spans="1:46" x14ac:dyDescent="0.3">
      <c r="A4932" s="20"/>
      <c r="F4932" s="7">
        <v>0</v>
      </c>
      <c r="N4932" s="7">
        <v>0.19011047155908203</v>
      </c>
      <c r="AH4932" s="7">
        <f t="shared" ref="AH4932" si="11050">N4932*(1-N4932)*AF4930</f>
        <v>-2.526269045583349E-2</v>
      </c>
    </row>
    <row r="4933" spans="1:46" x14ac:dyDescent="0.3">
      <c r="A4933" s="20"/>
    </row>
    <row r="4934" spans="1:46" x14ac:dyDescent="0.3">
      <c r="A4934" s="20">
        <v>1231</v>
      </c>
      <c r="B4934" s="7">
        <f t="shared" ref="B4934" si="11051">MOD(ROUNDDOWN(ROW(B4934)/4,0),4)+1</f>
        <v>2</v>
      </c>
      <c r="D4934" s="7" cm="1">
        <f t="array" ref="D4934">_xlfn.CHOOSEROWS($I$4:$I$7,B4934)</f>
        <v>1</v>
      </c>
      <c r="F4934" s="7">
        <f t="shared" ref="F4934" si="11052">1+0</f>
        <v>1</v>
      </c>
      <c r="H4934" s="7" cm="1">
        <f t="array" ref="H4934:J4935">_xlfn.ANCHORARRAY(AN4930)</f>
        <v>-4.4645400283965389</v>
      </c>
      <c r="I4934" s="7">
        <v>2.9400318582505323</v>
      </c>
      <c r="J4934" s="7">
        <v>2.8800446900094587</v>
      </c>
      <c r="L4934" s="7" cm="1">
        <f t="array" ref="L4934:L4935">MMULT(H4934:J4935,F4934:F4936)</f>
        <v>-1.5844953383870801</v>
      </c>
      <c r="N4934" s="7" cm="1">
        <f t="array" ref="N4934:N4936">_xlfn.VSTACK(1,1/(1+EXP(-_xlfn.ANCHORARRAY(L4934))))</f>
        <v>1</v>
      </c>
      <c r="P4934" s="7" cm="1">
        <f t="array" ref="P4934:R4934">_xlfn.ANCHORARRAY(AR4930)</f>
        <v>-2.1829918492394893</v>
      </c>
      <c r="Q4934" s="7">
        <v>-4.9045246445735406</v>
      </c>
      <c r="R4934" s="7">
        <v>4.6984544199350085</v>
      </c>
      <c r="T4934" s="7" cm="1">
        <f t="array" ref="T4934">MMULT(P4934:R4934,_xlfn.ANCHORARRAY(N4934))</f>
        <v>1.3706554616274271</v>
      </c>
      <c r="V4934" s="18">
        <f t="shared" ref="V4934" si="11053">1/(1+EXP(-T4934))</f>
        <v>0.79748603261384821</v>
      </c>
      <c r="X4934" s="7">
        <f t="shared" ref="X4934" si="11054">D4934-V4934</f>
        <v>0.20251396738615179</v>
      </c>
      <c r="Z4934" s="7">
        <f t="shared" ref="Z4934" si="11055">V4934*(1-V4934)</f>
        <v>0.16150206039967244</v>
      </c>
      <c r="AB4934" s="7">
        <f t="shared" ref="AB4934" si="11056">Z4934*X4934</f>
        <v>3.2706422992575583E-2</v>
      </c>
      <c r="AD4934" s="7" cm="1">
        <f t="array" ref="AD4934:AF4934">P4934:R4934*AB4934</f>
        <v>-7.1397854810571523E-2</v>
      </c>
      <c r="AE4934" s="7">
        <v>-0.16040945760293365</v>
      </c>
      <c r="AF4934" s="7">
        <v>0.15366963766973074</v>
      </c>
      <c r="AH4934" s="7">
        <f t="shared" ref="AH4934" si="11057">N4934*(1-N4934)*AD4934</f>
        <v>0</v>
      </c>
      <c r="AJ4934" s="7" cm="1">
        <f t="array" ref="AJ4934:AL4934">TRANSPOSE(F4934:F4936)*AH4935*$D$4</f>
        <v>-1.3590411432016811E-2</v>
      </c>
      <c r="AK4934" s="7">
        <v>0</v>
      </c>
      <c r="AL4934" s="7">
        <v>-1.3590411432016811E-2</v>
      </c>
      <c r="AN4934" s="14" cm="1">
        <f t="array" ref="AN4934:AP4935">H4934:J4935+AJ4934:AL4935</f>
        <v>-4.478130439828556</v>
      </c>
      <c r="AO4934" s="14">
        <v>2.9400318582505323</v>
      </c>
      <c r="AP4934" s="14">
        <v>2.8664542785774421</v>
      </c>
      <c r="AR4934" s="14" cm="1">
        <f t="array" ref="AR4934:AT4934">TRANSPOSE(TRANSPOSE(P4934:R4934)+_xlfn.ANCHORARRAY(N4934)*AB4934*$D$4)</f>
        <v>-2.1633679954439438</v>
      </c>
      <c r="AS4934" s="14">
        <v>-4.9011854540401734</v>
      </c>
      <c r="AT4934" s="14">
        <v>4.7167824465234638</v>
      </c>
    </row>
    <row r="4935" spans="1:46" x14ac:dyDescent="0.3">
      <c r="A4935" s="20"/>
      <c r="F4935" s="7" cm="1">
        <f t="array" ref="F4935:F4936">TRANSPOSE(_xlfn.CHOOSEROWS($G$4:$H$7,B4934))</f>
        <v>0</v>
      </c>
      <c r="H4935" s="7">
        <v>-1.4644501355435997</v>
      </c>
      <c r="I4935" s="7">
        <v>4.0921958171569344</v>
      </c>
      <c r="J4935" s="7">
        <v>4.1137322702162988</v>
      </c>
      <c r="L4935" s="7">
        <v>2.6492821346726991</v>
      </c>
      <c r="N4935" s="7">
        <v>0.17015977433165511</v>
      </c>
      <c r="AH4935" s="7">
        <f t="shared" ref="AH4935" si="11058">N4935*(1-N4935)*AE4934</f>
        <v>-2.265068572002802E-2</v>
      </c>
      <c r="AJ4935" s="7" cm="1">
        <f t="array" ref="AJ4935:AL4935">TRANSPOSE(F4934:F4936)*AH4936*$D$4</f>
        <v>5.6863491025326875E-3</v>
      </c>
      <c r="AK4935" s="7">
        <v>0</v>
      </c>
      <c r="AL4935" s="7">
        <v>5.6863491025326875E-3</v>
      </c>
      <c r="AN4935" s="14">
        <v>-1.458763786441067</v>
      </c>
      <c r="AO4935" s="14">
        <v>4.0921958171569344</v>
      </c>
      <c r="AP4935" s="14">
        <v>4.1194186193188314</v>
      </c>
    </row>
    <row r="4936" spans="1:46" x14ac:dyDescent="0.3">
      <c r="A4936" s="20"/>
      <c r="F4936" s="7">
        <v>1</v>
      </c>
      <c r="N4936" s="7">
        <v>0.93396673147938947</v>
      </c>
      <c r="AH4936" s="7">
        <f t="shared" ref="AH4936" si="11059">N4936*(1-N4936)*AF4934</f>
        <v>9.4772485042211464E-3</v>
      </c>
    </row>
    <row r="4937" spans="1:46" x14ac:dyDescent="0.3">
      <c r="A4937" s="20"/>
    </row>
    <row r="4938" spans="1:46" x14ac:dyDescent="0.3">
      <c r="A4938" s="20">
        <v>1232</v>
      </c>
      <c r="B4938" s="7">
        <f t="shared" ref="B4938" si="11060">MOD(ROUNDDOWN(ROW(B4938)/4,0),4)+1</f>
        <v>3</v>
      </c>
      <c r="D4938" s="7" cm="1">
        <f t="array" ref="D4938">_xlfn.CHOOSEROWS($I$4:$I$7,B4938)</f>
        <v>1</v>
      </c>
      <c r="F4938" s="7">
        <f t="shared" ref="F4938" si="11061">1+0</f>
        <v>1</v>
      </c>
      <c r="H4938" s="7" cm="1">
        <f t="array" ref="H4938:J4939">_xlfn.ANCHORARRAY(AN4934)</f>
        <v>-4.478130439828556</v>
      </c>
      <c r="I4938" s="7">
        <v>2.9400318582505323</v>
      </c>
      <c r="J4938" s="7">
        <v>2.8664542785774421</v>
      </c>
      <c r="L4938" s="7" cm="1">
        <f t="array" ref="L4938:L4939">MMULT(H4938:J4939,F4938:F4940)</f>
        <v>-1.5380985815780237</v>
      </c>
      <c r="N4938" s="7" cm="1">
        <f t="array" ref="N4938:N4940">_xlfn.VSTACK(1,1/(1+EXP(-_xlfn.ANCHORARRAY(L4938))))</f>
        <v>1</v>
      </c>
      <c r="P4938" s="7" cm="1">
        <f t="array" ref="P4938:R4938">_xlfn.ANCHORARRAY(AR4934)</f>
        <v>-2.1633679954439438</v>
      </c>
      <c r="Q4938" s="7">
        <v>-4.9011854540401734</v>
      </c>
      <c r="R4938" s="7">
        <v>4.7167824465234638</v>
      </c>
      <c r="T4938" s="7" cm="1">
        <f t="array" ref="T4938">MMULT(P4938:R4938,_xlfn.ANCHORARRAY(N4938))</f>
        <v>1.3707196042521037</v>
      </c>
      <c r="V4938" s="18">
        <f t="shared" ref="V4938" si="11062">1/(1+EXP(-T4938))</f>
        <v>0.7974963915822243</v>
      </c>
      <c r="X4938" s="7">
        <f t="shared" ref="X4938" si="11063">D4938-V4938</f>
        <v>0.2025036084177757</v>
      </c>
      <c r="Z4938" s="7">
        <f t="shared" ref="Z4938" si="11064">V4938*(1-V4938)</f>
        <v>0.16149589699555586</v>
      </c>
      <c r="AB4938" s="7">
        <f t="shared" ref="AB4938" si="11065">Z4938*X4938</f>
        <v>3.2703501886265481E-2</v>
      </c>
      <c r="AD4938" s="7" cm="1">
        <f t="array" ref="AD4938:AF4938">P4938:R4938*AB4938</f>
        <v>-7.0749709319687382E-2</v>
      </c>
      <c r="AE4938" s="7">
        <v>-0.16028592774113976</v>
      </c>
      <c r="AF4938" s="7">
        <v>0.154255303636984</v>
      </c>
      <c r="AH4938" s="7">
        <f t="shared" ref="AH4938" si="11066">N4938*(1-N4938)*AD4938</f>
        <v>0</v>
      </c>
      <c r="AJ4938" s="7" cm="1">
        <f t="array" ref="AJ4938:AL4938">TRANSPOSE(F4938:F4940)*AH4939*$D$4</f>
        <v>-1.3997714577460166E-2</v>
      </c>
      <c r="AK4938" s="7">
        <v>-1.3997714577460166E-2</v>
      </c>
      <c r="AL4938" s="7">
        <v>0</v>
      </c>
      <c r="AN4938" s="14" cm="1">
        <f t="array" ref="AN4938:AP4939">H4938:J4939+AJ4938:AL4939</f>
        <v>-4.4921281544060161</v>
      </c>
      <c r="AO4938" s="14">
        <v>2.9260341436730721</v>
      </c>
      <c r="AP4938" s="14">
        <v>2.8664542785774421</v>
      </c>
      <c r="AR4938" s="14" cm="1">
        <f t="array" ref="AR4938:AT4938">TRANSPOSE(TRANSPOSE(P4938:R4938)+_xlfn.ANCHORARRAY(N4938)*AB4938*$D$4)</f>
        <v>-2.1437458943121843</v>
      </c>
      <c r="AS4938" s="14">
        <v>-4.8977160339383632</v>
      </c>
      <c r="AT4938" s="14">
        <v>4.735089522714846</v>
      </c>
    </row>
    <row r="4939" spans="1:46" x14ac:dyDescent="0.3">
      <c r="A4939" s="20"/>
      <c r="F4939" s="7" cm="1">
        <f t="array" ref="F4939:F4940">TRANSPOSE(_xlfn.CHOOSEROWS($G$4:$H$7,B4938))</f>
        <v>1</v>
      </c>
      <c r="H4939" s="7">
        <v>-1.458763786441067</v>
      </c>
      <c r="I4939" s="7">
        <v>4.0921958171569344</v>
      </c>
      <c r="J4939" s="7">
        <v>4.1194186193188314</v>
      </c>
      <c r="L4939" s="7">
        <v>2.6334320307158672</v>
      </c>
      <c r="N4939" s="7">
        <v>0.17681185508696992</v>
      </c>
      <c r="AH4939" s="7">
        <f t="shared" ref="AH4939" si="11067">N4939*(1-N4939)*AE4938</f>
        <v>-2.3329524295766943E-2</v>
      </c>
      <c r="AJ4939" s="7" cm="1">
        <f t="array" ref="AJ4939:AL4939">TRANSPOSE(F4938:F4940)*AH4940*$D$4</f>
        <v>5.7869977634145281E-3</v>
      </c>
      <c r="AK4939" s="7">
        <v>5.7869977634145281E-3</v>
      </c>
      <c r="AL4939" s="7">
        <v>0</v>
      </c>
      <c r="AN4939" s="14">
        <v>-1.4529767886776523</v>
      </c>
      <c r="AO4939" s="14">
        <v>4.097982814920349</v>
      </c>
      <c r="AP4939" s="14">
        <v>4.1194186193188314</v>
      </c>
    </row>
    <row r="4940" spans="1:46" x14ac:dyDescent="0.3">
      <c r="A4940" s="20"/>
      <c r="F4940" s="7">
        <v>0</v>
      </c>
      <c r="N4940" s="7">
        <v>0.93298246036208654</v>
      </c>
      <c r="AH4940" s="7">
        <f t="shared" ref="AH4940" si="11068">N4940*(1-N4940)*AF4938</f>
        <v>9.6449962723575474E-3</v>
      </c>
    </row>
    <row r="4941" spans="1:46" x14ac:dyDescent="0.3">
      <c r="A4941" s="20"/>
    </row>
    <row r="4942" spans="1:46" x14ac:dyDescent="0.3">
      <c r="A4942" s="20">
        <v>1233</v>
      </c>
      <c r="B4942" s="7">
        <f t="shared" ref="B4942" si="11069">MOD(ROUNDDOWN(ROW(B4942)/4,0),4)+1</f>
        <v>4</v>
      </c>
      <c r="D4942" s="7" cm="1">
        <f t="array" ref="D4942">_xlfn.CHOOSEROWS($I$4:$I$7,B4942)</f>
        <v>0</v>
      </c>
      <c r="F4942" s="7">
        <f t="shared" ref="F4942" si="11070">1+0</f>
        <v>1</v>
      </c>
      <c r="H4942" s="7" cm="1">
        <f t="array" ref="H4942:J4943">_xlfn.ANCHORARRAY(AN4938)</f>
        <v>-4.4921281544060161</v>
      </c>
      <c r="I4942" s="7">
        <v>2.9260341436730721</v>
      </c>
      <c r="J4942" s="7">
        <v>2.8664542785774421</v>
      </c>
      <c r="L4942" s="7" cm="1">
        <f t="array" ref="L4942:L4943">MMULT(H4942:J4943,F4942:F4944)</f>
        <v>1.3003602678444981</v>
      </c>
      <c r="N4942" s="7" cm="1">
        <f t="array" ref="N4942:N4944">_xlfn.VSTACK(1,1/(1+EXP(-_xlfn.ANCHORARRAY(L4942))))</f>
        <v>1</v>
      </c>
      <c r="P4942" s="7" cm="1">
        <f t="array" ref="P4942:R4942">_xlfn.ANCHORARRAY(AR4938)</f>
        <v>-2.1437458943121843</v>
      </c>
      <c r="Q4942" s="7">
        <v>-4.8977160339383632</v>
      </c>
      <c r="R4942" s="7">
        <v>4.735089522714846</v>
      </c>
      <c r="T4942" s="7" cm="1">
        <f t="array" ref="T4942">MMULT(P4942:R4942,_xlfn.ANCHORARRAY(N4942))</f>
        <v>-1.2632084189132984</v>
      </c>
      <c r="V4942" s="18">
        <f t="shared" ref="V4942" si="11071">1/(1+EXP(-T4942))</f>
        <v>0.2204220752493089</v>
      </c>
      <c r="X4942" s="7">
        <f t="shared" ref="X4942" si="11072">D4942-V4942</f>
        <v>-0.2204220752493089</v>
      </c>
      <c r="Z4942" s="7">
        <f t="shared" ref="Z4942" si="11073">V4942*(1-V4942)</f>
        <v>0.17183618399209691</v>
      </c>
      <c r="AB4942" s="7">
        <f t="shared" ref="AB4942" si="11074">Z4942*X4942</f>
        <v>-3.7876488278460074E-2</v>
      </c>
      <c r="AD4942" s="7" cm="1">
        <f t="array" ref="AD4942:AF4942">P4942:R4942*AB4942</f>
        <v>8.1197566237912355E-2</v>
      </c>
      <c r="AE4942" s="7">
        <v>0.18550828395069238</v>
      </c>
      <c r="AF4942" s="7">
        <v>-0.17934856280456796</v>
      </c>
      <c r="AH4942" s="7">
        <f t="shared" ref="AH4942" si="11075">N4942*(1-N4942)*AD4942</f>
        <v>0</v>
      </c>
      <c r="AJ4942" s="7" cm="1">
        <f t="array" ref="AJ4942:AL4942">TRANSPOSE(F4942:F4944)*AH4943*$D$4</f>
        <v>1.8728586208628516E-2</v>
      </c>
      <c r="AK4942" s="7">
        <v>1.8728586208628516E-2</v>
      </c>
      <c r="AL4942" s="7">
        <v>1.8728586208628516E-2</v>
      </c>
      <c r="AN4942" s="14" cm="1">
        <f t="array" ref="AN4942:AP4943">H4942:J4943+AJ4942:AL4943</f>
        <v>-4.4733995681973875</v>
      </c>
      <c r="AO4942" s="14">
        <v>2.9447627298817007</v>
      </c>
      <c r="AP4942" s="14">
        <v>2.8851828647860707</v>
      </c>
      <c r="AR4942" s="14" cm="1">
        <f t="array" ref="AR4942:AT4942">TRANSPOSE(TRANSPOSE(P4942:R4942)+_xlfn.ANCHORARRAY(N4942)*AB4942*$D$4)</f>
        <v>-2.1664717872792605</v>
      </c>
      <c r="AS4942" s="14">
        <v>-4.9155762134383156</v>
      </c>
      <c r="AT4942" s="14">
        <v>4.7123898277228653</v>
      </c>
    </row>
    <row r="4943" spans="1:46" x14ac:dyDescent="0.3">
      <c r="A4943" s="20"/>
      <c r="F4943" s="7" cm="1">
        <f t="array" ref="F4943:F4944">TRANSPOSE(_xlfn.CHOOSEROWS($G$4:$H$7,B4942))</f>
        <v>1</v>
      </c>
      <c r="H4943" s="7">
        <v>-1.4529767886776523</v>
      </c>
      <c r="I4943" s="7">
        <v>4.097982814920349</v>
      </c>
      <c r="J4943" s="7">
        <v>4.1194186193188314</v>
      </c>
      <c r="L4943" s="7">
        <v>6.7644246455615278</v>
      </c>
      <c r="N4943" s="7">
        <v>0.78589560928706415</v>
      </c>
      <c r="AH4943" s="7">
        <f t="shared" ref="AH4943" si="11076">N4943*(1-N4943)*AE4942</f>
        <v>3.1214310347714196E-2</v>
      </c>
      <c r="AJ4943" s="7" cm="1">
        <f t="array" ref="AJ4943:AL4943">TRANSPOSE(F4942:F4944)*AH4944*$D$4</f>
        <v>-1.2390675520048449E-4</v>
      </c>
      <c r="AK4943" s="7">
        <v>-1.2390675520048449E-4</v>
      </c>
      <c r="AL4943" s="7">
        <v>-1.2390675520048449E-4</v>
      </c>
      <c r="AN4943" s="14">
        <v>-1.4531006954328529</v>
      </c>
      <c r="AO4943" s="14">
        <v>4.0978589081651489</v>
      </c>
      <c r="AP4943" s="14">
        <v>4.1192947125636312</v>
      </c>
    </row>
    <row r="4944" spans="1:46" x14ac:dyDescent="0.3">
      <c r="A4944" s="20"/>
      <c r="F4944" s="7">
        <v>1</v>
      </c>
      <c r="N4944" s="7">
        <v>0.99884721911111485</v>
      </c>
      <c r="AH4944" s="7">
        <f t="shared" ref="AH4944" si="11077">N4944*(1-N4944)*AF4942</f>
        <v>-2.0651125866747417E-4</v>
      </c>
    </row>
    <row r="4945" spans="1:46" x14ac:dyDescent="0.3">
      <c r="A4945" s="20"/>
    </row>
    <row r="4946" spans="1:46" x14ac:dyDescent="0.3">
      <c r="A4946" s="20">
        <v>1234</v>
      </c>
      <c r="B4946" s="7">
        <f t="shared" ref="B4946" si="11078">MOD(ROUNDDOWN(ROW(B4946)/4,0),4)+1</f>
        <v>1</v>
      </c>
      <c r="D4946" s="7" cm="1">
        <f t="array" ref="D4946">_xlfn.CHOOSEROWS($I$4:$I$7,B4946)</f>
        <v>0</v>
      </c>
      <c r="F4946" s="7">
        <f t="shared" ref="F4946" si="11079">1+0</f>
        <v>1</v>
      </c>
      <c r="H4946" s="7" cm="1">
        <f t="array" ref="H4946:J4947">_xlfn.ANCHORARRAY(AN4942)</f>
        <v>-4.4733995681973875</v>
      </c>
      <c r="I4946" s="7">
        <v>2.9447627298817007</v>
      </c>
      <c r="J4946" s="7">
        <v>2.8851828647860707</v>
      </c>
      <c r="L4946" s="7" cm="1">
        <f t="array" ref="L4946:L4947">MMULT(H4946:J4947,F4946:F4948)</f>
        <v>-4.4733995681973875</v>
      </c>
      <c r="N4946" s="7" cm="1">
        <f t="array" ref="N4946:N4948">_xlfn.VSTACK(1,1/(1+EXP(-_xlfn.ANCHORARRAY(L4946))))</f>
        <v>1</v>
      </c>
      <c r="P4946" s="7" cm="1">
        <f t="array" ref="P4946:R4946">_xlfn.ANCHORARRAY(AR4942)</f>
        <v>-2.1664717872792605</v>
      </c>
      <c r="Q4946" s="7">
        <v>-4.9155762134383156</v>
      </c>
      <c r="R4946" s="7">
        <v>4.7123898277228653</v>
      </c>
      <c r="T4946" s="7" cm="1">
        <f t="array" ref="T4946">MMULT(P4946:R4946,_xlfn.ANCHORARRAY(N4946))</f>
        <v>-1.3288035548470787</v>
      </c>
      <c r="V4946" s="18">
        <f t="shared" ref="V4946" si="11080">1/(1+EXP(-T4946))</f>
        <v>0.20935734013654478</v>
      </c>
      <c r="X4946" s="7">
        <f t="shared" ref="X4946" si="11081">D4946-V4946</f>
        <v>-0.20935734013654478</v>
      </c>
      <c r="Z4946" s="7">
        <f t="shared" ref="Z4946" si="11082">V4946*(1-V4946)</f>
        <v>0.16552684426749589</v>
      </c>
      <c r="AB4946" s="7">
        <f t="shared" ref="AB4946" si="11083">Z4946*X4946</f>
        <v>-3.4654259837039014E-2</v>
      </c>
      <c r="AD4946" s="7" cm="1">
        <f t="array" ref="AD4946:AF4946">P4946:R4946*AB4946</f>
        <v>7.5077476245989802E-2</v>
      </c>
      <c r="AE4946" s="7">
        <v>0.17034565534925974</v>
      </c>
      <c r="AF4946" s="7">
        <v>-0.16330438154332769</v>
      </c>
      <c r="AH4946" s="7">
        <f t="shared" ref="AH4946" si="11084">N4946*(1-N4946)*AD4946</f>
        <v>0</v>
      </c>
      <c r="AJ4946" s="7" cm="1">
        <f t="array" ref="AJ4946:AL4946">TRANSPOSE(F4946:F4948)*AH4947*$D$4</f>
        <v>1.1398728113180396E-3</v>
      </c>
      <c r="AK4946" s="7">
        <v>0</v>
      </c>
      <c r="AL4946" s="7">
        <v>0</v>
      </c>
      <c r="AN4946" s="14" cm="1">
        <f t="array" ref="AN4946:AP4947">H4946:J4947+AJ4946:AL4947</f>
        <v>-4.4722596953860698</v>
      </c>
      <c r="AO4946" s="14">
        <v>2.9447627298817007</v>
      </c>
      <c r="AP4946" s="14">
        <v>2.8851828647860707</v>
      </c>
      <c r="AR4946" s="14" cm="1">
        <f t="array" ref="AR4946:AT4946">TRANSPOSE(TRANSPOSE(P4946:R4946)+_xlfn.ANCHORARRAY(N4946)*AB4946*$D$4)</f>
        <v>-2.187264343181484</v>
      </c>
      <c r="AS4946" s="14">
        <v>-4.915810748915229</v>
      </c>
      <c r="AT4946" s="14">
        <v>4.7084491222123326</v>
      </c>
    </row>
    <row r="4947" spans="1:46" x14ac:dyDescent="0.3">
      <c r="A4947" s="20"/>
      <c r="F4947" s="7" cm="1">
        <f t="array" ref="F4947:F4948">TRANSPOSE(_xlfn.CHOOSEROWS($G$4:$H$7,B4946))</f>
        <v>0</v>
      </c>
      <c r="H4947" s="7">
        <v>-1.4531006954328529</v>
      </c>
      <c r="I4947" s="7">
        <v>4.0978589081651489</v>
      </c>
      <c r="J4947" s="7">
        <v>4.1192947125636312</v>
      </c>
      <c r="L4947" s="7">
        <v>-1.4531006954328529</v>
      </c>
      <c r="N4947" s="7">
        <v>1.1279780995480394E-2</v>
      </c>
      <c r="AH4947" s="7">
        <f t="shared" ref="AH4947" si="11085">N4947*(1-N4947)*AE4946</f>
        <v>1.8997880188633993E-3</v>
      </c>
      <c r="AJ4947" s="7" cm="1">
        <f t="array" ref="AJ4947:AL4947">TRANSPOSE(F4946:F4948)*AH4948*$D$4</f>
        <v>-1.5050637928937807E-2</v>
      </c>
      <c r="AK4947" s="7">
        <v>0</v>
      </c>
      <c r="AL4947" s="7">
        <v>0</v>
      </c>
      <c r="AN4947" s="14">
        <v>-1.4681513333617908</v>
      </c>
      <c r="AO4947" s="14">
        <v>4.0978589081651489</v>
      </c>
      <c r="AP4947" s="14">
        <v>4.1192947125636312</v>
      </c>
    </row>
    <row r="4948" spans="1:46" x14ac:dyDescent="0.3">
      <c r="A4948" s="20"/>
      <c r="F4948" s="7">
        <v>0</v>
      </c>
      <c r="N4948" s="7">
        <v>0.18952482460856437</v>
      </c>
      <c r="AH4948" s="7">
        <f t="shared" ref="AH4948" si="11086">N4948*(1-N4948)*AF4946</f>
        <v>-2.5084396548229679E-2</v>
      </c>
    </row>
    <row r="4949" spans="1:46" x14ac:dyDescent="0.3">
      <c r="A4949" s="20"/>
    </row>
    <row r="4950" spans="1:46" x14ac:dyDescent="0.3">
      <c r="A4950" s="20">
        <v>1235</v>
      </c>
      <c r="B4950" s="7">
        <f t="shared" ref="B4950" si="11087">MOD(ROUNDDOWN(ROW(B4950)/4,0),4)+1</f>
        <v>2</v>
      </c>
      <c r="D4950" s="7" cm="1">
        <f t="array" ref="D4950">_xlfn.CHOOSEROWS($I$4:$I$7,B4950)</f>
        <v>1</v>
      </c>
      <c r="F4950" s="7">
        <f t="shared" ref="F4950" si="11088">1+0</f>
        <v>1</v>
      </c>
      <c r="H4950" s="7" cm="1">
        <f t="array" ref="H4950:J4951">_xlfn.ANCHORARRAY(AN4946)</f>
        <v>-4.4722596953860698</v>
      </c>
      <c r="I4950" s="7">
        <v>2.9447627298817007</v>
      </c>
      <c r="J4950" s="7">
        <v>2.8851828647860707</v>
      </c>
      <c r="L4950" s="7" cm="1">
        <f t="array" ref="L4950:L4951">MMULT(H4950:J4951,F4950:F4952)</f>
        <v>-1.5870768305999992</v>
      </c>
      <c r="N4950" s="7" cm="1">
        <f t="array" ref="N4950:N4952">_xlfn.VSTACK(1,1/(1+EXP(-_xlfn.ANCHORARRAY(L4950))))</f>
        <v>1</v>
      </c>
      <c r="P4950" s="7" cm="1">
        <f t="array" ref="P4950:R4950">_xlfn.ANCHORARRAY(AR4946)</f>
        <v>-2.187264343181484</v>
      </c>
      <c r="Q4950" s="7">
        <v>-4.915810748915229</v>
      </c>
      <c r="R4950" s="7">
        <v>4.7084491222123326</v>
      </c>
      <c r="T4950" s="7" cm="1">
        <f t="array" ref="T4950">MMULT(P4950:R4950,_xlfn.ANCHORARRAY(N4950))</f>
        <v>1.3761276739971802</v>
      </c>
      <c r="V4950" s="18">
        <f t="shared" ref="V4950" si="11089">1/(1+EXP(-T4950))</f>
        <v>0.79836836762558827</v>
      </c>
      <c r="X4950" s="7">
        <f t="shared" ref="X4950" si="11090">D4950-V4950</f>
        <v>0.20163163237441173</v>
      </c>
      <c r="Z4950" s="7">
        <f t="shared" ref="Z4950" si="11091">V4950*(1-V4950)</f>
        <v>0.16097631720044181</v>
      </c>
      <c r="AB4950" s="7">
        <f t="shared" ref="AB4950" si="11092">Z4950*X4950</f>
        <v>3.2457917610746172E-2</v>
      </c>
      <c r="AD4950" s="7" cm="1">
        <f t="array" ref="AD4950:AF4950">P4950:R4950*AB4950</f>
        <v>-7.099404584390745E-2</v>
      </c>
      <c r="AE4950" s="7">
        <v>-0.15955698027831094</v>
      </c>
      <c r="AF4950" s="7">
        <v>0.15282645368315803</v>
      </c>
      <c r="AH4950" s="7">
        <f t="shared" ref="AH4950" si="11093">N4950*(1-N4950)*AD4950</f>
        <v>0</v>
      </c>
      <c r="AJ4950" s="7" cm="1">
        <f t="array" ref="AJ4950:AL4950">TRANSPOSE(F4950:F4952)*AH4951*$D$4</f>
        <v>-1.3495172746218838E-2</v>
      </c>
      <c r="AK4950" s="7">
        <v>0</v>
      </c>
      <c r="AL4950" s="7">
        <v>-1.3495172746218838E-2</v>
      </c>
      <c r="AN4950" s="14" cm="1">
        <f t="array" ref="AN4950:AP4951">H4950:J4951+AJ4950:AL4951</f>
        <v>-4.4857548681322887</v>
      </c>
      <c r="AO4950" s="14">
        <v>2.9447627298817007</v>
      </c>
      <c r="AP4950" s="14">
        <v>2.8716876920398517</v>
      </c>
      <c r="AR4950" s="14" cm="1">
        <f t="array" ref="AR4950:AT4950">TRANSPOSE(TRANSPOSE(P4950:R4950)+_xlfn.ANCHORARRAY(N4950)*AB4950*$D$4)</f>
        <v>-2.1677895926150361</v>
      </c>
      <c r="AS4950" s="14">
        <v>-4.9125040226601042</v>
      </c>
      <c r="AT4950" s="14">
        <v>4.7266401250140033</v>
      </c>
    </row>
    <row r="4951" spans="1:46" x14ac:dyDescent="0.3">
      <c r="A4951" s="20"/>
      <c r="F4951" s="7" cm="1">
        <f t="array" ref="F4951:F4952">TRANSPOSE(_xlfn.CHOOSEROWS($G$4:$H$7,B4950))</f>
        <v>0</v>
      </c>
      <c r="H4951" s="7">
        <v>-1.4681513333617908</v>
      </c>
      <c r="I4951" s="7">
        <v>4.0978589081651489</v>
      </c>
      <c r="J4951" s="7">
        <v>4.1192947125636312</v>
      </c>
      <c r="L4951" s="7">
        <v>2.6511433792018404</v>
      </c>
      <c r="N4951" s="7">
        <v>0.16979556394533632</v>
      </c>
      <c r="AH4951" s="7">
        <f t="shared" ref="AH4951" si="11094">N4951*(1-N4951)*AE4950</f>
        <v>-2.2491954577031396E-2</v>
      </c>
      <c r="AJ4951" s="7" cm="1">
        <f t="array" ref="AJ4951:AL4951">TRANSPOSE(F4950:F4952)*AH4952*$D$4</f>
        <v>5.6460187907960363E-3</v>
      </c>
      <c r="AK4951" s="7">
        <v>0</v>
      </c>
      <c r="AL4951" s="7">
        <v>5.6460187907960363E-3</v>
      </c>
      <c r="AN4951" s="14">
        <v>-1.4625053145709948</v>
      </c>
      <c r="AO4951" s="14">
        <v>4.0978589081651489</v>
      </c>
      <c r="AP4951" s="14">
        <v>4.1249407313544273</v>
      </c>
    </row>
    <row r="4952" spans="1:46" x14ac:dyDescent="0.3">
      <c r="A4952" s="20"/>
      <c r="F4952" s="7">
        <v>1</v>
      </c>
      <c r="N4952" s="7">
        <v>0.93408142710752562</v>
      </c>
      <c r="AH4952" s="7">
        <f t="shared" ref="AH4952" si="11095">N4952*(1-N4952)*AF4950</f>
        <v>9.4100313179933948E-3</v>
      </c>
    </row>
    <row r="4953" spans="1:46" x14ac:dyDescent="0.3">
      <c r="A4953" s="20"/>
    </row>
    <row r="4954" spans="1:46" x14ac:dyDescent="0.3">
      <c r="A4954" s="20">
        <v>1236</v>
      </c>
      <c r="B4954" s="7">
        <f t="shared" ref="B4954" si="11096">MOD(ROUNDDOWN(ROW(B4954)/4,0),4)+1</f>
        <v>3</v>
      </c>
      <c r="D4954" s="7" cm="1">
        <f t="array" ref="D4954">_xlfn.CHOOSEROWS($I$4:$I$7,B4954)</f>
        <v>1</v>
      </c>
      <c r="F4954" s="7">
        <f t="shared" ref="F4954" si="11097">1+0</f>
        <v>1</v>
      </c>
      <c r="H4954" s="7" cm="1">
        <f t="array" ref="H4954:J4955">_xlfn.ANCHORARRAY(AN4950)</f>
        <v>-4.4857548681322887</v>
      </c>
      <c r="I4954" s="7">
        <v>2.9447627298817007</v>
      </c>
      <c r="J4954" s="7">
        <v>2.8716876920398517</v>
      </c>
      <c r="L4954" s="7" cm="1">
        <f t="array" ref="L4954:L4955">MMULT(H4954:J4955,F4954:F4956)</f>
        <v>-1.540992138250588</v>
      </c>
      <c r="N4954" s="7" cm="1">
        <f t="array" ref="N4954:N4956">_xlfn.VSTACK(1,1/(1+EXP(-_xlfn.ANCHORARRAY(L4954))))</f>
        <v>1</v>
      </c>
      <c r="P4954" s="7" cm="1">
        <f t="array" ref="P4954:R4954">_xlfn.ANCHORARRAY(AR4950)</f>
        <v>-2.1677895926150361</v>
      </c>
      <c r="Q4954" s="7">
        <v>-4.9125040226601042</v>
      </c>
      <c r="R4954" s="7">
        <v>4.7266401250140033</v>
      </c>
      <c r="T4954" s="7" cm="1">
        <f t="array" ref="T4954">MMULT(P4954:R4954,_xlfn.ANCHORARRAY(N4954))</f>
        <v>1.3761282088894835</v>
      </c>
      <c r="V4954" s="18">
        <f t="shared" ref="V4954" si="11098">1/(1+EXP(-T4954))</f>
        <v>0.79836845373056753</v>
      </c>
      <c r="X4954" s="7">
        <f t="shared" ref="X4954" si="11099">D4954-V4954</f>
        <v>0.20163154626943247</v>
      </c>
      <c r="Z4954" s="7">
        <f t="shared" ref="Z4954" si="11100">V4954*(1-V4954)</f>
        <v>0.16097626581843019</v>
      </c>
      <c r="AB4954" s="7">
        <f t="shared" ref="AB4954" si="11101">Z4954*X4954</f>
        <v>3.2457893389649266E-2</v>
      </c>
      <c r="AD4954" s="7" cm="1">
        <f t="array" ref="AD4954:AF4954">P4954:R4954*AB4954</f>
        <v>-7.0361883488290061E-2</v>
      </c>
      <c r="AE4954" s="7">
        <v>-0.15944953184372482</v>
      </c>
      <c r="AF4954" s="7">
        <v>0.15341678126894301</v>
      </c>
      <c r="AH4954" s="7">
        <f t="shared" ref="AH4954" si="11102">N4954*(1-N4954)*AD4954</f>
        <v>0</v>
      </c>
      <c r="AJ4954" s="7" cm="1">
        <f t="array" ref="AJ4954:AL4954">TRANSPOSE(F4954:F4956)*AH4955*$D$4</f>
        <v>-1.3898636143579788E-2</v>
      </c>
      <c r="AK4954" s="7">
        <v>-1.3898636143579788E-2</v>
      </c>
      <c r="AL4954" s="7">
        <v>0</v>
      </c>
      <c r="AN4954" s="14" cm="1">
        <f t="array" ref="AN4954:AP4955">H4954:J4955+AJ4954:AL4955</f>
        <v>-4.4996535042758685</v>
      </c>
      <c r="AO4954" s="14">
        <v>2.930864093738121</v>
      </c>
      <c r="AP4954" s="14">
        <v>2.8716876920398517</v>
      </c>
      <c r="AR4954" s="14" cm="1">
        <f t="array" ref="AR4954:AT4954">TRANSPOSE(TRANSPOSE(P4954:R4954)+_xlfn.ANCHORARRAY(N4954)*AB4954*$D$4)</f>
        <v>-2.1483148565812464</v>
      </c>
      <c r="AS4954" s="14">
        <v>-4.9090688526782582</v>
      </c>
      <c r="AT4954" s="14">
        <v>4.7448120500585054</v>
      </c>
    </row>
    <row r="4955" spans="1:46" x14ac:dyDescent="0.3">
      <c r="A4955" s="20"/>
      <c r="F4955" s="7" cm="1">
        <f t="array" ref="F4955:F4956">TRANSPOSE(_xlfn.CHOOSEROWS($G$4:$H$7,B4954))</f>
        <v>1</v>
      </c>
      <c r="H4955" s="7">
        <v>-1.4625053145709948</v>
      </c>
      <c r="I4955" s="7">
        <v>4.0978589081651489</v>
      </c>
      <c r="J4955" s="7">
        <v>4.1249407313544273</v>
      </c>
      <c r="L4955" s="7">
        <v>2.6353535935941541</v>
      </c>
      <c r="N4955" s="7">
        <v>0.176391093357362</v>
      </c>
      <c r="AH4955" s="7">
        <f t="shared" ref="AH4955" si="11103">N4955*(1-N4955)*AE4954</f>
        <v>-2.3164393572632981E-2</v>
      </c>
      <c r="AJ4955" s="7" cm="1">
        <f t="array" ref="AJ4955:AL4955">TRANSPOSE(F4954:F4956)*AH4956*$D$4</f>
        <v>5.7459693832511644E-3</v>
      </c>
      <c r="AK4955" s="7">
        <v>5.7459693832511644E-3</v>
      </c>
      <c r="AL4955" s="7">
        <v>0</v>
      </c>
      <c r="AN4955" s="14">
        <v>-1.4567593451877436</v>
      </c>
      <c r="AO4955" s="14">
        <v>4.1036048775484</v>
      </c>
      <c r="AP4955" s="14">
        <v>4.1249407313544273</v>
      </c>
    </row>
    <row r="4956" spans="1:46" x14ac:dyDescent="0.3">
      <c r="A4956" s="20"/>
      <c r="F4956" s="7">
        <v>0</v>
      </c>
      <c r="N4956" s="7">
        <v>0.93310250844851617</v>
      </c>
      <c r="AH4956" s="7">
        <f t="shared" ref="AH4956" si="11104">N4956*(1-N4956)*AF4954</f>
        <v>9.5766156387519404E-3</v>
      </c>
    </row>
    <row r="4957" spans="1:46" x14ac:dyDescent="0.3">
      <c r="A4957" s="20"/>
    </row>
    <row r="4958" spans="1:46" x14ac:dyDescent="0.3">
      <c r="A4958" s="20">
        <v>1237</v>
      </c>
      <c r="B4958" s="7">
        <f t="shared" ref="B4958" si="11105">MOD(ROUNDDOWN(ROW(B4958)/4,0),4)+1</f>
        <v>4</v>
      </c>
      <c r="D4958" s="7" cm="1">
        <f t="array" ref="D4958">_xlfn.CHOOSEROWS($I$4:$I$7,B4958)</f>
        <v>0</v>
      </c>
      <c r="F4958" s="7">
        <f t="shared" ref="F4958" si="11106">1+0</f>
        <v>1</v>
      </c>
      <c r="H4958" s="7" cm="1">
        <f t="array" ref="H4958:J4959">_xlfn.ANCHORARRAY(AN4954)</f>
        <v>-4.4996535042758685</v>
      </c>
      <c r="I4958" s="7">
        <v>2.930864093738121</v>
      </c>
      <c r="J4958" s="7">
        <v>2.8716876920398517</v>
      </c>
      <c r="L4958" s="7" cm="1">
        <f t="array" ref="L4958:L4959">MMULT(H4958:J4959,F4958:F4960)</f>
        <v>1.3028982815021042</v>
      </c>
      <c r="N4958" s="7" cm="1">
        <f t="array" ref="N4958:N4960">_xlfn.VSTACK(1,1/(1+EXP(-_xlfn.ANCHORARRAY(L4958))))</f>
        <v>1</v>
      </c>
      <c r="P4958" s="7" cm="1">
        <f t="array" ref="P4958:R4958">_xlfn.ANCHORARRAY(AR4954)</f>
        <v>-2.1483148565812464</v>
      </c>
      <c r="Q4958" s="7">
        <v>-4.9090688526782582</v>
      </c>
      <c r="R4958" s="7">
        <v>4.7448120500585054</v>
      </c>
      <c r="T4958" s="7" cm="1">
        <f t="array" ref="T4958">MMULT(P4958:R4958,_xlfn.ANCHORARRAY(N4958))</f>
        <v>-1.2690430438686562</v>
      </c>
      <c r="V4958" s="18">
        <f t="shared" ref="V4958" si="11107">1/(1+EXP(-T4958))</f>
        <v>0.21942111120650701</v>
      </c>
      <c r="X4958" s="7">
        <f t="shared" ref="X4958" si="11108">D4958-V4958</f>
        <v>-0.21942111120650701</v>
      </c>
      <c r="Z4958" s="7">
        <f t="shared" ref="Z4958" si="11109">V4958*(1-V4958)</f>
        <v>0.17127548716340871</v>
      </c>
      <c r="AB4958" s="7">
        <f t="shared" ref="AB4958" si="11110">Z4958*X4958</f>
        <v>-3.7581457715830963E-2</v>
      </c>
      <c r="AD4958" s="7" cm="1">
        <f t="array" ref="AD4958:AF4958">P4958:R4958*AB4958</f>
        <v>8.0736803942899574E-2</v>
      </c>
      <c r="AE4958" s="7">
        <v>0.18448996351103078</v>
      </c>
      <c r="AF4958" s="7">
        <v>-0.17831695342883894</v>
      </c>
      <c r="AH4958" s="7">
        <f t="shared" ref="AH4958" si="11111">N4958*(1-N4958)*AD4958</f>
        <v>0</v>
      </c>
      <c r="AJ4958" s="7" cm="1">
        <f t="array" ref="AJ4958:AL4958">TRANSPOSE(F4958:F4960)*AH4959*$D$4</f>
        <v>1.8598747855108989E-2</v>
      </c>
      <c r="AK4958" s="7">
        <v>1.8598747855108989E-2</v>
      </c>
      <c r="AL4958" s="7">
        <v>1.8598747855108989E-2</v>
      </c>
      <c r="AN4958" s="14" cm="1">
        <f t="array" ref="AN4958:AP4959">H4958:J4959+AJ4958:AL4959</f>
        <v>-4.4810547564207592</v>
      </c>
      <c r="AO4958" s="14">
        <v>2.9494628415932298</v>
      </c>
      <c r="AP4958" s="14">
        <v>2.8902864398949606</v>
      </c>
      <c r="AR4958" s="14" cm="1">
        <f t="array" ref="AR4958:AT4958">TRANSPOSE(TRANSPOSE(P4958:R4958)+_xlfn.ANCHORARRAY(N4958)*AB4958*$D$4)</f>
        <v>-2.1708637312107451</v>
      </c>
      <c r="AS4958" s="14">
        <v>-4.9267995368790407</v>
      </c>
      <c r="AT4958" s="14">
        <v>4.7222889789042899</v>
      </c>
    </row>
    <row r="4959" spans="1:46" x14ac:dyDescent="0.3">
      <c r="A4959" s="20"/>
      <c r="F4959" s="7" cm="1">
        <f t="array" ref="F4959:F4960">TRANSPOSE(_xlfn.CHOOSEROWS($G$4:$H$7,B4958))</f>
        <v>1</v>
      </c>
      <c r="H4959" s="7">
        <v>-1.4567593451877436</v>
      </c>
      <c r="I4959" s="7">
        <v>4.1036048775484</v>
      </c>
      <c r="J4959" s="7">
        <v>4.1249407313544273</v>
      </c>
      <c r="L4959" s="7">
        <v>6.7717862637150841</v>
      </c>
      <c r="N4959" s="7">
        <v>0.78632235497852354</v>
      </c>
      <c r="AH4959" s="7">
        <f t="shared" ref="AH4959" si="11112">N4959*(1-N4959)*AE4958</f>
        <v>3.0997913091848319E-2</v>
      </c>
      <c r="AJ4959" s="7" cm="1">
        <f t="array" ref="AJ4959:AL4959">TRANSPOSE(F4958:F4960)*AH4960*$D$4</f>
        <v>-1.2229253645427158E-4</v>
      </c>
      <c r="AK4959" s="7">
        <v>-1.2229253645427158E-4</v>
      </c>
      <c r="AL4959" s="7">
        <v>-1.2229253645427158E-4</v>
      </c>
      <c r="AN4959" s="14">
        <v>-1.456881637724198</v>
      </c>
      <c r="AO4959" s="14">
        <v>4.1034825850119461</v>
      </c>
      <c r="AP4959" s="14">
        <v>4.1248184388179734</v>
      </c>
    </row>
    <row r="4960" spans="1:46" x14ac:dyDescent="0.3">
      <c r="A4960" s="20"/>
      <c r="F4960" s="7">
        <v>1</v>
      </c>
      <c r="N4960" s="7">
        <v>0.99885566460821951</v>
      </c>
      <c r="AH4960" s="7">
        <f t="shared" ref="AH4960" si="11113">N4960*(1-N4960)*AF4958</f>
        <v>-2.0382089409045262E-4</v>
      </c>
    </row>
    <row r="4961" spans="1:46" x14ac:dyDescent="0.3">
      <c r="A4961" s="20"/>
    </row>
    <row r="4962" spans="1:46" x14ac:dyDescent="0.3">
      <c r="A4962" s="20">
        <v>1238</v>
      </c>
      <c r="B4962" s="7">
        <f t="shared" ref="B4962" si="11114">MOD(ROUNDDOWN(ROW(B4962)/4,0),4)+1</f>
        <v>1</v>
      </c>
      <c r="D4962" s="7" cm="1">
        <f t="array" ref="D4962">_xlfn.CHOOSEROWS($I$4:$I$7,B4962)</f>
        <v>0</v>
      </c>
      <c r="F4962" s="7">
        <f t="shared" ref="F4962" si="11115">1+0</f>
        <v>1</v>
      </c>
      <c r="H4962" s="7" cm="1">
        <f t="array" ref="H4962:J4963">_xlfn.ANCHORARRAY(AN4958)</f>
        <v>-4.4810547564207592</v>
      </c>
      <c r="I4962" s="7">
        <v>2.9494628415932298</v>
      </c>
      <c r="J4962" s="7">
        <v>2.8902864398949606</v>
      </c>
      <c r="L4962" s="7" cm="1">
        <f t="array" ref="L4962:L4963">MMULT(H4962:J4963,F4962:F4964)</f>
        <v>-4.4810547564207592</v>
      </c>
      <c r="N4962" s="7" cm="1">
        <f t="array" ref="N4962:N4964">_xlfn.VSTACK(1,1/(1+EXP(-_xlfn.ANCHORARRAY(L4962))))</f>
        <v>1</v>
      </c>
      <c r="P4962" s="7" cm="1">
        <f t="array" ref="P4962:R4962">_xlfn.ANCHORARRAY(AR4958)</f>
        <v>-2.1708637312107451</v>
      </c>
      <c r="Q4962" s="7">
        <v>-4.9267995368790407</v>
      </c>
      <c r="R4962" s="7">
        <v>4.7222889789042899</v>
      </c>
      <c r="T4962" s="7" cm="1">
        <f t="array" ref="T4962">MMULT(P4962:R4962,_xlfn.ANCHORARRAY(N4962))</f>
        <v>-1.333766261087532</v>
      </c>
      <c r="V4962" s="18">
        <f t="shared" ref="V4962" si="11116">1/(1+EXP(-T4962))</f>
        <v>0.2085370638623337</v>
      </c>
      <c r="X4962" s="7">
        <f t="shared" ref="X4962" si="11117">D4962-V4962</f>
        <v>-0.2085370638623337</v>
      </c>
      <c r="Z4962" s="7">
        <f t="shared" ref="Z4962" si="11118">V4962*(1-V4962)</f>
        <v>0.16504935685801064</v>
      </c>
      <c r="AB4962" s="7">
        <f t="shared" ref="AB4962" si="11119">Z4962*X4962</f>
        <v>-3.4418908271536069E-2</v>
      </c>
      <c r="AD4962" s="7" cm="1">
        <f t="array" ref="AD4962:AF4962">P4962:R4962*AB4962</f>
        <v>7.4718759634547161E-2</v>
      </c>
      <c r="AE4962" s="7">
        <v>0.16957506133208608</v>
      </c>
      <c r="AF4962" s="7">
        <v>-0.16253603119659249</v>
      </c>
      <c r="AH4962" s="7">
        <f t="shared" ref="AH4962" si="11120">N4962*(1-N4962)*AD4962</f>
        <v>0</v>
      </c>
      <c r="AJ4962" s="7" cm="1">
        <f t="array" ref="AJ4962:AL4962">TRANSPOSE(F4962:F4964)*AH4963*$D$4</f>
        <v>1.1262568067948206E-3</v>
      </c>
      <c r="AK4962" s="7">
        <v>0</v>
      </c>
      <c r="AL4962" s="7">
        <v>0</v>
      </c>
      <c r="AN4962" s="14" cm="1">
        <f t="array" ref="AN4962:AP4963">H4962:J4963+AJ4962:AL4963</f>
        <v>-4.4799284996139646</v>
      </c>
      <c r="AO4962" s="14">
        <v>2.9494628415932298</v>
      </c>
      <c r="AP4962" s="14">
        <v>2.8902864398949606</v>
      </c>
      <c r="AR4962" s="14" cm="1">
        <f t="array" ref="AR4962:AT4962">TRANSPOSE(TRANSPOSE(P4962:R4962)+_xlfn.ANCHORARRAY(N4962)*AB4962*$D$4)</f>
        <v>-2.1915150761736668</v>
      </c>
      <c r="AS4962" s="14">
        <v>-4.9270307230021642</v>
      </c>
      <c r="AT4962" s="14">
        <v>4.7183870160236285</v>
      </c>
    </row>
    <row r="4963" spans="1:46" x14ac:dyDescent="0.3">
      <c r="A4963" s="20"/>
      <c r="F4963" s="7" cm="1">
        <f t="array" ref="F4963:F4964">TRANSPOSE(_xlfn.CHOOSEROWS($G$4:$H$7,B4962))</f>
        <v>0</v>
      </c>
      <c r="H4963" s="7">
        <v>-1.456881637724198</v>
      </c>
      <c r="I4963" s="7">
        <v>4.1034825850119461</v>
      </c>
      <c r="J4963" s="7">
        <v>4.1248184388179734</v>
      </c>
      <c r="L4963" s="7">
        <v>-1.456881637724198</v>
      </c>
      <c r="N4963" s="7">
        <v>1.1194724776468499E-2</v>
      </c>
      <c r="AH4963" s="7">
        <f t="shared" ref="AH4963" si="11121">N4963*(1-N4963)*AE4962</f>
        <v>1.8770946779913676E-3</v>
      </c>
      <c r="AJ4963" s="7" cm="1">
        <f t="array" ref="AJ4963:AL4963">TRANSPOSE(F4962:F4964)*AH4964*$D$4</f>
        <v>-1.4944663547590142E-2</v>
      </c>
      <c r="AK4963" s="7">
        <v>0</v>
      </c>
      <c r="AL4963" s="7">
        <v>0</v>
      </c>
      <c r="AN4963" s="14">
        <v>-1.471826301271788</v>
      </c>
      <c r="AO4963" s="14">
        <v>4.1034825850119461</v>
      </c>
      <c r="AP4963" s="14">
        <v>4.1248184388179734</v>
      </c>
    </row>
    <row r="4964" spans="1:46" x14ac:dyDescent="0.3">
      <c r="A4964" s="20"/>
      <c r="F4964" s="7">
        <v>0</v>
      </c>
      <c r="N4964" s="7">
        <v>0.18894473399517261</v>
      </c>
      <c r="AH4964" s="7">
        <f t="shared" ref="AH4964" si="11122">N4964*(1-N4964)*AF4962</f>
        <v>-2.4907772579316905E-2</v>
      </c>
    </row>
    <row r="4965" spans="1:46" x14ac:dyDescent="0.3">
      <c r="A4965" s="20"/>
    </row>
    <row r="4966" spans="1:46" x14ac:dyDescent="0.3">
      <c r="A4966" s="20">
        <v>1239</v>
      </c>
      <c r="B4966" s="7">
        <f t="shared" ref="B4966" si="11123">MOD(ROUNDDOWN(ROW(B4966)/4,0),4)+1</f>
        <v>2</v>
      </c>
      <c r="D4966" s="7" cm="1">
        <f t="array" ref="D4966">_xlfn.CHOOSEROWS($I$4:$I$7,B4966)</f>
        <v>1</v>
      </c>
      <c r="F4966" s="7">
        <f t="shared" ref="F4966" si="11124">1+0</f>
        <v>1</v>
      </c>
      <c r="H4966" s="7" cm="1">
        <f t="array" ref="H4966:J4967">_xlfn.ANCHORARRAY(AN4962)</f>
        <v>-4.4799284996139646</v>
      </c>
      <c r="I4966" s="7">
        <v>2.9494628415932298</v>
      </c>
      <c r="J4966" s="7">
        <v>2.8902864398949606</v>
      </c>
      <c r="L4966" s="7" cm="1">
        <f t="array" ref="L4966:L4967">MMULT(H4966:J4967,F4966:F4968)</f>
        <v>-1.589642059719004</v>
      </c>
      <c r="N4966" s="7" cm="1">
        <f t="array" ref="N4966:N4968">_xlfn.VSTACK(1,1/(1+EXP(-_xlfn.ANCHORARRAY(L4966))))</f>
        <v>1</v>
      </c>
      <c r="P4966" s="7" cm="1">
        <f t="array" ref="P4966:R4966">_xlfn.ANCHORARRAY(AR4962)</f>
        <v>-2.1915150761736668</v>
      </c>
      <c r="Q4966" s="7">
        <v>-4.9270307230021642</v>
      </c>
      <c r="R4966" s="7">
        <v>4.7183870160236285</v>
      </c>
      <c r="T4966" s="7" cm="1">
        <f t="array" ref="T4966">MMULT(P4966:R4966,_xlfn.ANCHORARRAY(N4966))</f>
        <v>1.3815714669896648</v>
      </c>
      <c r="V4966" s="18">
        <f t="shared" ref="V4966" si="11125">1/(1+EXP(-T4966))</f>
        <v>0.79924326615363595</v>
      </c>
      <c r="X4966" s="7">
        <f t="shared" ref="X4966" si="11126">D4966-V4966</f>
        <v>0.20075673384636405</v>
      </c>
      <c r="Z4966" s="7">
        <f t="shared" ref="Z4966" si="11127">V4966*(1-V4966)</f>
        <v>0.16045346766170421</v>
      </c>
      <c r="AB4966" s="7">
        <f t="shared" ref="AB4966" si="11128">Z4966*X4966</f>
        <v>3.2212114102086936E-2</v>
      </c>
      <c r="AD4966" s="7" cm="1">
        <f t="array" ref="AD4966:AF4966">P4966:R4966*AB4966</f>
        <v>-7.0593333690149904E-2</v>
      </c>
      <c r="AE4966" s="7">
        <v>-0.15871007583383359</v>
      </c>
      <c r="AF4966" s="7">
        <v>0.15198922093795864</v>
      </c>
      <c r="AH4966" s="7">
        <f t="shared" ref="AH4966" si="11129">N4966*(1-N4966)*AD4966</f>
        <v>0</v>
      </c>
      <c r="AJ4966" s="7" cm="1">
        <f t="array" ref="AJ4966:AL4966">TRANSPOSE(F4966:F4968)*AH4967*$D$4</f>
        <v>-1.3400808403729448E-2</v>
      </c>
      <c r="AK4966" s="7">
        <v>0</v>
      </c>
      <c r="AL4966" s="7">
        <v>-1.3400808403729448E-2</v>
      </c>
      <c r="AN4966" s="14" cm="1">
        <f t="array" ref="AN4966:AP4967">H4966:J4967+AJ4966:AL4967</f>
        <v>-4.4933293080176941</v>
      </c>
      <c r="AO4966" s="14">
        <v>2.9494628415932298</v>
      </c>
      <c r="AP4966" s="14">
        <v>2.876885631491231</v>
      </c>
      <c r="AR4966" s="14" cm="1">
        <f t="array" ref="AR4966:AT4966">TRANSPOSE(TRANSPOSE(P4966:R4966)+_xlfn.ANCHORARRAY(N4966)*AB4966*$D$4)</f>
        <v>-2.1721878077124148</v>
      </c>
      <c r="AS4966" s="14">
        <v>-4.9237560215226877</v>
      </c>
      <c r="AT4966" s="14">
        <v>4.7364424568689287</v>
      </c>
    </row>
    <row r="4967" spans="1:46" x14ac:dyDescent="0.3">
      <c r="A4967" s="20"/>
      <c r="F4967" s="7" cm="1">
        <f t="array" ref="F4967:F4968">TRANSPOSE(_xlfn.CHOOSEROWS($G$4:$H$7,B4966))</f>
        <v>0</v>
      </c>
      <c r="H4967" s="7">
        <v>-1.471826301271788</v>
      </c>
      <c r="I4967" s="7">
        <v>4.1034825850119461</v>
      </c>
      <c r="J4967" s="7">
        <v>4.1248184388179734</v>
      </c>
      <c r="L4967" s="7">
        <v>2.6529921375461853</v>
      </c>
      <c r="N4967" s="7">
        <v>0.16943426258302471</v>
      </c>
      <c r="AH4967" s="7">
        <f t="shared" ref="AH4967" si="11130">N4967*(1-N4967)*AE4966</f>
        <v>-2.2334680672882412E-2</v>
      </c>
      <c r="AJ4967" s="7" cm="1">
        <f t="array" ref="AJ4967:AL4967">TRANSPOSE(F4966:F4968)*AH4968*$D$4</f>
        <v>5.6060817758063685E-3</v>
      </c>
      <c r="AK4967" s="7">
        <v>0</v>
      </c>
      <c r="AL4967" s="7">
        <v>5.6060817758063685E-3</v>
      </c>
      <c r="AN4967" s="14">
        <v>-1.4662202194959817</v>
      </c>
      <c r="AO4967" s="14">
        <v>4.1034825850119461</v>
      </c>
      <c r="AP4967" s="14">
        <v>4.1304245205937802</v>
      </c>
    </row>
    <row r="4968" spans="1:46" x14ac:dyDescent="0.3">
      <c r="A4968" s="20"/>
      <c r="F4968" s="7">
        <v>1</v>
      </c>
      <c r="N4968" s="7">
        <v>0.9341951699743819</v>
      </c>
      <c r="AH4968" s="7">
        <f t="shared" ref="AH4968" si="11131">N4968*(1-N4968)*AF4966</f>
        <v>9.3434696263439473E-3</v>
      </c>
    </row>
    <row r="4969" spans="1:46" x14ac:dyDescent="0.3">
      <c r="A4969" s="20"/>
    </row>
    <row r="4970" spans="1:46" x14ac:dyDescent="0.3">
      <c r="A4970" s="20">
        <v>1240</v>
      </c>
      <c r="B4970" s="7">
        <f t="shared" ref="B4970" si="11132">MOD(ROUNDDOWN(ROW(B4970)/4,0),4)+1</f>
        <v>3</v>
      </c>
      <c r="D4970" s="7" cm="1">
        <f t="array" ref="D4970">_xlfn.CHOOSEROWS($I$4:$I$7,B4970)</f>
        <v>1</v>
      </c>
      <c r="F4970" s="7">
        <f t="shared" ref="F4970" si="11133">1+0</f>
        <v>1</v>
      </c>
      <c r="H4970" s="7" cm="1">
        <f t="array" ref="H4970:J4971">_xlfn.ANCHORARRAY(AN4966)</f>
        <v>-4.4933293080176941</v>
      </c>
      <c r="I4970" s="7">
        <v>2.9494628415932298</v>
      </c>
      <c r="J4970" s="7">
        <v>2.876885631491231</v>
      </c>
      <c r="L4970" s="7" cm="1">
        <f t="array" ref="L4970:L4971">MMULT(H4970:J4971,F4970:F4972)</f>
        <v>-1.5438664664244643</v>
      </c>
      <c r="N4970" s="7" cm="1">
        <f t="array" ref="N4970:N4972">_xlfn.VSTACK(1,1/(1+EXP(-_xlfn.ANCHORARRAY(L4970))))</f>
        <v>1</v>
      </c>
      <c r="P4970" s="7" cm="1">
        <f t="array" ref="P4970:R4970">_xlfn.ANCHORARRAY(AR4966)</f>
        <v>-2.1721878077124148</v>
      </c>
      <c r="Q4970" s="7">
        <v>-4.9237560215226877</v>
      </c>
      <c r="R4970" s="7">
        <v>4.7364424568689287</v>
      </c>
      <c r="T4970" s="7" cm="1">
        <f t="array" ref="T4970">MMULT(P4970:R4970,_xlfn.ANCHORARRAY(N4970))</f>
        <v>1.381509824791312</v>
      </c>
      <c r="V4970" s="18">
        <f t="shared" ref="V4970" si="11134">1/(1+EXP(-T4970))</f>
        <v>0.79923337526671168</v>
      </c>
      <c r="X4970" s="7">
        <f t="shared" ref="X4970" si="11135">D4970-V4970</f>
        <v>0.20076662473328832</v>
      </c>
      <c r="Z4970" s="7">
        <f t="shared" ref="Z4970" si="11136">V4970*(1-V4970)</f>
        <v>0.1604593871264913</v>
      </c>
      <c r="AB4970" s="7">
        <f t="shared" ref="AB4970" si="11137">Z4970*X4970</f>
        <v>3.2214889560157715E-2</v>
      </c>
      <c r="AD4970" s="7" cm="1">
        <f t="array" ref="AD4970:AF4970">P4970:R4970*AB4970</f>
        <v>-6.9976790329376551E-2</v>
      </c>
      <c r="AE4970" s="7">
        <v>-0.15861825645451491</v>
      </c>
      <c r="AF4970" s="7">
        <v>0.15258397065607462</v>
      </c>
      <c r="AH4970" s="7">
        <f t="shared" ref="AH4970" si="11138">N4970*(1-N4970)*AD4970</f>
        <v>0</v>
      </c>
      <c r="AJ4970" s="7" cm="1">
        <f t="array" ref="AJ4970:AL4970">TRANSPOSE(F4970:F4972)*AH4971*$D$4</f>
        <v>-1.3800463181899722E-2</v>
      </c>
      <c r="AK4970" s="7">
        <v>-1.3800463181899722E-2</v>
      </c>
      <c r="AL4970" s="7">
        <v>0</v>
      </c>
      <c r="AN4970" s="14" cm="1">
        <f t="array" ref="AN4970:AP4971">H4970:J4971+AJ4970:AL4971</f>
        <v>-4.5071297711995939</v>
      </c>
      <c r="AO4970" s="14">
        <v>2.93566237841133</v>
      </c>
      <c r="AP4970" s="14">
        <v>2.876885631491231</v>
      </c>
      <c r="AR4970" s="14" cm="1">
        <f t="array" ref="AR4970:AT4970">TRANSPOSE(TRANSPOSE(P4970:R4970)+_xlfn.ANCHORARRAY(N4970)*AB4970*$D$4)</f>
        <v>-2.1528588739763204</v>
      </c>
      <c r="AS4970" s="14">
        <v>-4.9203546335325354</v>
      </c>
      <c r="AT4970" s="14">
        <v>4.7544806345587949</v>
      </c>
    </row>
    <row r="4971" spans="1:46" x14ac:dyDescent="0.3">
      <c r="A4971" s="20"/>
      <c r="F4971" s="7" cm="1">
        <f t="array" ref="F4971:F4972">TRANSPOSE(_xlfn.CHOOSEROWS($G$4:$H$7,B4970))</f>
        <v>1</v>
      </c>
      <c r="H4971" s="7">
        <v>-1.4662202194959817</v>
      </c>
      <c r="I4971" s="7">
        <v>4.1034825850119461</v>
      </c>
      <c r="J4971" s="7">
        <v>4.1304245205937802</v>
      </c>
      <c r="L4971" s="7">
        <v>2.6372623655159644</v>
      </c>
      <c r="N4971" s="7">
        <v>0.17597390712766484</v>
      </c>
      <c r="AH4971" s="7">
        <f t="shared" ref="AH4971" si="11139">N4971*(1-N4971)*AE4970</f>
        <v>-2.300077196983287E-2</v>
      </c>
      <c r="AJ4971" s="7" cm="1">
        <f t="array" ref="AJ4971:AL4971">TRANSPOSE(F4970:F4972)*AH4972*$D$4</f>
        <v>5.7053356182880611E-3</v>
      </c>
      <c r="AK4971" s="7">
        <v>5.7053356182880611E-3</v>
      </c>
      <c r="AL4971" s="7">
        <v>0</v>
      </c>
      <c r="AN4971" s="14">
        <v>-1.4605148838776936</v>
      </c>
      <c r="AO4971" s="14">
        <v>4.1091879206302337</v>
      </c>
      <c r="AP4971" s="14">
        <v>4.1304245205937802</v>
      </c>
    </row>
    <row r="4972" spans="1:46" x14ac:dyDescent="0.3">
      <c r="A4972" s="20"/>
      <c r="F4972" s="7">
        <v>0</v>
      </c>
      <c r="N4972" s="7">
        <v>0.93322155976881094</v>
      </c>
      <c r="AH4972" s="7">
        <f t="shared" ref="AH4972" si="11140">N4972*(1-N4972)*AF4970</f>
        <v>9.5088926971467688E-3</v>
      </c>
    </row>
    <row r="4973" spans="1:46" x14ac:dyDescent="0.3">
      <c r="A4973" s="20"/>
    </row>
    <row r="4974" spans="1:46" x14ac:dyDescent="0.3">
      <c r="A4974" s="20">
        <v>1241</v>
      </c>
      <c r="B4974" s="7">
        <f t="shared" ref="B4974" si="11141">MOD(ROUNDDOWN(ROW(B4974)/4,0),4)+1</f>
        <v>4</v>
      </c>
      <c r="D4974" s="7" cm="1">
        <f t="array" ref="D4974">_xlfn.CHOOSEROWS($I$4:$I$7,B4974)</f>
        <v>0</v>
      </c>
      <c r="F4974" s="7">
        <f t="shared" ref="F4974" si="11142">1+0</f>
        <v>1</v>
      </c>
      <c r="H4974" s="7" cm="1">
        <f t="array" ref="H4974:J4975">_xlfn.ANCHORARRAY(AN4970)</f>
        <v>-4.5071297711995939</v>
      </c>
      <c r="I4974" s="7">
        <v>2.93566237841133</v>
      </c>
      <c r="J4974" s="7">
        <v>2.876885631491231</v>
      </c>
      <c r="L4974" s="7" cm="1">
        <f t="array" ref="L4974:L4975">MMULT(H4974:J4975,F4974:F4976)</f>
        <v>1.3054182387029671</v>
      </c>
      <c r="N4974" s="7" cm="1">
        <f t="array" ref="N4974:N4976">_xlfn.VSTACK(1,1/(1+EXP(-_xlfn.ANCHORARRAY(L4974))))</f>
        <v>1</v>
      </c>
      <c r="P4974" s="7" cm="1">
        <f t="array" ref="P4974:R4974">_xlfn.ANCHORARRAY(AR4970)</f>
        <v>-2.1528588739763204</v>
      </c>
      <c r="Q4974" s="7">
        <v>-4.9203546335325354</v>
      </c>
      <c r="R4974" s="7">
        <v>4.7544806345587949</v>
      </c>
      <c r="T4974" s="7" cm="1">
        <f t="array" ref="T4974">MMULT(P4974:R4974,_xlfn.ANCHORARRAY(N4974))</f>
        <v>-1.274845998730588</v>
      </c>
      <c r="V4974" s="18">
        <f t="shared" ref="V4974" si="11143">1/(1+EXP(-T4974))</f>
        <v>0.21842882569608099</v>
      </c>
      <c r="X4974" s="7">
        <f t="shared" ref="X4974" si="11144">D4974-V4974</f>
        <v>-0.21842882569608099</v>
      </c>
      <c r="Z4974" s="7">
        <f t="shared" ref="Z4974" si="11145">V4974*(1-V4974)</f>
        <v>0.17071767380111205</v>
      </c>
      <c r="AB4974" s="7">
        <f t="shared" ref="AB4974" si="11146">Z4974*X4974</f>
        <v>-3.7289661013943515E-2</v>
      </c>
      <c r="AD4974" s="7" cm="1">
        <f t="array" ref="AD4974:AF4974">P4974:R4974*AB4974</f>
        <v>8.0279377621437123E-2</v>
      </c>
      <c r="AE4974" s="7">
        <v>0.18347835635281451</v>
      </c>
      <c r="AF4974" s="7">
        <v>-0.17729297116005652</v>
      </c>
      <c r="AH4974" s="7">
        <f t="shared" ref="AH4974" si="11147">N4974*(1-N4974)*AD4974</f>
        <v>0</v>
      </c>
      <c r="AJ4974" s="7" cm="1">
        <f t="array" ref="AJ4974:AL4974">TRANSPOSE(F4974:F4976)*AH4975*$D$4</f>
        <v>1.8470073988059017E-2</v>
      </c>
      <c r="AK4974" s="7">
        <v>1.8470073988059017E-2</v>
      </c>
      <c r="AL4974" s="7">
        <v>1.8470073988059017E-2</v>
      </c>
      <c r="AN4974" s="14" cm="1">
        <f t="array" ref="AN4974:AP4975">H4974:J4975+AJ4974:AL4975</f>
        <v>-4.4886596972115349</v>
      </c>
      <c r="AO4974" s="14">
        <v>2.954132452399389</v>
      </c>
      <c r="AP4974" s="14">
        <v>2.89535570547929</v>
      </c>
      <c r="AR4974" s="14" cm="1">
        <f t="array" ref="AR4974:AT4974">TRANSPOSE(TRANSPOSE(P4974:R4974)+_xlfn.ANCHORARRAY(N4974)*AB4974*$D$4)</f>
        <v>-2.1752326705846863</v>
      </c>
      <c r="AS4974" s="14">
        <v>-4.9379571162459177</v>
      </c>
      <c r="AT4974" s="14">
        <v>4.7321322547802742</v>
      </c>
    </row>
    <row r="4975" spans="1:46" x14ac:dyDescent="0.3">
      <c r="A4975" s="20"/>
      <c r="F4975" s="7" cm="1">
        <f t="array" ref="F4975:F4976">TRANSPOSE(_xlfn.CHOOSEROWS($G$4:$H$7,B4974))</f>
        <v>1</v>
      </c>
      <c r="H4975" s="7">
        <v>-1.4605148838776936</v>
      </c>
      <c r="I4975" s="7">
        <v>4.1091879206302337</v>
      </c>
      <c r="J4975" s="7">
        <v>4.1304245205937802</v>
      </c>
      <c r="L4975" s="7">
        <v>6.7790975573463204</v>
      </c>
      <c r="N4975" s="7">
        <v>0.78674545145371544</v>
      </c>
      <c r="AH4975" s="7">
        <f t="shared" ref="AH4975" si="11148">N4975*(1-N4975)*AE4974</f>
        <v>3.0783456646765028E-2</v>
      </c>
      <c r="AJ4975" s="7" cm="1">
        <f t="array" ref="AJ4975:AL4975">TRANSPOSE(F4974:F4976)*AH4976*$D$4</f>
        <v>-1.2070654564173524E-4</v>
      </c>
      <c r="AK4975" s="7">
        <v>-1.2070654564173524E-4</v>
      </c>
      <c r="AL4975" s="7">
        <v>-1.2070654564173524E-4</v>
      </c>
      <c r="AN4975" s="14">
        <v>-1.4606355904233352</v>
      </c>
      <c r="AO4975" s="14">
        <v>4.1090672140845923</v>
      </c>
      <c r="AP4975" s="14">
        <v>4.1303038140481387</v>
      </c>
    </row>
    <row r="4976" spans="1:46" x14ac:dyDescent="0.3">
      <c r="A4976" s="20"/>
      <c r="F4976" s="7">
        <v>1</v>
      </c>
      <c r="N4976" s="7">
        <v>0.99886399119961311</v>
      </c>
      <c r="AH4976" s="7">
        <f t="shared" ref="AH4976" si="11149">N4976*(1-N4976)*AF4974</f>
        <v>-2.0117757606955873E-4</v>
      </c>
    </row>
    <row r="4977" spans="1:46" x14ac:dyDescent="0.3">
      <c r="A4977" s="20"/>
    </row>
    <row r="4978" spans="1:46" x14ac:dyDescent="0.3">
      <c r="A4978" s="20">
        <v>1242</v>
      </c>
      <c r="B4978" s="7">
        <f t="shared" ref="B4978" si="11150">MOD(ROUNDDOWN(ROW(B4978)/4,0),4)+1</f>
        <v>1</v>
      </c>
      <c r="D4978" s="7" cm="1">
        <f t="array" ref="D4978">_xlfn.CHOOSEROWS($I$4:$I$7,B4978)</f>
        <v>0</v>
      </c>
      <c r="F4978" s="7">
        <f t="shared" ref="F4978" si="11151">1+0</f>
        <v>1</v>
      </c>
      <c r="H4978" s="7" cm="1">
        <f t="array" ref="H4978:J4979">_xlfn.ANCHORARRAY(AN4974)</f>
        <v>-4.4886596972115349</v>
      </c>
      <c r="I4978" s="7">
        <v>2.954132452399389</v>
      </c>
      <c r="J4978" s="7">
        <v>2.89535570547929</v>
      </c>
      <c r="L4978" s="7" cm="1">
        <f t="array" ref="L4978:L4979">MMULT(H4978:J4979,F4978:F4980)</f>
        <v>-4.4886596972115349</v>
      </c>
      <c r="N4978" s="7" cm="1">
        <f t="array" ref="N4978:N4980">_xlfn.VSTACK(1,1/(1+EXP(-_xlfn.ANCHORARRAY(L4978))))</f>
        <v>1</v>
      </c>
      <c r="P4978" s="7" cm="1">
        <f t="array" ref="P4978:R4978">_xlfn.ANCHORARRAY(AR4974)</f>
        <v>-2.1752326705846863</v>
      </c>
      <c r="Q4978" s="7">
        <v>-4.9379571162459177</v>
      </c>
      <c r="R4978" s="7">
        <v>4.7321322547802742</v>
      </c>
      <c r="T4978" s="7" cm="1">
        <f t="array" ref="T4978">MMULT(P4978:R4978,_xlfn.ANCHORARRAY(N4978))</f>
        <v>-1.3387052149675507</v>
      </c>
      <c r="V4978" s="18">
        <f t="shared" ref="V4978" si="11152">1/(1+EXP(-T4978))</f>
        <v>0.20772306612320932</v>
      </c>
      <c r="X4978" s="7">
        <f t="shared" ref="X4978" si="11153">D4978-V4978</f>
        <v>-0.20772306612320932</v>
      </c>
      <c r="Z4978" s="7">
        <f t="shared" ref="Z4978" si="11154">V4978*(1-V4978)</f>
        <v>0.16457419392358211</v>
      </c>
      <c r="AB4978" s="7">
        <f t="shared" ref="AB4978" si="11155">Z4978*X4978</f>
        <v>-3.4185856166562119E-2</v>
      </c>
      <c r="AD4978" s="7" cm="1">
        <f t="array" ref="AD4978:AF4978">P4978:R4978*AB4978</f>
        <v>7.4362191205414888E-2</v>
      </c>
      <c r="AE4978" s="7">
        <v>0.16880829173263481</v>
      </c>
      <c r="AF4978" s="7">
        <v>-0.16177199262306774</v>
      </c>
      <c r="AH4978" s="7">
        <f t="shared" ref="AH4978" si="11156">N4978*(1-N4978)*AD4978</f>
        <v>0</v>
      </c>
      <c r="AJ4978" s="7" cm="1">
        <f t="array" ref="AJ4978:AL4978">TRANSPOSE(F4978:F4980)*AH4979*$D$4</f>
        <v>1.1128589100485268E-3</v>
      </c>
      <c r="AK4978" s="7">
        <v>0</v>
      </c>
      <c r="AL4978" s="7">
        <v>0</v>
      </c>
      <c r="AN4978" s="14" cm="1">
        <f t="array" ref="AN4978:AP4979">H4978:J4979+AJ4978:AL4979</f>
        <v>-4.487546838301486</v>
      </c>
      <c r="AO4978" s="14">
        <v>2.954132452399389</v>
      </c>
      <c r="AP4978" s="14">
        <v>2.89535570547929</v>
      </c>
      <c r="AR4978" s="14" cm="1">
        <f t="array" ref="AR4978:AT4978">TRANSPOSE(TRANSPOSE(P4978:R4978)+_xlfn.ANCHORARRAY(N4978)*AB4978*$D$4)</f>
        <v>-2.1957441842846235</v>
      </c>
      <c r="AS4978" s="14">
        <v>-4.9381850166963606</v>
      </c>
      <c r="AT4978" s="14">
        <v>4.7282684982255292</v>
      </c>
    </row>
    <row r="4979" spans="1:46" x14ac:dyDescent="0.3">
      <c r="A4979" s="20"/>
      <c r="F4979" s="7" cm="1">
        <f t="array" ref="F4979:F4980">TRANSPOSE(_xlfn.CHOOSEROWS($G$4:$H$7,B4978))</f>
        <v>0</v>
      </c>
      <c r="H4979" s="7">
        <v>-1.4606355904233352</v>
      </c>
      <c r="I4979" s="7">
        <v>4.1090672140845923</v>
      </c>
      <c r="J4979" s="7">
        <v>4.1303038140481387</v>
      </c>
      <c r="L4979" s="7">
        <v>-1.4606355904233352</v>
      </c>
      <c r="N4979" s="7">
        <v>1.1110854799754464E-2</v>
      </c>
      <c r="AH4979" s="7">
        <f t="shared" ref="AH4979" si="11157">N4979*(1-N4979)*AE4978</f>
        <v>1.8547648500808782E-3</v>
      </c>
      <c r="AJ4979" s="7" cm="1">
        <f t="array" ref="AJ4979:AL4979">TRANSPOSE(F4978:F4980)*AH4980*$D$4</f>
        <v>-1.4839683865698478E-2</v>
      </c>
      <c r="AK4979" s="7">
        <v>0</v>
      </c>
      <c r="AL4979" s="7">
        <v>0</v>
      </c>
      <c r="AN4979" s="14">
        <v>-1.4754752742890338</v>
      </c>
      <c r="AO4979" s="14">
        <v>4.1090672140845923</v>
      </c>
      <c r="AP4979" s="14">
        <v>4.1303038140481387</v>
      </c>
    </row>
    <row r="4980" spans="1:46" x14ac:dyDescent="0.3">
      <c r="A4980" s="20"/>
      <c r="F4980" s="7">
        <v>0</v>
      </c>
      <c r="N4980" s="7">
        <v>0.18837013256396148</v>
      </c>
      <c r="AH4980" s="7">
        <f t="shared" ref="AH4980" si="11158">N4980*(1-N4980)*AF4978</f>
        <v>-2.4732806442830796E-2</v>
      </c>
    </row>
    <row r="4981" spans="1:46" x14ac:dyDescent="0.3">
      <c r="A4981" s="20"/>
    </row>
    <row r="4982" spans="1:46" x14ac:dyDescent="0.3">
      <c r="A4982" s="20">
        <v>1243</v>
      </c>
      <c r="B4982" s="7">
        <f t="shared" ref="B4982" si="11159">MOD(ROUNDDOWN(ROW(B4982)/4,0),4)+1</f>
        <v>2</v>
      </c>
      <c r="D4982" s="7" cm="1">
        <f t="array" ref="D4982">_xlfn.CHOOSEROWS($I$4:$I$7,B4982)</f>
        <v>1</v>
      </c>
      <c r="F4982" s="7">
        <f t="shared" ref="F4982" si="11160">1+0</f>
        <v>1</v>
      </c>
      <c r="H4982" s="7" cm="1">
        <f t="array" ref="H4982:J4983">_xlfn.ANCHORARRAY(AN4978)</f>
        <v>-4.487546838301486</v>
      </c>
      <c r="I4982" s="7">
        <v>2.954132452399389</v>
      </c>
      <c r="J4982" s="7">
        <v>2.89535570547929</v>
      </c>
      <c r="L4982" s="7" cm="1">
        <f t="array" ref="L4982:L4983">MMULT(H4982:J4983,F4982:F4984)</f>
        <v>-1.592191132822196</v>
      </c>
      <c r="N4982" s="7" cm="1">
        <f t="array" ref="N4982:N4984">_xlfn.VSTACK(1,1/(1+EXP(-_xlfn.ANCHORARRAY(L4982))))</f>
        <v>1</v>
      </c>
      <c r="P4982" s="7" cm="1">
        <f t="array" ref="P4982:R4982">_xlfn.ANCHORARRAY(AR4978)</f>
        <v>-2.1957441842846235</v>
      </c>
      <c r="Q4982" s="7">
        <v>-4.9381850166963606</v>
      </c>
      <c r="R4982" s="7">
        <v>4.7282684982255292</v>
      </c>
      <c r="T4982" s="7" cm="1">
        <f t="array" ref="T4982">MMULT(P4982:R4982,_xlfn.ANCHORARRAY(N4982))</f>
        <v>1.3869869718937933</v>
      </c>
      <c r="V4982" s="18">
        <f t="shared" ref="V4982" si="11161">1/(1+EXP(-T4982))</f>
        <v>0.80011079469811486</v>
      </c>
      <c r="X4982" s="7">
        <f t="shared" ref="X4982" si="11162">D4982-V4982</f>
        <v>0.19988920530188514</v>
      </c>
      <c r="Z4982" s="7">
        <f t="shared" ref="Z4982" si="11163">V4982*(1-V4982)</f>
        <v>0.15993351090566596</v>
      </c>
      <c r="AB4982" s="7">
        <f t="shared" ref="AB4982" si="11164">Z4982*X4982</f>
        <v>3.1968982396073951E-2</v>
      </c>
      <c r="AD4982" s="7" cm="1">
        <f t="array" ref="AD4982:AF4982">P4982:R4982*AB4982</f>
        <v>-7.0195707173676888E-2</v>
      </c>
      <c r="AE4982" s="7">
        <v>-0.15786874986732211</v>
      </c>
      <c r="AF4982" s="7">
        <v>0.15115793238368297</v>
      </c>
      <c r="AH4982" s="7">
        <f t="shared" ref="AH4982" si="11165">N4982*(1-N4982)*AD4982</f>
        <v>0</v>
      </c>
      <c r="AJ4982" s="7" cm="1">
        <f t="array" ref="AJ4982:AL4982">TRANSPOSE(F4982:F4984)*AH4983*$D$4</f>
        <v>-1.3307312855099203E-2</v>
      </c>
      <c r="AK4982" s="7">
        <v>0</v>
      </c>
      <c r="AL4982" s="7">
        <v>-1.3307312855099203E-2</v>
      </c>
      <c r="AN4982" s="14" cm="1">
        <f t="array" ref="AN4982:AP4983">H4982:J4983+AJ4982:AL4983</f>
        <v>-4.5008541511565854</v>
      </c>
      <c r="AO4982" s="14">
        <v>2.954132452399389</v>
      </c>
      <c r="AP4982" s="14">
        <v>2.8820483926241907</v>
      </c>
      <c r="AR4982" s="14" cm="1">
        <f t="array" ref="AR4982:AT4982">TRANSPOSE(TRANSPOSE(P4982:R4982)+_xlfn.ANCHORARRAY(N4982)*AB4982*$D$4)</f>
        <v>-2.176562794846979</v>
      </c>
      <c r="AS4982" s="14">
        <v>-4.9349419071037266</v>
      </c>
      <c r="AT4982" s="14">
        <v>4.7461898232912887</v>
      </c>
    </row>
    <row r="4983" spans="1:46" x14ac:dyDescent="0.3">
      <c r="A4983" s="20"/>
      <c r="F4983" s="7" cm="1">
        <f t="array" ref="F4983:F4984">TRANSPOSE(_xlfn.CHOOSEROWS($G$4:$H$7,B4982))</f>
        <v>0</v>
      </c>
      <c r="H4983" s="7">
        <v>-1.4754752742890338</v>
      </c>
      <c r="I4983" s="7">
        <v>4.1090672140845923</v>
      </c>
      <c r="J4983" s="7">
        <v>4.1303038140481387</v>
      </c>
      <c r="L4983" s="7">
        <v>2.6548285397591052</v>
      </c>
      <c r="N4983" s="7">
        <v>0.16907584318524693</v>
      </c>
      <c r="AH4983" s="7">
        <f t="shared" ref="AH4983" si="11166">N4983*(1-N4983)*AE4982</f>
        <v>-2.2178854758498671E-2</v>
      </c>
      <c r="AJ4983" s="7" cm="1">
        <f t="array" ref="AJ4983:AL4983">TRANSPOSE(F4982:F4984)*AH4984*$D$4</f>
        <v>5.5665346521508114E-3</v>
      </c>
      <c r="AK4983" s="7">
        <v>0</v>
      </c>
      <c r="AL4983" s="7">
        <v>5.5665346521508114E-3</v>
      </c>
      <c r="AN4983" s="14">
        <v>-1.4699087396368831</v>
      </c>
      <c r="AO4983" s="14">
        <v>4.1090672140845923</v>
      </c>
      <c r="AP4983" s="14">
        <v>4.1358703487002897</v>
      </c>
    </row>
    <row r="4984" spans="1:46" x14ac:dyDescent="0.3">
      <c r="A4984" s="20"/>
      <c r="F4984" s="7">
        <v>1</v>
      </c>
      <c r="N4984" s="7">
        <v>0.93430797200687921</v>
      </c>
      <c r="AH4984" s="7">
        <f t="shared" ref="AH4984" si="11167">N4984*(1-N4984)*AF4982</f>
        <v>9.2775577535846865E-3</v>
      </c>
    </row>
    <row r="4985" spans="1:46" x14ac:dyDescent="0.3">
      <c r="A4985" s="20"/>
    </row>
    <row r="4986" spans="1:46" x14ac:dyDescent="0.3">
      <c r="A4986" s="20">
        <v>1244</v>
      </c>
      <c r="B4986" s="7">
        <f t="shared" ref="B4986" si="11168">MOD(ROUNDDOWN(ROW(B4986)/4,0),4)+1</f>
        <v>3</v>
      </c>
      <c r="D4986" s="7" cm="1">
        <f t="array" ref="D4986">_xlfn.CHOOSEROWS($I$4:$I$7,B4986)</f>
        <v>1</v>
      </c>
      <c r="F4986" s="7">
        <f t="shared" ref="F4986" si="11169">1+0</f>
        <v>1</v>
      </c>
      <c r="H4986" s="7" cm="1">
        <f t="array" ref="H4986:J4987">_xlfn.ANCHORARRAY(AN4982)</f>
        <v>-4.5008541511565854</v>
      </c>
      <c r="I4986" s="7">
        <v>2.954132452399389</v>
      </c>
      <c r="J4986" s="7">
        <v>2.8820483926241907</v>
      </c>
      <c r="L4986" s="7" cm="1">
        <f t="array" ref="L4986:L4987">MMULT(H4986:J4987,F4986:F4988)</f>
        <v>-1.5467216987571963</v>
      </c>
      <c r="N4986" s="7" cm="1">
        <f t="array" ref="N4986:N4988">_xlfn.VSTACK(1,1/(1+EXP(-_xlfn.ANCHORARRAY(L4986))))</f>
        <v>1</v>
      </c>
      <c r="P4986" s="7" cm="1">
        <f t="array" ref="P4986:R4986">_xlfn.ANCHORARRAY(AR4982)</f>
        <v>-2.176562794846979</v>
      </c>
      <c r="Q4986" s="7">
        <v>-4.9349419071037266</v>
      </c>
      <c r="R4986" s="7">
        <v>4.7461898232912887</v>
      </c>
      <c r="T4986" s="7" cm="1">
        <f t="array" ref="T4986">MMULT(P4986:R4986,_xlfn.ANCHORARRAY(N4986))</f>
        <v>1.3868645521352434</v>
      </c>
      <c r="V4986" s="18">
        <f t="shared" ref="V4986" si="11170">1/(1+EXP(-T4986))</f>
        <v>0.80009121495700053</v>
      </c>
      <c r="X4986" s="7">
        <f t="shared" ref="X4986" si="11171">D4986-V4986</f>
        <v>0.19990878504299947</v>
      </c>
      <c r="Z4986" s="7">
        <f t="shared" ref="Z4986" si="11172">V4986*(1-V4986)</f>
        <v>0.15994526270563131</v>
      </c>
      <c r="AB4986" s="7">
        <f t="shared" ref="AB4986" si="11173">Z4986*X4986</f>
        <v>3.1974463140866126E-2</v>
      </c>
      <c r="AD4986" s="7" cm="1">
        <f t="array" ref="AD4986:AF4986">P4986:R4986*AB4986</f>
        <v>-6.9594426857615285E-2</v>
      </c>
      <c r="AE4986" s="7">
        <v>-0.15779211811100369</v>
      </c>
      <c r="AF4986" s="7">
        <v>0.15175687156438122</v>
      </c>
      <c r="AH4986" s="7">
        <f t="shared" ref="AH4986" si="11174">N4986*(1-N4986)*AD4986</f>
        <v>0</v>
      </c>
      <c r="AJ4986" s="7" cm="1">
        <f t="array" ref="AJ4986:AL4986">TRANSPOSE(F4986:F4988)*AH4987*$D$4</f>
        <v>-1.370319038399209E-2</v>
      </c>
      <c r="AK4986" s="7">
        <v>-1.370319038399209E-2</v>
      </c>
      <c r="AL4986" s="7">
        <v>0</v>
      </c>
      <c r="AN4986" s="14" cm="1">
        <f t="array" ref="AN4986:AP4987">H4986:J4987+AJ4986:AL4987</f>
        <v>-4.5145573415405771</v>
      </c>
      <c r="AO4986" s="14">
        <v>2.9404292620153969</v>
      </c>
      <c r="AP4986" s="14">
        <v>2.8820483926241907</v>
      </c>
      <c r="AR4986" s="14" cm="1">
        <f t="array" ref="AR4986:AT4986">TRANSPOSE(TRANSPOSE(P4986:R4986)+_xlfn.ANCHORARRAY(N4986)*AB4986*$D$4)</f>
        <v>-2.1573781169624593</v>
      </c>
      <c r="AS4986" s="14">
        <v>-4.9315738400439288</v>
      </c>
      <c r="AT4986" s="14">
        <v>4.764095643382813</v>
      </c>
    </row>
    <row r="4987" spans="1:46" x14ac:dyDescent="0.3">
      <c r="A4987" s="20"/>
      <c r="F4987" s="7" cm="1">
        <f t="array" ref="F4987:F4988">TRANSPOSE(_xlfn.CHOOSEROWS($G$4:$H$7,B4986))</f>
        <v>1</v>
      </c>
      <c r="H4987" s="7">
        <v>-1.4699087396368831</v>
      </c>
      <c r="I4987" s="7">
        <v>4.1090672140845923</v>
      </c>
      <c r="J4987" s="7">
        <v>4.1358703487002897</v>
      </c>
      <c r="L4987" s="7">
        <v>2.6391584744477092</v>
      </c>
      <c r="N4987" s="7">
        <v>0.17556026116632992</v>
      </c>
      <c r="AH4987" s="7">
        <f t="shared" ref="AH4987" si="11175">N4987*(1-N4987)*AE4986</f>
        <v>-2.2838650639986819E-2</v>
      </c>
      <c r="AJ4987" s="7" cm="1">
        <f t="array" ref="AJ4987:AL4987">TRANSPOSE(F4986:F4988)*AH4988*$D$4</f>
        <v>5.6650932507777835E-3</v>
      </c>
      <c r="AK4987" s="7">
        <v>5.6650932507777835E-3</v>
      </c>
      <c r="AL4987" s="7">
        <v>0</v>
      </c>
      <c r="AN4987" s="14">
        <v>-1.4642436463861053</v>
      </c>
      <c r="AO4987" s="14">
        <v>4.1147323073353697</v>
      </c>
      <c r="AP4987" s="14">
        <v>4.1358703487002897</v>
      </c>
    </row>
    <row r="4988" spans="1:46" x14ac:dyDescent="0.3">
      <c r="A4988" s="20"/>
      <c r="F4988" s="7">
        <v>0</v>
      </c>
      <c r="N4988" s="7">
        <v>0.93333962651374291</v>
      </c>
      <c r="AH4988" s="7">
        <f t="shared" ref="AH4988" si="11176">N4988*(1-N4988)*AF4986</f>
        <v>9.4418220846296391E-3</v>
      </c>
    </row>
    <row r="4989" spans="1:46" x14ac:dyDescent="0.3">
      <c r="A4989" s="20"/>
    </row>
    <row r="4990" spans="1:46" x14ac:dyDescent="0.3">
      <c r="A4990" s="20">
        <v>1245</v>
      </c>
      <c r="B4990" s="7">
        <f t="shared" ref="B4990" si="11177">MOD(ROUNDDOWN(ROW(B4990)/4,0),4)+1</f>
        <v>4</v>
      </c>
      <c r="D4990" s="7" cm="1">
        <f t="array" ref="D4990">_xlfn.CHOOSEROWS($I$4:$I$7,B4990)</f>
        <v>0</v>
      </c>
      <c r="F4990" s="7">
        <f t="shared" ref="F4990" si="11178">1+0</f>
        <v>1</v>
      </c>
      <c r="H4990" s="7" cm="1">
        <f t="array" ref="H4990:J4991">_xlfn.ANCHORARRAY(AN4986)</f>
        <v>-4.5145573415405771</v>
      </c>
      <c r="I4990" s="7">
        <v>2.9404292620153969</v>
      </c>
      <c r="J4990" s="7">
        <v>2.8820483926241907</v>
      </c>
      <c r="L4990" s="7" cm="1">
        <f t="array" ref="L4990:L4991">MMULT(H4990:J4991,F4990:F4992)</f>
        <v>1.3079203130990105</v>
      </c>
      <c r="N4990" s="7" cm="1">
        <f t="array" ref="N4990:N4992">_xlfn.VSTACK(1,1/(1+EXP(-_xlfn.ANCHORARRAY(L4990))))</f>
        <v>1</v>
      </c>
      <c r="P4990" s="7" cm="1">
        <f t="array" ref="P4990:R4990">_xlfn.ANCHORARRAY(AR4986)</f>
        <v>-2.1573781169624593</v>
      </c>
      <c r="Q4990" s="7">
        <v>-4.9315738400439288</v>
      </c>
      <c r="R4990" s="7">
        <v>4.764095643382813</v>
      </c>
      <c r="T4990" s="7" cm="1">
        <f t="array" ref="T4990">MMULT(P4990:R4990,_xlfn.ANCHORARRAY(N4990))</f>
        <v>-1.2806174457219557</v>
      </c>
      <c r="V4990" s="18">
        <f t="shared" ref="V4990" si="11179">1/(1+EXP(-T4990))</f>
        <v>0.21744513898458476</v>
      </c>
      <c r="X4990" s="7">
        <f t="shared" ref="X4990" si="11180">D4990-V4990</f>
        <v>-0.21744513898458476</v>
      </c>
      <c r="Z4990" s="7">
        <f t="shared" ref="Z4990" si="11181">V4990*(1-V4990)</f>
        <v>0.17016275051655938</v>
      </c>
      <c r="AB4990" s="7">
        <f t="shared" ref="AB4990" si="11182">Z4990*X4990</f>
        <v>-3.7001062936072478E-2</v>
      </c>
      <c r="AD4990" s="7" cm="1">
        <f t="array" ref="AD4990:AF4990">P4990:R4990*AB4990</f>
        <v>7.9825283482633486E-2</v>
      </c>
      <c r="AE4990" s="7">
        <v>0.18247347402935404</v>
      </c>
      <c r="AF4990" s="7">
        <v>-0.17627660273427617</v>
      </c>
      <c r="AH4990" s="7">
        <f t="shared" ref="AH4990" si="11183">N4990*(1-N4990)*AD4990</f>
        <v>0</v>
      </c>
      <c r="AJ4990" s="7" cm="1">
        <f t="array" ref="AJ4990:AL4990">TRANSPOSE(F4990:F4992)*AH4991*$D$4</f>
        <v>1.8342558051630223E-2</v>
      </c>
      <c r="AK4990" s="7">
        <v>1.8342558051630223E-2</v>
      </c>
      <c r="AL4990" s="7">
        <v>1.8342558051630223E-2</v>
      </c>
      <c r="AN4990" s="14" cm="1">
        <f t="array" ref="AN4990:AP4991">H4990:J4991+AJ4990:AL4991</f>
        <v>-4.4962147834889468</v>
      </c>
      <c r="AO4990" s="14">
        <v>2.9587718200670272</v>
      </c>
      <c r="AP4990" s="14">
        <v>2.900390950675821</v>
      </c>
      <c r="AR4990" s="14" cm="1">
        <f t="array" ref="AR4990:AT4990">TRANSPOSE(TRANSPOSE(P4990:R4990)+_xlfn.ANCHORARRAY(N4990)*AB4990*$D$4)</f>
        <v>-2.1795787547241026</v>
      </c>
      <c r="AS4990" s="14">
        <v>-4.9490494037559554</v>
      </c>
      <c r="AT4990" s="14">
        <v>4.7419200434754396</v>
      </c>
    </row>
    <row r="4991" spans="1:46" x14ac:dyDescent="0.3">
      <c r="A4991" s="20"/>
      <c r="F4991" s="7" cm="1">
        <f t="array" ref="F4991:F4992">TRANSPOSE(_xlfn.CHOOSEROWS($G$4:$H$7,B4990))</f>
        <v>1</v>
      </c>
      <c r="H4991" s="7">
        <v>-1.4642436463861053</v>
      </c>
      <c r="I4991" s="7">
        <v>4.1147323073353697</v>
      </c>
      <c r="J4991" s="7">
        <v>4.1358703487002897</v>
      </c>
      <c r="L4991" s="7">
        <v>6.7863590096495541</v>
      </c>
      <c r="N4991" s="7">
        <v>0.7871649409198227</v>
      </c>
      <c r="AH4991" s="7">
        <f t="shared" ref="AH4991" si="11184">N4991*(1-N4991)*AE4990</f>
        <v>3.0570930086050371E-2</v>
      </c>
      <c r="AJ4991" s="7" cm="1">
        <f t="array" ref="AJ4991:AL4991">TRANSPOSE(F4990:F4992)*AH4992*$D$4</f>
        <v>-1.1914820551778518E-4</v>
      </c>
      <c r="AK4991" s="7">
        <v>-1.1914820551778518E-4</v>
      </c>
      <c r="AL4991" s="7">
        <v>-1.1914820551778518E-4</v>
      </c>
      <c r="AN4991" s="14">
        <v>-1.4643627945916231</v>
      </c>
      <c r="AO4991" s="14">
        <v>4.1146131591298518</v>
      </c>
      <c r="AP4991" s="14">
        <v>4.1357512004947719</v>
      </c>
    </row>
    <row r="4992" spans="1:46" x14ac:dyDescent="0.3">
      <c r="A4992" s="20"/>
      <c r="F4992" s="7">
        <v>1</v>
      </c>
      <c r="N4992" s="7">
        <v>0.99887220112596808</v>
      </c>
      <c r="AH4992" s="7">
        <f t="shared" ref="AH4992" si="11185">N4992*(1-N4992)*AF4990</f>
        <v>-1.9858034252964198E-4</v>
      </c>
    </row>
    <row r="4993" spans="1:46" x14ac:dyDescent="0.3">
      <c r="A4993" s="20"/>
    </row>
    <row r="4994" spans="1:46" x14ac:dyDescent="0.3">
      <c r="A4994" s="20">
        <v>1246</v>
      </c>
      <c r="B4994" s="7">
        <f t="shared" ref="B4994" si="11186">MOD(ROUNDDOWN(ROW(B4994)/4,0),4)+1</f>
        <v>1</v>
      </c>
      <c r="D4994" s="7" cm="1">
        <f t="array" ref="D4994">_xlfn.CHOOSEROWS($I$4:$I$7,B4994)</f>
        <v>0</v>
      </c>
      <c r="F4994" s="7">
        <f t="shared" ref="F4994" si="11187">1+0</f>
        <v>1</v>
      </c>
      <c r="H4994" s="7" cm="1">
        <f t="array" ref="H4994:J4995">_xlfn.ANCHORARRAY(AN4990)</f>
        <v>-4.4962147834889468</v>
      </c>
      <c r="I4994" s="7">
        <v>2.9587718200670272</v>
      </c>
      <c r="J4994" s="7">
        <v>2.900390950675821</v>
      </c>
      <c r="L4994" s="7" cm="1">
        <f t="array" ref="L4994:L4995">MMULT(H4994:J4995,F4994:F4996)</f>
        <v>-4.4962147834889468</v>
      </c>
      <c r="N4994" s="7" cm="1">
        <f t="array" ref="N4994:N4996">_xlfn.VSTACK(1,1/(1+EXP(-_xlfn.ANCHORARRAY(L4994))))</f>
        <v>1</v>
      </c>
      <c r="P4994" s="7" cm="1">
        <f t="array" ref="P4994:R4994">_xlfn.ANCHORARRAY(AR4990)</f>
        <v>-2.1795787547241026</v>
      </c>
      <c r="Q4994" s="7">
        <v>-4.9490494037559554</v>
      </c>
      <c r="R4994" s="7">
        <v>4.7419200434754396</v>
      </c>
      <c r="T4994" s="7" cm="1">
        <f t="array" ref="T4994">MMULT(P4994:R4994,_xlfn.ANCHORARRAY(N4994))</f>
        <v>-1.3436205058063411</v>
      </c>
      <c r="V4994" s="18">
        <f t="shared" ref="V4994" si="11188">1/(1+EXP(-T4994))</f>
        <v>0.20691529818236176</v>
      </c>
      <c r="X4994" s="7">
        <f t="shared" ref="X4994" si="11189">D4994-V4994</f>
        <v>-0.20691529818236176</v>
      </c>
      <c r="Z4994" s="7">
        <f t="shared" ref="Z4994" si="11190">V4994*(1-V4994)</f>
        <v>0.16410135756046609</v>
      </c>
      <c r="AB4994" s="7">
        <f t="shared" ref="AB4994" si="11191">Z4994*X4994</f>
        <v>-3.3955081331754206E-2</v>
      </c>
      <c r="AD4994" s="7" cm="1">
        <f t="array" ref="AD4994:AF4994">P4994:R4994*AB4994</f>
        <v>7.4007773885620451E-2</v>
      </c>
      <c r="AE4994" s="7">
        <v>0.16804537501940311</v>
      </c>
      <c r="AF4994" s="7">
        <v>-0.161012280744884</v>
      </c>
      <c r="AH4994" s="7">
        <f t="shared" ref="AH4994" si="11192">N4994*(1-N4994)*AD4994</f>
        <v>0</v>
      </c>
      <c r="AJ4994" s="7" cm="1">
        <f t="array" ref="AJ4994:AL4994">TRANSPOSE(F4994:F4996)*AH4995*$D$4</f>
        <v>1.0996751341446633E-3</v>
      </c>
      <c r="AK4994" s="7">
        <v>0</v>
      </c>
      <c r="AL4994" s="7">
        <v>0</v>
      </c>
      <c r="AN4994" s="14" cm="1">
        <f t="array" ref="AN4994:AP4995">H4994:J4995+AJ4994:AL4995</f>
        <v>-4.4951151083548018</v>
      </c>
      <c r="AO4994" s="14">
        <v>2.9587718200670272</v>
      </c>
      <c r="AP4994" s="14">
        <v>2.900390950675821</v>
      </c>
      <c r="AR4994" s="14" cm="1">
        <f t="array" ref="AR4994:AT4994">TRANSPOSE(TRANSPOSE(P4994:R4994)+_xlfn.ANCHORARRAY(N4994)*AB4994*$D$4)</f>
        <v>-2.1999518035231551</v>
      </c>
      <c r="AS4994" s="14">
        <v>-4.9492740807918079</v>
      </c>
      <c r="AT4994" s="14">
        <v>4.7380939654768328</v>
      </c>
    </row>
    <row r="4995" spans="1:46" x14ac:dyDescent="0.3">
      <c r="A4995" s="20"/>
      <c r="F4995" s="7" cm="1">
        <f t="array" ref="F4995:F4996">TRANSPOSE(_xlfn.CHOOSEROWS($G$4:$H$7,B4994))</f>
        <v>0</v>
      </c>
      <c r="H4995" s="7">
        <v>-1.4643627945916231</v>
      </c>
      <c r="I4995" s="7">
        <v>4.1146131591298518</v>
      </c>
      <c r="J4995" s="7">
        <v>4.1357512004947719</v>
      </c>
      <c r="L4995" s="7">
        <v>-1.4643627945916231</v>
      </c>
      <c r="N4995" s="7">
        <v>1.1028149889021469E-2</v>
      </c>
      <c r="AH4995" s="7">
        <f t="shared" ref="AH4995" si="11193">N4995*(1-N4995)*AE4994</f>
        <v>1.8327918902411055E-3</v>
      </c>
      <c r="AJ4995" s="7" cm="1">
        <f t="array" ref="AJ4995:AL4995">TRANSPOSE(F4994:F4996)*AH4996*$D$4</f>
        <v>-1.4735691515352313E-2</v>
      </c>
      <c r="AK4995" s="7">
        <v>0</v>
      </c>
      <c r="AL4995" s="7">
        <v>0</v>
      </c>
      <c r="AN4995" s="14">
        <v>-1.4790984861069754</v>
      </c>
      <c r="AO4995" s="14">
        <v>4.1146131591298518</v>
      </c>
      <c r="AP4995" s="14">
        <v>4.1357512004947719</v>
      </c>
    </row>
    <row r="4996" spans="1:46" x14ac:dyDescent="0.3">
      <c r="A4996" s="20"/>
      <c r="F4996" s="7">
        <v>0</v>
      </c>
      <c r="N4996" s="7">
        <v>0.18780095391441137</v>
      </c>
      <c r="AH4996" s="7">
        <f t="shared" ref="AH4996" si="11194">N4996*(1-N4996)*AF4994</f>
        <v>-2.4559485858920524E-2</v>
      </c>
    </row>
    <row r="4997" spans="1:46" x14ac:dyDescent="0.3">
      <c r="A4997" s="20"/>
    </row>
    <row r="4998" spans="1:46" x14ac:dyDescent="0.3">
      <c r="A4998" s="20">
        <v>1247</v>
      </c>
      <c r="B4998" s="7">
        <f t="shared" ref="B4998" si="11195">MOD(ROUNDDOWN(ROW(B4998)/4,0),4)+1</f>
        <v>2</v>
      </c>
      <c r="D4998" s="7" cm="1">
        <f t="array" ref="D4998">_xlfn.CHOOSEROWS($I$4:$I$7,B4998)</f>
        <v>1</v>
      </c>
      <c r="F4998" s="7">
        <f t="shared" ref="F4998" si="11196">1+0</f>
        <v>1</v>
      </c>
      <c r="H4998" s="7" cm="1">
        <f t="array" ref="H4998:J4999">_xlfn.ANCHORARRAY(AN4994)</f>
        <v>-4.4951151083548018</v>
      </c>
      <c r="I4998" s="7">
        <v>2.9587718200670272</v>
      </c>
      <c r="J4998" s="7">
        <v>2.900390950675821</v>
      </c>
      <c r="L4998" s="7" cm="1">
        <f t="array" ref="L4998:L4999">MMULT(H4998:J4999,F4998:F5000)</f>
        <v>-1.5947241576789808</v>
      </c>
      <c r="N4998" s="7" cm="1">
        <f t="array" ref="N4998:N5000">_xlfn.VSTACK(1,1/(1+EXP(-_xlfn.ANCHORARRAY(L4998))))</f>
        <v>1</v>
      </c>
      <c r="P4998" s="7" cm="1">
        <f t="array" ref="P4998:R4998">_xlfn.ANCHORARRAY(AR4994)</f>
        <v>-2.1999518035231551</v>
      </c>
      <c r="Q4998" s="7">
        <v>-4.9492740807918079</v>
      </c>
      <c r="R4998" s="7">
        <v>4.7380939654768328</v>
      </c>
      <c r="T4998" s="7" cm="1">
        <f t="array" ref="T4998">MMULT(P4998:R4998,_xlfn.ANCHORARRAY(N4998))</f>
        <v>1.3923743223985086</v>
      </c>
      <c r="V4998" s="18">
        <f t="shared" ref="V4998" si="11197">1/(1+EXP(-T4998))</f>
        <v>0.80097101968473516</v>
      </c>
      <c r="X4998" s="7">
        <f t="shared" ref="X4998" si="11198">D4998-V4998</f>
        <v>0.19902898031526484</v>
      </c>
      <c r="Z4998" s="7">
        <f t="shared" ref="Z4998" si="11199">V4998*(1-V4998)</f>
        <v>0.15941644530993077</v>
      </c>
      <c r="AB4998" s="7">
        <f t="shared" ref="AB4998" si="11200">Z4998*X4998</f>
        <v>3.1728492555519704E-2</v>
      </c>
      <c r="AD4998" s="7" cm="1">
        <f t="array" ref="AD4998:AF4998">P4998:R4998*AB4998</f>
        <v>-6.980115442058657E-2</v>
      </c>
      <c r="AE4998" s="7">
        <v>-0.1570330058276295</v>
      </c>
      <c r="AF4998" s="7">
        <v>0.15033257911098452</v>
      </c>
      <c r="AH4998" s="7">
        <f t="shared" ref="AH4998" si="11201">N4998*(1-N4998)*AD4998</f>
        <v>0</v>
      </c>
      <c r="AJ4998" s="7" cm="1">
        <f t="array" ref="AJ4998:AL4998">TRANSPOSE(F4998:F5000)*AH4999*$D$4</f>
        <v>-1.3214680416928078E-2</v>
      </c>
      <c r="AK4998" s="7">
        <v>0</v>
      </c>
      <c r="AL4998" s="7">
        <v>-1.3214680416928078E-2</v>
      </c>
      <c r="AN4998" s="14" cm="1">
        <f t="array" ref="AN4998:AP4999">H4998:J4999+AJ4998:AL4999</f>
        <v>-4.5083297887717295</v>
      </c>
      <c r="AO4998" s="14">
        <v>2.9587718200670272</v>
      </c>
      <c r="AP4998" s="14">
        <v>2.8871762702588928</v>
      </c>
      <c r="AR4998" s="14" cm="1">
        <f t="array" ref="AR4998:AT4998">TRANSPOSE(TRANSPOSE(P4998:R4998)+_xlfn.ANCHORARRAY(N4998)*AB4998*$D$4)</f>
        <v>-2.1809147079898432</v>
      </c>
      <c r="AS4998" s="14">
        <v>-4.9460621367262378</v>
      </c>
      <c r="AT4998" s="14">
        <v>4.7558826053334462</v>
      </c>
    </row>
    <row r="4999" spans="1:46" x14ac:dyDescent="0.3">
      <c r="A4999" s="20"/>
      <c r="F4999" s="7" cm="1">
        <f t="array" ref="F4999:F5000">TRANSPOSE(_xlfn.CHOOSEROWS($G$4:$H$7,B4998))</f>
        <v>0</v>
      </c>
      <c r="H4999" s="7">
        <v>-1.4790984861069754</v>
      </c>
      <c r="I4999" s="7">
        <v>4.1146131591298518</v>
      </c>
      <c r="J4999" s="7">
        <v>4.1357512004947719</v>
      </c>
      <c r="L4999" s="7">
        <v>2.6566527143877963</v>
      </c>
      <c r="N4999" s="7">
        <v>0.16872027878147147</v>
      </c>
      <c r="AH4999" s="7">
        <f t="shared" ref="AH4999" si="11202">N4999*(1-N4999)*AE4998</f>
        <v>-2.2024467361546798E-2</v>
      </c>
      <c r="AJ4999" s="7" cm="1">
        <f t="array" ref="AJ4999:AL4999">TRANSPOSE(F4998:F5000)*AH5000*$D$4</f>
        <v>5.5273739965928312E-3</v>
      </c>
      <c r="AK4999" s="7">
        <v>0</v>
      </c>
      <c r="AL4999" s="7">
        <v>5.5273739965928312E-3</v>
      </c>
      <c r="AN4999" s="14">
        <v>-1.4735711121103825</v>
      </c>
      <c r="AO4999" s="14">
        <v>4.1146131591298518</v>
      </c>
      <c r="AP4999" s="14">
        <v>4.1412785744913645</v>
      </c>
    </row>
    <row r="5000" spans="1:46" x14ac:dyDescent="0.3">
      <c r="A5000" s="20"/>
      <c r="F5000" s="7">
        <v>1</v>
      </c>
      <c r="N5000" s="7">
        <v>0.93441984495408925</v>
      </c>
      <c r="AH5000" s="7">
        <f t="shared" ref="AH5000" si="11203">N5000*(1-N5000)*AF4998</f>
        <v>9.2122899943213859E-3</v>
      </c>
    </row>
    <row r="5001" spans="1:46" x14ac:dyDescent="0.3">
      <c r="A5001" s="20"/>
    </row>
    <row r="5002" spans="1:46" x14ac:dyDescent="0.3">
      <c r="A5002" s="20">
        <v>1248</v>
      </c>
      <c r="B5002" s="7">
        <f t="shared" ref="B5002" si="11204">MOD(ROUNDDOWN(ROW(B5002)/4,0),4)+1</f>
        <v>3</v>
      </c>
      <c r="D5002" s="7" cm="1">
        <f t="array" ref="D5002">_xlfn.CHOOSEROWS($I$4:$I$7,B5002)</f>
        <v>1</v>
      </c>
      <c r="F5002" s="7">
        <f t="shared" ref="F5002" si="11205">1+0</f>
        <v>1</v>
      </c>
      <c r="H5002" s="7" cm="1">
        <f t="array" ref="H5002:J5003">_xlfn.ANCHORARRAY(AN4998)</f>
        <v>-4.5083297887717295</v>
      </c>
      <c r="I5002" s="7">
        <v>2.9587718200670272</v>
      </c>
      <c r="J5002" s="7">
        <v>2.8871762702588928</v>
      </c>
      <c r="L5002" s="7" cm="1">
        <f t="array" ref="L5002:L5003">MMULT(H5002:J5003,F5002:F5004)</f>
        <v>-1.5495579687047023</v>
      </c>
      <c r="N5002" s="7" cm="1">
        <f t="array" ref="N5002:N5004">_xlfn.VSTACK(1,1/(1+EXP(-_xlfn.ANCHORARRAY(L5002))))</f>
        <v>1</v>
      </c>
      <c r="P5002" s="7" cm="1">
        <f t="array" ref="P5002:R5002">_xlfn.ANCHORARRAY(AR4998)</f>
        <v>-2.1809147079898432</v>
      </c>
      <c r="Q5002" s="7">
        <v>-4.9460621367262378</v>
      </c>
      <c r="R5002" s="7">
        <v>4.7558826053334462</v>
      </c>
      <c r="T5002" s="7" cm="1">
        <f t="array" ref="T5002">MMULT(P5002:R5002,_xlfn.ANCHORARRAY(N5002))</f>
        <v>1.3921924941465038</v>
      </c>
      <c r="V5002" s="18">
        <f t="shared" ref="V5002" si="11206">1/(1+EXP(-T5002))</f>
        <v>0.80094203168485412</v>
      </c>
      <c r="X5002" s="7">
        <f t="shared" ref="X5002" si="11207">D5002-V5002</f>
        <v>0.19905796831514588</v>
      </c>
      <c r="Z5002" s="7">
        <f t="shared" ref="Z5002" si="11208">V5002*(1-V5002)</f>
        <v>0.15943389356539225</v>
      </c>
      <c r="AB5002" s="7">
        <f t="shared" ref="AB5002" si="11209">Z5002*X5002</f>
        <v>3.1736586933700191E-2</v>
      </c>
      <c r="AD5002" s="7" cm="1">
        <f t="array" ref="AD5002:AF5002">P5002:R5002*AB5002</f>
        <v>-6.9214789225105031E-2</v>
      </c>
      <c r="AE5002" s="7">
        <v>-0.15697113098169516</v>
      </c>
      <c r="AF5002" s="7">
        <v>0.15093548175063748</v>
      </c>
      <c r="AH5002" s="7">
        <f t="shared" ref="AH5002" si="11210">N5002*(1-N5002)*AD5002</f>
        <v>0</v>
      </c>
      <c r="AJ5002" s="7" cm="1">
        <f t="array" ref="AJ5002:AL5002">TRANSPOSE(F5002:F5004)*AH5003*$D$4</f>
        <v>-1.3606812279766229E-2</v>
      </c>
      <c r="AK5002" s="7">
        <v>-1.3606812279766229E-2</v>
      </c>
      <c r="AL5002" s="7">
        <v>0</v>
      </c>
      <c r="AN5002" s="14" cm="1">
        <f t="array" ref="AN5002:AP5003">H5002:J5003+AJ5002:AL5003</f>
        <v>-4.5219366010514959</v>
      </c>
      <c r="AO5002" s="14">
        <v>2.9451650077872609</v>
      </c>
      <c r="AP5002" s="14">
        <v>2.8871762702588928</v>
      </c>
      <c r="AR5002" s="14" cm="1">
        <f t="array" ref="AR5002:AT5002">TRANSPOSE(TRANSPOSE(P5002:R5002)+_xlfn.ANCHORARRAY(N5002)*AB5002*$D$4)</f>
        <v>-2.1618727558296231</v>
      </c>
      <c r="AS5002" s="14">
        <v>-4.9427269365130071</v>
      </c>
      <c r="AT5002" s="14">
        <v>4.7736574435526826</v>
      </c>
    </row>
    <row r="5003" spans="1:46" x14ac:dyDescent="0.3">
      <c r="A5003" s="20"/>
      <c r="F5003" s="7" cm="1">
        <f t="array" ref="F5003:F5004">TRANSPOSE(_xlfn.CHOOSEROWS($G$4:$H$7,B5002))</f>
        <v>1</v>
      </c>
      <c r="H5003" s="7">
        <v>-1.4735711121103825</v>
      </c>
      <c r="I5003" s="7">
        <v>4.1146131591298518</v>
      </c>
      <c r="J5003" s="7">
        <v>4.1412785744913645</v>
      </c>
      <c r="L5003" s="7">
        <v>2.6410420470194693</v>
      </c>
      <c r="N5003" s="7">
        <v>0.17515012038515357</v>
      </c>
      <c r="AH5003" s="7">
        <f t="shared" ref="AH5003" si="11211">N5003*(1-N5003)*AE5002</f>
        <v>-2.2678020466277048E-2</v>
      </c>
      <c r="AJ5003" s="7" cm="1">
        <f t="array" ref="AJ5003:AL5003">TRANSPOSE(F5002:F5004)*AH5004*$D$4</f>
        <v>5.6252390367046434E-3</v>
      </c>
      <c r="AK5003" s="7">
        <v>5.6252390367046434E-3</v>
      </c>
      <c r="AL5003" s="7">
        <v>0</v>
      </c>
      <c r="AN5003" s="14">
        <v>-1.4679458730736779</v>
      </c>
      <c r="AO5003" s="14">
        <v>4.1202383981665562</v>
      </c>
      <c r="AP5003" s="14">
        <v>4.1412785744913645</v>
      </c>
    </row>
    <row r="5004" spans="1:46" x14ac:dyDescent="0.3">
      <c r="A5004" s="20"/>
      <c r="F5004" s="7">
        <v>0</v>
      </c>
      <c r="N5004" s="7">
        <v>0.93345672070161201</v>
      </c>
      <c r="AH5004" s="7">
        <f t="shared" ref="AH5004" si="11212">N5004*(1-N5004)*AF5002</f>
        <v>9.375398394507739E-3</v>
      </c>
    </row>
    <row r="5005" spans="1:46" x14ac:dyDescent="0.3">
      <c r="A5005" s="20"/>
    </row>
    <row r="5006" spans="1:46" x14ac:dyDescent="0.3">
      <c r="A5006" s="20">
        <v>1249</v>
      </c>
      <c r="B5006" s="7">
        <f t="shared" ref="B5006" si="11213">MOD(ROUNDDOWN(ROW(B5006)/4,0),4)+1</f>
        <v>4</v>
      </c>
      <c r="D5006" s="7" cm="1">
        <f t="array" ref="D5006">_xlfn.CHOOSEROWS($I$4:$I$7,B5006)</f>
        <v>0</v>
      </c>
      <c r="F5006" s="7">
        <f t="shared" ref="F5006" si="11214">1+0</f>
        <v>1</v>
      </c>
      <c r="H5006" s="7" cm="1">
        <f t="array" ref="H5006:J5007">_xlfn.ANCHORARRAY(AN5002)</f>
        <v>-4.5219366010514959</v>
      </c>
      <c r="I5006" s="7">
        <v>2.9451650077872609</v>
      </c>
      <c r="J5006" s="7">
        <v>2.8871762702588928</v>
      </c>
      <c r="L5006" s="7" cm="1">
        <f t="array" ref="L5006:L5007">MMULT(H5006:J5007,F5006:F5008)</f>
        <v>1.3104046769946578</v>
      </c>
      <c r="N5006" s="7" cm="1">
        <f t="array" ref="N5006:N5008">_xlfn.VSTACK(1,1/(1+EXP(-_xlfn.ANCHORARRAY(L5006))))</f>
        <v>1</v>
      </c>
      <c r="P5006" s="7" cm="1">
        <f t="array" ref="P5006:R5006">_xlfn.ANCHORARRAY(AR5002)</f>
        <v>-2.1618727558296231</v>
      </c>
      <c r="Q5006" s="7">
        <v>-4.9427269365130071</v>
      </c>
      <c r="R5006" s="7">
        <v>4.7736574435526826</v>
      </c>
      <c r="T5006" s="7" cm="1">
        <f t="array" ref="T5006">MMULT(P5006:R5006,_xlfn.ANCHORARRAY(N5006))</f>
        <v>-1.2863575494802086</v>
      </c>
      <c r="V5006" s="18">
        <f t="shared" ref="V5006" si="11215">1/(1+EXP(-T5006))</f>
        <v>0.21646997143698643</v>
      </c>
      <c r="X5006" s="7">
        <f t="shared" ref="X5006" si="11216">D5006-V5006</f>
        <v>-0.21646997143698643</v>
      </c>
      <c r="Z5006" s="7">
        <f t="shared" ref="Z5006" si="11217">V5006*(1-V5006)</f>
        <v>0.1696107229030567</v>
      </c>
      <c r="AB5006" s="7">
        <f t="shared" ref="AB5006" si="11218">Z5006*X5006</f>
        <v>-3.6715628342231306E-2</v>
      </c>
      <c r="AD5006" s="7" cm="1">
        <f t="array" ref="AD5006:AF5006">P5006:R5006*AB5006</f>
        <v>7.9374516626235805E-2</v>
      </c>
      <c r="AE5006" s="7">
        <v>0.18147532519814707</v>
      </c>
      <c r="AF5006" s="7">
        <v>-0.17526783253060632</v>
      </c>
      <c r="AH5006" s="7">
        <f t="shared" ref="AH5006" si="11219">N5006*(1-N5006)*AD5006</f>
        <v>0</v>
      </c>
      <c r="AJ5006" s="7" cm="1">
        <f t="array" ref="AJ5006:AL5006">TRANSPOSE(F5006:F5008)*AH5007*$D$4</f>
        <v>1.8216193276454185E-2</v>
      </c>
      <c r="AK5006" s="7">
        <v>1.8216193276454185E-2</v>
      </c>
      <c r="AL5006" s="7">
        <v>1.8216193276454185E-2</v>
      </c>
      <c r="AN5006" s="14" cm="1">
        <f t="array" ref="AN5006:AP5007">H5006:J5007+AJ5006:AL5007</f>
        <v>-4.5037204077750417</v>
      </c>
      <c r="AO5006" s="14">
        <v>2.9633812010637151</v>
      </c>
      <c r="AP5006" s="14">
        <v>2.905392463535347</v>
      </c>
      <c r="AR5006" s="14" cm="1">
        <f t="array" ref="AR5006:AT5006">TRANSPOSE(TRANSPOSE(P5006:R5006)+_xlfn.ANCHORARRAY(N5006)*AB5006*$D$4)</f>
        <v>-2.1839021328349619</v>
      </c>
      <c r="AS5006" s="14">
        <v>-4.9600768523125538</v>
      </c>
      <c r="AT5006" s="14">
        <v>4.751652732916166</v>
      </c>
    </row>
    <row r="5007" spans="1:46" x14ac:dyDescent="0.3">
      <c r="A5007" s="20"/>
      <c r="F5007" s="7" cm="1">
        <f t="array" ref="F5007:F5008">TRANSPOSE(_xlfn.CHOOSEROWS($G$4:$H$7,B5006))</f>
        <v>1</v>
      </c>
      <c r="H5007" s="7">
        <v>-1.4679458730736779</v>
      </c>
      <c r="I5007" s="7">
        <v>4.1202383981665562</v>
      </c>
      <c r="J5007" s="7">
        <v>4.1412785744913645</v>
      </c>
      <c r="L5007" s="7">
        <v>6.7935710995842431</v>
      </c>
      <c r="N5007" s="7">
        <v>0.78758086510309433</v>
      </c>
      <c r="AH5007" s="7">
        <f t="shared" ref="AH5007" si="11220">N5007*(1-N5007)*AE5006</f>
        <v>3.0360322127423643E-2</v>
      </c>
      <c r="AJ5007" s="7" cm="1">
        <f t="array" ref="AJ5007:AL5007">TRANSPOSE(F5006:F5008)*AH5008*$D$4</f>
        <v>-1.1761695140346721E-4</v>
      </c>
      <c r="AK5007" s="7">
        <v>-1.1761695140346721E-4</v>
      </c>
      <c r="AL5007" s="7">
        <v>-1.1761695140346721E-4</v>
      </c>
      <c r="AN5007" s="14">
        <v>-1.4680634900250813</v>
      </c>
      <c r="AO5007" s="14">
        <v>4.120120781215153</v>
      </c>
      <c r="AP5007" s="14">
        <v>4.1411609575399613</v>
      </c>
    </row>
    <row r="5008" spans="1:46" x14ac:dyDescent="0.3">
      <c r="A5008" s="20"/>
      <c r="F5008" s="7">
        <v>1</v>
      </c>
      <c r="N5008" s="7">
        <v>0.99888029657779354</v>
      </c>
      <c r="AH5008" s="7">
        <f t="shared" ref="AH5008" si="11221">N5008*(1-N5008)*AF5006</f>
        <v>-1.9602825233911201E-4</v>
      </c>
    </row>
    <row r="5009" spans="1:46" x14ac:dyDescent="0.3">
      <c r="A5009" s="20"/>
    </row>
    <row r="5010" spans="1:46" x14ac:dyDescent="0.3">
      <c r="A5010" s="20">
        <v>1250</v>
      </c>
      <c r="B5010" s="7">
        <f t="shared" ref="B5010" si="11222">MOD(ROUNDDOWN(ROW(B5010)/4,0),4)+1</f>
        <v>1</v>
      </c>
      <c r="D5010" s="7" cm="1">
        <f t="array" ref="D5010">_xlfn.CHOOSEROWS($I$4:$I$7,B5010)</f>
        <v>0</v>
      </c>
      <c r="F5010" s="7">
        <f t="shared" ref="F5010" si="11223">1+0</f>
        <v>1</v>
      </c>
      <c r="H5010" s="7" cm="1">
        <f t="array" ref="H5010:J5011">_xlfn.ANCHORARRAY(AN5006)</f>
        <v>-4.5037204077750417</v>
      </c>
      <c r="I5010" s="7">
        <v>2.9633812010637151</v>
      </c>
      <c r="J5010" s="7">
        <v>2.905392463535347</v>
      </c>
      <c r="L5010" s="7" cm="1">
        <f t="array" ref="L5010:L5011">MMULT(H5010:J5011,F5010:F5012)</f>
        <v>-4.5037204077750417</v>
      </c>
      <c r="N5010" s="7" cm="1">
        <f t="array" ref="N5010:N5012">_xlfn.VSTACK(1,1/(1+EXP(-_xlfn.ANCHORARRAY(L5010))))</f>
        <v>1</v>
      </c>
      <c r="P5010" s="7" cm="1">
        <f t="array" ref="P5010:R5010">_xlfn.ANCHORARRAY(AR5006)</f>
        <v>-2.1839021328349619</v>
      </c>
      <c r="Q5010" s="7">
        <v>-4.9600768523125538</v>
      </c>
      <c r="R5010" s="7">
        <v>4.751652732916166</v>
      </c>
      <c r="T5010" s="7" cm="1">
        <f t="array" ref="T5010">MMULT(P5010:R5010,_xlfn.ANCHORARRAY(N5010))</f>
        <v>-1.348512225102044</v>
      </c>
      <c r="V5010" s="18">
        <f t="shared" ref="V5010" si="11224">1/(1+EXP(-T5010))</f>
        <v>0.20611371122922595</v>
      </c>
      <c r="X5010" s="7">
        <f t="shared" ref="X5010" si="11225">D5010-V5010</f>
        <v>-0.20611371122922595</v>
      </c>
      <c r="Z5010" s="7">
        <f t="shared" ref="Z5010" si="11226">V5010*(1-V5010)</f>
        <v>0.16363084927254121</v>
      </c>
      <c r="AB5010" s="7">
        <f t="shared" ref="AB5010" si="11227">Z5010*X5010</f>
        <v>-3.3726561615153555E-2</v>
      </c>
      <c r="AD5010" s="7" cm="1">
        <f t="array" ref="AD5010:AF5010">P5010:R5010*AB5010</f>
        <v>7.3655509844523612E-2</v>
      </c>
      <c r="AE5010" s="7">
        <v>0.16728633757541625</v>
      </c>
      <c r="AF5010" s="7">
        <v>-0.16025690867050985</v>
      </c>
      <c r="AH5010" s="7">
        <f t="shared" ref="AH5010" si="11228">N5010*(1-N5010)*AD5010</f>
        <v>0</v>
      </c>
      <c r="AJ5010" s="7" cm="1">
        <f t="array" ref="AJ5010:AL5010">TRANSPOSE(F5010:F5012)*AH5011*$D$4</f>
        <v>1.0867015645245992E-3</v>
      </c>
      <c r="AK5010" s="7">
        <v>0</v>
      </c>
      <c r="AL5010" s="7">
        <v>0</v>
      </c>
      <c r="AN5010" s="14" cm="1">
        <f t="array" ref="AN5010:AP5011">H5010:J5011+AJ5010:AL5011</f>
        <v>-4.5026337062105171</v>
      </c>
      <c r="AO5010" s="14">
        <v>2.9633812010637151</v>
      </c>
      <c r="AP5010" s="14">
        <v>2.905392463535347</v>
      </c>
      <c r="AR5010" s="14" cm="1">
        <f t="array" ref="AR5010:AT5010">TRANSPOSE(TRANSPOSE(P5010:R5010)+_xlfn.ANCHORARRAY(N5010)*AB5010*$D$4)</f>
        <v>-2.204138069804054</v>
      </c>
      <c r="AS5010" s="14">
        <v>-4.9602983668034035</v>
      </c>
      <c r="AT5010" s="14">
        <v>4.7478638141066538</v>
      </c>
    </row>
    <row r="5011" spans="1:46" x14ac:dyDescent="0.3">
      <c r="A5011" s="20"/>
      <c r="F5011" s="7" cm="1">
        <f t="array" ref="F5011:F5012">TRANSPOSE(_xlfn.CHOOSEROWS($G$4:$H$7,B5010))</f>
        <v>0</v>
      </c>
      <c r="H5011" s="7">
        <v>-1.4680634900250813</v>
      </c>
      <c r="I5011" s="7">
        <v>4.120120781215153</v>
      </c>
      <c r="J5011" s="7">
        <v>4.1411609575399613</v>
      </c>
      <c r="L5011" s="7">
        <v>-1.4680634900250813</v>
      </c>
      <c r="N5011" s="7">
        <v>1.0946589287560985E-2</v>
      </c>
      <c r="AH5011" s="7">
        <f t="shared" ref="AH5011" si="11229">N5011*(1-N5011)*AE5010</f>
        <v>1.8111692742076653E-3</v>
      </c>
      <c r="AJ5011" s="7" cm="1">
        <f t="array" ref="AJ5011:AL5011">TRANSPOSE(F5010:F5012)*AH5012*$D$4</f>
        <v>-1.4632679033085972E-2</v>
      </c>
      <c r="AK5011" s="7">
        <v>0</v>
      </c>
      <c r="AL5011" s="7">
        <v>0</v>
      </c>
      <c r="AN5011" s="14">
        <v>-1.4826961690581673</v>
      </c>
      <c r="AO5011" s="14">
        <v>4.120120781215153</v>
      </c>
      <c r="AP5011" s="14">
        <v>4.1411609575399613</v>
      </c>
    </row>
    <row r="5012" spans="1:46" x14ac:dyDescent="0.3">
      <c r="A5012" s="20"/>
      <c r="F5012" s="7">
        <v>0</v>
      </c>
      <c r="N5012" s="7">
        <v>0.18723713239959508</v>
      </c>
      <c r="AH5012" s="7">
        <f t="shared" ref="AH5012" si="11230">N5012*(1-N5012)*AF5010</f>
        <v>-2.4387798388476621E-2</v>
      </c>
    </row>
    <row r="5013" spans="1:46" x14ac:dyDescent="0.3">
      <c r="A5013" s="20"/>
    </row>
    <row r="5014" spans="1:46" x14ac:dyDescent="0.3">
      <c r="A5014" s="20">
        <v>1251</v>
      </c>
      <c r="B5014" s="7">
        <f t="shared" ref="B5014" si="11231">MOD(ROUNDDOWN(ROW(B5014)/4,0),4)+1</f>
        <v>2</v>
      </c>
      <c r="D5014" s="7" cm="1">
        <f t="array" ref="D5014">_xlfn.CHOOSEROWS($I$4:$I$7,B5014)</f>
        <v>1</v>
      </c>
      <c r="F5014" s="7">
        <f t="shared" ref="F5014" si="11232">1+0</f>
        <v>1</v>
      </c>
      <c r="H5014" s="7" cm="1">
        <f t="array" ref="H5014:J5015">_xlfn.ANCHORARRAY(AN5010)</f>
        <v>-4.5026337062105171</v>
      </c>
      <c r="I5014" s="7">
        <v>2.9633812010637151</v>
      </c>
      <c r="J5014" s="7">
        <v>2.905392463535347</v>
      </c>
      <c r="L5014" s="7" cm="1">
        <f t="array" ref="L5014:L5015">MMULT(H5014:J5015,F5014:F5016)</f>
        <v>-1.5972412426751701</v>
      </c>
      <c r="N5014" s="7" cm="1">
        <f t="array" ref="N5014:N5016">_xlfn.VSTACK(1,1/(1+EXP(-_xlfn.ANCHORARRAY(L5014))))</f>
        <v>1</v>
      </c>
      <c r="P5014" s="7" cm="1">
        <f t="array" ref="P5014:R5014">_xlfn.ANCHORARRAY(AR5010)</f>
        <v>-2.204138069804054</v>
      </c>
      <c r="Q5014" s="7">
        <v>-4.9602983668034035</v>
      </c>
      <c r="R5014" s="7">
        <v>4.7478638141066538</v>
      </c>
      <c r="T5014" s="7" cm="1">
        <f t="array" ref="T5014">MMULT(P5014:R5014,_xlfn.ANCHORARRAY(N5014))</f>
        <v>1.3977336544506924</v>
      </c>
      <c r="V5014" s="18">
        <f t="shared" ref="V5014" si="11233">1/(1+EXP(-T5014))</f>
        <v>0.80182400743573246</v>
      </c>
      <c r="X5014" s="7">
        <f t="shared" ref="X5014" si="11234">D5014-V5014</f>
        <v>0.19817599256426754</v>
      </c>
      <c r="Z5014" s="7">
        <f t="shared" ref="Z5014" si="11235">V5014*(1-V5014)</f>
        <v>0.15890226853543493</v>
      </c>
      <c r="AB5014" s="7">
        <f t="shared" ref="AB5014" si="11236">Z5014*X5014</f>
        <v>3.1490614787723595E-2</v>
      </c>
      <c r="AD5014" s="7" cm="1">
        <f t="array" ref="AD5014:AF5014">P5014:R5014*AB5014</f>
        <v>-6.9409662895156085E-2</v>
      </c>
      <c r="AE5014" s="7">
        <v>-0.15620284510118046</v>
      </c>
      <c r="AF5014" s="7">
        <v>0.14951315043460475</v>
      </c>
      <c r="AH5014" s="7">
        <f t="shared" ref="AH5014" si="11237">N5014*(1-N5014)*AD5014</f>
        <v>0</v>
      </c>
      <c r="AJ5014" s="7" cm="1">
        <f t="array" ref="AJ5014:AL5014">TRANSPOSE(F5014:F5016)*AH5015*$D$4</f>
        <v>-1.3122905281246903E-2</v>
      </c>
      <c r="AK5014" s="7">
        <v>0</v>
      </c>
      <c r="AL5014" s="7">
        <v>-1.3122905281246903E-2</v>
      </c>
      <c r="AN5014" s="14" cm="1">
        <f t="array" ref="AN5014:AP5015">H5014:J5015+AJ5014:AL5015</f>
        <v>-4.5157566114917636</v>
      </c>
      <c r="AO5014" s="14">
        <v>2.9633812010637151</v>
      </c>
      <c r="AP5014" s="14">
        <v>2.8922695582541</v>
      </c>
      <c r="AR5014" s="14" cm="1">
        <f t="array" ref="AR5014:AT5014">TRANSPOSE(TRANSPOSE(P5014:R5014)+_xlfn.ANCHORARRAY(N5014)*AB5014*$D$4)</f>
        <v>-2.1852437009314198</v>
      </c>
      <c r="AS5014" s="14">
        <v>-4.957117168349237</v>
      </c>
      <c r="AT5014" s="14">
        <v>4.7655211837720541</v>
      </c>
    </row>
    <row r="5015" spans="1:46" x14ac:dyDescent="0.3">
      <c r="A5015" s="20"/>
      <c r="F5015" s="7" cm="1">
        <f t="array" ref="F5015:F5016">TRANSPOSE(_xlfn.CHOOSEROWS($G$4:$H$7,B5014))</f>
        <v>0</v>
      </c>
      <c r="H5015" s="7">
        <v>-1.4826961690581673</v>
      </c>
      <c r="I5015" s="7">
        <v>4.120120781215153</v>
      </c>
      <c r="J5015" s="7">
        <v>4.1411609575399613</v>
      </c>
      <c r="L5015" s="7">
        <v>2.658464788481794</v>
      </c>
      <c r="N5015" s="7">
        <v>0.16836754249961258</v>
      </c>
      <c r="AH5015" s="7">
        <f t="shared" ref="AH5015" si="11238">N5015*(1-N5015)*AE5014</f>
        <v>-2.1871508802078173E-2</v>
      </c>
      <c r="AJ5015" s="7" cm="1">
        <f t="array" ref="AJ5015:AL5015">TRANSPOSE(F5014:F5016)*AH5016*$D$4</f>
        <v>5.4885963707839236E-3</v>
      </c>
      <c r="AK5015" s="7">
        <v>0</v>
      </c>
      <c r="AL5015" s="7">
        <v>5.4885963707839236E-3</v>
      </c>
      <c r="AN5015" s="14">
        <v>-1.4772075726873832</v>
      </c>
      <c r="AO5015" s="14">
        <v>4.120120781215153</v>
      </c>
      <c r="AP5015" s="14">
        <v>4.1466495539107449</v>
      </c>
    </row>
    <row r="5016" spans="1:46" x14ac:dyDescent="0.3">
      <c r="A5016" s="20"/>
      <c r="F5016" s="7">
        <v>1</v>
      </c>
      <c r="N5016" s="7">
        <v>0.9345308003896774</v>
      </c>
      <c r="AH5016" s="7">
        <f t="shared" ref="AH5016" si="11239">N5016*(1-N5016)*AF5014</f>
        <v>9.1476606179732058E-3</v>
      </c>
    </row>
    <row r="5017" spans="1:46" x14ac:dyDescent="0.3">
      <c r="A5017" s="20"/>
    </row>
    <row r="5018" spans="1:46" x14ac:dyDescent="0.3">
      <c r="A5018" s="20">
        <v>1252</v>
      </c>
      <c r="B5018" s="7">
        <f t="shared" ref="B5018" si="11240">MOD(ROUNDDOWN(ROW(B5018)/4,0),4)+1</f>
        <v>3</v>
      </c>
      <c r="D5018" s="7" cm="1">
        <f t="array" ref="D5018">_xlfn.CHOOSEROWS($I$4:$I$7,B5018)</f>
        <v>1</v>
      </c>
      <c r="F5018" s="7">
        <f t="shared" ref="F5018" si="11241">1+0</f>
        <v>1</v>
      </c>
      <c r="H5018" s="7" cm="1">
        <f t="array" ref="H5018:J5019">_xlfn.ANCHORARRAY(AN5014)</f>
        <v>-4.5157566114917636</v>
      </c>
      <c r="I5018" s="7">
        <v>2.9633812010637151</v>
      </c>
      <c r="J5018" s="7">
        <v>2.8922695582541</v>
      </c>
      <c r="L5018" s="7" cm="1">
        <f t="array" ref="L5018:L5019">MMULT(H5018:J5019,F5018:F5020)</f>
        <v>-1.5523754104280485</v>
      </c>
      <c r="N5018" s="7" cm="1">
        <f t="array" ref="N5018:N5020">_xlfn.VSTACK(1,1/(1+EXP(-_xlfn.ANCHORARRAY(L5018))))</f>
        <v>1</v>
      </c>
      <c r="P5018" s="7" cm="1">
        <f t="array" ref="P5018:R5018">_xlfn.ANCHORARRAY(AR5014)</f>
        <v>-2.1852437009314198</v>
      </c>
      <c r="Q5018" s="7">
        <v>-4.957117168349237</v>
      </c>
      <c r="R5018" s="7">
        <v>4.7655211837720541</v>
      </c>
      <c r="T5018" s="7" cm="1">
        <f t="array" ref="T5018">MMULT(P5018:R5018,_xlfn.ANCHORARRAY(N5018))</f>
        <v>1.3974937569453347</v>
      </c>
      <c r="V5018" s="18">
        <f t="shared" ref="V5018" si="11242">1/(1+EXP(-T5018))</f>
        <v>0.80178588441773113</v>
      </c>
      <c r="X5018" s="7">
        <f t="shared" ref="X5018" si="11243">D5018-V5018</f>
        <v>0.19821411558226887</v>
      </c>
      <c r="Z5018" s="7">
        <f t="shared" ref="Z5018" si="11244">V5018*(1-V5018)</f>
        <v>0.15892527996620784</v>
      </c>
      <c r="AB5018" s="7">
        <f t="shared" ref="AB5018" si="11245">Z5018*X5018</f>
        <v>3.1501233812166358E-2</v>
      </c>
      <c r="AD5018" s="7" cm="1">
        <f t="array" ref="AD5018:AF5018">P5018:R5018*AB5018</f>
        <v>-6.8837872759604388E-2</v>
      </c>
      <c r="AE5018" s="7">
        <v>-0.15615530695447333</v>
      </c>
      <c r="AF5018" s="7">
        <v>0.15011979704683528</v>
      </c>
      <c r="AH5018" s="7">
        <f t="shared" ref="AH5018" si="11246">N5018*(1-N5018)*AD5018</f>
        <v>0</v>
      </c>
      <c r="AJ5018" s="7" cm="1">
        <f t="array" ref="AJ5018:AL5018">TRANSPOSE(F5018:F5020)*AH5019*$D$4</f>
        <v>-1.351132324801577E-2</v>
      </c>
      <c r="AK5018" s="7">
        <v>-1.351132324801577E-2</v>
      </c>
      <c r="AL5018" s="7">
        <v>0</v>
      </c>
      <c r="AN5018" s="14" cm="1">
        <f t="array" ref="AN5018:AP5019">H5018:J5019+AJ5018:AL5019</f>
        <v>-4.5292679347397797</v>
      </c>
      <c r="AO5018" s="14">
        <v>2.9498698778156993</v>
      </c>
      <c r="AP5018" s="14">
        <v>2.8922695582541</v>
      </c>
      <c r="AR5018" s="14" cm="1">
        <f t="array" ref="AR5018:AT5018">TRANSPOSE(TRANSPOSE(P5018:R5018)+_xlfn.ANCHORARRAY(N5018)*AB5018*$D$4)</f>
        <v>-2.16634296064412</v>
      </c>
      <c r="AS5018" s="14">
        <v>-4.953814387786692</v>
      </c>
      <c r="AT5018" s="14">
        <v>4.7831664018281899</v>
      </c>
    </row>
    <row r="5019" spans="1:46" x14ac:dyDescent="0.3">
      <c r="A5019" s="20"/>
      <c r="F5019" s="7" cm="1">
        <f t="array" ref="F5019:F5020">TRANSPOSE(_xlfn.CHOOSEROWS($G$4:$H$7,B5018))</f>
        <v>1</v>
      </c>
      <c r="H5019" s="7">
        <v>-1.4772075726873832</v>
      </c>
      <c r="I5019" s="7">
        <v>4.120120781215153</v>
      </c>
      <c r="J5019" s="7">
        <v>4.1466495539107449</v>
      </c>
      <c r="L5019" s="7">
        <v>2.6429132085277698</v>
      </c>
      <c r="N5019" s="7">
        <v>0.17474344985123633</v>
      </c>
      <c r="AH5019" s="7">
        <f t="shared" ref="AH5019" si="11247">N5019*(1-N5019)*AE5018</f>
        <v>-2.2518872080026283E-2</v>
      </c>
      <c r="AJ5019" s="7" cm="1">
        <f t="array" ref="AJ5019:AL5019">TRANSPOSE(F5018:F5020)*AH5020*$D$4</f>
        <v>5.5857697087484783E-3</v>
      </c>
      <c r="AK5019" s="7">
        <v>5.5857697087484783E-3</v>
      </c>
      <c r="AL5019" s="7">
        <v>0</v>
      </c>
      <c r="AN5019" s="14">
        <v>-1.4716218029786348</v>
      </c>
      <c r="AO5019" s="14">
        <v>4.1257065509239013</v>
      </c>
      <c r="AP5019" s="14">
        <v>4.1466495539107449</v>
      </c>
    </row>
    <row r="5020" spans="1:46" x14ac:dyDescent="0.3">
      <c r="A5020" s="20"/>
      <c r="F5020" s="7">
        <v>0</v>
      </c>
      <c r="N5020" s="7">
        <v>0.93357285418032798</v>
      </c>
      <c r="AH5020" s="7">
        <f t="shared" ref="AH5020" si="11248">N5020*(1-N5020)*AF5018</f>
        <v>9.3096161812474647E-3</v>
      </c>
    </row>
    <row r="5021" spans="1:46" x14ac:dyDescent="0.3">
      <c r="A5021" s="20"/>
    </row>
    <row r="5022" spans="1:46" x14ac:dyDescent="0.3">
      <c r="A5022" s="20">
        <v>1253</v>
      </c>
      <c r="B5022" s="7">
        <f t="shared" ref="B5022" si="11249">MOD(ROUNDDOWN(ROW(B5022)/4,0),4)+1</f>
        <v>4</v>
      </c>
      <c r="D5022" s="7" cm="1">
        <f t="array" ref="D5022">_xlfn.CHOOSEROWS($I$4:$I$7,B5022)</f>
        <v>0</v>
      </c>
      <c r="F5022" s="7">
        <f t="shared" ref="F5022" si="11250">1+0</f>
        <v>1</v>
      </c>
      <c r="H5022" s="7" cm="1">
        <f t="array" ref="H5022:J5023">_xlfn.ANCHORARRAY(AN5018)</f>
        <v>-4.5292679347397797</v>
      </c>
      <c r="I5022" s="7">
        <v>2.9498698778156993</v>
      </c>
      <c r="J5022" s="7">
        <v>2.8922695582541</v>
      </c>
      <c r="L5022" s="7" cm="1">
        <f t="array" ref="L5022:L5023">MMULT(H5022:J5023,F5022:F5024)</f>
        <v>1.3128715013300196</v>
      </c>
      <c r="N5022" s="7" cm="1">
        <f t="array" ref="N5022:N5024">_xlfn.VSTACK(1,1/(1+EXP(-_xlfn.ANCHORARRAY(L5022))))</f>
        <v>1</v>
      </c>
      <c r="P5022" s="7" cm="1">
        <f t="array" ref="P5022:R5022">_xlfn.ANCHORARRAY(AR5018)</f>
        <v>-2.16634296064412</v>
      </c>
      <c r="Q5022" s="7">
        <v>-4.953814387786692</v>
      </c>
      <c r="R5022" s="7">
        <v>4.7831664018281899</v>
      </c>
      <c r="T5022" s="7" cm="1">
        <f t="array" ref="T5022">MMULT(P5022:R5022,_xlfn.ANCHORARRAY(N5022))</f>
        <v>-1.2920664768950019</v>
      </c>
      <c r="V5022" s="18">
        <f t="shared" ref="V5022" si="11251">1/(1+EXP(-T5022))</f>
        <v>0.21550324355314579</v>
      </c>
      <c r="X5022" s="7">
        <f t="shared" ref="X5022" si="11252">D5022-V5022</f>
        <v>-0.21550324355314579</v>
      </c>
      <c r="Z5022" s="7">
        <f t="shared" ref="Z5022" si="11253">V5022*(1-V5022)</f>
        <v>0.16906159557121933</v>
      </c>
      <c r="AB5022" s="7">
        <f t="shared" ref="AB5022" si="11254">Z5022*X5022</f>
        <v>-3.643332220586791E-2</v>
      </c>
      <c r="AD5022" s="7" cm="1">
        <f t="array" ref="AD5022:AF5022">P5022:R5022*AB5022</f>
        <v>7.8927071093561049E-2</v>
      </c>
      <c r="AE5022" s="7">
        <v>0.18048391573829684</v>
      </c>
      <c r="AF5022" s="7">
        <v>-0.1742666426820883</v>
      </c>
      <c r="AH5022" s="7">
        <f t="shared" ref="AH5022" si="11255">N5022*(1-N5022)*AD5022</f>
        <v>0</v>
      </c>
      <c r="AJ5022" s="7" cm="1">
        <f t="array" ref="AJ5022:AL5022">TRANSPOSE(F5022:F5024)*AH5023*$D$4</f>
        <v>1.8090972693271593E-2</v>
      </c>
      <c r="AK5022" s="7">
        <v>1.8090972693271593E-2</v>
      </c>
      <c r="AL5022" s="7">
        <v>1.8090972693271593E-2</v>
      </c>
      <c r="AN5022" s="14" cm="1">
        <f t="array" ref="AN5022:AP5023">H5022:J5023+AJ5022:AL5023</f>
        <v>-4.5111769620465081</v>
      </c>
      <c r="AO5022" s="14">
        <v>2.967960850508971</v>
      </c>
      <c r="AP5022" s="14">
        <v>2.9103605309473717</v>
      </c>
      <c r="AR5022" s="14" cm="1">
        <f t="array" ref="AR5022:AT5022">TRANSPOSE(TRANSPOSE(P5022:R5022)+_xlfn.ANCHORARRAY(N5022)*AB5022*$D$4)</f>
        <v>-2.1882029539676409</v>
      </c>
      <c r="AS5022" s="14">
        <v>-4.9710399153040434</v>
      </c>
      <c r="AT5022" s="14">
        <v>4.7613307107030778</v>
      </c>
    </row>
    <row r="5023" spans="1:46" x14ac:dyDescent="0.3">
      <c r="A5023" s="20"/>
      <c r="F5023" s="7" cm="1">
        <f t="array" ref="F5023:F5024">TRANSPOSE(_xlfn.CHOOSEROWS($G$4:$H$7,B5022))</f>
        <v>1</v>
      </c>
      <c r="H5023" s="7">
        <v>-1.4716218029786348</v>
      </c>
      <c r="I5023" s="7">
        <v>4.1257065509239013</v>
      </c>
      <c r="J5023" s="7">
        <v>4.1466495539107449</v>
      </c>
      <c r="L5023" s="7">
        <v>6.8007343018560116</v>
      </c>
      <c r="N5023" s="7">
        <v>0.78799326525030544</v>
      </c>
      <c r="AH5023" s="7">
        <f t="shared" ref="AH5023" si="11256">N5023*(1-N5023)*AE5022</f>
        <v>3.0151621155452658E-2</v>
      </c>
      <c r="AJ5023" s="7" cm="1">
        <f t="array" ref="AJ5023:AL5023">TRANSPOSE(F5022:F5024)*AH5024*$D$4</f>
        <v>-1.1611223092718257E-4</v>
      </c>
      <c r="AK5023" s="7">
        <v>-1.1611223092718257E-4</v>
      </c>
      <c r="AL5023" s="7">
        <v>-1.1611223092718257E-4</v>
      </c>
      <c r="AN5023" s="14">
        <v>-1.471737915209562</v>
      </c>
      <c r="AO5023" s="14">
        <v>4.1255904386929743</v>
      </c>
      <c r="AP5023" s="14">
        <v>4.1465334416798179</v>
      </c>
    </row>
    <row r="5024" spans="1:46" x14ac:dyDescent="0.3">
      <c r="A5024" s="20"/>
      <c r="F5024" s="7">
        <v>1</v>
      </c>
      <c r="N5024" s="7">
        <v>0.99888827969667526</v>
      </c>
      <c r="AH5024" s="7">
        <f t="shared" ref="AH5024" si="11257">N5024*(1-N5024)*AF5022</f>
        <v>-1.9352038487863762E-4</v>
      </c>
    </row>
    <row r="5025" spans="1:46" x14ac:dyDescent="0.3">
      <c r="A5025" s="20"/>
    </row>
    <row r="5026" spans="1:46" x14ac:dyDescent="0.3">
      <c r="A5026" s="20">
        <v>1254</v>
      </c>
      <c r="B5026" s="7">
        <f t="shared" ref="B5026" si="11258">MOD(ROUNDDOWN(ROW(B5026)/4,0),4)+1</f>
        <v>1</v>
      </c>
      <c r="D5026" s="7" cm="1">
        <f t="array" ref="D5026">_xlfn.CHOOSEROWS($I$4:$I$7,B5026)</f>
        <v>0</v>
      </c>
      <c r="F5026" s="7">
        <f t="shared" ref="F5026" si="11259">1+0</f>
        <v>1</v>
      </c>
      <c r="H5026" s="7" cm="1">
        <f t="array" ref="H5026:J5027">_xlfn.ANCHORARRAY(AN5022)</f>
        <v>-4.5111769620465081</v>
      </c>
      <c r="I5026" s="7">
        <v>2.967960850508971</v>
      </c>
      <c r="J5026" s="7">
        <v>2.9103605309473717</v>
      </c>
      <c r="L5026" s="7" cm="1">
        <f t="array" ref="L5026:L5027">MMULT(H5026:J5027,F5026:F5028)</f>
        <v>-4.5111769620465081</v>
      </c>
      <c r="N5026" s="7" cm="1">
        <f t="array" ref="N5026:N5028">_xlfn.VSTACK(1,1/(1+EXP(-_xlfn.ANCHORARRAY(L5026))))</f>
        <v>1</v>
      </c>
      <c r="P5026" s="7" cm="1">
        <f t="array" ref="P5026:R5026">_xlfn.ANCHORARRAY(AR5022)</f>
        <v>-2.1882029539676409</v>
      </c>
      <c r="Q5026" s="7">
        <v>-4.9710399153040434</v>
      </c>
      <c r="R5026" s="7">
        <v>4.7613307107030778</v>
      </c>
      <c r="T5026" s="7" cm="1">
        <f t="array" ref="T5026">MMULT(P5026:R5026,_xlfn.ANCHORARRAY(N5026))</f>
        <v>-1.35338046642828</v>
      </c>
      <c r="V5026" s="18">
        <f t="shared" ref="V5026" si="11260">1/(1+EXP(-T5026))</f>
        <v>0.20531825640223728</v>
      </c>
      <c r="X5026" s="7">
        <f t="shared" ref="X5026" si="11261">D5026-V5026</f>
        <v>-0.20531825640223728</v>
      </c>
      <c r="Z5026" s="7">
        <f t="shared" ref="Z5026" si="11262">V5026*(1-V5026)</f>
        <v>0.16316266999018242</v>
      </c>
      <c r="AB5026" s="7">
        <f t="shared" ref="AB5026" si="11263">Z5026*X5026</f>
        <v>-3.3500274912317898E-2</v>
      </c>
      <c r="AD5026" s="7" cm="1">
        <f t="array" ref="AD5026:AF5026">P5026:R5026*AB5026</f>
        <v>7.3305400521862074E-2</v>
      </c>
      <c r="AE5026" s="7">
        <v>0.16653120376279093</v>
      </c>
      <c r="AF5026" s="7">
        <v>-0.15950588775701507</v>
      </c>
      <c r="AH5026" s="7">
        <f t="shared" ref="AH5026" si="11264">N5026*(1-N5026)*AD5026</f>
        <v>0</v>
      </c>
      <c r="AJ5026" s="7" cm="1">
        <f t="array" ref="AJ5026:AL5026">TRANSPOSE(F5026:F5028)*AH5027*$D$4</f>
        <v>1.0739343580610848E-3</v>
      </c>
      <c r="AK5026" s="7">
        <v>0</v>
      </c>
      <c r="AL5026" s="7">
        <v>0</v>
      </c>
      <c r="AN5026" s="14" cm="1">
        <f t="array" ref="AN5026:AP5027">H5026:J5027+AJ5026:AL5027</f>
        <v>-4.5101030276884471</v>
      </c>
      <c r="AO5026" s="14">
        <v>2.967960850508971</v>
      </c>
      <c r="AP5026" s="14">
        <v>2.9103605309473717</v>
      </c>
      <c r="AR5026" s="14" cm="1">
        <f t="array" ref="AR5026:AT5026">TRANSPOSE(TRANSPOSE(P5026:R5026)+_xlfn.ANCHORARRAY(N5026)*AB5026*$D$4)</f>
        <v>-2.2083031189150315</v>
      </c>
      <c r="AS5026" s="14">
        <v>-4.9712583267646577</v>
      </c>
      <c r="AT5026" s="14">
        <v>4.7575784399881185</v>
      </c>
    </row>
    <row r="5027" spans="1:46" x14ac:dyDescent="0.3">
      <c r="A5027" s="20"/>
      <c r="F5027" s="7" cm="1">
        <f t="array" ref="F5027:F5028">TRANSPOSE(_xlfn.CHOOSEROWS($G$4:$H$7,B5026))</f>
        <v>0</v>
      </c>
      <c r="H5027" s="7">
        <v>-1.471737915209562</v>
      </c>
      <c r="I5027" s="7">
        <v>4.1255904386929743</v>
      </c>
      <c r="J5027" s="7">
        <v>4.1465334416798179</v>
      </c>
      <c r="L5027" s="7">
        <v>-1.471737915209562</v>
      </c>
      <c r="N5027" s="7">
        <v>1.0866152650291144E-2</v>
      </c>
      <c r="AH5027" s="7">
        <f t="shared" ref="AH5027" si="11265">N5027*(1-N5027)*AE5026</f>
        <v>1.7898905967684746E-3</v>
      </c>
      <c r="AJ5027" s="7" cm="1">
        <f t="array" ref="AJ5027:AL5027">TRANSPOSE(F5026:F5028)*AH5028*$D$4</f>
        <v>-1.4530638868141429E-2</v>
      </c>
      <c r="AK5027" s="7">
        <v>0</v>
      </c>
      <c r="AL5027" s="7">
        <v>0</v>
      </c>
      <c r="AN5027" s="14">
        <v>-1.4862685540777034</v>
      </c>
      <c r="AO5027" s="14">
        <v>4.1255904386929743</v>
      </c>
      <c r="AP5027" s="14">
        <v>4.1465334416798179</v>
      </c>
    </row>
    <row r="5028" spans="1:46" x14ac:dyDescent="0.3">
      <c r="A5028" s="20"/>
      <c r="F5028" s="7">
        <v>0</v>
      </c>
      <c r="N5028" s="7">
        <v>0.18667860312490148</v>
      </c>
      <c r="AH5028" s="7">
        <f t="shared" ref="AH5028" si="11266">N5028*(1-N5028)*AF5026</f>
        <v>-2.4217731446902382E-2</v>
      </c>
    </row>
    <row r="5029" spans="1:46" x14ac:dyDescent="0.3">
      <c r="A5029" s="20"/>
    </row>
    <row r="5030" spans="1:46" x14ac:dyDescent="0.3">
      <c r="A5030" s="20">
        <v>1255</v>
      </c>
      <c r="B5030" s="7">
        <f t="shared" ref="B5030" si="11267">MOD(ROUNDDOWN(ROW(B5030)/4,0),4)+1</f>
        <v>2</v>
      </c>
      <c r="D5030" s="7" cm="1">
        <f t="array" ref="D5030">_xlfn.CHOOSEROWS($I$4:$I$7,B5030)</f>
        <v>1</v>
      </c>
      <c r="F5030" s="7">
        <f t="shared" ref="F5030" si="11268">1+0</f>
        <v>1</v>
      </c>
      <c r="H5030" s="7" cm="1">
        <f t="array" ref="H5030:J5031">_xlfn.ANCHORARRAY(AN5026)</f>
        <v>-4.5101030276884471</v>
      </c>
      <c r="I5030" s="7">
        <v>2.967960850508971</v>
      </c>
      <c r="J5030" s="7">
        <v>2.9103605309473717</v>
      </c>
      <c r="L5030" s="7" cm="1">
        <f t="array" ref="L5030:L5031">MMULT(H5030:J5031,F5030:F5032)</f>
        <v>-1.5997424967410754</v>
      </c>
      <c r="N5030" s="7" cm="1">
        <f t="array" ref="N5030:N5032">_xlfn.VSTACK(1,1/(1+EXP(-_xlfn.ANCHORARRAY(L5030))))</f>
        <v>1</v>
      </c>
      <c r="P5030" s="7" cm="1">
        <f t="array" ref="P5030:R5030">_xlfn.ANCHORARRAY(AR5026)</f>
        <v>-2.2083031189150315</v>
      </c>
      <c r="Q5030" s="7">
        <v>-4.9712583267646577</v>
      </c>
      <c r="R5030" s="7">
        <v>4.7575784399881185</v>
      </c>
      <c r="T5030" s="7" cm="1">
        <f t="array" ref="T5030">MMULT(P5030:R5030,_xlfn.ANCHORARRAY(N5030))</f>
        <v>1.4030651061177792</v>
      </c>
      <c r="V5030" s="18">
        <f t="shared" ref="V5030" si="11269">1/(1+EXP(-T5030))</f>
        <v>0.80266982414223365</v>
      </c>
      <c r="X5030" s="7">
        <f t="shared" ref="X5030" si="11270">D5030-V5030</f>
        <v>0.19733017585776635</v>
      </c>
      <c r="Z5030" s="7">
        <f t="shared" ref="Z5030" si="11271">V5030*(1-V5030)</f>
        <v>0.15839097755370937</v>
      </c>
      <c r="AB5030" s="7">
        <f t="shared" ref="AB5030" si="11272">Z5030*X5030</f>
        <v>3.1255319454956992E-2</v>
      </c>
      <c r="AD5030" s="7" cm="1">
        <f t="array" ref="AD5030:AF5030">P5030:R5030*AB5030</f>
        <v>-6.9021219435067185E-2</v>
      </c>
      <c r="AE5030" s="7">
        <v>-0.15537826709614436</v>
      </c>
      <c r="AF5030" s="7">
        <v>0.14869963397384459</v>
      </c>
      <c r="AH5030" s="7">
        <f t="shared" ref="AH5030" si="11273">N5030*(1-N5030)*AD5030</f>
        <v>0</v>
      </c>
      <c r="AJ5030" s="7" cm="1">
        <f t="array" ref="AJ5030:AL5030">TRANSPOSE(F5030:F5032)*AH5031*$D$4</f>
        <v>-1.3031981524537191E-2</v>
      </c>
      <c r="AK5030" s="7">
        <v>0</v>
      </c>
      <c r="AL5030" s="7">
        <v>-1.3031981524537191E-2</v>
      </c>
      <c r="AN5030" s="14" cm="1">
        <f t="array" ref="AN5030:AP5031">H5030:J5031+AJ5030:AL5031</f>
        <v>-4.5231350092129841</v>
      </c>
      <c r="AO5030" s="14">
        <v>2.967960850508971</v>
      </c>
      <c r="AP5030" s="14">
        <v>2.8973285494228347</v>
      </c>
      <c r="AR5030" s="14" cm="1">
        <f t="array" ref="AR5030:AT5030">TRANSPOSE(TRANSPOSE(P5030:R5030)+_xlfn.ANCHORARRAY(N5030)*AB5030*$D$4)</f>
        <v>-2.1895499272420573</v>
      </c>
      <c r="AS5030" s="14">
        <v>-4.9681074603653688</v>
      </c>
      <c r="AT5030" s="14">
        <v>4.7751059389882027</v>
      </c>
    </row>
    <row r="5031" spans="1:46" x14ac:dyDescent="0.3">
      <c r="A5031" s="20"/>
      <c r="F5031" s="7" cm="1">
        <f t="array" ref="F5031:F5032">TRANSPOSE(_xlfn.CHOOSEROWS($G$4:$H$7,B5030))</f>
        <v>0</v>
      </c>
      <c r="H5031" s="7">
        <v>-1.4862685540777034</v>
      </c>
      <c r="I5031" s="7">
        <v>4.1255904386929743</v>
      </c>
      <c r="J5031" s="7">
        <v>4.1465334416798179</v>
      </c>
      <c r="L5031" s="7">
        <v>2.6602648876021142</v>
      </c>
      <c r="N5031" s="7">
        <v>0.16801760757500508</v>
      </c>
      <c r="AH5031" s="7">
        <f t="shared" ref="AH5031" si="11274">N5031*(1-N5031)*AE5030</f>
        <v>-2.1719969207561987E-2</v>
      </c>
      <c r="AJ5031" s="7" cm="1">
        <f t="array" ref="AJ5031:AL5031">TRANSPOSE(F5030:F5032)*AH5032*$D$4</f>
        <v>5.4501983238542792E-3</v>
      </c>
      <c r="AK5031" s="7">
        <v>0</v>
      </c>
      <c r="AL5031" s="7">
        <v>5.4501983238542792E-3</v>
      </c>
      <c r="AN5031" s="14">
        <v>-1.4808183557538492</v>
      </c>
      <c r="AO5031" s="14">
        <v>4.1255904386929743</v>
      </c>
      <c r="AP5031" s="14">
        <v>4.1519836400036718</v>
      </c>
    </row>
    <row r="5032" spans="1:46" x14ac:dyDescent="0.3">
      <c r="A5032" s="20"/>
      <c r="F5032" s="7">
        <v>1</v>
      </c>
      <c r="N5032" s="7">
        <v>0.93464084971434269</v>
      </c>
      <c r="AH5032" s="7">
        <f t="shared" ref="AH5032" si="11275">N5032*(1-N5032)*AF5030</f>
        <v>9.083663873090465E-3</v>
      </c>
    </row>
    <row r="5033" spans="1:46" x14ac:dyDescent="0.3">
      <c r="A5033" s="20"/>
    </row>
    <row r="5034" spans="1:46" x14ac:dyDescent="0.3">
      <c r="A5034" s="20">
        <v>1256</v>
      </c>
      <c r="B5034" s="7">
        <f t="shared" ref="B5034" si="11276">MOD(ROUNDDOWN(ROW(B5034)/4,0),4)+1</f>
        <v>3</v>
      </c>
      <c r="D5034" s="7" cm="1">
        <f t="array" ref="D5034">_xlfn.CHOOSEROWS($I$4:$I$7,B5034)</f>
        <v>1</v>
      </c>
      <c r="F5034" s="7">
        <f t="shared" ref="F5034" si="11277">1+0</f>
        <v>1</v>
      </c>
      <c r="H5034" s="7" cm="1">
        <f t="array" ref="H5034:J5035">_xlfn.ANCHORARRAY(AN5030)</f>
        <v>-4.5231350092129841</v>
      </c>
      <c r="I5034" s="7">
        <v>2.967960850508971</v>
      </c>
      <c r="J5034" s="7">
        <v>2.8973285494228347</v>
      </c>
      <c r="L5034" s="7" cm="1">
        <f t="array" ref="L5034:L5035">MMULT(H5034:J5035,F5034:F5036)</f>
        <v>-1.5551741587040131</v>
      </c>
      <c r="N5034" s="7" cm="1">
        <f t="array" ref="N5034:N5036">_xlfn.VSTACK(1,1/(1+EXP(-_xlfn.ANCHORARRAY(L5034))))</f>
        <v>1</v>
      </c>
      <c r="P5034" s="7" cm="1">
        <f t="array" ref="P5034:R5034">_xlfn.ANCHORARRAY(AR5030)</f>
        <v>-2.1895499272420573</v>
      </c>
      <c r="Q5034" s="7">
        <v>-4.9681074603653688</v>
      </c>
      <c r="R5034" s="7">
        <v>4.7751059389882027</v>
      </c>
      <c r="T5034" s="7" cm="1">
        <f t="array" ref="T5034">MMULT(P5034:R5034,_xlfn.ANCHORARRAY(N5034))</f>
        <v>1.4027684493991046</v>
      </c>
      <c r="V5034" s="18">
        <f t="shared" ref="V5034" si="11278">1/(1+EXP(-T5034))</f>
        <v>0.80262283217554609</v>
      </c>
      <c r="X5034" s="7">
        <f t="shared" ref="X5034" si="11279">D5034-V5034</f>
        <v>0.19737716782445391</v>
      </c>
      <c r="Z5034" s="7">
        <f t="shared" ref="Z5034" si="11280">V5034*(1-V5034)</f>
        <v>0.15841942144605126</v>
      </c>
      <c r="AB5034" s="7">
        <f t="shared" ref="AB5034" si="11281">Z5034*X5034</f>
        <v>3.1268376733410153E-2</v>
      </c>
      <c r="AD5034" s="7" cm="1">
        <f t="array" ref="AD5034:AF5034">P5034:R5034*AB5034</f>
        <v>-6.8463672001615433E-2</v>
      </c>
      <c r="AE5034" s="7">
        <v>-0.1553446557227699</v>
      </c>
      <c r="AF5034" s="7">
        <v>0.14930981144222735</v>
      </c>
      <c r="AH5034" s="7">
        <f t="shared" ref="AH5034" si="11282">N5034*(1-N5034)*AD5034</f>
        <v>0</v>
      </c>
      <c r="AJ5034" s="7" cm="1">
        <f t="array" ref="AJ5034:AL5034">TRANSPOSE(F5034:F5036)*AH5035*$D$4</f>
        <v>-1.3416717526571401E-2</v>
      </c>
      <c r="AK5034" s="7">
        <v>-1.3416717526571401E-2</v>
      </c>
      <c r="AL5034" s="7">
        <v>0</v>
      </c>
      <c r="AN5034" s="14" cm="1">
        <f t="array" ref="AN5034:AP5035">H5034:J5035+AJ5034:AL5035</f>
        <v>-4.5365517267395559</v>
      </c>
      <c r="AO5034" s="14">
        <v>2.9545441329823996</v>
      </c>
      <c r="AP5034" s="14">
        <v>2.8973285494228347</v>
      </c>
      <c r="AR5034" s="14" cm="1">
        <f t="array" ref="AR5034:AT5034">TRANSPOSE(TRANSPOSE(P5034:R5034)+_xlfn.ANCHORARRAY(N5034)*AB5034*$D$4)</f>
        <v>-2.1707889012020112</v>
      </c>
      <c r="AS5034" s="14">
        <v>-4.9648366590557114</v>
      </c>
      <c r="AT5034" s="14">
        <v>4.79262288459421</v>
      </c>
    </row>
    <row r="5035" spans="1:46" x14ac:dyDescent="0.3">
      <c r="A5035" s="20"/>
      <c r="F5035" s="7" cm="1">
        <f t="array" ref="F5035:F5036">TRANSPOSE(_xlfn.CHOOSEROWS($G$4:$H$7,B5034))</f>
        <v>1</v>
      </c>
      <c r="H5035" s="7">
        <v>-1.4808183557538492</v>
      </c>
      <c r="I5035" s="7">
        <v>4.1255904386929743</v>
      </c>
      <c r="J5035" s="7">
        <v>4.1519836400036718</v>
      </c>
      <c r="L5035" s="7">
        <v>2.644772082939125</v>
      </c>
      <c r="N5035" s="7">
        <v>0.17434021479823811</v>
      </c>
      <c r="AH5035" s="7">
        <f t="shared" ref="AH5035" si="11283">N5035*(1-N5035)*AE5034</f>
        <v>-2.2361195877619002E-2</v>
      </c>
      <c r="AJ5035" s="7" cm="1">
        <f t="array" ref="AJ5035:AL5035">TRANSPOSE(F5034:F5036)*AH5036*$D$4</f>
        <v>5.5466819791234146E-3</v>
      </c>
      <c r="AK5035" s="7">
        <v>5.5466819791234146E-3</v>
      </c>
      <c r="AL5035" s="7">
        <v>0</v>
      </c>
      <c r="AN5035" s="14">
        <v>-1.4752716737747258</v>
      </c>
      <c r="AO5035" s="14">
        <v>4.1311371206720979</v>
      </c>
      <c r="AP5035" s="14">
        <v>4.1519836400036718</v>
      </c>
    </row>
    <row r="5036" spans="1:46" x14ac:dyDescent="0.3">
      <c r="A5036" s="20"/>
      <c r="F5036" s="7">
        <v>0</v>
      </c>
      <c r="N5036" s="7">
        <v>0.93368803862950378</v>
      </c>
      <c r="AH5036" s="7">
        <f t="shared" ref="AH5036" si="11284">N5036*(1-N5036)*AF5034</f>
        <v>9.2444699652056914E-3</v>
      </c>
    </row>
    <row r="5037" spans="1:46" x14ac:dyDescent="0.3">
      <c r="A5037" s="20"/>
    </row>
    <row r="5038" spans="1:46" x14ac:dyDescent="0.3">
      <c r="A5038" s="20">
        <v>1257</v>
      </c>
      <c r="B5038" s="7">
        <f t="shared" ref="B5038" si="11285">MOD(ROUNDDOWN(ROW(B5038)/4,0),4)+1</f>
        <v>4</v>
      </c>
      <c r="D5038" s="7" cm="1">
        <f t="array" ref="D5038">_xlfn.CHOOSEROWS($I$4:$I$7,B5038)</f>
        <v>0</v>
      </c>
      <c r="F5038" s="7">
        <f t="shared" ref="F5038" si="11286">1+0</f>
        <v>1</v>
      </c>
      <c r="H5038" s="7" cm="1">
        <f t="array" ref="H5038:J5039">_xlfn.ANCHORARRAY(AN5034)</f>
        <v>-4.5365517267395559</v>
      </c>
      <c r="I5038" s="7">
        <v>2.9545441329823996</v>
      </c>
      <c r="J5038" s="7">
        <v>2.8973285494228347</v>
      </c>
      <c r="L5038" s="7" cm="1">
        <f t="array" ref="L5038:L5039">MMULT(H5038:J5039,F5038:F5040)</f>
        <v>1.3153209556656784</v>
      </c>
      <c r="N5038" s="7" cm="1">
        <f t="array" ref="N5038:N5040">_xlfn.VSTACK(1,1/(1+EXP(-_xlfn.ANCHORARRAY(L5038))))</f>
        <v>1</v>
      </c>
      <c r="P5038" s="7" cm="1">
        <f t="array" ref="P5038:R5038">_xlfn.ANCHORARRAY(AR5034)</f>
        <v>-2.1707889012020112</v>
      </c>
      <c r="Q5038" s="7">
        <v>-4.9648366590557114</v>
      </c>
      <c r="R5038" s="7">
        <v>4.79262288459421</v>
      </c>
      <c r="T5038" s="7" cm="1">
        <f t="array" ref="T5038">MMULT(P5038:R5038,_xlfn.ANCHORARRAY(N5038))</f>
        <v>-1.2977443969516749</v>
      </c>
      <c r="V5038" s="18">
        <f t="shared" ref="V5038" si="11287">1/(1+EXP(-T5038))</f>
        <v>0.21454487600242303</v>
      </c>
      <c r="X5038" s="7">
        <f t="shared" ref="X5038" si="11288">D5038-V5038</f>
        <v>-0.21454487600242303</v>
      </c>
      <c r="Z5038" s="7">
        <f t="shared" ref="Z5038" si="11289">V5038*(1-V5038)</f>
        <v>0.16851537218352797</v>
      </c>
      <c r="AB5038" s="7">
        <f t="shared" ref="AB5038" si="11290">Z5038*X5038</f>
        <v>-3.6154109629617175E-2</v>
      </c>
      <c r="AD5038" s="7" cm="1">
        <f t="array" ref="AD5038:AF5038">P5038:R5038*AB5038</f>
        <v>7.8482939916813724E-2</v>
      </c>
      <c r="AE5038" s="7">
        <v>0.17949924886464247</v>
      </c>
      <c r="AF5038" s="7">
        <v>-0.17327301318303118</v>
      </c>
      <c r="AH5038" s="7">
        <f t="shared" ref="AH5038" si="11291">N5038*(1-N5038)*AD5038</f>
        <v>0</v>
      </c>
      <c r="AJ5038" s="7" cm="1">
        <f t="array" ref="AJ5038:AL5038">TRANSPOSE(F5038:F5040)*AH5039*$D$4</f>
        <v>1.7966889146050723E-2</v>
      </c>
      <c r="AK5038" s="7">
        <v>1.7966889146050723E-2</v>
      </c>
      <c r="AL5038" s="7">
        <v>1.7966889146050723E-2</v>
      </c>
      <c r="AN5038" s="14" cm="1">
        <f t="array" ref="AN5038:AP5039">H5038:J5039+AJ5038:AL5039</f>
        <v>-4.5185848375935054</v>
      </c>
      <c r="AO5038" s="14">
        <v>2.9725110221284505</v>
      </c>
      <c r="AP5038" s="14">
        <v>2.9152954385688856</v>
      </c>
      <c r="AR5038" s="14" cm="1">
        <f t="array" ref="AR5038:AT5038">TRANSPOSE(TRANSPOSE(P5038:R5038)+_xlfn.ANCHORARRAY(N5038)*AB5038*$D$4)</f>
        <v>-2.1924813669797816</v>
      </c>
      <c r="AS5038" s="14">
        <v>-4.9819390464106954</v>
      </c>
      <c r="AT5038" s="14">
        <v>4.7709543639888983</v>
      </c>
    </row>
    <row r="5039" spans="1:46" x14ac:dyDescent="0.3">
      <c r="A5039" s="20"/>
      <c r="F5039" s="7" cm="1">
        <f t="array" ref="F5039:F5040">TRANSPOSE(_xlfn.CHOOSEROWS($G$4:$H$7,B5038))</f>
        <v>1</v>
      </c>
      <c r="H5039" s="7">
        <v>-1.4752716737747258</v>
      </c>
      <c r="I5039" s="7">
        <v>4.1311371206720979</v>
      </c>
      <c r="J5039" s="7">
        <v>4.1519836400036718</v>
      </c>
      <c r="L5039" s="7">
        <v>6.8078490869010437</v>
      </c>
      <c r="N5039" s="7">
        <v>0.78840218213045854</v>
      </c>
      <c r="AH5039" s="7">
        <f t="shared" ref="AH5039" si="11292">N5039*(1-N5039)*AE5038</f>
        <v>2.9944815243417876E-2</v>
      </c>
      <c r="AJ5039" s="7" cm="1">
        <f t="array" ref="AJ5039:AL5039">TRANSPOSE(F5038:F5040)*AH5040*$D$4</f>
        <v>-1.1463350376975851E-4</v>
      </c>
      <c r="AK5039" s="7">
        <v>-1.1463350376975851E-4</v>
      </c>
      <c r="AL5039" s="7">
        <v>-1.1463350376975851E-4</v>
      </c>
      <c r="AN5039" s="14">
        <v>-1.4753863072784956</v>
      </c>
      <c r="AO5039" s="14">
        <v>4.1310224871683285</v>
      </c>
      <c r="AP5039" s="14">
        <v>4.1518690064999024</v>
      </c>
    </row>
    <row r="5040" spans="1:46" x14ac:dyDescent="0.3">
      <c r="A5040" s="20"/>
      <c r="F5040" s="7">
        <v>1</v>
      </c>
      <c r="N5040" s="7">
        <v>0.99889615257648146</v>
      </c>
      <c r="AH5040" s="7">
        <f t="shared" ref="AH5040" si="11293">N5040*(1-N5040)*AF5038</f>
        <v>-1.9105583961626419E-4</v>
      </c>
    </row>
    <row r="5041" spans="1:46" x14ac:dyDescent="0.3">
      <c r="A5041" s="20"/>
    </row>
    <row r="5042" spans="1:46" x14ac:dyDescent="0.3">
      <c r="A5042" s="20">
        <v>1258</v>
      </c>
      <c r="B5042" s="7">
        <f t="shared" ref="B5042" si="11294">MOD(ROUNDDOWN(ROW(B5042)/4,0),4)+1</f>
        <v>1</v>
      </c>
      <c r="D5042" s="7" cm="1">
        <f t="array" ref="D5042">_xlfn.CHOOSEROWS($I$4:$I$7,B5042)</f>
        <v>0</v>
      </c>
      <c r="F5042" s="7">
        <f t="shared" ref="F5042" si="11295">1+0</f>
        <v>1</v>
      </c>
      <c r="H5042" s="7" cm="1">
        <f t="array" ref="H5042:J5043">_xlfn.ANCHORARRAY(AN5038)</f>
        <v>-4.5185848375935054</v>
      </c>
      <c r="I5042" s="7">
        <v>2.9725110221284505</v>
      </c>
      <c r="J5042" s="7">
        <v>2.9152954385688856</v>
      </c>
      <c r="L5042" s="7" cm="1">
        <f t="array" ref="L5042:L5043">MMULT(H5042:J5043,F5042:F5044)</f>
        <v>-4.5185848375935054</v>
      </c>
      <c r="N5042" s="7" cm="1">
        <f t="array" ref="N5042:N5044">_xlfn.VSTACK(1,1/(1+EXP(-_xlfn.ANCHORARRAY(L5042))))</f>
        <v>1</v>
      </c>
      <c r="P5042" s="7" cm="1">
        <f t="array" ref="P5042:R5042">_xlfn.ANCHORARRAY(AR5038)</f>
        <v>-2.1924813669797816</v>
      </c>
      <c r="Q5042" s="7">
        <v>-4.9819390464106954</v>
      </c>
      <c r="R5042" s="7">
        <v>4.7709543639888983</v>
      </c>
      <c r="T5042" s="7" cm="1">
        <f t="array" ref="T5042">MMULT(P5042:R5042,_xlfn.ANCHORARRAY(N5042))</f>
        <v>-1.3582253253334415</v>
      </c>
      <c r="V5042" s="18">
        <f t="shared" ref="V5042" si="11296">1/(1+EXP(-T5042))</f>
        <v>0.20452888481068657</v>
      </c>
      <c r="X5042" s="7">
        <f t="shared" ref="X5042" si="11297">D5042-V5042</f>
        <v>-0.20452888481068657</v>
      </c>
      <c r="Z5042" s="7">
        <f t="shared" ref="Z5042" si="11298">V5042*(1-V5042)</f>
        <v>0.16269682008878347</v>
      </c>
      <c r="AB5042" s="7">
        <f t="shared" ref="AB5042" si="11299">Z5042*X5042</f>
        <v>-3.3276199175003789E-2</v>
      </c>
      <c r="AD5042" s="7" cm="1">
        <f t="array" ref="AD5042:AF5042">P5042:R5042*AB5042</f>
        <v>7.2957446655103786E-2</v>
      </c>
      <c r="AE5042" s="7">
        <v>0.16577999598609075</v>
      </c>
      <c r="AF5042" s="7">
        <v>-0.15875922767094811</v>
      </c>
      <c r="AH5042" s="7">
        <f t="shared" ref="AH5042" si="11300">N5042*(1-N5042)*AD5042</f>
        <v>0</v>
      </c>
      <c r="AJ5042" s="7" cm="1">
        <f t="array" ref="AJ5042:AL5042">TRANSPOSE(F5042:F5044)*AH5043*$D$4</f>
        <v>1.0613697420999201E-3</v>
      </c>
      <c r="AK5042" s="7">
        <v>0</v>
      </c>
      <c r="AL5042" s="7">
        <v>0</v>
      </c>
      <c r="AN5042" s="14" cm="1">
        <f t="array" ref="AN5042:AP5043">H5042:J5043+AJ5042:AL5043</f>
        <v>-4.5175234678514053</v>
      </c>
      <c r="AO5042" s="14">
        <v>2.9725110221284505</v>
      </c>
      <c r="AP5042" s="14">
        <v>2.9152954385688856</v>
      </c>
      <c r="AR5042" s="14" cm="1">
        <f t="array" ref="AR5042:AT5042">TRANSPOSE(TRANSPOSE(P5042:R5042)+_xlfn.ANCHORARRAY(N5042)*AB5042*$D$4)</f>
        <v>-2.2124470864847838</v>
      </c>
      <c r="AS5042" s="14">
        <v>-4.9821544130338822</v>
      </c>
      <c r="AT5042" s="14">
        <v>4.7672382384174536</v>
      </c>
    </row>
    <row r="5043" spans="1:46" x14ac:dyDescent="0.3">
      <c r="A5043" s="20"/>
      <c r="F5043" s="7" cm="1">
        <f t="array" ref="F5043:F5044">TRANSPOSE(_xlfn.CHOOSEROWS($G$4:$H$7,B5042))</f>
        <v>0</v>
      </c>
      <c r="H5043" s="7">
        <v>-1.4753863072784956</v>
      </c>
      <c r="I5043" s="7">
        <v>4.1310224871683285</v>
      </c>
      <c r="J5043" s="7">
        <v>4.1518690064999024</v>
      </c>
      <c r="L5043" s="7">
        <v>-1.4753863072784956</v>
      </c>
      <c r="N5043" s="7">
        <v>1.0786820035869822E-2</v>
      </c>
      <c r="AH5043" s="7">
        <f t="shared" ref="AH5043" si="11301">N5043*(1-N5043)*AE5042</f>
        <v>1.7689495701665335E-3</v>
      </c>
      <c r="AJ5043" s="7" cm="1">
        <f t="array" ref="AJ5043:AL5043">TRANSPOSE(F5042:F5044)*AH5044*$D$4</f>
        <v>-1.4429563390405799E-2</v>
      </c>
      <c r="AK5043" s="7">
        <v>0</v>
      </c>
      <c r="AL5043" s="7">
        <v>0</v>
      </c>
      <c r="AN5043" s="14">
        <v>-1.4898158706689015</v>
      </c>
      <c r="AO5043" s="14">
        <v>4.1310224871683285</v>
      </c>
      <c r="AP5043" s="14">
        <v>4.1518690064999024</v>
      </c>
    </row>
    <row r="5044" spans="1:46" x14ac:dyDescent="0.3">
      <c r="A5044" s="20"/>
      <c r="F5044" s="7">
        <v>0</v>
      </c>
      <c r="N5044" s="7">
        <v>0.18612530194634064</v>
      </c>
      <c r="AH5044" s="7">
        <f t="shared" ref="AH5044" si="11302">N5044*(1-N5044)*AF5042</f>
        <v>-2.4049272317342999E-2</v>
      </c>
    </row>
    <row r="5045" spans="1:46" x14ac:dyDescent="0.3">
      <c r="A5045" s="20"/>
    </row>
    <row r="5046" spans="1:46" x14ac:dyDescent="0.3">
      <c r="A5046" s="20">
        <v>1259</v>
      </c>
      <c r="B5046" s="7">
        <f t="shared" ref="B5046" si="11303">MOD(ROUNDDOWN(ROW(B5046)/4,0),4)+1</f>
        <v>2</v>
      </c>
      <c r="D5046" s="7" cm="1">
        <f t="array" ref="D5046">_xlfn.CHOOSEROWS($I$4:$I$7,B5046)</f>
        <v>1</v>
      </c>
      <c r="F5046" s="7">
        <f t="shared" ref="F5046" si="11304">1+0</f>
        <v>1</v>
      </c>
      <c r="H5046" s="7" cm="1">
        <f t="array" ref="H5046:J5047">_xlfn.ANCHORARRAY(AN5042)</f>
        <v>-4.5175234678514053</v>
      </c>
      <c r="I5046" s="7">
        <v>2.9725110221284505</v>
      </c>
      <c r="J5046" s="7">
        <v>2.9152954385688856</v>
      </c>
      <c r="L5046" s="7" cm="1">
        <f t="array" ref="L5046:L5047">MMULT(H5046:J5047,F5046:F5048)</f>
        <v>-1.6022280292825197</v>
      </c>
      <c r="N5046" s="7" cm="1">
        <f t="array" ref="N5046:N5048">_xlfn.VSTACK(1,1/(1+EXP(-_xlfn.ANCHORARRAY(L5046))))</f>
        <v>1</v>
      </c>
      <c r="P5046" s="7" cm="1">
        <f t="array" ref="P5046:R5046">_xlfn.ANCHORARRAY(AR5042)</f>
        <v>-2.2124470864847838</v>
      </c>
      <c r="Q5046" s="7">
        <v>-4.9821544130338822</v>
      </c>
      <c r="R5046" s="7">
        <v>4.7672382384174536</v>
      </c>
      <c r="T5046" s="7" cm="1">
        <f t="array" ref="T5046">MMULT(P5046:R5046,_xlfn.ANCHORARRAY(N5046))</f>
        <v>1.4083688174549822</v>
      </c>
      <c r="V5046" s="18">
        <f t="shared" ref="V5046" si="11305">1/(1+EXP(-T5046))</f>
        <v>0.80350853583800519</v>
      </c>
      <c r="X5046" s="7">
        <f t="shared" ref="X5046" si="11306">D5046-V5046</f>
        <v>0.19649146416199481</v>
      </c>
      <c r="Z5046" s="7">
        <f t="shared" ref="Z5046" si="11307">V5046*(1-V5046)</f>
        <v>0.15788256867347031</v>
      </c>
      <c r="AB5046" s="7">
        <f t="shared" ref="AB5046" si="11308">Z5046*X5046</f>
        <v>3.1022577084306877E-2</v>
      </c>
      <c r="AD5046" s="7" cm="1">
        <f t="array" ref="AD5046:AF5046">P5046:R5046*AB5046</f>
        <v>-6.863581028542437E-2</v>
      </c>
      <c r="AE5046" s="7">
        <v>-0.15455926932426328</v>
      </c>
      <c r="AF5046" s="7">
        <v>0.14789201573056077</v>
      </c>
      <c r="AH5046" s="7">
        <f t="shared" ref="AH5046" si="11309">N5046*(1-N5046)*AD5046</f>
        <v>0</v>
      </c>
      <c r="AJ5046" s="7" cm="1">
        <f t="array" ref="AJ5046:AL5046">TRANSPOSE(F5046:F5048)*AH5047*$D$4</f>
        <v>-1.2941903116398234E-2</v>
      </c>
      <c r="AK5046" s="7">
        <v>0</v>
      </c>
      <c r="AL5046" s="7">
        <v>-1.2941903116398234E-2</v>
      </c>
      <c r="AN5046" s="14" cm="1">
        <f t="array" ref="AN5046:AP5047">H5046:J5047+AJ5046:AL5047</f>
        <v>-4.5304653709678036</v>
      </c>
      <c r="AO5046" s="14">
        <v>2.9725110221284505</v>
      </c>
      <c r="AP5046" s="14">
        <v>2.9023535354524874</v>
      </c>
      <c r="AR5046" s="14" cm="1">
        <f t="array" ref="AR5046:AT5046">TRANSPOSE(TRANSPOSE(P5046:R5046)+_xlfn.ANCHORARRAY(N5046)*AB5046*$D$4)</f>
        <v>-2.1938335402341997</v>
      </c>
      <c r="AS5046" s="14">
        <v>-4.9790334714071118</v>
      </c>
      <c r="AT5046" s="14">
        <v>4.7846372508525867</v>
      </c>
    </row>
    <row r="5047" spans="1:46" x14ac:dyDescent="0.3">
      <c r="A5047" s="20"/>
      <c r="F5047" s="7" cm="1">
        <f t="array" ref="F5047:F5048">TRANSPOSE(_xlfn.CHOOSEROWS($G$4:$H$7,B5046))</f>
        <v>0</v>
      </c>
      <c r="H5047" s="7">
        <v>-1.4898158706689015</v>
      </c>
      <c r="I5047" s="7">
        <v>4.1310224871683285</v>
      </c>
      <c r="J5047" s="7">
        <v>4.1518690064999024</v>
      </c>
      <c r="L5047" s="7">
        <v>2.6620531358310009</v>
      </c>
      <c r="N5047" s="7">
        <v>0.16767044735886699</v>
      </c>
      <c r="AH5047" s="7">
        <f t="shared" ref="AH5047" si="11310">N5047*(1-N5047)*AE5046</f>
        <v>-2.1569838527330392E-2</v>
      </c>
      <c r="AJ5047" s="7" cm="1">
        <f t="array" ref="AJ5047:AL5047">TRANSPOSE(F5046:F5048)*AH5048*$D$4</f>
        <v>5.4121763948858249E-3</v>
      </c>
      <c r="AK5047" s="7">
        <v>0</v>
      </c>
      <c r="AL5047" s="7">
        <v>5.4121763948858249E-3</v>
      </c>
      <c r="AN5047" s="14">
        <v>-1.4844036942740158</v>
      </c>
      <c r="AO5047" s="14">
        <v>4.1310224871683285</v>
      </c>
      <c r="AP5047" s="14">
        <v>4.1572811828947884</v>
      </c>
    </row>
    <row r="5048" spans="1:46" x14ac:dyDescent="0.3">
      <c r="A5048" s="20"/>
      <c r="F5048" s="7">
        <v>1</v>
      </c>
      <c r="N5048" s="7">
        <v>0.93475000415825571</v>
      </c>
      <c r="AH5048" s="7">
        <f t="shared" ref="AH5048" si="11311">N5048*(1-N5048)*AF5046</f>
        <v>9.0202939914763754E-3</v>
      </c>
    </row>
    <row r="5049" spans="1:46" x14ac:dyDescent="0.3">
      <c r="A5049" s="20"/>
    </row>
    <row r="5050" spans="1:46" x14ac:dyDescent="0.3">
      <c r="A5050" s="20">
        <v>1260</v>
      </c>
      <c r="B5050" s="7">
        <f t="shared" ref="B5050" si="11312">MOD(ROUNDDOWN(ROW(B5050)/4,0),4)+1</f>
        <v>3</v>
      </c>
      <c r="D5050" s="7" cm="1">
        <f t="array" ref="D5050">_xlfn.CHOOSEROWS($I$4:$I$7,B5050)</f>
        <v>1</v>
      </c>
      <c r="F5050" s="7">
        <f t="shared" ref="F5050" si="11313">1+0</f>
        <v>1</v>
      </c>
      <c r="H5050" s="7" cm="1">
        <f t="array" ref="H5050:J5051">_xlfn.ANCHORARRAY(AN5046)</f>
        <v>-4.5304653709678036</v>
      </c>
      <c r="I5050" s="7">
        <v>2.9725110221284505</v>
      </c>
      <c r="J5050" s="7">
        <v>2.9023535354524874</v>
      </c>
      <c r="L5050" s="7" cm="1">
        <f t="array" ref="L5050:L5051">MMULT(H5050:J5051,F5050:F5052)</f>
        <v>-1.557954348839353</v>
      </c>
      <c r="N5050" s="7" cm="1">
        <f t="array" ref="N5050:N5052">_xlfn.VSTACK(1,1/(1+EXP(-_xlfn.ANCHORARRAY(L5050))))</f>
        <v>1</v>
      </c>
      <c r="P5050" s="7" cm="1">
        <f t="array" ref="P5050:R5050">_xlfn.ANCHORARRAY(AR5046)</f>
        <v>-2.1938335402341997</v>
      </c>
      <c r="Q5050" s="7">
        <v>-4.9790334714071118</v>
      </c>
      <c r="R5050" s="7">
        <v>4.7846372508525867</v>
      </c>
      <c r="T5050" s="7" cm="1">
        <f t="array" ref="T5050">MMULT(P5050:R5050,_xlfn.ANCHORARRAY(N5050))</f>
        <v>1.4080166829790257</v>
      </c>
      <c r="V5050" s="18">
        <f t="shared" ref="V5050" si="11314">1/(1+EXP(-T5050))</f>
        <v>0.80345293400050533</v>
      </c>
      <c r="X5050" s="7">
        <f t="shared" ref="X5050" si="11315">D5050-V5050</f>
        <v>0.19654706599949467</v>
      </c>
      <c r="Z5050" s="7">
        <f t="shared" ref="Z5050" si="11316">V5050*(1-V5050)</f>
        <v>0.15791631684648497</v>
      </c>
      <c r="AB5050" s="7">
        <f t="shared" ref="AB5050" si="11317">Z5050*X5050</f>
        <v>3.1037988749623192E-2</v>
      </c>
      <c r="AD5050" s="7" cm="1">
        <f t="array" ref="AD5050:AF5050">P5050:R5050*AB5050</f>
        <v>-6.8092180740335115E-2</v>
      </c>
      <c r="AE5050" s="7">
        <v>-0.15453918486953125</v>
      </c>
      <c r="AF5050" s="7">
        <v>0.14850551716299062</v>
      </c>
      <c r="AH5050" s="7">
        <f t="shared" ref="AH5050" si="11318">N5050*(1-N5050)*AD5050</f>
        <v>0</v>
      </c>
      <c r="AJ5050" s="7" cm="1">
        <f t="array" ref="AJ5050:AL5050">TRANSPOSE(F5050:F5052)*AH5051*$D$4</f>
        <v>-1.3322989222067583E-2</v>
      </c>
      <c r="AK5050" s="7">
        <v>-1.3322989222067583E-2</v>
      </c>
      <c r="AL5050" s="7">
        <v>0</v>
      </c>
      <c r="AN5050" s="14" cm="1">
        <f t="array" ref="AN5050:AP5051">H5050:J5051+AJ5050:AL5051</f>
        <v>-4.543788360189871</v>
      </c>
      <c r="AO5050" s="14">
        <v>2.9591880329063831</v>
      </c>
      <c r="AP5050" s="14">
        <v>2.9023535354524874</v>
      </c>
      <c r="AR5050" s="14" cm="1">
        <f t="array" ref="AR5050:AT5050">TRANSPOSE(TRANSPOSE(P5050:R5050)+_xlfn.ANCHORARRAY(N5050)*AB5050*$D$4)</f>
        <v>-2.1752107469844257</v>
      </c>
      <c r="AS5050" s="14">
        <v>-4.9757942156607227</v>
      </c>
      <c r="AT5050" s="14">
        <v>4.8020272577527843</v>
      </c>
    </row>
    <row r="5051" spans="1:46" x14ac:dyDescent="0.3">
      <c r="A5051" s="20"/>
      <c r="F5051" s="7" cm="1">
        <f t="array" ref="F5051:F5052">TRANSPOSE(_xlfn.CHOOSEROWS($G$4:$H$7,B5050))</f>
        <v>1</v>
      </c>
      <c r="H5051" s="7">
        <v>-1.4844036942740158</v>
      </c>
      <c r="I5051" s="7">
        <v>4.1310224871683285</v>
      </c>
      <c r="J5051" s="7">
        <v>4.1572811828947884</v>
      </c>
      <c r="L5051" s="7">
        <v>2.646618792894313</v>
      </c>
      <c r="N5051" s="7">
        <v>0.17394038063695311</v>
      </c>
      <c r="AH5051" s="7">
        <f t="shared" ref="AH5051" si="11319">N5051*(1-N5051)*AE5050</f>
        <v>-2.2204982036779307E-2</v>
      </c>
      <c r="AJ5051" s="7" cm="1">
        <f t="array" ref="AJ5051:AL5051">TRANSPOSE(F5050:F5052)*AH5052*$D$4</f>
        <v>5.5079725422946335E-3</v>
      </c>
      <c r="AK5051" s="7">
        <v>5.5079725422946335E-3</v>
      </c>
      <c r="AL5051" s="7">
        <v>0</v>
      </c>
      <c r="AN5051" s="14">
        <v>-1.4788957217317211</v>
      </c>
      <c r="AO5051" s="14">
        <v>4.1365304597106229</v>
      </c>
      <c r="AP5051" s="14">
        <v>4.1572811828947884</v>
      </c>
    </row>
    <row r="5052" spans="1:46" x14ac:dyDescent="0.3">
      <c r="A5052" s="20"/>
      <c r="F5052" s="7">
        <v>0</v>
      </c>
      <c r="N5052" s="7">
        <v>0.93380228556255995</v>
      </c>
      <c r="AH5052" s="7">
        <f t="shared" ref="AH5052" si="11320">N5052*(1-N5052)*AF5050</f>
        <v>9.1799542371577229E-3</v>
      </c>
    </row>
    <row r="5053" spans="1:46" x14ac:dyDescent="0.3">
      <c r="A5053" s="20"/>
    </row>
    <row r="5054" spans="1:46" x14ac:dyDescent="0.3">
      <c r="A5054" s="20">
        <v>1261</v>
      </c>
      <c r="B5054" s="7">
        <f t="shared" ref="B5054" si="11321">MOD(ROUNDDOWN(ROW(B5054)/4,0),4)+1</f>
        <v>4</v>
      </c>
      <c r="D5054" s="7" cm="1">
        <f t="array" ref="D5054">_xlfn.CHOOSEROWS($I$4:$I$7,B5054)</f>
        <v>0</v>
      </c>
      <c r="F5054" s="7">
        <f t="shared" ref="F5054" si="11322">1+0</f>
        <v>1</v>
      </c>
      <c r="H5054" s="7" cm="1">
        <f t="array" ref="H5054:J5055">_xlfn.ANCHORARRAY(AN5050)</f>
        <v>-4.543788360189871</v>
      </c>
      <c r="I5054" s="7">
        <v>2.9591880329063831</v>
      </c>
      <c r="J5054" s="7">
        <v>2.9023535354524874</v>
      </c>
      <c r="L5054" s="7" cm="1">
        <f t="array" ref="L5054:L5055">MMULT(H5054:J5055,F5054:F5056)</f>
        <v>1.3177532081689995</v>
      </c>
      <c r="N5054" s="7" cm="1">
        <f t="array" ref="N5054:N5056">_xlfn.VSTACK(1,1/(1+EXP(-_xlfn.ANCHORARRAY(L5054))))</f>
        <v>1</v>
      </c>
      <c r="P5054" s="7" cm="1">
        <f t="array" ref="P5054:R5054">_xlfn.ANCHORARRAY(AR5050)</f>
        <v>-2.1752107469844257</v>
      </c>
      <c r="Q5054" s="7">
        <v>-4.9757942156607227</v>
      </c>
      <c r="R5054" s="7">
        <v>4.8020272577527843</v>
      </c>
      <c r="T5054" s="7" cm="1">
        <f t="array" ref="T5054">MMULT(P5054:R5054,_xlfn.ANCHORARRAY(N5054))</f>
        <v>-1.3033914805804434</v>
      </c>
      <c r="V5054" s="18">
        <f t="shared" ref="V5054" si="11323">1/(1+EXP(-T5054))</f>
        <v>0.21359478965648568</v>
      </c>
      <c r="X5054" s="7">
        <f t="shared" ref="X5054" si="11324">D5054-V5054</f>
        <v>-0.21359478965648568</v>
      </c>
      <c r="Z5054" s="7">
        <f t="shared" ref="Z5054" si="11325">V5054*(1-V5054)</f>
        <v>0.1679720554880873</v>
      </c>
      <c r="AB5054" s="7">
        <f t="shared" ref="AB5054" si="11326">Z5054*X5054</f>
        <v>-3.5877955860145548E-2</v>
      </c>
      <c r="AD5054" s="7" cm="1">
        <f t="array" ref="AD5054:AF5054">P5054:R5054*AB5054</f>
        <v>7.8042115166821455E-2</v>
      </c>
      <c r="AE5054" s="7">
        <v>0.17852132523864295</v>
      </c>
      <c r="AF5054" s="7">
        <v>-0.17228692199287016</v>
      </c>
      <c r="AH5054" s="7">
        <f t="shared" ref="AH5054" si="11327">N5054*(1-N5054)*AD5054</f>
        <v>0</v>
      </c>
      <c r="AJ5054" s="7" cm="1">
        <f t="array" ref="AJ5054:AL5054">TRANSPOSE(F5054:F5056)*AH5055*$D$4</f>
        <v>1.7843935304608129E-2</v>
      </c>
      <c r="AK5054" s="7">
        <v>1.7843935304608129E-2</v>
      </c>
      <c r="AL5054" s="7">
        <v>1.7843935304608129E-2</v>
      </c>
      <c r="AN5054" s="14" cm="1">
        <f t="array" ref="AN5054:AP5055">H5054:J5055+AJ5054:AL5055</f>
        <v>-4.5259444248852629</v>
      </c>
      <c r="AO5054" s="14">
        <v>2.9770319682109911</v>
      </c>
      <c r="AP5054" s="14">
        <v>2.9201974707570955</v>
      </c>
      <c r="AR5054" s="14" cm="1">
        <f t="array" ref="AR5054:AT5054">TRANSPOSE(TRANSPOSE(P5054:R5054)+_xlfn.ANCHORARRAY(N5054)*AB5054*$D$4)</f>
        <v>-2.1967375205005131</v>
      </c>
      <c r="AS5054" s="14">
        <v>-4.9927746994199804</v>
      </c>
      <c r="AT5054" s="14">
        <v>4.7805240793614985</v>
      </c>
    </row>
    <row r="5055" spans="1:46" x14ac:dyDescent="0.3">
      <c r="A5055" s="20"/>
      <c r="F5055" s="7" cm="1">
        <f t="array" ref="F5055:F5056">TRANSPOSE(_xlfn.CHOOSEROWS($G$4:$H$7,B5054))</f>
        <v>1</v>
      </c>
      <c r="H5055" s="7">
        <v>-1.4788957217317211</v>
      </c>
      <c r="I5055" s="7">
        <v>4.1365304597106229</v>
      </c>
      <c r="J5055" s="7">
        <v>4.1572811828947884</v>
      </c>
      <c r="L5055" s="7">
        <v>6.8149159208736902</v>
      </c>
      <c r="N5055" s="7">
        <v>0.78880765603671343</v>
      </c>
      <c r="AH5055" s="7">
        <f t="shared" ref="AH5055" si="11328">N5055*(1-N5055)*AE5054</f>
        <v>2.9739892174346885E-2</v>
      </c>
      <c r="AJ5055" s="7" cm="1">
        <f t="array" ref="AJ5055:AL5055">TRANSPOSE(F5054:F5056)*AH5056*$D$4</f>
        <v>-1.1318024141288264E-4</v>
      </c>
      <c r="AK5055" s="7">
        <v>-1.1318024141288264E-4</v>
      </c>
      <c r="AL5055" s="7">
        <v>-1.1318024141288264E-4</v>
      </c>
      <c r="AN5055" s="14">
        <v>-1.4790089019731341</v>
      </c>
      <c r="AO5055" s="14">
        <v>4.1364172794692102</v>
      </c>
      <c r="AP5055" s="14">
        <v>4.1571680026533757</v>
      </c>
    </row>
    <row r="5056" spans="1:46" x14ac:dyDescent="0.3">
      <c r="A5056" s="20"/>
      <c r="F5056" s="7">
        <v>1</v>
      </c>
      <c r="N5056" s="7">
        <v>0.9989039172645402</v>
      </c>
      <c r="AH5056" s="7">
        <f t="shared" ref="AH5056" si="11329">N5056*(1-N5056)*AF5054</f>
        <v>-1.8863373568813775E-4</v>
      </c>
    </row>
    <row r="5057" spans="1:46" x14ac:dyDescent="0.3">
      <c r="A5057" s="20"/>
    </row>
    <row r="5058" spans="1:46" x14ac:dyDescent="0.3">
      <c r="A5058" s="20">
        <v>1262</v>
      </c>
      <c r="B5058" s="7">
        <f t="shared" ref="B5058" si="11330">MOD(ROUNDDOWN(ROW(B5058)/4,0),4)+1</f>
        <v>1</v>
      </c>
      <c r="D5058" s="7" cm="1">
        <f t="array" ref="D5058">_xlfn.CHOOSEROWS($I$4:$I$7,B5058)</f>
        <v>0</v>
      </c>
      <c r="F5058" s="7">
        <f t="shared" ref="F5058" si="11331">1+0</f>
        <v>1</v>
      </c>
      <c r="H5058" s="7" cm="1">
        <f t="array" ref="H5058:J5059">_xlfn.ANCHORARRAY(AN5054)</f>
        <v>-4.5259444248852629</v>
      </c>
      <c r="I5058" s="7">
        <v>2.9770319682109911</v>
      </c>
      <c r="J5058" s="7">
        <v>2.9201974707570955</v>
      </c>
      <c r="L5058" s="7" cm="1">
        <f t="array" ref="L5058:L5059">MMULT(H5058:J5059,F5058:F5060)</f>
        <v>-4.5259444248852629</v>
      </c>
      <c r="N5058" s="7" cm="1">
        <f t="array" ref="N5058:N5060">_xlfn.VSTACK(1,1/(1+EXP(-_xlfn.ANCHORARRAY(L5058))))</f>
        <v>1</v>
      </c>
      <c r="P5058" s="7" cm="1">
        <f t="array" ref="P5058:R5058">_xlfn.ANCHORARRAY(AR5054)</f>
        <v>-2.1967375205005131</v>
      </c>
      <c r="Q5058" s="7">
        <v>-4.9927746994199804</v>
      </c>
      <c r="R5058" s="7">
        <v>4.7805240793614985</v>
      </c>
      <c r="T5058" s="7" cm="1">
        <f t="array" ref="T5058">MMULT(P5058:R5058,_xlfn.ANCHORARRAY(N5058))</f>
        <v>-1.3630468992427023</v>
      </c>
      <c r="V5058" s="18">
        <f t="shared" ref="V5058" si="11332">1/(1+EXP(-T5058))</f>
        <v>0.20374554755569638</v>
      </c>
      <c r="X5058" s="7">
        <f t="shared" ref="X5058" si="11333">D5058-V5058</f>
        <v>-0.20374554755569638</v>
      </c>
      <c r="Z5058" s="7">
        <f t="shared" ref="Z5058" si="11334">V5058*(1-V5058)</f>
        <v>0.16223329940692582</v>
      </c>
      <c r="AB5058" s="7">
        <f t="shared" ref="AB5058" si="11335">Z5058*X5058</f>
        <v>-3.3054312419431332E-2</v>
      </c>
      <c r="AD5058" s="7" cm="1">
        <f t="array" ref="AD5058:AF5058">P5058:R5058*AB5058</f>
        <v>7.2611648306110901E-2</v>
      </c>
      <c r="AE5058" s="7">
        <v>0.1650327347544604</v>
      </c>
      <c r="AF5058" s="7">
        <v>-0.15801693644782933</v>
      </c>
      <c r="AH5058" s="7">
        <f t="shared" ref="AH5058" si="11336">N5058*(1-N5058)*AD5058</f>
        <v>0</v>
      </c>
      <c r="AJ5058" s="7" cm="1">
        <f t="array" ref="AJ5058:AL5058">TRANSPOSE(F5058:F5060)*AH5059*$D$4</f>
        <v>1.0490040134898554E-3</v>
      </c>
      <c r="AK5058" s="7">
        <v>0</v>
      </c>
      <c r="AL5058" s="7">
        <v>0</v>
      </c>
      <c r="AN5058" s="14" cm="1">
        <f t="array" ref="AN5058:AP5059">H5058:J5059+AJ5058:AL5059</f>
        <v>-4.5248954208717729</v>
      </c>
      <c r="AO5058" s="14">
        <v>2.9770319682109911</v>
      </c>
      <c r="AP5058" s="14">
        <v>2.9201974707570955</v>
      </c>
      <c r="AR5058" s="14" cm="1">
        <f t="array" ref="AR5058:AT5058">TRANSPOSE(TRANSPOSE(P5058:R5058)+_xlfn.ANCHORARRAY(N5058)*AB5058*$D$4)</f>
        <v>-2.216570107952172</v>
      </c>
      <c r="AS5058" s="14">
        <v>-4.9929870781086478</v>
      </c>
      <c r="AT5058" s="14">
        <v>4.7768436039983149</v>
      </c>
    </row>
    <row r="5059" spans="1:46" x14ac:dyDescent="0.3">
      <c r="A5059" s="20"/>
      <c r="F5059" s="7" cm="1">
        <f t="array" ref="F5059:F5060">TRANSPOSE(_xlfn.CHOOSEROWS($G$4:$H$7,B5058))</f>
        <v>0</v>
      </c>
      <c r="H5059" s="7">
        <v>-1.4790089019731341</v>
      </c>
      <c r="I5059" s="7">
        <v>4.1364172794692102</v>
      </c>
      <c r="J5059" s="7">
        <v>4.1571680026533757</v>
      </c>
      <c r="L5059" s="7">
        <v>-1.4790089019731341</v>
      </c>
      <c r="N5059" s="7">
        <v>1.0708571898905683E-2</v>
      </c>
      <c r="AH5059" s="7">
        <f t="shared" ref="AH5059" si="11337">N5059*(1-N5059)*AE5058</f>
        <v>1.7483400224830923E-3</v>
      </c>
      <c r="AJ5059" s="7" cm="1">
        <f t="array" ref="AJ5059:AL5059">TRANSPOSE(F5058:F5060)*AH5060*$D$4</f>
        <v>-1.4329444898031877E-2</v>
      </c>
      <c r="AK5059" s="7">
        <v>0</v>
      </c>
      <c r="AL5059" s="7">
        <v>0</v>
      </c>
      <c r="AN5059" s="14">
        <v>-1.4933383468711658</v>
      </c>
      <c r="AO5059" s="14">
        <v>4.1364172794692102</v>
      </c>
      <c r="AP5059" s="14">
        <v>4.1571680026533757</v>
      </c>
    </row>
    <row r="5060" spans="1:46" x14ac:dyDescent="0.3">
      <c r="A5060" s="20"/>
      <c r="F5060" s="7">
        <v>0</v>
      </c>
      <c r="N5060" s="7">
        <v>0.18557716546845177</v>
      </c>
      <c r="AH5060" s="7">
        <f t="shared" ref="AH5060" si="11338">N5060*(1-N5060)*AF5058</f>
        <v>-2.3882408163386461E-2</v>
      </c>
    </row>
    <row r="5061" spans="1:46" x14ac:dyDescent="0.3">
      <c r="A5061" s="20"/>
    </row>
    <row r="5062" spans="1:46" x14ac:dyDescent="0.3">
      <c r="A5062" s="20">
        <v>1263</v>
      </c>
      <c r="B5062" s="7">
        <f t="shared" ref="B5062" si="11339">MOD(ROUNDDOWN(ROW(B5062)/4,0),4)+1</f>
        <v>2</v>
      </c>
      <c r="D5062" s="7" cm="1">
        <f t="array" ref="D5062">_xlfn.CHOOSEROWS($I$4:$I$7,B5062)</f>
        <v>1</v>
      </c>
      <c r="F5062" s="7">
        <f t="shared" ref="F5062" si="11340">1+0</f>
        <v>1</v>
      </c>
      <c r="H5062" s="7" cm="1">
        <f t="array" ref="H5062:J5063">_xlfn.ANCHORARRAY(AN5058)</f>
        <v>-4.5248954208717729</v>
      </c>
      <c r="I5062" s="7">
        <v>2.9770319682109911</v>
      </c>
      <c r="J5062" s="7">
        <v>2.9201974707570955</v>
      </c>
      <c r="L5062" s="7" cm="1">
        <f t="array" ref="L5062:L5063">MMULT(H5062:J5063,F5062:F5064)</f>
        <v>-1.6046979501146774</v>
      </c>
      <c r="N5062" s="7" cm="1">
        <f t="array" ref="N5062:N5064">_xlfn.VSTACK(1,1/(1+EXP(-_xlfn.ANCHORARRAY(L5062))))</f>
        <v>1</v>
      </c>
      <c r="P5062" s="7" cm="1">
        <f t="array" ref="P5062:R5062">_xlfn.ANCHORARRAY(AR5058)</f>
        <v>-2.216570107952172</v>
      </c>
      <c r="Q5062" s="7">
        <v>-4.9929870781086478</v>
      </c>
      <c r="R5062" s="7">
        <v>4.7768436039983149</v>
      </c>
      <c r="T5062" s="7" cm="1">
        <f t="array" ref="T5062">MMULT(P5062:R5062,_xlfn.ANCHORARRAY(N5062))</f>
        <v>1.4136449303770253</v>
      </c>
      <c r="V5062" s="18">
        <f t="shared" ref="V5062" si="11341">1/(1+EXP(-T5062))</f>
        <v>0.80434020837453768</v>
      </c>
      <c r="X5062" s="7">
        <f t="shared" ref="X5062" si="11342">D5062-V5062</f>
        <v>0.19565979162546232</v>
      </c>
      <c r="Z5062" s="7">
        <f t="shared" ref="Z5062" si="11343">V5062*(1-V5062)</f>
        <v>0.15737703756654298</v>
      </c>
      <c r="AB5062" s="7">
        <f t="shared" ref="AB5062" si="11344">Z5062*X5062</f>
        <v>3.0792358376902355E-2</v>
      </c>
      <c r="AD5062" s="7" cm="1">
        <f t="array" ref="AD5062:AF5062">P5062:R5062*AB5062</f>
        <v>-6.8253421131592426E-2</v>
      </c>
      <c r="AE5062" s="7">
        <v>-0.15374584748036405</v>
      </c>
      <c r="AF5062" s="7">
        <v>0.14709028016472994</v>
      </c>
      <c r="AH5062" s="7">
        <f t="shared" ref="AH5062" si="11345">N5062*(1-N5062)*AD5062</f>
        <v>0</v>
      </c>
      <c r="AJ5062" s="7" cm="1">
        <f t="array" ref="AJ5062:AL5062">TRANSPOSE(F5062:F5064)*AH5063*$D$4</f>
        <v>-1.2852663927870928E-2</v>
      </c>
      <c r="AK5062" s="7">
        <v>0</v>
      </c>
      <c r="AL5062" s="7">
        <v>-1.2852663927870928E-2</v>
      </c>
      <c r="AN5062" s="14" cm="1">
        <f t="array" ref="AN5062:AP5063">H5062:J5063+AJ5062:AL5063</f>
        <v>-4.5377480847996434</v>
      </c>
      <c r="AO5062" s="14">
        <v>2.9770319682109911</v>
      </c>
      <c r="AP5062" s="14">
        <v>2.9073448068292245</v>
      </c>
      <c r="AR5062" s="14" cm="1">
        <f t="array" ref="AR5062:AT5062">TRANSPOSE(TRANSPOSE(P5062:R5062)+_xlfn.ANCHORARRAY(N5062)*AB5062*$D$4)</f>
        <v>-2.1980946929260305</v>
      </c>
      <c r="AS5062" s="14">
        <v>-4.9898956601613165</v>
      </c>
      <c r="AT5062" s="14">
        <v>4.7941154986155627</v>
      </c>
    </row>
    <row r="5063" spans="1:46" x14ac:dyDescent="0.3">
      <c r="A5063" s="20"/>
      <c r="F5063" s="7" cm="1">
        <f t="array" ref="F5063:F5064">TRANSPOSE(_xlfn.CHOOSEROWS($G$4:$H$7,B5062))</f>
        <v>0</v>
      </c>
      <c r="H5063" s="7">
        <v>-1.4933383468711658</v>
      </c>
      <c r="I5063" s="7">
        <v>4.1364172794692102</v>
      </c>
      <c r="J5063" s="7">
        <v>4.1571680026533757</v>
      </c>
      <c r="L5063" s="7">
        <v>2.6638296557822096</v>
      </c>
      <c r="N5063" s="7">
        <v>0.16732603532627105</v>
      </c>
      <c r="AH5063" s="7">
        <f t="shared" ref="AH5063" si="11346">N5063*(1-N5063)*AE5062</f>
        <v>-2.1421106546451546E-2</v>
      </c>
      <c r="AJ5063" s="7" cm="1">
        <f t="array" ref="AJ5063:AL5063">TRANSPOSE(F5062:F5064)*AH5064*$D$4</f>
        <v>5.3745271152713815E-3</v>
      </c>
      <c r="AK5063" s="7">
        <v>0</v>
      </c>
      <c r="AL5063" s="7">
        <v>5.3745271152713815E-3</v>
      </c>
      <c r="AN5063" s="14">
        <v>-1.4879638197558944</v>
      </c>
      <c r="AO5063" s="14">
        <v>4.1364172794692102</v>
      </c>
      <c r="AP5063" s="14">
        <v>4.1625425297686469</v>
      </c>
    </row>
    <row r="5064" spans="1:46" x14ac:dyDescent="0.3">
      <c r="A5064" s="20"/>
      <c r="F5064" s="7">
        <v>1</v>
      </c>
      <c r="N5064" s="7">
        <v>0.93485827478349137</v>
      </c>
      <c r="AH5064" s="7">
        <f t="shared" ref="AH5064" si="11347">N5064*(1-N5064)*AF5062</f>
        <v>8.9575451921189691E-3</v>
      </c>
    </row>
    <row r="5065" spans="1:46" x14ac:dyDescent="0.3">
      <c r="A5065" s="20"/>
    </row>
    <row r="5066" spans="1:46" x14ac:dyDescent="0.3">
      <c r="A5066" s="20">
        <v>1264</v>
      </c>
      <c r="B5066" s="7">
        <f t="shared" ref="B5066" si="11348">MOD(ROUNDDOWN(ROW(B5066)/4,0),4)+1</f>
        <v>3</v>
      </c>
      <c r="D5066" s="7" cm="1">
        <f t="array" ref="D5066">_xlfn.CHOOSEROWS($I$4:$I$7,B5066)</f>
        <v>1</v>
      </c>
      <c r="F5066" s="7">
        <f t="shared" ref="F5066" si="11349">1+0</f>
        <v>1</v>
      </c>
      <c r="H5066" s="7" cm="1">
        <f t="array" ref="H5066:J5067">_xlfn.ANCHORARRAY(AN5062)</f>
        <v>-4.5377480847996434</v>
      </c>
      <c r="I5066" s="7">
        <v>2.9770319682109911</v>
      </c>
      <c r="J5066" s="7">
        <v>2.9073448068292245</v>
      </c>
      <c r="L5066" s="7" cm="1">
        <f t="array" ref="L5066:L5067">MMULT(H5066:J5067,F5066:F5068)</f>
        <v>-1.5607161165886523</v>
      </c>
      <c r="N5066" s="7" cm="1">
        <f t="array" ref="N5066:N5068">_xlfn.VSTACK(1,1/(1+EXP(-_xlfn.ANCHORARRAY(L5066))))</f>
        <v>1</v>
      </c>
      <c r="P5066" s="7" cm="1">
        <f t="array" ref="P5066:R5066">_xlfn.ANCHORARRAY(AR5062)</f>
        <v>-2.1980946929260305</v>
      </c>
      <c r="Q5066" s="7">
        <v>-4.9898956601613165</v>
      </c>
      <c r="R5066" s="7">
        <v>4.7941154986155627</v>
      </c>
      <c r="T5066" s="7" cm="1">
        <f t="array" ref="T5066">MMULT(P5066:R5066,_xlfn.ANCHORARRAY(N5066))</f>
        <v>1.4132385716213571</v>
      </c>
      <c r="V5066" s="18">
        <f t="shared" ref="V5066" si="11350">1/(1+EXP(-T5066))</f>
        <v>0.80427624892831306</v>
      </c>
      <c r="X5066" s="7">
        <f t="shared" ref="X5066" si="11351">D5066-V5066</f>
        <v>0.19572375107168694</v>
      </c>
      <c r="Z5066" s="7">
        <f t="shared" ref="Z5066" si="11352">V5066*(1-V5066)</f>
        <v>0.15741596433811525</v>
      </c>
      <c r="AB5066" s="7">
        <f t="shared" ref="AB5066" si="11353">Z5066*X5066</f>
        <v>3.0810043018822817E-2</v>
      </c>
      <c r="AD5066" s="7" cm="1">
        <f t="array" ref="AD5066:AF5066">P5066:R5066*AB5066</f>
        <v>-6.772339204849713E-2</v>
      </c>
      <c r="AE5066" s="7">
        <v>-0.15373889994900744</v>
      </c>
      <c r="AF5066" s="7">
        <v>0.1477069047495507</v>
      </c>
      <c r="AH5066" s="7">
        <f t="shared" ref="AH5066" si="11354">N5066*(1-N5066)*AD5066</f>
        <v>0</v>
      </c>
      <c r="AJ5066" s="7" cm="1">
        <f t="array" ref="AJ5066:AL5066">TRANSPOSE(F5066:F5068)*AH5067*$D$4</f>
        <v>-1.3230132319333784E-2</v>
      </c>
      <c r="AK5066" s="7">
        <v>-1.3230132319333784E-2</v>
      </c>
      <c r="AL5066" s="7">
        <v>0</v>
      </c>
      <c r="AN5066" s="14" cm="1">
        <f t="array" ref="AN5066:AP5067">H5066:J5067+AJ5066:AL5067</f>
        <v>-4.5509782171189768</v>
      </c>
      <c r="AO5066" s="14">
        <v>2.9638018358916574</v>
      </c>
      <c r="AP5066" s="14">
        <v>2.9073448068292245</v>
      </c>
      <c r="AR5066" s="14" cm="1">
        <f t="array" ref="AR5066:AT5066">TRANSPOSE(TRANSPOSE(P5066:R5066)+_xlfn.ANCHORARRAY(N5066)*AB5066*$D$4)</f>
        <v>-2.1796086671147368</v>
      </c>
      <c r="AS5066" s="14">
        <v>-4.9866875229068484</v>
      </c>
      <c r="AT5066" s="14">
        <v>4.8113798866197275</v>
      </c>
    </row>
    <row r="5067" spans="1:46" x14ac:dyDescent="0.3">
      <c r="A5067" s="20"/>
      <c r="F5067" s="7" cm="1">
        <f t="array" ref="F5067:F5068">TRANSPOSE(_xlfn.CHOOSEROWS($G$4:$H$7,B5066))</f>
        <v>1</v>
      </c>
      <c r="H5067" s="7">
        <v>-1.4879638197558944</v>
      </c>
      <c r="I5067" s="7">
        <v>4.1364172794692102</v>
      </c>
      <c r="J5067" s="7">
        <v>4.1625425297686469</v>
      </c>
      <c r="L5067" s="7">
        <v>2.6484534597133158</v>
      </c>
      <c r="N5067" s="7">
        <v>0.17354391296523292</v>
      </c>
      <c r="AH5067" s="7">
        <f t="shared" ref="AH5067" si="11355">N5067*(1-N5067)*AE5066</f>
        <v>-2.2050220532222973E-2</v>
      </c>
      <c r="AJ5067" s="7" cm="1">
        <f t="array" ref="AJ5067:AL5067">TRANSPOSE(F5066:F5068)*AH5068*$D$4</f>
        <v>5.4696380775772499E-3</v>
      </c>
      <c r="AK5067" s="7">
        <v>5.4696380775772499E-3</v>
      </c>
      <c r="AL5067" s="7">
        <v>0</v>
      </c>
      <c r="AN5067" s="14">
        <v>-1.4824941816783173</v>
      </c>
      <c r="AO5067" s="14">
        <v>4.1418869175467874</v>
      </c>
      <c r="AP5067" s="14">
        <v>4.1625425297686469</v>
      </c>
    </row>
    <row r="5068" spans="1:46" x14ac:dyDescent="0.3">
      <c r="A5068" s="20"/>
      <c r="F5068" s="7">
        <v>0</v>
      </c>
      <c r="N5068" s="7">
        <v>0.93391560632883464</v>
      </c>
      <c r="AH5068" s="7">
        <f t="shared" ref="AH5068" si="11356">N5068*(1-N5068)*AF5066</f>
        <v>9.1160634626287502E-3</v>
      </c>
    </row>
    <row r="5069" spans="1:46" x14ac:dyDescent="0.3">
      <c r="A5069" s="20"/>
    </row>
    <row r="5070" spans="1:46" x14ac:dyDescent="0.3">
      <c r="A5070" s="20">
        <v>1265</v>
      </c>
      <c r="B5070" s="7">
        <f t="shared" ref="B5070" si="11357">MOD(ROUNDDOWN(ROW(B5070)/4,0),4)+1</f>
        <v>4</v>
      </c>
      <c r="D5070" s="7" cm="1">
        <f t="array" ref="D5070">_xlfn.CHOOSEROWS($I$4:$I$7,B5070)</f>
        <v>0</v>
      </c>
      <c r="F5070" s="7">
        <f t="shared" ref="F5070" si="11358">1+0</f>
        <v>1</v>
      </c>
      <c r="H5070" s="7" cm="1">
        <f t="array" ref="H5070:J5071">_xlfn.ANCHORARRAY(AN5066)</f>
        <v>-4.5509782171189768</v>
      </c>
      <c r="I5070" s="7">
        <v>2.9638018358916574</v>
      </c>
      <c r="J5070" s="7">
        <v>2.9073448068292245</v>
      </c>
      <c r="L5070" s="7" cm="1">
        <f t="array" ref="L5070:L5071">MMULT(H5070:J5071,F5070:F5072)</f>
        <v>1.3201684256019051</v>
      </c>
      <c r="N5070" s="7" cm="1">
        <f t="array" ref="N5070:N5072">_xlfn.VSTACK(1,1/(1+EXP(-_xlfn.ANCHORARRAY(L5070))))</f>
        <v>1</v>
      </c>
      <c r="P5070" s="7" cm="1">
        <f t="array" ref="P5070:R5070">_xlfn.ANCHORARRAY(AR5066)</f>
        <v>-2.1796086671147368</v>
      </c>
      <c r="Q5070" s="7">
        <v>-4.9866875229068484</v>
      </c>
      <c r="R5070" s="7">
        <v>4.8113798866197275</v>
      </c>
      <c r="T5070" s="7" cm="1">
        <f t="array" ref="T5070">MMULT(P5070:R5070,_xlfn.ANCHORARRAY(N5070))</f>
        <v>-1.3090079005111486</v>
      </c>
      <c r="V5070" s="18">
        <f t="shared" ref="V5070" si="11359">1/(1+EXP(-T5070))</f>
        <v>0.21265290562037567</v>
      </c>
      <c r="X5070" s="7">
        <f t="shared" ref="X5070" si="11360">D5070-V5070</f>
        <v>-0.21265290562037567</v>
      </c>
      <c r="Z5070" s="7">
        <f t="shared" ref="Z5070" si="11361">V5070*(1-V5070)</f>
        <v>0.16743164735158728</v>
      </c>
      <c r="AB5070" s="7">
        <f t="shared" ref="AB5070" si="11362">Z5070*X5070</f>
        <v>-3.5604826302121112E-2</v>
      </c>
      <c r="AD5070" s="7" cm="1">
        <f t="array" ref="AD5070:AF5070">P5070:R5070*AB5070</f>
        <v>7.7604587999217919E-2</v>
      </c>
      <c r="AE5070" s="7">
        <v>0.17755014307605294</v>
      </c>
      <c r="AF5070" s="7">
        <v>-0.17130834513661455</v>
      </c>
      <c r="AH5070" s="7">
        <f t="shared" ref="AH5070" si="11363">N5070*(1-N5070)*AD5070</f>
        <v>0</v>
      </c>
      <c r="AJ5070" s="7" cm="1">
        <f t="array" ref="AJ5070:AL5070">TRANSPOSE(F5070:F5072)*AH5071*$D$4</f>
        <v>1.7722103676743844E-2</v>
      </c>
      <c r="AK5070" s="7">
        <v>1.7722103676743844E-2</v>
      </c>
      <c r="AL5070" s="7">
        <v>1.7722103676743844E-2</v>
      </c>
      <c r="AN5070" s="14" cm="1">
        <f t="array" ref="AN5070:AP5071">H5070:J5071+AJ5070:AL5071</f>
        <v>-4.5332561134422331</v>
      </c>
      <c r="AO5070" s="14">
        <v>2.981523939568401</v>
      </c>
      <c r="AP5070" s="14">
        <v>2.9250669105059681</v>
      </c>
      <c r="AR5070" s="14" cm="1">
        <f t="array" ref="AR5070:AT5070">TRANSPOSE(TRANSPOSE(P5070:R5070)+_xlfn.ANCHORARRAY(N5070)*AB5070*$D$4)</f>
        <v>-2.2009715628960094</v>
      </c>
      <c r="AS5070" s="14">
        <v>-5.0035473280497982</v>
      </c>
      <c r="AT5070" s="14">
        <v>4.7900402427320001</v>
      </c>
    </row>
    <row r="5071" spans="1:46" x14ac:dyDescent="0.3">
      <c r="A5071" s="20"/>
      <c r="F5071" s="7" cm="1">
        <f t="array" ref="F5071:F5072">TRANSPOSE(_xlfn.CHOOSEROWS($G$4:$H$7,B5070))</f>
        <v>1</v>
      </c>
      <c r="H5071" s="7">
        <v>-1.4824941816783173</v>
      </c>
      <c r="I5071" s="7">
        <v>4.1418869175467874</v>
      </c>
      <c r="J5071" s="7">
        <v>4.1625425297686469</v>
      </c>
      <c r="L5071" s="7">
        <v>6.8219352656371175</v>
      </c>
      <c r="N5071" s="7">
        <v>0.78920972678853174</v>
      </c>
      <c r="AH5071" s="7">
        <f t="shared" ref="AH5071" si="11364">N5071*(1-N5071)*AE5070</f>
        <v>2.9536839461239743E-2</v>
      </c>
      <c r="AJ5071" s="7" cm="1">
        <f t="array" ref="AJ5071:AL5071">TRANSPOSE(F5070:F5072)*AH5072*$D$4</f>
        <v>-1.1175192689143828E-4</v>
      </c>
      <c r="AK5071" s="7">
        <v>-1.1175192689143828E-4</v>
      </c>
      <c r="AL5071" s="7">
        <v>-1.1175192689143828E-4</v>
      </c>
      <c r="AN5071" s="14">
        <v>-1.4826059336052086</v>
      </c>
      <c r="AO5071" s="14">
        <v>4.1417751656198956</v>
      </c>
      <c r="AP5071" s="14">
        <v>4.1624307778417551</v>
      </c>
    </row>
    <row r="5072" spans="1:46" x14ac:dyDescent="0.3">
      <c r="A5072" s="20"/>
      <c r="F5072" s="7">
        <v>1</v>
      </c>
      <c r="N5072" s="7">
        <v>0.998911575762785</v>
      </c>
      <c r="AH5072" s="7">
        <f t="shared" ref="AH5072" si="11365">N5072*(1-N5072)*AF5070</f>
        <v>-1.8625321148573048E-4</v>
      </c>
    </row>
    <row r="5073" spans="1:46" x14ac:dyDescent="0.3">
      <c r="A5073" s="20"/>
    </row>
    <row r="5074" spans="1:46" x14ac:dyDescent="0.3">
      <c r="A5074" s="20">
        <v>1266</v>
      </c>
      <c r="B5074" s="7">
        <f t="shared" ref="B5074" si="11366">MOD(ROUNDDOWN(ROW(B5074)/4,0),4)+1</f>
        <v>1</v>
      </c>
      <c r="D5074" s="7" cm="1">
        <f t="array" ref="D5074">_xlfn.CHOOSEROWS($I$4:$I$7,B5074)</f>
        <v>0</v>
      </c>
      <c r="F5074" s="7">
        <f t="shared" ref="F5074" si="11367">1+0</f>
        <v>1</v>
      </c>
      <c r="H5074" s="7" cm="1">
        <f t="array" ref="H5074:J5075">_xlfn.ANCHORARRAY(AN5070)</f>
        <v>-4.5332561134422331</v>
      </c>
      <c r="I5074" s="7">
        <v>2.981523939568401</v>
      </c>
      <c r="J5074" s="7">
        <v>2.9250669105059681</v>
      </c>
      <c r="L5074" s="7" cm="1">
        <f t="array" ref="L5074:L5075">MMULT(H5074:J5075,F5074:F5076)</f>
        <v>-4.5332561134422331</v>
      </c>
      <c r="N5074" s="7" cm="1">
        <f t="array" ref="N5074:N5076">_xlfn.VSTACK(1,1/(1+EXP(-_xlfn.ANCHORARRAY(L5074))))</f>
        <v>1</v>
      </c>
      <c r="P5074" s="7" cm="1">
        <f t="array" ref="P5074:R5074">_xlfn.ANCHORARRAY(AR5070)</f>
        <v>-2.2009715628960094</v>
      </c>
      <c r="Q5074" s="7">
        <v>-5.0035473280497982</v>
      </c>
      <c r="R5074" s="7">
        <v>4.7900402427320001</v>
      </c>
      <c r="T5074" s="7" cm="1">
        <f t="array" ref="T5074">MMULT(P5074:R5074,_xlfn.ANCHORARRAY(N5074))</f>
        <v>-1.3678452873627154</v>
      </c>
      <c r="V5074" s="18">
        <f t="shared" ref="V5074" si="11368">1/(1+EXP(-T5074))</f>
        <v>0.20296819575033873</v>
      </c>
      <c r="X5074" s="7">
        <f t="shared" ref="X5074" si="11369">D5074-V5074</f>
        <v>-0.20296819575033873</v>
      </c>
      <c r="Z5074" s="7">
        <f t="shared" ref="Z5074" si="11370">V5074*(1-V5074)</f>
        <v>0.16177210726419089</v>
      </c>
      <c r="AB5074" s="7">
        <f t="shared" ref="AB5074" si="11371">Z5074*X5074</f>
        <v>-3.2834592734143089E-2</v>
      </c>
      <c r="AD5074" s="7" cm="1">
        <f t="array" ref="AD5074:AF5074">P5074:R5074*AB5074</f>
        <v>7.2268004887120874E-2</v>
      </c>
      <c r="AE5074" s="7">
        <v>0.16428943874252497</v>
      </c>
      <c r="AF5074" s="7">
        <v>-0.15727902055026113</v>
      </c>
      <c r="AH5074" s="7">
        <f t="shared" ref="AH5074" si="11372">N5074*(1-N5074)*AD5074</f>
        <v>0</v>
      </c>
      <c r="AJ5074" s="7" cm="1">
        <f t="array" ref="AJ5074:AL5074">TRANSPOSE(F5074:F5076)*AH5075*$D$4</f>
        <v>1.0368335376026289E-3</v>
      </c>
      <c r="AK5074" s="7">
        <v>0</v>
      </c>
      <c r="AL5074" s="7">
        <v>0</v>
      </c>
      <c r="AN5074" s="14" cm="1">
        <f t="array" ref="AN5074:AP5075">H5074:J5075+AJ5074:AL5075</f>
        <v>-4.5322192799046306</v>
      </c>
      <c r="AO5074" s="14">
        <v>2.981523939568401</v>
      </c>
      <c r="AP5074" s="14">
        <v>2.9250669105059681</v>
      </c>
      <c r="AR5074" s="14" cm="1">
        <f t="array" ref="AR5074:AT5074">TRANSPOSE(TRANSPOSE(P5074:R5074)+_xlfn.ANCHORARRAY(N5074)*AB5074*$D$4)</f>
        <v>-2.2206723185364954</v>
      </c>
      <c r="AS5074" s="14">
        <v>-5.0037567744482265</v>
      </c>
      <c r="AT5074" s="14">
        <v>4.7863949305311957</v>
      </c>
    </row>
    <row r="5075" spans="1:46" x14ac:dyDescent="0.3">
      <c r="A5075" s="20"/>
      <c r="F5075" s="7" cm="1">
        <f t="array" ref="F5075:F5076">TRANSPOSE(_xlfn.CHOOSEROWS($G$4:$H$7,B5074))</f>
        <v>0</v>
      </c>
      <c r="H5075" s="7">
        <v>-1.4826059336052086</v>
      </c>
      <c r="I5075" s="7">
        <v>4.1417751656198956</v>
      </c>
      <c r="J5075" s="7">
        <v>4.1624307778417551</v>
      </c>
      <c r="L5075" s="7">
        <v>-1.4826059336052086</v>
      </c>
      <c r="N5075" s="7">
        <v>1.0631389082269776E-2</v>
      </c>
      <c r="AH5075" s="7">
        <f t="shared" ref="AH5075" si="11373">N5075*(1-N5075)*AE5074</f>
        <v>1.7280558960043814E-3</v>
      </c>
      <c r="AJ5075" s="7" cm="1">
        <f t="array" ref="AJ5075:AL5075">TRANSPOSE(F5074:F5076)*AH5076*$D$4</f>
        <v>-1.4230275624750014E-2</v>
      </c>
      <c r="AK5075" s="7">
        <v>0</v>
      </c>
      <c r="AL5075" s="7">
        <v>0</v>
      </c>
      <c r="AN5075" s="14">
        <v>-1.4968362092299587</v>
      </c>
      <c r="AO5075" s="14">
        <v>4.1417751656198956</v>
      </c>
      <c r="AP5075" s="14">
        <v>4.1624307778417551</v>
      </c>
    </row>
    <row r="5076" spans="1:46" x14ac:dyDescent="0.3">
      <c r="A5076" s="20"/>
      <c r="F5076" s="7">
        <v>0</v>
      </c>
      <c r="N5076" s="7">
        <v>0.18503413104183639</v>
      </c>
      <c r="AH5076" s="7">
        <f t="shared" ref="AH5076" si="11374">N5076*(1-N5076)*AF5074</f>
        <v>-2.3717126041250026E-2</v>
      </c>
    </row>
    <row r="5077" spans="1:46" x14ac:dyDescent="0.3">
      <c r="A5077" s="20"/>
    </row>
    <row r="5078" spans="1:46" x14ac:dyDescent="0.3">
      <c r="A5078" s="20">
        <v>1267</v>
      </c>
      <c r="B5078" s="7">
        <f t="shared" ref="B5078" si="11375">MOD(ROUNDDOWN(ROW(B5078)/4,0),4)+1</f>
        <v>2</v>
      </c>
      <c r="D5078" s="7" cm="1">
        <f t="array" ref="D5078">_xlfn.CHOOSEROWS($I$4:$I$7,B5078)</f>
        <v>1</v>
      </c>
      <c r="F5078" s="7">
        <f t="shared" ref="F5078" si="11376">1+0</f>
        <v>1</v>
      </c>
      <c r="H5078" s="7" cm="1">
        <f t="array" ref="H5078:J5079">_xlfn.ANCHORARRAY(AN5074)</f>
        <v>-4.5322192799046306</v>
      </c>
      <c r="I5078" s="7">
        <v>2.981523939568401</v>
      </c>
      <c r="J5078" s="7">
        <v>2.9250669105059681</v>
      </c>
      <c r="L5078" s="7" cm="1">
        <f t="array" ref="L5078:L5079">MMULT(H5078:J5079,F5078:F5080)</f>
        <v>-1.6071523693986625</v>
      </c>
      <c r="N5078" s="7" cm="1">
        <f t="array" ref="N5078:N5080">_xlfn.VSTACK(1,1/(1+EXP(-_xlfn.ANCHORARRAY(L5078))))</f>
        <v>1</v>
      </c>
      <c r="P5078" s="7" cm="1">
        <f t="array" ref="P5078:R5078">_xlfn.ANCHORARRAY(AR5074)</f>
        <v>-2.2206723185364954</v>
      </c>
      <c r="Q5078" s="7">
        <v>-5.0037567744482265</v>
      </c>
      <c r="R5078" s="7">
        <v>4.7863949305311957</v>
      </c>
      <c r="T5078" s="7" cm="1">
        <f t="array" ref="T5078">MMULT(P5078:R5078,_xlfn.ANCHORARRAY(N5078))</f>
        <v>1.4188935885342833</v>
      </c>
      <c r="V5078" s="18">
        <f t="shared" ref="V5078" si="11377">1/(1+EXP(-T5078))</f>
        <v>0.80516490739742219</v>
      </c>
      <c r="X5078" s="7">
        <f t="shared" ref="X5078" si="11378">D5078-V5078</f>
        <v>0.19483509260257781</v>
      </c>
      <c r="Z5078" s="7">
        <f t="shared" ref="Z5078" si="11379">V5078*(1-V5078)</f>
        <v>0.15687437929312273</v>
      </c>
      <c r="AB5078" s="7">
        <f t="shared" ref="AB5078" si="11380">Z5078*X5078</f>
        <v>3.0564634216547482E-2</v>
      </c>
      <c r="AD5078" s="7" cm="1">
        <f t="array" ref="AD5078:AF5078">P5078:R5078*AB5078</f>
        <v>-6.7874037130880402E-2</v>
      </c>
      <c r="AE5078" s="7">
        <v>-0.15293799551958151</v>
      </c>
      <c r="AF5078" s="7">
        <v>0.14629441026762319</v>
      </c>
      <c r="AH5078" s="7">
        <f t="shared" ref="AH5078" si="11381">N5078*(1-N5078)*AD5078</f>
        <v>0</v>
      </c>
      <c r="AJ5078" s="7" cm="1">
        <f t="array" ref="AJ5078:AL5078">TRANSPOSE(F5078:F5080)*AH5079*$D$4</f>
        <v>-1.2764257739427326E-2</v>
      </c>
      <c r="AK5078" s="7">
        <v>0</v>
      </c>
      <c r="AL5078" s="7">
        <v>-1.2764257739427326E-2</v>
      </c>
      <c r="AN5078" s="14" cm="1">
        <f t="array" ref="AN5078:AP5079">H5078:J5079+AJ5078:AL5079</f>
        <v>-4.5449835376440575</v>
      </c>
      <c r="AO5078" s="14">
        <v>2.981523939568401</v>
      </c>
      <c r="AP5078" s="14">
        <v>2.9123026527665408</v>
      </c>
      <c r="AR5078" s="14" cm="1">
        <f t="array" ref="AR5078:AT5078">TRANSPOSE(TRANSPOSE(P5078:R5078)+_xlfn.ANCHORARRAY(N5078)*AB5078*$D$4)</f>
        <v>-2.2023335380065667</v>
      </c>
      <c r="AS5078" s="14">
        <v>-5.0006944851918034</v>
      </c>
      <c r="AT5078" s="14">
        <v>4.8035410608019422</v>
      </c>
    </row>
    <row r="5079" spans="1:46" x14ac:dyDescent="0.3">
      <c r="A5079" s="20"/>
      <c r="F5079" s="7" cm="1">
        <f t="array" ref="F5079:F5080">TRANSPOSE(_xlfn.CHOOSEROWS($G$4:$H$7,B5078))</f>
        <v>0</v>
      </c>
      <c r="H5079" s="7">
        <v>-1.4968362092299587</v>
      </c>
      <c r="I5079" s="7">
        <v>4.1417751656198956</v>
      </c>
      <c r="J5079" s="7">
        <v>4.1624307778417551</v>
      </c>
      <c r="L5079" s="7">
        <v>2.6655945686117963</v>
      </c>
      <c r="N5079" s="7">
        <v>0.1669843450836426</v>
      </c>
      <c r="AH5079" s="7">
        <f t="shared" ref="AH5079" si="11382">N5079*(1-N5079)*AE5078</f>
        <v>-2.1273762899045544E-2</v>
      </c>
      <c r="AJ5079" s="7" cm="1">
        <f t="array" ref="AJ5079:AL5079">TRANSPOSE(F5078:F5080)*AH5080*$D$4</f>
        <v>5.3372470109635537E-3</v>
      </c>
      <c r="AK5079" s="7">
        <v>0</v>
      </c>
      <c r="AL5079" s="7">
        <v>5.3372470109635537E-3</v>
      </c>
      <c r="AN5079" s="14">
        <v>-1.4914989622189951</v>
      </c>
      <c r="AO5079" s="14">
        <v>4.1417751656198956</v>
      </c>
      <c r="AP5079" s="14">
        <v>4.1677680248527187</v>
      </c>
    </row>
    <row r="5080" spans="1:46" x14ac:dyDescent="0.3">
      <c r="A5080" s="20"/>
      <c r="F5080" s="7">
        <v>1</v>
      </c>
      <c r="N5080" s="7">
        <v>0.93496567248645435</v>
      </c>
      <c r="AH5080" s="7">
        <f t="shared" ref="AH5080" si="11383">N5080*(1-N5080)*AF5078</f>
        <v>8.895411684939257E-3</v>
      </c>
    </row>
    <row r="5081" spans="1:46" x14ac:dyDescent="0.3">
      <c r="A5081" s="20"/>
    </row>
    <row r="5082" spans="1:46" x14ac:dyDescent="0.3">
      <c r="A5082" s="20">
        <v>1268</v>
      </c>
      <c r="B5082" s="7">
        <f t="shared" ref="B5082" si="11384">MOD(ROUNDDOWN(ROW(B5082)/4,0),4)+1</f>
        <v>3</v>
      </c>
      <c r="D5082" s="7" cm="1">
        <f t="array" ref="D5082">_xlfn.CHOOSEROWS($I$4:$I$7,B5082)</f>
        <v>1</v>
      </c>
      <c r="F5082" s="7">
        <f t="shared" ref="F5082" si="11385">1+0</f>
        <v>1</v>
      </c>
      <c r="H5082" s="7" cm="1">
        <f t="array" ref="H5082:J5083">_xlfn.ANCHORARRAY(AN5078)</f>
        <v>-4.5449835376440575</v>
      </c>
      <c r="I5082" s="7">
        <v>2.981523939568401</v>
      </c>
      <c r="J5082" s="7">
        <v>2.9123026527665408</v>
      </c>
      <c r="L5082" s="7" cm="1">
        <f t="array" ref="L5082:L5083">MMULT(H5082:J5083,F5082:F5084)</f>
        <v>-1.5634595980756565</v>
      </c>
      <c r="N5082" s="7" cm="1">
        <f t="array" ref="N5082:N5084">_xlfn.VSTACK(1,1/(1+EXP(-_xlfn.ANCHORARRAY(L5082))))</f>
        <v>1</v>
      </c>
      <c r="P5082" s="7" cm="1">
        <f t="array" ref="P5082:R5082">_xlfn.ANCHORARRAY(AR5078)</f>
        <v>-2.2023335380065667</v>
      </c>
      <c r="Q5082" s="7">
        <v>-5.0006944851918034</v>
      </c>
      <c r="R5082" s="7">
        <v>4.8035410608019422</v>
      </c>
      <c r="T5082" s="7" cm="1">
        <f t="array" ref="T5082">MMULT(P5082:R5082,_xlfn.ANCHORARRAY(N5082))</f>
        <v>1.4184342315930234</v>
      </c>
      <c r="V5082" s="18">
        <f t="shared" ref="V5082" si="11386">1/(1+EXP(-T5082))</f>
        <v>0.80509283596070891</v>
      </c>
      <c r="X5082" s="7">
        <f t="shared" ref="X5082" si="11387">D5082-V5082</f>
        <v>0.19490716403929109</v>
      </c>
      <c r="Z5082" s="7">
        <f t="shared" ref="Z5082" si="11388">V5082*(1-V5082)</f>
        <v>0.15691836144545196</v>
      </c>
      <c r="AB5082" s="7">
        <f t="shared" ref="AB5082" si="11389">Z5082*X5082</f>
        <v>3.0584512815025475E-2</v>
      </c>
      <c r="AD5082" s="7" cm="1">
        <f t="array" ref="AD5082:AF5082">P5082:R5082*AB5082</f>
        <v>-6.7357298316122236E-2</v>
      </c>
      <c r="AE5082" s="7">
        <v>-0.15294380456637593</v>
      </c>
      <c r="AF5082" s="7">
        <v>0.14691396313159807</v>
      </c>
      <c r="AH5082" s="7">
        <f t="shared" ref="AH5082" si="11390">N5082*(1-N5082)*AD5082</f>
        <v>0</v>
      </c>
      <c r="AJ5082" s="7" cm="1">
        <f t="array" ref="AJ5082:AL5082">TRANSPOSE(F5082:F5084)*AH5083*$D$4</f>
        <v>-1.3138140690419282E-2</v>
      </c>
      <c r="AK5082" s="7">
        <v>-1.3138140690419282E-2</v>
      </c>
      <c r="AL5082" s="7">
        <v>0</v>
      </c>
      <c r="AN5082" s="14" cm="1">
        <f t="array" ref="AN5082:AP5083">H5082:J5083+AJ5082:AL5083</f>
        <v>-4.5581216783344765</v>
      </c>
      <c r="AO5082" s="14">
        <v>2.9683857988779816</v>
      </c>
      <c r="AP5082" s="14">
        <v>2.9123026527665408</v>
      </c>
      <c r="AR5082" s="14" cm="1">
        <f t="array" ref="AR5082:AT5082">TRANSPOSE(TRANSPOSE(P5082:R5082)+_xlfn.ANCHORARRAY(N5082)*AB5082*$D$4)</f>
        <v>-2.1839828303175515</v>
      </c>
      <c r="AS5082" s="14">
        <v>-4.9975170458863571</v>
      </c>
      <c r="AT5082" s="14">
        <v>4.8206811358256294</v>
      </c>
    </row>
    <row r="5083" spans="1:46" x14ac:dyDescent="0.3">
      <c r="A5083" s="20"/>
      <c r="F5083" s="7" cm="1">
        <f t="array" ref="F5083:F5084">TRANSPOSE(_xlfn.CHOOSEROWS($G$4:$H$7,B5082))</f>
        <v>1</v>
      </c>
      <c r="H5083" s="7">
        <v>-1.4914989622189951</v>
      </c>
      <c r="I5083" s="7">
        <v>4.1417751656198956</v>
      </c>
      <c r="J5083" s="7">
        <v>4.1677680248527187</v>
      </c>
      <c r="L5083" s="7">
        <v>2.6502762034009004</v>
      </c>
      <c r="N5083" s="7">
        <v>0.1731507775772822</v>
      </c>
      <c r="AH5083" s="7">
        <f t="shared" ref="AH5083" si="11391">N5083*(1-N5083)*AE5082</f>
        <v>-2.1896901150698804E-2</v>
      </c>
      <c r="AJ5083" s="7" cm="1">
        <f t="array" ref="AJ5083:AL5083">TRANSPOSE(F5082:F5084)*AH5084*$D$4</f>
        <v>5.4316752516204063E-3</v>
      </c>
      <c r="AK5083" s="7">
        <v>5.4316752516204063E-3</v>
      </c>
      <c r="AL5083" s="7">
        <v>0</v>
      </c>
      <c r="AN5083" s="14">
        <v>-1.4860672869673748</v>
      </c>
      <c r="AO5083" s="14">
        <v>4.1472068408715161</v>
      </c>
      <c r="AP5083" s="14">
        <v>4.1677680248527187</v>
      </c>
    </row>
    <row r="5084" spans="1:46" x14ac:dyDescent="0.3">
      <c r="A5084" s="20"/>
      <c r="F5084" s="7">
        <v>0</v>
      </c>
      <c r="N5084" s="7">
        <v>0.93402801211569975</v>
      </c>
      <c r="AH5084" s="7">
        <f t="shared" ref="AH5084" si="11392">N5084*(1-N5084)*AF5082</f>
        <v>9.0527920860340103E-3</v>
      </c>
    </row>
    <row r="5085" spans="1:46" x14ac:dyDescent="0.3">
      <c r="A5085" s="20"/>
    </row>
    <row r="5086" spans="1:46" x14ac:dyDescent="0.3">
      <c r="A5086" s="20">
        <v>1269</v>
      </c>
      <c r="B5086" s="7">
        <f t="shared" ref="B5086" si="11393">MOD(ROUNDDOWN(ROW(B5086)/4,0),4)+1</f>
        <v>4</v>
      </c>
      <c r="D5086" s="7" cm="1">
        <f t="array" ref="D5086">_xlfn.CHOOSEROWS($I$4:$I$7,B5086)</f>
        <v>0</v>
      </c>
      <c r="F5086" s="7">
        <f t="shared" ref="F5086" si="11394">1+0</f>
        <v>1</v>
      </c>
      <c r="H5086" s="7" cm="1">
        <f t="array" ref="H5086:J5087">_xlfn.ANCHORARRAY(AN5082)</f>
        <v>-4.5581216783344765</v>
      </c>
      <c r="I5086" s="7">
        <v>2.9683857988779816</v>
      </c>
      <c r="J5086" s="7">
        <v>2.9123026527665408</v>
      </c>
      <c r="L5086" s="7" cm="1">
        <f t="array" ref="L5086:L5087">MMULT(H5086:J5087,F5086:F5088)</f>
        <v>1.3225667733100459</v>
      </c>
      <c r="N5086" s="7" cm="1">
        <f t="array" ref="N5086:N5088">_xlfn.VSTACK(1,1/(1+EXP(-_xlfn.ANCHORARRAY(L5086))))</f>
        <v>1</v>
      </c>
      <c r="P5086" s="7" cm="1">
        <f t="array" ref="P5086:R5086">_xlfn.ANCHORARRAY(AR5082)</f>
        <v>-2.1839828303175515</v>
      </c>
      <c r="Q5086" s="7">
        <v>-4.9975170458863571</v>
      </c>
      <c r="R5086" s="7">
        <v>4.8206811358256294</v>
      </c>
      <c r="T5086" s="7" cm="1">
        <f t="array" ref="T5086">MMULT(P5086:R5086,_xlfn.ANCHORARRAY(N5086))</f>
        <v>-1.3145938311334149</v>
      </c>
      <c r="V5086" s="18">
        <f t="shared" ref="V5086" si="11395">1/(1+EXP(-T5086))</f>
        <v>0.21171914526190078</v>
      </c>
      <c r="X5086" s="7">
        <f t="shared" ref="X5086" si="11396">D5086-V5086</f>
        <v>-0.21171914526190078</v>
      </c>
      <c r="Z5086" s="7">
        <f t="shared" ref="Z5086" si="11397">V5086*(1-V5086)</f>
        <v>0.16689414879147094</v>
      </c>
      <c r="AB5086" s="7">
        <f t="shared" ref="AB5086" si="11398">Z5086*X5086</f>
        <v>-3.5334686531342717E-2</v>
      </c>
      <c r="AD5086" s="7" cm="1">
        <f t="array" ref="AD5086:AF5086">P5086:R5086*AB5086</f>
        <v>7.7170348699105329E-2</v>
      </c>
      <c r="AE5086" s="7">
        <v>0.1765856982514363</v>
      </c>
      <c r="AF5086" s="7">
        <v>-0.17033725680195577</v>
      </c>
      <c r="AH5086" s="7">
        <f t="shared" ref="AH5086" si="11399">N5086*(1-N5086)*AD5086</f>
        <v>0</v>
      </c>
      <c r="AJ5086" s="7" cm="1">
        <f t="array" ref="AJ5086:AL5086">TRANSPOSE(F5086:F5088)*AH5087*$D$4</f>
        <v>1.7601386619904038E-2</v>
      </c>
      <c r="AK5086" s="7">
        <v>1.7601386619904038E-2</v>
      </c>
      <c r="AL5086" s="7">
        <v>1.7601386619904038E-2</v>
      </c>
      <c r="AN5086" s="14" cm="1">
        <f t="array" ref="AN5086:AP5087">H5086:J5087+AJ5086:AL5087</f>
        <v>-4.5405202917145724</v>
      </c>
      <c r="AO5086" s="14">
        <v>2.9859871854978857</v>
      </c>
      <c r="AP5086" s="14">
        <v>2.9299040393864448</v>
      </c>
      <c r="AR5086" s="14" cm="1">
        <f t="array" ref="AR5086:AT5086">TRANSPOSE(TRANSPOSE(P5086:R5086)+_xlfn.ANCHORARRAY(N5086)*AB5086*$D$4)</f>
        <v>-2.2051836422363573</v>
      </c>
      <c r="AS5086" s="14">
        <v>-5.0142573857794552</v>
      </c>
      <c r="AT5086" s="14">
        <v>4.7995032392277901</v>
      </c>
    </row>
    <row r="5087" spans="1:46" x14ac:dyDescent="0.3">
      <c r="A5087" s="20"/>
      <c r="F5087" s="7" cm="1">
        <f t="array" ref="F5087:F5088">TRANSPOSE(_xlfn.CHOOSEROWS($G$4:$H$7,B5086))</f>
        <v>1</v>
      </c>
      <c r="H5087" s="7">
        <v>-1.4860672869673748</v>
      </c>
      <c r="I5087" s="7">
        <v>4.1472068408715161</v>
      </c>
      <c r="J5087" s="7">
        <v>4.1677680248527187</v>
      </c>
      <c r="L5087" s="7">
        <v>6.8289075787568603</v>
      </c>
      <c r="N5087" s="7">
        <v>0.7896084337340219</v>
      </c>
      <c r="AH5087" s="7">
        <f t="shared" ref="AH5087" si="11400">N5087*(1-N5087)*AE5086</f>
        <v>2.9335644366506729E-2</v>
      </c>
      <c r="AJ5087" s="7" cm="1">
        <f t="array" ref="AJ5087:AL5087">TRANSPOSE(F5086:F5088)*AH5088*$D$4</f>
        <v>-1.103480545493644E-4</v>
      </c>
      <c r="AK5087" s="7">
        <v>-1.103480545493644E-4</v>
      </c>
      <c r="AL5087" s="7">
        <v>-1.103480545493644E-4</v>
      </c>
      <c r="AN5087" s="14">
        <v>-1.4861776350219242</v>
      </c>
      <c r="AO5087" s="14">
        <v>4.1470964928169671</v>
      </c>
      <c r="AP5087" s="14">
        <v>4.1676576767981697</v>
      </c>
    </row>
    <row r="5088" spans="1:46" x14ac:dyDescent="0.3">
      <c r="A5088" s="20"/>
      <c r="F5088" s="7">
        <v>1</v>
      </c>
      <c r="N5088" s="7">
        <v>0.99891913002887323</v>
      </c>
      <c r="AH5088" s="7">
        <f t="shared" ref="AH5088" si="11401">N5088*(1-N5088)*AF5086</f>
        <v>-1.8391342424894068E-4</v>
      </c>
    </row>
    <row r="5089" spans="1:46" x14ac:dyDescent="0.3">
      <c r="A5089" s="20"/>
    </row>
    <row r="5090" spans="1:46" x14ac:dyDescent="0.3">
      <c r="A5090" s="20">
        <v>1270</v>
      </c>
      <c r="B5090" s="7">
        <f t="shared" ref="B5090" si="11402">MOD(ROUNDDOWN(ROW(B5090)/4,0),4)+1</f>
        <v>1</v>
      </c>
      <c r="D5090" s="7" cm="1">
        <f t="array" ref="D5090">_xlfn.CHOOSEROWS($I$4:$I$7,B5090)</f>
        <v>0</v>
      </c>
      <c r="F5090" s="7">
        <f t="shared" ref="F5090" si="11403">1+0</f>
        <v>1</v>
      </c>
      <c r="H5090" s="7" cm="1">
        <f t="array" ref="H5090:J5091">_xlfn.ANCHORARRAY(AN5086)</f>
        <v>-4.5405202917145724</v>
      </c>
      <c r="I5090" s="7">
        <v>2.9859871854978857</v>
      </c>
      <c r="J5090" s="7">
        <v>2.9299040393864448</v>
      </c>
      <c r="L5090" s="7" cm="1">
        <f t="array" ref="L5090:L5091">MMULT(H5090:J5091,F5090:F5092)</f>
        <v>-4.5405202917145724</v>
      </c>
      <c r="N5090" s="7" cm="1">
        <f t="array" ref="N5090:N5092">_xlfn.VSTACK(1,1/(1+EXP(-_xlfn.ANCHORARRAY(L5090))))</f>
        <v>1</v>
      </c>
      <c r="P5090" s="7" cm="1">
        <f t="array" ref="P5090:R5090">_xlfn.ANCHORARRAY(AR5086)</f>
        <v>-2.2051836422363573</v>
      </c>
      <c r="Q5090" s="7">
        <v>-5.0142573857794552</v>
      </c>
      <c r="R5090" s="7">
        <v>4.7995032392277901</v>
      </c>
      <c r="T5090" s="7" cm="1">
        <f t="array" ref="T5090">MMULT(P5090:R5090,_xlfn.ANCHORARRAY(N5090))</f>
        <v>-1.3726205905889655</v>
      </c>
      <c r="V5090" s="18">
        <f t="shared" ref="V5090" si="11404">1/(1+EXP(-T5090))</f>
        <v>0.20219678053891577</v>
      </c>
      <c r="X5090" s="7">
        <f t="shared" ref="X5090" si="11405">D5090-V5090</f>
        <v>-0.20219678053891577</v>
      </c>
      <c r="Z5090" s="7">
        <f t="shared" ref="Z5090" si="11406">V5090*(1-V5090)</f>
        <v>0.16131324247861331</v>
      </c>
      <c r="AB5090" s="7">
        <f t="shared" ref="AB5090" si="11407">Z5090*X5090</f>
        <v>-3.2617018287469081E-2</v>
      </c>
      <c r="AD5090" s="7" cm="1">
        <f t="array" ref="AD5090:AF5090">P5090:R5090*AB5090</f>
        <v>7.1926515186050935E-2</v>
      </c>
      <c r="AE5090" s="7">
        <v>0.16355012485004539</v>
      </c>
      <c r="AF5090" s="7">
        <v>-0.15654548492465992</v>
      </c>
      <c r="AH5090" s="7">
        <f t="shared" ref="AH5090" si="11408">N5090*(1-N5090)*AD5090</f>
        <v>0</v>
      </c>
      <c r="AJ5090" s="7" cm="1">
        <f t="array" ref="AJ5090:AL5090">TRANSPOSE(F5090:F5092)*AH5091*$D$4</f>
        <v>1.0248547473449702E-3</v>
      </c>
      <c r="AK5090" s="7">
        <v>0</v>
      </c>
      <c r="AL5090" s="7">
        <v>0</v>
      </c>
      <c r="AN5090" s="14" cm="1">
        <f t="array" ref="AN5090:AP5091">H5090:J5091+AJ5090:AL5091</f>
        <v>-4.5394954369672273</v>
      </c>
      <c r="AO5090" s="14">
        <v>2.9859871854978857</v>
      </c>
      <c r="AP5090" s="14">
        <v>2.9299040393864448</v>
      </c>
      <c r="AR5090" s="14" cm="1">
        <f t="array" ref="AR5090:AT5090">TRANSPOSE(TRANSPOSE(P5090:R5090)+_xlfn.ANCHORARRAY(N5090)*AB5090*$D$4)</f>
        <v>-2.2247538532088389</v>
      </c>
      <c r="AS5090" s="14">
        <v>-5.014463954303805</v>
      </c>
      <c r="AT5090" s="14">
        <v>4.7958926109077824</v>
      </c>
    </row>
    <row r="5091" spans="1:46" x14ac:dyDescent="0.3">
      <c r="A5091" s="20"/>
      <c r="F5091" s="7" cm="1">
        <f t="array" ref="F5091:F5092">TRANSPOSE(_xlfn.CHOOSEROWS($G$4:$H$7,B5090))</f>
        <v>0</v>
      </c>
      <c r="H5091" s="7">
        <v>-1.4861776350219242</v>
      </c>
      <c r="I5091" s="7">
        <v>4.1470964928169671</v>
      </c>
      <c r="J5091" s="7">
        <v>4.1676576767981697</v>
      </c>
      <c r="L5091" s="7">
        <v>-1.4861776350219242</v>
      </c>
      <c r="N5091" s="7">
        <v>1.0555252809510224E-2</v>
      </c>
      <c r="AH5091" s="7">
        <f t="shared" ref="AH5091" si="11409">N5091*(1-N5091)*AE5090</f>
        <v>1.7080912455749505E-3</v>
      </c>
      <c r="AJ5091" s="7" cm="1">
        <f t="array" ref="AJ5091:AL5091">TRANSPOSE(F5090:F5092)*AH5092*$D$4</f>
        <v>-1.4132047746879772E-2</v>
      </c>
      <c r="AK5091" s="7">
        <v>0</v>
      </c>
      <c r="AL5091" s="7">
        <v>0</v>
      </c>
      <c r="AN5091" s="14">
        <v>-1.5003096827688041</v>
      </c>
      <c r="AO5091" s="14">
        <v>4.1470964928169671</v>
      </c>
      <c r="AP5091" s="14">
        <v>4.1676576767981697</v>
      </c>
    </row>
    <row r="5092" spans="1:46" x14ac:dyDescent="0.3">
      <c r="A5092" s="20"/>
      <c r="F5092" s="7">
        <v>0</v>
      </c>
      <c r="N5092" s="7">
        <v>0.18449613676033641</v>
      </c>
      <c r="AH5092" s="7">
        <f t="shared" ref="AH5092" si="11410">N5092*(1-N5092)*AF5090</f>
        <v>-2.3553412911466287E-2</v>
      </c>
    </row>
    <row r="5093" spans="1:46" x14ac:dyDescent="0.3">
      <c r="A5093" s="20"/>
    </row>
    <row r="5094" spans="1:46" x14ac:dyDescent="0.3">
      <c r="A5094" s="20">
        <v>1271</v>
      </c>
      <c r="B5094" s="7">
        <f t="shared" ref="B5094" si="11411">MOD(ROUNDDOWN(ROW(B5094)/4,0),4)+1</f>
        <v>2</v>
      </c>
      <c r="D5094" s="7" cm="1">
        <f t="array" ref="D5094">_xlfn.CHOOSEROWS($I$4:$I$7,B5094)</f>
        <v>1</v>
      </c>
      <c r="F5094" s="7">
        <f t="shared" ref="F5094" si="11412">1+0</f>
        <v>1</v>
      </c>
      <c r="H5094" s="7" cm="1">
        <f t="array" ref="H5094:J5095">_xlfn.ANCHORARRAY(AN5090)</f>
        <v>-4.5394954369672273</v>
      </c>
      <c r="I5094" s="7">
        <v>2.9859871854978857</v>
      </c>
      <c r="J5094" s="7">
        <v>2.9299040393864448</v>
      </c>
      <c r="L5094" s="7" cm="1">
        <f t="array" ref="L5094:L5095">MMULT(H5094:J5095,F5094:F5096)</f>
        <v>-1.6095913975807825</v>
      </c>
      <c r="N5094" s="7" cm="1">
        <f t="array" ref="N5094:N5096">_xlfn.VSTACK(1,1/(1+EXP(-_xlfn.ANCHORARRAY(L5094))))</f>
        <v>1</v>
      </c>
      <c r="P5094" s="7" cm="1">
        <f t="array" ref="P5094:R5094">_xlfn.ANCHORARRAY(AR5090)</f>
        <v>-2.2247538532088389</v>
      </c>
      <c r="Q5094" s="7">
        <v>-5.014463954303805</v>
      </c>
      <c r="R5094" s="7">
        <v>4.7958926109077824</v>
      </c>
      <c r="T5094" s="7" cm="1">
        <f t="array" ref="T5094">MMULT(P5094:R5094,_xlfn.ANCHORARRAY(N5094))</f>
        <v>1.4241149371932016</v>
      </c>
      <c r="V5094" s="18">
        <f t="shared" ref="V5094" si="11413">1/(1+EXP(-T5094))</f>
        <v>0.8059826983239714</v>
      </c>
      <c r="X5094" s="7">
        <f t="shared" ref="X5094" si="11414">D5094-V5094</f>
        <v>0.1940173016760286</v>
      </c>
      <c r="Z5094" s="7">
        <f t="shared" ref="Z5094" si="11415">V5094*(1-V5094)</f>
        <v>0.15637458832638151</v>
      </c>
      <c r="AB5094" s="7">
        <f t="shared" ref="AB5094" si="11416">Z5094*X5094</f>
        <v>3.0339375677784341E-2</v>
      </c>
      <c r="AD5094" s="7" cm="1">
        <f t="array" ref="AD5094:AF5094">P5094:R5094*AB5094</f>
        <v>-6.7497642943101246E-2</v>
      </c>
      <c r="AE5094" s="7">
        <v>-0.15213570573233115</v>
      </c>
      <c r="AF5094" s="7">
        <v>0.1455043876326412</v>
      </c>
      <c r="AH5094" s="7">
        <f t="shared" ref="AH5094" si="11417">N5094*(1-N5094)*AD5094</f>
        <v>0</v>
      </c>
      <c r="AJ5094" s="7" cm="1">
        <f t="array" ref="AJ5094:AL5094">TRANSPOSE(F5094:F5096)*AH5095*$D$4</f>
        <v>-1.267667824863576E-2</v>
      </c>
      <c r="AK5094" s="7">
        <v>0</v>
      </c>
      <c r="AL5094" s="7">
        <v>-1.267667824863576E-2</v>
      </c>
      <c r="AN5094" s="14" cm="1">
        <f t="array" ref="AN5094:AP5095">H5094:J5095+AJ5094:AL5095</f>
        <v>-4.5521721152158632</v>
      </c>
      <c r="AO5094" s="14">
        <v>2.9859871854978857</v>
      </c>
      <c r="AP5094" s="14">
        <v>2.917227361137809</v>
      </c>
      <c r="AR5094" s="14" cm="1">
        <f t="array" ref="AR5094:AT5094">TRANSPOSE(TRANSPOSE(P5094:R5094)+_xlfn.ANCHORARRAY(N5094)*AB5094*$D$4)</f>
        <v>-2.2065502278021683</v>
      </c>
      <c r="AS5094" s="14">
        <v>-5.0114304047698006</v>
      </c>
      <c r="AT5094" s="14">
        <v>4.8129143151104081</v>
      </c>
    </row>
    <row r="5095" spans="1:46" x14ac:dyDescent="0.3">
      <c r="A5095" s="20"/>
      <c r="F5095" s="7" cm="1">
        <f t="array" ref="F5095:F5096">TRANSPOSE(_xlfn.CHOOSEROWS($G$4:$H$7,B5094))</f>
        <v>0</v>
      </c>
      <c r="H5095" s="7">
        <v>-1.5003096827688041</v>
      </c>
      <c r="I5095" s="7">
        <v>4.1470964928169671</v>
      </c>
      <c r="J5095" s="7">
        <v>4.1676576767981697</v>
      </c>
      <c r="L5095" s="7">
        <v>2.6673479940293658</v>
      </c>
      <c r="N5095" s="7">
        <v>0.16664535037580291</v>
      </c>
      <c r="AH5095" s="7">
        <f t="shared" ref="AH5095" si="11418">N5095*(1-N5095)*AE5094</f>
        <v>-2.11277970810596E-2</v>
      </c>
      <c r="AJ5095" s="7" cm="1">
        <f t="array" ref="AJ5095:AL5095">TRANSPOSE(F5094:F5096)*AH5096*$D$4</f>
        <v>5.3003326046172795E-3</v>
      </c>
      <c r="AK5095" s="7">
        <v>0</v>
      </c>
      <c r="AL5095" s="7">
        <v>5.3003326046172795E-3</v>
      </c>
      <c r="AN5095" s="14">
        <v>-1.4950093501641868</v>
      </c>
      <c r="AO5095" s="14">
        <v>4.1470964928169671</v>
      </c>
      <c r="AP5095" s="14">
        <v>4.1729580094027874</v>
      </c>
    </row>
    <row r="5096" spans="1:46" x14ac:dyDescent="0.3">
      <c r="A5096" s="20"/>
      <c r="F5096" s="7">
        <v>1</v>
      </c>
      <c r="N5096" s="7">
        <v>0.93507220800029345</v>
      </c>
      <c r="AH5096" s="7">
        <f t="shared" ref="AH5096" si="11419">N5096*(1-N5096)*AF5094</f>
        <v>8.8338876743621324E-3</v>
      </c>
    </row>
    <row r="5097" spans="1:46" x14ac:dyDescent="0.3">
      <c r="A5097" s="20"/>
    </row>
    <row r="5098" spans="1:46" x14ac:dyDescent="0.3">
      <c r="A5098" s="20">
        <v>1272</v>
      </c>
      <c r="B5098" s="7">
        <f t="shared" ref="B5098" si="11420">MOD(ROUNDDOWN(ROW(B5098)/4,0),4)+1</f>
        <v>3</v>
      </c>
      <c r="D5098" s="7" cm="1">
        <f t="array" ref="D5098">_xlfn.CHOOSEROWS($I$4:$I$7,B5098)</f>
        <v>1</v>
      </c>
      <c r="F5098" s="7">
        <f t="shared" ref="F5098" si="11421">1+0</f>
        <v>1</v>
      </c>
      <c r="H5098" s="7" cm="1">
        <f t="array" ref="H5098:J5099">_xlfn.ANCHORARRAY(AN5094)</f>
        <v>-4.5521721152158632</v>
      </c>
      <c r="I5098" s="7">
        <v>2.9859871854978857</v>
      </c>
      <c r="J5098" s="7">
        <v>2.917227361137809</v>
      </c>
      <c r="L5098" s="7" cm="1">
        <f t="array" ref="L5098:L5099">MMULT(H5098:J5099,F5098:F5100)</f>
        <v>-1.5661849297179775</v>
      </c>
      <c r="N5098" s="7" cm="1">
        <f t="array" ref="N5098:N5100">_xlfn.VSTACK(1,1/(1+EXP(-_xlfn.ANCHORARRAY(L5098))))</f>
        <v>1</v>
      </c>
      <c r="P5098" s="7" cm="1">
        <f t="array" ref="P5098:R5098">_xlfn.ANCHORARRAY(AR5094)</f>
        <v>-2.2065502278021683</v>
      </c>
      <c r="Q5098" s="7">
        <v>-5.0114304047698006</v>
      </c>
      <c r="R5098" s="7">
        <v>4.8129143151104081</v>
      </c>
      <c r="T5098" s="7" cm="1">
        <f t="array" ref="T5098">MMULT(P5098:R5098,_xlfn.ANCHORARRAY(N5098))</f>
        <v>1.4236037813615479</v>
      </c>
      <c r="V5098" s="18">
        <f t="shared" ref="V5098" si="11422">1/(1+EXP(-T5098))</f>
        <v>0.80590275403929346</v>
      </c>
      <c r="X5098" s="7">
        <f t="shared" ref="X5098" si="11423">D5098-V5098</f>
        <v>0.19409724596070654</v>
      </c>
      <c r="Z5098" s="7">
        <f t="shared" ref="Z5098" si="11424">V5098*(1-V5098)</f>
        <v>0.15642350507117553</v>
      </c>
      <c r="AB5098" s="7">
        <f t="shared" ref="AB5098" si="11425">Z5098*X5098</f>
        <v>3.0361371537835784E-2</v>
      </c>
      <c r="AD5098" s="7" cm="1">
        <f t="array" ref="AD5098:AF5098">P5098:R5098*AB5098</f>
        <v>-6.6993891283197812E-2</v>
      </c>
      <c r="AE5098" s="7">
        <v>-0.1521539004552227</v>
      </c>
      <c r="AF5098" s="7">
        <v>0.14612667970083557</v>
      </c>
      <c r="AH5098" s="7">
        <f t="shared" ref="AH5098" si="11426">N5098*(1-N5098)*AD5098</f>
        <v>0</v>
      </c>
      <c r="AJ5098" s="7" cm="1">
        <f t="array" ref="AJ5098:AL5098">TRANSPOSE(F5098:F5100)*AH5099*$D$4</f>
        <v>-1.3047008103261527E-2</v>
      </c>
      <c r="AK5098" s="7">
        <v>-1.3047008103261527E-2</v>
      </c>
      <c r="AL5098" s="7">
        <v>0</v>
      </c>
      <c r="AN5098" s="14" cm="1">
        <f t="array" ref="AN5098:AP5099">H5098:J5099+AJ5098:AL5099</f>
        <v>-4.5652191233191246</v>
      </c>
      <c r="AO5098" s="14">
        <v>2.9729401773946242</v>
      </c>
      <c r="AP5098" s="14">
        <v>2.917227361137809</v>
      </c>
      <c r="AR5098" s="14" cm="1">
        <f t="array" ref="AR5098:AT5098">TRANSPOSE(TRANSPOSE(P5098:R5098)+_xlfn.ANCHORARRAY(N5098)*AB5098*$D$4)</f>
        <v>-2.1883334048794669</v>
      </c>
      <c r="AS5098" s="14">
        <v>-5.0082832493092564</v>
      </c>
      <c r="AT5098" s="14">
        <v>4.8299313692211463</v>
      </c>
    </row>
    <row r="5099" spans="1:46" x14ac:dyDescent="0.3">
      <c r="A5099" s="20"/>
      <c r="F5099" s="7" cm="1">
        <f t="array" ref="F5099:F5100">TRANSPOSE(_xlfn.CHOOSEROWS($G$4:$H$7,B5098))</f>
        <v>1</v>
      </c>
      <c r="H5099" s="7">
        <v>-1.4950093501641868</v>
      </c>
      <c r="I5099" s="7">
        <v>4.1470964928169671</v>
      </c>
      <c r="J5099" s="7">
        <v>4.1729580094027874</v>
      </c>
      <c r="L5099" s="7">
        <v>2.6520871426527801</v>
      </c>
      <c r="N5099" s="7">
        <v>0.17276094047235316</v>
      </c>
      <c r="AH5099" s="7">
        <f t="shared" ref="AH5099" si="11427">N5099*(1-N5099)*AE5098</f>
        <v>-2.1745013505435878E-2</v>
      </c>
      <c r="AJ5099" s="7" cm="1">
        <f t="array" ref="AJ5099:AL5099">TRANSPOSE(F5098:F5100)*AH5100*$D$4</f>
        <v>5.3940807207804916E-3</v>
      </c>
      <c r="AK5099" s="7">
        <v>5.3940807207804916E-3</v>
      </c>
      <c r="AL5099" s="7">
        <v>0</v>
      </c>
      <c r="AN5099" s="14">
        <v>-1.4896152694434064</v>
      </c>
      <c r="AO5099" s="14">
        <v>4.1524905735377473</v>
      </c>
      <c r="AP5099" s="14">
        <v>4.1729580094027874</v>
      </c>
    </row>
    <row r="5100" spans="1:46" x14ac:dyDescent="0.3">
      <c r="A5100" s="20"/>
      <c r="F5100" s="7">
        <v>0</v>
      </c>
      <c r="N5100" s="7">
        <v>0.93413951395067707</v>
      </c>
      <c r="AH5100" s="7">
        <f t="shared" ref="AH5100" si="11428">N5100*(1-N5100)*AF5098</f>
        <v>8.9901345346341532E-3</v>
      </c>
    </row>
    <row r="5101" spans="1:46" x14ac:dyDescent="0.3">
      <c r="A5101" s="20"/>
    </row>
    <row r="5102" spans="1:46" x14ac:dyDescent="0.3">
      <c r="A5102" s="20">
        <v>1273</v>
      </c>
      <c r="B5102" s="7">
        <f t="shared" ref="B5102" si="11429">MOD(ROUNDDOWN(ROW(B5102)/4,0),4)+1</f>
        <v>4</v>
      </c>
      <c r="D5102" s="7" cm="1">
        <f t="array" ref="D5102">_xlfn.CHOOSEROWS($I$4:$I$7,B5102)</f>
        <v>0</v>
      </c>
      <c r="F5102" s="7">
        <f t="shared" ref="F5102" si="11430">1+0</f>
        <v>1</v>
      </c>
      <c r="H5102" s="7" cm="1">
        <f t="array" ref="H5102:J5103">_xlfn.ANCHORARRAY(AN5098)</f>
        <v>-4.5652191233191246</v>
      </c>
      <c r="I5102" s="7">
        <v>2.9729401773946242</v>
      </c>
      <c r="J5102" s="7">
        <v>2.917227361137809</v>
      </c>
      <c r="L5102" s="7" cm="1">
        <f t="array" ref="L5102:L5103">MMULT(H5102:J5103,F5102:F5104)</f>
        <v>1.3249484152133086</v>
      </c>
      <c r="N5102" s="7" cm="1">
        <f t="array" ref="N5102:N5104">_xlfn.VSTACK(1,1/(1+EXP(-_xlfn.ANCHORARRAY(L5102))))</f>
        <v>1</v>
      </c>
      <c r="P5102" s="7" cm="1">
        <f t="array" ref="P5102:R5102">_xlfn.ANCHORARRAY(AR5098)</f>
        <v>-2.1883334048794669</v>
      </c>
      <c r="Q5102" s="7">
        <v>-5.0082832493092564</v>
      </c>
      <c r="R5102" s="7">
        <v>4.8299313692211463</v>
      </c>
      <c r="T5102" s="7" cm="1">
        <f t="array" ref="T5102">MMULT(P5102:R5102,_xlfn.ANCHORARRAY(N5102))</f>
        <v>-1.3201494483620806</v>
      </c>
      <c r="V5102" s="18">
        <f t="shared" ref="V5102" si="11431">1/(1+EXP(-T5102))</f>
        <v>0.21079343023940872</v>
      </c>
      <c r="X5102" s="7">
        <f t="shared" ref="X5102" si="11432">D5102-V5102</f>
        <v>-0.21079343023940872</v>
      </c>
      <c r="Z5102" s="7">
        <f t="shared" ref="Z5102" si="11433">V5102*(1-V5102)</f>
        <v>0.16635956000731222</v>
      </c>
      <c r="AB5102" s="7">
        <f t="shared" ref="AB5102" si="11434">Z5102*X5102</f>
        <v>-3.50675023070601E-2</v>
      </c>
      <c r="AD5102" s="7" cm="1">
        <f t="array" ref="AD5102:AF5102">P5102:R5102*AB5102</f>
        <v>7.6739386724227393E-2</v>
      </c>
      <c r="AE5102" s="7">
        <v>0.17562798439956281</v>
      </c>
      <c r="AF5102" s="7">
        <v>-0.16937362943310449</v>
      </c>
      <c r="AH5102" s="7">
        <f t="shared" ref="AH5102" si="11435">N5102*(1-N5102)*AD5102</f>
        <v>0</v>
      </c>
      <c r="AJ5102" s="7" cm="1">
        <f t="array" ref="AJ5102:AL5102">TRANSPOSE(F5102:F5104)*AH5103*$D$4</f>
        <v>1.7481776352383491E-2</v>
      </c>
      <c r="AK5102" s="7">
        <v>1.7481776352383491E-2</v>
      </c>
      <c r="AL5102" s="7">
        <v>1.7481776352383491E-2</v>
      </c>
      <c r="AN5102" s="14" cm="1">
        <f t="array" ref="AN5102:AP5103">H5102:J5103+AJ5102:AL5103</f>
        <v>-4.5477373469667413</v>
      </c>
      <c r="AO5102" s="14">
        <v>2.9904219537470076</v>
      </c>
      <c r="AP5102" s="14">
        <v>2.9347091374901924</v>
      </c>
      <c r="AR5102" s="14" cm="1">
        <f t="array" ref="AR5102:AT5102">TRANSPOSE(TRANSPOSE(P5102:R5102)+_xlfn.ANCHORARRAY(N5102)*AB5102*$D$4)</f>
        <v>-2.209373906263703</v>
      </c>
      <c r="AS5102" s="14">
        <v>-5.024905325688148</v>
      </c>
      <c r="AT5102" s="14">
        <v>4.8089134530903035</v>
      </c>
    </row>
    <row r="5103" spans="1:46" x14ac:dyDescent="0.3">
      <c r="A5103" s="20"/>
      <c r="F5103" s="7" cm="1">
        <f t="array" ref="F5103:F5104">TRANSPOSE(_xlfn.CHOOSEROWS($G$4:$H$7,B5102))</f>
        <v>1</v>
      </c>
      <c r="H5103" s="7">
        <v>-1.4896152694434064</v>
      </c>
      <c r="I5103" s="7">
        <v>4.1524905735377473</v>
      </c>
      <c r="J5103" s="7">
        <v>4.1729580094027874</v>
      </c>
      <c r="L5103" s="7">
        <v>6.8358333134971279</v>
      </c>
      <c r="N5103" s="7">
        <v>0.79000381575247314</v>
      </c>
      <c r="AH5103" s="7">
        <f t="shared" ref="AH5103" si="11436">N5103*(1-N5103)*AE5102</f>
        <v>2.9136293920639152E-2</v>
      </c>
      <c r="AJ5103" s="7" cm="1">
        <f t="array" ref="AJ5103:AL5103">TRANSPOSE(F5102:F5104)*AH5104*$D$4</f>
        <v>-1.0896812979953797E-4</v>
      </c>
      <c r="AK5103" s="7">
        <v>-1.0896812979953797E-4</v>
      </c>
      <c r="AL5103" s="7">
        <v>-1.0896812979953797E-4</v>
      </c>
      <c r="AN5103" s="14">
        <v>-1.4897242375732058</v>
      </c>
      <c r="AO5103" s="14">
        <v>4.1523816054079479</v>
      </c>
      <c r="AP5103" s="14">
        <v>4.1728490412729879</v>
      </c>
    </row>
    <row r="5104" spans="1:46" x14ac:dyDescent="0.3">
      <c r="A5104" s="20"/>
      <c r="F5104" s="7">
        <v>1</v>
      </c>
      <c r="N5104" s="7">
        <v>0.9989265819772738</v>
      </c>
      <c r="AH5104" s="7">
        <f t="shared" ref="AH5104" si="11437">N5104*(1-N5104)*AF5102</f>
        <v>-1.8161354966589663E-4</v>
      </c>
    </row>
    <row r="5105" spans="1:46" x14ac:dyDescent="0.3">
      <c r="A5105" s="20"/>
    </row>
    <row r="5106" spans="1:46" x14ac:dyDescent="0.3">
      <c r="A5106" s="20">
        <v>1274</v>
      </c>
      <c r="B5106" s="7">
        <f t="shared" ref="B5106" si="11438">MOD(ROUNDDOWN(ROW(B5106)/4,0),4)+1</f>
        <v>1</v>
      </c>
      <c r="D5106" s="7" cm="1">
        <f t="array" ref="D5106">_xlfn.CHOOSEROWS($I$4:$I$7,B5106)</f>
        <v>0</v>
      </c>
      <c r="F5106" s="7">
        <f t="shared" ref="F5106" si="11439">1+0</f>
        <v>1</v>
      </c>
      <c r="H5106" s="7" cm="1">
        <f t="array" ref="H5106:J5107">_xlfn.ANCHORARRAY(AN5102)</f>
        <v>-4.5477373469667413</v>
      </c>
      <c r="I5106" s="7">
        <v>2.9904219537470076</v>
      </c>
      <c r="J5106" s="7">
        <v>2.9347091374901924</v>
      </c>
      <c r="L5106" s="7" cm="1">
        <f t="array" ref="L5106:L5107">MMULT(H5106:J5107,F5106:F5108)</f>
        <v>-4.5477373469667413</v>
      </c>
      <c r="N5106" s="7" cm="1">
        <f t="array" ref="N5106:N5108">_xlfn.VSTACK(1,1/(1+EXP(-_xlfn.ANCHORARRAY(L5106))))</f>
        <v>1</v>
      </c>
      <c r="P5106" s="7" cm="1">
        <f t="array" ref="P5106:R5106">_xlfn.ANCHORARRAY(AR5102)</f>
        <v>-2.209373906263703</v>
      </c>
      <c r="Q5106" s="7">
        <v>-5.024905325688148</v>
      </c>
      <c r="R5106" s="7">
        <v>4.8089134530903035</v>
      </c>
      <c r="T5106" s="7" cm="1">
        <f t="array" ref="T5106">MMULT(P5106:R5106,_xlfn.ANCHORARRAY(N5106))</f>
        <v>-1.3773729114157323</v>
      </c>
      <c r="V5106" s="18">
        <f t="shared" ref="V5106" si="11440">1/(1+EXP(-T5106))</f>
        <v>0.20143125311542651</v>
      </c>
      <c r="X5106" s="7">
        <f t="shared" ref="X5106" si="11441">D5106-V5106</f>
        <v>-0.20143125311542651</v>
      </c>
      <c r="Z5106" s="7">
        <f t="shared" ref="Z5106" si="11442">V5106*(1-V5106)</f>
        <v>0.16085670338377547</v>
      </c>
      <c r="AB5106" s="7">
        <f t="shared" ref="AB5106" si="11443">Z5106*X5106</f>
        <v>-3.2401567334610359E-2</v>
      </c>
      <c r="AD5106" s="7" cm="1">
        <f t="array" ref="AD5106:AF5106">P5106:R5106*AB5106</f>
        <v>7.1587177391134488E-2</v>
      </c>
      <c r="AE5106" s="7">
        <v>0.16281480826032674</v>
      </c>
      <c r="AF5106" s="7">
        <v>-0.15581633305661907</v>
      </c>
      <c r="AH5106" s="7">
        <f t="shared" ref="AH5106" si="11444">N5106*(1-N5106)*AD5106</f>
        <v>0</v>
      </c>
      <c r="AJ5106" s="7" cm="1">
        <f t="array" ref="AJ5106:AL5106">TRANSPOSE(F5106:F5108)*AH5107*$D$4</f>
        <v>1.0130641421642848E-3</v>
      </c>
      <c r="AK5106" s="7">
        <v>0</v>
      </c>
      <c r="AL5106" s="7">
        <v>0</v>
      </c>
      <c r="AN5106" s="14" cm="1">
        <f t="array" ref="AN5106:AP5107">H5106:J5107+AJ5106:AL5107</f>
        <v>-4.5467242828245773</v>
      </c>
      <c r="AO5106" s="14">
        <v>2.9904219537470076</v>
      </c>
      <c r="AP5106" s="14">
        <v>2.9347091374901924</v>
      </c>
      <c r="AR5106" s="14" cm="1">
        <f t="array" ref="AR5106:AT5106">TRANSPOSE(TRANSPOSE(P5106:R5106)+_xlfn.ANCHORARRAY(N5106)*AB5106*$D$4)</f>
        <v>-2.2288148466644691</v>
      </c>
      <c r="AS5106" s="14">
        <v>-5.0251090695562119</v>
      </c>
      <c r="AT5106" s="14">
        <v>4.8053370370101023</v>
      </c>
    </row>
    <row r="5107" spans="1:46" x14ac:dyDescent="0.3">
      <c r="A5107" s="20"/>
      <c r="F5107" s="7" cm="1">
        <f t="array" ref="F5107:F5108">TRANSPOSE(_xlfn.CHOOSEROWS($G$4:$H$7,B5106))</f>
        <v>0</v>
      </c>
      <c r="H5107" s="7">
        <v>-1.4897242375732058</v>
      </c>
      <c r="I5107" s="7">
        <v>4.1523816054079479</v>
      </c>
      <c r="J5107" s="7">
        <v>4.1728490412729879</v>
      </c>
      <c r="L5107" s="7">
        <v>-1.4897242375732058</v>
      </c>
      <c r="N5107" s="7">
        <v>1.0480144677371983E-2</v>
      </c>
      <c r="AH5107" s="7">
        <f t="shared" ref="AH5107" si="11445">N5107*(1-N5107)*AE5106</f>
        <v>1.6884402369404749E-3</v>
      </c>
      <c r="AJ5107" s="7" cm="1">
        <f t="array" ref="AJ5107:AL5107">TRANSPOSE(F5106:F5108)*AH5108*$D$4</f>
        <v>-1.4034753390049856E-2</v>
      </c>
      <c r="AK5107" s="7">
        <v>0</v>
      </c>
      <c r="AL5107" s="7">
        <v>0</v>
      </c>
      <c r="AN5107" s="14">
        <v>-1.5037589909632556</v>
      </c>
      <c r="AO5107" s="14">
        <v>4.1523816054079479</v>
      </c>
      <c r="AP5107" s="14">
        <v>4.1728490412729879</v>
      </c>
    </row>
    <row r="5108" spans="1:46" x14ac:dyDescent="0.3">
      <c r="A5108" s="20"/>
      <c r="F5108" s="7">
        <v>0</v>
      </c>
      <c r="N5108" s="7">
        <v>0.18396312145787896</v>
      </c>
      <c r="AH5108" s="7">
        <f t="shared" ref="AH5108" si="11446">N5108*(1-N5108)*AF5106</f>
        <v>-2.3391255650083095E-2</v>
      </c>
    </row>
    <row r="5109" spans="1:46" x14ac:dyDescent="0.3">
      <c r="A5109" s="20"/>
    </row>
    <row r="5110" spans="1:46" x14ac:dyDescent="0.3">
      <c r="A5110" s="20">
        <v>1275</v>
      </c>
      <c r="B5110" s="7">
        <f t="shared" ref="B5110" si="11447">MOD(ROUNDDOWN(ROW(B5110)/4,0),4)+1</f>
        <v>2</v>
      </c>
      <c r="D5110" s="7" cm="1">
        <f t="array" ref="D5110">_xlfn.CHOOSEROWS($I$4:$I$7,B5110)</f>
        <v>1</v>
      </c>
      <c r="F5110" s="7">
        <f t="shared" ref="F5110" si="11448">1+0</f>
        <v>1</v>
      </c>
      <c r="H5110" s="7" cm="1">
        <f t="array" ref="H5110:J5111">_xlfn.ANCHORARRAY(AN5106)</f>
        <v>-4.5467242828245773</v>
      </c>
      <c r="I5110" s="7">
        <v>2.9904219537470076</v>
      </c>
      <c r="J5110" s="7">
        <v>2.9347091374901924</v>
      </c>
      <c r="L5110" s="7" cm="1">
        <f t="array" ref="L5110:L5111">MMULT(H5110:J5111,F5110:F5112)</f>
        <v>-1.6120151453343849</v>
      </c>
      <c r="N5110" s="7" cm="1">
        <f t="array" ref="N5110:N5112">_xlfn.VSTACK(1,1/(1+EXP(-_xlfn.ANCHORARRAY(L5110))))</f>
        <v>1</v>
      </c>
      <c r="P5110" s="7" cm="1">
        <f t="array" ref="P5110:R5110">_xlfn.ANCHORARRAY(AR5106)</f>
        <v>-2.2288148466644691</v>
      </c>
      <c r="Q5110" s="7">
        <v>-5.0251090695562119</v>
      </c>
      <c r="R5110" s="7">
        <v>4.8053370370101023</v>
      </c>
      <c r="T5110" s="7" cm="1">
        <f t="array" ref="T5110">MMULT(P5110:R5110,_xlfn.ANCHORARRAY(N5110))</f>
        <v>1.4293091231209409</v>
      </c>
      <c r="V5110" s="18">
        <f t="shared" ref="V5110" si="11449">1/(1+EXP(-T5110))</f>
        <v>0.80679364632204731</v>
      </c>
      <c r="X5110" s="7">
        <f t="shared" ref="X5110" si="11450">D5110-V5110</f>
        <v>0.19320635367795269</v>
      </c>
      <c r="Z5110" s="7">
        <f t="shared" ref="Z5110" si="11451">V5110*(1-V5110)</f>
        <v>0.15587765857642255</v>
      </c>
      <c r="AB5110" s="7">
        <f t="shared" ref="AB5110" si="11452">Z5110*X5110</f>
        <v>3.0116554033407451E-2</v>
      </c>
      <c r="AD5110" s="7" cm="1">
        <f t="array" ref="AD5110:AF5110">P5110:R5110*AB5110</f>
        <v>-6.712422276003123E-2</v>
      </c>
      <c r="AE5110" s="7">
        <v>-0.1513389688170555</v>
      </c>
      <c r="AF5110" s="7">
        <v>0.1447201925238488</v>
      </c>
      <c r="AH5110" s="7">
        <f t="shared" ref="AH5110" si="11453">N5110*(1-N5110)*AD5110</f>
        <v>0</v>
      </c>
      <c r="AJ5110" s="7" cm="1">
        <f t="array" ref="AJ5110:AL5110">TRANSPOSE(F5110:F5112)*AH5111*$D$4</f>
        <v>-1.2589919077509807E-2</v>
      </c>
      <c r="AK5110" s="7">
        <v>0</v>
      </c>
      <c r="AL5110" s="7">
        <v>-1.2589919077509807E-2</v>
      </c>
      <c r="AN5110" s="14" cm="1">
        <f t="array" ref="AN5110:AP5111">H5110:J5111+AJ5110:AL5111</f>
        <v>-4.5593142019020867</v>
      </c>
      <c r="AO5110" s="14">
        <v>2.9904219537470076</v>
      </c>
      <c r="AP5110" s="14">
        <v>2.9221192184126825</v>
      </c>
      <c r="AR5110" s="14" cm="1">
        <f t="array" ref="AR5110:AT5110">TRANSPOSE(TRANSPOSE(P5110:R5110)+_xlfn.ANCHORARRAY(N5110)*AB5110*$D$4)</f>
        <v>-2.2107449142444247</v>
      </c>
      <c r="AS5110" s="14">
        <v>-5.0221038767119452</v>
      </c>
      <c r="AT5110" s="14">
        <v>4.8222356383174061</v>
      </c>
    </row>
    <row r="5111" spans="1:46" x14ac:dyDescent="0.3">
      <c r="A5111" s="20"/>
      <c r="F5111" s="7" cm="1">
        <f t="array" ref="F5111:F5112">TRANSPOSE(_xlfn.CHOOSEROWS($G$4:$H$7,B5110))</f>
        <v>0</v>
      </c>
      <c r="H5111" s="7">
        <v>-1.5037589909632556</v>
      </c>
      <c r="I5111" s="7">
        <v>4.1523816054079479</v>
      </c>
      <c r="J5111" s="7">
        <v>4.1728490412729879</v>
      </c>
      <c r="L5111" s="7">
        <v>2.6690900503097321</v>
      </c>
      <c r="N5111" s="7">
        <v>0.16630902509257378</v>
      </c>
      <c r="AH5111" s="7">
        <f t="shared" ref="AH5111" si="11454">N5111*(1-N5111)*AE5110</f>
        <v>-2.0983198462516346E-2</v>
      </c>
      <c r="AJ5111" s="7" cm="1">
        <f t="array" ref="AJ5111:AL5111">TRANSPOSE(F5110:F5112)*AH5112*$D$4</f>
        <v>5.2637804176290121E-3</v>
      </c>
      <c r="AK5111" s="7">
        <v>0</v>
      </c>
      <c r="AL5111" s="7">
        <v>5.2637804176290121E-3</v>
      </c>
      <c r="AN5111" s="14">
        <v>-1.4984952105456266</v>
      </c>
      <c r="AO5111" s="14">
        <v>4.1523816054079479</v>
      </c>
      <c r="AP5111" s="14">
        <v>4.1781128216906174</v>
      </c>
    </row>
    <row r="5112" spans="1:46" x14ac:dyDescent="0.3">
      <c r="A5112" s="20"/>
      <c r="F5112" s="7">
        <v>1</v>
      </c>
      <c r="N5112" s="7">
        <v>0.93517789189730605</v>
      </c>
      <c r="AH5112" s="7">
        <f t="shared" ref="AH5112" si="11455">N5112*(1-N5112)*AF5110</f>
        <v>8.7729673627150208E-3</v>
      </c>
    </row>
    <row r="5113" spans="1:46" x14ac:dyDescent="0.3">
      <c r="A5113" s="20"/>
    </row>
    <row r="5114" spans="1:46" x14ac:dyDescent="0.3">
      <c r="A5114" s="20">
        <v>1276</v>
      </c>
      <c r="B5114" s="7">
        <f t="shared" ref="B5114" si="11456">MOD(ROUNDDOWN(ROW(B5114)/4,0),4)+1</f>
        <v>3</v>
      </c>
      <c r="D5114" s="7" cm="1">
        <f t="array" ref="D5114">_xlfn.CHOOSEROWS($I$4:$I$7,B5114)</f>
        <v>1</v>
      </c>
      <c r="F5114" s="7">
        <f t="shared" ref="F5114" si="11457">1+0</f>
        <v>1</v>
      </c>
      <c r="H5114" s="7" cm="1">
        <f t="array" ref="H5114:J5115">_xlfn.ANCHORARRAY(AN5110)</f>
        <v>-4.5593142019020867</v>
      </c>
      <c r="I5114" s="7">
        <v>2.9904219537470076</v>
      </c>
      <c r="J5114" s="7">
        <v>2.9221192184126825</v>
      </c>
      <c r="L5114" s="7" cm="1">
        <f t="array" ref="L5114:L5115">MMULT(H5114:J5115,F5114:F5116)</f>
        <v>-1.5688922481550791</v>
      </c>
      <c r="N5114" s="7" cm="1">
        <f t="array" ref="N5114:N5116">_xlfn.VSTACK(1,1/(1+EXP(-_xlfn.ANCHORARRAY(L5114))))</f>
        <v>1</v>
      </c>
      <c r="P5114" s="7" cm="1">
        <f t="array" ref="P5114:R5114">_xlfn.ANCHORARRAY(AR5110)</f>
        <v>-2.2107449142444247</v>
      </c>
      <c r="Q5114" s="7">
        <v>-5.0221038767119452</v>
      </c>
      <c r="R5114" s="7">
        <v>4.8222356383174061</v>
      </c>
      <c r="T5114" s="7" cm="1">
        <f t="array" ref="T5114">MMULT(P5114:R5114,_xlfn.ANCHORARRAY(N5114))</f>
        <v>1.4287473414692231</v>
      </c>
      <c r="V5114" s="18">
        <f t="shared" ref="V5114" si="11458">1/(1+EXP(-T5114))</f>
        <v>0.80670606202060424</v>
      </c>
      <c r="X5114" s="7">
        <f t="shared" ref="X5114" si="11459">D5114-V5114</f>
        <v>0.19329393797939576</v>
      </c>
      <c r="Z5114" s="7">
        <f t="shared" ref="Z5114" si="11460">V5114*(1-V5114)</f>
        <v>0.15593139151981325</v>
      </c>
      <c r="AB5114" s="7">
        <f t="shared" ref="AB5114" si="11461">Z5114*X5114</f>
        <v>3.0140592721471661E-2</v>
      </c>
      <c r="AD5114" s="7" cm="1">
        <f t="array" ref="AD5114:AF5114">P5114:R5114*AB5114</f>
        <v>-6.6633162071305999E-2</v>
      </c>
      <c r="AE5114" s="7">
        <v>-0.15136918755289866</v>
      </c>
      <c r="AF5114" s="7">
        <v>0.14534504038149085</v>
      </c>
      <c r="AH5114" s="7">
        <f t="shared" ref="AH5114" si="11462">N5114*(1-N5114)*AD5114</f>
        <v>0</v>
      </c>
      <c r="AJ5114" s="7" cm="1">
        <f t="array" ref="AJ5114:AL5114">TRANSPOSE(F5114:F5116)*AH5115*$D$4</f>
        <v>-1.2956728230007125E-2</v>
      </c>
      <c r="AK5114" s="7">
        <v>-1.2956728230007125E-2</v>
      </c>
      <c r="AL5114" s="7">
        <v>0</v>
      </c>
      <c r="AN5114" s="14" cm="1">
        <f t="array" ref="AN5114:AP5115">H5114:J5115+AJ5114:AL5115</f>
        <v>-4.5722709301320936</v>
      </c>
      <c r="AO5114" s="14">
        <v>2.9774652255170007</v>
      </c>
      <c r="AP5114" s="14">
        <v>2.9221192184126825</v>
      </c>
      <c r="AR5114" s="14" cm="1">
        <f t="array" ref="AR5114:AT5114">TRANSPOSE(TRANSPOSE(P5114:R5114)+_xlfn.ANCHORARRAY(N5114)*AB5114*$D$4)</f>
        <v>-2.1926605586115415</v>
      </c>
      <c r="AS5114" s="14">
        <v>-5.0189865973415202</v>
      </c>
      <c r="AT5114" s="14">
        <v>4.8391309497864414</v>
      </c>
    </row>
    <row r="5115" spans="1:46" x14ac:dyDescent="0.3">
      <c r="A5115" s="20"/>
      <c r="F5115" s="7" cm="1">
        <f t="array" ref="F5115:F5116">TRANSPOSE(_xlfn.CHOOSEROWS($G$4:$H$7,B5114))</f>
        <v>1</v>
      </c>
      <c r="H5115" s="7">
        <v>-1.4984952105456266</v>
      </c>
      <c r="I5115" s="7">
        <v>4.1523816054079479</v>
      </c>
      <c r="J5115" s="7">
        <v>4.1781128216906174</v>
      </c>
      <c r="L5115" s="7">
        <v>2.6538863948623215</v>
      </c>
      <c r="N5115" s="7">
        <v>0.17237436786286128</v>
      </c>
      <c r="AH5115" s="7">
        <f t="shared" ref="AH5115" si="11463">N5115*(1-N5115)*AE5114</f>
        <v>-2.1594547050011875E-2</v>
      </c>
      <c r="AJ5115" s="7" cm="1">
        <f t="array" ref="AJ5115:AL5115">TRANSPOSE(F5114:F5116)*AH5116*$D$4</f>
        <v>5.3568511333865199E-3</v>
      </c>
      <c r="AK5115" s="7">
        <v>5.3568511333865199E-3</v>
      </c>
      <c r="AL5115" s="7">
        <v>0</v>
      </c>
      <c r="AN5115" s="14">
        <v>-1.49313835941224</v>
      </c>
      <c r="AO5115" s="14">
        <v>4.1577384565413347</v>
      </c>
      <c r="AP5115" s="14">
        <v>4.1781128216906174</v>
      </c>
    </row>
    <row r="5116" spans="1:46" x14ac:dyDescent="0.3">
      <c r="A5116" s="20"/>
      <c r="F5116" s="7">
        <v>0</v>
      </c>
      <c r="N5116" s="7">
        <v>0.93425012270355534</v>
      </c>
      <c r="AH5116" s="7">
        <f t="shared" ref="AH5116" si="11464">N5116*(1-N5116)*AF5114</f>
        <v>8.9280852223108664E-3</v>
      </c>
    </row>
    <row r="5117" spans="1:46" x14ac:dyDescent="0.3">
      <c r="A5117" s="20"/>
    </row>
    <row r="5118" spans="1:46" x14ac:dyDescent="0.3">
      <c r="A5118" s="20">
        <v>1277</v>
      </c>
      <c r="B5118" s="7">
        <f t="shared" ref="B5118" si="11465">MOD(ROUNDDOWN(ROW(B5118)/4,0),4)+1</f>
        <v>4</v>
      </c>
      <c r="D5118" s="7" cm="1">
        <f t="array" ref="D5118">_xlfn.CHOOSEROWS($I$4:$I$7,B5118)</f>
        <v>0</v>
      </c>
      <c r="F5118" s="7">
        <f t="shared" ref="F5118" si="11466">1+0</f>
        <v>1</v>
      </c>
      <c r="H5118" s="7" cm="1">
        <f t="array" ref="H5118:J5119">_xlfn.ANCHORARRAY(AN5114)</f>
        <v>-4.5722709301320936</v>
      </c>
      <c r="I5118" s="7">
        <v>2.9774652255170007</v>
      </c>
      <c r="J5118" s="7">
        <v>2.9221192184126825</v>
      </c>
      <c r="L5118" s="7" cm="1">
        <f t="array" ref="L5118:L5119">MMULT(H5118:J5119,F5118:F5120)</f>
        <v>1.3273135137975896</v>
      </c>
      <c r="N5118" s="7" cm="1">
        <f t="array" ref="N5118:N5120">_xlfn.VSTACK(1,1/(1+EXP(-_xlfn.ANCHORARRAY(L5118))))</f>
        <v>1</v>
      </c>
      <c r="P5118" s="7" cm="1">
        <f t="array" ref="P5118:R5118">_xlfn.ANCHORARRAY(AR5114)</f>
        <v>-2.1926605586115415</v>
      </c>
      <c r="Q5118" s="7">
        <v>-5.0189865973415202</v>
      </c>
      <c r="R5118" s="7">
        <v>4.8391309497864414</v>
      </c>
      <c r="T5118" s="7" cm="1">
        <f t="array" ref="T5118">MMULT(P5118:R5118,_xlfn.ANCHORARRAY(N5118))</f>
        <v>-1.325674929507711</v>
      </c>
      <c r="V5118" s="18">
        <f t="shared" ref="V5118" si="11467">1/(1+EXP(-T5118))</f>
        <v>0.20987568252800998</v>
      </c>
      <c r="X5118" s="7">
        <f t="shared" ref="X5118" si="11468">D5118-V5118</f>
        <v>-0.20987568252800998</v>
      </c>
      <c r="Z5118" s="7">
        <f t="shared" ref="Z5118" si="11469">V5118*(1-V5118)</f>
        <v>0.16582788041141194</v>
      </c>
      <c r="AB5118" s="7">
        <f t="shared" ref="AB5118" si="11470">Z5118*X5118</f>
        <v>-3.4803239583518296E-2</v>
      </c>
      <c r="AD5118" s="7" cm="1">
        <f t="array" ref="AD5118:AF5118">P5118:R5118*AB5118</f>
        <v>7.6311690746688546E-2</v>
      </c>
      <c r="AE5118" s="7">
        <v>0.1746769930137442</v>
      </c>
      <c r="AF5118" s="7">
        <v>-0.16841743382143595</v>
      </c>
      <c r="AH5118" s="7">
        <f t="shared" ref="AH5118" si="11471">N5118*(1-N5118)*AD5118</f>
        <v>0</v>
      </c>
      <c r="AJ5118" s="7" cm="1">
        <f t="array" ref="AJ5118:AL5118">TRANSPOSE(F5118:F5120)*AH5119*$D$4</f>
        <v>1.7363264964081446E-2</v>
      </c>
      <c r="AK5118" s="7">
        <v>1.7363264964081446E-2</v>
      </c>
      <c r="AL5118" s="7">
        <v>1.7363264964081446E-2</v>
      </c>
      <c r="AN5118" s="14" cm="1">
        <f t="array" ref="AN5118:AP5119">H5118:J5119+AJ5118:AL5119</f>
        <v>-4.5549076651680123</v>
      </c>
      <c r="AO5118" s="14">
        <v>2.994828490481082</v>
      </c>
      <c r="AP5118" s="14">
        <v>2.9394824833767639</v>
      </c>
      <c r="AR5118" s="14" cm="1">
        <f t="array" ref="AR5118:AT5118">TRANSPOSE(TRANSPOSE(P5118:R5118)+_xlfn.ANCHORARRAY(N5118)*AB5118*$D$4)</f>
        <v>-2.2135425023616526</v>
      </c>
      <c r="AS5118" s="14">
        <v>-5.0354916003007082</v>
      </c>
      <c r="AT5118" s="14">
        <v>4.818271267577428</v>
      </c>
    </row>
    <row r="5119" spans="1:46" x14ac:dyDescent="0.3">
      <c r="A5119" s="20"/>
      <c r="F5119" s="7" cm="1">
        <f t="array" ref="F5119:F5120">TRANSPOSE(_xlfn.CHOOSEROWS($G$4:$H$7,B5118))</f>
        <v>1</v>
      </c>
      <c r="H5119" s="7">
        <v>-1.49313835941224</v>
      </c>
      <c r="I5119" s="7">
        <v>4.1577384565413347</v>
      </c>
      <c r="J5119" s="7">
        <v>4.1781128216906174</v>
      </c>
      <c r="L5119" s="7">
        <v>6.8427129188197124</v>
      </c>
      <c r="N5119" s="7">
        <v>0.79039591125706321</v>
      </c>
      <c r="AH5119" s="7">
        <f t="shared" ref="AH5119" si="11472">N5119*(1-N5119)*AE5118</f>
        <v>2.8938774940135747E-2</v>
      </c>
      <c r="AJ5119" s="7" cm="1">
        <f t="array" ref="AJ5119:AL5119">TRANSPOSE(F5118:F5120)*AH5120*$D$4</f>
        <v>-1.0761166888734624E-4</v>
      </c>
      <c r="AK5119" s="7">
        <v>-1.0761166888734624E-4</v>
      </c>
      <c r="AL5119" s="7">
        <v>-1.0761166888734624E-4</v>
      </c>
      <c r="AN5119" s="14">
        <v>-1.4932459710811274</v>
      </c>
      <c r="AO5119" s="14">
        <v>4.1576308448724477</v>
      </c>
      <c r="AP5119" s="14">
        <v>4.1780052100217304</v>
      </c>
    </row>
    <row r="5120" spans="1:46" x14ac:dyDescent="0.3">
      <c r="A5120" s="20"/>
      <c r="F5120" s="7">
        <v>1</v>
      </c>
      <c r="N5120" s="7">
        <v>0.99893393348032844</v>
      </c>
      <c r="AH5120" s="7">
        <f t="shared" ref="AH5120" si="11473">N5120*(1-N5120)*AF5118</f>
        <v>-1.7935278147891039E-4</v>
      </c>
    </row>
    <row r="5121" spans="1:46" x14ac:dyDescent="0.3">
      <c r="A5121" s="20"/>
    </row>
    <row r="5122" spans="1:46" x14ac:dyDescent="0.3">
      <c r="A5122" s="20">
        <v>1278</v>
      </c>
      <c r="B5122" s="7">
        <f t="shared" ref="B5122" si="11474">MOD(ROUNDDOWN(ROW(B5122)/4,0),4)+1</f>
        <v>1</v>
      </c>
      <c r="D5122" s="7" cm="1">
        <f t="array" ref="D5122">_xlfn.CHOOSEROWS($I$4:$I$7,B5122)</f>
        <v>0</v>
      </c>
      <c r="F5122" s="7">
        <f t="shared" ref="F5122" si="11475">1+0</f>
        <v>1</v>
      </c>
      <c r="H5122" s="7" cm="1">
        <f t="array" ref="H5122:J5123">_xlfn.ANCHORARRAY(AN5118)</f>
        <v>-4.5549076651680123</v>
      </c>
      <c r="I5122" s="7">
        <v>2.994828490481082</v>
      </c>
      <c r="J5122" s="7">
        <v>2.9394824833767639</v>
      </c>
      <c r="L5122" s="7" cm="1">
        <f t="array" ref="L5122:L5123">MMULT(H5122:J5123,F5122:F5124)</f>
        <v>-4.5549076651680123</v>
      </c>
      <c r="N5122" s="7" cm="1">
        <f t="array" ref="N5122:N5124">_xlfn.VSTACK(1,1/(1+EXP(-_xlfn.ANCHORARRAY(L5122))))</f>
        <v>1</v>
      </c>
      <c r="P5122" s="7" cm="1">
        <f t="array" ref="P5122:R5122">_xlfn.ANCHORARRAY(AR5118)</f>
        <v>-2.2135425023616526</v>
      </c>
      <c r="Q5122" s="7">
        <v>-5.0354916003007082</v>
      </c>
      <c r="R5122" s="7">
        <v>4.818271267577428</v>
      </c>
      <c r="T5122" s="7" cm="1">
        <f t="array" ref="T5122">MMULT(P5122:R5122,_xlfn.ANCHORARRAY(N5122))</f>
        <v>-1.3821023538486417</v>
      </c>
      <c r="V5122" s="18">
        <f t="shared" ref="V5122" si="11476">1/(1+EXP(-T5122))</f>
        <v>0.20067156474123723</v>
      </c>
      <c r="X5122" s="7">
        <f t="shared" ref="X5122" si="11477">D5122-V5122</f>
        <v>-0.20067156474123723</v>
      </c>
      <c r="Z5122" s="7">
        <f t="shared" ref="Z5122" si="11478">V5122*(1-V5122)</f>
        <v>0.16040248784554068</v>
      </c>
      <c r="AB5122" s="7">
        <f t="shared" ref="AB5122" si="11479">Z5122*X5122</f>
        <v>-3.2188218224351937E-2</v>
      </c>
      <c r="AD5122" s="7" cm="1">
        <f t="array" ref="AD5122:AF5122">P5122:R5122*AB5122</f>
        <v>7.124998911489494E-2</v>
      </c>
      <c r="AE5122" s="7">
        <v>0.16208350249737036</v>
      </c>
      <c r="AF5122" s="7">
        <v>-0.15509156702490709</v>
      </c>
      <c r="AH5122" s="7">
        <f t="shared" ref="AH5122" si="11480">N5122*(1-N5122)*AD5122</f>
        <v>0</v>
      </c>
      <c r="AJ5122" s="7" cm="1">
        <f t="array" ref="AJ5122:AL5122">TRANSPOSE(F5122:F5124)*AH5123*$D$4</f>
        <v>1.0014582870495872E-3</v>
      </c>
      <c r="AK5122" s="7">
        <v>0</v>
      </c>
      <c r="AL5122" s="7">
        <v>0</v>
      </c>
      <c r="AN5122" s="14" cm="1">
        <f t="array" ref="AN5122:AP5123">H5122:J5123+AJ5122:AL5123</f>
        <v>-4.5539062068809626</v>
      </c>
      <c r="AO5122" s="14">
        <v>2.994828490481082</v>
      </c>
      <c r="AP5122" s="14">
        <v>2.9394824833767639</v>
      </c>
      <c r="AR5122" s="14" cm="1">
        <f t="array" ref="AR5122:AT5122">TRANSPOSE(TRANSPOSE(P5122:R5122)+_xlfn.ANCHORARRAY(N5122)*AB5122*$D$4)</f>
        <v>-2.2328554332962636</v>
      </c>
      <c r="AS5122" s="14">
        <v>-5.035692571560932</v>
      </c>
      <c r="AT5122" s="14">
        <v>4.8147285996143117</v>
      </c>
    </row>
    <row r="5123" spans="1:46" x14ac:dyDescent="0.3">
      <c r="A5123" s="20"/>
      <c r="F5123" s="7" cm="1">
        <f t="array" ref="F5123:F5124">TRANSPOSE(_xlfn.CHOOSEROWS($G$4:$H$7,B5122))</f>
        <v>0</v>
      </c>
      <c r="H5123" s="7">
        <v>-1.4932459710811274</v>
      </c>
      <c r="I5123" s="7">
        <v>4.1576308448724477</v>
      </c>
      <c r="J5123" s="7">
        <v>4.1780052100217304</v>
      </c>
      <c r="L5123" s="7">
        <v>-1.4932459710811274</v>
      </c>
      <c r="N5123" s="7">
        <v>1.0406046648423558E-2</v>
      </c>
      <c r="AH5123" s="7">
        <f t="shared" ref="AH5123" si="11481">N5123*(1-N5123)*AE5122</f>
        <v>1.6690971450826456E-3</v>
      </c>
      <c r="AJ5123" s="7" cm="1">
        <f t="array" ref="AJ5123:AL5123">TRANSPOSE(F5122:F5124)*AH5124*$D$4</f>
        <v>-1.3938384635634307E-2</v>
      </c>
      <c r="AK5123" s="7">
        <v>0</v>
      </c>
      <c r="AL5123" s="7">
        <v>0</v>
      </c>
      <c r="AN5123" s="14">
        <v>-1.5071843557167617</v>
      </c>
      <c r="AO5123" s="14">
        <v>4.1576308448724477</v>
      </c>
      <c r="AP5123" s="14">
        <v>4.1780052100217304</v>
      </c>
    </row>
    <row r="5124" spans="1:46" x14ac:dyDescent="0.3">
      <c r="A5124" s="20"/>
      <c r="F5124" s="7">
        <v>0</v>
      </c>
      <c r="N5124" s="7">
        <v>0.18343502470500583</v>
      </c>
      <c r="AH5124" s="7">
        <f t="shared" ref="AH5124" si="11482">N5124*(1-N5124)*AF5122</f>
        <v>-2.3230641059390513E-2</v>
      </c>
    </row>
    <row r="5125" spans="1:46" x14ac:dyDescent="0.3">
      <c r="A5125" s="20"/>
    </row>
    <row r="5126" spans="1:46" x14ac:dyDescent="0.3">
      <c r="A5126" s="20">
        <v>1279</v>
      </c>
      <c r="B5126" s="7">
        <f t="shared" ref="B5126" si="11483">MOD(ROUNDDOWN(ROW(B5126)/4,0),4)+1</f>
        <v>2</v>
      </c>
      <c r="D5126" s="7" cm="1">
        <f t="array" ref="D5126">_xlfn.CHOOSEROWS($I$4:$I$7,B5126)</f>
        <v>1</v>
      </c>
      <c r="F5126" s="7">
        <f t="shared" ref="F5126" si="11484">1+0</f>
        <v>1</v>
      </c>
      <c r="H5126" s="7" cm="1">
        <f t="array" ref="H5126:J5127">_xlfn.ANCHORARRAY(AN5122)</f>
        <v>-4.5539062068809626</v>
      </c>
      <c r="I5126" s="7">
        <v>2.994828490481082</v>
      </c>
      <c r="J5126" s="7">
        <v>2.9394824833767639</v>
      </c>
      <c r="L5126" s="7" cm="1">
        <f t="array" ref="L5126:L5127">MMULT(H5126:J5127,F5126:F5128)</f>
        <v>-1.6144237235041987</v>
      </c>
      <c r="N5126" s="7" cm="1">
        <f t="array" ref="N5126:N5128">_xlfn.VSTACK(1,1/(1+EXP(-_xlfn.ANCHORARRAY(L5126))))</f>
        <v>1</v>
      </c>
      <c r="P5126" s="7" cm="1">
        <f t="array" ref="P5126:R5126">_xlfn.ANCHORARRAY(AR5122)</f>
        <v>-2.2328554332962636</v>
      </c>
      <c r="Q5126" s="7">
        <v>-5.035692571560932</v>
      </c>
      <c r="R5126" s="7">
        <v>4.8147285996143117</v>
      </c>
      <c r="T5126" s="7" cm="1">
        <f t="array" ref="T5126">MMULT(P5126:R5126,_xlfn.ANCHORARRAY(N5126))</f>
        <v>1.4344762944740732</v>
      </c>
      <c r="V5126" s="18">
        <f t="shared" ref="V5126" si="11485">1/(1+EXP(-T5126))</f>
        <v>0.80759781629004568</v>
      </c>
      <c r="X5126" s="7">
        <f t="shared" ref="X5126" si="11486">D5126-V5126</f>
        <v>0.19240218370995432</v>
      </c>
      <c r="Z5126" s="7">
        <f t="shared" ref="Z5126" si="11487">V5126*(1-V5126)</f>
        <v>0.15538358341359532</v>
      </c>
      <c r="AB5126" s="7">
        <f t="shared" ref="AB5126" si="11488">Z5126*X5126</f>
        <v>2.9896140761453579E-2</v>
      </c>
      <c r="AD5126" s="7" cm="1">
        <f t="array" ref="AD5126:AF5126">P5126:R5126*AB5126</f>
        <v>-6.6753760333801523E-2</v>
      </c>
      <c r="AE5126" s="7">
        <v>-0.15054777395079177</v>
      </c>
      <c r="AF5126" s="7">
        <v>0.14394180394226572</v>
      </c>
      <c r="AH5126" s="7">
        <f t="shared" ref="AH5126" si="11489">N5126*(1-N5126)*AD5126</f>
        <v>0</v>
      </c>
      <c r="AJ5126" s="7" cm="1">
        <f t="array" ref="AJ5126:AL5126">TRANSPOSE(F5126:F5128)*AH5127*$D$4</f>
        <v>-1.2503973779551503E-2</v>
      </c>
      <c r="AK5126" s="7">
        <v>0</v>
      </c>
      <c r="AL5126" s="7">
        <v>-1.2503973779551503E-2</v>
      </c>
      <c r="AN5126" s="14" cm="1">
        <f t="array" ref="AN5126:AP5127">H5126:J5127+AJ5126:AL5127</f>
        <v>-4.5664101806605144</v>
      </c>
      <c r="AO5126" s="14">
        <v>2.994828490481082</v>
      </c>
      <c r="AP5126" s="14">
        <v>2.9269785095972125</v>
      </c>
      <c r="AR5126" s="14" cm="1">
        <f t="array" ref="AR5126:AT5126">TRANSPOSE(TRANSPOSE(P5126:R5126)+_xlfn.ANCHORARRAY(N5126)*AB5126*$D$4)</f>
        <v>-2.2149177488393916</v>
      </c>
      <c r="AS5126" s="14">
        <v>-5.0327153582256443</v>
      </c>
      <c r="AT5126" s="14">
        <v>4.8315054061853715</v>
      </c>
    </row>
    <row r="5127" spans="1:46" x14ac:dyDescent="0.3">
      <c r="A5127" s="20"/>
      <c r="F5127" s="7" cm="1">
        <f t="array" ref="F5127:F5128">TRANSPOSE(_xlfn.CHOOSEROWS($G$4:$H$7,B5126))</f>
        <v>0</v>
      </c>
      <c r="H5127" s="7">
        <v>-1.5071843557167617</v>
      </c>
      <c r="I5127" s="7">
        <v>4.1576308448724477</v>
      </c>
      <c r="J5127" s="7">
        <v>4.1780052100217304</v>
      </c>
      <c r="L5127" s="7">
        <v>2.670820854304969</v>
      </c>
      <c r="N5127" s="7">
        <v>0.16597534327496435</v>
      </c>
      <c r="AH5127" s="7">
        <f t="shared" ref="AH5127" si="11490">N5127*(1-N5127)*AE5126</f>
        <v>-2.0839956299252504E-2</v>
      </c>
      <c r="AJ5127" s="7" cm="1">
        <f t="array" ref="AJ5127:AL5127">TRANSPOSE(F5126:F5128)*AH5128*$D$4</f>
        <v>5.2275869720766078E-3</v>
      </c>
      <c r="AK5127" s="7">
        <v>0</v>
      </c>
      <c r="AL5127" s="7">
        <v>5.2275869720766078E-3</v>
      </c>
      <c r="AN5127" s="14">
        <v>-1.5019567687446851</v>
      </c>
      <c r="AO5127" s="14">
        <v>4.1576308448724477</v>
      </c>
      <c r="AP5127" s="14">
        <v>4.1832327969938072</v>
      </c>
    </row>
    <row r="5128" spans="1:46" x14ac:dyDescent="0.3">
      <c r="A5128" s="20"/>
      <c r="F5128" s="7">
        <v>1</v>
      </c>
      <c r="N5128" s="7">
        <v>0.93528273459132838</v>
      </c>
      <c r="AH5128" s="7">
        <f t="shared" ref="AH5128" si="11491">N5128*(1-N5128)*AF5126</f>
        <v>8.7126449534610136E-3</v>
      </c>
    </row>
    <row r="5129" spans="1:46" x14ac:dyDescent="0.3">
      <c r="A5129" s="20"/>
    </row>
    <row r="5130" spans="1:46" x14ac:dyDescent="0.3">
      <c r="A5130" s="20">
        <v>1280</v>
      </c>
      <c r="B5130" s="7">
        <f t="shared" ref="B5130" si="11492">MOD(ROUNDDOWN(ROW(B5130)/4,0),4)+1</f>
        <v>3</v>
      </c>
      <c r="D5130" s="7" cm="1">
        <f t="array" ref="D5130">_xlfn.CHOOSEROWS($I$4:$I$7,B5130)</f>
        <v>1</v>
      </c>
      <c r="F5130" s="7">
        <f t="shared" ref="F5130" si="11493">1+0</f>
        <v>1</v>
      </c>
      <c r="H5130" s="7" cm="1">
        <f t="array" ref="H5130:J5131">_xlfn.ANCHORARRAY(AN5126)</f>
        <v>-4.5664101806605144</v>
      </c>
      <c r="I5130" s="7">
        <v>2.994828490481082</v>
      </c>
      <c r="J5130" s="7">
        <v>2.9269785095972125</v>
      </c>
      <c r="L5130" s="7" cm="1">
        <f t="array" ref="L5130:L5131">MMULT(H5130:J5131,F5130:F5132)</f>
        <v>-1.5715816901794324</v>
      </c>
      <c r="N5130" s="7" cm="1">
        <f t="array" ref="N5130:N5132">_xlfn.VSTACK(1,1/(1+EXP(-_xlfn.ANCHORARRAY(L5130))))</f>
        <v>1</v>
      </c>
      <c r="P5130" s="7" cm="1">
        <f t="array" ref="P5130:R5130">_xlfn.ANCHORARRAY(AR5126)</f>
        <v>-2.2149177488393916</v>
      </c>
      <c r="Q5130" s="7">
        <v>-5.0327153582256443</v>
      </c>
      <c r="R5130" s="7">
        <v>4.8315054061853715</v>
      </c>
      <c r="T5130" s="7" cm="1">
        <f t="array" ref="T5130">MMULT(P5130:R5130,_xlfn.ANCHORARRAY(N5130))</f>
        <v>1.4338650344113884</v>
      </c>
      <c r="V5130" s="18">
        <f t="shared" ref="V5130" si="11494">1/(1+EXP(-T5130))</f>
        <v>0.80750281865239537</v>
      </c>
      <c r="X5130" s="7">
        <f t="shared" ref="X5130" si="11495">D5130-V5130</f>
        <v>0.19249718134760463</v>
      </c>
      <c r="Z5130" s="7">
        <f t="shared" ref="Z5130" si="11496">V5130*(1-V5130)</f>
        <v>0.15544201652083203</v>
      </c>
      <c r="AB5130" s="7">
        <f t="shared" ref="AB5130" si="11497">Z5130*X5130</f>
        <v>2.9922150043247959E-2</v>
      </c>
      <c r="AD5130" s="7" cm="1">
        <f t="array" ref="AD5130:AF5130">P5130:R5130*AB5130</f>
        <v>-6.6275101214225279E-2</v>
      </c>
      <c r="AE5130" s="7">
        <v>-0.15058966407378613</v>
      </c>
      <c r="AF5130" s="7">
        <v>0.14456902969864235</v>
      </c>
      <c r="AH5130" s="7">
        <f t="shared" ref="AH5130" si="11498">N5130*(1-N5130)*AD5130</f>
        <v>0</v>
      </c>
      <c r="AJ5130" s="7" cm="1">
        <f t="array" ref="AJ5130:AL5130">TRANSPOSE(F5130:F5132)*AH5131*$D$4</f>
        <v>-1.2867294654996033E-2</v>
      </c>
      <c r="AK5130" s="7">
        <v>-1.2867294654996033E-2</v>
      </c>
      <c r="AL5130" s="7">
        <v>0</v>
      </c>
      <c r="AN5130" s="14" cm="1">
        <f t="array" ref="AN5130:AP5131">H5130:J5131+AJ5130:AL5131</f>
        <v>-4.5792774753155108</v>
      </c>
      <c r="AO5130" s="14">
        <v>2.9819611958260861</v>
      </c>
      <c r="AP5130" s="14">
        <v>2.9269785095972125</v>
      </c>
      <c r="AR5130" s="14" cm="1">
        <f t="array" ref="AR5130:AT5130">TRANSPOSE(TRANSPOSE(P5130:R5130)+_xlfn.ANCHORARRAY(N5130)*AB5130*$D$4)</f>
        <v>-2.1969644588134427</v>
      </c>
      <c r="AS5130" s="14">
        <v>-5.0296275534507391</v>
      </c>
      <c r="AT5130" s="14">
        <v>4.8482802395446587</v>
      </c>
    </row>
    <row r="5131" spans="1:46" x14ac:dyDescent="0.3">
      <c r="A5131" s="20"/>
      <c r="F5131" s="7" cm="1">
        <f t="array" ref="F5131:F5132">TRANSPOSE(_xlfn.CHOOSEROWS($G$4:$H$7,B5130))</f>
        <v>1</v>
      </c>
      <c r="H5131" s="7">
        <v>-1.5019567687446851</v>
      </c>
      <c r="I5131" s="7">
        <v>4.1576308448724477</v>
      </c>
      <c r="J5131" s="7">
        <v>4.1832327969938072</v>
      </c>
      <c r="L5131" s="7">
        <v>2.6556740761277626</v>
      </c>
      <c r="N5131" s="7">
        <v>0.17199102618194745</v>
      </c>
      <c r="AH5131" s="7">
        <f t="shared" ref="AH5131" si="11499">N5131*(1-N5131)*AE5130</f>
        <v>-2.1445491091660055E-2</v>
      </c>
      <c r="AJ5131" s="7" cm="1">
        <f t="array" ref="AJ5131:AL5131">TRANSPOSE(F5130:F5132)*AH5132*$D$4</f>
        <v>5.3199831319015317E-3</v>
      </c>
      <c r="AK5131" s="7">
        <v>5.3199831319015317E-3</v>
      </c>
      <c r="AL5131" s="7">
        <v>0</v>
      </c>
      <c r="AN5131" s="14">
        <v>-1.4966367856127836</v>
      </c>
      <c r="AO5131" s="14">
        <v>4.162950828004349</v>
      </c>
      <c r="AP5131" s="14">
        <v>4.1832327969938072</v>
      </c>
    </row>
    <row r="5132" spans="1:46" x14ac:dyDescent="0.3">
      <c r="A5132" s="20"/>
      <c r="F5132" s="7">
        <v>0</v>
      </c>
      <c r="N5132" s="7">
        <v>0.93435984908850422</v>
      </c>
      <c r="AH5132" s="7">
        <f t="shared" ref="AH5132" si="11500">N5132*(1-N5132)*AF5130</f>
        <v>8.8666385531692201E-3</v>
      </c>
    </row>
    <row r="5133" spans="1:46" x14ac:dyDescent="0.3">
      <c r="A5133" s="20"/>
    </row>
    <row r="5134" spans="1:46" x14ac:dyDescent="0.3">
      <c r="A5134" s="20">
        <v>1281</v>
      </c>
      <c r="B5134" s="7">
        <f t="shared" ref="B5134" si="11501">MOD(ROUNDDOWN(ROW(B5134)/4,0),4)+1</f>
        <v>4</v>
      </c>
      <c r="D5134" s="7" cm="1">
        <f t="array" ref="D5134">_xlfn.CHOOSEROWS($I$4:$I$7,B5134)</f>
        <v>0</v>
      </c>
      <c r="F5134" s="7">
        <f t="shared" ref="F5134" si="11502">1+0</f>
        <v>1</v>
      </c>
      <c r="H5134" s="7" cm="1">
        <f t="array" ref="H5134:J5135">_xlfn.ANCHORARRAY(AN5130)</f>
        <v>-4.5792774753155108</v>
      </c>
      <c r="I5134" s="7">
        <v>2.9819611958260861</v>
      </c>
      <c r="J5134" s="7">
        <v>2.9269785095972125</v>
      </c>
      <c r="L5134" s="7" cm="1">
        <f t="array" ref="L5134:L5135">MMULT(H5134:J5135,F5134:F5136)</f>
        <v>1.3296622301077878</v>
      </c>
      <c r="N5134" s="7" cm="1">
        <f t="array" ref="N5134:N5136">_xlfn.VSTACK(1,1/(1+EXP(-_xlfn.ANCHORARRAY(L5134))))</f>
        <v>1</v>
      </c>
      <c r="P5134" s="7" cm="1">
        <f t="array" ref="P5134:R5134">_xlfn.ANCHORARRAY(AR5130)</f>
        <v>-2.1969644588134427</v>
      </c>
      <c r="Q5134" s="7">
        <v>-5.0296275534507391</v>
      </c>
      <c r="R5134" s="7">
        <v>4.8482802395446587</v>
      </c>
      <c r="T5134" s="7" cm="1">
        <f t="array" ref="T5134">MMULT(P5134:R5134,_xlfn.ANCHORARRAY(N5134))</f>
        <v>-1.3311704531521258</v>
      </c>
      <c r="V5134" s="18">
        <f t="shared" ref="V5134" si="11503">1/(1+EXP(-T5134))</f>
        <v>0.20896582444429648</v>
      </c>
      <c r="X5134" s="7">
        <f t="shared" ref="X5134" si="11504">D5134-V5134</f>
        <v>-0.20896582444429648</v>
      </c>
      <c r="Z5134" s="7">
        <f t="shared" ref="Z5134" si="11505">V5134*(1-V5134)</f>
        <v>0.16529910865861194</v>
      </c>
      <c r="AB5134" s="7">
        <f t="shared" ref="AB5134" si="11506">Z5134*X5134</f>
        <v>-3.4541864520754195E-2</v>
      </c>
      <c r="AD5134" s="7" cm="1">
        <f t="array" ref="AD5134:AF5134">P5134:R5134*AB5134</f>
        <v>7.5887248693245993E-2</v>
      </c>
      <c r="AE5134" s="7">
        <v>0.1737327135411478</v>
      </c>
      <c r="AF5134" s="7">
        <v>-0.16746863919300128</v>
      </c>
      <c r="AH5134" s="7">
        <f t="shared" ref="AH5134" si="11507">N5134*(1-N5134)*AD5134</f>
        <v>0</v>
      </c>
      <c r="AJ5134" s="7" cm="1">
        <f t="array" ref="AJ5134:AL5134">TRANSPOSE(F5134:F5136)*AH5135*$D$4</f>
        <v>1.7245844426821783E-2</v>
      </c>
      <c r="AK5134" s="7">
        <v>1.7245844426821783E-2</v>
      </c>
      <c r="AL5134" s="7">
        <v>1.7245844426821783E-2</v>
      </c>
      <c r="AN5134" s="14" cm="1">
        <f t="array" ref="AN5134:AP5135">H5134:J5135+AJ5134:AL5135</f>
        <v>-4.562031630888689</v>
      </c>
      <c r="AO5134" s="14">
        <v>2.9992070402529079</v>
      </c>
      <c r="AP5134" s="14">
        <v>2.9442243540240343</v>
      </c>
      <c r="AR5134" s="14" cm="1">
        <f t="array" ref="AR5134:AT5134">TRANSPOSE(TRANSPOSE(P5134:R5134)+_xlfn.ANCHORARRAY(N5134)*AB5134*$D$4)</f>
        <v>-2.2176895775258951</v>
      </c>
      <c r="AS5134" s="14">
        <v>-5.046016661440385</v>
      </c>
      <c r="AT5134" s="14">
        <v>4.8275770648703968</v>
      </c>
    </row>
    <row r="5135" spans="1:46" x14ac:dyDescent="0.3">
      <c r="A5135" s="20"/>
      <c r="F5135" s="7" cm="1">
        <f t="array" ref="F5135:F5136">TRANSPOSE(_xlfn.CHOOSEROWS($G$4:$H$7,B5134))</f>
        <v>1</v>
      </c>
      <c r="H5135" s="7">
        <v>-1.4966367856127836</v>
      </c>
      <c r="I5135" s="7">
        <v>4.162950828004349</v>
      </c>
      <c r="J5135" s="7">
        <v>4.1832327969938072</v>
      </c>
      <c r="L5135" s="7">
        <v>6.8495468393853729</v>
      </c>
      <c r="N5135" s="7">
        <v>0.79078475819773086</v>
      </c>
      <c r="AH5135" s="7">
        <f t="shared" ref="AH5135" si="11508">N5135*(1-N5135)*AE5134</f>
        <v>2.8743074044702974E-2</v>
      </c>
      <c r="AJ5135" s="7" cm="1">
        <f t="array" ref="AJ5135:AL5135">TRANSPOSE(F5134:F5136)*AH5136*$D$4</f>
        <v>-1.0627819865816625E-4</v>
      </c>
      <c r="AK5135" s="7">
        <v>-1.0627819865816625E-4</v>
      </c>
      <c r="AL5135" s="7">
        <v>-1.0627819865816625E-4</v>
      </c>
      <c r="AN5135" s="14">
        <v>-1.4967430638114418</v>
      </c>
      <c r="AO5135" s="14">
        <v>4.1628445498056905</v>
      </c>
      <c r="AP5135" s="14">
        <v>4.1831265187951487</v>
      </c>
    </row>
    <row r="5136" spans="1:46" x14ac:dyDescent="0.3">
      <c r="A5136" s="20"/>
      <c r="F5136" s="7">
        <v>1</v>
      </c>
      <c r="N5136" s="7">
        <v>0.99894118636928531</v>
      </c>
      <c r="AH5136" s="7">
        <f t="shared" ref="AH5136" si="11509">N5136*(1-N5136)*AF5134</f>
        <v>-1.7713033109694376E-4</v>
      </c>
    </row>
    <row r="5137" spans="1:46" x14ac:dyDescent="0.3">
      <c r="A5137" s="20"/>
    </row>
    <row r="5138" spans="1:46" x14ac:dyDescent="0.3">
      <c r="A5138" s="20">
        <v>1282</v>
      </c>
      <c r="B5138" s="7">
        <f t="shared" ref="B5138" si="11510">MOD(ROUNDDOWN(ROW(B5138)/4,0),4)+1</f>
        <v>1</v>
      </c>
      <c r="D5138" s="7" cm="1">
        <f t="array" ref="D5138">_xlfn.CHOOSEROWS($I$4:$I$7,B5138)</f>
        <v>0</v>
      </c>
      <c r="F5138" s="7">
        <f t="shared" ref="F5138" si="11511">1+0</f>
        <v>1</v>
      </c>
      <c r="H5138" s="7" cm="1">
        <f t="array" ref="H5138:J5139">_xlfn.ANCHORARRAY(AN5134)</f>
        <v>-4.562031630888689</v>
      </c>
      <c r="I5138" s="7">
        <v>2.9992070402529079</v>
      </c>
      <c r="J5138" s="7">
        <v>2.9442243540240343</v>
      </c>
      <c r="L5138" s="7" cm="1">
        <f t="array" ref="L5138:L5139">MMULT(H5138:J5139,F5138:F5140)</f>
        <v>-4.562031630888689</v>
      </c>
      <c r="N5138" s="7" cm="1">
        <f t="array" ref="N5138:N5140">_xlfn.VSTACK(1,1/(1+EXP(-_xlfn.ANCHORARRAY(L5138))))</f>
        <v>1</v>
      </c>
      <c r="P5138" s="7" cm="1">
        <f t="array" ref="P5138:R5138">_xlfn.ANCHORARRAY(AR5134)</f>
        <v>-2.2176895775258951</v>
      </c>
      <c r="Q5138" s="7">
        <v>-5.046016661440385</v>
      </c>
      <c r="R5138" s="7">
        <v>4.8275770648703968</v>
      </c>
      <c r="T5138" s="7" cm="1">
        <f t="array" ref="T5138">MMULT(P5138:R5138,_xlfn.ANCHORARRAY(N5138))</f>
        <v>-1.3868090233197512</v>
      </c>
      <c r="V5138" s="18">
        <f t="shared" ref="V5138" si="11512">1/(1+EXP(-T5138))</f>
        <v>0.19991766676198128</v>
      </c>
      <c r="X5138" s="7">
        <f t="shared" ref="X5138" si="11513">D5138-V5138</f>
        <v>-0.19991766676198128</v>
      </c>
      <c r="Z5138" s="7">
        <f t="shared" ref="Z5138" si="11514">V5138*(1-V5138)</f>
        <v>0.15995059327842667</v>
      </c>
      <c r="AB5138" s="7">
        <f t="shared" ref="AB5138" si="11515">Z5138*X5138</f>
        <v>-3.1976949405417704E-2</v>
      </c>
      <c r="AD5138" s="7" cm="1">
        <f t="array" ref="AD5138:AF5138">P5138:R5138*AB5138</f>
        <v>7.0914947417467705E-2</v>
      </c>
      <c r="AE5138" s="7">
        <v>0.16135621948177395</v>
      </c>
      <c r="AF5138" s="7">
        <v>-0.15437118755411558</v>
      </c>
      <c r="AH5138" s="7">
        <f t="shared" ref="AH5138" si="11516">N5138*(1-N5138)*AD5138</f>
        <v>0</v>
      </c>
      <c r="AJ5138" s="7" cm="1">
        <f t="array" ref="AJ5138:AL5138">TRANSPOSE(F5138:F5140)*AH5139*$D$4</f>
        <v>9.9003381152920232E-4</v>
      </c>
      <c r="AK5138" s="7">
        <v>0</v>
      </c>
      <c r="AL5138" s="7">
        <v>0</v>
      </c>
      <c r="AN5138" s="14" cm="1">
        <f t="array" ref="AN5138:AP5139">H5138:J5139+AJ5138:AL5139</f>
        <v>-4.5610415970771596</v>
      </c>
      <c r="AO5138" s="14">
        <v>2.9992070402529079</v>
      </c>
      <c r="AP5138" s="14">
        <v>2.9442243540240343</v>
      </c>
      <c r="AR5138" s="14" cm="1">
        <f t="array" ref="AR5138:AT5138">TRANSPOSE(TRANSPOSE(P5138:R5138)+_xlfn.ANCHORARRAY(N5138)*AB5138*$D$4)</f>
        <v>-2.2368757471691456</v>
      </c>
      <c r="AS5138" s="14">
        <v>-5.0462149110001651</v>
      </c>
      <c r="AT5138" s="14">
        <v>4.8240676882990039</v>
      </c>
    </row>
    <row r="5139" spans="1:46" x14ac:dyDescent="0.3">
      <c r="A5139" s="20"/>
      <c r="F5139" s="7" cm="1">
        <f t="array" ref="F5139:F5140">TRANSPOSE(_xlfn.CHOOSEROWS($G$4:$H$7,B5138))</f>
        <v>0</v>
      </c>
      <c r="H5139" s="7">
        <v>-1.4967430638114418</v>
      </c>
      <c r="I5139" s="7">
        <v>4.1628445498056905</v>
      </c>
      <c r="J5139" s="7">
        <v>4.1831265187951487</v>
      </c>
      <c r="L5139" s="7">
        <v>-1.4967430638114418</v>
      </c>
      <c r="N5139" s="7">
        <v>1.0332941043792033E-2</v>
      </c>
      <c r="AH5139" s="7">
        <f t="shared" ref="AH5139" si="11517">N5139*(1-N5139)*AE5138</f>
        <v>1.6500563525486706E-3</v>
      </c>
      <c r="AJ5139" s="7" cm="1">
        <f t="array" ref="AJ5139:AL5139">TRANSPOSE(F5138:F5140)*AH5140*$D$4</f>
        <v>-1.3842933526913509E-2</v>
      </c>
      <c r="AK5139" s="7">
        <v>0</v>
      </c>
      <c r="AL5139" s="7">
        <v>0</v>
      </c>
      <c r="AN5139" s="14">
        <v>-1.5105859973383553</v>
      </c>
      <c r="AO5139" s="14">
        <v>4.1628445498056905</v>
      </c>
      <c r="AP5139" s="14">
        <v>4.1831265187951487</v>
      </c>
    </row>
    <row r="5140" spans="1:46" x14ac:dyDescent="0.3">
      <c r="A5140" s="20"/>
      <c r="F5140" s="7">
        <v>0</v>
      </c>
      <c r="N5140" s="7">
        <v>0.18291178680510731</v>
      </c>
      <c r="AH5140" s="7">
        <f t="shared" ref="AH5140" si="11518">N5140*(1-N5140)*AF5138</f>
        <v>-2.3071555878189182E-2</v>
      </c>
    </row>
    <row r="5141" spans="1:46" x14ac:dyDescent="0.3">
      <c r="A5141" s="20"/>
    </row>
    <row r="5142" spans="1:46" x14ac:dyDescent="0.3">
      <c r="A5142" s="20">
        <v>1283</v>
      </c>
      <c r="B5142" s="7">
        <f t="shared" ref="B5142" si="11519">MOD(ROUNDDOWN(ROW(B5142)/4,0),4)+1</f>
        <v>2</v>
      </c>
      <c r="D5142" s="7" cm="1">
        <f t="array" ref="D5142">_xlfn.CHOOSEROWS($I$4:$I$7,B5142)</f>
        <v>1</v>
      </c>
      <c r="F5142" s="7">
        <f t="shared" ref="F5142" si="11520">1+0</f>
        <v>1</v>
      </c>
      <c r="H5142" s="7" cm="1">
        <f t="array" ref="H5142:J5143">_xlfn.ANCHORARRAY(AN5138)</f>
        <v>-4.5610415970771596</v>
      </c>
      <c r="I5142" s="7">
        <v>2.9992070402529079</v>
      </c>
      <c r="J5142" s="7">
        <v>2.9442243540240343</v>
      </c>
      <c r="L5142" s="7" cm="1">
        <f t="array" ref="L5142:L5143">MMULT(H5142:J5143,F5142:F5144)</f>
        <v>-1.6168172430531254</v>
      </c>
      <c r="N5142" s="7" cm="1">
        <f t="array" ref="N5142:N5144">_xlfn.VSTACK(1,1/(1+EXP(-_xlfn.ANCHORARRAY(L5142))))</f>
        <v>1</v>
      </c>
      <c r="P5142" s="7" cm="1">
        <f t="array" ref="P5142:R5142">_xlfn.ANCHORARRAY(AR5138)</f>
        <v>-2.2368757471691456</v>
      </c>
      <c r="Q5142" s="7">
        <v>-5.0462149110001651</v>
      </c>
      <c r="R5142" s="7">
        <v>4.8240676882990039</v>
      </c>
      <c r="T5142" s="7" cm="1">
        <f t="array" ref="T5142">MMULT(P5142:R5142,_xlfn.ANCHORARRAY(N5142))</f>
        <v>1.4396166006912932</v>
      </c>
      <c r="V5142" s="18">
        <f t="shared" ref="V5142" si="11521">1/(1+EXP(-T5142))</f>
        <v>0.80839527283800261</v>
      </c>
      <c r="X5142" s="7">
        <f t="shared" ref="X5142" si="11522">D5142-V5142</f>
        <v>0.19160472716199739</v>
      </c>
      <c r="Z5142" s="7">
        <f t="shared" ref="Z5142" si="11523">V5142*(1-V5142)</f>
        <v>0.15489235569117393</v>
      </c>
      <c r="AB5142" s="7">
        <f t="shared" ref="AB5142" si="11524">Z5142*X5142</f>
        <v>2.9678107551686435E-2</v>
      </c>
      <c r="AD5142" s="7" cm="1">
        <f t="array" ref="AD5142:AF5142">P5142:R5142*AB5142</f>
        <v>-6.6386239004244854E-2</v>
      </c>
      <c r="AE5142" s="7">
        <v>-0.1497621088575867</v>
      </c>
      <c r="AF5142" s="7">
        <v>0.1431691996899532</v>
      </c>
      <c r="AH5142" s="7">
        <f t="shared" ref="AH5142" si="11525">N5142*(1-N5142)*AD5142</f>
        <v>0</v>
      </c>
      <c r="AJ5142" s="7" cm="1">
        <f t="array" ref="AJ5142:AL5142">TRANSPOSE(F5142:F5144)*AH5143*$D$4</f>
        <v>-1.2418835846496546E-2</v>
      </c>
      <c r="AK5142" s="7">
        <v>0</v>
      </c>
      <c r="AL5142" s="7">
        <v>-1.2418835846496546E-2</v>
      </c>
      <c r="AN5142" s="14" cm="1">
        <f t="array" ref="AN5142:AP5143">H5142:J5143+AJ5142:AL5143</f>
        <v>-4.5734604329236559</v>
      </c>
      <c r="AO5142" s="14">
        <v>2.9992070402529079</v>
      </c>
      <c r="AP5142" s="14">
        <v>2.9318055181775375</v>
      </c>
      <c r="AR5142" s="14" cm="1">
        <f t="array" ref="AR5142:AT5142">TRANSPOSE(TRANSPOSE(P5142:R5142)+_xlfn.ANCHORARRAY(N5142)*AB5142*$D$4)</f>
        <v>-2.2190688826381337</v>
      </c>
      <c r="AS5142" s="14">
        <v>-5.0432653057615209</v>
      </c>
      <c r="AT5142" s="14">
        <v>4.8407239933751862</v>
      </c>
    </row>
    <row r="5143" spans="1:46" x14ac:dyDescent="0.3">
      <c r="A5143" s="20"/>
      <c r="F5143" s="7" cm="1">
        <f t="array" ref="F5143:F5144">TRANSPOSE(_xlfn.CHOOSEROWS($G$4:$H$7,B5142))</f>
        <v>0</v>
      </c>
      <c r="H5143" s="7">
        <v>-1.5105859973383553</v>
      </c>
      <c r="I5143" s="7">
        <v>4.1628445498056905</v>
      </c>
      <c r="J5143" s="7">
        <v>4.1831265187951487</v>
      </c>
      <c r="L5143" s="7">
        <v>2.6725405214567934</v>
      </c>
      <c r="N5143" s="7">
        <v>0.16564427912095114</v>
      </c>
      <c r="AH5143" s="7">
        <f t="shared" ref="AH5143" si="11526">N5143*(1-N5143)*AE5142</f>
        <v>-2.0698059744160911E-2</v>
      </c>
      <c r="AJ5143" s="7" cm="1">
        <f t="array" ref="AJ5143:AL5143">TRANSPOSE(F5142:F5144)*AH5144*$D$4</f>
        <v>5.1917487925630616E-3</v>
      </c>
      <c r="AK5143" s="7">
        <v>0</v>
      </c>
      <c r="AL5143" s="7">
        <v>5.1917487925630616E-3</v>
      </c>
      <c r="AN5143" s="14">
        <v>-1.5053942485457923</v>
      </c>
      <c r="AO5143" s="14">
        <v>4.1628445498056905</v>
      </c>
      <c r="AP5143" s="14">
        <v>4.1883182675877118</v>
      </c>
    </row>
    <row r="5144" spans="1:46" x14ac:dyDescent="0.3">
      <c r="A5144" s="20"/>
      <c r="F5144" s="7">
        <v>1</v>
      </c>
      <c r="N5144" s="7">
        <v>0.93538674634010877</v>
      </c>
      <c r="AH5144" s="7">
        <f t="shared" ref="AH5144" si="11527">N5144*(1-N5144)*AF5142</f>
        <v>8.6529146542717698E-3</v>
      </c>
    </row>
    <row r="5145" spans="1:46" x14ac:dyDescent="0.3">
      <c r="A5145" s="20"/>
    </row>
    <row r="5146" spans="1:46" x14ac:dyDescent="0.3">
      <c r="A5146" s="20">
        <v>1284</v>
      </c>
      <c r="B5146" s="7">
        <f t="shared" ref="B5146" si="11528">MOD(ROUNDDOWN(ROW(B5146)/4,0),4)+1</f>
        <v>3</v>
      </c>
      <c r="D5146" s="7" cm="1">
        <f t="array" ref="D5146">_xlfn.CHOOSEROWS($I$4:$I$7,B5146)</f>
        <v>1</v>
      </c>
      <c r="F5146" s="7">
        <f t="shared" ref="F5146" si="11529">1+0</f>
        <v>1</v>
      </c>
      <c r="H5146" s="7" cm="1">
        <f t="array" ref="H5146:J5147">_xlfn.ANCHORARRAY(AN5142)</f>
        <v>-4.5734604329236559</v>
      </c>
      <c r="I5146" s="7">
        <v>2.9992070402529079</v>
      </c>
      <c r="J5146" s="7">
        <v>2.9318055181775375</v>
      </c>
      <c r="L5146" s="7" cm="1">
        <f t="array" ref="L5146:L5147">MMULT(H5146:J5147,F5146:F5148)</f>
        <v>-1.574253392670748</v>
      </c>
      <c r="N5146" s="7" cm="1">
        <f t="array" ref="N5146:N5148">_xlfn.VSTACK(1,1/(1+EXP(-_xlfn.ANCHORARRAY(L5146))))</f>
        <v>1</v>
      </c>
      <c r="P5146" s="7" cm="1">
        <f t="array" ref="P5146:R5146">_xlfn.ANCHORARRAY(AR5142)</f>
        <v>-2.2190688826381337</v>
      </c>
      <c r="Q5146" s="7">
        <v>-5.0432653057615209</v>
      </c>
      <c r="R5146" s="7">
        <v>4.8407239933751862</v>
      </c>
      <c r="T5146" s="7" cm="1">
        <f t="array" ref="T5146">MMULT(P5146:R5146,_xlfn.ANCHORARRAY(N5146))</f>
        <v>1.4389569845187857</v>
      </c>
      <c r="V5146" s="18">
        <f t="shared" ref="V5146" si="11530">1/(1+EXP(-T5146))</f>
        <v>0.80829308255109145</v>
      </c>
      <c r="X5146" s="7">
        <f t="shared" ref="X5146" si="11531">D5146-V5146</f>
        <v>0.19170691744890855</v>
      </c>
      <c r="Z5146" s="7">
        <f t="shared" ref="Z5146" si="11532">V5146*(1-V5146)</f>
        <v>0.15495537525114592</v>
      </c>
      <c r="AB5146" s="7">
        <f t="shared" ref="AB5146" si="11533">Z5146*X5146</f>
        <v>2.9706017331536078E-2</v>
      </c>
      <c r="AD5146" s="7" cm="1">
        <f t="array" ref="AD5146:AF5146">P5146:R5146*AB5146</f>
        <v>-6.5919698687520803E-2</v>
      </c>
      <c r="AE5146" s="7">
        <v>-0.14981532658048632</v>
      </c>
      <c r="AF5146" s="7">
        <v>0.14379863084438582</v>
      </c>
      <c r="AH5146" s="7">
        <f t="shared" ref="AH5146" si="11534">N5146*(1-N5146)*AD5146</f>
        <v>0</v>
      </c>
      <c r="AJ5146" s="7" cm="1">
        <f t="array" ref="AJ5146:AL5146">TRANSPOSE(F5146:F5148)*AH5147*$D$4</f>
        <v>-1.2778700882417072E-2</v>
      </c>
      <c r="AK5146" s="7">
        <v>-1.2778700882417072E-2</v>
      </c>
      <c r="AL5146" s="7">
        <v>0</v>
      </c>
      <c r="AN5146" s="14" cm="1">
        <f t="array" ref="AN5146:AP5147">H5146:J5147+AJ5146:AL5147</f>
        <v>-4.5862391338060728</v>
      </c>
      <c r="AO5146" s="14">
        <v>2.9864283393704909</v>
      </c>
      <c r="AP5146" s="14">
        <v>2.9318055181775375</v>
      </c>
      <c r="AR5146" s="14" cm="1">
        <f t="array" ref="AR5146:AT5146">TRANSPOSE(TRANSPOSE(P5146:R5146)+_xlfn.ANCHORARRAY(N5146)*AB5146*$D$4)</f>
        <v>-2.2012452722392122</v>
      </c>
      <c r="AS5146" s="14">
        <v>-5.040206580258924</v>
      </c>
      <c r="AT5146" s="14">
        <v>4.8573795994793176</v>
      </c>
    </row>
    <row r="5147" spans="1:46" x14ac:dyDescent="0.3">
      <c r="A5147" s="20"/>
      <c r="F5147" s="7" cm="1">
        <f t="array" ref="F5147:F5148">TRANSPOSE(_xlfn.CHOOSEROWS($G$4:$H$7,B5146))</f>
        <v>1</v>
      </c>
      <c r="H5147" s="7">
        <v>-1.5053942485457923</v>
      </c>
      <c r="I5147" s="7">
        <v>4.1628445498056905</v>
      </c>
      <c r="J5147" s="7">
        <v>4.1883182675877118</v>
      </c>
      <c r="L5147" s="7">
        <v>2.6574503012598982</v>
      </c>
      <c r="N5147" s="7">
        <v>0.17161088209050818</v>
      </c>
      <c r="AH5147" s="7">
        <f t="shared" ref="AH5147" si="11535">N5147*(1-N5147)*AE5146</f>
        <v>-2.1297834804028453E-2</v>
      </c>
      <c r="AJ5147" s="7" cm="1">
        <f t="array" ref="AJ5147:AL5147">TRANSPOSE(F5146:F5148)*AH5148*$D$4</f>
        <v>5.2834733549827276E-3</v>
      </c>
      <c r="AK5147" s="7">
        <v>5.2834733549827276E-3</v>
      </c>
      <c r="AL5147" s="7">
        <v>0</v>
      </c>
      <c r="AN5147" s="14">
        <v>-1.5001107751908096</v>
      </c>
      <c r="AO5147" s="14">
        <v>4.1681280231606737</v>
      </c>
      <c r="AP5147" s="14">
        <v>4.1883182675877118</v>
      </c>
    </row>
    <row r="5148" spans="1:46" x14ac:dyDescent="0.3">
      <c r="A5148" s="20"/>
      <c r="F5148" s="7">
        <v>0</v>
      </c>
      <c r="N5148" s="7">
        <v>0.9344687036661854</v>
      </c>
      <c r="AH5148" s="7">
        <f t="shared" ref="AH5148" si="11536">N5148*(1-N5148)*AF5146</f>
        <v>8.8057889249712126E-3</v>
      </c>
    </row>
    <row r="5149" spans="1:46" x14ac:dyDescent="0.3">
      <c r="A5149" s="20"/>
    </row>
    <row r="5150" spans="1:46" x14ac:dyDescent="0.3">
      <c r="A5150" s="20">
        <v>1285</v>
      </c>
      <c r="B5150" s="7">
        <f t="shared" ref="B5150" si="11537">MOD(ROUNDDOWN(ROW(B5150)/4,0),4)+1</f>
        <v>4</v>
      </c>
      <c r="D5150" s="7" cm="1">
        <f t="array" ref="D5150">_xlfn.CHOOSEROWS($I$4:$I$7,B5150)</f>
        <v>0</v>
      </c>
      <c r="F5150" s="7">
        <f t="shared" ref="F5150" si="11538">1+0</f>
        <v>1</v>
      </c>
      <c r="H5150" s="7" cm="1">
        <f t="array" ref="H5150:J5151">_xlfn.ANCHORARRAY(AN5146)</f>
        <v>-4.5862391338060728</v>
      </c>
      <c r="I5150" s="7">
        <v>2.9864283393704909</v>
      </c>
      <c r="J5150" s="7">
        <v>2.9318055181775375</v>
      </c>
      <c r="L5150" s="7" cm="1">
        <f t="array" ref="L5150:L5151">MMULT(H5150:J5151,F5150:F5152)</f>
        <v>1.3319947237419556</v>
      </c>
      <c r="N5150" s="7" cm="1">
        <f t="array" ref="N5150:N5152">_xlfn.VSTACK(1,1/(1+EXP(-_xlfn.ANCHORARRAY(L5150))))</f>
        <v>1</v>
      </c>
      <c r="P5150" s="7" cm="1">
        <f t="array" ref="P5150:R5150">_xlfn.ANCHORARRAY(AR5146)</f>
        <v>-2.2012452722392122</v>
      </c>
      <c r="Q5150" s="7">
        <v>-5.040206580258924</v>
      </c>
      <c r="R5150" s="7">
        <v>4.8573795994793176</v>
      </c>
      <c r="T5150" s="7" cm="1">
        <f t="array" ref="T5150">MMULT(P5150:R5150,_xlfn.ANCHORARRAY(N5150))</f>
        <v>-1.3366361990287112</v>
      </c>
      <c r="V5150" s="18">
        <f t="shared" ref="V5150" si="11539">1/(1+EXP(-T5150))</f>
        <v>0.2080637786696255</v>
      </c>
      <c r="X5150" s="7">
        <f t="shared" ref="X5150" si="11540">D5150-V5150</f>
        <v>-0.2080637786696255</v>
      </c>
      <c r="Z5150" s="7">
        <f t="shared" ref="Z5150" si="11541">V5150*(1-V5150)</f>
        <v>0.16477324267534257</v>
      </c>
      <c r="AB5150" s="7">
        <f t="shared" ref="AB5150" si="11542">Z5150*X5150</f>
        <v>-3.4283343494678965E-2</v>
      </c>
      <c r="AD5150" s="7" cm="1">
        <f t="array" ref="AD5150:AF5150">P5150:R5150*AB5150</f>
        <v>7.5466047784215021E-2</v>
      </c>
      <c r="AE5150" s="7">
        <v>0.1727951334751579</v>
      </c>
      <c r="AF5150" s="7">
        <v>-0.16652721329299558</v>
      </c>
      <c r="AH5150" s="7">
        <f t="shared" ref="AH5150" si="11543">N5150*(1-N5150)*AD5150</f>
        <v>0</v>
      </c>
      <c r="AJ5150" s="7" cm="1">
        <f t="array" ref="AJ5150:AL5150">TRANSPOSE(F5150:F5152)*AH5151*$D$4</f>
        <v>1.7129506604251811E-2</v>
      </c>
      <c r="AK5150" s="7">
        <v>1.7129506604251811E-2</v>
      </c>
      <c r="AL5150" s="7">
        <v>1.7129506604251811E-2</v>
      </c>
      <c r="AN5150" s="14" cm="1">
        <f t="array" ref="AN5150:AP5151">H5150:J5151+AJ5150:AL5151</f>
        <v>-4.5691096272018212</v>
      </c>
      <c r="AO5150" s="14">
        <v>3.0035578459747425</v>
      </c>
      <c r="AP5150" s="14">
        <v>2.9489350247817891</v>
      </c>
      <c r="AR5150" s="14" cm="1">
        <f t="array" ref="AR5150:AT5150">TRANSPOSE(TRANSPOSE(P5150:R5150)+_xlfn.ANCHORARRAY(N5150)*AB5150*$D$4)</f>
        <v>-2.2218152783360194</v>
      </c>
      <c r="AS5150" s="14">
        <v>-5.0564809600884377</v>
      </c>
      <c r="AT5150" s="14">
        <v>4.8368312259850281</v>
      </c>
    </row>
    <row r="5151" spans="1:46" x14ac:dyDescent="0.3">
      <c r="A5151" s="20"/>
      <c r="F5151" s="7" cm="1">
        <f t="array" ref="F5151:F5152">TRANSPOSE(_xlfn.CHOOSEROWS($G$4:$H$7,B5150))</f>
        <v>1</v>
      </c>
      <c r="H5151" s="7">
        <v>-1.5001107751908096</v>
      </c>
      <c r="I5151" s="7">
        <v>4.1681280231606737</v>
      </c>
      <c r="J5151" s="7">
        <v>4.1883182675877118</v>
      </c>
      <c r="L5151" s="7">
        <v>6.8563355155575758</v>
      </c>
      <c r="N5151" s="7">
        <v>0.79117039406420131</v>
      </c>
      <c r="AH5151" s="7">
        <f t="shared" ref="AH5151" si="11544">N5151*(1-N5151)*AE5150</f>
        <v>2.8549177673753017E-2</v>
      </c>
      <c r="AJ5151" s="7" cm="1">
        <f t="array" ref="AJ5151:AL5151">TRANSPOSE(F5150:F5152)*AH5152*$D$4</f>
        <v>-1.0496725632873974E-4</v>
      </c>
      <c r="AK5151" s="7">
        <v>-1.0496725632873974E-4</v>
      </c>
      <c r="AL5151" s="7">
        <v>-1.0496725632873974E-4</v>
      </c>
      <c r="AN5151" s="14">
        <v>-1.5002157424471383</v>
      </c>
      <c r="AO5151" s="14">
        <v>4.168023055904345</v>
      </c>
      <c r="AP5151" s="14">
        <v>4.1882133003313831</v>
      </c>
    </row>
    <row r="5152" spans="1:46" x14ac:dyDescent="0.3">
      <c r="A5152" s="20"/>
      <c r="F5152" s="7">
        <v>1</v>
      </c>
      <c r="N5152" s="7">
        <v>0.99894834243530606</v>
      </c>
      <c r="AH5152" s="7">
        <f t="shared" ref="AH5152" si="11545">N5152*(1-N5152)*AF5150</f>
        <v>-1.7494542721456624E-4</v>
      </c>
    </row>
    <row r="5153" spans="1:46" x14ac:dyDescent="0.3">
      <c r="A5153" s="20"/>
    </row>
    <row r="5154" spans="1:46" x14ac:dyDescent="0.3">
      <c r="A5154" s="20">
        <v>1286</v>
      </c>
      <c r="B5154" s="7">
        <f t="shared" ref="B5154" si="11546">MOD(ROUNDDOWN(ROW(B5154)/4,0),4)+1</f>
        <v>1</v>
      </c>
      <c r="D5154" s="7" cm="1">
        <f t="array" ref="D5154">_xlfn.CHOOSEROWS($I$4:$I$7,B5154)</f>
        <v>0</v>
      </c>
      <c r="F5154" s="7">
        <f t="shared" ref="F5154" si="11547">1+0</f>
        <v>1</v>
      </c>
      <c r="H5154" s="7" cm="1">
        <f t="array" ref="H5154:J5155">_xlfn.ANCHORARRAY(AN5150)</f>
        <v>-4.5691096272018212</v>
      </c>
      <c r="I5154" s="7">
        <v>3.0035578459747425</v>
      </c>
      <c r="J5154" s="7">
        <v>2.9489350247817891</v>
      </c>
      <c r="L5154" s="7" cm="1">
        <f t="array" ref="L5154:L5155">MMULT(H5154:J5155,F5154:F5156)</f>
        <v>-4.5691096272018212</v>
      </c>
      <c r="N5154" s="7" cm="1">
        <f t="array" ref="N5154:N5156">_xlfn.VSTACK(1,1/(1+EXP(-_xlfn.ANCHORARRAY(L5154))))</f>
        <v>1</v>
      </c>
      <c r="P5154" s="7" cm="1">
        <f t="array" ref="P5154:R5154">_xlfn.ANCHORARRAY(AR5150)</f>
        <v>-2.2218152783360194</v>
      </c>
      <c r="Q5154" s="7">
        <v>-5.0564809600884377</v>
      </c>
      <c r="R5154" s="7">
        <v>4.8368312259850281</v>
      </c>
      <c r="T5154" s="7" cm="1">
        <f t="array" ref="T5154">MMULT(P5154:R5154,_xlfn.ANCHORARRAY(N5154))</f>
        <v>-1.3914930266051393</v>
      </c>
      <c r="V5154" s="18">
        <f t="shared" ref="V5154" si="11548">1/(1+EXP(-T5154))</f>
        <v>0.19916951062370528</v>
      </c>
      <c r="X5154" s="7">
        <f t="shared" ref="X5154" si="11549">D5154-V5154</f>
        <v>-0.19916951062370528</v>
      </c>
      <c r="Z5154" s="7">
        <f t="shared" ref="Z5154" si="11550">V5154*(1-V5154)</f>
        <v>0.15950101666161903</v>
      </c>
      <c r="AB5154" s="7">
        <f t="shared" ref="AB5154" si="11551">Z5154*X5154</f>
        <v>-3.1767739432478126E-2</v>
      </c>
      <c r="AD5154" s="7" cm="1">
        <f t="array" ref="AD5154:AF5154">P5154:R5154*AB5154</f>
        <v>7.058204882927753E-2</v>
      </c>
      <c r="AE5154" s="7">
        <v>0.16063296958537632</v>
      </c>
      <c r="AF5154" s="7">
        <v>-0.15365519406596609</v>
      </c>
      <c r="AH5154" s="7">
        <f t="shared" ref="AH5154" si="11552">N5154*(1-N5154)*AD5154</f>
        <v>0</v>
      </c>
      <c r="AJ5154" s="7" cm="1">
        <f t="array" ref="AJ5154:AL5154">TRANSPOSE(F5154:F5156)*AH5155*$D$4</f>
        <v>9.7878740866662404E-4</v>
      </c>
      <c r="AK5154" s="7">
        <v>0</v>
      </c>
      <c r="AL5154" s="7">
        <v>0</v>
      </c>
      <c r="AN5154" s="14" cm="1">
        <f t="array" ref="AN5154:AP5155">H5154:J5155+AJ5154:AL5155</f>
        <v>-4.568130839793155</v>
      </c>
      <c r="AO5154" s="14">
        <v>3.0035578459747425</v>
      </c>
      <c r="AP5154" s="14">
        <v>2.9489350247817891</v>
      </c>
      <c r="AR5154" s="14" cm="1">
        <f t="array" ref="AR5154:AT5154">TRANSPOSE(TRANSPOSE(P5154:R5154)+_xlfn.ANCHORARRAY(N5154)*AB5154*$D$4)</f>
        <v>-2.2408759219955061</v>
      </c>
      <c r="AS5154" s="14">
        <v>-5.0566765377417218</v>
      </c>
      <c r="AT5154" s="14">
        <v>4.833354691357874</v>
      </c>
    </row>
    <row r="5155" spans="1:46" x14ac:dyDescent="0.3">
      <c r="A5155" s="20"/>
      <c r="F5155" s="7" cm="1">
        <f t="array" ref="F5155:F5156">TRANSPOSE(_xlfn.CHOOSEROWS($G$4:$H$7,B5154))</f>
        <v>0</v>
      </c>
      <c r="H5155" s="7">
        <v>-1.5002157424471383</v>
      </c>
      <c r="I5155" s="7">
        <v>4.168023055904345</v>
      </c>
      <c r="J5155" s="7">
        <v>4.1882133003313831</v>
      </c>
      <c r="L5155" s="7">
        <v>-1.5002157424471383</v>
      </c>
      <c r="N5155" s="7">
        <v>1.0260810536007865E-2</v>
      </c>
      <c r="AH5155" s="7">
        <f t="shared" ref="AH5155" si="11553">N5155*(1-N5155)*AE5154</f>
        <v>1.6313123477777068E-3</v>
      </c>
      <c r="AJ5155" s="7" cm="1">
        <f t="array" ref="AJ5155:AL5155">TRANSPOSE(F5154:F5156)*AH5156*$D$4</f>
        <v>-1.3748392074967921E-2</v>
      </c>
      <c r="AK5155" s="7">
        <v>0</v>
      </c>
      <c r="AL5155" s="7">
        <v>0</v>
      </c>
      <c r="AN5155" s="14">
        <v>-1.5139641345221062</v>
      </c>
      <c r="AO5155" s="14">
        <v>4.168023055904345</v>
      </c>
      <c r="AP5155" s="14">
        <v>4.1882133003313831</v>
      </c>
    </row>
    <row r="5156" spans="1:46" x14ac:dyDescent="0.3">
      <c r="A5156" s="20"/>
      <c r="F5156" s="7">
        <v>0</v>
      </c>
      <c r="N5156" s="7">
        <v>0.182393348790378</v>
      </c>
      <c r="AH5156" s="7">
        <f t="shared" ref="AH5156" si="11554">N5156*(1-N5156)*AF5154</f>
        <v>-2.2913986791613203E-2</v>
      </c>
    </row>
    <row r="5157" spans="1:46" x14ac:dyDescent="0.3">
      <c r="A5157" s="20"/>
    </row>
    <row r="5158" spans="1:46" x14ac:dyDescent="0.3">
      <c r="A5158" s="20">
        <v>1287</v>
      </c>
      <c r="B5158" s="7">
        <f t="shared" ref="B5158" si="11555">MOD(ROUNDDOWN(ROW(B5158)/4,0),4)+1</f>
        <v>2</v>
      </c>
      <c r="D5158" s="7" cm="1">
        <f t="array" ref="D5158">_xlfn.CHOOSEROWS($I$4:$I$7,B5158)</f>
        <v>1</v>
      </c>
      <c r="F5158" s="7">
        <f t="shared" ref="F5158" si="11556">1+0</f>
        <v>1</v>
      </c>
      <c r="H5158" s="7" cm="1">
        <f t="array" ref="H5158:J5159">_xlfn.ANCHORARRAY(AN5154)</f>
        <v>-4.568130839793155</v>
      </c>
      <c r="I5158" s="7">
        <v>3.0035578459747425</v>
      </c>
      <c r="J5158" s="7">
        <v>2.9489350247817891</v>
      </c>
      <c r="L5158" s="7" cm="1">
        <f t="array" ref="L5158:L5159">MMULT(H5158:J5159,F5158:F5160)</f>
        <v>-1.6191958150113659</v>
      </c>
      <c r="N5158" s="7" cm="1">
        <f t="array" ref="N5158:N5160">_xlfn.VSTACK(1,1/(1+EXP(-_xlfn.ANCHORARRAY(L5158))))</f>
        <v>1</v>
      </c>
      <c r="P5158" s="7" cm="1">
        <f t="array" ref="P5158:R5158">_xlfn.ANCHORARRAY(AR5154)</f>
        <v>-2.2408759219955061</v>
      </c>
      <c r="Q5158" s="7">
        <v>-5.0566765377417218</v>
      </c>
      <c r="R5158" s="7">
        <v>4.833354691357874</v>
      </c>
      <c r="T5158" s="7" cm="1">
        <f t="array" ref="T5158">MMULT(P5158:R5158,_xlfn.ANCHORARRAY(N5158))</f>
        <v>1.4447301923900073</v>
      </c>
      <c r="V5158" s="18">
        <f t="shared" ref="V5158" si="11557">1/(1+EXP(-T5158))</f>
        <v>0.80918608026978001</v>
      </c>
      <c r="X5158" s="7">
        <f t="shared" ref="X5158" si="11558">D5158-V5158</f>
        <v>0.19081391973021999</v>
      </c>
      <c r="Z5158" s="7">
        <f t="shared" ref="Z5158" si="11559">V5158*(1-V5158)</f>
        <v>0.15440396776740917</v>
      </c>
      <c r="AB5158" s="7">
        <f t="shared" ref="AB5158" si="11560">Z5158*X5158</f>
        <v>2.946242631159789E-2</v>
      </c>
      <c r="AD5158" s="7" cm="1">
        <f t="array" ref="AD5158:AF5158">P5158:R5158*AB5158</f>
        <v>-6.6021641725226579E-2</v>
      </c>
      <c r="AE5158" s="7">
        <v>-0.14898195987480142</v>
      </c>
      <c r="AF5158" s="7">
        <v>0.14240235643194732</v>
      </c>
      <c r="AH5158" s="7">
        <f t="shared" ref="AH5158" si="11561">N5158*(1-N5158)*AD5158</f>
        <v>0</v>
      </c>
      <c r="AJ5158" s="7" cm="1">
        <f t="array" ref="AJ5158:AL5158">TRANSPOSE(F5158:F5160)*AH5159*$D$4</f>
        <v>-1.2334498714771323E-2</v>
      </c>
      <c r="AK5158" s="7">
        <v>0</v>
      </c>
      <c r="AL5158" s="7">
        <v>-1.2334498714771323E-2</v>
      </c>
      <c r="AN5158" s="14" cm="1">
        <f t="array" ref="AN5158:AP5159">H5158:J5159+AJ5158:AL5159</f>
        <v>-4.5804653385079259</v>
      </c>
      <c r="AO5158" s="14">
        <v>3.0035578459747425</v>
      </c>
      <c r="AP5158" s="14">
        <v>2.9366005260670178</v>
      </c>
      <c r="AR5158" s="14" cm="1">
        <f t="array" ref="AR5158:AT5158">TRANSPOSE(TRANSPOSE(P5158:R5158)+_xlfn.ANCHORARRAY(N5158)*AB5158*$D$4)</f>
        <v>-2.2231984662085473</v>
      </c>
      <c r="AS5158" s="14">
        <v>-5.053754174872755</v>
      </c>
      <c r="AT5158" s="14">
        <v>4.8498917733627147</v>
      </c>
    </row>
    <row r="5159" spans="1:46" x14ac:dyDescent="0.3">
      <c r="A5159" s="20"/>
      <c r="F5159" s="7" cm="1">
        <f t="array" ref="F5159:F5160">TRANSPOSE(_xlfn.CHOOSEROWS($G$4:$H$7,B5158))</f>
        <v>0</v>
      </c>
      <c r="H5159" s="7">
        <v>-1.5139641345221062</v>
      </c>
      <c r="I5159" s="7">
        <v>4.168023055904345</v>
      </c>
      <c r="J5159" s="7">
        <v>4.1882133003313831</v>
      </c>
      <c r="L5159" s="7">
        <v>2.6742491658092771</v>
      </c>
      <c r="N5159" s="7">
        <v>0.16531580699087373</v>
      </c>
      <c r="AH5159" s="7">
        <f t="shared" ref="AH5159" si="11562">N5159*(1-N5159)*AE5158</f>
        <v>-2.0557497857952207E-2</v>
      </c>
      <c r="AJ5159" s="7" cm="1">
        <f t="array" ref="AJ5159:AL5159">TRANSPOSE(F5158:F5160)*AH5160*$D$4</f>
        <v>5.1562624079670777E-3</v>
      </c>
      <c r="AK5159" s="7">
        <v>0</v>
      </c>
      <c r="AL5159" s="7">
        <v>5.1562624079670777E-3</v>
      </c>
      <c r="AN5159" s="14">
        <v>-1.5088078721141391</v>
      </c>
      <c r="AO5159" s="14">
        <v>4.168023055904345</v>
      </c>
      <c r="AP5159" s="14">
        <v>4.1933695627393499</v>
      </c>
    </row>
    <row r="5160" spans="1:46" x14ac:dyDescent="0.3">
      <c r="A5160" s="20"/>
      <c r="F5160" s="7">
        <v>1</v>
      </c>
      <c r="N5160" s="7">
        <v>0.93548993724766882</v>
      </c>
      <c r="AH5160" s="7">
        <f t="shared" ref="AH5160" si="11563">N5160*(1-N5160)*AF5158</f>
        <v>8.5937706799451303E-3</v>
      </c>
    </row>
    <row r="5161" spans="1:46" x14ac:dyDescent="0.3">
      <c r="A5161" s="20"/>
    </row>
    <row r="5162" spans="1:46" x14ac:dyDescent="0.3">
      <c r="A5162" s="20">
        <v>1288</v>
      </c>
      <c r="B5162" s="7">
        <f t="shared" ref="B5162" si="11564">MOD(ROUNDDOWN(ROW(B5162)/4,0),4)+1</f>
        <v>3</v>
      </c>
      <c r="D5162" s="7" cm="1">
        <f t="array" ref="D5162">_xlfn.CHOOSEROWS($I$4:$I$7,B5162)</f>
        <v>1</v>
      </c>
      <c r="F5162" s="7">
        <f t="shared" ref="F5162" si="11565">1+0</f>
        <v>1</v>
      </c>
      <c r="H5162" s="7" cm="1">
        <f t="array" ref="H5162:J5163">_xlfn.ANCHORARRAY(AN5158)</f>
        <v>-4.5804653385079259</v>
      </c>
      <c r="I5162" s="7">
        <v>3.0035578459747425</v>
      </c>
      <c r="J5162" s="7">
        <v>2.9366005260670178</v>
      </c>
      <c r="L5162" s="7" cm="1">
        <f t="array" ref="L5162:L5163">MMULT(H5162:J5163,F5162:F5164)</f>
        <v>-1.5769074925331834</v>
      </c>
      <c r="N5162" s="7" cm="1">
        <f t="array" ref="N5162:N5164">_xlfn.VSTACK(1,1/(1+EXP(-_xlfn.ANCHORARRAY(L5162))))</f>
        <v>1</v>
      </c>
      <c r="P5162" s="7" cm="1">
        <f t="array" ref="P5162:R5162">_xlfn.ANCHORARRAY(AR5158)</f>
        <v>-2.2231984662085473</v>
      </c>
      <c r="Q5162" s="7">
        <v>-5.053754174872755</v>
      </c>
      <c r="R5162" s="7">
        <v>4.8498917733627147</v>
      </c>
      <c r="T5162" s="7" cm="1">
        <f t="array" ref="T5162">MMULT(P5162:R5162,_xlfn.ANCHORARRAY(N5162))</f>
        <v>1.4440233178438238</v>
      </c>
      <c r="V5162" s="18">
        <f t="shared" ref="V5162" si="11566">1/(1+EXP(-T5162))</f>
        <v>0.80907691218036537</v>
      </c>
      <c r="X5162" s="7">
        <f t="shared" ref="X5162" si="11567">D5162-V5162</f>
        <v>0.19092308781963463</v>
      </c>
      <c r="Z5162" s="7">
        <f t="shared" ref="Z5162" si="11568">V5162*(1-V5162)</f>
        <v>0.15447146235705073</v>
      </c>
      <c r="AB5162" s="7">
        <f t="shared" ref="AB5162" si="11569">Z5162*X5162</f>
        <v>2.949216857322258E-2</v>
      </c>
      <c r="AD5162" s="7" cm="1">
        <f t="array" ref="AD5162:AF5162">P5162:R5162*AB5162</f>
        <v>-6.5566943937152358E-2</v>
      </c>
      <c r="AE5162" s="7">
        <v>-0.14904617005297469</v>
      </c>
      <c r="AF5162" s="7">
        <v>0.14303382574189857</v>
      </c>
      <c r="AH5162" s="7">
        <f t="shared" ref="AH5162" si="11570">N5162*(1-N5162)*AD5162</f>
        <v>0</v>
      </c>
      <c r="AJ5162" s="7" cm="1">
        <f t="array" ref="AJ5162:AL5162">TRANSPOSE(F5162:F5164)*AH5163*$D$4</f>
        <v>-1.2690940343645823E-2</v>
      </c>
      <c r="AK5162" s="7">
        <v>-1.2690940343645823E-2</v>
      </c>
      <c r="AL5162" s="7">
        <v>0</v>
      </c>
      <c r="AN5162" s="14" cm="1">
        <f t="array" ref="AN5162:AP5163">H5162:J5163+AJ5162:AL5163</f>
        <v>-4.5931562788515716</v>
      </c>
      <c r="AO5162" s="14">
        <v>2.9908669056310968</v>
      </c>
      <c r="AP5162" s="14">
        <v>2.9366005260670178</v>
      </c>
      <c r="AR5162" s="14" cm="1">
        <f t="array" ref="AR5162:AT5162">TRANSPOSE(TRANSPOSE(P5162:R5162)+_xlfn.ANCHORARRAY(N5162)*AB5162*$D$4)</f>
        <v>-2.2055031650646137</v>
      </c>
      <c r="AS5162" s="14">
        <v>-5.0507241394022548</v>
      </c>
      <c r="AT5162" s="14">
        <v>4.8664293894555044</v>
      </c>
    </row>
    <row r="5163" spans="1:46" x14ac:dyDescent="0.3">
      <c r="A5163" s="20"/>
      <c r="F5163" s="7" cm="1">
        <f t="array" ref="F5163:F5164">TRANSPOSE(_xlfn.CHOOSEROWS($G$4:$H$7,B5162))</f>
        <v>1</v>
      </c>
      <c r="H5163" s="7">
        <v>-1.5088078721141391</v>
      </c>
      <c r="I5163" s="7">
        <v>4.168023055904345</v>
      </c>
      <c r="J5163" s="7">
        <v>4.1933695627393499</v>
      </c>
      <c r="L5163" s="7">
        <v>2.6592151837902058</v>
      </c>
      <c r="N5163" s="7">
        <v>0.17123390248371717</v>
      </c>
      <c r="AH5163" s="7">
        <f t="shared" ref="AH5163" si="11571">N5163*(1-N5163)*AE5162</f>
        <v>-2.1151567239409707E-2</v>
      </c>
      <c r="AJ5163" s="7" cm="1">
        <f t="array" ref="AJ5163:AL5163">TRANSPOSE(F5162:F5164)*AH5164*$D$4</f>
        <v>5.2473184394445016E-3</v>
      </c>
      <c r="AK5163" s="7">
        <v>5.2473184394445016E-3</v>
      </c>
      <c r="AL5163" s="7">
        <v>0</v>
      </c>
      <c r="AN5163" s="14">
        <v>-1.5035605536746945</v>
      </c>
      <c r="AO5163" s="14">
        <v>4.1732703743437893</v>
      </c>
      <c r="AP5163" s="14">
        <v>4.1933695627393499</v>
      </c>
    </row>
    <row r="5164" spans="1:46" x14ac:dyDescent="0.3">
      <c r="A5164" s="20"/>
      <c r="F5164" s="7">
        <v>0</v>
      </c>
      <c r="N5164" s="7">
        <v>0.93457669684585476</v>
      </c>
      <c r="AH5164" s="7">
        <f t="shared" ref="AH5164" si="11572">N5164*(1-N5164)*AF5162</f>
        <v>8.7455307324075023E-3</v>
      </c>
    </row>
    <row r="5165" spans="1:46" x14ac:dyDescent="0.3">
      <c r="A5165" s="20"/>
    </row>
    <row r="5166" spans="1:46" x14ac:dyDescent="0.3">
      <c r="A5166" s="20">
        <v>1289</v>
      </c>
      <c r="B5166" s="7">
        <f t="shared" ref="B5166" si="11573">MOD(ROUNDDOWN(ROW(B5166)/4,0),4)+1</f>
        <v>4</v>
      </c>
      <c r="D5166" s="7" cm="1">
        <f t="array" ref="D5166">_xlfn.CHOOSEROWS($I$4:$I$7,B5166)</f>
        <v>0</v>
      </c>
      <c r="F5166" s="7">
        <f t="shared" ref="F5166" si="11574">1+0</f>
        <v>1</v>
      </c>
      <c r="H5166" s="7" cm="1">
        <f t="array" ref="H5166:J5167">_xlfn.ANCHORARRAY(AN5162)</f>
        <v>-4.5931562788515716</v>
      </c>
      <c r="I5166" s="7">
        <v>2.9908669056310968</v>
      </c>
      <c r="J5166" s="7">
        <v>2.9366005260670178</v>
      </c>
      <c r="L5166" s="7" cm="1">
        <f t="array" ref="L5166:L5167">MMULT(H5166:J5167,F5166:F5168)</f>
        <v>1.334311152846543</v>
      </c>
      <c r="N5166" s="7" cm="1">
        <f t="array" ref="N5166:N5168">_xlfn.VSTACK(1,1/(1+EXP(-_xlfn.ANCHORARRAY(L5166))))</f>
        <v>1</v>
      </c>
      <c r="P5166" s="7" cm="1">
        <f t="array" ref="P5166:R5166">_xlfn.ANCHORARRAY(AR5162)</f>
        <v>-2.2055031650646137</v>
      </c>
      <c r="Q5166" s="7">
        <v>-5.0507241394022548</v>
      </c>
      <c r="R5166" s="7">
        <v>4.8664293894555044</v>
      </c>
      <c r="T5166" s="7" cm="1">
        <f t="array" ref="T5166">MMULT(P5166:R5166,_xlfn.ANCHORARRAY(N5166))</f>
        <v>-1.3420723479074308</v>
      </c>
      <c r="V5166" s="18">
        <f t="shared" ref="V5166" si="11575">1/(1+EXP(-T5166))</f>
        <v>0.20716946827201618</v>
      </c>
      <c r="X5166" s="7">
        <f t="shared" ref="X5166" si="11576">D5166-V5166</f>
        <v>-0.20716946827201618</v>
      </c>
      <c r="Z5166" s="7">
        <f t="shared" ref="Z5166" si="11577">V5166*(1-V5166)</f>
        <v>0.16425027968790626</v>
      </c>
      <c r="AB5166" s="7">
        <f t="shared" ref="AB5166" si="11578">Z5166*X5166</f>
        <v>-3.4027643106473479E-2</v>
      </c>
      <c r="AD5166" s="7" cm="1">
        <f t="array" ref="AD5166:AF5166">P5166:R5166*AB5166</f>
        <v>7.5048074571016338E-2</v>
      </c>
      <c r="AE5166" s="7">
        <v>0.17186423844483034</v>
      </c>
      <c r="AF5166" s="7">
        <v>-0.16559312246724553</v>
      </c>
      <c r="AH5166" s="7">
        <f t="shared" ref="AH5166" si="11579">N5166*(1-N5166)*AD5166</f>
        <v>0</v>
      </c>
      <c r="AJ5166" s="7" cm="1">
        <f t="array" ref="AJ5166:AL5166">TRANSPOSE(F5166:F5168)*AH5167*$D$4</f>
        <v>1.701424326133116E-2</v>
      </c>
      <c r="AK5166" s="7">
        <v>1.701424326133116E-2</v>
      </c>
      <c r="AL5166" s="7">
        <v>1.701424326133116E-2</v>
      </c>
      <c r="AN5166" s="14" cm="1">
        <f t="array" ref="AN5166:AP5167">H5166:J5167+AJ5166:AL5167</f>
        <v>-4.5761420355902409</v>
      </c>
      <c r="AO5166" s="14">
        <v>3.007881148892428</v>
      </c>
      <c r="AP5166" s="14">
        <v>2.953614769328349</v>
      </c>
      <c r="AR5166" s="14" cm="1">
        <f t="array" ref="AR5166:AT5166">TRANSPOSE(TRANSPOSE(P5166:R5166)+_xlfn.ANCHORARRAY(N5166)*AB5166*$D$4)</f>
        <v>-2.2259197509284978</v>
      </c>
      <c r="AS5166" s="14">
        <v>-5.066884946250318</v>
      </c>
      <c r="AT5166" s="14">
        <v>4.8460341306871761</v>
      </c>
    </row>
    <row r="5167" spans="1:46" x14ac:dyDescent="0.3">
      <c r="A5167" s="20"/>
      <c r="F5167" s="7" cm="1">
        <f t="array" ref="F5167:F5168">TRANSPOSE(_xlfn.CHOOSEROWS($G$4:$H$7,B5166))</f>
        <v>1</v>
      </c>
      <c r="H5167" s="7">
        <v>-1.5035605536746945</v>
      </c>
      <c r="I5167" s="7">
        <v>4.1732703743437893</v>
      </c>
      <c r="J5167" s="7">
        <v>4.1933695627393499</v>
      </c>
      <c r="L5167" s="7">
        <v>6.8630793834084445</v>
      </c>
      <c r="N5167" s="7">
        <v>0.79155285588915048</v>
      </c>
      <c r="AH5167" s="7">
        <f t="shared" ref="AH5167" si="11580">N5167*(1-N5167)*AE5166</f>
        <v>2.8357072102218602E-2</v>
      </c>
      <c r="AJ5167" s="7" cm="1">
        <f t="array" ref="AJ5167:AL5167">TRANSPOSE(F5166:F5168)*AH5168*$D$4</f>
        <v>-1.0367838926242947E-4</v>
      </c>
      <c r="AK5167" s="7">
        <v>-1.0367838926242947E-4</v>
      </c>
      <c r="AL5167" s="7">
        <v>-1.0367838926242947E-4</v>
      </c>
      <c r="AN5167" s="14">
        <v>-1.5036642320639571</v>
      </c>
      <c r="AO5167" s="14">
        <v>4.1731666959545271</v>
      </c>
      <c r="AP5167" s="14">
        <v>4.1932658843500876</v>
      </c>
    </row>
    <row r="5168" spans="1:46" x14ac:dyDescent="0.3">
      <c r="A5168" s="20"/>
      <c r="F5168" s="7">
        <v>1</v>
      </c>
      <c r="N5168" s="7">
        <v>0.99895540343044731</v>
      </c>
      <c r="AH5168" s="7">
        <f t="shared" ref="AH5168" si="11581">N5168*(1-N5168)*AF5166</f>
        <v>-1.7279731543738244E-4</v>
      </c>
    </row>
    <row r="5169" spans="1:46" x14ac:dyDescent="0.3">
      <c r="A5169" s="20"/>
    </row>
    <row r="5170" spans="1:46" x14ac:dyDescent="0.3">
      <c r="A5170" s="20">
        <v>1290</v>
      </c>
      <c r="B5170" s="7">
        <f t="shared" ref="B5170" si="11582">MOD(ROUNDDOWN(ROW(B5170)/4,0),4)+1</f>
        <v>1</v>
      </c>
      <c r="D5170" s="7" cm="1">
        <f t="array" ref="D5170">_xlfn.CHOOSEROWS($I$4:$I$7,B5170)</f>
        <v>0</v>
      </c>
      <c r="F5170" s="7">
        <f t="shared" ref="F5170" si="11583">1+0</f>
        <v>1</v>
      </c>
      <c r="H5170" s="7" cm="1">
        <f t="array" ref="H5170:J5171">_xlfn.ANCHORARRAY(AN5166)</f>
        <v>-4.5761420355902409</v>
      </c>
      <c r="I5170" s="7">
        <v>3.007881148892428</v>
      </c>
      <c r="J5170" s="7">
        <v>2.953614769328349</v>
      </c>
      <c r="L5170" s="7" cm="1">
        <f t="array" ref="L5170:L5171">MMULT(H5170:J5171,F5170:F5172)</f>
        <v>-4.5761420355902409</v>
      </c>
      <c r="N5170" s="7" cm="1">
        <f t="array" ref="N5170:N5172">_xlfn.VSTACK(1,1/(1+EXP(-_xlfn.ANCHORARRAY(L5170))))</f>
        <v>1</v>
      </c>
      <c r="P5170" s="7" cm="1">
        <f t="array" ref="P5170:R5170">_xlfn.ANCHORARRAY(AR5166)</f>
        <v>-2.2259197509284978</v>
      </c>
      <c r="Q5170" s="7">
        <v>-5.066884946250318</v>
      </c>
      <c r="R5170" s="7">
        <v>4.8460341306871761</v>
      </c>
      <c r="T5170" s="7" cm="1">
        <f t="array" ref="T5170">MMULT(P5170:R5170,_xlfn.ANCHORARRAY(N5170))</f>
        <v>-1.3961544717449501</v>
      </c>
      <c r="V5170" s="18">
        <f t="shared" ref="V5170" si="11584">1/(1+EXP(-T5170))</f>
        <v>0.19842704788828588</v>
      </c>
      <c r="X5170" s="7">
        <f t="shared" ref="X5170" si="11585">D5170-V5170</f>
        <v>-0.19842704788828588</v>
      </c>
      <c r="Z5170" s="7">
        <f t="shared" ref="Z5170" si="11586">V5170*(1-V5170)</f>
        <v>0.15905375455462578</v>
      </c>
      <c r="AB5170" s="7">
        <f t="shared" ref="AB5170" si="11587">Z5170*X5170</f>
        <v>-3.1560566971822399E-2</v>
      </c>
      <c r="AD5170" s="7" cm="1">
        <f t="array" ref="AD5170:AF5170">P5170:R5170*AB5170</f>
        <v>7.0251289373081088E-2</v>
      </c>
      <c r="AE5170" s="7">
        <v>0.15991376168465191</v>
      </c>
      <c r="AF5170" s="7">
        <v>-0.15294358472928976</v>
      </c>
      <c r="AH5170" s="7">
        <f t="shared" ref="AH5170" si="11588">N5170*(1-N5170)*AD5170</f>
        <v>0</v>
      </c>
      <c r="AJ5170" s="7" cm="1">
        <f t="array" ref="AJ5170:AL5170">TRANSPOSE(F5170:F5172)*AH5171*$D$4</f>
        <v>9.6771583405583293E-4</v>
      </c>
      <c r="AK5170" s="7">
        <v>0</v>
      </c>
      <c r="AL5170" s="7">
        <v>0</v>
      </c>
      <c r="AN5170" s="14" cm="1">
        <f t="array" ref="AN5170:AP5171">H5170:J5171+AJ5170:AL5171</f>
        <v>-4.5751743197561847</v>
      </c>
      <c r="AO5170" s="14">
        <v>3.007881148892428</v>
      </c>
      <c r="AP5170" s="14">
        <v>2.953614769328349</v>
      </c>
      <c r="AR5170" s="14" cm="1">
        <f t="array" ref="AR5170:AT5170">TRANSPOSE(TRANSPOSE(P5170:R5170)+_xlfn.ANCHORARRAY(N5170)*AB5170*$D$4)</f>
        <v>-2.2448560911115911</v>
      </c>
      <c r="AS5170" s="14">
        <v>-5.0670779007045166</v>
      </c>
      <c r="AT5170" s="14">
        <v>4.8425899957166152</v>
      </c>
    </row>
    <row r="5171" spans="1:46" x14ac:dyDescent="0.3">
      <c r="A5171" s="20"/>
      <c r="F5171" s="7" cm="1">
        <f t="array" ref="F5171:F5172">TRANSPOSE(_xlfn.CHOOSEROWS($G$4:$H$7,B5170))</f>
        <v>0</v>
      </c>
      <c r="H5171" s="7">
        <v>-1.5036642320639571</v>
      </c>
      <c r="I5171" s="7">
        <v>4.1731666959545271</v>
      </c>
      <c r="J5171" s="7">
        <v>4.1932658843500876</v>
      </c>
      <c r="L5171" s="7">
        <v>-1.5036642320639571</v>
      </c>
      <c r="N5171" s="7">
        <v>1.0189638141960273E-2</v>
      </c>
      <c r="AH5171" s="7">
        <f t="shared" ref="AH5171" si="11589">N5171*(1-N5171)*AE5170</f>
        <v>1.6128597234263884E-3</v>
      </c>
      <c r="AJ5171" s="7" cm="1">
        <f t="array" ref="AJ5171:AL5171">TRANSPOSE(F5170:F5172)*AH5172*$D$4</f>
        <v>-1.3654752264312694E-2</v>
      </c>
      <c r="AK5171" s="7">
        <v>0</v>
      </c>
      <c r="AL5171" s="7">
        <v>0</v>
      </c>
      <c r="AN5171" s="14">
        <v>-1.5173189843282697</v>
      </c>
      <c r="AO5171" s="14">
        <v>4.1731666959545271</v>
      </c>
      <c r="AP5171" s="14">
        <v>4.1932658843500876</v>
      </c>
    </row>
    <row r="5172" spans="1:46" x14ac:dyDescent="0.3">
      <c r="A5172" s="20"/>
      <c r="F5172" s="7">
        <v>0</v>
      </c>
      <c r="N5172" s="7">
        <v>0.18187965241751219</v>
      </c>
      <c r="AH5172" s="7">
        <f t="shared" ref="AH5172" si="11590">N5172*(1-N5172)*AF5170</f>
        <v>-2.2757920440521159E-2</v>
      </c>
    </row>
    <row r="5173" spans="1:46" x14ac:dyDescent="0.3">
      <c r="A5173" s="20"/>
    </row>
    <row r="5174" spans="1:46" x14ac:dyDescent="0.3">
      <c r="A5174" s="20">
        <v>1291</v>
      </c>
      <c r="B5174" s="7">
        <f t="shared" ref="B5174" si="11591">MOD(ROUNDDOWN(ROW(B5174)/4,0),4)+1</f>
        <v>2</v>
      </c>
      <c r="D5174" s="7" cm="1">
        <f t="array" ref="D5174">_xlfn.CHOOSEROWS($I$4:$I$7,B5174)</f>
        <v>1</v>
      </c>
      <c r="F5174" s="7">
        <f t="shared" ref="F5174" si="11592">1+0</f>
        <v>1</v>
      </c>
      <c r="H5174" s="7" cm="1">
        <f t="array" ref="H5174:J5175">_xlfn.ANCHORARRAY(AN5170)</f>
        <v>-4.5751743197561847</v>
      </c>
      <c r="I5174" s="7">
        <v>3.007881148892428</v>
      </c>
      <c r="J5174" s="7">
        <v>2.953614769328349</v>
      </c>
      <c r="L5174" s="7" cm="1">
        <f t="array" ref="L5174:L5175">MMULT(H5174:J5175,F5174:F5176)</f>
        <v>-1.6215595504278357</v>
      </c>
      <c r="N5174" s="7" cm="1">
        <f t="array" ref="N5174:N5176">_xlfn.VSTACK(1,1/(1+EXP(-_xlfn.ANCHORARRAY(L5174))))</f>
        <v>1</v>
      </c>
      <c r="P5174" s="7" cm="1">
        <f t="array" ref="P5174:R5174">_xlfn.ANCHORARRAY(AR5170)</f>
        <v>-2.2448560911115911</v>
      </c>
      <c r="Q5174" s="7">
        <v>-5.0670779007045166</v>
      </c>
      <c r="R5174" s="7">
        <v>4.8425899957166152</v>
      </c>
      <c r="T5174" s="7" cm="1">
        <f t="array" ref="T5174">MMULT(P5174:R5174,_xlfn.ANCHORARRAY(N5174))</f>
        <v>1.4498172212666907</v>
      </c>
      <c r="V5174" s="18">
        <f t="shared" ref="V5174" si="11593">1/(1+EXP(-T5174))</f>
        <v>0.80997030256628644</v>
      </c>
      <c r="X5174" s="7">
        <f t="shared" ref="X5174" si="11594">D5174-V5174</f>
        <v>0.19002969743371356</v>
      </c>
      <c r="Z5174" s="7">
        <f t="shared" ref="Z5174" si="11595">V5174*(1-V5174)</f>
        <v>0.15391841152696484</v>
      </c>
      <c r="AB5174" s="7">
        <f t="shared" ref="AB5174" si="11596">Z5174*X5174</f>
        <v>2.9249069171946938E-2</v>
      </c>
      <c r="AD5174" s="7" cm="1">
        <f t="array" ref="AD5174:AF5174">P5174:R5174*AB5174</f>
        <v>-6.5659951089989343E-2</v>
      </c>
      <c r="AE5174" s="7">
        <v>-0.14820731201735007</v>
      </c>
      <c r="AF5174" s="7">
        <v>0.14164124975609352</v>
      </c>
      <c r="AH5174" s="7">
        <f t="shared" ref="AH5174" si="11597">N5174*(1-N5174)*AD5174</f>
        <v>0</v>
      </c>
      <c r="AJ5174" s="7" cm="1">
        <f t="array" ref="AJ5174:AL5174">TRANSPOSE(F5174:F5176)*AH5175*$D$4</f>
        <v>-1.2250955771670647E-2</v>
      </c>
      <c r="AK5174" s="7">
        <v>0</v>
      </c>
      <c r="AL5174" s="7">
        <v>-1.2250955771670647E-2</v>
      </c>
      <c r="AN5174" s="14" cm="1">
        <f t="array" ref="AN5174:AP5175">H5174:J5175+AJ5174:AL5175</f>
        <v>-4.5874252755278553</v>
      </c>
      <c r="AO5174" s="14">
        <v>3.007881148892428</v>
      </c>
      <c r="AP5174" s="14">
        <v>2.9413638135566784</v>
      </c>
      <c r="AR5174" s="14" cm="1">
        <f t="array" ref="AR5174:AT5174">TRANSPOSE(TRANSPOSE(P5174:R5174)+_xlfn.ANCHORARRAY(N5174)*AB5174*$D$4)</f>
        <v>-2.2273066496084231</v>
      </c>
      <c r="AS5174" s="14">
        <v>-5.0641824200810648</v>
      </c>
      <c r="AT5174" s="14">
        <v>4.8590091183592996</v>
      </c>
    </row>
    <row r="5175" spans="1:46" x14ac:dyDescent="0.3">
      <c r="A5175" s="20"/>
      <c r="F5175" s="7" cm="1">
        <f t="array" ref="F5175:F5176">TRANSPOSE(_xlfn.CHOOSEROWS($G$4:$H$7,B5174))</f>
        <v>0</v>
      </c>
      <c r="H5175" s="7">
        <v>-1.5173189843282697</v>
      </c>
      <c r="I5175" s="7">
        <v>4.1731666959545271</v>
      </c>
      <c r="J5175" s="7">
        <v>4.1932658843500876</v>
      </c>
      <c r="L5175" s="7">
        <v>2.6759469000218177</v>
      </c>
      <c r="N5175" s="7">
        <v>0.16498990141245767</v>
      </c>
      <c r="AH5175" s="7">
        <f t="shared" ref="AH5175" si="11598">N5175*(1-N5175)*AE5174</f>
        <v>-2.0418259619451078E-2</v>
      </c>
      <c r="AJ5175" s="7" cm="1">
        <f t="array" ref="AJ5175:AL5175">TRANSPOSE(F5174:F5176)*AH5176*$D$4</f>
        <v>5.1211243531046552E-3</v>
      </c>
      <c r="AK5175" s="7">
        <v>0</v>
      </c>
      <c r="AL5175" s="7">
        <v>5.1211243531046552E-3</v>
      </c>
      <c r="AN5175" s="14">
        <v>-1.5121978599751651</v>
      </c>
      <c r="AO5175" s="14">
        <v>4.1731666959545271</v>
      </c>
      <c r="AP5175" s="14">
        <v>4.1983870087031923</v>
      </c>
    </row>
    <row r="5176" spans="1:46" x14ac:dyDescent="0.3">
      <c r="A5176" s="20"/>
      <c r="F5176" s="7">
        <v>1</v>
      </c>
      <c r="N5176" s="7">
        <v>0.93559231726664138</v>
      </c>
      <c r="AH5176" s="7">
        <f t="shared" ref="AH5176" si="11599">N5176*(1-N5176)*AF5174</f>
        <v>8.5352072551744262E-3</v>
      </c>
    </row>
    <row r="5177" spans="1:46" x14ac:dyDescent="0.3">
      <c r="A5177" s="20"/>
    </row>
    <row r="5178" spans="1:46" x14ac:dyDescent="0.3">
      <c r="A5178" s="20">
        <v>1292</v>
      </c>
      <c r="B5178" s="7">
        <f t="shared" ref="B5178" si="11600">MOD(ROUNDDOWN(ROW(B5178)/4,0),4)+1</f>
        <v>3</v>
      </c>
      <c r="D5178" s="7" cm="1">
        <f t="array" ref="D5178">_xlfn.CHOOSEROWS($I$4:$I$7,B5178)</f>
        <v>1</v>
      </c>
      <c r="F5178" s="7">
        <f t="shared" ref="F5178" si="11601">1+0</f>
        <v>1</v>
      </c>
      <c r="H5178" s="7" cm="1">
        <f t="array" ref="H5178:J5179">_xlfn.ANCHORARRAY(AN5174)</f>
        <v>-4.5874252755278553</v>
      </c>
      <c r="I5178" s="7">
        <v>3.007881148892428</v>
      </c>
      <c r="J5178" s="7">
        <v>2.9413638135566784</v>
      </c>
      <c r="L5178" s="7" cm="1">
        <f t="array" ref="L5178:L5179">MMULT(H5178:J5179,F5178:F5180)</f>
        <v>-1.5795441266354273</v>
      </c>
      <c r="N5178" s="7" cm="1">
        <f t="array" ref="N5178:N5180">_xlfn.VSTACK(1,1/(1+EXP(-_xlfn.ANCHORARRAY(L5178))))</f>
        <v>1</v>
      </c>
      <c r="P5178" s="7" cm="1">
        <f t="array" ref="P5178:R5178">_xlfn.ANCHORARRAY(AR5174)</f>
        <v>-2.2273066496084231</v>
      </c>
      <c r="Q5178" s="7">
        <v>-5.0641824200810648</v>
      </c>
      <c r="R5178" s="7">
        <v>4.8590091183592996</v>
      </c>
      <c r="T5178" s="7" cm="1">
        <f t="array" ref="T5178">MMULT(P5178:R5178,_xlfn.ANCHORARRAY(N5178))</f>
        <v>1.449064162050719</v>
      </c>
      <c r="V5178" s="18">
        <f t="shared" ref="V5178" si="11602">1/(1+EXP(-T5178))</f>
        <v>0.80985436583080972</v>
      </c>
      <c r="X5178" s="7">
        <f t="shared" ref="X5178" si="11603">D5178-V5178</f>
        <v>0.19014563416919028</v>
      </c>
      <c r="Z5178" s="7">
        <f t="shared" ref="Z5178" si="11604">V5178*(1-V5178)</f>
        <v>0.15399027197558673</v>
      </c>
      <c r="AB5178" s="7">
        <f t="shared" ref="AB5178" si="11605">Z5178*X5178</f>
        <v>2.9280577920684031E-2</v>
      </c>
      <c r="AD5178" s="7" cm="1">
        <f t="array" ref="AD5178:AF5178">P5178:R5178*AB5178</f>
        <v>-6.521682590711711E-2</v>
      </c>
      <c r="AE5178" s="7">
        <v>-0.14828218795574186</v>
      </c>
      <c r="AF5178" s="7">
        <v>0.14227459510743368</v>
      </c>
      <c r="AH5178" s="7">
        <f t="shared" ref="AH5178" si="11606">N5178*(1-N5178)*AD5178</f>
        <v>0</v>
      </c>
      <c r="AJ5178" s="7" cm="1">
        <f t="array" ref="AJ5178:AL5178">TRANSPOSE(F5178:F5180)*AH5179*$D$4</f>
        <v>-1.2604006404273281E-2</v>
      </c>
      <c r="AK5178" s="7">
        <v>-1.2604006404273281E-2</v>
      </c>
      <c r="AL5178" s="7">
        <v>0</v>
      </c>
      <c r="AN5178" s="14" cm="1">
        <f t="array" ref="AN5178:AP5179">H5178:J5179+AJ5178:AL5179</f>
        <v>-4.6000292819321285</v>
      </c>
      <c r="AO5178" s="14">
        <v>2.9952771424881548</v>
      </c>
      <c r="AP5178" s="14">
        <v>2.9413638135566784</v>
      </c>
      <c r="AR5178" s="14" cm="1">
        <f t="array" ref="AR5178:AT5178">TRANSPOSE(TRANSPOSE(P5178:R5178)+_xlfn.ANCHORARRAY(N5178)*AB5178*$D$4)</f>
        <v>-2.2097383028560125</v>
      </c>
      <c r="AS5178" s="14">
        <v>-5.0611806913975244</v>
      </c>
      <c r="AT5178" s="14">
        <v>4.8754299681447488</v>
      </c>
    </row>
    <row r="5179" spans="1:46" x14ac:dyDescent="0.3">
      <c r="A5179" s="20"/>
      <c r="F5179" s="7" cm="1">
        <f t="array" ref="F5179:F5180">TRANSPOSE(_xlfn.CHOOSEROWS($G$4:$H$7,B5178))</f>
        <v>1</v>
      </c>
      <c r="H5179" s="7">
        <v>-1.5121978599751651</v>
      </c>
      <c r="I5179" s="7">
        <v>4.1731666959545271</v>
      </c>
      <c r="J5179" s="7">
        <v>4.1983870087031923</v>
      </c>
      <c r="L5179" s="7">
        <v>2.6609688359793617</v>
      </c>
      <c r="N5179" s="7">
        <v>0.1708600544970591</v>
      </c>
      <c r="AH5179" s="7">
        <f t="shared" ref="AH5179" si="11607">N5179*(1-N5179)*AE5178</f>
        <v>-2.1006677340455467E-2</v>
      </c>
      <c r="AJ5179" s="7" cm="1">
        <f t="array" ref="AJ5179:AL5179">TRANSPOSE(F5178:F5180)*AH5180*$D$4</f>
        <v>5.2115150221268133E-3</v>
      </c>
      <c r="AK5179" s="7">
        <v>5.2115150221268133E-3</v>
      </c>
      <c r="AL5179" s="7">
        <v>0</v>
      </c>
      <c r="AN5179" s="14">
        <v>-1.5069863449530383</v>
      </c>
      <c r="AO5179" s="14">
        <v>4.1783782109766543</v>
      </c>
      <c r="AP5179" s="14">
        <v>4.1983870087031923</v>
      </c>
    </row>
    <row r="5180" spans="1:46" x14ac:dyDescent="0.3">
      <c r="A5180" s="20"/>
      <c r="F5180" s="7">
        <v>0</v>
      </c>
      <c r="N5180" s="7">
        <v>0.93468383888745976</v>
      </c>
      <c r="AH5180" s="7">
        <f t="shared" ref="AH5180" si="11608">N5180*(1-N5180)*AF5178</f>
        <v>8.6858583702113558E-3</v>
      </c>
    </row>
    <row r="5181" spans="1:46" x14ac:dyDescent="0.3">
      <c r="A5181" s="20"/>
    </row>
    <row r="5182" spans="1:46" x14ac:dyDescent="0.3">
      <c r="A5182" s="20">
        <v>1293</v>
      </c>
      <c r="B5182" s="7">
        <f t="shared" ref="B5182" si="11609">MOD(ROUNDDOWN(ROW(B5182)/4,0),4)+1</f>
        <v>4</v>
      </c>
      <c r="D5182" s="7" cm="1">
        <f t="array" ref="D5182">_xlfn.CHOOSEROWS($I$4:$I$7,B5182)</f>
        <v>0</v>
      </c>
      <c r="F5182" s="7">
        <f t="shared" ref="F5182" si="11610">1+0</f>
        <v>1</v>
      </c>
      <c r="H5182" s="7" cm="1">
        <f t="array" ref="H5182:J5183">_xlfn.ANCHORARRAY(AN5178)</f>
        <v>-4.6000292819321285</v>
      </c>
      <c r="I5182" s="7">
        <v>2.9952771424881548</v>
      </c>
      <c r="J5182" s="7">
        <v>2.9413638135566784</v>
      </c>
      <c r="L5182" s="7" cm="1">
        <f t="array" ref="L5182:L5183">MMULT(H5182:J5183,F5182:F5184)</f>
        <v>1.3366116741127048</v>
      </c>
      <c r="N5182" s="7" cm="1">
        <f t="array" ref="N5182:N5184">_xlfn.VSTACK(1,1/(1+EXP(-_xlfn.ANCHORARRAY(L5182))))</f>
        <v>1</v>
      </c>
      <c r="P5182" s="7" cm="1">
        <f t="array" ref="P5182:R5182">_xlfn.ANCHORARRAY(AR5178)</f>
        <v>-2.2097383028560125</v>
      </c>
      <c r="Q5182" s="7">
        <v>-5.0611806913975244</v>
      </c>
      <c r="R5182" s="7">
        <v>4.8754299681447488</v>
      </c>
      <c r="T5182" s="7" cm="1">
        <f t="array" ref="T5182">MMULT(P5182:R5182,_xlfn.ANCHORARRAY(N5182))</f>
        <v>-1.3474790814844058</v>
      </c>
      <c r="V5182" s="18">
        <f t="shared" ref="V5182" si="11611">1/(1+EXP(-T5182))</f>
        <v>0.20628281672671042</v>
      </c>
      <c r="X5182" s="7">
        <f t="shared" ref="X5182" si="11612">D5182-V5182</f>
        <v>-0.20628281672671042</v>
      </c>
      <c r="Z5182" s="7">
        <f t="shared" ref="Z5182" si="11613">V5182*(1-V5182)</f>
        <v>0.16373021625000481</v>
      </c>
      <c r="AB5182" s="7">
        <f t="shared" ref="AB5182" si="11614">Z5182*X5182</f>
        <v>-3.3774730191324404E-2</v>
      </c>
      <c r="AD5182" s="7" cm="1">
        <f t="array" ref="AD5182:AF5182">P5182:R5182*AB5182</f>
        <v>7.4633314972396919E-2</v>
      </c>
      <c r="AE5182" s="7">
        <v>0.17094001230149208</v>
      </c>
      <c r="AF5182" s="7">
        <v>-0.16466633174078624</v>
      </c>
      <c r="AH5182" s="7">
        <f t="shared" ref="AH5182" si="11615">N5182*(1-N5182)*AD5182</f>
        <v>0</v>
      </c>
      <c r="AJ5182" s="7" cm="1">
        <f t="array" ref="AJ5182:AL5182">TRANSPOSE(F5182:F5184)*AH5183*$D$4</f>
        <v>1.6900046073422288E-2</v>
      </c>
      <c r="AK5182" s="7">
        <v>1.6900046073422288E-2</v>
      </c>
      <c r="AL5182" s="7">
        <v>1.6900046073422288E-2</v>
      </c>
      <c r="AN5182" s="14" cm="1">
        <f t="array" ref="AN5182:AP5183">H5182:J5183+AJ5182:AL5183</f>
        <v>-4.5831292358587064</v>
      </c>
      <c r="AO5182" s="14">
        <v>3.0121771885615769</v>
      </c>
      <c r="AP5182" s="14">
        <v>2.9582638596301005</v>
      </c>
      <c r="AR5182" s="14" cm="1">
        <f t="array" ref="AR5182:AT5182">TRANSPOSE(TRANSPOSE(P5182:R5182)+_xlfn.ANCHORARRAY(N5182)*AB5182*$D$4)</f>
        <v>-2.230003140970807</v>
      </c>
      <c r="AS5182" s="14">
        <v>-5.0772290688282178</v>
      </c>
      <c r="AT5182" s="14">
        <v>4.8551861574122723</v>
      </c>
    </row>
    <row r="5183" spans="1:46" x14ac:dyDescent="0.3">
      <c r="A5183" s="20"/>
      <c r="F5183" s="7" cm="1">
        <f t="array" ref="F5183:F5184">TRANSPOSE(_xlfn.CHOOSEROWS($G$4:$H$7,B5182))</f>
        <v>1</v>
      </c>
      <c r="H5183" s="7">
        <v>-1.5069863449530383</v>
      </c>
      <c r="I5183" s="7">
        <v>4.1783782109766543</v>
      </c>
      <c r="J5183" s="7">
        <v>4.1983870087031923</v>
      </c>
      <c r="L5183" s="7">
        <v>6.8697788747268085</v>
      </c>
      <c r="N5183" s="7">
        <v>0.79193218025150514</v>
      </c>
      <c r="AH5183" s="7">
        <f t="shared" ref="AH5183" si="11616">N5183*(1-N5183)*AE5182</f>
        <v>2.8166743455703813E-2</v>
      </c>
      <c r="AJ5183" s="7" cm="1">
        <f t="array" ref="AJ5183:AL5183">TRANSPOSE(F5182:F5184)*AH5184*$D$4</f>
        <v>-1.0241115474838347E-4</v>
      </c>
      <c r="AK5183" s="7">
        <v>-1.0241115474838347E-4</v>
      </c>
      <c r="AL5183" s="7">
        <v>-1.0241115474838347E-4</v>
      </c>
      <c r="AN5183" s="14">
        <v>-1.5070887561077866</v>
      </c>
      <c r="AO5183" s="14">
        <v>4.1782757998219058</v>
      </c>
      <c r="AP5183" s="14">
        <v>4.1982845975484437</v>
      </c>
    </row>
    <row r="5184" spans="1:46" x14ac:dyDescent="0.3">
      <c r="A5184" s="20"/>
      <c r="F5184" s="7">
        <v>1</v>
      </c>
      <c r="N5184" s="7">
        <v>0.99896237106861685</v>
      </c>
      <c r="AH5184" s="7">
        <f t="shared" ref="AH5184" si="11617">N5184*(1-N5184)*AF5182</f>
        <v>-1.7068525791397244E-4</v>
      </c>
    </row>
    <row r="5185" spans="1:46" x14ac:dyDescent="0.3">
      <c r="A5185" s="20"/>
    </row>
    <row r="5186" spans="1:46" x14ac:dyDescent="0.3">
      <c r="A5186" s="20">
        <v>1294</v>
      </c>
      <c r="B5186" s="7">
        <f t="shared" ref="B5186" si="11618">MOD(ROUNDDOWN(ROW(B5186)/4,0),4)+1</f>
        <v>1</v>
      </c>
      <c r="D5186" s="7" cm="1">
        <f t="array" ref="D5186">_xlfn.CHOOSEROWS($I$4:$I$7,B5186)</f>
        <v>0</v>
      </c>
      <c r="F5186" s="7">
        <f t="shared" ref="F5186" si="11619">1+0</f>
        <v>1</v>
      </c>
      <c r="H5186" s="7" cm="1">
        <f t="array" ref="H5186:J5187">_xlfn.ANCHORARRAY(AN5182)</f>
        <v>-4.5831292358587064</v>
      </c>
      <c r="I5186" s="7">
        <v>3.0121771885615769</v>
      </c>
      <c r="J5186" s="7">
        <v>2.9582638596301005</v>
      </c>
      <c r="L5186" s="7" cm="1">
        <f t="array" ref="L5186:L5187">MMULT(H5186:J5187,F5186:F5188)</f>
        <v>-4.5831292358587064</v>
      </c>
      <c r="N5186" s="7" cm="1">
        <f t="array" ref="N5186:N5188">_xlfn.VSTACK(1,1/(1+EXP(-_xlfn.ANCHORARRAY(L5186))))</f>
        <v>1</v>
      </c>
      <c r="P5186" s="7" cm="1">
        <f t="array" ref="P5186:R5186">_xlfn.ANCHORARRAY(AR5182)</f>
        <v>-2.230003140970807</v>
      </c>
      <c r="Q5186" s="7">
        <v>-5.0772290688282178</v>
      </c>
      <c r="R5186" s="7">
        <v>4.8551861574122723</v>
      </c>
      <c r="T5186" s="7" cm="1">
        <f t="array" ref="T5186">MMULT(P5186:R5186,_xlfn.ANCHORARRAY(N5186))</f>
        <v>-1.4007934679658569</v>
      </c>
      <c r="V5186" s="18">
        <f t="shared" ref="V5186" si="11620">1/(1+EXP(-T5186))</f>
        <v>0.19769023024813567</v>
      </c>
      <c r="X5186" s="7">
        <f t="shared" ref="X5186" si="11621">D5186-V5186</f>
        <v>-0.19769023024813567</v>
      </c>
      <c r="Z5186" s="7">
        <f t="shared" ref="Z5186" si="11622">V5186*(1-V5186)</f>
        <v>0.15860880311257478</v>
      </c>
      <c r="AB5186" s="7">
        <f t="shared" ref="AB5186" si="11623">Z5186*X5186</f>
        <v>-3.1355410806706126E-2</v>
      </c>
      <c r="AD5186" s="7" cm="1">
        <f t="array" ref="AD5186:AF5186">P5186:R5186*AB5186</f>
        <v>6.9922664585384639E-2</v>
      </c>
      <c r="AE5186" s="7">
        <v>0.15919860321285878</v>
      </c>
      <c r="AF5186" s="7">
        <v>-0.15223635650869474</v>
      </c>
      <c r="AH5186" s="7">
        <f t="shared" ref="AH5186" si="11624">N5186*(1-N5186)*AD5186</f>
        <v>0</v>
      </c>
      <c r="AJ5186" s="7" cm="1">
        <f t="array" ref="AJ5186:AL5186">TRANSPOSE(F5186:F5188)*AH5187*$D$4</f>
        <v>9.5681590481729896E-4</v>
      </c>
      <c r="AK5186" s="7">
        <v>0</v>
      </c>
      <c r="AL5186" s="7">
        <v>0</v>
      </c>
      <c r="AN5186" s="14" cm="1">
        <f t="array" ref="AN5186:AP5187">H5186:J5187+AJ5186:AL5187</f>
        <v>-4.5821724199538894</v>
      </c>
      <c r="AO5186" s="14">
        <v>3.0121771885615769</v>
      </c>
      <c r="AP5186" s="14">
        <v>2.9582638596301005</v>
      </c>
      <c r="AR5186" s="14" cm="1">
        <f t="array" ref="AR5186:AT5186">TRANSPOSE(TRANSPOSE(P5186:R5186)+_xlfn.ANCHORARRAY(N5186)*AB5186*$D$4)</f>
        <v>-2.2488163874548306</v>
      </c>
      <c r="AS5186" s="14">
        <v>-5.0774194477304437</v>
      </c>
      <c r="AT5186" s="14">
        <v>4.8517739868539174</v>
      </c>
    </row>
    <row r="5187" spans="1:46" x14ac:dyDescent="0.3">
      <c r="A5187" s="20"/>
      <c r="F5187" s="7" cm="1">
        <f t="array" ref="F5187:F5188">TRANSPOSE(_xlfn.CHOOSEROWS($G$4:$H$7,B5186))</f>
        <v>0</v>
      </c>
      <c r="H5187" s="7">
        <v>-1.5070887561077866</v>
      </c>
      <c r="I5187" s="7">
        <v>4.1782757998219058</v>
      </c>
      <c r="J5187" s="7">
        <v>4.1982845975484437</v>
      </c>
      <c r="L5187" s="7">
        <v>-1.5070887561077866</v>
      </c>
      <c r="N5187" s="7">
        <v>1.0119407215964162E-2</v>
      </c>
      <c r="AH5187" s="7">
        <f t="shared" ref="AH5187" si="11625">N5187*(1-N5187)*AE5186</f>
        <v>1.5946931746954984E-3</v>
      </c>
      <c r="AJ5187" s="7" cm="1">
        <f t="array" ref="AJ5187:AL5187">TRANSPOSE(F5186:F5188)*AH5188*$D$4</f>
        <v>-1.3562006058281137E-2</v>
      </c>
      <c r="AK5187" s="7">
        <v>0</v>
      </c>
      <c r="AL5187" s="7">
        <v>0</v>
      </c>
      <c r="AN5187" s="14">
        <v>-1.5206507621660676</v>
      </c>
      <c r="AO5187" s="14">
        <v>4.1782757998219058</v>
      </c>
      <c r="AP5187" s="14">
        <v>4.1982845975484437</v>
      </c>
    </row>
    <row r="5188" spans="1:46" x14ac:dyDescent="0.3">
      <c r="A5188" s="20"/>
      <c r="F5188" s="7">
        <v>0</v>
      </c>
      <c r="N5188" s="7">
        <v>0.18137064016315518</v>
      </c>
      <c r="AH5188" s="7">
        <f t="shared" ref="AH5188" si="11626">N5188*(1-N5188)*AF5186</f>
        <v>-2.2603343430468562E-2</v>
      </c>
    </row>
    <row r="5189" spans="1:46" x14ac:dyDescent="0.3">
      <c r="A5189" s="20"/>
    </row>
    <row r="5190" spans="1:46" x14ac:dyDescent="0.3">
      <c r="A5190" s="20">
        <v>1295</v>
      </c>
      <c r="B5190" s="7">
        <f t="shared" ref="B5190" si="11627">MOD(ROUNDDOWN(ROW(B5190)/4,0),4)+1</f>
        <v>2</v>
      </c>
      <c r="D5190" s="7" cm="1">
        <f t="array" ref="D5190">_xlfn.CHOOSEROWS($I$4:$I$7,B5190)</f>
        <v>1</v>
      </c>
      <c r="F5190" s="7">
        <f t="shared" ref="F5190" si="11628">1+0</f>
        <v>1</v>
      </c>
      <c r="H5190" s="7" cm="1">
        <f t="array" ref="H5190:J5191">_xlfn.ANCHORARRAY(AN5186)</f>
        <v>-4.5821724199538894</v>
      </c>
      <c r="I5190" s="7">
        <v>3.0121771885615769</v>
      </c>
      <c r="J5190" s="7">
        <v>2.9582638596301005</v>
      </c>
      <c r="L5190" s="7" cm="1">
        <f t="array" ref="L5190:L5191">MMULT(H5190:J5191,F5190:F5192)</f>
        <v>-1.6239085603237888</v>
      </c>
      <c r="N5190" s="7" cm="1">
        <f t="array" ref="N5190:N5192">_xlfn.VSTACK(1,1/(1+EXP(-_xlfn.ANCHORARRAY(L5190))))</f>
        <v>1</v>
      </c>
      <c r="P5190" s="7" cm="1">
        <f t="array" ref="P5190:R5190">_xlfn.ANCHORARRAY(AR5186)</f>
        <v>-2.2488163874548306</v>
      </c>
      <c r="Q5190" s="7">
        <v>-5.0774194477304437</v>
      </c>
      <c r="R5190" s="7">
        <v>4.8517739868539174</v>
      </c>
      <c r="T5190" s="7" cm="1">
        <f t="array" ref="T5190">MMULT(P5190:R5190,_xlfn.ANCHORARRAY(N5190))</f>
        <v>1.4548778400009463</v>
      </c>
      <c r="V5190" s="18">
        <f t="shared" ref="V5190" si="11629">1/(1+EXP(-T5190))</f>
        <v>0.81074800336970276</v>
      </c>
      <c r="X5190" s="7">
        <f t="shared" ref="X5190" si="11630">D5190-V5190</f>
        <v>0.18925199663029724</v>
      </c>
      <c r="Z5190" s="7">
        <f t="shared" ref="Z5190" si="11631">V5190*(1-V5190)</f>
        <v>0.15343567840174319</v>
      </c>
      <c r="AB5190" s="7">
        <f t="shared" ref="AB5190" si="11632">Z5190*X5190</f>
        <v>2.9038008491854072E-2</v>
      </c>
      <c r="AD5190" s="7" cm="1">
        <f t="array" ref="AD5190:AF5190">P5190:R5190*AB5190</f>
        <v>-6.5301149355533966E-2</v>
      </c>
      <c r="AE5190" s="7">
        <v>-0.14743814903990163</v>
      </c>
      <c r="AF5190" s="7">
        <v>0.14088585423082073</v>
      </c>
      <c r="AH5190" s="7">
        <f t="shared" ref="AH5190" si="11633">N5190*(1-N5190)*AD5190</f>
        <v>0</v>
      </c>
      <c r="AJ5190" s="7" cm="1">
        <f t="array" ref="AJ5190:AL5190">TRANSPOSE(F5190:F5192)*AH5191*$D$4</f>
        <v>-1.2168200361264125E-2</v>
      </c>
      <c r="AK5190" s="7">
        <v>0</v>
      </c>
      <c r="AL5190" s="7">
        <v>-1.2168200361264125E-2</v>
      </c>
      <c r="AN5190" s="14" cm="1">
        <f t="array" ref="AN5190:AP5191">H5190:J5191+AJ5190:AL5191</f>
        <v>-4.5943406203151538</v>
      </c>
      <c r="AO5190" s="14">
        <v>3.0121771885615769</v>
      </c>
      <c r="AP5190" s="14">
        <v>2.9460956592688365</v>
      </c>
      <c r="AR5190" s="14" cm="1">
        <f t="array" ref="AR5190:AT5190">TRANSPOSE(TRANSPOSE(P5190:R5190)+_xlfn.ANCHORARRAY(N5190)*AB5190*$D$4)</f>
        <v>-2.231393582359718</v>
      </c>
      <c r="AS5190" s="14">
        <v>-5.0745504947491167</v>
      </c>
      <c r="AT5190" s="14">
        <v>4.8680763992361067</v>
      </c>
    </row>
    <row r="5191" spans="1:46" x14ac:dyDescent="0.3">
      <c r="A5191" s="20"/>
      <c r="F5191" s="7" cm="1">
        <f t="array" ref="F5191:F5192">TRANSPOSE(_xlfn.CHOOSEROWS($G$4:$H$7,B5190))</f>
        <v>0</v>
      </c>
      <c r="H5191" s="7">
        <v>-1.5206507621660676</v>
      </c>
      <c r="I5191" s="7">
        <v>4.1782757998219058</v>
      </c>
      <c r="J5191" s="7">
        <v>4.1982845975484437</v>
      </c>
      <c r="L5191" s="7">
        <v>2.6776338353823759</v>
      </c>
      <c r="N5191" s="7">
        <v>0.16466653708548096</v>
      </c>
      <c r="AH5191" s="7">
        <f t="shared" ref="AH5191" si="11634">N5191*(1-N5191)*AE5190</f>
        <v>-2.0280333935440209E-2</v>
      </c>
      <c r="AJ5191" s="7" cm="1">
        <f t="array" ref="AJ5191:AL5191">TRANSPOSE(F5190:F5192)*AH5192*$D$4</f>
        <v>5.0863311703038573E-3</v>
      </c>
      <c r="AK5191" s="7">
        <v>0</v>
      </c>
      <c r="AL5191" s="7">
        <v>5.0863311703038573E-3</v>
      </c>
      <c r="AN5191" s="14">
        <v>-1.5155644309957639</v>
      </c>
      <c r="AO5191" s="14">
        <v>4.1782757998219058</v>
      </c>
      <c r="AP5191" s="14">
        <v>4.2033709287187477</v>
      </c>
    </row>
    <row r="5192" spans="1:46" x14ac:dyDescent="0.3">
      <c r="A5192" s="20"/>
      <c r="F5192" s="7">
        <v>1</v>
      </c>
      <c r="N5192" s="7">
        <v>0.93569389620059251</v>
      </c>
      <c r="AH5192" s="7">
        <f t="shared" ref="AH5192" si="11635">N5192*(1-N5192)*AF5190</f>
        <v>8.4772186171730955E-3</v>
      </c>
    </row>
    <row r="5193" spans="1:46" x14ac:dyDescent="0.3">
      <c r="A5193" s="20"/>
    </row>
    <row r="5194" spans="1:46" x14ac:dyDescent="0.3">
      <c r="A5194" s="20">
        <v>1296</v>
      </c>
      <c r="B5194" s="7">
        <f t="shared" ref="B5194" si="11636">MOD(ROUNDDOWN(ROW(B5194)/4,0),4)+1</f>
        <v>3</v>
      </c>
      <c r="D5194" s="7" cm="1">
        <f t="array" ref="D5194">_xlfn.CHOOSEROWS($I$4:$I$7,B5194)</f>
        <v>1</v>
      </c>
      <c r="F5194" s="7">
        <f t="shared" ref="F5194" si="11637">1+0</f>
        <v>1</v>
      </c>
      <c r="H5194" s="7" cm="1">
        <f t="array" ref="H5194:J5195">_xlfn.ANCHORARRAY(AN5190)</f>
        <v>-4.5943406203151538</v>
      </c>
      <c r="I5194" s="7">
        <v>3.0121771885615769</v>
      </c>
      <c r="J5194" s="7">
        <v>2.9460956592688365</v>
      </c>
      <c r="L5194" s="7" cm="1">
        <f t="array" ref="L5194:L5195">MMULT(H5194:J5195,F5194:F5196)</f>
        <v>-1.5821634317535769</v>
      </c>
      <c r="N5194" s="7" cm="1">
        <f t="array" ref="N5194:N5196">_xlfn.VSTACK(1,1/(1+EXP(-_xlfn.ANCHORARRAY(L5194))))</f>
        <v>1</v>
      </c>
      <c r="P5194" s="7" cm="1">
        <f t="array" ref="P5194:R5194">_xlfn.ANCHORARRAY(AR5190)</f>
        <v>-2.231393582359718</v>
      </c>
      <c r="Q5194" s="7">
        <v>-5.0745504947491167</v>
      </c>
      <c r="R5194" s="7">
        <v>4.8680763992361067</v>
      </c>
      <c r="T5194" s="7" cm="1">
        <f t="array" ref="T5194">MMULT(P5194:R5194,_xlfn.ANCHORARRAY(N5194))</f>
        <v>1.454079646309399</v>
      </c>
      <c r="V5194" s="18">
        <f t="shared" ref="V5194" si="11638">1/(1+EXP(-T5194))</f>
        <v>0.81062550160066504</v>
      </c>
      <c r="X5194" s="7">
        <f t="shared" ref="X5194" si="11639">D5194-V5194</f>
        <v>0.18937449839933496</v>
      </c>
      <c r="Z5194" s="7">
        <f t="shared" ref="Z5194" si="11640">V5194*(1-V5194)</f>
        <v>0.15351179775533524</v>
      </c>
      <c r="AB5194" s="7">
        <f t="shared" ref="AB5194" si="11641">Z5194*X5194</f>
        <v>2.9071219698296766E-2</v>
      </c>
      <c r="AD5194" s="7" cm="1">
        <f t="array" ref="AD5194:AF5194">P5194:R5194*AB5194</f>
        <v>-6.4869333066148824E-2</v>
      </c>
      <c r="AE5194" s="7">
        <v>-0.14752337230295212</v>
      </c>
      <c r="AF5194" s="7">
        <v>0.14152091851028631</v>
      </c>
      <c r="AH5194" s="7">
        <f t="shared" ref="AH5194" si="11642">N5194*(1-N5194)*AD5194</f>
        <v>0</v>
      </c>
      <c r="AJ5194" s="7" cm="1">
        <f t="array" ref="AJ5194:AL5194">TRANSPOSE(F5194:F5196)*AH5195*$D$4</f>
        <v>-1.2517892370834467E-2</v>
      </c>
      <c r="AK5194" s="7">
        <v>-1.2517892370834467E-2</v>
      </c>
      <c r="AL5194" s="7">
        <v>0</v>
      </c>
      <c r="AN5194" s="14" cm="1">
        <f t="array" ref="AN5194:AP5195">H5194:J5195+AJ5194:AL5195</f>
        <v>-4.6068585126859887</v>
      </c>
      <c r="AO5194" s="14">
        <v>2.9996592961907425</v>
      </c>
      <c r="AP5194" s="14">
        <v>2.9460956592688365</v>
      </c>
      <c r="AR5194" s="14" cm="1">
        <f t="array" ref="AR5194:AT5194">TRANSPOSE(TRANSPOSE(P5194:R5194)+_xlfn.ANCHORARRAY(N5194)*AB5194*$D$4)</f>
        <v>-2.2139508505407397</v>
      </c>
      <c r="AS5194" s="14">
        <v>-5.071576695515069</v>
      </c>
      <c r="AT5194" s="14">
        <v>4.8843816929534727</v>
      </c>
    </row>
    <row r="5195" spans="1:46" x14ac:dyDescent="0.3">
      <c r="A5195" s="20"/>
      <c r="F5195" s="7" cm="1">
        <f t="array" ref="F5195:F5196">TRANSPOSE(_xlfn.CHOOSEROWS($G$4:$H$7,B5194))</f>
        <v>1</v>
      </c>
      <c r="H5195" s="7">
        <v>-1.5155644309957639</v>
      </c>
      <c r="I5195" s="7">
        <v>4.1782757998219058</v>
      </c>
      <c r="J5195" s="7">
        <v>4.2033709287187477</v>
      </c>
      <c r="L5195" s="7">
        <v>2.6627113688261419</v>
      </c>
      <c r="N5195" s="7">
        <v>0.17048930551189645</v>
      </c>
      <c r="AH5195" s="7">
        <f t="shared" ref="AH5195" si="11643">N5195*(1-N5195)*AE5194</f>
        <v>-2.0863153951390778E-2</v>
      </c>
      <c r="AJ5195" s="7" cm="1">
        <f t="array" ref="AJ5195:AL5195">TRANSPOSE(F5194:F5196)*AH5196*$D$4</f>
        <v>5.1760597416723965E-3</v>
      </c>
      <c r="AK5195" s="7">
        <v>5.1760597416723965E-3</v>
      </c>
      <c r="AL5195" s="7">
        <v>0</v>
      </c>
      <c r="AN5195" s="14">
        <v>-1.5103883712540915</v>
      </c>
      <c r="AO5195" s="14">
        <v>4.1834518595635783</v>
      </c>
      <c r="AP5195" s="14">
        <v>4.2033709287187477</v>
      </c>
    </row>
    <row r="5196" spans="1:46" x14ac:dyDescent="0.3">
      <c r="A5196" s="20"/>
      <c r="F5196" s="7">
        <v>0</v>
      </c>
      <c r="N5196" s="7">
        <v>0.9347901399037255</v>
      </c>
      <c r="AH5196" s="7">
        <f t="shared" ref="AH5196" si="11644">N5196*(1-N5196)*AF5194</f>
        <v>8.6267662361206605E-3</v>
      </c>
    </row>
    <row r="5197" spans="1:46" x14ac:dyDescent="0.3">
      <c r="A5197" s="20"/>
    </row>
    <row r="5198" spans="1:46" x14ac:dyDescent="0.3">
      <c r="A5198" s="20">
        <v>1297</v>
      </c>
      <c r="B5198" s="7">
        <f t="shared" ref="B5198" si="11645">MOD(ROUNDDOWN(ROW(B5198)/4,0),4)+1</f>
        <v>4</v>
      </c>
      <c r="D5198" s="7" cm="1">
        <f t="array" ref="D5198">_xlfn.CHOOSEROWS($I$4:$I$7,B5198)</f>
        <v>0</v>
      </c>
      <c r="F5198" s="7">
        <f t="shared" ref="F5198" si="11646">1+0</f>
        <v>1</v>
      </c>
      <c r="H5198" s="7" cm="1">
        <f t="array" ref="H5198:J5199">_xlfn.ANCHORARRAY(AN5194)</f>
        <v>-4.6068585126859887</v>
      </c>
      <c r="I5198" s="7">
        <v>2.9996592961907425</v>
      </c>
      <c r="J5198" s="7">
        <v>2.9460956592688365</v>
      </c>
      <c r="L5198" s="7" cm="1">
        <f t="array" ref="L5198:L5199">MMULT(H5198:J5199,F5198:F5200)</f>
        <v>1.3388964427735903</v>
      </c>
      <c r="N5198" s="7" cm="1">
        <f t="array" ref="N5198:N5200">_xlfn.VSTACK(1,1/(1+EXP(-_xlfn.ANCHORARRAY(L5198))))</f>
        <v>1</v>
      </c>
      <c r="P5198" s="7" cm="1">
        <f t="array" ref="P5198:R5198">_xlfn.ANCHORARRAY(AR5194)</f>
        <v>-2.2139508505407397</v>
      </c>
      <c r="Q5198" s="7">
        <v>-5.071576695515069</v>
      </c>
      <c r="R5198" s="7">
        <v>4.8843816929534727</v>
      </c>
      <c r="T5198" s="7" cm="1">
        <f t="array" ref="T5198">MMULT(P5198:R5198,_xlfn.ANCHORARRAY(N5198))</f>
        <v>-1.3528565822758516</v>
      </c>
      <c r="V5198" s="18">
        <f t="shared" ref="V5198" si="11647">1/(1+EXP(-T5198))</f>
        <v>0.20540374793546329</v>
      </c>
      <c r="X5198" s="7">
        <f t="shared" ref="X5198" si="11648">D5198-V5198</f>
        <v>-0.20540374793546329</v>
      </c>
      <c r="Z5198" s="7">
        <f t="shared" ref="Z5198" si="11649">V5198*(1-V5198)</f>
        <v>0.16321304826952793</v>
      </c>
      <c r="AB5198" s="7">
        <f t="shared" ref="AB5198" si="11650">Z5198*X5198</f>
        <v>-3.352457182653272E-2</v>
      </c>
      <c r="AD5198" s="7" cm="1">
        <f t="array" ref="AD5198:AF5198">P5198:R5198*AB5198</f>
        <v>7.4221754309366242E-2</v>
      </c>
      <c r="AE5198" s="7">
        <v>0.17002243720256438</v>
      </c>
      <c r="AF5198" s="7">
        <v>-0.16374680489362017</v>
      </c>
      <c r="AH5198" s="7">
        <f t="shared" ref="AH5198" si="11651">N5198*(1-N5198)*AD5198</f>
        <v>0</v>
      </c>
      <c r="AJ5198" s="7" cm="1">
        <f t="array" ref="AJ5198:AL5198">TRANSPOSE(F5198:F5200)*AH5199*$D$4</f>
        <v>1.6786906634997205E-2</v>
      </c>
      <c r="AK5198" s="7">
        <v>1.6786906634997205E-2</v>
      </c>
      <c r="AL5198" s="7">
        <v>1.6786906634997205E-2</v>
      </c>
      <c r="AN5198" s="14" cm="1">
        <f t="array" ref="AN5198:AP5199">H5198:J5199+AJ5198:AL5199</f>
        <v>-4.5900716060509916</v>
      </c>
      <c r="AO5198" s="14">
        <v>3.0164462028257395</v>
      </c>
      <c r="AP5198" s="14">
        <v>2.9628825659038336</v>
      </c>
      <c r="AR5198" s="14" cm="1">
        <f t="array" ref="AR5198:AT5198">TRANSPOSE(TRANSPOSE(P5198:R5198)+_xlfn.ANCHORARRAY(N5198)*AB5198*$D$4)</f>
        <v>-2.2340655936366591</v>
      </c>
      <c r="AS5198" s="14">
        <v>-5.0875137754997812</v>
      </c>
      <c r="AT5198" s="14">
        <v>4.8642876831888104</v>
      </c>
    </row>
    <row r="5199" spans="1:46" x14ac:dyDescent="0.3">
      <c r="A5199" s="20"/>
      <c r="F5199" s="7" cm="1">
        <f t="array" ref="F5199:F5200">TRANSPOSE(_xlfn.CHOOSEROWS($G$4:$H$7,B5198))</f>
        <v>1</v>
      </c>
      <c r="H5199" s="7">
        <v>-1.5103883712540915</v>
      </c>
      <c r="I5199" s="7">
        <v>4.1834518595635783</v>
      </c>
      <c r="J5199" s="7">
        <v>4.2033709287187477</v>
      </c>
      <c r="L5199" s="7">
        <v>6.8764344170282348</v>
      </c>
      <c r="N5199" s="7">
        <v>0.79230840327985819</v>
      </c>
      <c r="AH5199" s="7">
        <f t="shared" ref="AH5199" si="11652">N5199*(1-N5199)*AE5198</f>
        <v>2.7978177724995341E-2</v>
      </c>
      <c r="AJ5199" s="7" cm="1">
        <f t="array" ref="AJ5199:AL5199">TRANSPOSE(F5198:F5200)*AH5200*$D$4</f>
        <v>-1.0116511978472898E-4</v>
      </c>
      <c r="AK5199" s="7">
        <v>-1.0116511978472898E-4</v>
      </c>
      <c r="AL5199" s="7">
        <v>-1.0116511978472898E-4</v>
      </c>
      <c r="AN5199" s="14">
        <v>-1.5104895363738762</v>
      </c>
      <c r="AO5199" s="14">
        <v>4.1833506944437939</v>
      </c>
      <c r="AP5199" s="14">
        <v>4.2032697635989633</v>
      </c>
    </row>
    <row r="5200" spans="1:46" x14ac:dyDescent="0.3">
      <c r="A5200" s="20"/>
      <c r="F5200" s="7">
        <v>1</v>
      </c>
      <c r="N5200" s="7">
        <v>0.99896924702650425</v>
      </c>
      <c r="AH5200" s="7">
        <f t="shared" ref="AH5200" si="11653">N5200*(1-N5200)*AF5198</f>
        <v>-1.6860853297454831E-4</v>
      </c>
    </row>
    <row r="5201" spans="1:46" x14ac:dyDescent="0.3">
      <c r="A5201" s="20"/>
    </row>
    <row r="5202" spans="1:46" x14ac:dyDescent="0.3">
      <c r="A5202" s="20">
        <v>1298</v>
      </c>
      <c r="B5202" s="7">
        <f t="shared" ref="B5202" si="11654">MOD(ROUNDDOWN(ROW(B5202)/4,0),4)+1</f>
        <v>1</v>
      </c>
      <c r="D5202" s="7" cm="1">
        <f t="array" ref="D5202">_xlfn.CHOOSEROWS($I$4:$I$7,B5202)</f>
        <v>0</v>
      </c>
      <c r="F5202" s="7">
        <f t="shared" ref="F5202" si="11655">1+0</f>
        <v>1</v>
      </c>
      <c r="H5202" s="7" cm="1">
        <f t="array" ref="H5202:J5203">_xlfn.ANCHORARRAY(AN5198)</f>
        <v>-4.5900716060509916</v>
      </c>
      <c r="I5202" s="7">
        <v>3.0164462028257395</v>
      </c>
      <c r="J5202" s="7">
        <v>2.9628825659038336</v>
      </c>
      <c r="L5202" s="7" cm="1">
        <f t="array" ref="L5202:L5203">MMULT(H5202:J5203,F5202:F5204)</f>
        <v>-4.5900716060509916</v>
      </c>
      <c r="N5202" s="7" cm="1">
        <f t="array" ref="N5202:N5204">_xlfn.VSTACK(1,1/(1+EXP(-_xlfn.ANCHORARRAY(L5202))))</f>
        <v>1</v>
      </c>
      <c r="P5202" s="7" cm="1">
        <f t="array" ref="P5202:R5202">_xlfn.ANCHORARRAY(AR5198)</f>
        <v>-2.2340655936366591</v>
      </c>
      <c r="Q5202" s="7">
        <v>-5.0875137754997812</v>
      </c>
      <c r="R5202" s="7">
        <v>4.8642876831888104</v>
      </c>
      <c r="T5202" s="7" cm="1">
        <f t="array" ref="T5202">MMULT(P5202:R5202,_xlfn.ANCHORARRAY(N5202))</f>
        <v>-1.4054101256058966</v>
      </c>
      <c r="V5202" s="18">
        <f t="shared" ref="V5202" si="11656">1/(1+EXP(-T5202))</f>
        <v>0.19695900954022008</v>
      </c>
      <c r="X5202" s="7">
        <f t="shared" ref="X5202" si="11657">D5202-V5202</f>
        <v>-0.19695900954022008</v>
      </c>
      <c r="Z5202" s="7">
        <f t="shared" ref="Z5202" si="11658">V5202*(1-V5202)</f>
        <v>0.15816615810115559</v>
      </c>
      <c r="AB5202" s="7">
        <f t="shared" ref="AB5202" si="11659">Z5202*X5202</f>
        <v>-3.115224984238546E-2</v>
      </c>
      <c r="AD5202" s="7" cm="1">
        <f t="array" ref="AD5202:AF5202">P5202:R5202*AB5202</f>
        <v>6.95961695372464E-2</v>
      </c>
      <c r="AE5202" s="7">
        <v>0.1584875002109469</v>
      </c>
      <c r="AF5202" s="7">
        <v>-0.15153350521193615</v>
      </c>
      <c r="AH5202" s="7">
        <f t="shared" ref="AH5202" si="11660">N5202*(1-N5202)*AD5202</f>
        <v>0</v>
      </c>
      <c r="AJ5202" s="7" cm="1">
        <f t="array" ref="AJ5202:AL5202">TRANSPOSE(F5202:F5204)*AH5203*$D$4</f>
        <v>9.460844985957886E-4</v>
      </c>
      <c r="AK5202" s="7">
        <v>0</v>
      </c>
      <c r="AL5202" s="7">
        <v>0</v>
      </c>
      <c r="AN5202" s="14" cm="1">
        <f t="array" ref="AN5202:AP5203">H5202:J5203+AJ5202:AL5203</f>
        <v>-4.5891255215523961</v>
      </c>
      <c r="AO5202" s="14">
        <v>3.0164462028257395</v>
      </c>
      <c r="AP5202" s="14">
        <v>2.9628825659038336</v>
      </c>
      <c r="AR5202" s="14" cm="1">
        <f t="array" ref="AR5202:AT5202">TRANSPOSE(TRANSPOSE(P5202:R5202)+_xlfn.ANCHORARRAY(N5202)*AB5202*$D$4)</f>
        <v>-2.2527569435420904</v>
      </c>
      <c r="AS5202" s="14">
        <v>-5.0877016254624365</v>
      </c>
      <c r="AT5202" s="14">
        <v>4.8609070487264248</v>
      </c>
    </row>
    <row r="5203" spans="1:46" x14ac:dyDescent="0.3">
      <c r="A5203" s="20"/>
      <c r="F5203" s="7" cm="1">
        <f t="array" ref="F5203:F5204">TRANSPOSE(_xlfn.CHOOSEROWS($G$4:$H$7,B5202))</f>
        <v>0</v>
      </c>
      <c r="H5203" s="7">
        <v>-1.5104895363738762</v>
      </c>
      <c r="I5203" s="7">
        <v>4.1833506944437939</v>
      </c>
      <c r="J5203" s="7">
        <v>4.2032697635989633</v>
      </c>
      <c r="L5203" s="7">
        <v>-1.5104895363738762</v>
      </c>
      <c r="N5203" s="7">
        <v>1.0050101442939016E-2</v>
      </c>
      <c r="AH5203" s="7">
        <f t="shared" ref="AH5203" si="11661">N5203*(1-N5203)*AE5202</f>
        <v>1.5768074976596478E-3</v>
      </c>
      <c r="AJ5203" s="7" cm="1">
        <f t="array" ref="AJ5203:AL5203">TRANSPOSE(F5202:F5204)*AH5204*$D$4</f>
        <v>-1.3470145404164803E-2</v>
      </c>
      <c r="AK5203" s="7">
        <v>0</v>
      </c>
      <c r="AL5203" s="7">
        <v>0</v>
      </c>
      <c r="AN5203" s="14">
        <v>-1.523959681778041</v>
      </c>
      <c r="AO5203" s="14">
        <v>4.1833506944437939</v>
      </c>
      <c r="AP5203" s="14">
        <v>4.2032697635989633</v>
      </c>
    </row>
    <row r="5204" spans="1:46" x14ac:dyDescent="0.3">
      <c r="A5204" s="20"/>
      <c r="F5204" s="7">
        <v>0</v>
      </c>
      <c r="N5204" s="7">
        <v>0.18086625521912736</v>
      </c>
      <c r="AH5204" s="7">
        <f t="shared" ref="AH5204" si="11662">N5204*(1-N5204)*AF5202</f>
        <v>-2.2450242340274672E-2</v>
      </c>
    </row>
    <row r="5205" spans="1:46" x14ac:dyDescent="0.3">
      <c r="A5205" s="20"/>
    </row>
    <row r="5206" spans="1:46" x14ac:dyDescent="0.3">
      <c r="A5206" s="20">
        <v>1299</v>
      </c>
      <c r="B5206" s="7">
        <f t="shared" ref="B5206" si="11663">MOD(ROUNDDOWN(ROW(B5206)/4,0),4)+1</f>
        <v>2</v>
      </c>
      <c r="D5206" s="7" cm="1">
        <f t="array" ref="D5206">_xlfn.CHOOSEROWS($I$4:$I$7,B5206)</f>
        <v>1</v>
      </c>
      <c r="F5206" s="7">
        <f t="shared" ref="F5206" si="11664">1+0</f>
        <v>1</v>
      </c>
      <c r="H5206" s="7" cm="1">
        <f t="array" ref="H5206:J5207">_xlfn.ANCHORARRAY(AN5202)</f>
        <v>-4.5891255215523961</v>
      </c>
      <c r="I5206" s="7">
        <v>3.0164462028257395</v>
      </c>
      <c r="J5206" s="7">
        <v>2.9628825659038336</v>
      </c>
      <c r="L5206" s="7" cm="1">
        <f t="array" ref="L5206:L5207">MMULT(H5206:J5207,F5206:F5208)</f>
        <v>-1.6262429556485625</v>
      </c>
      <c r="N5206" s="7" cm="1">
        <f t="array" ref="N5206:N5208">_xlfn.VSTACK(1,1/(1+EXP(-_xlfn.ANCHORARRAY(L5206))))</f>
        <v>1</v>
      </c>
      <c r="P5206" s="7" cm="1">
        <f t="array" ref="P5206:R5206">_xlfn.ANCHORARRAY(AR5202)</f>
        <v>-2.2527569435420904</v>
      </c>
      <c r="Q5206" s="7">
        <v>-5.0877016254624365</v>
      </c>
      <c r="R5206" s="7">
        <v>4.8609070487264248</v>
      </c>
      <c r="T5206" s="7" cm="1">
        <f t="array" ref="T5206">MMULT(P5206:R5206,_xlfn.ANCHORARRAY(N5206))</f>
        <v>1.4599122021631299</v>
      </c>
      <c r="V5206" s="18">
        <f t="shared" ref="V5206" si="11665">1/(1+EXP(-T5206))</f>
        <v>0.81151924596866554</v>
      </c>
      <c r="X5206" s="7">
        <f t="shared" ref="X5206" si="11666">D5206-V5206</f>
        <v>0.18848075403133446</v>
      </c>
      <c r="Z5206" s="7">
        <f t="shared" ref="Z5206" si="11667">V5206*(1-V5206)</f>
        <v>0.15295575939111405</v>
      </c>
      <c r="AB5206" s="7">
        <f t="shared" ref="AB5206" si="11668">Z5206*X5206</f>
        <v>2.8829216863472545E-2</v>
      </c>
      <c r="AD5206" s="7" cm="1">
        <f t="array" ref="AD5206:AF5206">P5206:R5206*AB5206</f>
        <v>-6.4945218466068502E-2</v>
      </c>
      <c r="AE5206" s="7">
        <v>-0.14667445349709834</v>
      </c>
      <c r="AF5206" s="7">
        <v>0.14013614346091641</v>
      </c>
      <c r="AH5206" s="7">
        <f t="shared" ref="AH5206" si="11669">N5206*(1-N5206)*AD5206</f>
        <v>0</v>
      </c>
      <c r="AJ5206" s="7" cm="1">
        <f t="array" ref="AJ5206:AL5206">TRANSPOSE(F5206:F5208)*AH5207*$D$4</f>
        <v>-1.2086225790041033E-2</v>
      </c>
      <c r="AK5206" s="7">
        <v>0</v>
      </c>
      <c r="AL5206" s="7">
        <v>-1.2086225790041033E-2</v>
      </c>
      <c r="AN5206" s="14" cm="1">
        <f t="array" ref="AN5206:AP5207">H5206:J5207+AJ5206:AL5207</f>
        <v>-4.601211747342437</v>
      </c>
      <c r="AO5206" s="14">
        <v>3.0164462028257395</v>
      </c>
      <c r="AP5206" s="14">
        <v>2.9507963401137927</v>
      </c>
      <c r="AR5206" s="14" cm="1">
        <f t="array" ref="AR5206:AT5206">TRANSPOSE(TRANSPOSE(P5206:R5206)+_xlfn.ANCHORARRAY(N5206)*AB5206*$D$4)</f>
        <v>-2.2354594134240071</v>
      </c>
      <c r="AS5206" s="14">
        <v>-5.0848588509591517</v>
      </c>
      <c r="AT5206" s="14">
        <v>4.8770939854521771</v>
      </c>
    </row>
    <row r="5207" spans="1:46" x14ac:dyDescent="0.3">
      <c r="A5207" s="20"/>
      <c r="F5207" s="7" cm="1">
        <f t="array" ref="F5207:F5208">TRANSPOSE(_xlfn.CHOOSEROWS($G$4:$H$7,B5206))</f>
        <v>0</v>
      </c>
      <c r="H5207" s="7">
        <v>-1.523959681778041</v>
      </c>
      <c r="I5207" s="7">
        <v>4.1833506944437939</v>
      </c>
      <c r="J5207" s="7">
        <v>4.2032697635989633</v>
      </c>
      <c r="L5207" s="7">
        <v>2.6793100818209226</v>
      </c>
      <c r="N5207" s="7">
        <v>0.16434568888610077</v>
      </c>
      <c r="AH5207" s="7">
        <f t="shared" ref="AH5207" si="11670">N5207*(1-N5207)*AE5206</f>
        <v>-2.0143709650068391E-2</v>
      </c>
      <c r="AJ5207" s="7" cm="1">
        <f t="array" ref="AJ5207:AL5207">TRANSPOSE(F5206:F5208)*AH5208*$D$4</f>
        <v>5.0518794108966262E-3</v>
      </c>
      <c r="AK5207" s="7">
        <v>0</v>
      </c>
      <c r="AL5207" s="7">
        <v>5.0518794108966262E-3</v>
      </c>
      <c r="AN5207" s="14">
        <v>-1.5189078023671443</v>
      </c>
      <c r="AO5207" s="14">
        <v>4.1833506944437939</v>
      </c>
      <c r="AP5207" s="14">
        <v>4.2083216430098602</v>
      </c>
    </row>
    <row r="5208" spans="1:46" x14ac:dyDescent="0.3">
      <c r="A5208" s="20"/>
      <c r="F5208" s="7">
        <v>1</v>
      </c>
      <c r="N5208" s="7">
        <v>0.93579468370632268</v>
      </c>
      <c r="AH5208" s="7">
        <f t="shared" ref="AH5208" si="11671">N5208*(1-N5208)*AF5206</f>
        <v>8.4197990181610442E-3</v>
      </c>
    </row>
    <row r="5209" spans="1:46" x14ac:dyDescent="0.3">
      <c r="A5209" s="20"/>
    </row>
    <row r="5210" spans="1:46" x14ac:dyDescent="0.3">
      <c r="A5210" s="20">
        <v>1300</v>
      </c>
      <c r="B5210" s="7">
        <f t="shared" ref="B5210" si="11672">MOD(ROUNDDOWN(ROW(B5210)/4,0),4)+1</f>
        <v>3</v>
      </c>
      <c r="D5210" s="7" cm="1">
        <f t="array" ref="D5210">_xlfn.CHOOSEROWS($I$4:$I$7,B5210)</f>
        <v>1</v>
      </c>
      <c r="F5210" s="7">
        <f t="shared" ref="F5210" si="11673">1+0</f>
        <v>1</v>
      </c>
      <c r="H5210" s="7" cm="1">
        <f t="array" ref="H5210:J5211">_xlfn.ANCHORARRAY(AN5206)</f>
        <v>-4.601211747342437</v>
      </c>
      <c r="I5210" s="7">
        <v>3.0164462028257395</v>
      </c>
      <c r="J5210" s="7">
        <v>2.9507963401137927</v>
      </c>
      <c r="L5210" s="7" cm="1">
        <f t="array" ref="L5210:L5211">MMULT(H5210:J5211,F5210:F5212)</f>
        <v>-1.5847655445166975</v>
      </c>
      <c r="N5210" s="7" cm="1">
        <f t="array" ref="N5210:N5212">_xlfn.VSTACK(1,1/(1+EXP(-_xlfn.ANCHORARRAY(L5210))))</f>
        <v>1</v>
      </c>
      <c r="P5210" s="7" cm="1">
        <f t="array" ref="P5210:R5210">_xlfn.ANCHORARRAY(AR5206)</f>
        <v>-2.2354594134240071</v>
      </c>
      <c r="Q5210" s="7">
        <v>-5.0848588509591517</v>
      </c>
      <c r="R5210" s="7">
        <v>4.8770939854521771</v>
      </c>
      <c r="T5210" s="7" cm="1">
        <f t="array" ref="T5210">MMULT(P5210:R5210,_xlfn.ANCHORARRAY(N5210))</f>
        <v>1.4590699011930557</v>
      </c>
      <c r="V5210" s="18">
        <f t="shared" ref="V5210" si="11674">1/(1+EXP(-T5210))</f>
        <v>0.81139037737755959</v>
      </c>
      <c r="X5210" s="7">
        <f t="shared" ref="X5210" si="11675">D5210-V5210</f>
        <v>0.18860962262244041</v>
      </c>
      <c r="Z5210" s="7">
        <f t="shared" ref="Z5210" si="11676">V5210*(1-V5210)</f>
        <v>0.15303603287666104</v>
      </c>
      <c r="AB5210" s="7">
        <f t="shared" ref="AB5210" si="11677">Z5210*X5210</f>
        <v>2.8864068408502423E-2</v>
      </c>
      <c r="AD5210" s="7" cm="1">
        <f t="array" ref="AD5210:AF5210">P5210:R5210*AB5210</f>
        <v>-6.4524453433501244E-2</v>
      </c>
      <c r="AE5210" s="7">
        <v>-0.14676971372166397</v>
      </c>
      <c r="AF5210" s="7">
        <v>0.14077277443078737</v>
      </c>
      <c r="AH5210" s="7">
        <f t="shared" ref="AH5210" si="11678">N5210*(1-N5210)*AD5210</f>
        <v>0</v>
      </c>
      <c r="AJ5210" s="7" cm="1">
        <f t="array" ref="AJ5210:AL5210">TRANSPOSE(F5210:F5212)*AH5211*$D$4</f>
        <v>-1.2432591497247391E-2</v>
      </c>
      <c r="AK5210" s="7">
        <v>-1.2432591497247391E-2</v>
      </c>
      <c r="AL5210" s="7">
        <v>0</v>
      </c>
      <c r="AN5210" s="14" cm="1">
        <f t="array" ref="AN5210:AP5211">H5210:J5211+AJ5210:AL5211</f>
        <v>-4.6136443388396842</v>
      </c>
      <c r="AO5210" s="14">
        <v>3.0040136113284923</v>
      </c>
      <c r="AP5210" s="14">
        <v>2.9507963401137927</v>
      </c>
      <c r="AR5210" s="14" cm="1">
        <f t="array" ref="AR5210:AT5210">TRANSPOSE(TRANSPOSE(P5210:R5210)+_xlfn.ANCHORARRAY(N5210)*AB5210*$D$4)</f>
        <v>-2.2181409723789058</v>
      </c>
      <c r="AS5210" s="14">
        <v>-5.0819126096579481</v>
      </c>
      <c r="AT5210" s="14">
        <v>4.8932849199549002</v>
      </c>
    </row>
    <row r="5211" spans="1:46" x14ac:dyDescent="0.3">
      <c r="A5211" s="20"/>
      <c r="F5211" s="7" cm="1">
        <f t="array" ref="F5211:F5212">TRANSPOSE(_xlfn.CHOOSEROWS($G$4:$H$7,B5210))</f>
        <v>1</v>
      </c>
      <c r="H5211" s="7">
        <v>-1.5189078023671443</v>
      </c>
      <c r="I5211" s="7">
        <v>4.1833506944437939</v>
      </c>
      <c r="J5211" s="7">
        <v>4.2083216430098602</v>
      </c>
      <c r="L5211" s="7">
        <v>2.6644428920766496</v>
      </c>
      <c r="N5211" s="7">
        <v>0.17012162316059093</v>
      </c>
      <c r="AH5211" s="7">
        <f t="shared" ref="AH5211" si="11679">N5211*(1-N5211)*AE5210</f>
        <v>-2.0720985828745653E-2</v>
      </c>
      <c r="AJ5211" s="7" cm="1">
        <f t="array" ref="AJ5211:AL5211">TRANSPOSE(F5210:F5212)*AH5212*$D$4</f>
        <v>5.1409492402161557E-3</v>
      </c>
      <c r="AK5211" s="7">
        <v>5.1409492402161557E-3</v>
      </c>
      <c r="AL5211" s="7">
        <v>0</v>
      </c>
      <c r="AN5211" s="14">
        <v>-1.5137668531269282</v>
      </c>
      <c r="AO5211" s="14">
        <v>4.1884916436840101</v>
      </c>
      <c r="AP5211" s="14">
        <v>4.2083216430098602</v>
      </c>
    </row>
    <row r="5212" spans="1:46" x14ac:dyDescent="0.3">
      <c r="A5212" s="20"/>
      <c r="F5212" s="7">
        <v>0</v>
      </c>
      <c r="N5212" s="7">
        <v>0.93489560986223086</v>
      </c>
      <c r="AH5212" s="7">
        <f t="shared" ref="AH5212" si="11680">N5212*(1-N5212)*AF5210</f>
        <v>8.5682487336935925E-3</v>
      </c>
    </row>
    <row r="5213" spans="1:46" x14ac:dyDescent="0.3">
      <c r="A5213" s="20"/>
    </row>
    <row r="5214" spans="1:46" x14ac:dyDescent="0.3">
      <c r="A5214" s="20">
        <v>1301</v>
      </c>
      <c r="B5214" s="7">
        <f t="shared" ref="B5214" si="11681">MOD(ROUNDDOWN(ROW(B5214)/4,0),4)+1</f>
        <v>4</v>
      </c>
      <c r="D5214" s="7" cm="1">
        <f t="array" ref="D5214">_xlfn.CHOOSEROWS($I$4:$I$7,B5214)</f>
        <v>0</v>
      </c>
      <c r="F5214" s="7">
        <f t="shared" ref="F5214" si="11682">1+0</f>
        <v>1</v>
      </c>
      <c r="H5214" s="7" cm="1">
        <f t="array" ref="H5214:J5215">_xlfn.ANCHORARRAY(AN5210)</f>
        <v>-4.6136443388396842</v>
      </c>
      <c r="I5214" s="7">
        <v>3.0040136113284923</v>
      </c>
      <c r="J5214" s="7">
        <v>2.9507963401137927</v>
      </c>
      <c r="L5214" s="7" cm="1">
        <f t="array" ref="L5214:L5215">MMULT(H5214:J5215,F5214:F5216)</f>
        <v>1.3411656126026008</v>
      </c>
      <c r="N5214" s="7" cm="1">
        <f t="array" ref="N5214:N5216">_xlfn.VSTACK(1,1/(1+EXP(-_xlfn.ANCHORARRAY(L5214))))</f>
        <v>1</v>
      </c>
      <c r="P5214" s="7" cm="1">
        <f t="array" ref="P5214:R5214">_xlfn.ANCHORARRAY(AR5210)</f>
        <v>-2.2181409723789058</v>
      </c>
      <c r="Q5214" s="7">
        <v>-5.0819126096579481</v>
      </c>
      <c r="R5214" s="7">
        <v>4.8932849199549002</v>
      </c>
      <c r="T5214" s="7" cm="1">
        <f t="array" ref="T5214">MMULT(P5214:R5214,_xlfn.ANCHORARRAY(N5214))</f>
        <v>-1.3582050335163496</v>
      </c>
      <c r="V5214" s="18">
        <f t="shared" ref="V5214" si="11683">1/(1+EXP(-T5214))</f>
        <v>0.20453218624459538</v>
      </c>
      <c r="X5214" s="7">
        <f t="shared" ref="X5214" si="11684">D5214-V5214</f>
        <v>-0.20453218624459538</v>
      </c>
      <c r="Z5214" s="7">
        <f t="shared" ref="Z5214" si="11685">V5214*(1-V5214)</f>
        <v>0.16269877103460154</v>
      </c>
      <c r="AB5214" s="7">
        <f t="shared" ref="AB5214" si="11686">Z5214*X5214</f>
        <v>-3.3277135339015898E-2</v>
      </c>
      <c r="AD5214" s="7" cm="1">
        <f t="array" ref="AD5214:AF5214">P5214:R5214*AB5214</f>
        <v>7.3813377338869168E-2</v>
      </c>
      <c r="AE5214" s="7">
        <v>0.169111493692639</v>
      </c>
      <c r="AF5214" s="7">
        <v>-0.16283450453370479</v>
      </c>
      <c r="AH5214" s="7">
        <f t="shared" ref="AH5214" si="11687">N5214*(1-N5214)*AD5214</f>
        <v>0</v>
      </c>
      <c r="AJ5214" s="7" cm="1">
        <f t="array" ref="AJ5214:AL5214">TRANSPOSE(F5214:F5216)*AH5215*$D$4</f>
        <v>1.6674816467968912E-2</v>
      </c>
      <c r="AK5214" s="7">
        <v>1.6674816467968912E-2</v>
      </c>
      <c r="AL5214" s="7">
        <v>1.6674816467968912E-2</v>
      </c>
      <c r="AN5214" s="14" cm="1">
        <f t="array" ref="AN5214:AP5215">H5214:J5215+AJ5214:AL5215</f>
        <v>-4.5969695223717153</v>
      </c>
      <c r="AO5214" s="14">
        <v>3.0206884277964612</v>
      </c>
      <c r="AP5214" s="14">
        <v>2.9674711565817615</v>
      </c>
      <c r="AR5214" s="14" cm="1">
        <f t="array" ref="AR5214:AT5214">TRANSPOSE(TRANSPOSE(P5214:R5214)+_xlfn.ANCHORARRAY(N5214)*AB5214*$D$4)</f>
        <v>-2.2381072535823154</v>
      </c>
      <c r="AS5214" s="14">
        <v>-5.0977395126027636</v>
      </c>
      <c r="AT5214" s="14">
        <v>4.8733390835656643</v>
      </c>
    </row>
    <row r="5215" spans="1:46" x14ac:dyDescent="0.3">
      <c r="A5215" s="20"/>
      <c r="F5215" s="7" cm="1">
        <f t="array" ref="F5215:F5216">TRANSPOSE(_xlfn.CHOOSEROWS($G$4:$H$7,B5214))</f>
        <v>1</v>
      </c>
      <c r="H5215" s="7">
        <v>-1.5137668531269282</v>
      </c>
      <c r="I5215" s="7">
        <v>4.1884916436840101</v>
      </c>
      <c r="J5215" s="7">
        <v>4.2083216430098602</v>
      </c>
      <c r="L5215" s="7">
        <v>6.8830464335669426</v>
      </c>
      <c r="N5215" s="7">
        <v>0.7926815606560027</v>
      </c>
      <c r="AH5215" s="7">
        <f t="shared" ref="AH5215" si="11688">N5215*(1-N5215)*AE5214</f>
        <v>2.779136077994819E-2</v>
      </c>
      <c r="AJ5215" s="7" cm="1">
        <f t="array" ref="AJ5215:AL5215">TRANSPOSE(F5214:F5216)*AH5216*$D$4</f>
        <v>-9.9939860865517536E-5</v>
      </c>
      <c r="AK5215" s="7">
        <v>-9.9939860865517536E-5</v>
      </c>
      <c r="AL5215" s="7">
        <v>-9.9939860865517536E-5</v>
      </c>
      <c r="AN5215" s="14">
        <v>-1.5138667929877936</v>
      </c>
      <c r="AO5215" s="14">
        <v>4.1883917038231449</v>
      </c>
      <c r="AP5215" s="14">
        <v>4.208221703148995</v>
      </c>
    </row>
    <row r="5216" spans="1:46" x14ac:dyDescent="0.3">
      <c r="A5216" s="20"/>
      <c r="F5216" s="7">
        <v>1</v>
      </c>
      <c r="N5216" s="7">
        <v>0.998976032944489</v>
      </c>
      <c r="AH5216" s="7">
        <f t="shared" ref="AH5216" si="11689">N5216*(1-N5216)*AF5214</f>
        <v>-1.6656643477586257E-4</v>
      </c>
    </row>
    <row r="5217" spans="1:46" x14ac:dyDescent="0.3">
      <c r="A5217" s="20"/>
    </row>
    <row r="5218" spans="1:46" x14ac:dyDescent="0.3">
      <c r="A5218" s="20">
        <v>1302</v>
      </c>
      <c r="B5218" s="7">
        <f t="shared" ref="B5218" si="11690">MOD(ROUNDDOWN(ROW(B5218)/4,0),4)+1</f>
        <v>1</v>
      </c>
      <c r="D5218" s="7" cm="1">
        <f t="array" ref="D5218">_xlfn.CHOOSEROWS($I$4:$I$7,B5218)</f>
        <v>0</v>
      </c>
      <c r="F5218" s="7">
        <f t="shared" ref="F5218" si="11691">1+0</f>
        <v>1</v>
      </c>
      <c r="H5218" s="7" cm="1">
        <f t="array" ref="H5218:J5219">_xlfn.ANCHORARRAY(AN5214)</f>
        <v>-4.5969695223717153</v>
      </c>
      <c r="I5218" s="7">
        <v>3.0206884277964612</v>
      </c>
      <c r="J5218" s="7">
        <v>2.9674711565817615</v>
      </c>
      <c r="L5218" s="7" cm="1">
        <f t="array" ref="L5218:L5219">MMULT(H5218:J5219,F5218:F5220)</f>
        <v>-4.5969695223717153</v>
      </c>
      <c r="N5218" s="7" cm="1">
        <f t="array" ref="N5218:N5220">_xlfn.VSTACK(1,1/(1+EXP(-_xlfn.ANCHORARRAY(L5218))))</f>
        <v>1</v>
      </c>
      <c r="P5218" s="7" cm="1">
        <f t="array" ref="P5218:R5218">_xlfn.ANCHORARRAY(AR5214)</f>
        <v>-2.2381072535823154</v>
      </c>
      <c r="Q5218" s="7">
        <v>-5.0977395126027636</v>
      </c>
      <c r="R5218" s="7">
        <v>4.8733390835656643</v>
      </c>
      <c r="T5218" s="7" cm="1">
        <f t="array" ref="T5218">MMULT(P5218:R5218,_xlfn.ANCHORARRAY(N5218))</f>
        <v>-1.4100045560416334</v>
      </c>
      <c r="V5218" s="18">
        <f t="shared" ref="V5218" si="11692">1/(1+EXP(-T5218))</f>
        <v>0.19623333775940519</v>
      </c>
      <c r="X5218" s="7">
        <f t="shared" ref="X5218" si="11693">D5218-V5218</f>
        <v>-0.19623333775940519</v>
      </c>
      <c r="Z5218" s="7">
        <f t="shared" ref="Z5218" si="11694">V5218*(1-V5218)</f>
        <v>0.15772581491120838</v>
      </c>
      <c r="AB5218" s="7">
        <f t="shared" ref="AB5218" si="11695">Z5218*X5218</f>
        <v>-3.0951063110848581E-2</v>
      </c>
      <c r="AD5218" s="7" cm="1">
        <f t="array" ref="AD5218:AF5218">P5218:R5218*AB5218</f>
        <v>6.9271798854474237E-2</v>
      </c>
      <c r="AE5218" s="7">
        <v>0.15778045737723462</v>
      </c>
      <c r="AF5218" s="7">
        <v>-0.15083502553600586</v>
      </c>
      <c r="AH5218" s="7">
        <f t="shared" ref="AH5218" si="11696">N5218*(1-N5218)*AD5218</f>
        <v>0</v>
      </c>
      <c r="AJ5218" s="7" cm="1">
        <f t="array" ref="AJ5218:AL5218">TRANSPOSE(F5218:F5220)*AH5219*$D$4</f>
        <v>9.355185525610505E-4</v>
      </c>
      <c r="AK5218" s="7">
        <v>0</v>
      </c>
      <c r="AL5218" s="7">
        <v>0</v>
      </c>
      <c r="AN5218" s="14" cm="1">
        <f t="array" ref="AN5218:AP5219">H5218:J5219+AJ5218:AL5219</f>
        <v>-4.5960340038191543</v>
      </c>
      <c r="AO5218" s="14">
        <v>3.0206884277964612</v>
      </c>
      <c r="AP5218" s="14">
        <v>2.9674711565817615</v>
      </c>
      <c r="AR5218" s="14" cm="1">
        <f t="array" ref="AR5218:AT5218">TRANSPOSE(TRANSPOSE(P5218:R5218)+_xlfn.ANCHORARRAY(N5218)*AB5218*$D$4)</f>
        <v>-2.2566778914488248</v>
      </c>
      <c r="AS5218" s="14">
        <v>-5.0979248792284837</v>
      </c>
      <c r="AT5218" s="14">
        <v>4.8699895636975299</v>
      </c>
    </row>
    <row r="5219" spans="1:46" x14ac:dyDescent="0.3">
      <c r="A5219" s="20"/>
      <c r="F5219" s="7" cm="1">
        <f t="array" ref="F5219:F5220">TRANSPOSE(_xlfn.CHOOSEROWS($G$4:$H$7,B5218))</f>
        <v>0</v>
      </c>
      <c r="H5219" s="7">
        <v>-1.5138667929877936</v>
      </c>
      <c r="I5219" s="7">
        <v>4.1883917038231449</v>
      </c>
      <c r="J5219" s="7">
        <v>4.208221703148995</v>
      </c>
      <c r="L5219" s="7">
        <v>-1.5138667929877936</v>
      </c>
      <c r="N5219" s="7">
        <v>9.9817048317003328E-3</v>
      </c>
      <c r="AH5219" s="7">
        <f t="shared" ref="AH5219" si="11697">N5219*(1-N5219)*AE5218</f>
        <v>1.5591975876017509E-3</v>
      </c>
      <c r="AJ5219" s="7" cm="1">
        <f t="array" ref="AJ5219:AL5219">TRANSPOSE(F5218:F5220)*AH5220*$D$4</f>
        <v>-1.3379162238118003E-2</v>
      </c>
      <c r="AK5219" s="7">
        <v>0</v>
      </c>
      <c r="AL5219" s="7">
        <v>0</v>
      </c>
      <c r="AN5219" s="14">
        <v>-1.5272459552259117</v>
      </c>
      <c r="AO5219" s="14">
        <v>4.1883917038231449</v>
      </c>
      <c r="AP5219" s="14">
        <v>4.208221703148995</v>
      </c>
    </row>
    <row r="5220" spans="1:46" x14ac:dyDescent="0.3">
      <c r="A5220" s="20"/>
      <c r="F5220" s="7">
        <v>0</v>
      </c>
      <c r="N5220" s="7">
        <v>0.18036644148743544</v>
      </c>
      <c r="AH5220" s="7">
        <f t="shared" ref="AH5220" si="11698">N5220*(1-N5220)*AF5218</f>
        <v>-2.2298603730196671E-2</v>
      </c>
    </row>
    <row r="5221" spans="1:46" x14ac:dyDescent="0.3">
      <c r="A5221" s="20"/>
    </row>
    <row r="5222" spans="1:46" x14ac:dyDescent="0.3">
      <c r="A5222" s="20">
        <v>1303</v>
      </c>
      <c r="B5222" s="7">
        <f t="shared" ref="B5222" si="11699">MOD(ROUNDDOWN(ROW(B5222)/4,0),4)+1</f>
        <v>2</v>
      </c>
      <c r="D5222" s="7" cm="1">
        <f t="array" ref="D5222">_xlfn.CHOOSEROWS($I$4:$I$7,B5222)</f>
        <v>1</v>
      </c>
      <c r="F5222" s="7">
        <f t="shared" ref="F5222" si="11700">1+0</f>
        <v>1</v>
      </c>
      <c r="H5222" s="7" cm="1">
        <f t="array" ref="H5222:J5223">_xlfn.ANCHORARRAY(AN5218)</f>
        <v>-4.5960340038191543</v>
      </c>
      <c r="I5222" s="7">
        <v>3.0206884277964612</v>
      </c>
      <c r="J5222" s="7">
        <v>2.9674711565817615</v>
      </c>
      <c r="L5222" s="7" cm="1">
        <f t="array" ref="L5222:L5223">MMULT(H5222:J5223,F5222:F5224)</f>
        <v>-1.6285628472373928</v>
      </c>
      <c r="N5222" s="7" cm="1">
        <f t="array" ref="N5222:N5224">_xlfn.VSTACK(1,1/(1+EXP(-_xlfn.ANCHORARRAY(L5222))))</f>
        <v>1</v>
      </c>
      <c r="P5222" s="7" cm="1">
        <f t="array" ref="P5222:R5222">_xlfn.ANCHORARRAY(AR5218)</f>
        <v>-2.2566778914488248</v>
      </c>
      <c r="Q5222" s="7">
        <v>-5.0979248792284837</v>
      </c>
      <c r="R5222" s="7">
        <v>4.8699895636975299</v>
      </c>
      <c r="T5222" s="7" cm="1">
        <f t="array" ref="T5222">MMULT(P5222:R5222,_xlfn.ANCHORARRAY(N5222))</f>
        <v>1.4649204621254572</v>
      </c>
      <c r="V5222" s="18">
        <f t="shared" ref="V5222" si="11701">1/(1+EXP(-T5222))</f>
        <v>0.81228409328437878</v>
      </c>
      <c r="X5222" s="7">
        <f t="shared" ref="X5222" si="11702">D5222-V5222</f>
        <v>0.18771590671562122</v>
      </c>
      <c r="Z5222" s="7">
        <f t="shared" ref="Z5222" si="11703">V5222*(1-V5222)</f>
        <v>0.1524786450815534</v>
      </c>
      <c r="AB5222" s="7">
        <f t="shared" ref="AB5222" si="11704">Z5222*X5222</f>
        <v>2.8622667116253192E-2</v>
      </c>
      <c r="AD5222" s="7" cm="1">
        <f t="array" ref="AD5222:AF5222">P5222:R5222*AB5222</f>
        <v>-6.4592140075547866E-2</v>
      </c>
      <c r="AE5222" s="7">
        <v>-0.14591620680182216</v>
      </c>
      <c r="AF5222" s="7">
        <v>0.13939209014134152</v>
      </c>
      <c r="AH5222" s="7">
        <f t="shared" ref="AH5222" si="11705">N5222*(1-N5222)*AD5222</f>
        <v>0</v>
      </c>
      <c r="AJ5222" s="7" cm="1">
        <f t="array" ref="AJ5222:AL5222">TRANSPOSE(F5222:F5224)*AH5223*$D$4</f>
        <v>-1.2005025332301021E-2</v>
      </c>
      <c r="AK5222" s="7">
        <v>0</v>
      </c>
      <c r="AL5222" s="7">
        <v>-1.2005025332301021E-2</v>
      </c>
      <c r="AN5222" s="14" cm="1">
        <f t="array" ref="AN5222:AP5223">H5222:J5223+AJ5222:AL5223</f>
        <v>-4.6080390291514552</v>
      </c>
      <c r="AO5222" s="14">
        <v>3.0206884277964612</v>
      </c>
      <c r="AP5222" s="14">
        <v>2.9554661312494606</v>
      </c>
      <c r="AR5222" s="14" cm="1">
        <f t="array" ref="AR5222:AT5222">TRANSPOSE(TRANSPOSE(P5222:R5222)+_xlfn.ANCHORARRAY(N5222)*AB5222*$D$4)</f>
        <v>-2.239504291179073</v>
      </c>
      <c r="AS5222" s="14">
        <v>-5.0951079393976197</v>
      </c>
      <c r="AT5222" s="14">
        <v>4.8860622449860855</v>
      </c>
    </row>
    <row r="5223" spans="1:46" x14ac:dyDescent="0.3">
      <c r="A5223" s="20"/>
      <c r="F5223" s="7" cm="1">
        <f t="array" ref="F5223:F5224">TRANSPOSE(_xlfn.CHOOSEROWS($G$4:$H$7,B5222))</f>
        <v>0</v>
      </c>
      <c r="H5223" s="7">
        <v>-1.5272459552259117</v>
      </c>
      <c r="I5223" s="7">
        <v>4.1883917038231449</v>
      </c>
      <c r="J5223" s="7">
        <v>4.208221703148995</v>
      </c>
      <c r="L5223" s="7">
        <v>2.6809757479230836</v>
      </c>
      <c r="N5223" s="7">
        <v>0.16402733187085247</v>
      </c>
      <c r="AH5223" s="7">
        <f t="shared" ref="AH5223" si="11706">N5223*(1-N5223)*AE5222</f>
        <v>-2.0008375553835035E-2</v>
      </c>
      <c r="AJ5223" s="7" cm="1">
        <f t="array" ref="AJ5223:AL5223">TRANSPOSE(F5222:F5224)*AH5224*$D$4</f>
        <v>5.0177656366303825E-3</v>
      </c>
      <c r="AK5223" s="7">
        <v>0</v>
      </c>
      <c r="AL5223" s="7">
        <v>5.0177656366303825E-3</v>
      </c>
      <c r="AN5223" s="14">
        <v>-1.5222281895892813</v>
      </c>
      <c r="AO5223" s="14">
        <v>4.1883917038231449</v>
      </c>
      <c r="AP5223" s="14">
        <v>4.2132394687856252</v>
      </c>
    </row>
    <row r="5224" spans="1:46" x14ac:dyDescent="0.3">
      <c r="A5224" s="20"/>
      <c r="F5224" s="7">
        <v>1</v>
      </c>
      <c r="N5224" s="7">
        <v>0.93589468929614494</v>
      </c>
      <c r="AH5224" s="7">
        <f t="shared" ref="AH5224" si="11707">N5224*(1-N5224)*AF5222</f>
        <v>8.3629427277173048E-3</v>
      </c>
    </row>
    <row r="5225" spans="1:46" x14ac:dyDescent="0.3">
      <c r="A5225" s="20"/>
    </row>
    <row r="5226" spans="1:46" x14ac:dyDescent="0.3">
      <c r="A5226" s="20">
        <v>1304</v>
      </c>
      <c r="B5226" s="7">
        <f t="shared" ref="B5226" si="11708">MOD(ROUNDDOWN(ROW(B5226)/4,0),4)+1</f>
        <v>3</v>
      </c>
      <c r="D5226" s="7" cm="1">
        <f t="array" ref="D5226">_xlfn.CHOOSEROWS($I$4:$I$7,B5226)</f>
        <v>1</v>
      </c>
      <c r="F5226" s="7">
        <f t="shared" ref="F5226" si="11709">1+0</f>
        <v>1</v>
      </c>
      <c r="H5226" s="7" cm="1">
        <f t="array" ref="H5226:J5227">_xlfn.ANCHORARRAY(AN5222)</f>
        <v>-4.6080390291514552</v>
      </c>
      <c r="I5226" s="7">
        <v>3.0206884277964612</v>
      </c>
      <c r="J5226" s="7">
        <v>2.9554661312494606</v>
      </c>
      <c r="L5226" s="7" cm="1">
        <f t="array" ref="L5226:L5227">MMULT(H5226:J5227,F5226:F5228)</f>
        <v>-1.5873506013549941</v>
      </c>
      <c r="N5226" s="7" cm="1">
        <f t="array" ref="N5226:N5228">_xlfn.VSTACK(1,1/(1+EXP(-_xlfn.ANCHORARRAY(L5226))))</f>
        <v>1</v>
      </c>
      <c r="P5226" s="7" cm="1">
        <f t="array" ref="P5226:R5226">_xlfn.ANCHORARRAY(AR5222)</f>
        <v>-2.239504291179073</v>
      </c>
      <c r="Q5226" s="7">
        <v>-5.0951079393976197</v>
      </c>
      <c r="R5226" s="7">
        <v>4.8860622449860855</v>
      </c>
      <c r="T5226" s="7" cm="1">
        <f t="array" ref="T5226">MMULT(P5226:R5226,_xlfn.ANCHORARRAY(N5226))</f>
        <v>1.4640350585792921</v>
      </c>
      <c r="V5226" s="18">
        <f t="shared" ref="V5226" si="11710">1/(1+EXP(-T5226))</f>
        <v>0.81214905082123534</v>
      </c>
      <c r="X5226" s="7">
        <f t="shared" ref="X5226" si="11711">D5226-V5226</f>
        <v>0.18785094917876466</v>
      </c>
      <c r="Z5226" s="7">
        <f t="shared" ref="Z5226" si="11712">V5226*(1-V5226)</f>
        <v>0.15256297007140185</v>
      </c>
      <c r="AB5226" s="7">
        <f t="shared" ref="AB5226" si="11713">Z5226*X5226</f>
        <v>2.8659098737444301E-2</v>
      </c>
      <c r="AD5226" s="7" cm="1">
        <f t="array" ref="AD5226:AF5226">P5226:R5226*AB5226</f>
        <v>-6.4182174603831271E-2</v>
      </c>
      <c r="AE5226" s="7">
        <v>-0.14602120151313275</v>
      </c>
      <c r="AF5226" s="7">
        <v>0.140030140316355</v>
      </c>
      <c r="AH5226" s="7">
        <f t="shared" ref="AH5226" si="11714">N5226*(1-N5226)*AD5226</f>
        <v>0</v>
      </c>
      <c r="AJ5226" s="7" cm="1">
        <f t="array" ref="AJ5226:AL5226">TRANSPOSE(F5226:F5228)*AH5227*$D$4</f>
        <v>-1.2348096990969989E-2</v>
      </c>
      <c r="AK5226" s="7">
        <v>-1.2348096990969989E-2</v>
      </c>
      <c r="AL5226" s="7">
        <v>0</v>
      </c>
      <c r="AN5226" s="14" cm="1">
        <f t="array" ref="AN5226:AP5227">H5226:J5227+AJ5226:AL5227</f>
        <v>-4.6203871261424254</v>
      </c>
      <c r="AO5226" s="14">
        <v>3.008340330805491</v>
      </c>
      <c r="AP5226" s="14">
        <v>2.9554661312494606</v>
      </c>
      <c r="AR5226" s="14" cm="1">
        <f t="array" ref="AR5226:AT5226">TRANSPOSE(TRANSPOSE(P5226:R5226)+_xlfn.ANCHORARRAY(N5226)*AB5226*$D$4)</f>
        <v>-2.2223088319366062</v>
      </c>
      <c r="AS5226" s="14">
        <v>-5.0921888902471881</v>
      </c>
      <c r="AT5226" s="14">
        <v>4.9021400038243224</v>
      </c>
    </row>
    <row r="5227" spans="1:46" x14ac:dyDescent="0.3">
      <c r="A5227" s="20"/>
      <c r="F5227" s="7" cm="1">
        <f t="array" ref="F5227:F5228">TRANSPOSE(_xlfn.CHOOSEROWS($G$4:$H$7,B5226))</f>
        <v>1</v>
      </c>
      <c r="H5227" s="7">
        <v>-1.5222281895892813</v>
      </c>
      <c r="I5227" s="7">
        <v>4.1883917038231449</v>
      </c>
      <c r="J5227" s="7">
        <v>4.2132394687856252</v>
      </c>
      <c r="L5227" s="7">
        <v>2.6661635142338636</v>
      </c>
      <c r="N5227" s="7">
        <v>0.16975697533119716</v>
      </c>
      <c r="AH5227" s="7">
        <f t="shared" ref="AH5227" si="11715">N5227*(1-N5227)*AE5226</f>
        <v>-2.0580161651616649E-2</v>
      </c>
      <c r="AJ5227" s="7" cm="1">
        <f t="array" ref="AJ5227:AL5227">TRANSPOSE(F5226:F5228)*AH5228*$D$4</f>
        <v>5.1061801649893981E-3</v>
      </c>
      <c r="AK5227" s="7">
        <v>5.1061801649893981E-3</v>
      </c>
      <c r="AL5227" s="7">
        <v>0</v>
      </c>
      <c r="AN5227" s="14">
        <v>-1.5171220094242919</v>
      </c>
      <c r="AO5227" s="14">
        <v>4.1934978839881341</v>
      </c>
      <c r="AP5227" s="14">
        <v>4.2132394687856252</v>
      </c>
    </row>
    <row r="5228" spans="1:46" x14ac:dyDescent="0.3">
      <c r="A5228" s="20"/>
      <c r="F5228" s="7">
        <v>0</v>
      </c>
      <c r="N5228" s="7">
        <v>0.93500025858747193</v>
      </c>
      <c r="AH5228" s="7">
        <f t="shared" ref="AH5228" si="11716">N5228*(1-N5228)*AF5226</f>
        <v>8.5103002749823305E-3</v>
      </c>
    </row>
    <row r="5229" spans="1:46" x14ac:dyDescent="0.3">
      <c r="A5229" s="20"/>
    </row>
    <row r="5230" spans="1:46" x14ac:dyDescent="0.3">
      <c r="A5230" s="20">
        <v>1305</v>
      </c>
      <c r="B5230" s="7">
        <f t="shared" ref="B5230" si="11717">MOD(ROUNDDOWN(ROW(B5230)/4,0),4)+1</f>
        <v>4</v>
      </c>
      <c r="D5230" s="7" cm="1">
        <f t="array" ref="D5230">_xlfn.CHOOSEROWS($I$4:$I$7,B5230)</f>
        <v>0</v>
      </c>
      <c r="F5230" s="7">
        <f t="shared" ref="F5230" si="11718">1+0</f>
        <v>1</v>
      </c>
      <c r="H5230" s="7" cm="1">
        <f t="array" ref="H5230:J5231">_xlfn.ANCHORARRAY(AN5226)</f>
        <v>-4.6203871261424254</v>
      </c>
      <c r="I5230" s="7">
        <v>3.008340330805491</v>
      </c>
      <c r="J5230" s="7">
        <v>2.9554661312494606</v>
      </c>
      <c r="L5230" s="7" cm="1">
        <f t="array" ref="L5230:L5231">MMULT(H5230:J5231,F5230:F5232)</f>
        <v>1.3434193359125262</v>
      </c>
      <c r="N5230" s="7" cm="1">
        <f t="array" ref="N5230:N5232">_xlfn.VSTACK(1,1/(1+EXP(-_xlfn.ANCHORARRAY(L5230))))</f>
        <v>1</v>
      </c>
      <c r="P5230" s="7" cm="1">
        <f t="array" ref="P5230:R5230">_xlfn.ANCHORARRAY(AR5226)</f>
        <v>-2.2223088319366062</v>
      </c>
      <c r="Q5230" s="7">
        <v>-5.0921888902471881</v>
      </c>
      <c r="R5230" s="7">
        <v>4.9021400038243224</v>
      </c>
      <c r="T5230" s="7" cm="1">
        <f t="array" ref="T5230">MMULT(P5230:R5230,_xlfn.ANCHORARRAY(N5230))</f>
        <v>-1.36352461906122</v>
      </c>
      <c r="V5230" s="18">
        <f t="shared" ref="V5230" si="11719">1/(1+EXP(-T5230))</f>
        <v>0.20366805646187275</v>
      </c>
      <c r="X5230" s="7">
        <f t="shared" ref="X5230" si="11720">D5230-V5230</f>
        <v>-0.20366805646187275</v>
      </c>
      <c r="Z5230" s="7">
        <f t="shared" ref="Z5230" si="11721">V5230*(1-V5230)</f>
        <v>0.16218737923891619</v>
      </c>
      <c r="AB5230" s="7">
        <f t="shared" ref="AB5230" si="11722">Z5230*X5230</f>
        <v>-3.3032388312234748E-2</v>
      </c>
      <c r="AD5230" s="7" cm="1">
        <f t="array" ref="AD5230:AF5230">P5230:R5230*AB5230</f>
        <v>7.3408168286238806E-2</v>
      </c>
      <c r="AE5230" s="7">
        <v>0.16820716078189285</v>
      </c>
      <c r="AF5230" s="7">
        <v>-0.16192939216726496</v>
      </c>
      <c r="AH5230" s="7">
        <f t="shared" ref="AH5230" si="11723">N5230*(1-N5230)*AD5230</f>
        <v>0</v>
      </c>
      <c r="AJ5230" s="7" cm="1">
        <f t="array" ref="AJ5230:AL5230">TRANSPOSE(F5230:F5232)*AH5231*$D$4</f>
        <v>1.6563767029662516E-2</v>
      </c>
      <c r="AK5230" s="7">
        <v>1.6563767029662516E-2</v>
      </c>
      <c r="AL5230" s="7">
        <v>1.6563767029662516E-2</v>
      </c>
      <c r="AN5230" s="14" cm="1">
        <f t="array" ref="AN5230:AP5231">H5230:J5231+AJ5230:AL5231</f>
        <v>-4.6038233591127629</v>
      </c>
      <c r="AO5230" s="14">
        <v>3.0249040978351536</v>
      </c>
      <c r="AP5230" s="14">
        <v>2.9720298982791231</v>
      </c>
      <c r="AR5230" s="14" cm="1">
        <f t="array" ref="AR5230:AT5230">TRANSPOSE(TRANSPOSE(P5230:R5230)+_xlfn.ANCHORARRAY(N5230)*AB5230*$D$4)</f>
        <v>-2.2421282649239469</v>
      </c>
      <c r="AS5230" s="14">
        <v>-5.1079067250254422</v>
      </c>
      <c r="AT5230" s="14">
        <v>4.8823407325431036</v>
      </c>
    </row>
    <row r="5231" spans="1:46" x14ac:dyDescent="0.3">
      <c r="A5231" s="20"/>
      <c r="F5231" s="7" cm="1">
        <f t="array" ref="F5231:F5232">TRANSPOSE(_xlfn.CHOOSEROWS($G$4:$H$7,B5230))</f>
        <v>1</v>
      </c>
      <c r="H5231" s="7">
        <v>-1.5171220094242919</v>
      </c>
      <c r="I5231" s="7">
        <v>4.1934978839881341</v>
      </c>
      <c r="J5231" s="7">
        <v>4.2132394687856252</v>
      </c>
      <c r="L5231" s="7">
        <v>6.8896153433494671</v>
      </c>
      <c r="N5231" s="7">
        <v>0.79305168761856304</v>
      </c>
      <c r="AH5231" s="7">
        <f t="shared" ref="AH5231" si="11724">N5231*(1-N5231)*AE5230</f>
        <v>2.7606278382770862E-2</v>
      </c>
      <c r="AJ5231" s="7" cm="1">
        <f t="array" ref="AJ5231:AL5231">TRANSPOSE(F5230:F5232)*AH5232*$D$4</f>
        <v>-9.8734963771676459E-5</v>
      </c>
      <c r="AK5231" s="7">
        <v>-9.8734963771676459E-5</v>
      </c>
      <c r="AL5231" s="7">
        <v>-9.8734963771676459E-5</v>
      </c>
      <c r="AN5231" s="14">
        <v>-1.5172207443880636</v>
      </c>
      <c r="AO5231" s="14">
        <v>4.1933991490243621</v>
      </c>
      <c r="AP5231" s="14">
        <v>4.2131407338218532</v>
      </c>
    </row>
    <row r="5232" spans="1:46" x14ac:dyDescent="0.3">
      <c r="A5232" s="20"/>
      <c r="F5232" s="7">
        <v>1</v>
      </c>
      <c r="N5232" s="7">
        <v>0.99898273042752439</v>
      </c>
      <c r="AH5232" s="7">
        <f t="shared" ref="AH5232" si="11725">N5232*(1-N5232)*AF5230</f>
        <v>-1.6455827295279411E-4</v>
      </c>
    </row>
    <row r="5233" spans="1:46" x14ac:dyDescent="0.3">
      <c r="A5233" s="20"/>
    </row>
    <row r="5234" spans="1:46" x14ac:dyDescent="0.3">
      <c r="A5234" s="20">
        <v>1306</v>
      </c>
      <c r="B5234" s="7">
        <f t="shared" ref="B5234" si="11726">MOD(ROUNDDOWN(ROW(B5234)/4,0),4)+1</f>
        <v>1</v>
      </c>
      <c r="D5234" s="7" cm="1">
        <f t="array" ref="D5234">_xlfn.CHOOSEROWS($I$4:$I$7,B5234)</f>
        <v>0</v>
      </c>
      <c r="F5234" s="7">
        <f t="shared" ref="F5234" si="11727">1+0</f>
        <v>1</v>
      </c>
      <c r="H5234" s="7" cm="1">
        <f t="array" ref="H5234:J5235">_xlfn.ANCHORARRAY(AN5230)</f>
        <v>-4.6038233591127629</v>
      </c>
      <c r="I5234" s="7">
        <v>3.0249040978351536</v>
      </c>
      <c r="J5234" s="7">
        <v>2.9720298982791231</v>
      </c>
      <c r="L5234" s="7" cm="1">
        <f t="array" ref="L5234:L5235">MMULT(H5234:J5235,F5234:F5236)</f>
        <v>-4.6038233591127629</v>
      </c>
      <c r="N5234" s="7" cm="1">
        <f t="array" ref="N5234:N5236">_xlfn.VSTACK(1,1/(1+EXP(-_xlfn.ANCHORARRAY(L5234))))</f>
        <v>1</v>
      </c>
      <c r="P5234" s="7" cm="1">
        <f t="array" ref="P5234:R5234">_xlfn.ANCHORARRAY(AR5230)</f>
        <v>-2.2421282649239469</v>
      </c>
      <c r="Q5234" s="7">
        <v>-5.1079067250254422</v>
      </c>
      <c r="R5234" s="7">
        <v>4.8823407325431036</v>
      </c>
      <c r="T5234" s="7" cm="1">
        <f t="array" ref="T5234">MMULT(P5234:R5234,_xlfn.ANCHORARRAY(N5234))</f>
        <v>-1.4145768716176015</v>
      </c>
      <c r="V5234" s="18">
        <f t="shared" ref="V5234" si="11728">1/(1+EXP(-T5234))</f>
        <v>0.19551316707115704</v>
      </c>
      <c r="X5234" s="7">
        <f t="shared" ref="X5234" si="11729">D5234-V5234</f>
        <v>-0.19551316707115704</v>
      </c>
      <c r="Z5234" s="7">
        <f t="shared" ref="Z5234" si="11730">V5234*(1-V5234)</f>
        <v>0.15728776857296287</v>
      </c>
      <c r="AB5234" s="7">
        <f t="shared" ref="AB5234" si="11731">Z5234*X5234</f>
        <v>-3.0751829775255174E-2</v>
      </c>
      <c r="AD5234" s="7" cm="1">
        <f t="array" ref="AD5234:AF5234">P5234:R5234*AB5234</f>
        <v>6.8949546737229445E-2</v>
      </c>
      <c r="AE5234" s="7">
        <v>0.15707747811586353</v>
      </c>
      <c r="AF5234" s="7">
        <v>-0.15014091111196018</v>
      </c>
      <c r="AH5234" s="7">
        <f t="shared" ref="AH5234" si="11732">N5234*(1-N5234)*AD5234</f>
        <v>0</v>
      </c>
      <c r="AJ5234" s="7" cm="1">
        <f t="array" ref="AJ5234:AL5234">TRANSPOSE(F5234:F5236)*AH5235*$D$4</f>
        <v>9.2511506241232944E-4</v>
      </c>
      <c r="AK5234" s="7">
        <v>0</v>
      </c>
      <c r="AL5234" s="7">
        <v>0</v>
      </c>
      <c r="AN5234" s="14" cm="1">
        <f t="array" ref="AN5234:AP5235">H5234:J5235+AJ5234:AL5235</f>
        <v>-4.6028982440503503</v>
      </c>
      <c r="AO5234" s="14">
        <v>3.0249040978351536</v>
      </c>
      <c r="AP5234" s="14">
        <v>2.9720298982791231</v>
      </c>
      <c r="AR5234" s="14" cm="1">
        <f t="array" ref="AR5234:AT5234">TRANSPOSE(TRANSPOSE(P5234:R5234)+_xlfn.ANCHORARRAY(N5234)*AB5234*$D$4)</f>
        <v>-2.2605793627891</v>
      </c>
      <c r="AS5234" s="14">
        <v>-5.1080896529314179</v>
      </c>
      <c r="AT5234" s="14">
        <v>4.8790219124698826</v>
      </c>
    </row>
    <row r="5235" spans="1:46" x14ac:dyDescent="0.3">
      <c r="A5235" s="20"/>
      <c r="F5235" s="7" cm="1">
        <f t="array" ref="F5235:F5236">TRANSPOSE(_xlfn.CHOOSEROWS($G$4:$H$7,B5234))</f>
        <v>0</v>
      </c>
      <c r="H5235" s="7">
        <v>-1.5172207443880636</v>
      </c>
      <c r="I5235" s="7">
        <v>4.1933991490243621</v>
      </c>
      <c r="J5235" s="7">
        <v>4.2131407338218532</v>
      </c>
      <c r="L5235" s="7">
        <v>-1.5172207443880636</v>
      </c>
      <c r="N5235" s="7">
        <v>9.9142017083635285E-3</v>
      </c>
      <c r="AH5235" s="7">
        <f t="shared" ref="AH5235" si="11733">N5235*(1-N5235)*AE5234</f>
        <v>1.5418584373538824E-3</v>
      </c>
      <c r="AJ5235" s="7" cm="1">
        <f t="array" ref="AJ5235:AL5235">TRANSPOSE(F5234:F5236)*AH5236*$D$4</f>
        <v>-1.3289048489834313E-2</v>
      </c>
      <c r="AK5235" s="7">
        <v>0</v>
      </c>
      <c r="AL5235" s="7">
        <v>0</v>
      </c>
      <c r="AN5235" s="14">
        <v>-1.5305097928778979</v>
      </c>
      <c r="AO5235" s="14">
        <v>4.1933991490243621</v>
      </c>
      <c r="AP5235" s="14">
        <v>4.2131407338218532</v>
      </c>
    </row>
    <row r="5236" spans="1:46" x14ac:dyDescent="0.3">
      <c r="A5236" s="20"/>
      <c r="F5236" s="7">
        <v>0</v>
      </c>
      <c r="N5236" s="7">
        <v>0.17987114357508657</v>
      </c>
      <c r="AH5236" s="7">
        <f t="shared" ref="AH5236" si="11734">N5236*(1-N5236)*AF5234</f>
        <v>-2.2148414149723857E-2</v>
      </c>
    </row>
    <row r="5237" spans="1:46" x14ac:dyDescent="0.3">
      <c r="A5237" s="20"/>
    </row>
    <row r="5238" spans="1:46" x14ac:dyDescent="0.3">
      <c r="A5238" s="20">
        <v>1307</v>
      </c>
      <c r="B5238" s="7">
        <f t="shared" ref="B5238" si="11735">MOD(ROUNDDOWN(ROW(B5238)/4,0),4)+1</f>
        <v>2</v>
      </c>
      <c r="D5238" s="7" cm="1">
        <f t="array" ref="D5238">_xlfn.CHOOSEROWS($I$4:$I$7,B5238)</f>
        <v>1</v>
      </c>
      <c r="F5238" s="7">
        <f t="shared" ref="F5238" si="11736">1+0</f>
        <v>1</v>
      </c>
      <c r="H5238" s="7" cm="1">
        <f t="array" ref="H5238:J5239">_xlfn.ANCHORARRAY(AN5234)</f>
        <v>-4.6028982440503503</v>
      </c>
      <c r="I5238" s="7">
        <v>3.0249040978351536</v>
      </c>
      <c r="J5238" s="7">
        <v>2.9720298982791231</v>
      </c>
      <c r="L5238" s="7" cm="1">
        <f t="array" ref="L5238:L5239">MMULT(H5238:J5239,F5238:F5240)</f>
        <v>-1.6308683457712272</v>
      </c>
      <c r="N5238" s="7" cm="1">
        <f t="array" ref="N5238:N5240">_xlfn.VSTACK(1,1/(1+EXP(-_xlfn.ANCHORARRAY(L5238))))</f>
        <v>1</v>
      </c>
      <c r="P5238" s="7" cm="1">
        <f t="array" ref="P5238:R5238">_xlfn.ANCHORARRAY(AR5234)</f>
        <v>-2.2605793627891</v>
      </c>
      <c r="Q5238" s="7">
        <v>-5.1080896529314179</v>
      </c>
      <c r="R5238" s="7">
        <v>4.8790219124698826</v>
      </c>
      <c r="T5238" s="7" cm="1">
        <f t="array" ref="T5238">MMULT(P5238:R5238,_xlfn.ANCHORARRAY(N5238))</f>
        <v>1.4699027749765152</v>
      </c>
      <c r="V5238" s="18">
        <f t="shared" ref="V5238" si="11737">1/(1+EXP(-T5238))</f>
        <v>0.81304260785761484</v>
      </c>
      <c r="X5238" s="7">
        <f t="shared" ref="X5238" si="11738">D5238-V5238</f>
        <v>0.18695739214238516</v>
      </c>
      <c r="Z5238" s="7">
        <f t="shared" ref="Z5238" si="11739">V5238*(1-V5238)</f>
        <v>0.15200432566570357</v>
      </c>
      <c r="AB5238" s="7">
        <f t="shared" ref="AB5238" si="11740">Z5238*X5238</f>
        <v>2.8418332320821763E-2</v>
      </c>
      <c r="AD5238" s="7" cm="1">
        <f t="array" ref="AD5238:AF5238">P5238:R5238*AB5238</f>
        <v>-6.4241895569332144E-2</v>
      </c>
      <c r="AE5238" s="7">
        <v>-0.14516338928155614</v>
      </c>
      <c r="AF5238" s="7">
        <v>0.13865366610914048</v>
      </c>
      <c r="AH5238" s="7">
        <f t="shared" ref="AH5238" si="11741">N5238*(1-N5238)*AD5238</f>
        <v>0</v>
      </c>
      <c r="AJ5238" s="7" cm="1">
        <f t="array" ref="AJ5238:AL5238">TRANSPOSE(F5238:F5240)*AH5239*$D$4</f>
        <v>-1.192459223529958E-2</v>
      </c>
      <c r="AK5238" s="7">
        <v>0</v>
      </c>
      <c r="AL5238" s="7">
        <v>-1.192459223529958E-2</v>
      </c>
      <c r="AN5238" s="14" cm="1">
        <f t="array" ref="AN5238:AP5239">H5238:J5239+AJ5238:AL5239</f>
        <v>-4.6148228362856498</v>
      </c>
      <c r="AO5238" s="14">
        <v>3.0249040978351536</v>
      </c>
      <c r="AP5238" s="14">
        <v>2.9601053060438236</v>
      </c>
      <c r="AR5238" s="14" cm="1">
        <f t="array" ref="AR5238:AT5238">TRANSPOSE(TRANSPOSE(P5238:R5238)+_xlfn.ANCHORARRAY(N5238)*AB5238*$D$4)</f>
        <v>-2.243528363396607</v>
      </c>
      <c r="AS5238" s="14">
        <v>-5.1052982092456025</v>
      </c>
      <c r="AT5238" s="14">
        <v>4.8949815442710811</v>
      </c>
    </row>
    <row r="5239" spans="1:46" x14ac:dyDescent="0.3">
      <c r="A5239" s="20"/>
      <c r="F5239" s="7" cm="1">
        <f t="array" ref="F5239:F5240">TRANSPOSE(_xlfn.CHOOSEROWS($G$4:$H$7,B5238))</f>
        <v>0</v>
      </c>
      <c r="H5239" s="7">
        <v>-1.5305097928778979</v>
      </c>
      <c r="I5239" s="7">
        <v>4.1933991490243621</v>
      </c>
      <c r="J5239" s="7">
        <v>4.2131407338218532</v>
      </c>
      <c r="L5239" s="7">
        <v>2.6826309409439553</v>
      </c>
      <c r="N5239" s="7">
        <v>0.16371144128033552</v>
      </c>
      <c r="AH5239" s="7">
        <f t="shared" ref="AH5239" si="11742">N5239*(1-N5239)*AE5238</f>
        <v>-1.9874320392165967E-2</v>
      </c>
      <c r="AJ5239" s="7" cm="1">
        <f t="array" ref="AJ5239:AL5239">TRANSPOSE(F5238:F5240)*AH5240*$D$4</f>
        <v>4.9839864210023989E-3</v>
      </c>
      <c r="AK5239" s="7">
        <v>0</v>
      </c>
      <c r="AL5239" s="7">
        <v>4.9839864210023989E-3</v>
      </c>
      <c r="AN5239" s="14">
        <v>-1.5255258064568955</v>
      </c>
      <c r="AO5239" s="14">
        <v>4.1933991490243621</v>
      </c>
      <c r="AP5239" s="14">
        <v>4.218124720242856</v>
      </c>
    </row>
    <row r="5240" spans="1:46" x14ac:dyDescent="0.3">
      <c r="A5240" s="20"/>
      <c r="F5240" s="7">
        <v>1</v>
      </c>
      <c r="N5240" s="7">
        <v>0.935993922340142</v>
      </c>
      <c r="AH5240" s="7">
        <f t="shared" ref="AH5240" si="11743">N5240*(1-N5240)*AF5238</f>
        <v>8.3066440350039981E-3</v>
      </c>
    </row>
    <row r="5241" spans="1:46" x14ac:dyDescent="0.3">
      <c r="A5241" s="20"/>
    </row>
    <row r="5242" spans="1:46" x14ac:dyDescent="0.3">
      <c r="A5242" s="20">
        <v>1308</v>
      </c>
      <c r="B5242" s="7">
        <f t="shared" ref="B5242" si="11744">MOD(ROUNDDOWN(ROW(B5242)/4,0),4)+1</f>
        <v>3</v>
      </c>
      <c r="D5242" s="7" cm="1">
        <f t="array" ref="D5242">_xlfn.CHOOSEROWS($I$4:$I$7,B5242)</f>
        <v>1</v>
      </c>
      <c r="F5242" s="7">
        <f t="shared" ref="F5242" si="11745">1+0</f>
        <v>1</v>
      </c>
      <c r="H5242" s="7" cm="1">
        <f t="array" ref="H5242:J5243">_xlfn.ANCHORARRAY(AN5238)</f>
        <v>-4.6148228362856498</v>
      </c>
      <c r="I5242" s="7">
        <v>3.0249040978351536</v>
      </c>
      <c r="J5242" s="7">
        <v>2.9601053060438236</v>
      </c>
      <c r="L5242" s="7" cm="1">
        <f t="array" ref="L5242:L5243">MMULT(H5242:J5243,F5242:F5244)</f>
        <v>-1.5899187384504962</v>
      </c>
      <c r="N5242" s="7" cm="1">
        <f t="array" ref="N5242:N5244">_xlfn.VSTACK(1,1/(1+EXP(-_xlfn.ANCHORARRAY(L5242))))</f>
        <v>1</v>
      </c>
      <c r="P5242" s="7" cm="1">
        <f t="array" ref="P5242:R5242">_xlfn.ANCHORARRAY(AR5238)</f>
        <v>-2.243528363396607</v>
      </c>
      <c r="Q5242" s="7">
        <v>-5.1052982092456025</v>
      </c>
      <c r="R5242" s="7">
        <v>4.8949815442710811</v>
      </c>
      <c r="T5242" s="7" cm="1">
        <f t="array" ref="T5242">MMULT(P5242:R5242,_xlfn.ANCHORARRAY(N5242))</f>
        <v>1.4689752515547521</v>
      </c>
      <c r="V5242" s="18">
        <f t="shared" ref="V5242" si="11746">1/(1+EXP(-T5242))</f>
        <v>0.81290157934721952</v>
      </c>
      <c r="X5242" s="7">
        <f t="shared" ref="X5242" si="11747">D5242-V5242</f>
        <v>0.18709842065278048</v>
      </c>
      <c r="Z5242" s="7">
        <f t="shared" ref="Z5242" si="11748">V5242*(1-V5242)</f>
        <v>0.15209260164201568</v>
      </c>
      <c r="AB5242" s="7">
        <f t="shared" ref="AB5242" si="11749">Z5242*X5242</f>
        <v>2.8456285560193622E-2</v>
      </c>
      <c r="AD5242" s="7" cm="1">
        <f t="array" ref="AD5242:AF5242">P5242:R5242*AB5242</f>
        <v>-6.38424837712077E-2</v>
      </c>
      <c r="AE5242" s="7">
        <v>-0.14527782371223799</v>
      </c>
      <c r="AF5242" s="7">
        <v>0.13929299263565545</v>
      </c>
      <c r="AH5242" s="7">
        <f t="shared" ref="AH5242" si="11750">N5242*(1-N5242)*AD5242</f>
        <v>0</v>
      </c>
      <c r="AJ5242" s="7" cm="1">
        <f t="array" ref="AJ5242:AL5242">TRANSPOSE(F5242:F5244)*AH5243*$D$4</f>
        <v>-1.2264402018884794E-2</v>
      </c>
      <c r="AK5242" s="7">
        <v>-1.2264402018884794E-2</v>
      </c>
      <c r="AL5242" s="7">
        <v>0</v>
      </c>
      <c r="AN5242" s="14" cm="1">
        <f t="array" ref="AN5242:AP5243">H5242:J5243+AJ5242:AL5243</f>
        <v>-4.6270872383045347</v>
      </c>
      <c r="AO5242" s="14">
        <v>3.0126396958162687</v>
      </c>
      <c r="AP5242" s="14">
        <v>2.9601053060438236</v>
      </c>
      <c r="AR5242" s="14" cm="1">
        <f t="array" ref="AR5242:AT5242">TRANSPOSE(TRANSPOSE(P5242:R5242)+_xlfn.ANCHORARRAY(N5242)*AB5242*$D$4)</f>
        <v>-2.2264545920604908</v>
      </c>
      <c r="AS5242" s="14">
        <v>-5.1024059921128444</v>
      </c>
      <c r="AT5242" s="14">
        <v>4.9109472977776027</v>
      </c>
    </row>
    <row r="5243" spans="1:46" x14ac:dyDescent="0.3">
      <c r="A5243" s="20"/>
      <c r="F5243" s="7" cm="1">
        <f t="array" ref="F5243:F5244">TRANSPOSE(_xlfn.CHOOSEROWS($G$4:$H$7,B5242))</f>
        <v>1</v>
      </c>
      <c r="H5243" s="7">
        <v>-1.5255258064568955</v>
      </c>
      <c r="I5243" s="7">
        <v>4.1933991490243621</v>
      </c>
      <c r="J5243" s="7">
        <v>4.218124720242856</v>
      </c>
      <c r="L5243" s="7">
        <v>2.6678733425674666</v>
      </c>
      <c r="N5243" s="7">
        <v>0.16939533017174832</v>
      </c>
      <c r="AH5243" s="7">
        <f t="shared" ref="AH5243" si="11751">N5243*(1-N5243)*AE5242</f>
        <v>-2.0440670031474657E-2</v>
      </c>
      <c r="AJ5243" s="7" cm="1">
        <f t="array" ref="AJ5243:AL5243">TRANSPOSE(F5242:F5244)*AH5244*$D$4</f>
        <v>5.0717491698421017E-3</v>
      </c>
      <c r="AK5243" s="7">
        <v>5.0717491698421017E-3</v>
      </c>
      <c r="AL5243" s="7">
        <v>0</v>
      </c>
      <c r="AN5243" s="14">
        <v>-1.5204540572870533</v>
      </c>
      <c r="AO5243" s="14">
        <v>4.1984708981942038</v>
      </c>
      <c r="AP5243" s="14">
        <v>4.218124720242856</v>
      </c>
    </row>
    <row r="5244" spans="1:46" x14ac:dyDescent="0.3">
      <c r="A5244" s="20"/>
      <c r="F5244" s="7">
        <v>0</v>
      </c>
      <c r="N5244" s="7">
        <v>0.93510409576291231</v>
      </c>
      <c r="AH5244" s="7">
        <f t="shared" ref="AH5244" si="11752">N5244*(1-N5244)*AF5242</f>
        <v>8.4529152830701698E-3</v>
      </c>
    </row>
    <row r="5245" spans="1:46" x14ac:dyDescent="0.3">
      <c r="A5245" s="20"/>
    </row>
    <row r="5246" spans="1:46" x14ac:dyDescent="0.3">
      <c r="A5246" s="20">
        <v>1309</v>
      </c>
      <c r="B5246" s="7">
        <f t="shared" ref="B5246" si="11753">MOD(ROUNDDOWN(ROW(B5246)/4,0),4)+1</f>
        <v>4</v>
      </c>
      <c r="D5246" s="7" cm="1">
        <f t="array" ref="D5246">_xlfn.CHOOSEROWS($I$4:$I$7,B5246)</f>
        <v>0</v>
      </c>
      <c r="F5246" s="7">
        <f t="shared" ref="F5246" si="11754">1+0</f>
        <v>1</v>
      </c>
      <c r="H5246" s="7" cm="1">
        <f t="array" ref="H5246:J5247">_xlfn.ANCHORARRAY(AN5242)</f>
        <v>-4.6270872383045347</v>
      </c>
      <c r="I5246" s="7">
        <v>3.0126396958162687</v>
      </c>
      <c r="J5246" s="7">
        <v>2.9601053060438236</v>
      </c>
      <c r="L5246" s="7" cm="1">
        <f t="array" ref="L5246:L5247">MMULT(H5246:J5247,F5246:F5248)</f>
        <v>1.3456577635555576</v>
      </c>
      <c r="N5246" s="7" cm="1">
        <f t="array" ref="N5246:N5248">_xlfn.VSTACK(1,1/(1+EXP(-_xlfn.ANCHORARRAY(L5246))))</f>
        <v>1</v>
      </c>
      <c r="P5246" s="7" cm="1">
        <f t="array" ref="P5246:R5246">_xlfn.ANCHORARRAY(AR5242)</f>
        <v>-2.2264545920604908</v>
      </c>
      <c r="Q5246" s="7">
        <v>-5.1024059921128444</v>
      </c>
      <c r="R5246" s="7">
        <v>4.9109472977776027</v>
      </c>
      <c r="T5246" s="7" cm="1">
        <f t="array" ref="T5246">MMULT(P5246:R5246,_xlfn.ANCHORARRAY(N5246))</f>
        <v>-1.3688155232929233</v>
      </c>
      <c r="V5246" s="18">
        <f t="shared" ref="V5246" si="11755">1/(1+EXP(-T5246))</f>
        <v>0.20281128387225464</v>
      </c>
      <c r="X5246" s="7">
        <f t="shared" ref="X5246" si="11756">D5246-V5246</f>
        <v>-0.20281128387225464</v>
      </c>
      <c r="Z5246" s="7">
        <f t="shared" ref="Z5246" si="11757">V5246*(1-V5246)</f>
        <v>0.16167886700634237</v>
      </c>
      <c r="AB5246" s="7">
        <f t="shared" ref="AB5246" si="11758">Z5246*X5246</f>
        <v>-3.279029859256781E-2</v>
      </c>
      <c r="AD5246" s="7" cm="1">
        <f t="array" ref="AD5246:AF5246">P5246:R5246*AB5246</f>
        <v>7.3006110876457253E-2</v>
      </c>
      <c r="AE5246" s="7">
        <v>0.16730941602188737</v>
      </c>
      <c r="AF5246" s="7">
        <v>-0.16103142826649161</v>
      </c>
      <c r="AH5246" s="7">
        <f t="shared" ref="AH5246" si="11759">N5246*(1-N5246)*AD5246</f>
        <v>0</v>
      </c>
      <c r="AJ5246" s="7" cm="1">
        <f t="array" ref="AJ5246:AL5246">TRANSPOSE(F5246:F5248)*AH5247*$D$4</f>
        <v>1.6453749720435795E-2</v>
      </c>
      <c r="AK5246" s="7">
        <v>1.6453749720435795E-2</v>
      </c>
      <c r="AL5246" s="7">
        <v>1.6453749720435795E-2</v>
      </c>
      <c r="AN5246" s="14" cm="1">
        <f t="array" ref="AN5246:AP5247">H5246:J5247+AJ5246:AL5247</f>
        <v>-4.6106334885840985</v>
      </c>
      <c r="AO5246" s="14">
        <v>3.0290934455367045</v>
      </c>
      <c r="AP5246" s="14">
        <v>2.9765590557642594</v>
      </c>
      <c r="AR5246" s="14" cm="1">
        <f t="array" ref="AR5246:AT5246">TRANSPOSE(TRANSPOSE(P5246:R5246)+_xlfn.ANCHORARRAY(N5246)*AB5246*$D$4)</f>
        <v>-2.2461287712160316</v>
      </c>
      <c r="AS5246" s="14">
        <v>-5.1180158561025735</v>
      </c>
      <c r="AT5246" s="14">
        <v>4.8912930025073882</v>
      </c>
    </row>
    <row r="5247" spans="1:46" x14ac:dyDescent="0.3">
      <c r="A5247" s="20"/>
      <c r="F5247" s="7" cm="1">
        <f t="array" ref="F5247:F5248">TRANSPOSE(_xlfn.CHOOSEROWS($G$4:$H$7,B5246))</f>
        <v>1</v>
      </c>
      <c r="H5247" s="7">
        <v>-1.5204540572870533</v>
      </c>
      <c r="I5247" s="7">
        <v>4.1984708981942038</v>
      </c>
      <c r="J5247" s="7">
        <v>4.218124720242856</v>
      </c>
      <c r="L5247" s="7">
        <v>6.8961415611500065</v>
      </c>
      <c r="N5247" s="7">
        <v>0.7934188189667235</v>
      </c>
      <c r="AH5247" s="7">
        <f t="shared" ref="AH5247" si="11760">N5247*(1-N5247)*AE5246</f>
        <v>2.7422916200726326E-2</v>
      </c>
      <c r="AJ5247" s="7" cm="1">
        <f t="array" ref="AJ5247:AL5247">TRANSPOSE(F5246:F5248)*AH5248*$D$4</f>
        <v>-9.7550023365871615E-5</v>
      </c>
      <c r="AK5247" s="7">
        <v>-9.7550023365871615E-5</v>
      </c>
      <c r="AL5247" s="7">
        <v>-9.7550023365871615E-5</v>
      </c>
      <c r="AN5247" s="14">
        <v>-1.5205516073104193</v>
      </c>
      <c r="AO5247" s="14">
        <v>4.1983733481708381</v>
      </c>
      <c r="AP5247" s="14">
        <v>4.2180271702194903</v>
      </c>
    </row>
    <row r="5248" spans="1:46" x14ac:dyDescent="0.3">
      <c r="A5248" s="20"/>
      <c r="F5248" s="7">
        <v>1</v>
      </c>
      <c r="N5248" s="7">
        <v>0.99898934104599835</v>
      </c>
      <c r="AH5248" s="7">
        <f t="shared" ref="AH5248" si="11761">N5248*(1-N5248)*AF5246</f>
        <v>-1.6258337227645269E-4</v>
      </c>
    </row>
    <row r="5249" spans="1:46" x14ac:dyDescent="0.3">
      <c r="A5249" s="20"/>
    </row>
    <row r="5250" spans="1:46" x14ac:dyDescent="0.3">
      <c r="A5250" s="20">
        <v>1310</v>
      </c>
      <c r="B5250" s="7">
        <f t="shared" ref="B5250" si="11762">MOD(ROUNDDOWN(ROW(B5250)/4,0),4)+1</f>
        <v>1</v>
      </c>
      <c r="D5250" s="7" cm="1">
        <f t="array" ref="D5250">_xlfn.CHOOSEROWS($I$4:$I$7,B5250)</f>
        <v>0</v>
      </c>
      <c r="F5250" s="7">
        <f t="shared" ref="F5250" si="11763">1+0</f>
        <v>1</v>
      </c>
      <c r="H5250" s="7" cm="1">
        <f t="array" ref="H5250:J5251">_xlfn.ANCHORARRAY(AN5246)</f>
        <v>-4.6106334885840985</v>
      </c>
      <c r="I5250" s="7">
        <v>3.0290934455367045</v>
      </c>
      <c r="J5250" s="7">
        <v>2.9765590557642594</v>
      </c>
      <c r="L5250" s="7" cm="1">
        <f t="array" ref="L5250:L5251">MMULT(H5250:J5251,F5250:F5252)</f>
        <v>-4.6106334885840985</v>
      </c>
      <c r="N5250" s="7" cm="1">
        <f t="array" ref="N5250:N5252">_xlfn.VSTACK(1,1/(1+EXP(-_xlfn.ANCHORARRAY(L5250))))</f>
        <v>1</v>
      </c>
      <c r="P5250" s="7" cm="1">
        <f t="array" ref="P5250:R5250">_xlfn.ANCHORARRAY(AR5246)</f>
        <v>-2.2461287712160316</v>
      </c>
      <c r="Q5250" s="7">
        <v>-5.1180158561025735</v>
      </c>
      <c r="R5250" s="7">
        <v>4.8912930025073882</v>
      </c>
      <c r="T5250" s="7" cm="1">
        <f t="array" ref="T5250">MMULT(P5250:R5250,_xlfn.ANCHORARRAY(N5250))</f>
        <v>-1.4191271855779934</v>
      </c>
      <c r="V5250" s="18">
        <f t="shared" ref="V5250" si="11764">1/(1+EXP(-T5250))</f>
        <v>0.19479844982361086</v>
      </c>
      <c r="X5250" s="7">
        <f t="shared" ref="X5250" si="11765">D5250-V5250</f>
        <v>-0.19479844982361086</v>
      </c>
      <c r="Z5250" s="7">
        <f t="shared" ref="Z5250" si="11766">V5250*(1-V5250)</f>
        <v>0.15685201376992902</v>
      </c>
      <c r="AB5250" s="7">
        <f t="shared" ref="AB5250" si="11767">Z5250*X5250</f>
        <v>-3.0554529134093837E-2</v>
      </c>
      <c r="AD5250" s="7" cm="1">
        <f t="array" ref="AD5250:AF5250">P5250:R5250*AB5250</f>
        <v>6.8629406979046625E-2</v>
      </c>
      <c r="AE5250" s="7">
        <v>0.15637856458404029</v>
      </c>
      <c r="AF5250" s="7">
        <v>-0.1494511545485013</v>
      </c>
      <c r="AH5250" s="7">
        <f t="shared" ref="AH5250" si="11768">N5250*(1-N5250)*AD5250</f>
        <v>0</v>
      </c>
      <c r="AJ5250" s="7" cm="1">
        <f t="array" ref="AJ5250:AL5250">TRANSPOSE(F5250:F5252)*AH5251*$D$4</f>
        <v>9.1487108138763105E-4</v>
      </c>
      <c r="AK5250" s="7">
        <v>0</v>
      </c>
      <c r="AL5250" s="7">
        <v>0</v>
      </c>
      <c r="AN5250" s="14" cm="1">
        <f t="array" ref="AN5250:AP5251">H5250:J5251+AJ5250:AL5251</f>
        <v>-4.6097186175027112</v>
      </c>
      <c r="AO5250" s="14">
        <v>3.0290934455367045</v>
      </c>
      <c r="AP5250" s="14">
        <v>2.9765590557642594</v>
      </c>
      <c r="AR5250" s="14" cm="1">
        <f t="array" ref="AR5250:AT5250">TRANSPOSE(TRANSPOSE(P5250:R5250)+_xlfn.ANCHORARRAY(N5250)*AB5250*$D$4)</f>
        <v>-2.264461488696488</v>
      </c>
      <c r="AS5250" s="14">
        <v>-5.1181963889442628</v>
      </c>
      <c r="AT5250" s="14">
        <v>4.8880044740214732</v>
      </c>
    </row>
    <row r="5251" spans="1:46" x14ac:dyDescent="0.3">
      <c r="A5251" s="20"/>
      <c r="F5251" s="7" cm="1">
        <f t="array" ref="F5251:F5252">TRANSPOSE(_xlfn.CHOOSEROWS($G$4:$H$7,B5250))</f>
        <v>0</v>
      </c>
      <c r="H5251" s="7">
        <v>-1.5205516073104193</v>
      </c>
      <c r="I5251" s="7">
        <v>4.1983733481708381</v>
      </c>
      <c r="J5251" s="7">
        <v>4.2180271702194903</v>
      </c>
      <c r="L5251" s="7">
        <v>-1.5205516073104193</v>
      </c>
      <c r="N5251" s="7">
        <v>9.8475767098606393E-3</v>
      </c>
      <c r="AH5251" s="7">
        <f t="shared" ref="AH5251" si="11769">N5251*(1-N5251)*AE5250</f>
        <v>1.5247851356460518E-3</v>
      </c>
      <c r="AJ5251" s="7" cm="1">
        <f t="array" ref="AJ5251:AL5251">TRANSPOSE(F5250:F5252)*AH5252*$D$4</f>
        <v>-1.3199796087002459E-2</v>
      </c>
      <c r="AK5251" s="7">
        <v>0</v>
      </c>
      <c r="AL5251" s="7">
        <v>0</v>
      </c>
      <c r="AN5251" s="14">
        <v>-1.5337514033974218</v>
      </c>
      <c r="AO5251" s="14">
        <v>4.1983733481708381</v>
      </c>
      <c r="AP5251" s="14">
        <v>4.2180271702194903</v>
      </c>
    </row>
    <row r="5252" spans="1:46" x14ac:dyDescent="0.3">
      <c r="A5252" s="20"/>
      <c r="F5252" s="7">
        <v>0</v>
      </c>
      <c r="N5252" s="7">
        <v>0.17938030678871933</v>
      </c>
      <c r="AH5252" s="7">
        <f t="shared" ref="AH5252" si="11770">N5252*(1-N5252)*AF5250</f>
        <v>-2.19996601450041E-2</v>
      </c>
    </row>
    <row r="5253" spans="1:46" x14ac:dyDescent="0.3">
      <c r="A5253" s="20"/>
    </row>
    <row r="5254" spans="1:46" x14ac:dyDescent="0.3">
      <c r="A5254" s="20">
        <v>1311</v>
      </c>
      <c r="B5254" s="7">
        <f t="shared" ref="B5254" si="11771">MOD(ROUNDDOWN(ROW(B5254)/4,0),4)+1</f>
        <v>2</v>
      </c>
      <c r="D5254" s="7" cm="1">
        <f t="array" ref="D5254">_xlfn.CHOOSEROWS($I$4:$I$7,B5254)</f>
        <v>1</v>
      </c>
      <c r="F5254" s="7">
        <f t="shared" ref="F5254" si="11772">1+0</f>
        <v>1</v>
      </c>
      <c r="H5254" s="7" cm="1">
        <f t="array" ref="H5254:J5255">_xlfn.ANCHORARRAY(AN5250)</f>
        <v>-4.6097186175027112</v>
      </c>
      <c r="I5254" s="7">
        <v>3.0290934455367045</v>
      </c>
      <c r="J5254" s="7">
        <v>2.9765590557642594</v>
      </c>
      <c r="L5254" s="7" cm="1">
        <f t="array" ref="L5254:L5255">MMULT(H5254:J5255,F5254:F5256)</f>
        <v>-1.6331595617384518</v>
      </c>
      <c r="N5254" s="7" cm="1">
        <f t="array" ref="N5254:N5256">_xlfn.VSTACK(1,1/(1+EXP(-_xlfn.ANCHORARRAY(L5254))))</f>
        <v>1</v>
      </c>
      <c r="P5254" s="7" cm="1">
        <f t="array" ref="P5254:R5254">_xlfn.ANCHORARRAY(AR5250)</f>
        <v>-2.264461488696488</v>
      </c>
      <c r="Q5254" s="7">
        <v>-5.1181963889442628</v>
      </c>
      <c r="R5254" s="7">
        <v>4.8880044740214732</v>
      </c>
      <c r="T5254" s="7" cm="1">
        <f t="array" ref="T5254">MMULT(P5254:R5254,_xlfn.ANCHORARRAY(N5254))</f>
        <v>1.4748592964390328</v>
      </c>
      <c r="V5254" s="18">
        <f t="shared" ref="V5254" si="11773">1/(1+EXP(-T5254))</f>
        <v>0.81379485183656852</v>
      </c>
      <c r="X5254" s="7">
        <f t="shared" ref="X5254" si="11774">D5254-V5254</f>
        <v>0.18620514816343148</v>
      </c>
      <c r="Z5254" s="7">
        <f t="shared" ref="Z5254" si="11775">V5254*(1-V5254)</f>
        <v>0.151532790960866</v>
      </c>
      <c r="AB5254" s="7">
        <f t="shared" ref="AB5254" si="11776">Z5254*X5254</f>
        <v>2.8216185792486342E-2</v>
      </c>
      <c r="AD5254" s="7" cm="1">
        <f t="array" ref="AD5254:AF5254">P5254:R5254*AB5254</f>
        <v>-6.3894466084990317E-2</v>
      </c>
      <c r="AE5254" s="7">
        <v>-0.14441598023288402</v>
      </c>
      <c r="AF5254" s="7">
        <v>0.13792084239349436</v>
      </c>
      <c r="AH5254" s="7">
        <f t="shared" ref="AH5254" si="11777">N5254*(1-N5254)*AD5254</f>
        <v>0</v>
      </c>
      <c r="AJ5254" s="7" cm="1">
        <f t="array" ref="AJ5254:AL5254">TRANSPOSE(F5254:F5256)*AH5255*$D$4</f>
        <v>-1.1844919724156536E-2</v>
      </c>
      <c r="AK5254" s="7">
        <v>0</v>
      </c>
      <c r="AL5254" s="7">
        <v>-1.1844919724156536E-2</v>
      </c>
      <c r="AN5254" s="14" cm="1">
        <f t="array" ref="AN5254:AP5255">H5254:J5255+AJ5254:AL5255</f>
        <v>-4.6215635372268675</v>
      </c>
      <c r="AO5254" s="14">
        <v>3.0290934455367045</v>
      </c>
      <c r="AP5254" s="14">
        <v>2.964714136040103</v>
      </c>
      <c r="AR5254" s="14" cm="1">
        <f t="array" ref="AR5254:AT5254">TRANSPOSE(TRANSPOSE(P5254:R5254)+_xlfn.ANCHORARRAY(N5254)*AB5254*$D$4)</f>
        <v>-2.2475317772209964</v>
      </c>
      <c r="AS5254" s="14">
        <v>-5.1154301080748423</v>
      </c>
      <c r="AT5254" s="14">
        <v>4.9038522481335942</v>
      </c>
    </row>
    <row r="5255" spans="1:46" x14ac:dyDescent="0.3">
      <c r="A5255" s="20"/>
      <c r="F5255" s="7" cm="1">
        <f t="array" ref="F5255:F5256">TRANSPOSE(_xlfn.CHOOSEROWS($G$4:$H$7,B5254))</f>
        <v>0</v>
      </c>
      <c r="H5255" s="7">
        <v>-1.5337514033974218</v>
      </c>
      <c r="I5255" s="7">
        <v>4.1983733481708381</v>
      </c>
      <c r="J5255" s="7">
        <v>4.2180271702194903</v>
      </c>
      <c r="L5255" s="7">
        <v>2.6842757668220685</v>
      </c>
      <c r="N5255" s="7">
        <v>0.16339799254260126</v>
      </c>
      <c r="AH5255" s="7">
        <f t="shared" ref="AH5255" si="11778">N5255*(1-N5255)*AE5254</f>
        <v>-1.9741532873594227E-2</v>
      </c>
      <c r="AJ5255" s="7" cm="1">
        <f t="array" ref="AJ5255:AL5255">TRANSPOSE(F5254:F5256)*AH5256*$D$4</f>
        <v>4.9505383505198787E-3</v>
      </c>
      <c r="AK5255" s="7">
        <v>0</v>
      </c>
      <c r="AL5255" s="7">
        <v>4.9505383505198787E-3</v>
      </c>
      <c r="AN5255" s="14">
        <v>-1.5288008650469018</v>
      </c>
      <c r="AO5255" s="14">
        <v>4.1983733481708381</v>
      </c>
      <c r="AP5255" s="14">
        <v>4.22297770857001</v>
      </c>
    </row>
    <row r="5256" spans="1:46" x14ac:dyDescent="0.3">
      <c r="A5256" s="20"/>
      <c r="F5256" s="7">
        <v>1</v>
      </c>
      <c r="N5256" s="7">
        <v>0.93609239206840045</v>
      </c>
      <c r="AH5256" s="7">
        <f t="shared" ref="AH5256" si="11779">N5256*(1-N5256)*AF5254</f>
        <v>8.2508972508664648E-3</v>
      </c>
    </row>
    <row r="5257" spans="1:46" x14ac:dyDescent="0.3">
      <c r="A5257" s="20"/>
    </row>
    <row r="5258" spans="1:46" x14ac:dyDescent="0.3">
      <c r="A5258" s="20">
        <v>1312</v>
      </c>
      <c r="B5258" s="7">
        <f t="shared" ref="B5258" si="11780">MOD(ROUNDDOWN(ROW(B5258)/4,0),4)+1</f>
        <v>3</v>
      </c>
      <c r="D5258" s="7" cm="1">
        <f t="array" ref="D5258">_xlfn.CHOOSEROWS($I$4:$I$7,B5258)</f>
        <v>1</v>
      </c>
      <c r="F5258" s="7">
        <f t="shared" ref="F5258" si="11781">1+0</f>
        <v>1</v>
      </c>
      <c r="H5258" s="7" cm="1">
        <f t="array" ref="H5258:J5259">_xlfn.ANCHORARRAY(AN5254)</f>
        <v>-4.6215635372268675</v>
      </c>
      <c r="I5258" s="7">
        <v>3.0290934455367045</v>
      </c>
      <c r="J5258" s="7">
        <v>2.964714136040103</v>
      </c>
      <c r="L5258" s="7" cm="1">
        <f t="array" ref="L5258:L5259">MMULT(H5258:J5259,F5258:F5260)</f>
        <v>-1.5924700916901631</v>
      </c>
      <c r="N5258" s="7" cm="1">
        <f t="array" ref="N5258:N5260">_xlfn.VSTACK(1,1/(1+EXP(-_xlfn.ANCHORARRAY(L5258))))</f>
        <v>1</v>
      </c>
      <c r="P5258" s="7" cm="1">
        <f t="array" ref="P5258:R5258">_xlfn.ANCHORARRAY(AR5254)</f>
        <v>-2.2475317772209964</v>
      </c>
      <c r="Q5258" s="7">
        <v>-5.1154301080748423</v>
      </c>
      <c r="R5258" s="7">
        <v>4.9038522481335942</v>
      </c>
      <c r="T5258" s="7" cm="1">
        <f t="array" ref="T5258">MMULT(P5258:R5258,_xlfn.ANCHORARRAY(N5258))</f>
        <v>1.473890614323131</v>
      </c>
      <c r="V5258" s="18">
        <f t="shared" ref="V5258" si="11782">1/(1+EXP(-T5258))</f>
        <v>0.81364802011140691</v>
      </c>
      <c r="X5258" s="7">
        <f t="shared" ref="X5258" si="11783">D5258-V5258</f>
        <v>0.18635197988859309</v>
      </c>
      <c r="Z5258" s="7">
        <f t="shared" ref="Z5258" si="11784">V5258*(1-V5258)</f>
        <v>0.15162491948019449</v>
      </c>
      <c r="AB5258" s="7">
        <f t="shared" ref="AB5258" si="11785">Z5258*X5258</f>
        <v>2.8255603945582752E-2</v>
      </c>
      <c r="AD5258" s="7" cm="1">
        <f t="array" ref="AD5258:AF5258">P5258:R5258*AB5258</f>
        <v>-6.3505367752268199E-2</v>
      </c>
      <c r="AE5258" s="7">
        <v>-0.14453956714507232</v>
      </c>
      <c r="AF5258" s="7">
        <v>0.13856130693091842</v>
      </c>
      <c r="AH5258" s="7">
        <f t="shared" ref="AH5258" si="11786">N5258*(1-N5258)*AD5258</f>
        <v>0</v>
      </c>
      <c r="AJ5258" s="7" cm="1">
        <f t="array" ref="AJ5258:AL5258">TRANSPOSE(F5258:F5260)*AH5259*$D$4</f>
        <v>-1.2181499712920207E-2</v>
      </c>
      <c r="AK5258" s="7">
        <v>-1.2181499712920207E-2</v>
      </c>
      <c r="AL5258" s="7">
        <v>0</v>
      </c>
      <c r="AN5258" s="14" cm="1">
        <f t="array" ref="AN5258:AP5259">H5258:J5259+AJ5258:AL5259</f>
        <v>-4.6337450369397875</v>
      </c>
      <c r="AO5258" s="14">
        <v>3.0169119458237841</v>
      </c>
      <c r="AP5258" s="14">
        <v>2.964714136040103</v>
      </c>
      <c r="AR5258" s="14" cm="1">
        <f t="array" ref="AR5258:AT5258">TRANSPOSE(TRANSPOSE(P5258:R5258)+_xlfn.ANCHORARRAY(N5258)*AB5258*$D$4)</f>
        <v>-2.2305784148536469</v>
      </c>
      <c r="AS5258" s="14">
        <v>-5.1125643683907134</v>
      </c>
      <c r="AT5258" s="14">
        <v>4.9197071535128307</v>
      </c>
    </row>
    <row r="5259" spans="1:46" x14ac:dyDescent="0.3">
      <c r="A5259" s="20"/>
      <c r="F5259" s="7" cm="1">
        <f t="array" ref="F5259:F5260">TRANSPOSE(_xlfn.CHOOSEROWS($G$4:$H$7,B5258))</f>
        <v>1</v>
      </c>
      <c r="H5259" s="7">
        <v>-1.5288008650469018</v>
      </c>
      <c r="I5259" s="7">
        <v>4.1983733481708381</v>
      </c>
      <c r="J5259" s="7">
        <v>4.22297770857001</v>
      </c>
      <c r="L5259" s="7">
        <v>2.669572483123936</v>
      </c>
      <c r="N5259" s="7">
        <v>0.16903665609415389</v>
      </c>
      <c r="AH5259" s="7">
        <f t="shared" ref="AH5259" si="11787">N5259*(1-N5259)*AE5258</f>
        <v>-2.0302499521533679E-2</v>
      </c>
      <c r="AJ5259" s="7" cm="1">
        <f t="array" ref="AJ5259:AL5259">TRANSPOSE(F5258:F5260)*AH5260*$D$4</f>
        <v>5.0376529166861568E-3</v>
      </c>
      <c r="AK5259" s="7">
        <v>5.0376529166861568E-3</v>
      </c>
      <c r="AL5259" s="7">
        <v>0</v>
      </c>
      <c r="AN5259" s="14">
        <v>-1.5237632121302156</v>
      </c>
      <c r="AO5259" s="14">
        <v>4.2034110010875239</v>
      </c>
      <c r="AP5259" s="14">
        <v>4.22297770857001</v>
      </c>
    </row>
    <row r="5260" spans="1:46" x14ac:dyDescent="0.3">
      <c r="A5260" s="20"/>
      <c r="F5260" s="7">
        <v>0</v>
      </c>
      <c r="N5260" s="7">
        <v>0.93520713093301933</v>
      </c>
      <c r="AH5260" s="7">
        <f t="shared" ref="AH5260" si="11788">N5260*(1-N5260)*AF5258</f>
        <v>8.3960881944769288E-3</v>
      </c>
    </row>
    <row r="5261" spans="1:46" x14ac:dyDescent="0.3">
      <c r="A5261" s="20"/>
    </row>
    <row r="5262" spans="1:46" x14ac:dyDescent="0.3">
      <c r="A5262" s="20">
        <v>1313</v>
      </c>
      <c r="B5262" s="7">
        <f t="shared" ref="B5262" si="11789">MOD(ROUNDDOWN(ROW(B5262)/4,0),4)+1</f>
        <v>4</v>
      </c>
      <c r="D5262" s="7" cm="1">
        <f t="array" ref="D5262">_xlfn.CHOOSEROWS($I$4:$I$7,B5262)</f>
        <v>0</v>
      </c>
      <c r="F5262" s="7">
        <f t="shared" ref="F5262" si="11790">1+0</f>
        <v>1</v>
      </c>
      <c r="H5262" s="7" cm="1">
        <f t="array" ref="H5262:J5263">_xlfn.ANCHORARRAY(AN5258)</f>
        <v>-4.6337450369397875</v>
      </c>
      <c r="I5262" s="7">
        <v>3.0169119458237841</v>
      </c>
      <c r="J5262" s="7">
        <v>2.964714136040103</v>
      </c>
      <c r="L5262" s="7" cm="1">
        <f t="array" ref="L5262:L5263">MMULT(H5262:J5263,F5262:F5264)</f>
        <v>1.3478810449240997</v>
      </c>
      <c r="N5262" s="7" cm="1">
        <f t="array" ref="N5262:N5264">_xlfn.VSTACK(1,1/(1+EXP(-_xlfn.ANCHORARRAY(L5262))))</f>
        <v>1</v>
      </c>
      <c r="P5262" s="7" cm="1">
        <f t="array" ref="P5262:R5262">_xlfn.ANCHORARRAY(AR5258)</f>
        <v>-2.2305784148536469</v>
      </c>
      <c r="Q5262" s="7">
        <v>-5.1125643683907134</v>
      </c>
      <c r="R5262" s="7">
        <v>4.9197071535128307</v>
      </c>
      <c r="T5262" s="7" cm="1">
        <f t="array" ref="T5262">MMULT(P5262:R5262,_xlfn.ANCHORARRAY(N5262))</f>
        <v>-1.3740779310313584</v>
      </c>
      <c r="V5262" s="18">
        <f t="shared" ref="V5262" si="11791">1/(1+EXP(-T5262))</f>
        <v>0.20196179425255464</v>
      </c>
      <c r="X5262" s="7">
        <f t="shared" ref="X5262" si="11792">D5262-V5262</f>
        <v>-0.20196179425255464</v>
      </c>
      <c r="Z5262" s="7">
        <f t="shared" ref="Z5262" si="11793">V5262*(1-V5262)</f>
        <v>0.16117322791484343</v>
      </c>
      <c r="AB5262" s="7">
        <f t="shared" ref="AB5262" si="11794">Z5262*X5262</f>
        <v>-3.2550834295157705E-2</v>
      </c>
      <c r="AD5262" s="7" cm="1">
        <f t="array" ref="AD5262:AF5262">P5262:R5262*AB5262</f>
        <v>7.26071883642566E-2</v>
      </c>
      <c r="AE5262" s="7">
        <v>0.16641823557881372</v>
      </c>
      <c r="AF5262" s="7">
        <v>-0.16014057233469814</v>
      </c>
      <c r="AH5262" s="7">
        <f t="shared" ref="AH5262" si="11795">N5262*(1-N5262)*AD5262</f>
        <v>0</v>
      </c>
      <c r="AJ5262" s="7" cm="1">
        <f t="array" ref="AJ5262:AL5262">TRANSPOSE(F5262:F5264)*AH5263*$D$4</f>
        <v>1.6344755890960891E-2</v>
      </c>
      <c r="AK5262" s="7">
        <v>1.6344755890960891E-2</v>
      </c>
      <c r="AL5262" s="7">
        <v>1.6344755890960891E-2</v>
      </c>
      <c r="AN5262" s="14" cm="1">
        <f t="array" ref="AN5262:AP5263">H5262:J5263+AJ5262:AL5263</f>
        <v>-4.6174002810488268</v>
      </c>
      <c r="AO5262" s="14">
        <v>3.0332567017147452</v>
      </c>
      <c r="AP5262" s="14">
        <v>2.9810588919310641</v>
      </c>
      <c r="AR5262" s="14" cm="1">
        <f t="array" ref="AR5262:AT5262">TRANSPOSE(TRANSPOSE(P5262:R5262)+_xlfn.ANCHORARRAY(N5262)*AB5262*$D$4)</f>
        <v>-2.2501089154307414</v>
      </c>
      <c r="AS5262" s="14">
        <v>-5.1280673475167164</v>
      </c>
      <c r="AT5262" s="14">
        <v>4.9001962641688293</v>
      </c>
    </row>
    <row r="5263" spans="1:46" x14ac:dyDescent="0.3">
      <c r="A5263" s="20"/>
      <c r="F5263" s="7" cm="1">
        <f t="array" ref="F5263:F5264">TRANSPOSE(_xlfn.CHOOSEROWS($G$4:$H$7,B5262))</f>
        <v>1</v>
      </c>
      <c r="H5263" s="7">
        <v>-1.5237632121302156</v>
      </c>
      <c r="I5263" s="7">
        <v>4.2034110010875239</v>
      </c>
      <c r="J5263" s="7">
        <v>4.22297770857001</v>
      </c>
      <c r="L5263" s="7">
        <v>6.9026254975273185</v>
      </c>
      <c r="N5263" s="7">
        <v>0.79378298906404265</v>
      </c>
      <c r="AH5263" s="7">
        <f t="shared" ref="AH5263" si="11796">N5263*(1-N5263)*AE5262</f>
        <v>2.7241259818268155E-2</v>
      </c>
      <c r="AJ5263" s="7" cm="1">
        <f t="array" ref="AJ5263:AL5263">TRANSPOSE(F5262:F5264)*AH5264*$D$4</f>
        <v>-9.6384643391126946E-5</v>
      </c>
      <c r="AK5263" s="7">
        <v>-9.6384643391126946E-5</v>
      </c>
      <c r="AL5263" s="7">
        <v>-9.6384643391126946E-5</v>
      </c>
      <c r="AN5263" s="14">
        <v>-1.5238595967736068</v>
      </c>
      <c r="AO5263" s="14">
        <v>4.2033146164441328</v>
      </c>
      <c r="AP5263" s="14">
        <v>4.222881323926619</v>
      </c>
    </row>
    <row r="5264" spans="1:46" x14ac:dyDescent="0.3">
      <c r="A5264" s="20"/>
      <c r="F5264" s="7">
        <v>1</v>
      </c>
      <c r="N5264" s="7">
        <v>0.99899586633657333</v>
      </c>
      <c r="AH5264" s="7">
        <f t="shared" ref="AH5264" si="11797">N5264*(1-N5264)*AF5262</f>
        <v>-1.6064107231854492E-4</v>
      </c>
    </row>
    <row r="5265" spans="1:46" x14ac:dyDescent="0.3">
      <c r="A5265" s="20"/>
    </row>
    <row r="5266" spans="1:46" x14ac:dyDescent="0.3">
      <c r="A5266" s="20">
        <v>1314</v>
      </c>
      <c r="B5266" s="7">
        <f t="shared" ref="B5266" si="11798">MOD(ROUNDDOWN(ROW(B5266)/4,0),4)+1</f>
        <v>1</v>
      </c>
      <c r="D5266" s="7" cm="1">
        <f t="array" ref="D5266">_xlfn.CHOOSEROWS($I$4:$I$7,B5266)</f>
        <v>0</v>
      </c>
      <c r="F5266" s="7">
        <f t="shared" ref="F5266" si="11799">1+0</f>
        <v>1</v>
      </c>
      <c r="H5266" s="7" cm="1">
        <f t="array" ref="H5266:J5267">_xlfn.ANCHORARRAY(AN5262)</f>
        <v>-4.6174002810488268</v>
      </c>
      <c r="I5266" s="7">
        <v>3.0332567017147452</v>
      </c>
      <c r="J5266" s="7">
        <v>2.9810588919310641</v>
      </c>
      <c r="L5266" s="7" cm="1">
        <f t="array" ref="L5266:L5267">MMULT(H5266:J5267,F5266:F5268)</f>
        <v>-4.6174002810488268</v>
      </c>
      <c r="N5266" s="7" cm="1">
        <f t="array" ref="N5266:N5268">_xlfn.VSTACK(1,1/(1+EXP(-_xlfn.ANCHORARRAY(L5266))))</f>
        <v>1</v>
      </c>
      <c r="P5266" s="7" cm="1">
        <f t="array" ref="P5266:R5266">_xlfn.ANCHORARRAY(AR5262)</f>
        <v>-2.2501089154307414</v>
      </c>
      <c r="Q5266" s="7">
        <v>-5.1280673475167164</v>
      </c>
      <c r="R5266" s="7">
        <v>4.9001962641688293</v>
      </c>
      <c r="T5266" s="7" cm="1">
        <f t="array" ref="T5266">MMULT(P5266:R5266,_xlfn.ANCHORARRAY(N5266))</f>
        <v>-1.4236556120005317</v>
      </c>
      <c r="V5266" s="18">
        <f t="shared" ref="V5266" si="11800">1/(1+EXP(-T5266))</f>
        <v>0.19408913855903237</v>
      </c>
      <c r="X5266" s="7">
        <f t="shared" ref="X5266" si="11801">D5266-V5266</f>
        <v>-0.19408913855903237</v>
      </c>
      <c r="Z5266" s="7">
        <f t="shared" ref="Z5266" si="11802">V5266*(1-V5266)</f>
        <v>0.15641854485244511</v>
      </c>
      <c r="AB5266" s="7">
        <f t="shared" ref="AB5266" si="11803">Z5266*X5266</f>
        <v>-3.0359140625068438E-2</v>
      </c>
      <c r="AD5266" s="7" cm="1">
        <f t="array" ref="AD5266:AF5266">P5266:R5266*AB5266</f>
        <v>6.8311372985282101E-2</v>
      </c>
      <c r="AE5266" s="7">
        <v>0.15568371773808171</v>
      </c>
      <c r="AF5266" s="7">
        <v>-0.14876574747433649</v>
      </c>
      <c r="AH5266" s="7">
        <f t="shared" ref="AH5266" si="11804">N5266*(1-N5266)*AD5266</f>
        <v>0</v>
      </c>
      <c r="AJ5266" s="7" cm="1">
        <f t="array" ref="AJ5266:AL5266">TRANSPOSE(F5266:F5268)*AH5267*$D$4</f>
        <v>9.047837192785763E-4</v>
      </c>
      <c r="AK5266" s="7">
        <v>0</v>
      </c>
      <c r="AL5266" s="7">
        <v>0</v>
      </c>
      <c r="AN5266" s="14" cm="1">
        <f t="array" ref="AN5266:AP5267">H5266:J5267+AJ5266:AL5267</f>
        <v>-4.6164954973295487</v>
      </c>
      <c r="AO5266" s="14">
        <v>3.0332567017147452</v>
      </c>
      <c r="AP5266" s="14">
        <v>2.9810588919310641</v>
      </c>
      <c r="AR5266" s="14" cm="1">
        <f t="array" ref="AR5266:AT5266">TRANSPOSE(TRANSPOSE(P5266:R5266)+_xlfn.ANCHORARRAY(N5266)*AB5266*$D$4)</f>
        <v>-2.2683243998057825</v>
      </c>
      <c r="AS5266" s="14">
        <v>-5.1282455280109565</v>
      </c>
      <c r="AT5266" s="14">
        <v>4.8969376255451946</v>
      </c>
    </row>
    <row r="5267" spans="1:46" x14ac:dyDescent="0.3">
      <c r="A5267" s="20"/>
      <c r="F5267" s="7" cm="1">
        <f t="array" ref="F5267:F5268">TRANSPOSE(_xlfn.CHOOSEROWS($G$4:$H$7,B5266))</f>
        <v>0</v>
      </c>
      <c r="H5267" s="7">
        <v>-1.5238595967736068</v>
      </c>
      <c r="I5267" s="7">
        <v>4.2033146164441328</v>
      </c>
      <c r="J5267" s="7">
        <v>4.222881323926619</v>
      </c>
      <c r="L5267" s="7">
        <v>-1.5238595967736068</v>
      </c>
      <c r="N5267" s="7">
        <v>9.7818147775694704E-3</v>
      </c>
      <c r="AH5267" s="7">
        <f t="shared" ref="AH5267" si="11805">N5267*(1-N5267)*AE5266</f>
        <v>1.507972865464294E-3</v>
      </c>
      <c r="AJ5267" s="7" cm="1">
        <f t="array" ref="AJ5267:AL5267">TRANSPOSE(F5266:F5268)*AH5268*$D$4</f>
        <v>-1.3111396959549127E-2</v>
      </c>
      <c r="AK5267" s="7">
        <v>0</v>
      </c>
      <c r="AL5267" s="7">
        <v>0</v>
      </c>
      <c r="AN5267" s="14">
        <v>-1.5369709937331559</v>
      </c>
      <c r="AO5267" s="14">
        <v>4.2033146164441328</v>
      </c>
      <c r="AP5267" s="14">
        <v>4.222881323926619</v>
      </c>
    </row>
    <row r="5268" spans="1:46" x14ac:dyDescent="0.3">
      <c r="A5268" s="20"/>
      <c r="F5268" s="7">
        <v>0</v>
      </c>
      <c r="N5268" s="7">
        <v>0.17889387712906468</v>
      </c>
      <c r="AH5268" s="7">
        <f t="shared" ref="AH5268" si="11806">N5268*(1-N5268)*AF5266</f>
        <v>-2.1852328265915211E-2</v>
      </c>
    </row>
    <row r="5269" spans="1:46" x14ac:dyDescent="0.3">
      <c r="A5269" s="20"/>
    </row>
    <row r="5270" spans="1:46" x14ac:dyDescent="0.3">
      <c r="A5270" s="20">
        <v>1315</v>
      </c>
      <c r="B5270" s="7">
        <f t="shared" ref="B5270" si="11807">MOD(ROUNDDOWN(ROW(B5270)/4,0),4)+1</f>
        <v>2</v>
      </c>
      <c r="D5270" s="7" cm="1">
        <f t="array" ref="D5270">_xlfn.CHOOSEROWS($I$4:$I$7,B5270)</f>
        <v>1</v>
      </c>
      <c r="F5270" s="7">
        <f t="shared" ref="F5270" si="11808">1+0</f>
        <v>1</v>
      </c>
      <c r="H5270" s="7" cm="1">
        <f t="array" ref="H5270:J5271">_xlfn.ANCHORARRAY(AN5266)</f>
        <v>-4.6164954973295487</v>
      </c>
      <c r="I5270" s="7">
        <v>3.0332567017147452</v>
      </c>
      <c r="J5270" s="7">
        <v>2.9810588919310641</v>
      </c>
      <c r="L5270" s="7" cm="1">
        <f t="array" ref="L5270:L5271">MMULT(H5270:J5271,F5270:F5272)</f>
        <v>-1.6354366053984846</v>
      </c>
      <c r="N5270" s="7" cm="1">
        <f t="array" ref="N5270:N5272">_xlfn.VSTACK(1,1/(1+EXP(-_xlfn.ANCHORARRAY(L5270))))</f>
        <v>1</v>
      </c>
      <c r="P5270" s="7" cm="1">
        <f t="array" ref="P5270:R5270">_xlfn.ANCHORARRAY(AR5266)</f>
        <v>-2.2683243998057825</v>
      </c>
      <c r="Q5270" s="7">
        <v>-5.1282455280109565</v>
      </c>
      <c r="R5270" s="7">
        <v>4.8969376255451946</v>
      </c>
      <c r="T5270" s="7" cm="1">
        <f t="array" ref="T5270">MMULT(P5270:R5270,_xlfn.ANCHORARRAY(N5270))</f>
        <v>1.4797901827908713</v>
      </c>
      <c r="V5270" s="18">
        <f t="shared" ref="V5270" si="11809">1/(1+EXP(-T5270))</f>
        <v>0.81454088696553317</v>
      </c>
      <c r="X5270" s="7">
        <f t="shared" ref="X5270" si="11810">D5270-V5270</f>
        <v>0.18545911303446683</v>
      </c>
      <c r="Z5270" s="7">
        <f t="shared" ref="Z5270" si="11811">V5270*(1-V5270)</f>
        <v>0.1510640304269357</v>
      </c>
      <c r="AB5270" s="7">
        <f t="shared" ref="AB5270" si="11812">Z5270*X5270</f>
        <v>2.8016201094391204E-2</v>
      </c>
      <c r="AD5270" s="7" cm="1">
        <f t="array" ref="AD5270:AF5270">P5270:R5270*AB5270</f>
        <v>-6.3549832532273032E-2</v>
      </c>
      <c r="AE5270" s="7">
        <v>-0.14367395797416735</v>
      </c>
      <c r="AF5270" s="7">
        <v>0.13719358926396474</v>
      </c>
      <c r="AH5270" s="7">
        <f t="shared" ref="AH5270" si="11813">N5270*(1-N5270)*AD5270</f>
        <v>0</v>
      </c>
      <c r="AJ5270" s="7" cm="1">
        <f t="array" ref="AJ5270:AL5270">TRANSPOSE(F5270:F5272)*AH5271*$D$4</f>
        <v>-1.1766001006535227E-2</v>
      </c>
      <c r="AK5270" s="7">
        <v>0</v>
      </c>
      <c r="AL5270" s="7">
        <v>-1.1766001006535227E-2</v>
      </c>
      <c r="AN5270" s="14" cm="1">
        <f t="array" ref="AN5270:AP5271">H5270:J5271+AJ5270:AL5271</f>
        <v>-4.6282614983360837</v>
      </c>
      <c r="AO5270" s="14">
        <v>3.0332567017147452</v>
      </c>
      <c r="AP5270" s="14">
        <v>2.9692928909245291</v>
      </c>
      <c r="AR5270" s="14" cm="1">
        <f t="array" ref="AR5270:AT5270">TRANSPOSE(TRANSPOSE(P5270:R5270)+_xlfn.ANCHORARRAY(N5270)*AB5270*$D$4)</f>
        <v>-2.2515146791491478</v>
      </c>
      <c r="AS5270" s="14">
        <v>-5.1255040817491633</v>
      </c>
      <c r="AT5270" s="14">
        <v>4.9126747197350049</v>
      </c>
    </row>
    <row r="5271" spans="1:46" x14ac:dyDescent="0.3">
      <c r="A5271" s="20"/>
      <c r="F5271" s="7" cm="1">
        <f t="array" ref="F5271:F5272">TRANSPOSE(_xlfn.CHOOSEROWS($G$4:$H$7,B5270))</f>
        <v>0</v>
      </c>
      <c r="H5271" s="7">
        <v>-1.5369709937331559</v>
      </c>
      <c r="I5271" s="7">
        <v>4.2033146164441328</v>
      </c>
      <c r="J5271" s="7">
        <v>4.222881323926619</v>
      </c>
      <c r="L5271" s="7">
        <v>2.685910330193463</v>
      </c>
      <c r="N5271" s="7">
        <v>0.16308696127625391</v>
      </c>
      <c r="AH5271" s="7">
        <f t="shared" ref="AH5271" si="11814">N5271*(1-N5271)*AE5270</f>
        <v>-1.9610001677558712E-2</v>
      </c>
      <c r="AJ5271" s="7" cm="1">
        <f t="array" ref="AJ5271:AL5271">TRANSPOSE(F5270:F5272)*AH5272*$D$4</f>
        <v>4.917418025888712E-3</v>
      </c>
      <c r="AK5271" s="7">
        <v>0</v>
      </c>
      <c r="AL5271" s="7">
        <v>4.917418025888712E-3</v>
      </c>
      <c r="AN5271" s="14">
        <v>-1.5320535757072673</v>
      </c>
      <c r="AO5271" s="14">
        <v>4.2033146164441328</v>
      </c>
      <c r="AP5271" s="14">
        <v>4.2277987419525074</v>
      </c>
    </row>
    <row r="5272" spans="1:46" x14ac:dyDescent="0.3">
      <c r="A5272" s="20"/>
      <c r="F5272" s="7">
        <v>1</v>
      </c>
      <c r="N5272" s="7">
        <v>0.93619010757321885</v>
      </c>
      <c r="AH5272" s="7">
        <f t="shared" ref="AH5272" si="11815">N5272*(1-N5272)*AF5270</f>
        <v>8.1956967098145202E-3</v>
      </c>
    </row>
    <row r="5273" spans="1:46" x14ac:dyDescent="0.3">
      <c r="A5273" s="20"/>
    </row>
    <row r="5274" spans="1:46" x14ac:dyDescent="0.3">
      <c r="A5274" s="20">
        <v>1316</v>
      </c>
      <c r="B5274" s="7">
        <f t="shared" ref="B5274" si="11816">MOD(ROUNDDOWN(ROW(B5274)/4,0),4)+1</f>
        <v>3</v>
      </c>
      <c r="D5274" s="7" cm="1">
        <f t="array" ref="D5274">_xlfn.CHOOSEROWS($I$4:$I$7,B5274)</f>
        <v>1</v>
      </c>
      <c r="F5274" s="7">
        <f t="shared" ref="F5274" si="11817">1+0</f>
        <v>1</v>
      </c>
      <c r="H5274" s="7" cm="1">
        <f t="array" ref="H5274:J5275">_xlfn.ANCHORARRAY(AN5270)</f>
        <v>-4.6282614983360837</v>
      </c>
      <c r="I5274" s="7">
        <v>3.0332567017147452</v>
      </c>
      <c r="J5274" s="7">
        <v>2.9692928909245291</v>
      </c>
      <c r="L5274" s="7" cm="1">
        <f t="array" ref="L5274:L5275">MMULT(H5274:J5275,F5274:F5276)</f>
        <v>-1.5950047966213385</v>
      </c>
      <c r="N5274" s="7" cm="1">
        <f t="array" ref="N5274:N5276">_xlfn.VSTACK(1,1/(1+EXP(-_xlfn.ANCHORARRAY(L5274))))</f>
        <v>1</v>
      </c>
      <c r="P5274" s="7" cm="1">
        <f t="array" ref="P5274:R5274">_xlfn.ANCHORARRAY(AR5270)</f>
        <v>-2.2515146791491478</v>
      </c>
      <c r="Q5274" s="7">
        <v>-5.1255040817491633</v>
      </c>
      <c r="R5274" s="7">
        <v>4.9126747197350049</v>
      </c>
      <c r="T5274" s="7" cm="1">
        <f t="array" ref="T5274">MMULT(P5274:R5274,_xlfn.ANCHORARRAY(N5274))</f>
        <v>1.4787812821165147</v>
      </c>
      <c r="V5274" s="18">
        <f t="shared" ref="V5274" si="11818">1/(1+EXP(-T5274))</f>
        <v>0.8143884299955233</v>
      </c>
      <c r="X5274" s="7">
        <f t="shared" ref="X5274" si="11819">D5274-V5274</f>
        <v>0.1856115700044767</v>
      </c>
      <c r="Z5274" s="7">
        <f t="shared" ref="Z5274" si="11820">V5274*(1-V5274)</f>
        <v>0.15115991508494994</v>
      </c>
      <c r="AB5274" s="7">
        <f t="shared" ref="AB5274" si="11821">Z5274*X5274</f>
        <v>2.805702916066094E-2</v>
      </c>
      <c r="AD5274" s="7" cm="1">
        <f t="array" ref="AD5274:AF5274">P5274:R5274*AB5274</f>
        <v>-6.3170813008543797E-2</v>
      </c>
      <c r="AE5274" s="7">
        <v>-0.14380641748472295</v>
      </c>
      <c r="AF5274" s="7">
        <v>0.13783505786844685</v>
      </c>
      <c r="AH5274" s="7">
        <f t="shared" ref="AH5274" si="11822">N5274*(1-N5274)*AD5274</f>
        <v>0</v>
      </c>
      <c r="AJ5274" s="7" cm="1">
        <f t="array" ref="AJ5274:AL5274">TRANSPOSE(F5274:F5276)*AH5275*$D$4</f>
        <v>-1.2099383175416457E-2</v>
      </c>
      <c r="AK5274" s="7">
        <v>-1.2099383175416457E-2</v>
      </c>
      <c r="AL5274" s="7">
        <v>0</v>
      </c>
      <c r="AN5274" s="14" cm="1">
        <f t="array" ref="AN5274:AP5275">H5274:J5275+AJ5274:AL5275</f>
        <v>-4.6403608815115005</v>
      </c>
      <c r="AO5274" s="14">
        <v>3.0211573185393288</v>
      </c>
      <c r="AP5274" s="14">
        <v>2.9692928909245291</v>
      </c>
      <c r="AR5274" s="14" cm="1">
        <f t="array" ref="AR5274:AT5274">TRANSPOSE(TRANSPOSE(P5274:R5274)+_xlfn.ANCHORARRAY(N5274)*AB5274*$D$4)</f>
        <v>-2.2346804616527511</v>
      </c>
      <c r="AS5274" s="14">
        <v>-5.1226644704244642</v>
      </c>
      <c r="AT5274" s="14">
        <v>4.9284199211550117</v>
      </c>
    </row>
    <row r="5275" spans="1:46" x14ac:dyDescent="0.3">
      <c r="A5275" s="20"/>
      <c r="F5275" s="7" cm="1">
        <f t="array" ref="F5275:F5276">TRANSPOSE(_xlfn.CHOOSEROWS($G$4:$H$7,B5274))</f>
        <v>1</v>
      </c>
      <c r="H5275" s="7">
        <v>-1.5320535757072673</v>
      </c>
      <c r="I5275" s="7">
        <v>4.2033146164441328</v>
      </c>
      <c r="J5275" s="7">
        <v>4.2277987419525074</v>
      </c>
      <c r="L5275" s="7">
        <v>2.6712610407368658</v>
      </c>
      <c r="N5275" s="7">
        <v>0.16868092177772404</v>
      </c>
      <c r="AH5275" s="7">
        <f t="shared" ref="AH5275" si="11823">N5275*(1-N5275)*AE5274</f>
        <v>-2.0165638625694097E-2</v>
      </c>
      <c r="AJ5275" s="7" cm="1">
        <f t="array" ref="AJ5275:AL5275">TRANSPOSE(F5274:F5276)*AH5276*$D$4</f>
        <v>5.0038880768622724E-3</v>
      </c>
      <c r="AK5275" s="7">
        <v>5.0038880768622724E-3</v>
      </c>
      <c r="AL5275" s="7">
        <v>0</v>
      </c>
      <c r="AN5275" s="14">
        <v>-1.5270496876304049</v>
      </c>
      <c r="AO5275" s="14">
        <v>4.208318504520995</v>
      </c>
      <c r="AP5275" s="14">
        <v>4.2277987419525074</v>
      </c>
    </row>
    <row r="5276" spans="1:46" x14ac:dyDescent="0.3">
      <c r="A5276" s="20"/>
      <c r="F5276" s="7">
        <v>0</v>
      </c>
      <c r="N5276" s="7">
        <v>0.93530937350528487</v>
      </c>
      <c r="AH5276" s="7">
        <f t="shared" ref="AH5276" si="11824">N5276*(1-N5276)*AF5274</f>
        <v>8.3398134614371209E-3</v>
      </c>
    </row>
    <row r="5277" spans="1:46" x14ac:dyDescent="0.3">
      <c r="A5277" s="20"/>
    </row>
    <row r="5278" spans="1:46" x14ac:dyDescent="0.3">
      <c r="A5278" s="20">
        <v>1317</v>
      </c>
      <c r="B5278" s="7">
        <f t="shared" ref="B5278" si="11825">MOD(ROUNDDOWN(ROW(B5278)/4,0),4)+1</f>
        <v>4</v>
      </c>
      <c r="D5278" s="7" cm="1">
        <f t="array" ref="D5278">_xlfn.CHOOSEROWS($I$4:$I$7,B5278)</f>
        <v>0</v>
      </c>
      <c r="F5278" s="7">
        <f t="shared" ref="F5278" si="11826">1+0</f>
        <v>1</v>
      </c>
      <c r="H5278" s="7" cm="1">
        <f t="array" ref="H5278:J5279">_xlfn.ANCHORARRAY(AN5274)</f>
        <v>-4.6403608815115005</v>
      </c>
      <c r="I5278" s="7">
        <v>3.0211573185393288</v>
      </c>
      <c r="J5278" s="7">
        <v>2.9692928909245291</v>
      </c>
      <c r="L5278" s="7" cm="1">
        <f t="array" ref="L5278:L5279">MMULT(H5278:J5279,F5278:F5280)</f>
        <v>1.3500893279523574</v>
      </c>
      <c r="N5278" s="7" cm="1">
        <f t="array" ref="N5278:N5280">_xlfn.VSTACK(1,1/(1+EXP(-_xlfn.ANCHORARRAY(L5278))))</f>
        <v>1</v>
      </c>
      <c r="P5278" s="7" cm="1">
        <f t="array" ref="P5278:R5278">_xlfn.ANCHORARRAY(AR5274)</f>
        <v>-2.2346804616527511</v>
      </c>
      <c r="Q5278" s="7">
        <v>-5.1226644704244642</v>
      </c>
      <c r="R5278" s="7">
        <v>4.9284199211550117</v>
      </c>
      <c r="T5278" s="7" cm="1">
        <f t="array" ref="T5278">MMULT(P5278:R5278,_xlfn.ANCHORARRAY(N5278))</f>
        <v>-1.3793120274479138</v>
      </c>
      <c r="V5278" s="18">
        <f t="shared" ref="V5278" si="11827">1/(1+EXP(-T5278))</f>
        <v>0.20111951388506527</v>
      </c>
      <c r="X5278" s="7">
        <f t="shared" ref="X5278" si="11828">D5278-V5278</f>
        <v>-0.20111951388506527</v>
      </c>
      <c r="Z5278" s="7">
        <f t="shared" ref="Z5278" si="11829">V5278*(1-V5278)</f>
        <v>0.16067045501970031</v>
      </c>
      <c r="AB5278" s="7">
        <f t="shared" ref="AB5278" si="11830">Z5278*X5278</f>
        <v>-3.2313963809254373E-2</v>
      </c>
      <c r="AD5278" s="7" cm="1">
        <f t="array" ref="AD5278:AF5278">P5278:R5278*AB5278</f>
        <v>7.2211383563094853E-2</v>
      </c>
      <c r="AE5278" s="7">
        <v>0.16553359430424935</v>
      </c>
      <c r="AF5278" s="7">
        <v>-0.15925678296901133</v>
      </c>
      <c r="AH5278" s="7">
        <f t="shared" ref="AH5278" si="11831">N5278*(1-N5278)*AD5278</f>
        <v>0</v>
      </c>
      <c r="AJ5278" s="7" cm="1">
        <f t="array" ref="AJ5278:AL5278">TRANSPOSE(F5278:F5280)*AH5279*$D$4</f>
        <v>1.6236776849178809E-2</v>
      </c>
      <c r="AK5278" s="7">
        <v>1.6236776849178809E-2</v>
      </c>
      <c r="AL5278" s="7">
        <v>1.6236776849178809E-2</v>
      </c>
      <c r="AN5278" s="14" cm="1">
        <f t="array" ref="AN5278:AP5279">H5278:J5279+AJ5278:AL5279</f>
        <v>-4.6241241046623216</v>
      </c>
      <c r="AO5278" s="14">
        <v>3.0373940953885077</v>
      </c>
      <c r="AP5278" s="14">
        <v>2.985529667773708</v>
      </c>
      <c r="AR5278" s="14" cm="1">
        <f t="array" ref="AR5278:AT5278">TRANSPOSE(TRANSPOSE(P5278:R5278)+_xlfn.ANCHORARRAY(N5278)*AB5278*$D$4)</f>
        <v>-2.254068839938304</v>
      </c>
      <c r="AS5278" s="14">
        <v>-5.1380616392047136</v>
      </c>
      <c r="AT5278" s="14">
        <v>4.909050886503187</v>
      </c>
    </row>
    <row r="5279" spans="1:46" x14ac:dyDescent="0.3">
      <c r="A5279" s="20"/>
      <c r="F5279" s="7" cm="1">
        <f t="array" ref="F5279:F5280">TRANSPOSE(_xlfn.CHOOSEROWS($G$4:$H$7,B5278))</f>
        <v>1</v>
      </c>
      <c r="H5279" s="7">
        <v>-1.5270496876304049</v>
      </c>
      <c r="I5279" s="7">
        <v>4.208318504520995</v>
      </c>
      <c r="J5279" s="7">
        <v>4.2277987419525074</v>
      </c>
      <c r="L5279" s="7">
        <v>6.9090675588430974</v>
      </c>
      <c r="N5279" s="7">
        <v>0.79414423184234528</v>
      </c>
      <c r="AH5279" s="7">
        <f t="shared" ref="AH5279" si="11832">N5279*(1-N5279)*AE5278</f>
        <v>2.7061294748631351E-2</v>
      </c>
      <c r="AJ5279" s="7" cm="1">
        <f t="array" ref="AJ5279:AL5279">TRANSPOSE(F5278:F5280)*AH5280*$D$4</f>
        <v>-9.5238436273506672E-5</v>
      </c>
      <c r="AK5279" s="7">
        <v>-9.5238436273506672E-5</v>
      </c>
      <c r="AL5279" s="7">
        <v>-9.5238436273506672E-5</v>
      </c>
      <c r="AN5279" s="14">
        <v>-1.5271449260666785</v>
      </c>
      <c r="AO5279" s="14">
        <v>4.2082232660847216</v>
      </c>
      <c r="AP5279" s="14">
        <v>4.227703503516234</v>
      </c>
    </row>
    <row r="5280" spans="1:46" x14ac:dyDescent="0.3">
      <c r="A5280" s="20"/>
      <c r="F5280" s="7">
        <v>1</v>
      </c>
      <c r="N5280" s="7">
        <v>0.99900230780300248</v>
      </c>
      <c r="AH5280" s="7">
        <f t="shared" ref="AH5280" si="11833">N5280*(1-N5280)*AF5278</f>
        <v>-1.5873072712251112E-4</v>
      </c>
    </row>
    <row r="5281" spans="1:46" x14ac:dyDescent="0.3">
      <c r="A5281" s="20"/>
    </row>
    <row r="5282" spans="1:46" x14ac:dyDescent="0.3">
      <c r="A5282" s="20">
        <v>1318</v>
      </c>
      <c r="B5282" s="7">
        <f t="shared" ref="B5282" si="11834">MOD(ROUNDDOWN(ROW(B5282)/4,0),4)+1</f>
        <v>1</v>
      </c>
      <c r="D5282" s="7" cm="1">
        <f t="array" ref="D5282">_xlfn.CHOOSEROWS($I$4:$I$7,B5282)</f>
        <v>0</v>
      </c>
      <c r="F5282" s="7">
        <f t="shared" ref="F5282" si="11835">1+0</f>
        <v>1</v>
      </c>
      <c r="H5282" s="7" cm="1">
        <f t="array" ref="H5282:J5283">_xlfn.ANCHORARRAY(AN5278)</f>
        <v>-4.6241241046623216</v>
      </c>
      <c r="I5282" s="7">
        <v>3.0373940953885077</v>
      </c>
      <c r="J5282" s="7">
        <v>2.985529667773708</v>
      </c>
      <c r="L5282" s="7" cm="1">
        <f t="array" ref="L5282:L5283">MMULT(H5282:J5283,F5282:F5284)</f>
        <v>-4.6241241046623216</v>
      </c>
      <c r="N5282" s="7" cm="1">
        <f t="array" ref="N5282:N5284">_xlfn.VSTACK(1,1/(1+EXP(-_xlfn.ANCHORARRAY(L5282))))</f>
        <v>1</v>
      </c>
      <c r="P5282" s="7" cm="1">
        <f t="array" ref="P5282:R5282">_xlfn.ANCHORARRAY(AR5278)</f>
        <v>-2.254068839938304</v>
      </c>
      <c r="Q5282" s="7">
        <v>-5.1380616392047136</v>
      </c>
      <c r="R5282" s="7">
        <v>4.909050886503187</v>
      </c>
      <c r="T5282" s="7" cm="1">
        <f t="array" ref="T5282">MMULT(P5282:R5282,_xlfn.ANCHORARRAY(N5282))</f>
        <v>-1.4281622657324942</v>
      </c>
      <c r="V5282" s="18">
        <f t="shared" ref="V5282" si="11836">1/(1+EXP(-T5282))</f>
        <v>0.19338518602468727</v>
      </c>
      <c r="X5282" s="7">
        <f t="shared" ref="X5282" si="11837">D5282-V5282</f>
        <v>-0.19338518602468727</v>
      </c>
      <c r="Z5282" s="7">
        <f t="shared" ref="Z5282" si="11838">V5282*(1-V5282)</f>
        <v>0.15598735585088438</v>
      </c>
      <c r="AB5282" s="7">
        <f t="shared" ref="AB5282" si="11839">Z5282*X5282</f>
        <v>-3.0165643828722367E-2</v>
      </c>
      <c r="AD5282" s="7" cm="1">
        <f t="array" ref="AD5282:AF5282">P5282:R5282*AB5282</f>
        <v>6.7995437791000285E-2</v>
      </c>
      <c r="AE5282" s="7">
        <v>0.1549929373782708</v>
      </c>
      <c r="AF5282" s="7">
        <v>-0.14808468057932894</v>
      </c>
      <c r="AH5282" s="7">
        <f t="shared" ref="AH5282" si="11840">N5282*(1-N5282)*AD5282</f>
        <v>0</v>
      </c>
      <c r="AJ5282" s="7" cm="1">
        <f t="array" ref="AJ5282:AL5282">TRANSPOSE(F5282:F5284)*AH5283*$D$4</f>
        <v>8.9485014145159771E-4</v>
      </c>
      <c r="AK5282" s="7">
        <v>0</v>
      </c>
      <c r="AL5282" s="7">
        <v>0</v>
      </c>
      <c r="AN5282" s="14" cm="1">
        <f t="array" ref="AN5282:AP5283">H5282:J5283+AJ5282:AL5283</f>
        <v>-4.6232292545208704</v>
      </c>
      <c r="AO5282" s="14">
        <v>3.0373940953885077</v>
      </c>
      <c r="AP5282" s="14">
        <v>2.985529667773708</v>
      </c>
      <c r="AR5282" s="14" cm="1">
        <f t="array" ref="AR5282:AT5282">TRANSPOSE(TRANSPOSE(P5282:R5282)+_xlfn.ANCHORARRAY(N5282)*AB5282*$D$4)</f>
        <v>-2.2721682262355376</v>
      </c>
      <c r="AS5282" s="14">
        <v>-5.1382375091522583</v>
      </c>
      <c r="AT5282" s="14">
        <v>4.9058217423917396</v>
      </c>
    </row>
    <row r="5283" spans="1:46" x14ac:dyDescent="0.3">
      <c r="A5283" s="20"/>
      <c r="F5283" s="7" cm="1">
        <f t="array" ref="F5283:F5284">TRANSPOSE(_xlfn.CHOOSEROWS($G$4:$H$7,B5282))</f>
        <v>0</v>
      </c>
      <c r="H5283" s="7">
        <v>-1.5271449260666785</v>
      </c>
      <c r="I5283" s="7">
        <v>4.2082232660847216</v>
      </c>
      <c r="J5283" s="7">
        <v>4.227703503516234</v>
      </c>
      <c r="L5283" s="7">
        <v>-1.5271449260666785</v>
      </c>
      <c r="N5283" s="7">
        <v>9.7169011510550834E-3</v>
      </c>
      <c r="AH5283" s="7">
        <f t="shared" ref="AH5283" si="11841">N5283*(1-N5283)*AE5282</f>
        <v>1.4914169024193295E-3</v>
      </c>
      <c r="AJ5283" s="7" cm="1">
        <f t="array" ref="AJ5283:AL5283">TRANSPOSE(F5282:F5284)*AH5284*$D$4</f>
        <v>-1.3023843043675523E-2</v>
      </c>
      <c r="AK5283" s="7">
        <v>0</v>
      </c>
      <c r="AL5283" s="7">
        <v>0</v>
      </c>
      <c r="AN5283" s="14">
        <v>-1.5401687691103541</v>
      </c>
      <c r="AO5283" s="14">
        <v>4.2082232660847216</v>
      </c>
      <c r="AP5283" s="14">
        <v>4.227703503516234</v>
      </c>
    </row>
    <row r="5284" spans="1:46" x14ac:dyDescent="0.3">
      <c r="A5284" s="20"/>
      <c r="F5284" s="7">
        <v>0</v>
      </c>
      <c r="N5284" s="7">
        <v>0.17841180128525058</v>
      </c>
      <c r="AH5284" s="7">
        <f t="shared" ref="AH5284" si="11842">N5284*(1-N5284)*AF5282</f>
        <v>-2.1706405072792541E-2</v>
      </c>
    </row>
    <row r="5285" spans="1:46" x14ac:dyDescent="0.3">
      <c r="A5285" s="20"/>
    </row>
    <row r="5286" spans="1:46" x14ac:dyDescent="0.3">
      <c r="A5286" s="20">
        <v>1319</v>
      </c>
      <c r="B5286" s="7">
        <f t="shared" ref="B5286" si="11843">MOD(ROUNDDOWN(ROW(B5286)/4,0),4)+1</f>
        <v>2</v>
      </c>
      <c r="D5286" s="7" cm="1">
        <f t="array" ref="D5286">_xlfn.CHOOSEROWS($I$4:$I$7,B5286)</f>
        <v>1</v>
      </c>
      <c r="F5286" s="7">
        <f t="shared" ref="F5286" si="11844">1+0</f>
        <v>1</v>
      </c>
      <c r="H5286" s="7" cm="1">
        <f t="array" ref="H5286:J5287">_xlfn.ANCHORARRAY(AN5282)</f>
        <v>-4.6232292545208704</v>
      </c>
      <c r="I5286" s="7">
        <v>3.0373940953885077</v>
      </c>
      <c r="J5286" s="7">
        <v>2.985529667773708</v>
      </c>
      <c r="L5286" s="7" cm="1">
        <f t="array" ref="L5286:L5287">MMULT(H5286:J5287,F5286:F5288)</f>
        <v>-1.6376995867471624</v>
      </c>
      <c r="N5286" s="7" cm="1">
        <f t="array" ref="N5286:N5288">_xlfn.VSTACK(1,1/(1+EXP(-_xlfn.ANCHORARRAY(L5286))))</f>
        <v>1</v>
      </c>
      <c r="P5286" s="7" cm="1">
        <f t="array" ref="P5286:R5286">_xlfn.ANCHORARRAY(AR5282)</f>
        <v>-2.2721682262355376</v>
      </c>
      <c r="Q5286" s="7">
        <v>-5.1382375091522583</v>
      </c>
      <c r="R5286" s="7">
        <v>4.9058217423917396</v>
      </c>
      <c r="T5286" s="7" cm="1">
        <f t="array" ref="T5286">MMULT(P5286:R5286,_xlfn.ANCHORARRAY(N5286))</f>
        <v>1.4846955907890993</v>
      </c>
      <c r="V5286" s="18">
        <f t="shared" ref="V5286" si="11845">1/(1+EXP(-T5286))</f>
        <v>0.81528077457436421</v>
      </c>
      <c r="X5286" s="7">
        <f t="shared" ref="X5286" si="11846">D5286-V5286</f>
        <v>0.18471922542563579</v>
      </c>
      <c r="Z5286" s="7">
        <f t="shared" ref="Z5286" si="11847">V5286*(1-V5286)</f>
        <v>0.15059803318378895</v>
      </c>
      <c r="AB5286" s="7">
        <f t="shared" ref="AB5286" si="11848">Z5286*X5286</f>
        <v>2.7818352040333689E-2</v>
      </c>
      <c r="AD5286" s="7" cm="1">
        <f t="array" ref="AD5286:AF5286">P5286:R5286*AB5286</f>
        <v>-6.320797561228074E-2</v>
      </c>
      <c r="AE5286" s="7">
        <v>-0.14293729989644482</v>
      </c>
      <c r="AF5286" s="7">
        <v>0.13647187627697663</v>
      </c>
      <c r="AH5286" s="7">
        <f t="shared" ref="AH5286" si="11849">N5286*(1-N5286)*AD5286</f>
        <v>0</v>
      </c>
      <c r="AJ5286" s="7" cm="1">
        <f t="array" ref="AJ5286:AL5286">TRANSPOSE(F5286:F5288)*AH5287*$D$4</f>
        <v>-1.1687829277100457E-2</v>
      </c>
      <c r="AK5286" s="7">
        <v>0</v>
      </c>
      <c r="AL5286" s="7">
        <v>-1.1687829277100457E-2</v>
      </c>
      <c r="AN5286" s="14" cm="1">
        <f t="array" ref="AN5286:AP5287">H5286:J5287+AJ5286:AL5287</f>
        <v>-4.634917083797971</v>
      </c>
      <c r="AO5286" s="14">
        <v>3.0373940953885077</v>
      </c>
      <c r="AP5286" s="14">
        <v>2.9738418384966074</v>
      </c>
      <c r="AR5286" s="14" cm="1">
        <f t="array" ref="AR5286:AT5286">TRANSPOSE(TRANSPOSE(P5286:R5286)+_xlfn.ANCHORARRAY(N5286)*AB5286*$D$4)</f>
        <v>-2.2554772150113376</v>
      </c>
      <c r="AS5286" s="14">
        <v>-5.1355205743311139</v>
      </c>
      <c r="AT5286" s="14">
        <v>4.9214493205165617</v>
      </c>
    </row>
    <row r="5287" spans="1:46" x14ac:dyDescent="0.3">
      <c r="A5287" s="20"/>
      <c r="F5287" s="7" cm="1">
        <f t="array" ref="F5287:F5288">TRANSPOSE(_xlfn.CHOOSEROWS($G$4:$H$7,B5286))</f>
        <v>0</v>
      </c>
      <c r="H5287" s="7">
        <v>-1.5401687691103541</v>
      </c>
      <c r="I5287" s="7">
        <v>4.2082232660847216</v>
      </c>
      <c r="J5287" s="7">
        <v>4.227703503516234</v>
      </c>
      <c r="L5287" s="7">
        <v>2.68753473440588</v>
      </c>
      <c r="N5287" s="7">
        <v>0.16277832329327843</v>
      </c>
      <c r="AH5287" s="7">
        <f t="shared" ref="AH5287" si="11850">N5287*(1-N5287)*AE5286</f>
        <v>-1.9479715461834097E-2</v>
      </c>
      <c r="AJ5287" s="7" cm="1">
        <f t="array" ref="AJ5287:AL5287">TRANSPOSE(F5286:F5288)*AH5288*$D$4</f>
        <v>4.8846220631332876E-3</v>
      </c>
      <c r="AK5287" s="7">
        <v>0</v>
      </c>
      <c r="AL5287" s="7">
        <v>4.8846220631332876E-3</v>
      </c>
      <c r="AN5287" s="14">
        <v>-1.5352841470472207</v>
      </c>
      <c r="AO5287" s="14">
        <v>4.2082232660847216</v>
      </c>
      <c r="AP5287" s="14">
        <v>4.2325881255793671</v>
      </c>
    </row>
    <row r="5288" spans="1:46" x14ac:dyDescent="0.3">
      <c r="A5288" s="20"/>
      <c r="F5288" s="7">
        <v>1</v>
      </c>
      <c r="N5288" s="7">
        <v>0.93628707781129406</v>
      </c>
      <c r="AH5288" s="7">
        <f t="shared" ref="AH5288" si="11851">N5288*(1-N5288)*AF5286</f>
        <v>8.1410367718888123E-3</v>
      </c>
    </row>
    <row r="5289" spans="1:46" x14ac:dyDescent="0.3">
      <c r="A5289" s="20"/>
    </row>
    <row r="5290" spans="1:46" x14ac:dyDescent="0.3">
      <c r="A5290" s="20">
        <v>1320</v>
      </c>
      <c r="B5290" s="7">
        <f t="shared" ref="B5290" si="11852">MOD(ROUNDDOWN(ROW(B5290)/4,0),4)+1</f>
        <v>3</v>
      </c>
      <c r="D5290" s="7" cm="1">
        <f t="array" ref="D5290">_xlfn.CHOOSEROWS($I$4:$I$7,B5290)</f>
        <v>1</v>
      </c>
      <c r="F5290" s="7">
        <f t="shared" ref="F5290" si="11853">1+0</f>
        <v>1</v>
      </c>
      <c r="H5290" s="7" cm="1">
        <f t="array" ref="H5290:J5291">_xlfn.ANCHORARRAY(AN5286)</f>
        <v>-4.634917083797971</v>
      </c>
      <c r="I5290" s="7">
        <v>3.0373940953885077</v>
      </c>
      <c r="J5290" s="7">
        <v>2.9738418384966074</v>
      </c>
      <c r="L5290" s="7" cm="1">
        <f t="array" ref="L5290:L5291">MMULT(H5290:J5291,F5290:F5292)</f>
        <v>-1.5975229884094633</v>
      </c>
      <c r="N5290" s="7" cm="1">
        <f t="array" ref="N5290:N5292">_xlfn.VSTACK(1,1/(1+EXP(-_xlfn.ANCHORARRAY(L5290))))</f>
        <v>1</v>
      </c>
      <c r="P5290" s="7" cm="1">
        <f t="array" ref="P5290:R5290">_xlfn.ANCHORARRAY(AR5286)</f>
        <v>-2.2554772150113376</v>
      </c>
      <c r="Q5290" s="7">
        <v>-5.1355205743311139</v>
      </c>
      <c r="R5290" s="7">
        <v>4.9214493205165617</v>
      </c>
      <c r="T5290" s="7" cm="1">
        <f t="array" ref="T5290">MMULT(P5290:R5290,_xlfn.ANCHORARRAY(N5290))</f>
        <v>1.4836473911099035</v>
      </c>
      <c r="V5290" s="18">
        <f t="shared" ref="V5290" si="11854">1/(1+EXP(-T5290))</f>
        <v>0.81512286559343272</v>
      </c>
      <c r="X5290" s="7">
        <f t="shared" ref="X5290" si="11855">D5290-V5290</f>
        <v>0.18487713440656728</v>
      </c>
      <c r="Z5290" s="7">
        <f t="shared" ref="Z5290" si="11856">V5290*(1-V5290)</f>
        <v>0.15069757958018334</v>
      </c>
      <c r="AB5290" s="7">
        <f t="shared" ref="AB5290" si="11857">Z5290*X5290</f>
        <v>2.7860536674789924E-2</v>
      </c>
      <c r="AD5290" s="7" cm="1">
        <f t="array" ref="AD5290:AF5290">P5290:R5290*AB5290</f>
        <v>-6.2838805667976408E-2</v>
      </c>
      <c r="AE5290" s="7">
        <v>-0.1430783593052902</v>
      </c>
      <c r="AF5290" s="7">
        <v>0.13711421928737161</v>
      </c>
      <c r="AH5290" s="7">
        <f t="shared" ref="AH5290" si="11858">N5290*(1-N5290)*AD5290</f>
        <v>0</v>
      </c>
      <c r="AJ5290" s="7" cm="1">
        <f t="array" ref="AJ5290:AL5290">TRANSPOSE(F5290:F5292)*AH5291*$D$4</f>
        <v>-1.2018045484245505E-2</v>
      </c>
      <c r="AK5290" s="7">
        <v>-1.2018045484245505E-2</v>
      </c>
      <c r="AL5290" s="7">
        <v>0</v>
      </c>
      <c r="AN5290" s="14" cm="1">
        <f t="array" ref="AN5290:AP5291">H5290:J5291+AJ5290:AL5291</f>
        <v>-4.6469351292822161</v>
      </c>
      <c r="AO5290" s="14">
        <v>3.0253760499042621</v>
      </c>
      <c r="AP5290" s="14">
        <v>2.9738418384966074</v>
      </c>
      <c r="AR5290" s="14" cm="1">
        <f t="array" ref="AR5290:AT5290">TRANSPOSE(TRANSPOSE(P5290:R5290)+_xlfn.ANCHORARRAY(N5290)*AB5290*$D$4)</f>
        <v>-2.2387608930064635</v>
      </c>
      <c r="AS5290" s="14">
        <v>-5.1327067476730299</v>
      </c>
      <c r="AT5290" s="14">
        <v>4.9370859492036949</v>
      </c>
    </row>
    <row r="5291" spans="1:46" x14ac:dyDescent="0.3">
      <c r="A5291" s="20"/>
      <c r="F5291" s="7" cm="1">
        <f t="array" ref="F5291:F5292">TRANSPOSE(_xlfn.CHOOSEROWS($G$4:$H$7,B5290))</f>
        <v>1</v>
      </c>
      <c r="H5291" s="7">
        <v>-1.5352841470472207</v>
      </c>
      <c r="I5291" s="7">
        <v>4.2082232660847216</v>
      </c>
      <c r="J5291" s="7">
        <v>4.2325881255793671</v>
      </c>
      <c r="L5291" s="7">
        <v>2.6729391190375011</v>
      </c>
      <c r="N5291" s="7">
        <v>0.16832809617234062</v>
      </c>
      <c r="AH5291" s="7">
        <f t="shared" ref="AH5291" si="11859">N5291*(1-N5291)*AE5290</f>
        <v>-2.0030075807075842E-2</v>
      </c>
      <c r="AJ5291" s="7" cm="1">
        <f t="array" ref="AJ5291:AL5291">TRANSPOSE(F5290:F5292)*AH5292*$D$4</f>
        <v>4.970451332433715E-3</v>
      </c>
      <c r="AK5291" s="7">
        <v>4.970451332433715E-3</v>
      </c>
      <c r="AL5291" s="7">
        <v>0</v>
      </c>
      <c r="AN5291" s="14">
        <v>-1.5303136957147869</v>
      </c>
      <c r="AO5291" s="14">
        <v>4.2131937174171554</v>
      </c>
      <c r="AP5291" s="14">
        <v>4.2325881255793671</v>
      </c>
    </row>
    <row r="5292" spans="1:46" x14ac:dyDescent="0.3">
      <c r="A5292" s="20"/>
      <c r="F5292" s="7">
        <v>0</v>
      </c>
      <c r="N5292" s="7">
        <v>0.93541083275222792</v>
      </c>
      <c r="AH5292" s="7">
        <f t="shared" ref="AH5292" si="11860">N5292*(1-N5292)*AF5290</f>
        <v>8.2840855540561916E-3</v>
      </c>
    </row>
    <row r="5293" spans="1:46" x14ac:dyDescent="0.3">
      <c r="A5293" s="20"/>
    </row>
    <row r="5294" spans="1:46" x14ac:dyDescent="0.3">
      <c r="A5294" s="20">
        <v>1321</v>
      </c>
      <c r="B5294" s="7">
        <f t="shared" ref="B5294" si="11861">MOD(ROUNDDOWN(ROW(B5294)/4,0),4)+1</f>
        <v>4</v>
      </c>
      <c r="D5294" s="7" cm="1">
        <f t="array" ref="D5294">_xlfn.CHOOSEROWS($I$4:$I$7,B5294)</f>
        <v>0</v>
      </c>
      <c r="F5294" s="7">
        <f t="shared" ref="F5294" si="11862">1+0</f>
        <v>1</v>
      </c>
      <c r="H5294" s="7" cm="1">
        <f t="array" ref="H5294:J5295">_xlfn.ANCHORARRAY(AN5290)</f>
        <v>-4.6469351292822161</v>
      </c>
      <c r="I5294" s="7">
        <v>3.0253760499042621</v>
      </c>
      <c r="J5294" s="7">
        <v>2.9738418384966074</v>
      </c>
      <c r="L5294" s="7" cm="1">
        <f t="array" ref="L5294:L5295">MMULT(H5294:J5295,F5294:F5296)</f>
        <v>1.3522827591186535</v>
      </c>
      <c r="N5294" s="7" cm="1">
        <f t="array" ref="N5294:N5296">_xlfn.VSTACK(1,1/(1+EXP(-_xlfn.ANCHORARRAY(L5294))))</f>
        <v>1</v>
      </c>
      <c r="P5294" s="7" cm="1">
        <f t="array" ref="P5294:R5294">_xlfn.ANCHORARRAY(AR5290)</f>
        <v>-2.2387608930064635</v>
      </c>
      <c r="Q5294" s="7">
        <v>-5.1327067476730299</v>
      </c>
      <c r="R5294" s="7">
        <v>4.9370859492036949</v>
      </c>
      <c r="T5294" s="7" cm="1">
        <f t="array" ref="T5294">MMULT(P5294:R5294,_xlfn.ANCHORARRAY(N5294))</f>
        <v>-1.3845179979831777</v>
      </c>
      <c r="V5294" s="18">
        <f t="shared" ref="V5294" si="11863">1/(1+EXP(-T5294))</f>
        <v>0.20028436957018403</v>
      </c>
      <c r="X5294" s="7">
        <f t="shared" ref="X5294" si="11864">D5294-V5294</f>
        <v>-0.20028436957018403</v>
      </c>
      <c r="Z5294" s="7">
        <f t="shared" ref="Z5294" si="11865">V5294*(1-V5294)</f>
        <v>0.16017054087605798</v>
      </c>
      <c r="AB5294" s="7">
        <f t="shared" ref="AB5294" si="11866">Z5294*X5294</f>
        <v>-3.2079655803076666E-2</v>
      </c>
      <c r="AD5294" s="7" cm="1">
        <f t="array" ref="AD5294:AF5294">P5294:R5294*AB5294</f>
        <v>7.181867887303589E-2</v>
      </c>
      <c r="AE5294" s="7">
        <v>0.16465546580347987</v>
      </c>
      <c r="AF5294" s="7">
        <v>-0.15838001792066059</v>
      </c>
      <c r="AH5294" s="7">
        <f t="shared" ref="AH5294" si="11867">N5294*(1-N5294)*AD5294</f>
        <v>0</v>
      </c>
      <c r="AJ5294" s="7" cm="1">
        <f t="array" ref="AJ5294:AL5294">TRANSPOSE(F5294:F5296)*AH5295*$D$4</f>
        <v>1.6129803866936909E-2</v>
      </c>
      <c r="AK5294" s="7">
        <v>1.6129803866936909E-2</v>
      </c>
      <c r="AL5294" s="7">
        <v>1.6129803866936909E-2</v>
      </c>
      <c r="AN5294" s="14" cm="1">
        <f t="array" ref="AN5294:AP5295">H5294:J5295+AJ5294:AL5295</f>
        <v>-4.6308053254152792</v>
      </c>
      <c r="AO5294" s="14">
        <v>3.041505853771199</v>
      </c>
      <c r="AP5294" s="14">
        <v>2.9899716423635443</v>
      </c>
      <c r="AR5294" s="14" cm="1">
        <f t="array" ref="AR5294:AT5294">TRANSPOSE(TRANSPOSE(P5294:R5294)+_xlfn.ANCHORARRAY(N5294)*AB5294*$D$4)</f>
        <v>-2.2580086864883095</v>
      </c>
      <c r="AS5294" s="14">
        <v>-5.1479991692691716</v>
      </c>
      <c r="AT5294" s="14">
        <v>4.917857236696304</v>
      </c>
    </row>
    <row r="5295" spans="1:46" x14ac:dyDescent="0.3">
      <c r="A5295" s="20"/>
      <c r="F5295" s="7" cm="1">
        <f t="array" ref="F5295:F5296">TRANSPOSE(_xlfn.CHOOSEROWS($G$4:$H$7,B5294))</f>
        <v>1</v>
      </c>
      <c r="H5295" s="7">
        <v>-1.5303136957147869</v>
      </c>
      <c r="I5295" s="7">
        <v>4.2131937174171554</v>
      </c>
      <c r="J5295" s="7">
        <v>4.2325881255793671</v>
      </c>
      <c r="L5295" s="7">
        <v>6.9154681472817359</v>
      </c>
      <c r="N5295" s="7">
        <v>0.79450258080568725</v>
      </c>
      <c r="AH5295" s="7">
        <f t="shared" ref="AH5295" si="11868">N5295*(1-N5295)*AE5294</f>
        <v>2.6883006444894848E-2</v>
      </c>
      <c r="AJ5295" s="7" cm="1">
        <f t="array" ref="AJ5295:AL5295">TRANSPOSE(F5294:F5296)*AH5296*$D$4</f>
        <v>-9.4111022928401291E-5</v>
      </c>
      <c r="AK5295" s="7">
        <v>-9.4111022928401291E-5</v>
      </c>
      <c r="AL5295" s="7">
        <v>-9.4111022928401291E-5</v>
      </c>
      <c r="AN5295" s="14">
        <v>-1.5304078067377154</v>
      </c>
      <c r="AO5295" s="14">
        <v>4.213099606394227</v>
      </c>
      <c r="AP5295" s="14">
        <v>4.2324940145564387</v>
      </c>
    </row>
    <row r="5296" spans="1:46" x14ac:dyDescent="0.3">
      <c r="A5296" s="20"/>
      <c r="F5296" s="7">
        <v>1</v>
      </c>
      <c r="N5296" s="7">
        <v>0.99900866691692691</v>
      </c>
      <c r="AH5296" s="7">
        <f t="shared" ref="AH5296" si="11869">N5296*(1-N5296)*AF5294</f>
        <v>-1.5685170488066881E-4</v>
      </c>
    </row>
    <row r="5297" spans="1:46" x14ac:dyDescent="0.3">
      <c r="A5297" s="20"/>
    </row>
    <row r="5298" spans="1:46" x14ac:dyDescent="0.3">
      <c r="A5298" s="20">
        <v>1322</v>
      </c>
      <c r="B5298" s="7">
        <f t="shared" ref="B5298" si="11870">MOD(ROUNDDOWN(ROW(B5298)/4,0),4)+1</f>
        <v>1</v>
      </c>
      <c r="D5298" s="7" cm="1">
        <f t="array" ref="D5298">_xlfn.CHOOSEROWS($I$4:$I$7,B5298)</f>
        <v>0</v>
      </c>
      <c r="F5298" s="7">
        <f t="shared" ref="F5298" si="11871">1+0</f>
        <v>1</v>
      </c>
      <c r="H5298" s="7" cm="1">
        <f t="array" ref="H5298:J5299">_xlfn.ANCHORARRAY(AN5294)</f>
        <v>-4.6308053254152792</v>
      </c>
      <c r="I5298" s="7">
        <v>3.041505853771199</v>
      </c>
      <c r="J5298" s="7">
        <v>2.9899716423635443</v>
      </c>
      <c r="L5298" s="7" cm="1">
        <f t="array" ref="L5298:L5299">MMULT(H5298:J5299,F5298:F5300)</f>
        <v>-4.6308053254152792</v>
      </c>
      <c r="N5298" s="7" cm="1">
        <f t="array" ref="N5298:N5300">_xlfn.VSTACK(1,1/(1+EXP(-_xlfn.ANCHORARRAY(L5298))))</f>
        <v>1</v>
      </c>
      <c r="P5298" s="7" cm="1">
        <f t="array" ref="P5298:R5298">_xlfn.ANCHORARRAY(AR5294)</f>
        <v>-2.2580086864883095</v>
      </c>
      <c r="Q5298" s="7">
        <v>-5.1479991692691716</v>
      </c>
      <c r="R5298" s="7">
        <v>4.917857236696304</v>
      </c>
      <c r="T5298" s="7" cm="1">
        <f t="array" ref="T5298">MMULT(P5298:R5298,_xlfn.ANCHORARRAY(N5298))</f>
        <v>-1.4326472623288355</v>
      </c>
      <c r="V5298" s="18">
        <f t="shared" ref="V5298" si="11872">1/(1+EXP(-T5298))</f>
        <v>0.19268654518314035</v>
      </c>
      <c r="X5298" s="7">
        <f t="shared" ref="X5298" si="11873">D5298-V5298</f>
        <v>-0.19268654518314035</v>
      </c>
      <c r="Z5298" s="7">
        <f t="shared" ref="Z5298" si="11874">V5298*(1-V5298)</f>
        <v>0.15555844048852596</v>
      </c>
      <c r="AB5298" s="7">
        <f t="shared" ref="AB5298" si="11875">Z5298*X5298</f>
        <v>-2.9974018471811206E-2</v>
      </c>
      <c r="AD5298" s="7" cm="1">
        <f t="array" ref="AD5298:AF5298">P5298:R5298*AB5298</f>
        <v>6.7681594078310744E-2</v>
      </c>
      <c r="AE5298" s="7">
        <v>0.15430622219254289</v>
      </c>
      <c r="AF5298" s="7">
        <v>-0.14740794365446544</v>
      </c>
      <c r="AH5298" s="7">
        <f t="shared" ref="AH5298" si="11876">N5298*(1-N5298)*AD5298</f>
        <v>0</v>
      </c>
      <c r="AJ5298" s="7" cm="1">
        <f t="array" ref="AJ5298:AL5298">TRANSPOSE(F5298:F5300)*AH5299*$D$4</f>
        <v>8.8506756787620614E-4</v>
      </c>
      <c r="AK5298" s="7">
        <v>0</v>
      </c>
      <c r="AL5298" s="7">
        <v>0</v>
      </c>
      <c r="AN5298" s="14" cm="1">
        <f t="array" ref="AN5298:AP5299">H5298:J5299+AJ5298:AL5299</f>
        <v>-4.6299202578474032</v>
      </c>
      <c r="AO5298" s="14">
        <v>3.041505853771199</v>
      </c>
      <c r="AP5298" s="14">
        <v>2.9899716423635443</v>
      </c>
      <c r="AR5298" s="14" cm="1">
        <f t="array" ref="AR5298:AT5298">TRANSPOSE(TRANSPOSE(P5298:R5298)+_xlfn.ANCHORARRAY(N5298)*AB5298*$D$4)</f>
        <v>-2.2759930975713965</v>
      </c>
      <c r="AS5298" s="14">
        <v>-5.1481727695766564</v>
      </c>
      <c r="AT5298" s="14">
        <v>4.9146571980157399</v>
      </c>
    </row>
    <row r="5299" spans="1:46" x14ac:dyDescent="0.3">
      <c r="A5299" s="20"/>
      <c r="F5299" s="7" cm="1">
        <f t="array" ref="F5299:F5300">TRANSPOSE(_xlfn.CHOOSEROWS($G$4:$H$7,B5298))</f>
        <v>0</v>
      </c>
      <c r="H5299" s="7">
        <v>-1.5304078067377154</v>
      </c>
      <c r="I5299" s="7">
        <v>4.213099606394227</v>
      </c>
      <c r="J5299" s="7">
        <v>4.2324940145564387</v>
      </c>
      <c r="L5299" s="7">
        <v>-1.5304078067377154</v>
      </c>
      <c r="N5299" s="7">
        <v>9.6528213619231102E-3</v>
      </c>
      <c r="AH5299" s="7">
        <f t="shared" ref="AH5299" si="11877">N5299*(1-N5299)*AE5298</f>
        <v>1.4751126131270103E-3</v>
      </c>
      <c r="AJ5299" s="7" cm="1">
        <f t="array" ref="AJ5299:AL5299">TRANSPOSE(F5298:F5300)*AH5300*$D$4</f>
        <v>-1.2937126285695129E-2</v>
      </c>
      <c r="AK5299" s="7">
        <v>0</v>
      </c>
      <c r="AL5299" s="7">
        <v>0</v>
      </c>
      <c r="AN5299" s="14">
        <v>-1.5433449330234106</v>
      </c>
      <c r="AO5299" s="14">
        <v>4.213099606394227</v>
      </c>
      <c r="AP5299" s="14">
        <v>4.2324940145564387</v>
      </c>
    </row>
    <row r="5300" spans="1:46" x14ac:dyDescent="0.3">
      <c r="A5300" s="20"/>
      <c r="F5300" s="7">
        <v>0</v>
      </c>
      <c r="N5300" s="7">
        <v>0.17793402662896288</v>
      </c>
      <c r="AH5300" s="7">
        <f t="shared" ref="AH5300" si="11878">N5300*(1-N5300)*AF5298</f>
        <v>-2.1561877142825217E-2</v>
      </c>
    </row>
    <row r="5301" spans="1:46" x14ac:dyDescent="0.3">
      <c r="A5301" s="20"/>
    </row>
    <row r="5302" spans="1:46" x14ac:dyDescent="0.3">
      <c r="A5302" s="20">
        <v>1323</v>
      </c>
      <c r="B5302" s="7">
        <f t="shared" ref="B5302" si="11879">MOD(ROUNDDOWN(ROW(B5302)/4,0),4)+1</f>
        <v>2</v>
      </c>
      <c r="D5302" s="7" cm="1">
        <f t="array" ref="D5302">_xlfn.CHOOSEROWS($I$4:$I$7,B5302)</f>
        <v>1</v>
      </c>
      <c r="F5302" s="7">
        <f t="shared" ref="F5302" si="11880">1+0</f>
        <v>1</v>
      </c>
      <c r="H5302" s="7" cm="1">
        <f t="array" ref="H5302:J5303">_xlfn.ANCHORARRAY(AN5298)</f>
        <v>-4.6299202578474032</v>
      </c>
      <c r="I5302" s="7">
        <v>3.041505853771199</v>
      </c>
      <c r="J5302" s="7">
        <v>2.9899716423635443</v>
      </c>
      <c r="L5302" s="7" cm="1">
        <f t="array" ref="L5302:L5303">MMULT(H5302:J5303,F5302:F5304)</f>
        <v>-1.639948615483859</v>
      </c>
      <c r="N5302" s="7" cm="1">
        <f t="array" ref="N5302:N5304">_xlfn.VSTACK(1,1/(1+EXP(-_xlfn.ANCHORARRAY(L5302))))</f>
        <v>1</v>
      </c>
      <c r="P5302" s="7" cm="1">
        <f t="array" ref="P5302:R5302">_xlfn.ANCHORARRAY(AR5298)</f>
        <v>-2.2759930975713965</v>
      </c>
      <c r="Q5302" s="7">
        <v>-5.1481727695766564</v>
      </c>
      <c r="R5302" s="7">
        <v>4.9146571980157399</v>
      </c>
      <c r="T5302" s="7" cm="1">
        <f t="array" ref="T5302">MMULT(P5302:R5302,_xlfn.ANCHORARRAY(N5302))</f>
        <v>1.4895756775970916</v>
      </c>
      <c r="V5302" s="18">
        <f t="shared" ref="V5302" si="11881">1/(1+EXP(-T5302))</f>
        <v>0.81601457556869905</v>
      </c>
      <c r="X5302" s="7">
        <f t="shared" ref="X5302" si="11882">D5302-V5302</f>
        <v>0.18398542443130095</v>
      </c>
      <c r="Z5302" s="7">
        <f t="shared" ref="Z5302" si="11883">V5302*(1-V5302)</f>
        <v>0.15013478802813499</v>
      </c>
      <c r="AB5302" s="7">
        <f t="shared" ref="AB5302" si="11884">Z5302*X5302</f>
        <v>2.7622612697259817E-2</v>
      </c>
      <c r="AD5302" s="7" cm="1">
        <f t="array" ref="AD5302:AF5302">P5302:R5302*AB5302</f>
        <v>-6.2868875835851351E-2</v>
      </c>
      <c r="AE5302" s="7">
        <v>-0.14220598251259539</v>
      </c>
      <c r="AF5302" s="7">
        <v>0.13575567232058894</v>
      </c>
      <c r="AH5302" s="7">
        <f t="shared" ref="AH5302" si="11885">N5302*(1-N5302)*AD5302</f>
        <v>0</v>
      </c>
      <c r="AJ5302" s="7" cm="1">
        <f t="array" ref="AJ5302:AL5302">TRANSPOSE(F5302:F5304)*AH5303*$D$4</f>
        <v>-1.1610397721762806E-2</v>
      </c>
      <c r="AK5302" s="7">
        <v>0</v>
      </c>
      <c r="AL5302" s="7">
        <v>-1.1610397721762806E-2</v>
      </c>
      <c r="AN5302" s="14" cm="1">
        <f t="array" ref="AN5302:AP5303">H5302:J5303+AJ5302:AL5303</f>
        <v>-4.6415306555691664</v>
      </c>
      <c r="AO5302" s="14">
        <v>3.041505853771199</v>
      </c>
      <c r="AP5302" s="14">
        <v>2.9783612446417815</v>
      </c>
      <c r="AR5302" s="14" cm="1">
        <f t="array" ref="AR5302:AT5302">TRANSPOSE(TRANSPOSE(P5302:R5302)+_xlfn.ANCHORARRAY(N5302)*AB5302*$D$4)</f>
        <v>-2.2594195299530404</v>
      </c>
      <c r="AS5302" s="14">
        <v>-5.1454800279936235</v>
      </c>
      <c r="AT5302" s="14">
        <v>4.9301764101473395</v>
      </c>
    </row>
    <row r="5303" spans="1:46" x14ac:dyDescent="0.3">
      <c r="A5303" s="20"/>
      <c r="F5303" s="7" cm="1">
        <f t="array" ref="F5303:F5304">TRANSPOSE(_xlfn.CHOOSEROWS($G$4:$H$7,B5302))</f>
        <v>0</v>
      </c>
      <c r="H5303" s="7">
        <v>-1.5433449330234106</v>
      </c>
      <c r="I5303" s="7">
        <v>4.213099606394227</v>
      </c>
      <c r="J5303" s="7">
        <v>4.2324940145564387</v>
      </c>
      <c r="L5303" s="7">
        <v>2.6891490815330279</v>
      </c>
      <c r="N5303" s="7">
        <v>0.16247205460160688</v>
      </c>
      <c r="AH5303" s="7">
        <f t="shared" ref="AH5303" si="11886">N5303*(1-N5303)*AE5302</f>
        <v>-1.9350662869604678E-2</v>
      </c>
      <c r="AJ5303" s="7" cm="1">
        <f t="array" ref="AJ5303:AL5303">TRANSPOSE(F5302:F5304)*AH5304*$D$4</f>
        <v>4.8521470946504353E-3</v>
      </c>
      <c r="AK5303" s="7">
        <v>0</v>
      </c>
      <c r="AL5303" s="7">
        <v>4.8521470946504353E-3</v>
      </c>
      <c r="AN5303" s="14">
        <v>-1.53849278592876</v>
      </c>
      <c r="AO5303" s="14">
        <v>4.213099606394227</v>
      </c>
      <c r="AP5303" s="14">
        <v>4.2373461616510895</v>
      </c>
    </row>
    <row r="5304" spans="1:46" x14ac:dyDescent="0.3">
      <c r="A5304" s="20"/>
      <c r="F5304" s="7">
        <v>1</v>
      </c>
      <c r="N5304" s="7">
        <v>0.93638331160587973</v>
      </c>
      <c r="AH5304" s="7">
        <f t="shared" ref="AH5304" si="11887">N5304*(1-N5304)*AF5302</f>
        <v>8.0869118244173924E-3</v>
      </c>
    </row>
    <row r="5305" spans="1:46" x14ac:dyDescent="0.3">
      <c r="A5305" s="20"/>
    </row>
    <row r="5306" spans="1:46" x14ac:dyDescent="0.3">
      <c r="A5306" s="20">
        <v>1324</v>
      </c>
      <c r="B5306" s="7">
        <f t="shared" ref="B5306" si="11888">MOD(ROUNDDOWN(ROW(B5306)/4,0),4)+1</f>
        <v>3</v>
      </c>
      <c r="D5306" s="7" cm="1">
        <f t="array" ref="D5306">_xlfn.CHOOSEROWS($I$4:$I$7,B5306)</f>
        <v>1</v>
      </c>
      <c r="F5306" s="7">
        <f t="shared" ref="F5306" si="11889">1+0</f>
        <v>1</v>
      </c>
      <c r="H5306" s="7" cm="1">
        <f t="array" ref="H5306:J5307">_xlfn.ANCHORARRAY(AN5302)</f>
        <v>-4.6415306555691664</v>
      </c>
      <c r="I5306" s="7">
        <v>3.041505853771199</v>
      </c>
      <c r="J5306" s="7">
        <v>2.9783612446417815</v>
      </c>
      <c r="L5306" s="7" cm="1">
        <f t="array" ref="L5306:L5307">MMULT(H5306:J5307,F5306:F5308)</f>
        <v>-1.6000248017979675</v>
      </c>
      <c r="N5306" s="7" cm="1">
        <f t="array" ref="N5306:N5308">_xlfn.VSTACK(1,1/(1+EXP(-_xlfn.ANCHORARRAY(L5306))))</f>
        <v>1</v>
      </c>
      <c r="P5306" s="7" cm="1">
        <f t="array" ref="P5306:R5306">_xlfn.ANCHORARRAY(AR5302)</f>
        <v>-2.2594195299530404</v>
      </c>
      <c r="Q5306" s="7">
        <v>-5.1454800279936235</v>
      </c>
      <c r="R5306" s="7">
        <v>4.9301764101473395</v>
      </c>
      <c r="T5306" s="7" cm="1">
        <f t="array" ref="T5306">MMULT(P5306:R5306,_xlfn.ANCHORARRAY(N5306))</f>
        <v>1.4884890783389007</v>
      </c>
      <c r="V5306" s="18">
        <f t="shared" ref="V5306" si="11890">1/(1+EXP(-T5306))</f>
        <v>0.81585138319826311</v>
      </c>
      <c r="X5306" s="7">
        <f t="shared" ref="X5306" si="11891">D5306-V5306</f>
        <v>0.18414861680173689</v>
      </c>
      <c r="Z5306" s="7">
        <f t="shared" ref="Z5306" si="11892">V5306*(1-V5306)</f>
        <v>0.15023790373174395</v>
      </c>
      <c r="AB5306" s="7">
        <f t="shared" ref="AB5306" si="11893">Z5306*X5306</f>
        <v>2.7666102163393151E-2</v>
      </c>
      <c r="AD5306" s="7" cm="1">
        <f t="array" ref="AD5306:AF5306">P5306:R5306*AB5306</f>
        <v>-6.2509331545646543E-2</v>
      </c>
      <c r="AE5306" s="7">
        <v>-0.14235537613417062</v>
      </c>
      <c r="AF5306" s="7">
        <v>0.13639876424668718</v>
      </c>
      <c r="AH5306" s="7">
        <f t="shared" ref="AH5306" si="11894">N5306*(1-N5306)*AD5306</f>
        <v>0</v>
      </c>
      <c r="AJ5306" s="7" cm="1">
        <f t="array" ref="AJ5306:AL5306">TRANSPOSE(F5306:F5308)*AH5307*$D$4</f>
        <v>-1.1937479697692197E-2</v>
      </c>
      <c r="AK5306" s="7">
        <v>-1.1937479697692197E-2</v>
      </c>
      <c r="AL5306" s="7">
        <v>0</v>
      </c>
      <c r="AN5306" s="14" cm="1">
        <f t="array" ref="AN5306:AP5307">H5306:J5307+AJ5306:AL5307</f>
        <v>-4.6534681352668583</v>
      </c>
      <c r="AO5306" s="14">
        <v>3.0295683740735067</v>
      </c>
      <c r="AP5306" s="14">
        <v>2.9783612446417815</v>
      </c>
      <c r="AR5306" s="14" cm="1">
        <f t="array" ref="AR5306:AT5306">TRANSPOSE(TRANSPOSE(P5306:R5306)+_xlfn.ANCHORARRAY(N5306)*AB5306*$D$4)</f>
        <v>-2.2428198686550047</v>
      </c>
      <c r="AS5306" s="14">
        <v>-5.1426916476230309</v>
      </c>
      <c r="AT5306" s="14">
        <v>4.945705584483453</v>
      </c>
    </row>
    <row r="5307" spans="1:46" x14ac:dyDescent="0.3">
      <c r="A5307" s="20"/>
      <c r="F5307" s="7" cm="1">
        <f t="array" ref="F5307:F5308">TRANSPOSE(_xlfn.CHOOSEROWS($G$4:$H$7,B5306))</f>
        <v>1</v>
      </c>
      <c r="H5307" s="7">
        <v>-1.53849278592876</v>
      </c>
      <c r="I5307" s="7">
        <v>4.213099606394227</v>
      </c>
      <c r="J5307" s="7">
        <v>4.2373461616510895</v>
      </c>
      <c r="L5307" s="7">
        <v>2.6746068204654669</v>
      </c>
      <c r="N5307" s="7">
        <v>0.16797814850128931</v>
      </c>
      <c r="AH5307" s="7">
        <f t="shared" ref="AH5307" si="11895">N5307*(1-N5307)*AE5306</f>
        <v>-1.9895799496153662E-2</v>
      </c>
      <c r="AJ5307" s="7" cm="1">
        <f t="array" ref="AJ5307:AL5307">TRANSPOSE(F5306:F5308)*AH5308*$D$4</f>
        <v>4.9373393774089381E-3</v>
      </c>
      <c r="AK5307" s="7">
        <v>4.9373393774089381E-3</v>
      </c>
      <c r="AL5307" s="7">
        <v>0</v>
      </c>
      <c r="AN5307" s="14">
        <v>-1.533555446551351</v>
      </c>
      <c r="AO5307" s="14">
        <v>4.2180369457716358</v>
      </c>
      <c r="AP5307" s="14">
        <v>4.2373461616510895</v>
      </c>
    </row>
    <row r="5308" spans="1:46" x14ac:dyDescent="0.3">
      <c r="A5308" s="20"/>
      <c r="F5308" s="7">
        <v>0</v>
      </c>
      <c r="N5308" s="7">
        <v>0.93551151781338271</v>
      </c>
      <c r="AH5308" s="7">
        <f t="shared" ref="AH5308" si="11896">N5308*(1-N5308)*AF5306</f>
        <v>8.2288989623482307E-3</v>
      </c>
    </row>
    <row r="5309" spans="1:46" x14ac:dyDescent="0.3">
      <c r="A5309" s="20"/>
    </row>
    <row r="5310" spans="1:46" x14ac:dyDescent="0.3">
      <c r="A5310" s="20">
        <v>1325</v>
      </c>
      <c r="B5310" s="7">
        <f t="shared" ref="B5310" si="11897">MOD(ROUNDDOWN(ROW(B5310)/4,0),4)+1</f>
        <v>4</v>
      </c>
      <c r="D5310" s="7" cm="1">
        <f t="array" ref="D5310">_xlfn.CHOOSEROWS($I$4:$I$7,B5310)</f>
        <v>0</v>
      </c>
      <c r="F5310" s="7">
        <f t="shared" ref="F5310" si="11898">1+0</f>
        <v>1</v>
      </c>
      <c r="H5310" s="7" cm="1">
        <f t="array" ref="H5310:J5311">_xlfn.ANCHORARRAY(AN5306)</f>
        <v>-4.6534681352668583</v>
      </c>
      <c r="I5310" s="7">
        <v>3.0295683740735067</v>
      </c>
      <c r="J5310" s="7">
        <v>2.9783612446417815</v>
      </c>
      <c r="L5310" s="7" cm="1">
        <f t="array" ref="L5310:L5311">MMULT(H5310:J5311,F5310:F5312)</f>
        <v>1.3544614834484299</v>
      </c>
      <c r="N5310" s="7" cm="1">
        <f t="array" ref="N5310:N5312">_xlfn.VSTACK(1,1/(1+EXP(-_xlfn.ANCHORARRAY(L5310))))</f>
        <v>1</v>
      </c>
      <c r="P5310" s="7" cm="1">
        <f t="array" ref="P5310:R5310">_xlfn.ANCHORARRAY(AR5306)</f>
        <v>-2.2428198686550047</v>
      </c>
      <c r="Q5310" s="7">
        <v>-5.1426916476230309</v>
      </c>
      <c r="R5310" s="7">
        <v>4.945705584483453</v>
      </c>
      <c r="T5310" s="7" cm="1">
        <f t="array" ref="T5310">MMULT(P5310:R5310,_xlfn.ANCHORARRAY(N5310))</f>
        <v>-1.3896960282681512</v>
      </c>
      <c r="V5310" s="18">
        <f t="shared" ref="V5310" si="11899">1/(1+EXP(-T5310))</f>
        <v>0.19945628863809065</v>
      </c>
      <c r="X5310" s="7">
        <f t="shared" ref="X5310" si="11900">D5310-V5310</f>
        <v>-0.19945628863809065</v>
      </c>
      <c r="Z5310" s="7">
        <f t="shared" ref="Z5310" si="11901">V5310*(1-V5310)</f>
        <v>0.15967347756080932</v>
      </c>
      <c r="AB5310" s="7">
        <f t="shared" ref="AB5310" si="11902">Z5310*X5310</f>
        <v>-3.1847879228216476E-2</v>
      </c>
      <c r="AD5310" s="7" cm="1">
        <f t="array" ref="AD5310:AF5310">P5310:R5310*AB5310</f>
        <v>7.1429056307568933E-2</v>
      </c>
      <c r="AE5310" s="7">
        <v>0.1637838225014559</v>
      </c>
      <c r="AF5310" s="7">
        <v>-0.15751023415294479</v>
      </c>
      <c r="AH5310" s="7">
        <f t="shared" ref="AH5310" si="11903">N5310*(1-N5310)*AD5310</f>
        <v>0</v>
      </c>
      <c r="AJ5310" s="7" cm="1">
        <f t="array" ref="AJ5310:AL5310">TRANSPOSE(F5310:F5312)*AH5311*$D$4</f>
        <v>1.6023828186321278E-2</v>
      </c>
      <c r="AK5310" s="7">
        <v>1.6023828186321278E-2</v>
      </c>
      <c r="AL5310" s="7">
        <v>1.6023828186321278E-2</v>
      </c>
      <c r="AN5310" s="14" cm="1">
        <f t="array" ref="AN5310:AP5311">H5310:J5311+AJ5310:AL5311</f>
        <v>-4.6374443070805373</v>
      </c>
      <c r="AO5310" s="14">
        <v>3.0455922022598281</v>
      </c>
      <c r="AP5310" s="14">
        <v>2.994385072828103</v>
      </c>
      <c r="AR5310" s="14" cm="1">
        <f t="array" ref="AR5310:AT5310">TRANSPOSE(TRANSPOSE(P5310:R5310)+_xlfn.ANCHORARRAY(N5310)*AB5310*$D$4)</f>
        <v>-2.2619285961919346</v>
      </c>
      <c r="AS5310" s="14">
        <v>-5.1578803738947387</v>
      </c>
      <c r="AT5310" s="14">
        <v>4.9266156800918601</v>
      </c>
    </row>
    <row r="5311" spans="1:46" x14ac:dyDescent="0.3">
      <c r="A5311" s="20"/>
      <c r="F5311" s="7" cm="1">
        <f t="array" ref="F5311:F5312">TRANSPOSE(_xlfn.CHOOSEROWS($G$4:$H$7,B5310))</f>
        <v>1</v>
      </c>
      <c r="H5311" s="7">
        <v>-1.533555446551351</v>
      </c>
      <c r="I5311" s="7">
        <v>4.2180369457716358</v>
      </c>
      <c r="J5311" s="7">
        <v>4.2373461616510895</v>
      </c>
      <c r="L5311" s="7">
        <v>6.921827660871374</v>
      </c>
      <c r="N5311" s="7">
        <v>0.79485806903438183</v>
      </c>
      <c r="AH5311" s="7">
        <f t="shared" ref="AH5311" si="11904">N5311*(1-N5311)*AE5310</f>
        <v>2.6706380310535464E-2</v>
      </c>
      <c r="AJ5311" s="7" cm="1">
        <f t="array" ref="AJ5311:AL5311">TRANSPOSE(F5310:F5312)*AH5312*$D$4</f>
        <v>-9.300203257083145E-5</v>
      </c>
      <c r="AK5311" s="7">
        <v>-9.300203257083145E-5</v>
      </c>
      <c r="AL5311" s="7">
        <v>-9.300203257083145E-5</v>
      </c>
      <c r="AN5311" s="14">
        <v>-1.5336484485839219</v>
      </c>
      <c r="AO5311" s="14">
        <v>4.2179439437390647</v>
      </c>
      <c r="AP5311" s="14">
        <v>4.2372531596185183</v>
      </c>
    </row>
    <row r="5312" spans="1:46" x14ac:dyDescent="0.3">
      <c r="A5312" s="20"/>
      <c r="F5312" s="7">
        <v>1</v>
      </c>
      <c r="N5312" s="7">
        <v>0.99901494511865041</v>
      </c>
      <c r="AH5312" s="7">
        <f t="shared" ref="AH5312" si="11905">N5312*(1-N5312)*AF5310</f>
        <v>-1.5500338761805242E-4</v>
      </c>
    </row>
    <row r="5313" spans="1:46" x14ac:dyDescent="0.3">
      <c r="A5313" s="20"/>
    </row>
    <row r="5314" spans="1:46" x14ac:dyDescent="0.3">
      <c r="A5314" s="20">
        <v>1326</v>
      </c>
      <c r="B5314" s="7">
        <f t="shared" ref="B5314" si="11906">MOD(ROUNDDOWN(ROW(B5314)/4,0),4)+1</f>
        <v>1</v>
      </c>
      <c r="D5314" s="7" cm="1">
        <f t="array" ref="D5314">_xlfn.CHOOSEROWS($I$4:$I$7,B5314)</f>
        <v>0</v>
      </c>
      <c r="F5314" s="7">
        <f t="shared" ref="F5314" si="11907">1+0</f>
        <v>1</v>
      </c>
      <c r="H5314" s="7" cm="1">
        <f t="array" ref="H5314:J5315">_xlfn.ANCHORARRAY(AN5310)</f>
        <v>-4.6374443070805373</v>
      </c>
      <c r="I5314" s="7">
        <v>3.0455922022598281</v>
      </c>
      <c r="J5314" s="7">
        <v>2.994385072828103</v>
      </c>
      <c r="L5314" s="7" cm="1">
        <f t="array" ref="L5314:L5315">MMULT(H5314:J5315,F5314:F5316)</f>
        <v>-4.6374443070805373</v>
      </c>
      <c r="N5314" s="7" cm="1">
        <f t="array" ref="N5314:N5316">_xlfn.VSTACK(1,1/(1+EXP(-_xlfn.ANCHORARRAY(L5314))))</f>
        <v>1</v>
      </c>
      <c r="P5314" s="7" cm="1">
        <f t="array" ref="P5314:R5314">_xlfn.ANCHORARRAY(AR5310)</f>
        <v>-2.2619285961919346</v>
      </c>
      <c r="Q5314" s="7">
        <v>-5.1578803738947387</v>
      </c>
      <c r="R5314" s="7">
        <v>4.9266156800918601</v>
      </c>
      <c r="T5314" s="7" cm="1">
        <f t="array" ref="T5314">MMULT(P5314:R5314,_xlfn.ANCHORARRAY(N5314))</f>
        <v>-1.4371107179923595</v>
      </c>
      <c r="V5314" s="18">
        <f t="shared" ref="V5314" si="11908">1/(1+EXP(-T5314))</f>
        <v>0.19199316922200213</v>
      </c>
      <c r="X5314" s="7">
        <f t="shared" ref="X5314" si="11909">D5314-V5314</f>
        <v>-0.19199316922200213</v>
      </c>
      <c r="Z5314" s="7">
        <f t="shared" ref="Z5314" si="11910">V5314*(1-V5314)</f>
        <v>0.15513179219409379</v>
      </c>
      <c r="AB5314" s="7">
        <f t="shared" ref="AB5314" si="11911">Z5314*X5314</f>
        <v>-2.9784244430433118E-2</v>
      </c>
      <c r="AD5314" s="7" cm="1">
        <f t="array" ref="AD5314:AF5314">P5314:R5314*AB5314</f>
        <v>6.7369834193167027E-2</v>
      </c>
      <c r="AE5314" s="7">
        <v>0.15362356979901465</v>
      </c>
      <c r="AF5314" s="7">
        <v>-0.14673552563066045</v>
      </c>
      <c r="AH5314" s="7">
        <f t="shared" ref="AH5314" si="11912">N5314*(1-N5314)*AD5314</f>
        <v>0</v>
      </c>
      <c r="AJ5314" s="7" cm="1">
        <f t="array" ref="AJ5314:AL5314">TRANSPOSE(F5314:F5316)*AH5315*$D$4</f>
        <v>8.7543327216097085E-4</v>
      </c>
      <c r="AK5314" s="7">
        <v>0</v>
      </c>
      <c r="AL5314" s="7">
        <v>0</v>
      </c>
      <c r="AN5314" s="14" cm="1">
        <f t="array" ref="AN5314:AP5315">H5314:J5315+AJ5314:AL5315</f>
        <v>-4.6365688738083763</v>
      </c>
      <c r="AO5314" s="14">
        <v>3.0455922022598281</v>
      </c>
      <c r="AP5314" s="14">
        <v>2.994385072828103</v>
      </c>
      <c r="AR5314" s="14" cm="1">
        <f t="array" ref="AR5314:AT5314">TRANSPOSE(TRANSPOSE(P5314:R5314)+_xlfn.ANCHORARRAY(N5314)*AB5314*$D$4)</f>
        <v>-2.2797991428501945</v>
      </c>
      <c r="AS5314" s="14">
        <v>-5.1580517445960918</v>
      </c>
      <c r="AT5314" s="14">
        <v>4.9234443639250163</v>
      </c>
    </row>
    <row r="5315" spans="1:46" x14ac:dyDescent="0.3">
      <c r="A5315" s="20"/>
      <c r="F5315" s="7" cm="1">
        <f t="array" ref="F5315:F5316">TRANSPOSE(_xlfn.CHOOSEROWS($G$4:$H$7,B5314))</f>
        <v>0</v>
      </c>
      <c r="H5315" s="7">
        <v>-1.5336484485839219</v>
      </c>
      <c r="I5315" s="7">
        <v>4.2179439437390647</v>
      </c>
      <c r="J5315" s="7">
        <v>4.2372531596185183</v>
      </c>
      <c r="L5315" s="7">
        <v>-1.5336484485839219</v>
      </c>
      <c r="N5315" s="7">
        <v>9.5895612277844128E-3</v>
      </c>
      <c r="AH5315" s="7">
        <f t="shared" ref="AH5315" si="11913">N5315*(1-N5315)*AE5314</f>
        <v>1.4590554536016182E-3</v>
      </c>
      <c r="AJ5315" s="7" cm="1">
        <f t="array" ref="AJ5315:AL5315">TRANSPOSE(F5314:F5316)*AH5316*$D$4</f>
        <v>-1.285123864567929E-2</v>
      </c>
      <c r="AK5315" s="7">
        <v>0</v>
      </c>
      <c r="AL5315" s="7">
        <v>0</v>
      </c>
      <c r="AN5315" s="14">
        <v>-1.5464996872296013</v>
      </c>
      <c r="AO5315" s="14">
        <v>4.2179439437390647</v>
      </c>
      <c r="AP5315" s="14">
        <v>4.2372531596185183</v>
      </c>
    </row>
    <row r="5316" spans="1:46" x14ac:dyDescent="0.3">
      <c r="A5316" s="20"/>
      <c r="F5316" s="7">
        <v>0</v>
      </c>
      <c r="N5316" s="7">
        <v>0.17746050120847354</v>
      </c>
      <c r="AH5316" s="7">
        <f t="shared" ref="AH5316" si="11914">N5316*(1-N5316)*AF5314</f>
        <v>-2.1418731076132153E-2</v>
      </c>
    </row>
    <row r="5317" spans="1:46" x14ac:dyDescent="0.3">
      <c r="A5317" s="20"/>
    </row>
    <row r="5318" spans="1:46" x14ac:dyDescent="0.3">
      <c r="A5318" s="20">
        <v>1327</v>
      </c>
      <c r="B5318" s="7">
        <f t="shared" ref="B5318" si="11915">MOD(ROUNDDOWN(ROW(B5318)/4,0),4)+1</f>
        <v>2</v>
      </c>
      <c r="D5318" s="7" cm="1">
        <f t="array" ref="D5318">_xlfn.CHOOSEROWS($I$4:$I$7,B5318)</f>
        <v>1</v>
      </c>
      <c r="F5318" s="7">
        <f t="shared" ref="F5318" si="11916">1+0</f>
        <v>1</v>
      </c>
      <c r="H5318" s="7" cm="1">
        <f t="array" ref="H5318:J5319">_xlfn.ANCHORARRAY(AN5314)</f>
        <v>-4.6365688738083763</v>
      </c>
      <c r="I5318" s="7">
        <v>3.0455922022598281</v>
      </c>
      <c r="J5318" s="7">
        <v>2.994385072828103</v>
      </c>
      <c r="L5318" s="7" cm="1">
        <f t="array" ref="L5318:L5319">MMULT(H5318:J5319,F5318:F5320)</f>
        <v>-1.6421838009802734</v>
      </c>
      <c r="N5318" s="7" cm="1">
        <f t="array" ref="N5318:N5320">_xlfn.VSTACK(1,1/(1+EXP(-_xlfn.ANCHORARRAY(L5318))))</f>
        <v>1</v>
      </c>
      <c r="P5318" s="7" cm="1">
        <f t="array" ref="P5318:R5318">_xlfn.ANCHORARRAY(AR5314)</f>
        <v>-2.2797991428501945</v>
      </c>
      <c r="Q5318" s="7">
        <v>-5.1580517445960918</v>
      </c>
      <c r="R5318" s="7">
        <v>4.9234443639250163</v>
      </c>
      <c r="T5318" s="7" cm="1">
        <f t="array" ref="T5318">MMULT(P5318:R5318,_xlfn.ANCHORARRAY(N5318))</f>
        <v>1.494430600714534</v>
      </c>
      <c r="V5318" s="18">
        <f t="shared" ref="V5318" si="11917">1/(1+EXP(-T5318))</f>
        <v>0.81674235042090038</v>
      </c>
      <c r="X5318" s="7">
        <f t="shared" ref="X5318" si="11918">D5318-V5318</f>
        <v>0.18325764957909962</v>
      </c>
      <c r="Z5318" s="7">
        <f t="shared" ref="Z5318" si="11919">V5318*(1-V5318)</f>
        <v>0.14967428344984354</v>
      </c>
      <c r="AB5318" s="7">
        <f t="shared" ref="AB5318" si="11920">Z5318*X5318</f>
        <v>2.742895738745426E-2</v>
      </c>
      <c r="AD5318" s="7" cm="1">
        <f t="array" ref="AD5318:AF5318">P5318:R5318*AB5318</f>
        <v>-6.2532513541192727E-2</v>
      </c>
      <c r="AE5318" s="7">
        <v>-0.14147998150481031</v>
      </c>
      <c r="AF5318" s="7">
        <v>0.13504494565760111</v>
      </c>
      <c r="AH5318" s="7">
        <f t="shared" ref="AH5318" si="11921">N5318*(1-N5318)*AD5318</f>
        <v>0</v>
      </c>
      <c r="AJ5318" s="7" cm="1">
        <f t="array" ref="AJ5318:AL5318">TRANSPOSE(F5318:F5320)*AH5319*$D$4</f>
        <v>-1.1533699521716975E-2</v>
      </c>
      <c r="AK5318" s="7">
        <v>0</v>
      </c>
      <c r="AL5318" s="7">
        <v>-1.1533699521716975E-2</v>
      </c>
      <c r="AN5318" s="14" cm="1">
        <f t="array" ref="AN5318:AP5319">H5318:J5319+AJ5318:AL5319</f>
        <v>-4.6481025733300934</v>
      </c>
      <c r="AO5318" s="14">
        <v>3.0455922022598281</v>
      </c>
      <c r="AP5318" s="14">
        <v>2.9828513733063859</v>
      </c>
      <c r="AR5318" s="14" cm="1">
        <f t="array" ref="AR5318:AT5318">TRANSPOSE(TRANSPOSE(P5318:R5318)+_xlfn.ANCHORARRAY(N5318)*AB5318*$D$4)</f>
        <v>-2.2633417684177219</v>
      </c>
      <c r="AS5318" s="14">
        <v>-5.1553828829365056</v>
      </c>
      <c r="AT5318" s="14">
        <v>4.938856346475144</v>
      </c>
    </row>
    <row r="5319" spans="1:46" x14ac:dyDescent="0.3">
      <c r="A5319" s="20"/>
      <c r="F5319" s="7" cm="1">
        <f t="array" ref="F5319:F5320">TRANSPOSE(_xlfn.CHOOSEROWS($G$4:$H$7,B5318))</f>
        <v>0</v>
      </c>
      <c r="H5319" s="7">
        <v>-1.5464996872296013</v>
      </c>
      <c r="I5319" s="7">
        <v>4.2179439437390647</v>
      </c>
      <c r="J5319" s="7">
        <v>4.2372531596185183</v>
      </c>
      <c r="L5319" s="7">
        <v>2.6907534723889173</v>
      </c>
      <c r="N5319" s="7">
        <v>0.16216813140743572</v>
      </c>
      <c r="AH5319" s="7">
        <f t="shared" ref="AH5319" si="11922">N5319*(1-N5319)*AE5318</f>
        <v>-1.9222832536194959E-2</v>
      </c>
      <c r="AJ5319" s="7" cm="1">
        <f t="array" ref="AJ5319:AL5319">TRANSPOSE(F5318:F5320)*AH5320*$D$4</f>
        <v>4.8199897701998772E-3</v>
      </c>
      <c r="AK5319" s="7">
        <v>0</v>
      </c>
      <c r="AL5319" s="7">
        <v>4.8199897701998772E-3</v>
      </c>
      <c r="AN5319" s="14">
        <v>-1.5416796974594014</v>
      </c>
      <c r="AO5319" s="14">
        <v>4.2179439437390647</v>
      </c>
      <c r="AP5319" s="14">
        <v>4.2420731493887178</v>
      </c>
    </row>
    <row r="5320" spans="1:46" x14ac:dyDescent="0.3">
      <c r="A5320" s="20"/>
      <c r="F5320" s="7">
        <v>1</v>
      </c>
      <c r="N5320" s="7">
        <v>0.93647881764892038</v>
      </c>
      <c r="AH5320" s="7">
        <f t="shared" ref="AH5320" si="11923">N5320*(1-N5320)*AF5318</f>
        <v>8.0333162836664623E-3</v>
      </c>
    </row>
    <row r="5321" spans="1:46" x14ac:dyDescent="0.3">
      <c r="A5321" s="20"/>
    </row>
    <row r="5322" spans="1:46" x14ac:dyDescent="0.3">
      <c r="A5322" s="20">
        <v>1328</v>
      </c>
      <c r="B5322" s="7">
        <f t="shared" ref="B5322" si="11924">MOD(ROUNDDOWN(ROW(B5322)/4,0),4)+1</f>
        <v>3</v>
      </c>
      <c r="D5322" s="7" cm="1">
        <f t="array" ref="D5322">_xlfn.CHOOSEROWS($I$4:$I$7,B5322)</f>
        <v>1</v>
      </c>
      <c r="F5322" s="7">
        <f t="shared" ref="F5322" si="11925">1+0</f>
        <v>1</v>
      </c>
      <c r="H5322" s="7" cm="1">
        <f t="array" ref="H5322:J5323">_xlfn.ANCHORARRAY(AN5318)</f>
        <v>-4.6481025733300934</v>
      </c>
      <c r="I5322" s="7">
        <v>3.0455922022598281</v>
      </c>
      <c r="J5322" s="7">
        <v>2.9828513733063859</v>
      </c>
      <c r="L5322" s="7" cm="1">
        <f t="array" ref="L5322:L5323">MMULT(H5322:J5323,F5322:F5324)</f>
        <v>-1.6025103710702653</v>
      </c>
      <c r="N5322" s="7" cm="1">
        <f t="array" ref="N5322:N5324">_xlfn.VSTACK(1,1/(1+EXP(-_xlfn.ANCHORARRAY(L5322))))</f>
        <v>1</v>
      </c>
      <c r="P5322" s="7" cm="1">
        <f t="array" ref="P5322:R5322">_xlfn.ANCHORARRAY(AR5318)</f>
        <v>-2.2633417684177219</v>
      </c>
      <c r="Q5322" s="7">
        <v>-5.1553828829365056</v>
      </c>
      <c r="R5322" s="7">
        <v>4.938856346475144</v>
      </c>
      <c r="T5322" s="7" cm="1">
        <f t="array" ref="T5322">MMULT(P5322:R5322,_xlfn.ANCHORARRAY(N5322))</f>
        <v>1.4933064816204147</v>
      </c>
      <c r="V5322" s="18">
        <f t="shared" ref="V5322" si="11926">1/(1+EXP(-T5322))</f>
        <v>0.81657403879031276</v>
      </c>
      <c r="X5322" s="7">
        <f t="shared" ref="X5322" si="11927">D5322-V5322</f>
        <v>0.18342596120968724</v>
      </c>
      <c r="Z5322" s="7">
        <f t="shared" ref="Z5322" si="11928">V5322*(1-V5322)</f>
        <v>0.14978087796398956</v>
      </c>
      <c r="AB5322" s="7">
        <f t="shared" ref="AB5322" si="11929">Z5322*X5322</f>
        <v>2.7473701511375646E-2</v>
      </c>
      <c r="AD5322" s="7" cm="1">
        <f t="array" ref="AD5322:AF5322">P5322:R5322*AB5322</f>
        <v>-6.2182376163737597E-2</v>
      </c>
      <c r="AE5322" s="7">
        <v>-0.14163745050265281</v>
      </c>
      <c r="AF5322" s="7">
        <v>0.13568866507062136</v>
      </c>
      <c r="AH5322" s="7">
        <f t="shared" ref="AH5322" si="11930">N5322*(1-N5322)*AD5322</f>
        <v>0</v>
      </c>
      <c r="AJ5322" s="7" cm="1">
        <f t="array" ref="AJ5322:AL5322">TRANSPOSE(F5322:F5324)*AH5323*$D$4</f>
        <v>-1.1857678859105894E-2</v>
      </c>
      <c r="AK5322" s="7">
        <v>-1.1857678859105894E-2</v>
      </c>
      <c r="AL5322" s="7">
        <v>0</v>
      </c>
      <c r="AN5322" s="14" cm="1">
        <f t="array" ref="AN5322:AP5323">H5322:J5323+AJ5322:AL5323</f>
        <v>-4.6599602521891992</v>
      </c>
      <c r="AO5322" s="14">
        <v>3.0337345234007222</v>
      </c>
      <c r="AP5322" s="14">
        <v>2.9828513733063859</v>
      </c>
      <c r="AR5322" s="14" cm="1">
        <f t="array" ref="AR5322:AT5322">TRANSPOSE(TRANSPOSE(P5322:R5322)+_xlfn.ANCHORARRAY(N5322)*AB5322*$D$4)</f>
        <v>-2.2468575475108965</v>
      </c>
      <c r="AS5322" s="14">
        <v>-5.1526196157060831</v>
      </c>
      <c r="AT5322" s="14">
        <v>4.954279172097098</v>
      </c>
    </row>
    <row r="5323" spans="1:46" x14ac:dyDescent="0.3">
      <c r="A5323" s="20"/>
      <c r="F5323" s="7" cm="1">
        <f t="array" ref="F5323:F5324">TRANSPOSE(_xlfn.CHOOSEROWS($G$4:$H$7,B5322))</f>
        <v>1</v>
      </c>
      <c r="H5323" s="7">
        <v>-1.5416796974594014</v>
      </c>
      <c r="I5323" s="7">
        <v>4.2179439437390647</v>
      </c>
      <c r="J5323" s="7">
        <v>4.2420731493887178</v>
      </c>
      <c r="L5323" s="7">
        <v>2.6762642462796631</v>
      </c>
      <c r="N5323" s="7">
        <v>0.16763104826377004</v>
      </c>
      <c r="AH5323" s="7">
        <f t="shared" ref="AH5323" si="11931">N5323*(1-N5323)*AE5322</f>
        <v>-1.9762798098509823E-2</v>
      </c>
      <c r="AJ5323" s="7" cm="1">
        <f t="array" ref="AJ5323:AL5323">TRANSPOSE(F5322:F5324)*AH5324*$D$4</f>
        <v>4.9045489188964337E-3</v>
      </c>
      <c r="AK5323" s="7">
        <v>4.9045489188964337E-3</v>
      </c>
      <c r="AL5323" s="7">
        <v>0</v>
      </c>
      <c r="AN5323" s="14">
        <v>-1.536775148540505</v>
      </c>
      <c r="AO5323" s="14">
        <v>4.2228484926579615</v>
      </c>
      <c r="AP5323" s="14">
        <v>4.2420731493887178</v>
      </c>
    </row>
    <row r="5324" spans="1:46" x14ac:dyDescent="0.3">
      <c r="A5324" s="20"/>
      <c r="F5324" s="7">
        <v>0</v>
      </c>
      <c r="N5324" s="7">
        <v>0.93561143769726673</v>
      </c>
      <c r="AH5324" s="7">
        <f t="shared" ref="AH5324" si="11932">N5324*(1-N5324)*AF5322</f>
        <v>8.1742481981607225E-3</v>
      </c>
    </row>
    <row r="5325" spans="1:46" x14ac:dyDescent="0.3">
      <c r="A5325" s="20"/>
    </row>
    <row r="5326" spans="1:46" x14ac:dyDescent="0.3">
      <c r="A5326" s="20">
        <v>1329</v>
      </c>
      <c r="B5326" s="7">
        <f t="shared" ref="B5326" si="11933">MOD(ROUNDDOWN(ROW(B5326)/4,0),4)+1</f>
        <v>4</v>
      </c>
      <c r="D5326" s="7" cm="1">
        <f t="array" ref="D5326">_xlfn.CHOOSEROWS($I$4:$I$7,B5326)</f>
        <v>0</v>
      </c>
      <c r="F5326" s="7">
        <f t="shared" ref="F5326" si="11934">1+0</f>
        <v>1</v>
      </c>
      <c r="H5326" s="7" cm="1">
        <f t="array" ref="H5326:J5327">_xlfn.ANCHORARRAY(AN5322)</f>
        <v>-4.6599602521891992</v>
      </c>
      <c r="I5326" s="7">
        <v>3.0337345234007222</v>
      </c>
      <c r="J5326" s="7">
        <v>2.9828513733063859</v>
      </c>
      <c r="L5326" s="7" cm="1">
        <f t="array" ref="L5326:L5327">MMULT(H5326:J5327,F5326:F5328)</f>
        <v>1.356625644517909</v>
      </c>
      <c r="N5326" s="7" cm="1">
        <f t="array" ref="N5326:N5328">_xlfn.VSTACK(1,1/(1+EXP(-_xlfn.ANCHORARRAY(L5326))))</f>
        <v>1</v>
      </c>
      <c r="P5326" s="7" cm="1">
        <f t="array" ref="P5326:R5326">_xlfn.ANCHORARRAY(AR5322)</f>
        <v>-2.2468575475108965</v>
      </c>
      <c r="Q5326" s="7">
        <v>-5.1526196157060831</v>
      </c>
      <c r="R5326" s="7">
        <v>4.954279172097098</v>
      </c>
      <c r="T5326" s="7" cm="1">
        <f t="array" ref="T5326">MMULT(P5326:R5326,_xlfn.ANCHORARRAY(N5326))</f>
        <v>-1.3948463040488983</v>
      </c>
      <c r="V5326" s="18">
        <f t="shared" ref="V5326" si="11935">1/(1+EXP(-T5326))</f>
        <v>0.1986351989595074</v>
      </c>
      <c r="X5326" s="7">
        <f t="shared" ref="X5326" si="11936">D5326-V5326</f>
        <v>-0.1986351989595074</v>
      </c>
      <c r="Z5326" s="7">
        <f t="shared" ref="Z5326" si="11937">V5326*(1-V5326)</f>
        <v>0.15917925669382429</v>
      </c>
      <c r="AB5326" s="7">
        <f t="shared" ref="AB5326" si="11938">Z5326*X5326</f>
        <v>-3.1618603323604291E-2</v>
      </c>
      <c r="AD5326" s="7" cm="1">
        <f t="array" ref="AD5326:AF5326">P5326:R5326*AB5326</f>
        <v>7.1042497519393413E-2</v>
      </c>
      <c r="AE5326" s="7">
        <v>0.16291863570643303</v>
      </c>
      <c r="AF5326" s="7">
        <v>-0.15664738789693283</v>
      </c>
      <c r="AH5326" s="7">
        <f t="shared" ref="AH5326" si="11939">N5326*(1-N5326)*AD5326</f>
        <v>0</v>
      </c>
      <c r="AJ5326" s="7" cm="1">
        <f t="array" ref="AJ5326:AL5326">TRANSPOSE(F5326:F5328)*AH5327*$D$4</f>
        <v>1.5918841025692992E-2</v>
      </c>
      <c r="AK5326" s="7">
        <v>1.5918841025692992E-2</v>
      </c>
      <c r="AL5326" s="7">
        <v>1.5918841025692992E-2</v>
      </c>
      <c r="AN5326" s="14" cm="1">
        <f t="array" ref="AN5326:AP5327">H5326:J5327+AJ5326:AL5327</f>
        <v>-4.6440414111635064</v>
      </c>
      <c r="AO5326" s="14">
        <v>3.0496533644264154</v>
      </c>
      <c r="AP5326" s="14">
        <v>2.9987702143320791</v>
      </c>
      <c r="AR5326" s="14" cm="1">
        <f t="array" ref="AR5326:AT5326">TRANSPOSE(TRANSPOSE(P5326:R5326)+_xlfn.ANCHORARRAY(N5326)*AB5326*$D$4)</f>
        <v>-2.2658287095050591</v>
      </c>
      <c r="AS5326" s="14">
        <v>-5.1677056872690255</v>
      </c>
      <c r="AT5326" s="14">
        <v>4.9353265801421351</v>
      </c>
    </row>
    <row r="5327" spans="1:46" x14ac:dyDescent="0.3">
      <c r="A5327" s="20"/>
      <c r="F5327" s="7" cm="1">
        <f t="array" ref="F5327:F5328">TRANSPOSE(_xlfn.CHOOSEROWS($G$4:$H$7,B5326))</f>
        <v>1</v>
      </c>
      <c r="H5327" s="7">
        <v>-1.536775148540505</v>
      </c>
      <c r="I5327" s="7">
        <v>4.2228484926579615</v>
      </c>
      <c r="J5327" s="7">
        <v>4.2420731493887178</v>
      </c>
      <c r="L5327" s="7">
        <v>6.9281464935061745</v>
      </c>
      <c r="N5327" s="7">
        <v>0.7952107291890862</v>
      </c>
      <c r="AH5327" s="7">
        <f t="shared" ref="AH5327" si="11940">N5327*(1-N5327)*AE5326</f>
        <v>2.6531401709488322E-2</v>
      </c>
      <c r="AJ5327" s="7" cm="1">
        <f t="array" ref="AJ5327:AL5327">TRANSPOSE(F5326:F5328)*AH5328*$D$4</f>
        <v>-9.1911102529334586E-5</v>
      </c>
      <c r="AK5327" s="7">
        <v>-9.1911102529334586E-5</v>
      </c>
      <c r="AL5327" s="7">
        <v>-9.1911102529334586E-5</v>
      </c>
      <c r="AN5327" s="14">
        <v>-1.5368670596430343</v>
      </c>
      <c r="AO5327" s="14">
        <v>4.2227565815554318</v>
      </c>
      <c r="AP5327" s="14">
        <v>4.2419812382861881</v>
      </c>
    </row>
    <row r="5328" spans="1:46" x14ac:dyDescent="0.3">
      <c r="A5328" s="20"/>
      <c r="F5328" s="7">
        <v>1</v>
      </c>
      <c r="N5328" s="7">
        <v>0.99902114381789586</v>
      </c>
      <c r="AH5328" s="7">
        <f t="shared" ref="AH5328" si="11941">N5328*(1-N5328)*AF5326</f>
        <v>-1.5318517088222432E-4</v>
      </c>
    </row>
    <row r="5329" spans="1:46" x14ac:dyDescent="0.3">
      <c r="A5329" s="20"/>
    </row>
    <row r="5330" spans="1:46" x14ac:dyDescent="0.3">
      <c r="A5330" s="20">
        <v>1330</v>
      </c>
      <c r="B5330" s="7">
        <f t="shared" ref="B5330" si="11942">MOD(ROUNDDOWN(ROW(B5330)/4,0),4)+1</f>
        <v>1</v>
      </c>
      <c r="D5330" s="7" cm="1">
        <f t="array" ref="D5330">_xlfn.CHOOSEROWS($I$4:$I$7,B5330)</f>
        <v>0</v>
      </c>
      <c r="F5330" s="7">
        <f t="shared" ref="F5330" si="11943">1+0</f>
        <v>1</v>
      </c>
      <c r="H5330" s="7" cm="1">
        <f t="array" ref="H5330:J5331">_xlfn.ANCHORARRAY(AN5326)</f>
        <v>-4.6440414111635064</v>
      </c>
      <c r="I5330" s="7">
        <v>3.0496533644264154</v>
      </c>
      <c r="J5330" s="7">
        <v>2.9987702143320791</v>
      </c>
      <c r="L5330" s="7" cm="1">
        <f t="array" ref="L5330:L5331">MMULT(H5330:J5331,F5330:F5332)</f>
        <v>-4.6440414111635064</v>
      </c>
      <c r="N5330" s="7" cm="1">
        <f t="array" ref="N5330:N5332">_xlfn.VSTACK(1,1/(1+EXP(-_xlfn.ANCHORARRAY(L5330))))</f>
        <v>1</v>
      </c>
      <c r="P5330" s="7" cm="1">
        <f t="array" ref="P5330:R5330">_xlfn.ANCHORARRAY(AR5326)</f>
        <v>-2.2658287095050591</v>
      </c>
      <c r="Q5330" s="7">
        <v>-5.1677056872690255</v>
      </c>
      <c r="R5330" s="7">
        <v>4.9353265801421351</v>
      </c>
      <c r="T5330" s="7" cm="1">
        <f t="array" ref="T5330">MMULT(P5330:R5330,_xlfn.ANCHORARRAY(N5330))</f>
        <v>-1.4415527495159053</v>
      </c>
      <c r="V5330" s="18">
        <f t="shared" ref="V5330" si="11944">1/(1+EXP(-T5330))</f>
        <v>0.19130501156314028</v>
      </c>
      <c r="X5330" s="7">
        <f t="shared" ref="X5330" si="11945">D5330-V5330</f>
        <v>-0.19130501156314028</v>
      </c>
      <c r="Z5330" s="7">
        <f t="shared" ref="Z5330" si="11946">V5330*(1-V5330)</f>
        <v>0.15470740411396705</v>
      </c>
      <c r="AB5330" s="7">
        <f t="shared" ref="AB5330" si="11947">Z5330*X5330</f>
        <v>-2.9596301732925882E-2</v>
      </c>
      <c r="AD5330" s="7" cm="1">
        <f t="array" ref="AD5330:AF5330">P5330:R5330*AB5330</f>
        <v>6.7060150161637799E-2</v>
      </c>
      <c r="AE5330" s="7">
        <v>0.15294497678737121</v>
      </c>
      <c r="AF5330" s="7">
        <v>-0.14606741461641584</v>
      </c>
      <c r="AH5330" s="7">
        <f t="shared" ref="AH5330" si="11948">N5330*(1-N5330)*AD5330</f>
        <v>0</v>
      </c>
      <c r="AJ5330" s="7" cm="1">
        <f t="array" ref="AJ5330:AL5330">TRANSPOSE(F5330:F5332)*AH5331*$D$4</f>
        <v>8.659445805978041E-4</v>
      </c>
      <c r="AK5330" s="7">
        <v>0</v>
      </c>
      <c r="AL5330" s="7">
        <v>0</v>
      </c>
      <c r="AN5330" s="14" cm="1">
        <f t="array" ref="AN5330:AP5331">H5330:J5331+AJ5330:AL5331</f>
        <v>-4.6431754665829086</v>
      </c>
      <c r="AO5330" s="14">
        <v>3.0496533644264154</v>
      </c>
      <c r="AP5330" s="14">
        <v>2.9987702143320791</v>
      </c>
      <c r="AR5330" s="14" cm="1">
        <f t="array" ref="AR5330:AT5330">TRANSPOSE(TRANSPOSE(P5330:R5330)+_xlfn.ANCHORARRAY(N5330)*AB5330*$D$4)</f>
        <v>-2.2835864905448147</v>
      </c>
      <c r="AS5330" s="14">
        <v>-5.1678748675463453</v>
      </c>
      <c r="AT5330" s="14">
        <v>4.9321836096328457</v>
      </c>
    </row>
    <row r="5331" spans="1:46" x14ac:dyDescent="0.3">
      <c r="A5331" s="20"/>
      <c r="F5331" s="7" cm="1">
        <f t="array" ref="F5331:F5332">TRANSPOSE(_xlfn.CHOOSEROWS($G$4:$H$7,B5330))</f>
        <v>0</v>
      </c>
      <c r="H5331" s="7">
        <v>-1.5368670596430343</v>
      </c>
      <c r="I5331" s="7">
        <v>4.2227565815554318</v>
      </c>
      <c r="J5331" s="7">
        <v>4.2419812382861881</v>
      </c>
      <c r="L5331" s="7">
        <v>-1.5368670596430343</v>
      </c>
      <c r="N5331" s="7">
        <v>9.5271068463304853E-3</v>
      </c>
      <c r="AH5331" s="7">
        <f t="shared" ref="AH5331" si="11949">N5331*(1-N5331)*AE5330</f>
        <v>1.4432409676630069E-3</v>
      </c>
      <c r="AJ5331" s="7" cm="1">
        <f t="array" ref="AJ5331:AL5331">TRANSPOSE(F5330:F5332)*AH5332*$D$4</f>
        <v>-1.2766172100917373E-2</v>
      </c>
      <c r="AK5331" s="7">
        <v>0</v>
      </c>
      <c r="AL5331" s="7">
        <v>0</v>
      </c>
      <c r="AN5331" s="14">
        <v>-1.5496332317439516</v>
      </c>
      <c r="AO5331" s="14">
        <v>4.2227565815554318</v>
      </c>
      <c r="AP5331" s="14">
        <v>4.2419812382861881</v>
      </c>
    </row>
    <row r="5332" spans="1:46" x14ac:dyDescent="0.3">
      <c r="A5332" s="20"/>
      <c r="F5332" s="7">
        <v>0</v>
      </c>
      <c r="N5332" s="7">
        <v>0.17699117374254872</v>
      </c>
      <c r="AH5332" s="7">
        <f t="shared" ref="AH5332" si="11950">N5332*(1-N5332)*AF5330</f>
        <v>-2.1276953501528955E-2</v>
      </c>
    </row>
    <row r="5333" spans="1:46" x14ac:dyDescent="0.3">
      <c r="A5333" s="20"/>
    </row>
    <row r="5334" spans="1:46" x14ac:dyDescent="0.3">
      <c r="A5334" s="20">
        <v>1331</v>
      </c>
      <c r="B5334" s="7">
        <f t="shared" ref="B5334" si="11951">MOD(ROUNDDOWN(ROW(B5334)/4,0),4)+1</f>
        <v>2</v>
      </c>
      <c r="D5334" s="7" cm="1">
        <f t="array" ref="D5334">_xlfn.CHOOSEROWS($I$4:$I$7,B5334)</f>
        <v>1</v>
      </c>
      <c r="F5334" s="7">
        <f t="shared" ref="F5334" si="11952">1+0</f>
        <v>1</v>
      </c>
      <c r="H5334" s="7" cm="1">
        <f t="array" ref="H5334:J5335">_xlfn.ANCHORARRAY(AN5330)</f>
        <v>-4.6431754665829086</v>
      </c>
      <c r="I5334" s="7">
        <v>3.0496533644264154</v>
      </c>
      <c r="J5334" s="7">
        <v>2.9987702143320791</v>
      </c>
      <c r="L5334" s="7" cm="1">
        <f t="array" ref="L5334:L5335">MMULT(H5334:J5335,F5334:F5336)</f>
        <v>-1.6444052522508295</v>
      </c>
      <c r="N5334" s="7" cm="1">
        <f t="array" ref="N5334:N5336">_xlfn.VSTACK(1,1/(1+EXP(-_xlfn.ANCHORARRAY(L5334))))</f>
        <v>1</v>
      </c>
      <c r="P5334" s="7" cm="1">
        <f t="array" ref="P5334:R5334">_xlfn.ANCHORARRAY(AR5330)</f>
        <v>-2.2835864905448147</v>
      </c>
      <c r="Q5334" s="7">
        <v>-5.1678748675463453</v>
      </c>
      <c r="R5334" s="7">
        <v>4.9321836096328457</v>
      </c>
      <c r="T5334" s="7" cm="1">
        <f t="array" ref="T5334">MMULT(P5334:R5334,_xlfn.ANCHORARRAY(N5334))</f>
        <v>1.499260517910268</v>
      </c>
      <c r="V5334" s="18">
        <f t="shared" ref="V5334" si="11953">1/(1+EXP(-T5334))</f>
        <v>0.81746415916169557</v>
      </c>
      <c r="X5334" s="7">
        <f t="shared" ref="X5334" si="11954">D5334-V5334</f>
        <v>0.18253584083830443</v>
      </c>
      <c r="Z5334" s="7">
        <f t="shared" ref="Z5334" si="11955">V5334*(1-V5334)</f>
        <v>0.14921650764775762</v>
      </c>
      <c r="AB5334" s="7">
        <f t="shared" ref="AB5334" si="11956">Z5334*X5334</f>
        <v>2.7237360690438722E-2</v>
      </c>
      <c r="AD5334" s="7" cm="1">
        <f t="array" ref="AD5334:AF5334">P5334:R5334*AB5334</f>
        <v>-6.2198868910782253E-2</v>
      </c>
      <c r="AE5334" s="7">
        <v>-0.14075927177041303</v>
      </c>
      <c r="AF5334" s="7">
        <v>0.13433966396703984</v>
      </c>
      <c r="AH5334" s="7">
        <f t="shared" ref="AH5334" si="11957">N5334*(1-N5334)*AD5334</f>
        <v>0</v>
      </c>
      <c r="AJ5334" s="7" cm="1">
        <f t="array" ref="AJ5334:AL5334">TRANSPOSE(F5334:F5336)*AH5335*$D$4</f>
        <v>-1.1457727857281294E-2</v>
      </c>
      <c r="AK5334" s="7">
        <v>0</v>
      </c>
      <c r="AL5334" s="7">
        <v>-1.1457727857281294E-2</v>
      </c>
      <c r="AN5334" s="14" cm="1">
        <f t="array" ref="AN5334:AP5335">H5334:J5335+AJ5334:AL5335</f>
        <v>-4.6546331944401897</v>
      </c>
      <c r="AO5334" s="14">
        <v>3.0496533644264154</v>
      </c>
      <c r="AP5334" s="14">
        <v>2.987312486474798</v>
      </c>
      <c r="AR5334" s="14" cm="1">
        <f t="array" ref="AR5334:AT5334">TRANSPOSE(TRANSPOSE(P5334:R5334)+_xlfn.ANCHORARRAY(N5334)*AB5334*$D$4)</f>
        <v>-2.2672440741305513</v>
      </c>
      <c r="AS5334" s="14">
        <v>-5.1652295773076364</v>
      </c>
      <c r="AT5334" s="14">
        <v>4.9474894854802436</v>
      </c>
    </row>
    <row r="5335" spans="1:46" x14ac:dyDescent="0.3">
      <c r="A5335" s="20"/>
      <c r="F5335" s="7" cm="1">
        <f t="array" ref="F5335:F5336">TRANSPOSE(_xlfn.CHOOSEROWS($G$4:$H$7,B5334))</f>
        <v>0</v>
      </c>
      <c r="H5335" s="7">
        <v>-1.5496332317439516</v>
      </c>
      <c r="I5335" s="7">
        <v>4.2227565815554318</v>
      </c>
      <c r="J5335" s="7">
        <v>4.2419812382861881</v>
      </c>
      <c r="L5335" s="7">
        <v>2.6923480065422365</v>
      </c>
      <c r="N5335" s="7">
        <v>0.16186653011730512</v>
      </c>
      <c r="AH5335" s="7">
        <f t="shared" ref="AH5335" si="11958">N5335*(1-N5335)*AE5334</f>
        <v>-1.9096213095468825E-2</v>
      </c>
      <c r="AJ5335" s="7" cm="1">
        <f t="array" ref="AJ5335:AL5335">TRANSPOSE(F5334:F5336)*AH5336*$D$4</f>
        <v>4.7881467578336796E-3</v>
      </c>
      <c r="AK5335" s="7">
        <v>0</v>
      </c>
      <c r="AL5335" s="7">
        <v>4.7881467578336796E-3</v>
      </c>
      <c r="AN5335" s="14">
        <v>-1.5448450849861179</v>
      </c>
      <c r="AO5335" s="14">
        <v>4.2227565815554318</v>
      </c>
      <c r="AP5335" s="14">
        <v>4.246769385044022</v>
      </c>
    </row>
    <row r="5336" spans="1:46" x14ac:dyDescent="0.3">
      <c r="A5336" s="20"/>
      <c r="F5336" s="7">
        <v>1</v>
      </c>
      <c r="N5336" s="7">
        <v>0.9365736045031593</v>
      </c>
      <c r="AH5336" s="7">
        <f t="shared" ref="AH5336" si="11959">N5336*(1-N5336)*AF5334</f>
        <v>7.9802445963894665E-3</v>
      </c>
    </row>
    <row r="5337" spans="1:46" x14ac:dyDescent="0.3">
      <c r="A5337" s="20"/>
    </row>
    <row r="5338" spans="1:46" x14ac:dyDescent="0.3">
      <c r="A5338" s="20">
        <v>1332</v>
      </c>
      <c r="B5338" s="7">
        <f t="shared" ref="B5338" si="11960">MOD(ROUNDDOWN(ROW(B5338)/4,0),4)+1</f>
        <v>3</v>
      </c>
      <c r="D5338" s="7" cm="1">
        <f t="array" ref="D5338">_xlfn.CHOOSEROWS($I$4:$I$7,B5338)</f>
        <v>1</v>
      </c>
      <c r="F5338" s="7">
        <f t="shared" ref="F5338" si="11961">1+0</f>
        <v>1</v>
      </c>
      <c r="H5338" s="7" cm="1">
        <f t="array" ref="H5338:J5339">_xlfn.ANCHORARRAY(AN5334)</f>
        <v>-4.6546331944401897</v>
      </c>
      <c r="I5338" s="7">
        <v>3.0496533644264154</v>
      </c>
      <c r="J5338" s="7">
        <v>2.987312486474798</v>
      </c>
      <c r="L5338" s="7" cm="1">
        <f t="array" ref="L5338:L5339">MMULT(H5338:J5339,F5338:F5340)</f>
        <v>-1.6049798300137743</v>
      </c>
      <c r="N5338" s="7" cm="1">
        <f t="array" ref="N5338:N5340">_xlfn.VSTACK(1,1/(1+EXP(-_xlfn.ANCHORARRAY(L5338))))</f>
        <v>1</v>
      </c>
      <c r="P5338" s="7" cm="1">
        <f t="array" ref="P5338:R5338">_xlfn.ANCHORARRAY(AR5334)</f>
        <v>-2.2672440741305513</v>
      </c>
      <c r="Q5338" s="7">
        <v>-5.1652295773076364</v>
      </c>
      <c r="R5338" s="7">
        <v>4.9474894854802436</v>
      </c>
      <c r="T5338" s="7" cm="1">
        <f t="array" ref="T5338">MMULT(P5338:R5338,_xlfn.ANCHORARRAY(N5338))</f>
        <v>1.4980997394763302</v>
      </c>
      <c r="V5338" s="18">
        <f t="shared" ref="V5338" si="11962">1/(1+EXP(-T5338))</f>
        <v>0.81729088802571093</v>
      </c>
      <c r="X5338" s="7">
        <f t="shared" ref="X5338" si="11963">D5338-V5338</f>
        <v>0.18270911197428907</v>
      </c>
      <c r="Z5338" s="7">
        <f t="shared" ref="Z5338" si="11964">V5338*(1-V5338)</f>
        <v>0.14932649237585577</v>
      </c>
      <c r="AB5338" s="7">
        <f t="shared" ref="AB5338" si="11965">Z5338*X5338</f>
        <v>2.7283310816228055E-2</v>
      </c>
      <c r="AD5338" s="7" cm="1">
        <f t="array" ref="AD5338:AF5338">P5338:R5338*AB5338</f>
        <v>-6.1857924770755031E-2</v>
      </c>
      <c r="AE5338" s="7">
        <v>-0.1409245639948585</v>
      </c>
      <c r="AF5338" s="7">
        <v>0.13498389339237771</v>
      </c>
      <c r="AH5338" s="7">
        <f t="shared" ref="AH5338" si="11966">N5338*(1-N5338)*AD5338</f>
        <v>0</v>
      </c>
      <c r="AJ5338" s="7" cm="1">
        <f t="array" ref="AJ5338:AL5338">TRANSPOSE(F5338:F5340)*AH5339*$D$4</f>
        <v>-1.1778636001329947E-2</v>
      </c>
      <c r="AK5338" s="7">
        <v>-1.1778636001329947E-2</v>
      </c>
      <c r="AL5338" s="7">
        <v>0</v>
      </c>
      <c r="AN5338" s="14" cm="1">
        <f t="array" ref="AN5338:AP5339">H5338:J5339+AJ5338:AL5339</f>
        <v>-4.6664118304415201</v>
      </c>
      <c r="AO5338" s="14">
        <v>3.0378747284250855</v>
      </c>
      <c r="AP5338" s="14">
        <v>2.987312486474798</v>
      </c>
      <c r="AR5338" s="14" cm="1">
        <f t="array" ref="AR5338:AT5338">TRANSPOSE(TRANSPOSE(P5338:R5338)+_xlfn.ANCHORARRAY(N5338)*AB5338*$D$4)</f>
        <v>-2.2508740876408146</v>
      </c>
      <c r="AS5338" s="14">
        <v>-5.1624910952207932</v>
      </c>
      <c r="AT5338" s="14">
        <v>4.9628070553815551</v>
      </c>
    </row>
    <row r="5339" spans="1:46" x14ac:dyDescent="0.3">
      <c r="A5339" s="20"/>
      <c r="F5339" s="7" cm="1">
        <f t="array" ref="F5339:F5340">TRANSPOSE(_xlfn.CHOOSEROWS($G$4:$H$7,B5338))</f>
        <v>1</v>
      </c>
      <c r="H5339" s="7">
        <v>-1.5448450849861179</v>
      </c>
      <c r="I5339" s="7">
        <v>4.2227565815554318</v>
      </c>
      <c r="J5339" s="7">
        <v>4.246769385044022</v>
      </c>
      <c r="L5339" s="7">
        <v>2.6779114965693136</v>
      </c>
      <c r="N5339" s="7">
        <v>0.16728676523710073</v>
      </c>
      <c r="AH5339" s="7">
        <f t="shared" ref="AH5339" si="11967">N5339*(1-N5339)*AE5338</f>
        <v>-1.963106000221658E-2</v>
      </c>
      <c r="AJ5339" s="7" cm="1">
        <f t="array" ref="AJ5339:AL5339">TRANSPOSE(F5338:F5340)*AH5340*$D$4</f>
        <v>4.8720766781940221E-3</v>
      </c>
      <c r="AK5339" s="7">
        <v>4.8720766781940221E-3</v>
      </c>
      <c r="AL5339" s="7">
        <v>0</v>
      </c>
      <c r="AN5339" s="14">
        <v>-1.5399730083079239</v>
      </c>
      <c r="AO5339" s="14">
        <v>4.227628658233626</v>
      </c>
      <c r="AP5339" s="14">
        <v>4.246769385044022</v>
      </c>
    </row>
    <row r="5340" spans="1:46" x14ac:dyDescent="0.3">
      <c r="A5340" s="20"/>
      <c r="F5340" s="7">
        <v>0</v>
      </c>
      <c r="N5340" s="7">
        <v>0.93571060128333039</v>
      </c>
      <c r="AH5340" s="7">
        <f t="shared" ref="AH5340" si="11968">N5340*(1-N5340)*AF5338</f>
        <v>8.1201277969900378E-3</v>
      </c>
    </row>
    <row r="5341" spans="1:46" x14ac:dyDescent="0.3">
      <c r="A5341" s="20"/>
    </row>
    <row r="5342" spans="1:46" x14ac:dyDescent="0.3">
      <c r="A5342" s="20">
        <v>1333</v>
      </c>
      <c r="B5342" s="7">
        <f t="shared" ref="B5342" si="11969">MOD(ROUNDDOWN(ROW(B5342)/4,0),4)+1</f>
        <v>4</v>
      </c>
      <c r="D5342" s="7" cm="1">
        <f t="array" ref="D5342">_xlfn.CHOOSEROWS($I$4:$I$7,B5342)</f>
        <v>0</v>
      </c>
      <c r="F5342" s="7">
        <f t="shared" ref="F5342" si="11970">1+0</f>
        <v>1</v>
      </c>
      <c r="H5342" s="7" cm="1">
        <f t="array" ref="H5342:J5343">_xlfn.ANCHORARRAY(AN5338)</f>
        <v>-4.6664118304415201</v>
      </c>
      <c r="I5342" s="7">
        <v>3.0378747284250855</v>
      </c>
      <c r="J5342" s="7">
        <v>2.987312486474798</v>
      </c>
      <c r="L5342" s="7" cm="1">
        <f t="array" ref="L5342:L5343">MMULT(H5342:J5343,F5342:F5344)</f>
        <v>1.3587753844583634</v>
      </c>
      <c r="N5342" s="7" cm="1">
        <f t="array" ref="N5342:N5344">_xlfn.VSTACK(1,1/(1+EXP(-_xlfn.ANCHORARRAY(L5342))))</f>
        <v>1</v>
      </c>
      <c r="P5342" s="7" cm="1">
        <f t="array" ref="P5342:R5342">_xlfn.ANCHORARRAY(AR5338)</f>
        <v>-2.2508740876408146</v>
      </c>
      <c r="Q5342" s="7">
        <v>-5.1624910952207932</v>
      </c>
      <c r="R5342" s="7">
        <v>4.9628070553815551</v>
      </c>
      <c r="T5342" s="7" cm="1">
        <f t="array" ref="T5342">MMULT(P5342:R5342,_xlfn.ANCHORARRAY(N5342))</f>
        <v>-1.3999690111144814</v>
      </c>
      <c r="V5342" s="18">
        <f t="shared" ref="V5342" si="11971">1/(1+EXP(-T5342))</f>
        <v>0.19782102895558917</v>
      </c>
      <c r="X5342" s="7">
        <f t="shared" ref="X5342" si="11972">D5342-V5342</f>
        <v>-0.19782102895558917</v>
      </c>
      <c r="Z5342" s="7">
        <f t="shared" ref="Z5342" si="11973">V5342*(1-V5342)</f>
        <v>0.15868786945854113</v>
      </c>
      <c r="AB5342" s="7">
        <f t="shared" ref="AB5342" si="11974">Z5342*X5342</f>
        <v>-3.1391797619058817E-2</v>
      </c>
      <c r="AD5342" s="7" cm="1">
        <f t="array" ref="AD5342:AF5342">P5342:R5342*AB5342</f>
        <v>7.0658983825204108E-2</v>
      </c>
      <c r="AE5342" s="7">
        <v>0.16205987567136443</v>
      </c>
      <c r="AF5342" s="7">
        <v>-0.155791434704975</v>
      </c>
      <c r="AH5342" s="7">
        <f t="shared" ref="AH5342" si="11975">N5342*(1-N5342)*AD5342</f>
        <v>0</v>
      </c>
      <c r="AJ5342" s="7" cm="1">
        <f t="array" ref="AJ5342:AL5342">TRANSPOSE(F5342:F5344)*AH5343*$D$4</f>
        <v>1.5814833585439815E-2</v>
      </c>
      <c r="AK5342" s="7">
        <v>1.5814833585439815E-2</v>
      </c>
      <c r="AL5342" s="7">
        <v>1.5814833585439815E-2</v>
      </c>
      <c r="AN5342" s="14" cm="1">
        <f t="array" ref="AN5342:AP5343">H5342:J5343+AJ5342:AL5343</f>
        <v>-4.6505969968560805</v>
      </c>
      <c r="AO5342" s="14">
        <v>3.0536895620105255</v>
      </c>
      <c r="AP5342" s="14">
        <v>3.003127320060238</v>
      </c>
      <c r="AR5342" s="14" cm="1">
        <f t="array" ref="AR5342:AT5342">TRANSPOSE(TRANSPOSE(P5342:R5342)+_xlfn.ANCHORARRAY(N5342)*AB5342*$D$4)</f>
        <v>-2.2697091662122499</v>
      </c>
      <c r="AS5342" s="14">
        <v>-5.1774755415079845</v>
      </c>
      <c r="AT5342" s="14">
        <v>4.9439902983616779</v>
      </c>
    </row>
    <row r="5343" spans="1:46" x14ac:dyDescent="0.3">
      <c r="A5343" s="20"/>
      <c r="F5343" s="7" cm="1">
        <f t="array" ref="F5343:F5344">TRANSPOSE(_xlfn.CHOOSEROWS($G$4:$H$7,B5342))</f>
        <v>1</v>
      </c>
      <c r="H5343" s="7">
        <v>-1.5399730083079239</v>
      </c>
      <c r="I5343" s="7">
        <v>4.227628658233626</v>
      </c>
      <c r="J5343" s="7">
        <v>4.246769385044022</v>
      </c>
      <c r="L5343" s="7">
        <v>6.9344250349697241</v>
      </c>
      <c r="N5343" s="7">
        <v>0.79556059351493646</v>
      </c>
      <c r="AH5343" s="7">
        <f t="shared" ref="AH5343" si="11976">N5343*(1-N5343)*AE5342</f>
        <v>2.6358055975733027E-2</v>
      </c>
      <c r="AJ5343" s="7" cm="1">
        <f t="array" ref="AJ5343:AL5343">TRANSPOSE(F5342:F5344)*AH5344*$D$4</f>
        <v>-9.083787806371932E-5</v>
      </c>
      <c r="AK5343" s="7">
        <v>-9.083787806371932E-5</v>
      </c>
      <c r="AL5343" s="7">
        <v>-9.083787806371932E-5</v>
      </c>
      <c r="AN5343" s="14">
        <v>-1.5400638461859877</v>
      </c>
      <c r="AO5343" s="14">
        <v>4.227537820355562</v>
      </c>
      <c r="AP5343" s="14">
        <v>4.2466785471659581</v>
      </c>
    </row>
    <row r="5344" spans="1:46" x14ac:dyDescent="0.3">
      <c r="A5344" s="20"/>
      <c r="F5344" s="7">
        <v>1</v>
      </c>
      <c r="N5344" s="7">
        <v>0.99902726439454093</v>
      </c>
      <c r="AH5344" s="7">
        <f t="shared" ref="AH5344" si="11977">N5344*(1-N5344)*AF5342</f>
        <v>-1.513964634395322E-4</v>
      </c>
    </row>
    <row r="5345" spans="1:46" x14ac:dyDescent="0.3">
      <c r="A5345" s="20"/>
    </row>
    <row r="5346" spans="1:46" x14ac:dyDescent="0.3">
      <c r="A5346" s="20">
        <v>1334</v>
      </c>
      <c r="B5346" s="7">
        <f t="shared" ref="B5346" si="11978">MOD(ROUNDDOWN(ROW(B5346)/4,0),4)+1</f>
        <v>1</v>
      </c>
      <c r="D5346" s="7" cm="1">
        <f t="array" ref="D5346">_xlfn.CHOOSEROWS($I$4:$I$7,B5346)</f>
        <v>0</v>
      </c>
      <c r="F5346" s="7">
        <f t="shared" ref="F5346" si="11979">1+0</f>
        <v>1</v>
      </c>
      <c r="H5346" s="7" cm="1">
        <f t="array" ref="H5346:J5347">_xlfn.ANCHORARRAY(AN5342)</f>
        <v>-4.6505969968560805</v>
      </c>
      <c r="I5346" s="7">
        <v>3.0536895620105255</v>
      </c>
      <c r="J5346" s="7">
        <v>3.003127320060238</v>
      </c>
      <c r="L5346" s="7" cm="1">
        <f t="array" ref="L5346:L5347">MMULT(H5346:J5347,F5346:F5348)</f>
        <v>-4.6505969968560805</v>
      </c>
      <c r="N5346" s="7" cm="1">
        <f t="array" ref="N5346:N5348">_xlfn.VSTACK(1,1/(1+EXP(-_xlfn.ANCHORARRAY(L5346))))</f>
        <v>1</v>
      </c>
      <c r="P5346" s="7" cm="1">
        <f t="array" ref="P5346:R5346">_xlfn.ANCHORARRAY(AR5342)</f>
        <v>-2.2697091662122499</v>
      </c>
      <c r="Q5346" s="7">
        <v>-5.1774755415079845</v>
      </c>
      <c r="R5346" s="7">
        <v>4.9439902983616779</v>
      </c>
      <c r="T5346" s="7" cm="1">
        <f t="array" ref="T5346">MMULT(P5346:R5346,_xlfn.ANCHORARRAY(N5346))</f>
        <v>-1.4459734742264905</v>
      </c>
      <c r="V5346" s="18">
        <f t="shared" ref="V5346" si="11980">1/(1+EXP(-T5346))</f>
        <v>0.19062202587137497</v>
      </c>
      <c r="X5346" s="7">
        <f t="shared" ref="X5346" si="11981">D5346-V5346</f>
        <v>-0.19062202587137497</v>
      </c>
      <c r="Z5346" s="7">
        <f t="shared" ref="Z5346" si="11982">V5346*(1-V5346)</f>
        <v>0.15428526912406781</v>
      </c>
      <c r="AB5346" s="7">
        <f t="shared" ref="AB5346" si="11983">Z5346*X5346</f>
        <v>-2.9410170562540104E-2</v>
      </c>
      <c r="AD5346" s="7" cm="1">
        <f t="array" ref="AD5346:AF5346">P5346:R5346*AB5346</f>
        <v>6.6752533705662961E-2</v>
      </c>
      <c r="AE5346" s="7">
        <v>0.15227043875912952</v>
      </c>
      <c r="AF5346" s="7">
        <v>-0.14540359793436047</v>
      </c>
      <c r="AH5346" s="7">
        <f t="shared" ref="AH5346" si="11984">N5346*(1-N5346)*AD5346</f>
        <v>0</v>
      </c>
      <c r="AJ5346" s="7" cm="1">
        <f t="array" ref="AJ5346:AL5346">TRANSPOSE(F5346:F5348)*AH5347*$D$4</f>
        <v>8.5659887121510123E-4</v>
      </c>
      <c r="AK5346" s="7">
        <v>0</v>
      </c>
      <c r="AL5346" s="7">
        <v>0</v>
      </c>
      <c r="AN5346" s="14" cm="1">
        <f t="array" ref="AN5346:AP5347">H5346:J5347+AJ5346:AL5347</f>
        <v>-4.649740397984865</v>
      </c>
      <c r="AO5346" s="14">
        <v>3.0536895620105255</v>
      </c>
      <c r="AP5346" s="14">
        <v>3.003127320060238</v>
      </c>
      <c r="AR5346" s="14" cm="1">
        <f t="array" ref="AR5346:AT5346">TRANSPOSE(TRANSPOSE(P5346:R5346)+_xlfn.ANCHORARRAY(N5346)*AB5346*$D$4)</f>
        <v>-2.2873552685497742</v>
      </c>
      <c r="AS5346" s="14">
        <v>-5.1776425697118817</v>
      </c>
      <c r="AT5346" s="14">
        <v>4.9408753026131276</v>
      </c>
    </row>
    <row r="5347" spans="1:46" x14ac:dyDescent="0.3">
      <c r="A5347" s="20"/>
      <c r="F5347" s="7" cm="1">
        <f t="array" ref="F5347:F5348">TRANSPOSE(_xlfn.CHOOSEROWS($G$4:$H$7,B5346))</f>
        <v>0</v>
      </c>
      <c r="H5347" s="7">
        <v>-1.5400638461859877</v>
      </c>
      <c r="I5347" s="7">
        <v>4.227537820355562</v>
      </c>
      <c r="J5347" s="7">
        <v>4.2466785471659581</v>
      </c>
      <c r="L5347" s="7">
        <v>-1.5400638461859877</v>
      </c>
      <c r="N5347" s="7">
        <v>9.4654445895187966E-3</v>
      </c>
      <c r="AH5347" s="7">
        <f t="shared" ref="AH5347" si="11985">N5347*(1-N5347)*AE5346</f>
        <v>1.4276647853585021E-3</v>
      </c>
      <c r="AJ5347" s="7" cm="1">
        <f t="array" ref="AJ5347:AL5347">TRANSPOSE(F5346:F5348)*AH5348*$D$4</f>
        <v>-1.2681918649198145E-2</v>
      </c>
      <c r="AK5347" s="7">
        <v>0</v>
      </c>
      <c r="AL5347" s="7">
        <v>0</v>
      </c>
      <c r="AN5347" s="14">
        <v>-1.5527457648351859</v>
      </c>
      <c r="AO5347" s="14">
        <v>4.227537820355562</v>
      </c>
      <c r="AP5347" s="14">
        <v>4.2466785471659581</v>
      </c>
    </row>
    <row r="5348" spans="1:46" x14ac:dyDescent="0.3">
      <c r="A5348" s="20"/>
      <c r="F5348" s="7">
        <v>0</v>
      </c>
      <c r="N5348" s="7">
        <v>0.17652599361424684</v>
      </c>
      <c r="AH5348" s="7">
        <f t="shared" ref="AH5348" si="11986">N5348*(1-N5348)*AF5346</f>
        <v>-2.1136531081996909E-2</v>
      </c>
    </row>
    <row r="5349" spans="1:46" x14ac:dyDescent="0.3">
      <c r="A5349" s="20"/>
    </row>
    <row r="5350" spans="1:46" x14ac:dyDescent="0.3">
      <c r="A5350" s="20">
        <v>1335</v>
      </c>
      <c r="B5350" s="7">
        <f t="shared" ref="B5350" si="11987">MOD(ROUNDDOWN(ROW(B5350)/4,0),4)+1</f>
        <v>2</v>
      </c>
      <c r="D5350" s="7" cm="1">
        <f t="array" ref="D5350">_xlfn.CHOOSEROWS($I$4:$I$7,B5350)</f>
        <v>1</v>
      </c>
      <c r="F5350" s="7">
        <f t="shared" ref="F5350" si="11988">1+0</f>
        <v>1</v>
      </c>
      <c r="H5350" s="7" cm="1">
        <f t="array" ref="H5350:J5351">_xlfn.ANCHORARRAY(AN5346)</f>
        <v>-4.649740397984865</v>
      </c>
      <c r="I5350" s="7">
        <v>3.0536895620105255</v>
      </c>
      <c r="J5350" s="7">
        <v>3.003127320060238</v>
      </c>
      <c r="L5350" s="7" cm="1">
        <f t="array" ref="L5350:L5351">MMULT(H5350:J5351,F5350:F5352)</f>
        <v>-1.6466130779246271</v>
      </c>
      <c r="N5350" s="7" cm="1">
        <f t="array" ref="N5350:N5352">_xlfn.VSTACK(1,1/(1+EXP(-_xlfn.ANCHORARRAY(L5350))))</f>
        <v>1</v>
      </c>
      <c r="P5350" s="7" cm="1">
        <f t="array" ref="P5350:R5350">_xlfn.ANCHORARRAY(AR5346)</f>
        <v>-2.2873552685497742</v>
      </c>
      <c r="Q5350" s="7">
        <v>-5.1776425697118817</v>
      </c>
      <c r="R5350" s="7">
        <v>4.9408753026131276</v>
      </c>
      <c r="T5350" s="7" cm="1">
        <f t="array" ref="T5350">MMULT(P5350:R5350,_xlfn.ANCHORARRAY(N5350))</f>
        <v>1.5040655871578812</v>
      </c>
      <c r="V5350" s="18">
        <f t="shared" ref="V5350" si="11989">1/(1+EXP(-T5350))</f>
        <v>0.81818006137248067</v>
      </c>
      <c r="X5350" s="7">
        <f t="shared" ref="X5350" si="11990">D5350-V5350</f>
        <v>0.18181993862751933</v>
      </c>
      <c r="Z5350" s="7">
        <f t="shared" ref="Z5350" si="11991">V5350*(1-V5350)</f>
        <v>0.14876144854500442</v>
      </c>
      <c r="AB5350" s="7">
        <f t="shared" ref="AB5350" si="11992">Z5350*X5350</f>
        <v>2.7047797444593579E-2</v>
      </c>
      <c r="AD5350" s="7" cm="1">
        <f t="array" ref="AD5350:AF5350">P5350:R5350*AB5350</f>
        <v>-6.1867921987558243E-2</v>
      </c>
      <c r="AE5350" s="7">
        <v>-0.14004382746607197</v>
      </c>
      <c r="AF5350" s="7">
        <v>0.13363979438407489</v>
      </c>
      <c r="AH5350" s="7">
        <f t="shared" ref="AH5350" si="11993">N5350*(1-N5350)*AD5350</f>
        <v>0</v>
      </c>
      <c r="AJ5350" s="7" cm="1">
        <f t="array" ref="AJ5350:AL5350">TRANSPOSE(F5350:F5352)*AH5351*$D$4</f>
        <v>-1.1382475911545705E-2</v>
      </c>
      <c r="AK5350" s="7">
        <v>0</v>
      </c>
      <c r="AL5350" s="7">
        <v>-1.1382475911545705E-2</v>
      </c>
      <c r="AN5350" s="14" cm="1">
        <f t="array" ref="AN5350:AP5351">H5350:J5351+AJ5350:AL5351</f>
        <v>-4.661122873896411</v>
      </c>
      <c r="AO5350" s="14">
        <v>3.0536895620105255</v>
      </c>
      <c r="AP5350" s="14">
        <v>2.9917448441486925</v>
      </c>
      <c r="AR5350" s="14" cm="1">
        <f t="array" ref="AR5350:AT5350">TRANSPOSE(TRANSPOSE(P5350:R5350)+_xlfn.ANCHORARRAY(N5350)*AB5350*$D$4)</f>
        <v>-2.2711265900830182</v>
      </c>
      <c r="AS5350" s="14">
        <v>-5.1750205471286161</v>
      </c>
      <c r="AT5350" s="14">
        <v>4.9560761812318557</v>
      </c>
    </row>
    <row r="5351" spans="1:46" x14ac:dyDescent="0.3">
      <c r="A5351" s="20"/>
      <c r="F5351" s="7" cm="1">
        <f t="array" ref="F5351:F5352">TRANSPOSE(_xlfn.CHOOSEROWS($G$4:$H$7,B5350))</f>
        <v>0</v>
      </c>
      <c r="H5351" s="7">
        <v>-1.5527457648351859</v>
      </c>
      <c r="I5351" s="7">
        <v>4.227537820355562</v>
      </c>
      <c r="J5351" s="7">
        <v>4.2466785471659581</v>
      </c>
      <c r="L5351" s="7">
        <v>2.6939327823307719</v>
      </c>
      <c r="N5351" s="7">
        <v>0.16156722733995119</v>
      </c>
      <c r="AH5351" s="7">
        <f t="shared" ref="AH5351" si="11994">N5351*(1-N5351)*AE5350</f>
        <v>-1.897079318590951E-2</v>
      </c>
      <c r="AJ5351" s="7" cm="1">
        <f t="array" ref="AJ5351:AL5351">TRANSPOSE(F5350:F5352)*AH5352*$D$4</f>
        <v>4.7566147447673591E-3</v>
      </c>
      <c r="AK5351" s="7">
        <v>0</v>
      </c>
      <c r="AL5351" s="7">
        <v>4.7566147447673591E-3</v>
      </c>
      <c r="AN5351" s="14">
        <v>-1.5479891500904186</v>
      </c>
      <c r="AO5351" s="14">
        <v>4.227537820355562</v>
      </c>
      <c r="AP5351" s="14">
        <v>4.2514351619107256</v>
      </c>
    </row>
    <row r="5352" spans="1:46" x14ac:dyDescent="0.3">
      <c r="A5352" s="20"/>
      <c r="F5352" s="7">
        <v>1</v>
      </c>
      <c r="N5352" s="7">
        <v>0.93666768060421846</v>
      </c>
      <c r="AH5352" s="7">
        <f t="shared" ref="AH5352" si="11995">N5352*(1-N5352)*AF5350</f>
        <v>7.9276912412789315E-3</v>
      </c>
    </row>
    <row r="5353" spans="1:46" x14ac:dyDescent="0.3">
      <c r="A5353" s="20"/>
    </row>
    <row r="5354" spans="1:46" x14ac:dyDescent="0.3">
      <c r="A5354" s="20">
        <v>1336</v>
      </c>
      <c r="B5354" s="7">
        <f t="shared" ref="B5354" si="11996">MOD(ROUNDDOWN(ROW(B5354)/4,0),4)+1</f>
        <v>3</v>
      </c>
      <c r="D5354" s="7" cm="1">
        <f t="array" ref="D5354">_xlfn.CHOOSEROWS($I$4:$I$7,B5354)</f>
        <v>1</v>
      </c>
      <c r="F5354" s="7">
        <f t="shared" ref="F5354" si="11997">1+0</f>
        <v>1</v>
      </c>
      <c r="H5354" s="7" cm="1">
        <f t="array" ref="H5354:J5355">_xlfn.ANCHORARRAY(AN5350)</f>
        <v>-4.661122873896411</v>
      </c>
      <c r="I5354" s="7">
        <v>3.0536895620105255</v>
      </c>
      <c r="J5354" s="7">
        <v>2.9917448441486925</v>
      </c>
      <c r="L5354" s="7" cm="1">
        <f t="array" ref="L5354:L5355">MMULT(H5354:J5355,F5354:F5356)</f>
        <v>-1.6074333118858855</v>
      </c>
      <c r="N5354" s="7" cm="1">
        <f t="array" ref="N5354:N5356">_xlfn.VSTACK(1,1/(1+EXP(-_xlfn.ANCHORARRAY(L5354))))</f>
        <v>1</v>
      </c>
      <c r="P5354" s="7" cm="1">
        <f t="array" ref="P5354:R5354">_xlfn.ANCHORARRAY(AR5350)</f>
        <v>-2.2711265900830182</v>
      </c>
      <c r="Q5354" s="7">
        <v>-5.1750205471286161</v>
      </c>
      <c r="R5354" s="7">
        <v>4.9560761812318557</v>
      </c>
      <c r="T5354" s="7" cm="1">
        <f t="array" ref="T5354">MMULT(P5354:R5354,_xlfn.ANCHORARRAY(N5354))</f>
        <v>1.5028689910600663</v>
      </c>
      <c r="V5354" s="18">
        <f t="shared" ref="V5354" si="11998">1/(1+EXP(-T5354))</f>
        <v>0.818001986225806</v>
      </c>
      <c r="X5354" s="7">
        <f t="shared" ref="X5354" si="11999">D5354-V5354</f>
        <v>0.181998013774194</v>
      </c>
      <c r="Z5354" s="7">
        <f t="shared" ref="Z5354" si="12000">V5354*(1-V5354)</f>
        <v>0.14887473675644231</v>
      </c>
      <c r="AB5354" s="7">
        <f t="shared" ref="AB5354" si="12001">Z5354*X5354</f>
        <v>2.7094906390828493E-2</v>
      </c>
      <c r="AD5354" s="7" cm="1">
        <f t="array" ref="AD5354:AF5354">P5354:R5354*AB5354</f>
        <v>-6.1535962360020895E-2</v>
      </c>
      <c r="AE5354" s="7">
        <v>-0.14021669729506392</v>
      </c>
      <c r="AF5354" s="7">
        <v>0.13428442019629189</v>
      </c>
      <c r="AH5354" s="7">
        <f t="shared" ref="AH5354" si="12002">N5354*(1-N5354)*AD5354</f>
        <v>0</v>
      </c>
      <c r="AJ5354" s="7" cm="1">
        <f t="array" ref="AJ5354:AL5354">TRANSPOSE(F5354:F5356)*AH5355*$D$4</f>
        <v>-1.1700344150916621E-2</v>
      </c>
      <c r="AK5354" s="7">
        <v>-1.1700344150916621E-2</v>
      </c>
      <c r="AL5354" s="7">
        <v>0</v>
      </c>
      <c r="AN5354" s="14" cm="1">
        <f t="array" ref="AN5354:AP5355">H5354:J5355+AJ5354:AL5355</f>
        <v>-4.6728232180473279</v>
      </c>
      <c r="AO5354" s="14">
        <v>3.0419892178596091</v>
      </c>
      <c r="AP5354" s="14">
        <v>2.9917448441486925</v>
      </c>
      <c r="AR5354" s="14" cm="1">
        <f t="array" ref="AR5354:AT5354">TRANSPOSE(TRANSPOSE(P5354:R5354)+_xlfn.ANCHORARRAY(N5354)*AB5354*$D$4)</f>
        <v>-2.2548696462485212</v>
      </c>
      <c r="AS5354" s="14">
        <v>-5.1723065272592672</v>
      </c>
      <c r="AT5354" s="14">
        <v>4.9712895758663063</v>
      </c>
    </row>
    <row r="5355" spans="1:46" x14ac:dyDescent="0.3">
      <c r="A5355" s="20"/>
      <c r="F5355" s="7" cm="1">
        <f t="array" ref="F5355:F5356">TRANSPOSE(_xlfn.CHOOSEROWS($G$4:$H$7,B5354))</f>
        <v>1</v>
      </c>
      <c r="H5355" s="7">
        <v>-1.5479891500904186</v>
      </c>
      <c r="I5355" s="7">
        <v>4.227537820355562</v>
      </c>
      <c r="J5355" s="7">
        <v>4.2514351619107256</v>
      </c>
      <c r="L5355" s="7">
        <v>2.6795486702651434</v>
      </c>
      <c r="N5355" s="7">
        <v>0.16694526947862884</v>
      </c>
      <c r="AH5355" s="7">
        <f t="shared" ref="AH5355" si="12003">N5355*(1-N5355)*AE5354</f>
        <v>-1.9500573584861035E-2</v>
      </c>
      <c r="AJ5355" s="7" cm="1">
        <f t="array" ref="AJ5355:AL5355">TRANSPOSE(F5354:F5356)*AH5356*$D$4</f>
        <v>4.839919391814957E-3</v>
      </c>
      <c r="AK5355" s="7">
        <v>4.839919391814957E-3</v>
      </c>
      <c r="AL5355" s="7">
        <v>0</v>
      </c>
      <c r="AN5355" s="14">
        <v>-1.5431492306986037</v>
      </c>
      <c r="AO5355" s="14">
        <v>4.2323777397473767</v>
      </c>
      <c r="AP5355" s="14">
        <v>4.2514351619107256</v>
      </c>
    </row>
    <row r="5356" spans="1:46" x14ac:dyDescent="0.3">
      <c r="A5356" s="20"/>
      <c r="F5356" s="7">
        <v>0</v>
      </c>
      <c r="N5356" s="7">
        <v>0.93580901732388844</v>
      </c>
      <c r="AH5356" s="7">
        <f t="shared" ref="AH5356" si="12004">N5356*(1-N5356)*AF5354</f>
        <v>8.0665323196915956E-3</v>
      </c>
    </row>
    <row r="5357" spans="1:46" x14ac:dyDescent="0.3">
      <c r="A5357" s="20"/>
    </row>
    <row r="5358" spans="1:46" x14ac:dyDescent="0.3">
      <c r="A5358" s="20">
        <v>1337</v>
      </c>
      <c r="B5358" s="7">
        <f t="shared" ref="B5358" si="12005">MOD(ROUNDDOWN(ROW(B5358)/4,0),4)+1</f>
        <v>4</v>
      </c>
      <c r="D5358" s="7" cm="1">
        <f t="array" ref="D5358">_xlfn.CHOOSEROWS($I$4:$I$7,B5358)</f>
        <v>0</v>
      </c>
      <c r="F5358" s="7">
        <f t="shared" ref="F5358" si="12006">1+0</f>
        <v>1</v>
      </c>
      <c r="H5358" s="7" cm="1">
        <f t="array" ref="H5358:J5359">_xlfn.ANCHORARRAY(AN5354)</f>
        <v>-4.6728232180473279</v>
      </c>
      <c r="I5358" s="7">
        <v>3.0419892178596091</v>
      </c>
      <c r="J5358" s="7">
        <v>2.9917448441486925</v>
      </c>
      <c r="L5358" s="7" cm="1">
        <f t="array" ref="L5358:L5359">MMULT(H5358:J5359,F5358:F5360)</f>
        <v>1.3609108439609736</v>
      </c>
      <c r="N5358" s="7" cm="1">
        <f t="array" ref="N5358:N5360">_xlfn.VSTACK(1,1/(1+EXP(-_xlfn.ANCHORARRAY(L5358))))</f>
        <v>1</v>
      </c>
      <c r="P5358" s="7" cm="1">
        <f t="array" ref="P5358:R5358">_xlfn.ANCHORARRAY(AR5354)</f>
        <v>-2.2548696462485212</v>
      </c>
      <c r="Q5358" s="7">
        <v>-5.1723065272592672</v>
      </c>
      <c r="R5358" s="7">
        <v>4.9712895758663063</v>
      </c>
      <c r="T5358" s="7" cm="1">
        <f t="array" ref="T5358">MMULT(P5358:R5358,_xlfn.ANCHORARRAY(N5358))</f>
        <v>-1.4050643352280758</v>
      </c>
      <c r="V5358" s="18">
        <f t="shared" ref="V5358" si="12007">1/(1+EXP(-T5358))</f>
        <v>0.19701370760698036</v>
      </c>
      <c r="X5358" s="7">
        <f t="shared" ref="X5358" si="12008">D5358-V5358</f>
        <v>-0.19701370760698036</v>
      </c>
      <c r="Z5358" s="7">
        <f t="shared" ref="Z5358" si="12009">V5358*(1-V5358)</f>
        <v>0.15819930662193163</v>
      </c>
      <c r="AB5358" s="7">
        <f t="shared" ref="AB5358" si="12010">Z5358*X5358</f>
        <v>-3.1167431938440272E-2</v>
      </c>
      <c r="AD5358" s="7" cm="1">
        <f t="array" ref="AD5358:AF5358">P5358:R5358*AB5358</f>
        <v>7.0278496229505674E-2</v>
      </c>
      <c r="AE5358" s="7">
        <v>0.16120751165310357</v>
      </c>
      <c r="AF5358" s="7">
        <v>-0.15494232950209072</v>
      </c>
      <c r="AH5358" s="7">
        <f t="shared" ref="AH5358" si="12011">N5358*(1-N5358)*AD5358</f>
        <v>0</v>
      </c>
      <c r="AJ5358" s="7" cm="1">
        <f t="array" ref="AJ5358:AL5358">TRANSPOSE(F5358:F5360)*AH5359*$D$4</f>
        <v>1.5711797053452867E-2</v>
      </c>
      <c r="AK5358" s="7">
        <v>1.5711797053452867E-2</v>
      </c>
      <c r="AL5358" s="7">
        <v>1.5711797053452867E-2</v>
      </c>
      <c r="AN5358" s="14" cm="1">
        <f t="array" ref="AN5358:AP5359">H5358:J5359+AJ5358:AL5359</f>
        <v>-4.6571114209938749</v>
      </c>
      <c r="AO5358" s="14">
        <v>3.0577010149130621</v>
      </c>
      <c r="AP5358" s="14">
        <v>3.0074566412021455</v>
      </c>
      <c r="AR5358" s="14" cm="1">
        <f t="array" ref="AR5358:AT5358">TRANSPOSE(TRANSPOSE(P5358:R5358)+_xlfn.ANCHORARRAY(N5358)*AB5358*$D$4)</f>
        <v>-2.2735701054115851</v>
      </c>
      <c r="AS5358" s="14">
        <v>-5.1871903665855976</v>
      </c>
      <c r="AT5358" s="14">
        <v>4.9526071942837833</v>
      </c>
    </row>
    <row r="5359" spans="1:46" x14ac:dyDescent="0.3">
      <c r="A5359" s="20"/>
      <c r="F5359" s="7" cm="1">
        <f t="array" ref="F5359:F5360">TRANSPOSE(_xlfn.CHOOSEROWS($G$4:$H$7,B5358))</f>
        <v>1</v>
      </c>
      <c r="H5359" s="7">
        <v>-1.5431492306986037</v>
      </c>
      <c r="I5359" s="7">
        <v>4.2323777397473767</v>
      </c>
      <c r="J5359" s="7">
        <v>4.2514351619107256</v>
      </c>
      <c r="L5359" s="7">
        <v>6.9406636709594984</v>
      </c>
      <c r="N5359" s="7">
        <v>0.7959076938457299</v>
      </c>
      <c r="AH5359" s="7">
        <f t="shared" ref="AH5359" si="12012">N5359*(1-N5359)*AE5358</f>
        <v>2.6186328422421447E-2</v>
      </c>
      <c r="AJ5359" s="7" cm="1">
        <f t="array" ref="AJ5359:AL5359">TRANSPOSE(F5358:F5360)*AH5360*$D$4</f>
        <v>-8.9782012186485614E-5</v>
      </c>
      <c r="AK5359" s="7">
        <v>-8.9782012186485614E-5</v>
      </c>
      <c r="AL5359" s="7">
        <v>-8.9782012186485614E-5</v>
      </c>
      <c r="AN5359" s="14">
        <v>-1.5432390127107902</v>
      </c>
      <c r="AO5359" s="14">
        <v>4.2322879577351902</v>
      </c>
      <c r="AP5359" s="14">
        <v>4.251345379898539</v>
      </c>
    </row>
    <row r="5360" spans="1:46" x14ac:dyDescent="0.3">
      <c r="A5360" s="20"/>
      <c r="F5360" s="7">
        <v>1</v>
      </c>
      <c r="N5360" s="7">
        <v>0.999033308199335</v>
      </c>
      <c r="AH5360" s="7">
        <f t="shared" ref="AH5360" si="12013">N5360*(1-N5360)*AF5358</f>
        <v>-1.4963668697747602E-4</v>
      </c>
    </row>
    <row r="5361" spans="1:46" x14ac:dyDescent="0.3">
      <c r="A5361" s="20"/>
    </row>
    <row r="5362" spans="1:46" x14ac:dyDescent="0.3">
      <c r="A5362" s="20">
        <v>1338</v>
      </c>
      <c r="B5362" s="7">
        <f t="shared" ref="B5362" si="12014">MOD(ROUNDDOWN(ROW(B5362)/4,0),4)+1</f>
        <v>1</v>
      </c>
      <c r="D5362" s="7" cm="1">
        <f t="array" ref="D5362">_xlfn.CHOOSEROWS($I$4:$I$7,B5362)</f>
        <v>0</v>
      </c>
      <c r="F5362" s="7">
        <f t="shared" ref="F5362" si="12015">1+0</f>
        <v>1</v>
      </c>
      <c r="H5362" s="7" cm="1">
        <f t="array" ref="H5362:J5363">_xlfn.ANCHORARRAY(AN5358)</f>
        <v>-4.6571114209938749</v>
      </c>
      <c r="I5362" s="7">
        <v>3.0577010149130621</v>
      </c>
      <c r="J5362" s="7">
        <v>3.0074566412021455</v>
      </c>
      <c r="L5362" s="7" cm="1">
        <f t="array" ref="L5362:L5363">MMULT(H5362:J5363,F5362:F5364)</f>
        <v>-4.6571114209938749</v>
      </c>
      <c r="N5362" s="7" cm="1">
        <f t="array" ref="N5362:N5364">_xlfn.VSTACK(1,1/(1+EXP(-_xlfn.ANCHORARRAY(L5362))))</f>
        <v>1</v>
      </c>
      <c r="P5362" s="7" cm="1">
        <f t="array" ref="P5362:R5362">_xlfn.ANCHORARRAY(AR5358)</f>
        <v>-2.2735701054115851</v>
      </c>
      <c r="Q5362" s="7">
        <v>-5.1871903665855976</v>
      </c>
      <c r="R5362" s="7">
        <v>4.9526071942837833</v>
      </c>
      <c r="T5362" s="7" cm="1">
        <f t="array" ref="T5362">MMULT(P5362:R5362,_xlfn.ANCHORARRAY(N5362))</f>
        <v>-1.4503730099313699</v>
      </c>
      <c r="V5362" s="18">
        <f t="shared" ref="V5362" si="12016">1/(1+EXP(-T5362))</f>
        <v>0.18994416606267497</v>
      </c>
      <c r="X5362" s="7">
        <f t="shared" ref="X5362" si="12017">D5362-V5362</f>
        <v>-0.18994416606267497</v>
      </c>
      <c r="Z5362" s="7">
        <f t="shared" ref="Z5362" si="12018">V5362*(1-V5362)</f>
        <v>0.15386537984142992</v>
      </c>
      <c r="AB5362" s="7">
        <f t="shared" ref="AB5362" si="12019">Z5362*X5362</f>
        <v>-2.9225831259897129E-2</v>
      </c>
      <c r="AD5362" s="7" cm="1">
        <f t="array" ref="AD5362:AF5362">P5362:R5362*AB5362</f>
        <v>6.6446976258305521E-2</v>
      </c>
      <c r="AE5362" s="7">
        <v>0.15159995036679461</v>
      </c>
      <c r="AF5362" s="7">
        <v>-0.14474406215669042</v>
      </c>
      <c r="AH5362" s="7">
        <f t="shared" ref="AH5362" si="12020">N5362*(1-N5362)*AD5362</f>
        <v>0</v>
      </c>
      <c r="AJ5362" s="7" cm="1">
        <f t="array" ref="AJ5362:AL5362">TRANSPOSE(F5362:F5364)*AH5363*$D$4</f>
        <v>8.4739357284022837E-4</v>
      </c>
      <c r="AK5362" s="7">
        <v>0</v>
      </c>
      <c r="AL5362" s="7">
        <v>0</v>
      </c>
      <c r="AN5362" s="14" cm="1">
        <f t="array" ref="AN5362:AP5363">H5362:J5363+AJ5362:AL5363</f>
        <v>-4.6562640274210345</v>
      </c>
      <c r="AO5362" s="14">
        <v>3.0577010149130621</v>
      </c>
      <c r="AP5362" s="14">
        <v>3.0074566412021455</v>
      </c>
      <c r="AR5362" s="14" cm="1">
        <f t="array" ref="AR5362:AT5362">TRANSPOSE(TRANSPOSE(P5362:R5362)+_xlfn.ANCHORARRAY(N5362)*AB5362*$D$4)</f>
        <v>-2.2911056041675235</v>
      </c>
      <c r="AS5362" s="14">
        <v>-5.1873552802550291</v>
      </c>
      <c r="AT5362" s="14">
        <v>4.9495198082583522</v>
      </c>
    </row>
    <row r="5363" spans="1:46" x14ac:dyDescent="0.3">
      <c r="A5363" s="20"/>
      <c r="F5363" s="7" cm="1">
        <f t="array" ref="F5363:F5364">TRANSPOSE(_xlfn.CHOOSEROWS($G$4:$H$7,B5362))</f>
        <v>0</v>
      </c>
      <c r="H5363" s="7">
        <v>-1.5432390127107902</v>
      </c>
      <c r="I5363" s="7">
        <v>4.2322879577351902</v>
      </c>
      <c r="J5363" s="7">
        <v>4.251345379898539</v>
      </c>
      <c r="L5363" s="7">
        <v>-1.5432390127107902</v>
      </c>
      <c r="N5363" s="7">
        <v>9.4045610978673068E-3</v>
      </c>
      <c r="AH5363" s="7">
        <f t="shared" ref="AH5363" si="12021">N5363*(1-N5363)*AE5362</f>
        <v>1.4123226214003807E-3</v>
      </c>
      <c r="AJ5363" s="7" cm="1">
        <f t="array" ref="AJ5363:AL5363">TRANSPOSE(F5362:F5364)*AH5364*$D$4</f>
        <v>-1.2598470311918826E-2</v>
      </c>
      <c r="AK5363" s="7">
        <v>0</v>
      </c>
      <c r="AL5363" s="7">
        <v>0</v>
      </c>
      <c r="AN5363" s="14">
        <v>-1.5558374830227091</v>
      </c>
      <c r="AO5363" s="14">
        <v>4.2322879577351902</v>
      </c>
      <c r="AP5363" s="14">
        <v>4.251345379898539</v>
      </c>
    </row>
    <row r="5364" spans="1:46" x14ac:dyDescent="0.3">
      <c r="A5364" s="20"/>
      <c r="F5364" s="7">
        <v>0</v>
      </c>
      <c r="N5364" s="7">
        <v>0.17606491086461765</v>
      </c>
      <c r="AH5364" s="7">
        <f t="shared" ref="AH5364" si="12022">N5364*(1-N5364)*AF5362</f>
        <v>-2.0997450519864711E-2</v>
      </c>
    </row>
    <row r="5365" spans="1:46" x14ac:dyDescent="0.3">
      <c r="A5365" s="20"/>
    </row>
    <row r="5366" spans="1:46" x14ac:dyDescent="0.3">
      <c r="A5366" s="20">
        <v>1339</v>
      </c>
      <c r="B5366" s="7">
        <f t="shared" ref="B5366" si="12023">MOD(ROUNDDOWN(ROW(B5366)/4,0),4)+1</f>
        <v>2</v>
      </c>
      <c r="D5366" s="7" cm="1">
        <f t="array" ref="D5366">_xlfn.CHOOSEROWS($I$4:$I$7,B5366)</f>
        <v>1</v>
      </c>
      <c r="F5366" s="7">
        <f t="shared" ref="F5366" si="12024">1+0</f>
        <v>1</v>
      </c>
      <c r="H5366" s="7" cm="1">
        <f t="array" ref="H5366:J5367">_xlfn.ANCHORARRAY(AN5362)</f>
        <v>-4.6562640274210345</v>
      </c>
      <c r="I5366" s="7">
        <v>3.0577010149130621</v>
      </c>
      <c r="J5366" s="7">
        <v>3.0074566412021455</v>
      </c>
      <c r="L5366" s="7" cm="1">
        <f t="array" ref="L5366:L5367">MMULT(H5366:J5367,F5366:F5368)</f>
        <v>-1.648807386218889</v>
      </c>
      <c r="N5366" s="7" cm="1">
        <f t="array" ref="N5366:N5368">_xlfn.VSTACK(1,1/(1+EXP(-_xlfn.ANCHORARRAY(L5366))))</f>
        <v>1</v>
      </c>
      <c r="P5366" s="7" cm="1">
        <f t="array" ref="P5366:R5366">_xlfn.ANCHORARRAY(AR5362)</f>
        <v>-2.2911056041675235</v>
      </c>
      <c r="Q5366" s="7">
        <v>-5.1873552802550291</v>
      </c>
      <c r="R5366" s="7">
        <v>4.9495198082583522</v>
      </c>
      <c r="T5366" s="7" cm="1">
        <f t="array" ref="T5366">MMULT(P5366:R5366,_xlfn.ANCHORARRAY(N5366))</f>
        <v>1.5088459665739573</v>
      </c>
      <c r="V5366" s="18">
        <f t="shared" ref="V5366" si="12025">1/(1+EXP(-T5366))</f>
        <v>0.81889011617826257</v>
      </c>
      <c r="X5366" s="7">
        <f t="shared" ref="X5366" si="12026">D5366-V5366</f>
        <v>0.18110988382173743</v>
      </c>
      <c r="Z5366" s="7">
        <f t="shared" ref="Z5366" si="12027">V5366*(1-V5366)</f>
        <v>0.14830909380381421</v>
      </c>
      <c r="AB5366" s="7">
        <f t="shared" ref="AB5366" si="12028">Z5366*X5366</f>
        <v>2.686024274851595E-2</v>
      </c>
      <c r="AD5366" s="7" cm="1">
        <f t="array" ref="AD5366:AF5366">P5366:R5366*AB5366</f>
        <v>-6.1539652690424981E-2</v>
      </c>
      <c r="AE5366" s="7">
        <v>-0.13933362205044608</v>
      </c>
      <c r="AF5366" s="7">
        <v>0.13294530353840747</v>
      </c>
      <c r="AH5366" s="7">
        <f t="shared" ref="AH5366" si="12029">N5366*(1-N5366)*AD5366</f>
        <v>0</v>
      </c>
      <c r="AJ5366" s="7" cm="1">
        <f t="array" ref="AJ5366:AL5366">TRANSPOSE(F5366:F5368)*AH5367*$D$4</f>
        <v>-1.1307936873835077E-2</v>
      </c>
      <c r="AK5366" s="7">
        <v>0</v>
      </c>
      <c r="AL5366" s="7">
        <v>-1.1307936873835077E-2</v>
      </c>
      <c r="AN5366" s="14" cm="1">
        <f t="array" ref="AN5366:AP5367">H5366:J5367+AJ5366:AL5367</f>
        <v>-4.6675719642948694</v>
      </c>
      <c r="AO5366" s="14">
        <v>3.0577010149130621</v>
      </c>
      <c r="AP5366" s="14">
        <v>2.9961487043283106</v>
      </c>
      <c r="AR5366" s="14" cm="1">
        <f t="array" ref="AR5366:AT5366">TRANSPOSE(TRANSPOSE(P5366:R5366)+_xlfn.ANCHORARRAY(N5366)*AB5366*$D$4)</f>
        <v>-2.2749894585184141</v>
      </c>
      <c r="AS5366" s="14">
        <v>-5.1847562262247742</v>
      </c>
      <c r="AT5366" s="14">
        <v>4.9646167858472623</v>
      </c>
    </row>
    <row r="5367" spans="1:46" x14ac:dyDescent="0.3">
      <c r="A5367" s="20"/>
      <c r="F5367" s="7" cm="1">
        <f t="array" ref="F5367:F5368">TRANSPOSE(_xlfn.CHOOSEROWS($G$4:$H$7,B5366))</f>
        <v>0</v>
      </c>
      <c r="H5367" s="7">
        <v>-1.5558374830227091</v>
      </c>
      <c r="I5367" s="7">
        <v>4.2322879577351902</v>
      </c>
      <c r="J5367" s="7">
        <v>4.251345379898539</v>
      </c>
      <c r="L5367" s="7">
        <v>2.6955078968758297</v>
      </c>
      <c r="N5367" s="7">
        <v>0.16127019988794214</v>
      </c>
      <c r="AH5367" s="7">
        <f t="shared" ref="AH5367" si="12030">N5367*(1-N5367)*AE5366</f>
        <v>-1.8846561456391794E-2</v>
      </c>
      <c r="AJ5367" s="7" cm="1">
        <f t="array" ref="AJ5367:AL5367">TRANSPOSE(F5366:F5368)*AH5368*$D$4</f>
        <v>4.7253904381946875E-3</v>
      </c>
      <c r="AK5367" s="7">
        <v>0</v>
      </c>
      <c r="AL5367" s="7">
        <v>4.7253904381946875E-3</v>
      </c>
      <c r="AN5367" s="14">
        <v>-1.5511120925845143</v>
      </c>
      <c r="AO5367" s="14">
        <v>4.2322879577351902</v>
      </c>
      <c r="AP5367" s="14">
        <v>4.2560707703367333</v>
      </c>
    </row>
    <row r="5368" spans="1:46" x14ac:dyDescent="0.3">
      <c r="A5368" s="20"/>
      <c r="F5368" s="7">
        <v>1</v>
      </c>
      <c r="N5368" s="7">
        <v>0.93676105426265366</v>
      </c>
      <c r="AH5368" s="7">
        <f t="shared" ref="AH5368" si="12031">N5368*(1-N5368)*AF5366</f>
        <v>7.8756507303244794E-3</v>
      </c>
    </row>
    <row r="5369" spans="1:46" x14ac:dyDescent="0.3">
      <c r="A5369" s="20"/>
    </row>
    <row r="5370" spans="1:46" x14ac:dyDescent="0.3">
      <c r="A5370" s="20">
        <v>1340</v>
      </c>
      <c r="B5370" s="7">
        <f t="shared" ref="B5370" si="12032">MOD(ROUNDDOWN(ROW(B5370)/4,0),4)+1</f>
        <v>3</v>
      </c>
      <c r="D5370" s="7" cm="1">
        <f t="array" ref="D5370">_xlfn.CHOOSEROWS($I$4:$I$7,B5370)</f>
        <v>1</v>
      </c>
      <c r="F5370" s="7">
        <f t="shared" ref="F5370" si="12033">1+0</f>
        <v>1</v>
      </c>
      <c r="H5370" s="7" cm="1">
        <f t="array" ref="H5370:J5371">_xlfn.ANCHORARRAY(AN5366)</f>
        <v>-4.6675719642948694</v>
      </c>
      <c r="I5370" s="7">
        <v>3.0577010149130621</v>
      </c>
      <c r="J5370" s="7">
        <v>2.9961487043283106</v>
      </c>
      <c r="L5370" s="7" cm="1">
        <f t="array" ref="L5370:L5371">MMULT(H5370:J5371,F5370:F5372)</f>
        <v>-1.6098709493818073</v>
      </c>
      <c r="N5370" s="7" cm="1">
        <f t="array" ref="N5370:N5372">_xlfn.VSTACK(1,1/(1+EXP(-_xlfn.ANCHORARRAY(L5370))))</f>
        <v>1</v>
      </c>
      <c r="P5370" s="7" cm="1">
        <f t="array" ref="P5370:R5370">_xlfn.ANCHORARRAY(AR5366)</f>
        <v>-2.2749894585184141</v>
      </c>
      <c r="Q5370" s="7">
        <v>-5.1847562262247742</v>
      </c>
      <c r="R5370" s="7">
        <v>4.9646167858472623</v>
      </c>
      <c r="T5370" s="7" cm="1">
        <f t="array" ref="T5370">MMULT(P5370:R5370,_xlfn.ANCHORARRAY(N5370))</f>
        <v>1.5076143760858942</v>
      </c>
      <c r="V5370" s="18">
        <f t="shared" ref="V5370" si="12034">1/(1+EXP(-T5370))</f>
        <v>0.81870738836724544</v>
      </c>
      <c r="X5370" s="7">
        <f t="shared" ref="X5370" si="12035">D5370-V5370</f>
        <v>0.18129261163275456</v>
      </c>
      <c r="Z5370" s="7">
        <f t="shared" ref="Z5370" si="12036">V5370*(1-V5370)</f>
        <v>0.1484256006001298</v>
      </c>
      <c r="AB5370" s="7">
        <f t="shared" ref="AB5370" si="12037">Z5370*X5370</f>
        <v>2.6908464765957676E-2</v>
      </c>
      <c r="AD5370" s="7" cm="1">
        <f t="array" ref="AD5370:AF5370">P5370:R5370*AB5370</f>
        <v>-6.1216473687467875E-2</v>
      </c>
      <c r="AE5370" s="7">
        <v>-0.13951383023344902</v>
      </c>
      <c r="AF5370" s="7">
        <v>0.1335902158584531</v>
      </c>
      <c r="AH5370" s="7">
        <f t="shared" ref="AH5370" si="12038">N5370*(1-N5370)*AD5370</f>
        <v>0</v>
      </c>
      <c r="AJ5370" s="7" cm="1">
        <f t="array" ref="AJ5370:AL5370">TRANSPOSE(F5370:F5372)*AH5371*$D$4</f>
        <v>-1.1622796332135912E-2</v>
      </c>
      <c r="AK5370" s="7">
        <v>-1.1622796332135912E-2</v>
      </c>
      <c r="AL5370" s="7">
        <v>0</v>
      </c>
      <c r="AN5370" s="14" cm="1">
        <f t="array" ref="AN5370:AP5371">H5370:J5371+AJ5370:AL5371</f>
        <v>-4.6791947606270057</v>
      </c>
      <c r="AO5370" s="14">
        <v>3.0460782185809263</v>
      </c>
      <c r="AP5370" s="14">
        <v>2.9961487043283106</v>
      </c>
      <c r="AR5370" s="14" cm="1">
        <f t="array" ref="AR5370:AT5370">TRANSPOSE(TRANSPOSE(P5370:R5370)+_xlfn.ANCHORARRAY(N5370)*AB5370*$D$4)</f>
        <v>-2.2588443796588393</v>
      </c>
      <c r="AS5370" s="14">
        <v>-5.1820663506379736</v>
      </c>
      <c r="AT5370" s="14">
        <v>4.9797270732342973</v>
      </c>
    </row>
    <row r="5371" spans="1:46" x14ac:dyDescent="0.3">
      <c r="A5371" s="20"/>
      <c r="F5371" s="7" cm="1">
        <f t="array" ref="F5371:F5372">TRANSPOSE(_xlfn.CHOOSEROWS($G$4:$H$7,B5370))</f>
        <v>1</v>
      </c>
      <c r="H5371" s="7">
        <v>-1.5511120925845143</v>
      </c>
      <c r="I5371" s="7">
        <v>4.2322879577351902</v>
      </c>
      <c r="J5371" s="7">
        <v>4.2560707703367333</v>
      </c>
      <c r="L5371" s="7">
        <v>2.6811758651506761</v>
      </c>
      <c r="N5371" s="7">
        <v>0.16660653132736614</v>
      </c>
      <c r="AH5371" s="7">
        <f t="shared" ref="AH5371" si="12039">N5371*(1-N5371)*AE5370</f>
        <v>-1.9371327220226522E-2</v>
      </c>
      <c r="AJ5371" s="7" cm="1">
        <f t="array" ref="AJ5371:AL5371">TRANSPOSE(F5370:F5372)*AH5372*$D$4</f>
        <v>4.8080738124537904E-3</v>
      </c>
      <c r="AK5371" s="7">
        <v>4.8080738124537904E-3</v>
      </c>
      <c r="AL5371" s="7">
        <v>0</v>
      </c>
      <c r="AN5371" s="14">
        <v>-1.5463040187720605</v>
      </c>
      <c r="AO5371" s="14">
        <v>4.2370960315476438</v>
      </c>
      <c r="AP5371" s="14">
        <v>4.2560707703367333</v>
      </c>
    </row>
    <row r="5372" spans="1:46" x14ac:dyDescent="0.3">
      <c r="A5372" s="20"/>
      <c r="F5372" s="7">
        <v>0</v>
      </c>
      <c r="N5372" s="7">
        <v>0.93590669444602947</v>
      </c>
      <c r="AH5372" s="7">
        <f t="shared" ref="AH5372" si="12040">N5372*(1-N5372)*AF5370</f>
        <v>8.0134563540896504E-3</v>
      </c>
    </row>
    <row r="5373" spans="1:46" x14ac:dyDescent="0.3">
      <c r="A5373" s="20"/>
    </row>
    <row r="5374" spans="1:46" x14ac:dyDescent="0.3">
      <c r="A5374" s="20">
        <v>1341</v>
      </c>
      <c r="B5374" s="7">
        <f t="shared" ref="B5374" si="12041">MOD(ROUNDDOWN(ROW(B5374)/4,0),4)+1</f>
        <v>4</v>
      </c>
      <c r="D5374" s="7" cm="1">
        <f t="array" ref="D5374">_xlfn.CHOOSEROWS($I$4:$I$7,B5374)</f>
        <v>0</v>
      </c>
      <c r="F5374" s="7">
        <f t="shared" ref="F5374" si="12042">1+0</f>
        <v>1</v>
      </c>
      <c r="H5374" s="7" cm="1">
        <f t="array" ref="H5374:J5375">_xlfn.ANCHORARRAY(AN5370)</f>
        <v>-4.6791947606270057</v>
      </c>
      <c r="I5374" s="7">
        <v>3.0460782185809263</v>
      </c>
      <c r="J5374" s="7">
        <v>2.9961487043283106</v>
      </c>
      <c r="L5374" s="7" cm="1">
        <f t="array" ref="L5374:L5375">MMULT(H5374:J5375,F5374:F5376)</f>
        <v>1.3630321622822312</v>
      </c>
      <c r="N5374" s="7" cm="1">
        <f t="array" ref="N5374:N5376">_xlfn.VSTACK(1,1/(1+EXP(-_xlfn.ANCHORARRAY(L5374))))</f>
        <v>1</v>
      </c>
      <c r="P5374" s="7" cm="1">
        <f t="array" ref="P5374:R5374">_xlfn.ANCHORARRAY(AR5370)</f>
        <v>-2.2588443796588393</v>
      </c>
      <c r="Q5374" s="7">
        <v>-5.1820663506379736</v>
      </c>
      <c r="R5374" s="7">
        <v>4.9797270732342973</v>
      </c>
      <c r="T5374" s="7" cm="1">
        <f t="array" ref="T5374">MMULT(P5374:R5374,_xlfn.ANCHORARRAY(N5374))</f>
        <v>-1.4101324620611804</v>
      </c>
      <c r="V5374" s="18">
        <f t="shared" ref="V5374" si="12043">1/(1+EXP(-T5374))</f>
        <v>0.19621316446207254</v>
      </c>
      <c r="X5374" s="7">
        <f t="shared" ref="X5374" si="12044">D5374-V5374</f>
        <v>-0.19621316446207254</v>
      </c>
      <c r="Z5374" s="7">
        <f t="shared" ref="Z5374" si="12045">V5374*(1-V5374)</f>
        <v>0.15771355855385222</v>
      </c>
      <c r="AB5374" s="7">
        <f t="shared" ref="AB5374" si="12046">Z5374*X5374</f>
        <v>-3.0945476402425714E-2</v>
      </c>
      <c r="AD5374" s="7" cm="1">
        <f t="array" ref="AD5374:AF5374">P5374:R5374*AB5374</f>
        <v>6.990101544748456E-2</v>
      </c>
      <c r="AE5374" s="7">
        <v>0.16036151196947174</v>
      </c>
      <c r="AF5374" s="7">
        <v>-0.1541000266352924</v>
      </c>
      <c r="AH5374" s="7">
        <f t="shared" ref="AH5374" si="12047">N5374*(1-N5374)*AD5374</f>
        <v>0</v>
      </c>
      <c r="AJ5374" s="7" cm="1">
        <f t="array" ref="AJ5374:AL5374">TRANSPOSE(F5374:F5376)*AH5375*$D$4</f>
        <v>1.5609722610337863E-2</v>
      </c>
      <c r="AK5374" s="7">
        <v>1.5609722610337863E-2</v>
      </c>
      <c r="AL5374" s="7">
        <v>1.5609722610337863E-2</v>
      </c>
      <c r="AN5374" s="14" cm="1">
        <f t="array" ref="AN5374:AP5375">H5374:J5375+AJ5374:AL5375</f>
        <v>-4.6635850380166675</v>
      </c>
      <c r="AO5374" s="14">
        <v>3.0616879411912641</v>
      </c>
      <c r="AP5374" s="14">
        <v>3.0117584269386484</v>
      </c>
      <c r="AR5374" s="14" cm="1">
        <f t="array" ref="AR5374:AT5374">TRANSPOSE(TRANSPOSE(P5374:R5374)+_xlfn.ANCHORARRAY(N5374)*AB5374*$D$4)</f>
        <v>-2.2774116655002947</v>
      </c>
      <c r="AS5374" s="14">
        <v>-5.1968505902677</v>
      </c>
      <c r="AT5374" s="14">
        <v>4.9611776254196673</v>
      </c>
    </row>
    <row r="5375" spans="1:46" x14ac:dyDescent="0.3">
      <c r="A5375" s="20"/>
      <c r="F5375" s="7" cm="1">
        <f t="array" ref="F5375:F5376">TRANSPOSE(_xlfn.CHOOSEROWS($G$4:$H$7,B5374))</f>
        <v>1</v>
      </c>
      <c r="H5375" s="7">
        <v>-1.5463040187720605</v>
      </c>
      <c r="I5375" s="7">
        <v>4.2370960315476438</v>
      </c>
      <c r="J5375" s="7">
        <v>4.2560707703367333</v>
      </c>
      <c r="L5375" s="7">
        <v>6.9468627831123166</v>
      </c>
      <c r="N5375" s="7">
        <v>0.79625206160814499</v>
      </c>
      <c r="AH5375" s="7">
        <f t="shared" ref="AH5375" si="12048">N5375*(1-N5375)*AE5374</f>
        <v>2.6016204350563107E-2</v>
      </c>
      <c r="AJ5375" s="7" cm="1">
        <f t="array" ref="AJ5375:AL5375">TRANSPOSE(F5374:F5376)*AH5376*$D$4</f>
        <v>-8.8743165487812094E-5</v>
      </c>
      <c r="AK5375" s="7">
        <v>-8.8743165487812094E-5</v>
      </c>
      <c r="AL5375" s="7">
        <v>-8.8743165487812094E-5</v>
      </c>
      <c r="AN5375" s="14">
        <v>-1.5463927619375484</v>
      </c>
      <c r="AO5375" s="14">
        <v>4.2370072883821557</v>
      </c>
      <c r="AP5375" s="14">
        <v>4.2559820271712452</v>
      </c>
    </row>
    <row r="5376" spans="1:46" x14ac:dyDescent="0.3">
      <c r="A5376" s="20"/>
      <c r="F5376" s="7">
        <v>1</v>
      </c>
      <c r="N5376" s="7">
        <v>0.99903927655459868</v>
      </c>
      <c r="AH5376" s="7">
        <f t="shared" ref="AH5376" si="12049">N5376*(1-N5376)*AF5374</f>
        <v>-1.4790527581302017E-4</v>
      </c>
    </row>
    <row r="5377" spans="1:46" x14ac:dyDescent="0.3">
      <c r="A5377" s="20"/>
    </row>
    <row r="5378" spans="1:46" x14ac:dyDescent="0.3">
      <c r="A5378" s="20">
        <v>1342</v>
      </c>
      <c r="B5378" s="7">
        <f t="shared" ref="B5378" si="12050">MOD(ROUNDDOWN(ROW(B5378)/4,0),4)+1</f>
        <v>1</v>
      </c>
      <c r="D5378" s="7" cm="1">
        <f t="array" ref="D5378">_xlfn.CHOOSEROWS($I$4:$I$7,B5378)</f>
        <v>0</v>
      </c>
      <c r="F5378" s="7">
        <f t="shared" ref="F5378" si="12051">1+0</f>
        <v>1</v>
      </c>
      <c r="H5378" s="7" cm="1">
        <f t="array" ref="H5378:J5379">_xlfn.ANCHORARRAY(AN5374)</f>
        <v>-4.6635850380166675</v>
      </c>
      <c r="I5378" s="7">
        <v>3.0616879411912641</v>
      </c>
      <c r="J5378" s="7">
        <v>3.0117584269386484</v>
      </c>
      <c r="L5378" s="7" cm="1">
        <f t="array" ref="L5378:L5379">MMULT(H5378:J5379,F5378:F5380)</f>
        <v>-4.6635850380166675</v>
      </c>
      <c r="N5378" s="7" cm="1">
        <f t="array" ref="N5378:N5380">_xlfn.VSTACK(1,1/(1+EXP(-_xlfn.ANCHORARRAY(L5378))))</f>
        <v>1</v>
      </c>
      <c r="P5378" s="7" cm="1">
        <f t="array" ref="P5378:R5378">_xlfn.ANCHORARRAY(AR5374)</f>
        <v>-2.2774116655002947</v>
      </c>
      <c r="Q5378" s="7">
        <v>-5.1968505902677</v>
      </c>
      <c r="R5378" s="7">
        <v>4.9611776254196673</v>
      </c>
      <c r="T5378" s="7" cm="1">
        <f t="array" ref="T5378">MMULT(P5378:R5378,_xlfn.ANCHORARRAY(N5378))</f>
        <v>-1.4547514748659618</v>
      </c>
      <c r="V5378" s="18">
        <f t="shared" ref="V5378" si="12052">1/(1+EXP(-T5378))</f>
        <v>0.1892713863118726</v>
      </c>
      <c r="X5378" s="7">
        <f t="shared" ref="X5378" si="12053">D5378-V5378</f>
        <v>-0.1892713863118726</v>
      </c>
      <c r="Z5378" s="7">
        <f t="shared" ref="Z5378" si="12054">V5378*(1-V5378)</f>
        <v>0.1534477286354545</v>
      </c>
      <c r="AB5378" s="7">
        <f t="shared" ref="AB5378" si="12055">Z5378*X5378</f>
        <v>-2.9043264325240504E-2</v>
      </c>
      <c r="AD5378" s="7" cm="1">
        <f t="array" ref="AD5378:AF5378">P5378:R5378*AB5378</f>
        <v>6.6143468978511269E-2</v>
      </c>
      <c r="AE5378" s="7">
        <v>0.15093350535192696</v>
      </c>
      <c r="AF5378" s="7">
        <v>-0.14408879313953241</v>
      </c>
      <c r="AH5378" s="7">
        <f t="shared" ref="AH5378" si="12056">N5378*(1-N5378)*AD5378</f>
        <v>0</v>
      </c>
      <c r="AJ5378" s="7" cm="1">
        <f t="array" ref="AJ5378:AL5378">TRANSPOSE(F5378:F5380)*AH5379*$D$4</f>
        <v>8.383261641718079E-4</v>
      </c>
      <c r="AK5378" s="7">
        <v>0</v>
      </c>
      <c r="AL5378" s="7">
        <v>0</v>
      </c>
      <c r="AN5378" s="14" cm="1">
        <f t="array" ref="AN5378:AP5379">H5378:J5379+AJ5378:AL5379</f>
        <v>-4.6627467118524955</v>
      </c>
      <c r="AO5378" s="14">
        <v>3.0616879411912641</v>
      </c>
      <c r="AP5378" s="14">
        <v>3.0117584269386484</v>
      </c>
      <c r="AR5378" s="14" cm="1">
        <f t="array" ref="AR5378:AT5378">TRANSPOSE(TRANSPOSE(P5378:R5378)+_xlfn.ANCHORARRAY(N5378)*AB5378*$D$4)</f>
        <v>-2.2948376240954391</v>
      </c>
      <c r="AS5378" s="14">
        <v>-5.1970134261493026</v>
      </c>
      <c r="AT5378" s="14">
        <v>4.9581174898402631</v>
      </c>
    </row>
    <row r="5379" spans="1:46" x14ac:dyDescent="0.3">
      <c r="A5379" s="20"/>
      <c r="F5379" s="7" cm="1">
        <f t="array" ref="F5379:F5380">TRANSPOSE(_xlfn.CHOOSEROWS($G$4:$H$7,B5378))</f>
        <v>0</v>
      </c>
      <c r="H5379" s="7">
        <v>-1.5463927619375484</v>
      </c>
      <c r="I5379" s="7">
        <v>4.2370072883821557</v>
      </c>
      <c r="J5379" s="7">
        <v>4.2559820271712452</v>
      </c>
      <c r="L5379" s="7">
        <v>-1.5463927619375484</v>
      </c>
      <c r="N5379" s="7">
        <v>9.34444327485719E-3</v>
      </c>
      <c r="AH5379" s="7">
        <f t="shared" ref="AH5379" si="12057">N5379*(1-N5379)*AE5378</f>
        <v>1.3972102736196799E-3</v>
      </c>
      <c r="AJ5379" s="7" cm="1">
        <f t="array" ref="AJ5379:AL5379">TRANSPOSE(F5378:F5380)*AH5380*$D$4</f>
        <v>-1.251581913702801E-2</v>
      </c>
      <c r="AK5379" s="7">
        <v>0</v>
      </c>
      <c r="AL5379" s="7">
        <v>0</v>
      </c>
      <c r="AN5379" s="14">
        <v>-1.5589085810745764</v>
      </c>
      <c r="AO5379" s="14">
        <v>4.2370072883821557</v>
      </c>
      <c r="AP5379" s="14">
        <v>4.2559820271712452</v>
      </c>
    </row>
    <row r="5380" spans="1:46" x14ac:dyDescent="0.3">
      <c r="A5380" s="20"/>
      <c r="F5380" s="7">
        <v>0</v>
      </c>
      <c r="N5380" s="7">
        <v>0.1756078761863118</v>
      </c>
      <c r="AH5380" s="7">
        <f t="shared" ref="AH5380" si="12058">N5380*(1-N5380)*AF5378</f>
        <v>-2.0859698561713349E-2</v>
      </c>
    </row>
    <row r="5381" spans="1:46" x14ac:dyDescent="0.3">
      <c r="A5381" s="20"/>
    </row>
    <row r="5382" spans="1:46" x14ac:dyDescent="0.3">
      <c r="A5382" s="20">
        <v>1343</v>
      </c>
      <c r="B5382" s="7">
        <f t="shared" ref="B5382" si="12059">MOD(ROUNDDOWN(ROW(B5382)/4,0),4)+1</f>
        <v>2</v>
      </c>
      <c r="D5382" s="7" cm="1">
        <f t="array" ref="D5382">_xlfn.CHOOSEROWS($I$4:$I$7,B5382)</f>
        <v>1</v>
      </c>
      <c r="F5382" s="7">
        <f t="shared" ref="F5382" si="12060">1+0</f>
        <v>1</v>
      </c>
      <c r="H5382" s="7" cm="1">
        <f t="array" ref="H5382:J5383">_xlfn.ANCHORARRAY(AN5378)</f>
        <v>-4.6627467118524955</v>
      </c>
      <c r="I5382" s="7">
        <v>3.0616879411912641</v>
      </c>
      <c r="J5382" s="7">
        <v>3.0117584269386484</v>
      </c>
      <c r="L5382" s="7" cm="1">
        <f t="array" ref="L5382:L5383">MMULT(H5382:J5383,F5382:F5384)</f>
        <v>-1.6509882849138471</v>
      </c>
      <c r="N5382" s="7" cm="1">
        <f t="array" ref="N5382:N5384">_xlfn.VSTACK(1,1/(1+EXP(-_xlfn.ANCHORARRAY(L5382))))</f>
        <v>1</v>
      </c>
      <c r="P5382" s="7" cm="1">
        <f t="array" ref="P5382:R5382">_xlfn.ANCHORARRAY(AR5378)</f>
        <v>-2.2948376240954391</v>
      </c>
      <c r="Q5382" s="7">
        <v>-5.1970134261493026</v>
      </c>
      <c r="R5382" s="7">
        <v>4.9581174898402631</v>
      </c>
      <c r="T5382" s="7" cm="1">
        <f t="array" ref="T5382">MMULT(P5382:R5382,_xlfn.ANCHORARRAY(N5382))</f>
        <v>1.5136018143588963</v>
      </c>
      <c r="V5382" s="18">
        <f t="shared" ref="V5382" si="12061">1/(1+EXP(-T5382))</f>
        <v>0.81959438224120951</v>
      </c>
      <c r="X5382" s="7">
        <f t="shared" ref="X5382" si="12062">D5382-V5382</f>
        <v>0.18040561775879049</v>
      </c>
      <c r="Z5382" s="7">
        <f t="shared" ref="Z5382" si="12063">V5382*(1-V5382)</f>
        <v>0.14785943083985967</v>
      </c>
      <c r="AB5382" s="7">
        <f t="shared" ref="AB5382" si="12064">Z5382*X5382</f>
        <v>2.6674671962128041E-2</v>
      </c>
      <c r="AD5382" s="7" cm="1">
        <f t="array" ref="AD5382:AF5382">P5382:R5382*AB5382</f>
        <v>-6.1214040829095137E-2</v>
      </c>
      <c r="AE5382" s="7">
        <v>-0.13862862832530778</v>
      </c>
      <c r="AF5382" s="7">
        <v>0.13225615759117873</v>
      </c>
      <c r="AH5382" s="7">
        <f t="shared" ref="AH5382" si="12065">N5382*(1-N5382)*AD5382</f>
        <v>0</v>
      </c>
      <c r="AJ5382" s="7" cm="1">
        <f t="array" ref="AJ5382:AL5382">TRANSPOSE(F5382:F5384)*AH5383*$D$4</f>
        <v>-1.1234103942994898E-2</v>
      </c>
      <c r="AK5382" s="7">
        <v>0</v>
      </c>
      <c r="AL5382" s="7">
        <v>-1.1234103942994898E-2</v>
      </c>
      <c r="AN5382" s="14" cm="1">
        <f t="array" ref="AN5382:AP5383">H5382:J5383+AJ5382:AL5383</f>
        <v>-4.6739808157954901</v>
      </c>
      <c r="AO5382" s="14">
        <v>3.0616879411912641</v>
      </c>
      <c r="AP5382" s="14">
        <v>3.0005243229956533</v>
      </c>
      <c r="AR5382" s="14" cm="1">
        <f t="array" ref="AR5382:AT5382">TRANSPOSE(TRANSPOSE(P5382:R5382)+_xlfn.ANCHORARRAY(N5382)*AB5382*$D$4)</f>
        <v>-2.2788328209181623</v>
      </c>
      <c r="AS5382" s="14">
        <v>-5.1944370461593348</v>
      </c>
      <c r="AT5382" s="14">
        <v>4.9731116494534842</v>
      </c>
    </row>
    <row r="5383" spans="1:46" x14ac:dyDescent="0.3">
      <c r="A5383" s="20"/>
      <c r="F5383" s="7" cm="1">
        <f t="array" ref="F5383:F5384">TRANSPOSE(_xlfn.CHOOSEROWS($G$4:$H$7,B5382))</f>
        <v>0</v>
      </c>
      <c r="H5383" s="7">
        <v>-1.5589085810745764</v>
      </c>
      <c r="I5383" s="7">
        <v>4.2370072883821557</v>
      </c>
      <c r="J5383" s="7">
        <v>4.2559820271712452</v>
      </c>
      <c r="L5383" s="7">
        <v>2.6970734460966685</v>
      </c>
      <c r="N5383" s="7">
        <v>0.16097542477910842</v>
      </c>
      <c r="AH5383" s="7">
        <f t="shared" ref="AH5383" si="12066">N5383*(1-N5383)*AE5382</f>
        <v>-1.8723506571658163E-2</v>
      </c>
      <c r="AJ5383" s="7" cm="1">
        <f t="array" ref="AJ5383:AL5383">TRANSPOSE(F5382:F5384)*AH5384*$D$4</f>
        <v>4.6944705660488936E-3</v>
      </c>
      <c r="AK5383" s="7">
        <v>0</v>
      </c>
      <c r="AL5383" s="7">
        <v>4.6944705660488936E-3</v>
      </c>
      <c r="AN5383" s="14">
        <v>-1.5542141105085274</v>
      </c>
      <c r="AO5383" s="14">
        <v>4.2370072883821557</v>
      </c>
      <c r="AP5383" s="14">
        <v>4.2606764977372942</v>
      </c>
    </row>
    <row r="5384" spans="1:46" x14ac:dyDescent="0.3">
      <c r="A5384" s="20"/>
      <c r="F5384" s="7">
        <v>1</v>
      </c>
      <c r="N5384" s="7">
        <v>0.93685373366598046</v>
      </c>
      <c r="AH5384" s="7">
        <f t="shared" ref="AH5384" si="12067">N5384*(1-N5384)*AF5382</f>
        <v>7.824117610081489E-3</v>
      </c>
    </row>
    <row r="5385" spans="1:46" x14ac:dyDescent="0.3">
      <c r="A5385" s="20"/>
    </row>
    <row r="5386" spans="1:46" x14ac:dyDescent="0.3">
      <c r="A5386" s="20">
        <v>1344</v>
      </c>
      <c r="B5386" s="7">
        <f t="shared" ref="B5386" si="12068">MOD(ROUNDDOWN(ROW(B5386)/4,0),4)+1</f>
        <v>3</v>
      </c>
      <c r="D5386" s="7" cm="1">
        <f t="array" ref="D5386">_xlfn.CHOOSEROWS($I$4:$I$7,B5386)</f>
        <v>1</v>
      </c>
      <c r="F5386" s="7">
        <f t="shared" ref="F5386" si="12069">1+0</f>
        <v>1</v>
      </c>
      <c r="H5386" s="7" cm="1">
        <f t="array" ref="H5386:J5387">_xlfn.ANCHORARRAY(AN5382)</f>
        <v>-4.6739808157954901</v>
      </c>
      <c r="I5386" s="7">
        <v>3.0616879411912641</v>
      </c>
      <c r="J5386" s="7">
        <v>3.0005243229956533</v>
      </c>
      <c r="L5386" s="7" cm="1">
        <f t="array" ref="L5386:L5387">MMULT(H5386:J5387,F5386:F5388)</f>
        <v>-1.612292874604226</v>
      </c>
      <c r="N5386" s="7" cm="1">
        <f t="array" ref="N5386:N5388">_xlfn.VSTACK(1,1/(1+EXP(-_xlfn.ANCHORARRAY(L5386))))</f>
        <v>1</v>
      </c>
      <c r="P5386" s="7" cm="1">
        <f t="array" ref="P5386:R5386">_xlfn.ANCHORARRAY(AR5382)</f>
        <v>-2.2788328209181623</v>
      </c>
      <c r="Q5386" s="7">
        <v>-5.1944370461593348</v>
      </c>
      <c r="R5386" s="7">
        <v>4.9731116494534842</v>
      </c>
      <c r="T5386" s="7" cm="1">
        <f t="array" ref="T5386">MMULT(P5386:R5386,_xlfn.ANCHORARRAY(N5386))</f>
        <v>1.5123360347609971</v>
      </c>
      <c r="V5386" s="18">
        <f t="shared" ref="V5386" si="12070">1/(1+EXP(-T5386))</f>
        <v>0.81940714907272794</v>
      </c>
      <c r="X5386" s="7">
        <f t="shared" ref="X5386" si="12071">D5386-V5386</f>
        <v>0.18059285092727206</v>
      </c>
      <c r="Z5386" s="7">
        <f t="shared" ref="Z5386" si="12072">V5386*(1-V5386)</f>
        <v>0.14797907312123215</v>
      </c>
      <c r="AB5386" s="7">
        <f t="shared" ref="AB5386" si="12073">Z5386*X5386</f>
        <v>2.6723962692538572E-2</v>
      </c>
      <c r="AD5386" s="7" cm="1">
        <f t="array" ref="AD5386:AF5386">P5386:R5386*AB5386</f>
        <v>-6.0899443288749404E-2</v>
      </c>
      <c r="AE5386" s="7">
        <v>-0.13881594183030233</v>
      </c>
      <c r="AF5386" s="7">
        <v>0.13290125018582388</v>
      </c>
      <c r="AH5386" s="7">
        <f t="shared" ref="AH5386" si="12074">N5386*(1-N5386)*AD5386</f>
        <v>0</v>
      </c>
      <c r="AJ5386" s="7" cm="1">
        <f t="array" ref="AJ5386:AL5386">TRANSPOSE(F5386:F5388)*AH5387*$D$4</f>
        <v>-1.1545985570784739E-2</v>
      </c>
      <c r="AK5386" s="7">
        <v>-1.1545985570784739E-2</v>
      </c>
      <c r="AL5386" s="7">
        <v>0</v>
      </c>
      <c r="AN5386" s="14" cm="1">
        <f t="array" ref="AN5386:AP5387">H5386:J5387+AJ5386:AL5387</f>
        <v>-4.685526801366275</v>
      </c>
      <c r="AO5386" s="14">
        <v>3.0501419556204792</v>
      </c>
      <c r="AP5386" s="14">
        <v>3.0005243229956533</v>
      </c>
      <c r="AR5386" s="14" cm="1">
        <f t="array" ref="AR5386:AT5386">TRANSPOSE(TRANSPOSE(P5386:R5386)+_xlfn.ANCHORARRAY(N5386)*AB5386*$D$4)</f>
        <v>-2.2627984433026391</v>
      </c>
      <c r="AS5386" s="14">
        <v>-5.1917710018327909</v>
      </c>
      <c r="AT5386" s="14">
        <v>4.9881198852852444</v>
      </c>
    </row>
    <row r="5387" spans="1:46" x14ac:dyDescent="0.3">
      <c r="A5387" s="20"/>
      <c r="F5387" s="7" cm="1">
        <f t="array" ref="F5387:F5388">TRANSPOSE(_xlfn.CHOOSEROWS($G$4:$H$7,B5386))</f>
        <v>1</v>
      </c>
      <c r="H5387" s="7">
        <v>-1.5542141105085274</v>
      </c>
      <c r="I5387" s="7">
        <v>4.2370072883821557</v>
      </c>
      <c r="J5387" s="7">
        <v>4.2606764977372942</v>
      </c>
      <c r="L5387" s="7">
        <v>2.682793177873628</v>
      </c>
      <c r="N5387" s="7">
        <v>0.16627052140535842</v>
      </c>
      <c r="AH5387" s="7">
        <f t="shared" ref="AH5387" si="12075">N5387*(1-N5387)*AE5386</f>
        <v>-1.9243309284641231E-2</v>
      </c>
      <c r="AJ5387" s="7" cm="1">
        <f t="array" ref="AJ5387:AL5387">TRANSPOSE(F5386:F5388)*AH5388*$D$4</f>
        <v>4.7765367098937996E-3</v>
      </c>
      <c r="AK5387" s="7">
        <v>4.7765367098937996E-3</v>
      </c>
      <c r="AL5387" s="7">
        <v>0</v>
      </c>
      <c r="AN5387" s="14">
        <v>-1.5494375737986337</v>
      </c>
      <c r="AO5387" s="14">
        <v>4.2417838250920497</v>
      </c>
      <c r="AP5387" s="14">
        <v>4.2606764977372942</v>
      </c>
    </row>
    <row r="5388" spans="1:46" x14ac:dyDescent="0.3">
      <c r="A5388" s="20"/>
      <c r="F5388" s="7">
        <v>0</v>
      </c>
      <c r="N5388" s="7">
        <v>0.93600364115350643</v>
      </c>
      <c r="AH5388" s="7">
        <f t="shared" ref="AH5388" si="12076">N5388*(1-N5388)*AF5386</f>
        <v>7.9608945164896666E-3</v>
      </c>
    </row>
    <row r="5389" spans="1:46" x14ac:dyDescent="0.3">
      <c r="A5389" s="20"/>
    </row>
    <row r="5390" spans="1:46" x14ac:dyDescent="0.3">
      <c r="A5390" s="20">
        <v>1345</v>
      </c>
      <c r="B5390" s="7">
        <f t="shared" ref="B5390" si="12077">MOD(ROUNDDOWN(ROW(B5390)/4,0),4)+1</f>
        <v>4</v>
      </c>
      <c r="D5390" s="7" cm="1">
        <f t="array" ref="D5390">_xlfn.CHOOSEROWS($I$4:$I$7,B5390)</f>
        <v>0</v>
      </c>
      <c r="F5390" s="7">
        <f t="shared" ref="F5390" si="12078">1+0</f>
        <v>1</v>
      </c>
      <c r="H5390" s="7" cm="1">
        <f t="array" ref="H5390:J5391">_xlfn.ANCHORARRAY(AN5386)</f>
        <v>-4.685526801366275</v>
      </c>
      <c r="I5390" s="7">
        <v>3.0501419556204792</v>
      </c>
      <c r="J5390" s="7">
        <v>3.0005243229956533</v>
      </c>
      <c r="L5390" s="7" cm="1">
        <f t="array" ref="L5390:L5391">MMULT(H5390:J5391,F5390:F5392)</f>
        <v>1.3651394772498575</v>
      </c>
      <c r="N5390" s="7" cm="1">
        <f t="array" ref="N5390:N5392">_xlfn.VSTACK(1,1/(1+EXP(-_xlfn.ANCHORARRAY(L5390))))</f>
        <v>1</v>
      </c>
      <c r="P5390" s="7" cm="1">
        <f t="array" ref="P5390:R5390">_xlfn.ANCHORARRAY(AR5386)</f>
        <v>-2.2627984433026391</v>
      </c>
      <c r="Q5390" s="7">
        <v>-5.1917710018327909</v>
      </c>
      <c r="R5390" s="7">
        <v>4.9881198852852444</v>
      </c>
      <c r="T5390" s="7" cm="1">
        <f t="array" ref="T5390">MMULT(P5390:R5390,_xlfn.ANCHORARRAY(N5390))</f>
        <v>-1.4151735771308038</v>
      </c>
      <c r="V5390" s="18">
        <f t="shared" ref="V5390" si="12079">1/(1+EXP(-T5390))</f>
        <v>0.19541932964450012</v>
      </c>
      <c r="X5390" s="7">
        <f t="shared" ref="X5390" si="12080">D5390-V5390</f>
        <v>-0.19541932964450012</v>
      </c>
      <c r="Z5390" s="7">
        <f t="shared" ref="Z5390" si="12081">V5390*(1-V5390)</f>
        <v>0.15723061524579432</v>
      </c>
      <c r="AB5390" s="7">
        <f t="shared" ref="AB5390" si="12082">Z5390*X5390</f>
        <v>-3.0725901430925448E-2</v>
      </c>
      <c r="AD5390" s="7" cm="1">
        <f t="array" ref="AD5390:AF5390">P5390:R5390*AB5390</f>
        <v>6.952652192696844E-2</v>
      </c>
      <c r="AE5390" s="7">
        <v>0.1595218440542514</v>
      </c>
      <c r="AF5390" s="7">
        <v>-0.15326447992091358</v>
      </c>
      <c r="AH5390" s="7">
        <f t="shared" ref="AH5390" si="12083">N5390*(1-N5390)*AD5390</f>
        <v>0</v>
      </c>
      <c r="AJ5390" s="7" cm="1">
        <f t="array" ref="AJ5390:AL5390">TRANSPOSE(F5390:F5392)*AH5391*$D$4</f>
        <v>1.5508601434370665E-2</v>
      </c>
      <c r="AK5390" s="7">
        <v>1.5508601434370665E-2</v>
      </c>
      <c r="AL5390" s="7">
        <v>1.5508601434370665E-2</v>
      </c>
      <c r="AN5390" s="14" cm="1">
        <f t="array" ref="AN5390:AP5391">H5390:J5391+AJ5390:AL5391</f>
        <v>-4.6700181999319046</v>
      </c>
      <c r="AO5390" s="14">
        <v>3.06565055705485</v>
      </c>
      <c r="AP5390" s="14">
        <v>3.0160329244300241</v>
      </c>
      <c r="AR5390" s="14" cm="1">
        <f t="array" ref="AR5390:AT5390">TRANSPOSE(TRANSPOSE(P5390:R5390)+_xlfn.ANCHORARRAY(N5390)*AB5390*$D$4)</f>
        <v>-2.2812339841611946</v>
      </c>
      <c r="AS5390" s="14">
        <v>-5.2064566380497963</v>
      </c>
      <c r="AT5390" s="14">
        <v>4.9697019472202504</v>
      </c>
    </row>
    <row r="5391" spans="1:46" x14ac:dyDescent="0.3">
      <c r="A5391" s="20"/>
      <c r="F5391" s="7" cm="1">
        <f t="array" ref="F5391:F5392">TRANSPOSE(_xlfn.CHOOSEROWS($G$4:$H$7,B5390))</f>
        <v>1</v>
      </c>
      <c r="H5391" s="7">
        <v>-1.5494375737986337</v>
      </c>
      <c r="I5391" s="7">
        <v>4.2417838250920497</v>
      </c>
      <c r="J5391" s="7">
        <v>4.2606764977372942</v>
      </c>
      <c r="L5391" s="7">
        <v>6.9530227490307102</v>
      </c>
      <c r="N5391" s="7">
        <v>0.79659372782599591</v>
      </c>
      <c r="AH5391" s="7">
        <f t="shared" ref="AH5391" si="12084">N5391*(1-N5391)*AE5390</f>
        <v>2.5847669057284441E-2</v>
      </c>
      <c r="AJ5391" s="7" cm="1">
        <f t="array" ref="AJ5391:AL5391">TRANSPOSE(F5390:F5392)*AH5392*$D$4</f>
        <v>-8.7721005964373156E-5</v>
      </c>
      <c r="AK5391" s="7">
        <v>-8.7721005964373156E-5</v>
      </c>
      <c r="AL5391" s="7">
        <v>-8.7721005964373156E-5</v>
      </c>
      <c r="AN5391" s="14">
        <v>-1.5495252948045981</v>
      </c>
      <c r="AO5391" s="14">
        <v>4.2416961040860857</v>
      </c>
      <c r="AP5391" s="14">
        <v>4.2605887767313302</v>
      </c>
    </row>
    <row r="5392" spans="1:46" x14ac:dyDescent="0.3">
      <c r="A5392" s="20"/>
      <c r="F5392" s="7">
        <v>1</v>
      </c>
      <c r="N5392" s="7">
        <v>0.99904517075490284</v>
      </c>
      <c r="AH5392" s="7">
        <f t="shared" ref="AH5392" si="12085">N5392*(1-N5392)*AF5390</f>
        <v>-1.4620167660728861E-4</v>
      </c>
    </row>
    <row r="5393" spans="1:46" x14ac:dyDescent="0.3">
      <c r="A5393" s="20"/>
    </row>
    <row r="5394" spans="1:46" x14ac:dyDescent="0.3">
      <c r="A5394" s="20">
        <v>1346</v>
      </c>
      <c r="B5394" s="7">
        <f t="shared" ref="B5394" si="12086">MOD(ROUNDDOWN(ROW(B5394)/4,0),4)+1</f>
        <v>1</v>
      </c>
      <c r="D5394" s="7" cm="1">
        <f t="array" ref="D5394">_xlfn.CHOOSEROWS($I$4:$I$7,B5394)</f>
        <v>0</v>
      </c>
      <c r="F5394" s="7">
        <f t="shared" ref="F5394" si="12087">1+0</f>
        <v>1</v>
      </c>
      <c r="H5394" s="7" cm="1">
        <f t="array" ref="H5394:J5395">_xlfn.ANCHORARRAY(AN5390)</f>
        <v>-4.6700181999319046</v>
      </c>
      <c r="I5394" s="7">
        <v>3.06565055705485</v>
      </c>
      <c r="J5394" s="7">
        <v>3.0160329244300241</v>
      </c>
      <c r="L5394" s="7" cm="1">
        <f t="array" ref="L5394:L5395">MMULT(H5394:J5395,F5394:F5396)</f>
        <v>-4.6700181999319046</v>
      </c>
      <c r="N5394" s="7" cm="1">
        <f t="array" ref="N5394:N5396">_xlfn.VSTACK(1,1/(1+EXP(-_xlfn.ANCHORARRAY(L5394))))</f>
        <v>1</v>
      </c>
      <c r="P5394" s="7" cm="1">
        <f t="array" ref="P5394:R5394">_xlfn.ANCHORARRAY(AR5390)</f>
        <v>-2.2812339841611946</v>
      </c>
      <c r="Q5394" s="7">
        <v>-5.2064566380497963</v>
      </c>
      <c r="R5394" s="7">
        <v>4.9697019472202504</v>
      </c>
      <c r="T5394" s="7" cm="1">
        <f t="array" ref="T5394">MMULT(P5394:R5394,_xlfn.ANCHORARRAY(N5394))</f>
        <v>-1.4591089876436065</v>
      </c>
      <c r="V5394" s="18">
        <f t="shared" ref="V5394" si="12088">1/(1+EXP(-T5394))</f>
        <v>0.18860364105991209</v>
      </c>
      <c r="X5394" s="7">
        <f t="shared" ref="X5394" si="12089">D5394-V5394</f>
        <v>-0.18860364105991209</v>
      </c>
      <c r="Z5394" s="7">
        <f t="shared" ref="Z5394" si="12090">V5394*(1-V5394)</f>
        <v>0.15303230763885592</v>
      </c>
      <c r="AB5394" s="7">
        <f t="shared" ref="AB5394" si="12091">Z5394*X5394</f>
        <v>-2.8862450420488826E-2</v>
      </c>
      <c r="AD5394" s="7" cm="1">
        <f t="array" ref="AD5394:AF5394">P5394:R5394*AB5394</f>
        <v>6.5842002765386667E-2</v>
      </c>
      <c r="AE5394" s="7">
        <v>0.15027109658213719</v>
      </c>
      <c r="AF5394" s="7">
        <v>-0.14343777605625124</v>
      </c>
      <c r="AH5394" s="7">
        <f t="shared" ref="AH5394" si="12092">N5394*(1-N5394)*AD5394</f>
        <v>0</v>
      </c>
      <c r="AJ5394" s="7" cm="1">
        <f t="array" ref="AJ5394:AL5394">TRANSPOSE(F5394:F5396)*AH5395*$D$4</f>
        <v>8.2939417286219028E-4</v>
      </c>
      <c r="AK5394" s="7">
        <v>0</v>
      </c>
      <c r="AL5394" s="7">
        <v>0</v>
      </c>
      <c r="AN5394" s="14" cm="1">
        <f t="array" ref="AN5394:AP5395">H5394:J5395+AJ5394:AL5395</f>
        <v>-4.6691888057590427</v>
      </c>
      <c r="AO5394" s="14">
        <v>3.06565055705485</v>
      </c>
      <c r="AP5394" s="14">
        <v>3.0160329244300241</v>
      </c>
      <c r="AR5394" s="14" cm="1">
        <f t="array" ref="AR5394:AT5394">TRANSPOSE(TRANSPOSE(P5394:R5394)+_xlfn.ANCHORARRAY(N5394)*AB5394*$D$4)</f>
        <v>-2.298551454413488</v>
      </c>
      <c r="AS5394" s="14">
        <v>-5.2066174321167251</v>
      </c>
      <c r="AT5394" s="14">
        <v>4.9666687084731231</v>
      </c>
    </row>
    <row r="5395" spans="1:46" x14ac:dyDescent="0.3">
      <c r="A5395" s="20"/>
      <c r="F5395" s="7" cm="1">
        <f t="array" ref="F5395:F5396">TRANSPOSE(_xlfn.CHOOSEROWS($G$4:$H$7,B5394))</f>
        <v>0</v>
      </c>
      <c r="H5395" s="7">
        <v>-1.5495252948045981</v>
      </c>
      <c r="I5395" s="7">
        <v>4.2416961040860857</v>
      </c>
      <c r="J5395" s="7">
        <v>4.2605887767313302</v>
      </c>
      <c r="L5395" s="7">
        <v>-1.5495252948045981</v>
      </c>
      <c r="N5395" s="7">
        <v>9.285078281442781E-3</v>
      </c>
      <c r="AH5395" s="7">
        <f t="shared" ref="AH5395" si="12093">N5395*(1-N5395)*AE5394</f>
        <v>1.3823236214369839E-3</v>
      </c>
      <c r="AJ5395" s="7" cm="1">
        <f t="array" ref="AJ5395:AL5395">TRANSPOSE(F5394:F5396)*AH5396*$D$4</f>
        <v>-1.2433957201808494E-2</v>
      </c>
      <c r="AK5395" s="7">
        <v>0</v>
      </c>
      <c r="AL5395" s="7">
        <v>0</v>
      </c>
      <c r="AN5395" s="14">
        <v>-1.5619592520064065</v>
      </c>
      <c r="AO5395" s="14">
        <v>4.2416961040860857</v>
      </c>
      <c r="AP5395" s="14">
        <v>4.2605887767313302</v>
      </c>
    </row>
    <row r="5396" spans="1:46" x14ac:dyDescent="0.3">
      <c r="A5396" s="20"/>
      <c r="F5396" s="7">
        <v>0</v>
      </c>
      <c r="N5396" s="7">
        <v>0.17515484091711059</v>
      </c>
      <c r="AH5396" s="7">
        <f t="shared" ref="AH5396" si="12094">N5396*(1-N5396)*AF5394</f>
        <v>-2.0723262003014158E-2</v>
      </c>
    </row>
    <row r="5397" spans="1:46" x14ac:dyDescent="0.3">
      <c r="A5397" s="20"/>
    </row>
    <row r="5398" spans="1:46" x14ac:dyDescent="0.3">
      <c r="A5398" s="20">
        <v>1347</v>
      </c>
      <c r="B5398" s="7">
        <f t="shared" ref="B5398" si="12095">MOD(ROUNDDOWN(ROW(B5398)/4,0),4)+1</f>
        <v>2</v>
      </c>
      <c r="D5398" s="7" cm="1">
        <f t="array" ref="D5398">_xlfn.CHOOSEROWS($I$4:$I$7,B5398)</f>
        <v>1</v>
      </c>
      <c r="F5398" s="7">
        <f t="shared" ref="F5398" si="12096">1+0</f>
        <v>1</v>
      </c>
      <c r="H5398" s="7" cm="1">
        <f t="array" ref="H5398:J5399">_xlfn.ANCHORARRAY(AN5394)</f>
        <v>-4.6691888057590427</v>
      </c>
      <c r="I5398" s="7">
        <v>3.06565055705485</v>
      </c>
      <c r="J5398" s="7">
        <v>3.0160329244300241</v>
      </c>
      <c r="L5398" s="7" cm="1">
        <f t="array" ref="L5398:L5399">MMULT(H5398:J5399,F5398:F5400)</f>
        <v>-1.6531558813290186</v>
      </c>
      <c r="N5398" s="7" cm="1">
        <f t="array" ref="N5398:N5400">_xlfn.VSTACK(1,1/(1+EXP(-_xlfn.ANCHORARRAY(L5398))))</f>
        <v>1</v>
      </c>
      <c r="P5398" s="7" cm="1">
        <f t="array" ref="P5398:R5398">_xlfn.ANCHORARRAY(AR5394)</f>
        <v>-2.298551454413488</v>
      </c>
      <c r="Q5398" s="7">
        <v>-5.2066174321167251</v>
      </c>
      <c r="R5398" s="7">
        <v>4.9666687084731231</v>
      </c>
      <c r="T5398" s="7" cm="1">
        <f t="array" ref="T5398">MMULT(P5398:R5398,_xlfn.ANCHORARRAY(N5398))</f>
        <v>1.5183332887402456</v>
      </c>
      <c r="V5398" s="18">
        <f t="shared" ref="V5398" si="12097">1/(1+EXP(-T5398))</f>
        <v>0.82029291775478685</v>
      </c>
      <c r="X5398" s="7">
        <f t="shared" ref="X5398" si="12098">D5398-V5398</f>
        <v>0.17970708224521315</v>
      </c>
      <c r="Z5398" s="7">
        <f t="shared" ref="Z5398" si="12099">V5398*(1-V5398)</f>
        <v>0.14741244683612534</v>
      </c>
      <c r="AB5398" s="7">
        <f t="shared" ref="AB5398" si="12100">Z5398*X5398</f>
        <v>2.6491060707547687E-2</v>
      </c>
      <c r="AD5398" s="7" cm="1">
        <f t="array" ref="AD5398:AF5398">P5398:R5398*AB5398</f>
        <v>-6.089106611828974E-2</v>
      </c>
      <c r="AE5398" s="7">
        <v>-0.13792881847518021</v>
      </c>
      <c r="AF5398" s="7">
        <v>0.13157232227043897</v>
      </c>
      <c r="AH5398" s="7">
        <f t="shared" ref="AH5398" si="12101">N5398*(1-N5398)*AD5398</f>
        <v>0</v>
      </c>
      <c r="AJ5398" s="7" cm="1">
        <f t="array" ref="AJ5398:AL5398">TRANSPOSE(F5398:F5400)*AH5399*$D$4</f>
        <v>-1.1160970330505613E-2</v>
      </c>
      <c r="AK5398" s="7">
        <v>0</v>
      </c>
      <c r="AL5398" s="7">
        <v>-1.1160970330505613E-2</v>
      </c>
      <c r="AN5398" s="14" cm="1">
        <f t="array" ref="AN5398:AP5399">H5398:J5399+AJ5398:AL5399</f>
        <v>-4.6803497760895487</v>
      </c>
      <c r="AO5398" s="14">
        <v>3.06565055705485</v>
      </c>
      <c r="AP5398" s="14">
        <v>3.0048719540995186</v>
      </c>
      <c r="AR5398" s="14" cm="1">
        <f t="array" ref="AR5398:AT5398">TRANSPOSE(TRANSPOSE(P5398:R5398)+_xlfn.ANCHORARRAY(N5398)*AB5398*$D$4)</f>
        <v>-2.2826568179889595</v>
      </c>
      <c r="AS5398" s="14">
        <v>-5.2040634361715945</v>
      </c>
      <c r="AT5398" s="14">
        <v>4.9815611201514072</v>
      </c>
    </row>
    <row r="5399" spans="1:46" x14ac:dyDescent="0.3">
      <c r="A5399" s="20"/>
      <c r="F5399" s="7" cm="1">
        <f t="array" ref="F5399:F5400">TRANSPOSE(_xlfn.CHOOSEROWS($G$4:$H$7,B5398))</f>
        <v>0</v>
      </c>
      <c r="H5399" s="7">
        <v>-1.5619592520064065</v>
      </c>
      <c r="I5399" s="7">
        <v>4.2416961040860857</v>
      </c>
      <c r="J5399" s="7">
        <v>4.2605887767313302</v>
      </c>
      <c r="L5399" s="7">
        <v>2.6986295247249235</v>
      </c>
      <c r="N5399" s="7">
        <v>0.1606828792377763</v>
      </c>
      <c r="AH5399" s="7">
        <f t="shared" ref="AH5399" si="12102">N5399*(1-N5399)*AE5398</f>
        <v>-1.8601617217509355E-2</v>
      </c>
      <c r="AJ5399" s="7" cm="1">
        <f t="array" ref="AJ5399:AL5399">TRANSPOSE(F5398:F5400)*AH5400*$D$4</f>
        <v>4.663851877712147E-3</v>
      </c>
      <c r="AK5399" s="7">
        <v>0</v>
      </c>
      <c r="AL5399" s="7">
        <v>4.663851877712147E-3</v>
      </c>
      <c r="AN5399" s="14">
        <v>-1.5572954001286943</v>
      </c>
      <c r="AO5399" s="14">
        <v>4.2416961040860857</v>
      </c>
      <c r="AP5399" s="14">
        <v>4.2652526286090424</v>
      </c>
    </row>
    <row r="5400" spans="1:46" x14ac:dyDescent="0.3">
      <c r="A5400" s="20"/>
      <c r="F5400" s="7">
        <v>1</v>
      </c>
      <c r="N5400" s="7">
        <v>0.93694572688067346</v>
      </c>
      <c r="AH5400" s="7">
        <f t="shared" ref="AH5400" si="12103">N5400*(1-N5400)*AF5398</f>
        <v>7.7730864628535786E-3</v>
      </c>
    </row>
    <row r="5401" spans="1:46" x14ac:dyDescent="0.3">
      <c r="A5401" s="20"/>
    </row>
    <row r="5402" spans="1:46" x14ac:dyDescent="0.3">
      <c r="A5402" s="20">
        <v>1348</v>
      </c>
      <c r="B5402" s="7">
        <f t="shared" ref="B5402" si="12104">MOD(ROUNDDOWN(ROW(B5402)/4,0),4)+1</f>
        <v>3</v>
      </c>
      <c r="D5402" s="7" cm="1">
        <f t="array" ref="D5402">_xlfn.CHOOSEROWS($I$4:$I$7,B5402)</f>
        <v>1</v>
      </c>
      <c r="F5402" s="7">
        <f t="shared" ref="F5402" si="12105">1+0</f>
        <v>1</v>
      </c>
      <c r="H5402" s="7" cm="1">
        <f t="array" ref="H5402:J5403">_xlfn.ANCHORARRAY(AN5398)</f>
        <v>-4.6803497760895487</v>
      </c>
      <c r="I5402" s="7">
        <v>3.06565055705485</v>
      </c>
      <c r="J5402" s="7">
        <v>3.0048719540995186</v>
      </c>
      <c r="L5402" s="7" cm="1">
        <f t="array" ref="L5402:L5403">MMULT(H5402:J5403,F5402:F5404)</f>
        <v>-1.6146992190346987</v>
      </c>
      <c r="N5402" s="7" cm="1">
        <f t="array" ref="N5402:N5404">_xlfn.VSTACK(1,1/(1+EXP(-_xlfn.ANCHORARRAY(L5402))))</f>
        <v>1</v>
      </c>
      <c r="P5402" s="7" cm="1">
        <f t="array" ref="P5402:R5402">_xlfn.ANCHORARRAY(AR5398)</f>
        <v>-2.2826568179889595</v>
      </c>
      <c r="Q5402" s="7">
        <v>-5.2040634361715945</v>
      </c>
      <c r="R5402" s="7">
        <v>4.9815611201514072</v>
      </c>
      <c r="T5402" s="7" cm="1">
        <f t="array" ref="T5402">MMULT(P5402:R5402,_xlfn.ANCHORARRAY(N5402))</f>
        <v>1.5170341077201459</v>
      </c>
      <c r="V5402" s="18">
        <f t="shared" ref="V5402" si="12106">1/(1+EXP(-T5402))</f>
        <v>0.82010132260239643</v>
      </c>
      <c r="X5402" s="7">
        <f t="shared" ref="X5402" si="12107">D5402-V5402</f>
        <v>0.17989867739760357</v>
      </c>
      <c r="Z5402" s="7">
        <f t="shared" ref="Z5402" si="12108">V5402*(1-V5402)</f>
        <v>0.14753514326819653</v>
      </c>
      <c r="AB5402" s="7">
        <f t="shared" ref="AB5402" si="12109">Z5402*X5402</f>
        <v>2.6541377143614511E-2</v>
      </c>
      <c r="AD5402" s="7" cm="1">
        <f t="array" ref="AD5402:AF5402">P5402:R5402*AB5402</f>
        <v>-6.0584855495687998E-2</v>
      </c>
      <c r="AE5402" s="7">
        <v>-0.13812301033872476</v>
      </c>
      <c r="AF5402" s="7">
        <v>0.13221749245390527</v>
      </c>
      <c r="AH5402" s="7">
        <f t="shared" ref="AH5402" si="12110">N5402*(1-N5402)*AD5402</f>
        <v>0</v>
      </c>
      <c r="AJ5402" s="7" cm="1">
        <f t="array" ref="AJ5402:AL5402">TRANSPOSE(F5402:F5404)*AH5403*$D$4</f>
        <v>-1.1469904897804294E-2</v>
      </c>
      <c r="AK5402" s="7">
        <v>-1.1469904897804294E-2</v>
      </c>
      <c r="AL5402" s="7">
        <v>0</v>
      </c>
      <c r="AN5402" s="14" cm="1">
        <f t="array" ref="AN5402:AP5403">H5402:J5403+AJ5402:AL5403</f>
        <v>-4.6918196809873534</v>
      </c>
      <c r="AO5402" s="14">
        <v>3.0541806521570458</v>
      </c>
      <c r="AP5402" s="14">
        <v>3.0048719540995186</v>
      </c>
      <c r="AR5402" s="14" cm="1">
        <f t="array" ref="AR5402:AT5402">TRANSPOSE(TRANSPOSE(P5402:R5402)+_xlfn.ANCHORARRAY(N5402)*AB5402*$D$4)</f>
        <v>-2.2667319917027906</v>
      </c>
      <c r="AS5402" s="14">
        <v>-5.2014209149180788</v>
      </c>
      <c r="AT5402" s="14">
        <v>4.9964683479012333</v>
      </c>
    </row>
    <row r="5403" spans="1:46" x14ac:dyDescent="0.3">
      <c r="A5403" s="20"/>
      <c r="F5403" s="7" cm="1">
        <f t="array" ref="F5403:F5404">TRANSPOSE(_xlfn.CHOOSEROWS($G$4:$H$7,B5402))</f>
        <v>1</v>
      </c>
      <c r="H5403" s="7">
        <v>-1.5572954001286943</v>
      </c>
      <c r="I5403" s="7">
        <v>4.2416961040860857</v>
      </c>
      <c r="J5403" s="7">
        <v>4.2652526286090424</v>
      </c>
      <c r="L5403" s="7">
        <v>2.6844007039573912</v>
      </c>
      <c r="N5403" s="7">
        <v>0.16593721061880534</v>
      </c>
      <c r="AH5403" s="7">
        <f t="shared" ref="AH5403" si="12111">N5403*(1-N5403)*AE5402</f>
        <v>-1.9116508163007157E-2</v>
      </c>
      <c r="AJ5403" s="7" cm="1">
        <f t="array" ref="AJ5403:AL5403">TRANSPOSE(F5402:F5404)*AH5404*$D$4</f>
        <v>4.7453048718585356E-3</v>
      </c>
      <c r="AK5403" s="7">
        <v>4.7453048718585356E-3</v>
      </c>
      <c r="AL5403" s="7">
        <v>0</v>
      </c>
      <c r="AN5403" s="14">
        <v>-1.5525500952568358</v>
      </c>
      <c r="AO5403" s="14">
        <v>4.2464414089579439</v>
      </c>
      <c r="AP5403" s="14">
        <v>4.2652526286090424</v>
      </c>
    </row>
    <row r="5404" spans="1:46" x14ac:dyDescent="0.3">
      <c r="A5404" s="20"/>
      <c r="F5404" s="7">
        <v>0</v>
      </c>
      <c r="N5404" s="7">
        <v>0.93609986582860649</v>
      </c>
      <c r="AH5404" s="7">
        <f t="shared" ref="AH5404" si="12112">N5404*(1-N5404)*AF5402</f>
        <v>7.9088414530975593E-3</v>
      </c>
    </row>
    <row r="5405" spans="1:46" x14ac:dyDescent="0.3">
      <c r="A5405" s="20"/>
    </row>
    <row r="5406" spans="1:46" x14ac:dyDescent="0.3">
      <c r="A5406" s="20">
        <v>1349</v>
      </c>
      <c r="B5406" s="7">
        <f t="shared" ref="B5406" si="12113">MOD(ROUNDDOWN(ROW(B5406)/4,0),4)+1</f>
        <v>4</v>
      </c>
      <c r="D5406" s="7" cm="1">
        <f t="array" ref="D5406">_xlfn.CHOOSEROWS($I$4:$I$7,B5406)</f>
        <v>0</v>
      </c>
      <c r="F5406" s="7">
        <f t="shared" ref="F5406" si="12114">1+0</f>
        <v>1</v>
      </c>
      <c r="H5406" s="7" cm="1">
        <f t="array" ref="H5406:J5407">_xlfn.ANCHORARRAY(AN5402)</f>
        <v>-4.6918196809873534</v>
      </c>
      <c r="I5406" s="7">
        <v>3.0541806521570458</v>
      </c>
      <c r="J5406" s="7">
        <v>3.0048719540995186</v>
      </c>
      <c r="L5406" s="7" cm="1">
        <f t="array" ref="L5406:L5407">MMULT(H5406:J5407,F5406:F5408)</f>
        <v>1.367232925269211</v>
      </c>
      <c r="N5406" s="7" cm="1">
        <f t="array" ref="N5406:N5408">_xlfn.VSTACK(1,1/(1+EXP(-_xlfn.ANCHORARRAY(L5406))))</f>
        <v>1</v>
      </c>
      <c r="P5406" s="7" cm="1">
        <f t="array" ref="P5406:R5406">_xlfn.ANCHORARRAY(AR5402)</f>
        <v>-2.2667319917027906</v>
      </c>
      <c r="Q5406" s="7">
        <v>-5.2014209149180788</v>
      </c>
      <c r="R5406" s="7">
        <v>4.9964683479012333</v>
      </c>
      <c r="T5406" s="7" cm="1">
        <f t="array" ref="T5406">MMULT(P5406:R5406,_xlfn.ANCHORARRAY(N5406))</f>
        <v>-1.4201878657395133</v>
      </c>
      <c r="V5406" s="18">
        <f t="shared" ref="V5406" si="12115">1/(1+EXP(-T5406))</f>
        <v>0.19463213385991163</v>
      </c>
      <c r="X5406" s="7">
        <f t="shared" ref="X5406" si="12116">D5406-V5406</f>
        <v>-0.19463213385991163</v>
      </c>
      <c r="Z5406" s="7">
        <f t="shared" ref="Z5406" si="12117">V5406*(1-V5406)</f>
        <v>0.15675046632904907</v>
      </c>
      <c r="AB5406" s="7">
        <f t="shared" ref="AB5406" si="12118">Z5406*X5406</f>
        <v>-3.050867774515905E-2</v>
      </c>
      <c r="AD5406" s="7" cm="1">
        <f t="array" ref="AD5406:AF5406">P5406:R5406*AB5406</f>
        <v>6.915499586950298E-2</v>
      </c>
      <c r="AE5406" s="7">
        <v>0.15868847451016602</v>
      </c>
      <c r="AF5406" s="7">
        <v>-0.15243564269000595</v>
      </c>
      <c r="AH5406" s="7">
        <f t="shared" ref="AH5406" si="12119">N5406*(1-N5406)*AD5406</f>
        <v>0</v>
      </c>
      <c r="AJ5406" s="7" cm="1">
        <f t="array" ref="AJ5406:AL5406">TRANSPOSE(F5406:F5408)*AH5407*$D$4</f>
        <v>1.5408424706206666E-2</v>
      </c>
      <c r="AK5406" s="7">
        <v>1.5408424706206666E-2</v>
      </c>
      <c r="AL5406" s="7">
        <v>1.5408424706206666E-2</v>
      </c>
      <c r="AN5406" s="14" cm="1">
        <f t="array" ref="AN5406:AP5407">H5406:J5407+AJ5406:AL5407</f>
        <v>-4.6764112562811464</v>
      </c>
      <c r="AO5406" s="14">
        <v>3.0695890768632523</v>
      </c>
      <c r="AP5406" s="14">
        <v>3.0202803788057251</v>
      </c>
      <c r="AR5406" s="14" cm="1">
        <f t="array" ref="AR5406:AT5406">TRANSPOSE(TRANSPOSE(P5406:R5406)+_xlfn.ANCHORARRAY(N5406)*AB5406*$D$4)</f>
        <v>-2.2850371983498858</v>
      </c>
      <c r="AS5406" s="14">
        <v>-5.2160089330987054</v>
      </c>
      <c r="AT5406" s="14">
        <v>4.9781805130404475</v>
      </c>
    </row>
    <row r="5407" spans="1:46" x14ac:dyDescent="0.3">
      <c r="A5407" s="20"/>
      <c r="F5407" s="7" cm="1">
        <f t="array" ref="F5407:F5408">TRANSPOSE(_xlfn.CHOOSEROWS($G$4:$H$7,B5406))</f>
        <v>1</v>
      </c>
      <c r="H5407" s="7">
        <v>-1.5525500952568358</v>
      </c>
      <c r="I5407" s="7">
        <v>4.2464414089579439</v>
      </c>
      <c r="J5407" s="7">
        <v>4.2652526286090424</v>
      </c>
      <c r="L5407" s="7">
        <v>6.9591439423101509</v>
      </c>
      <c r="N5407" s="7">
        <v>0.79693272312451591</v>
      </c>
      <c r="AH5407" s="7">
        <f t="shared" ref="AH5407" si="12120">N5407*(1-N5407)*AE5406</f>
        <v>2.5680707843677777E-2</v>
      </c>
      <c r="AJ5407" s="7" cm="1">
        <f t="array" ref="AJ5407:AL5407">TRANSPOSE(F5406:F5408)*AH5408*$D$4</f>
        <v>-8.6715208851511835E-5</v>
      </c>
      <c r="AK5407" s="7">
        <v>-8.6715208851511835E-5</v>
      </c>
      <c r="AL5407" s="7">
        <v>-8.6715208851511835E-5</v>
      </c>
      <c r="AN5407" s="14">
        <v>-1.5526368104656874</v>
      </c>
      <c r="AO5407" s="14">
        <v>4.2463546937490921</v>
      </c>
      <c r="AP5407" s="14">
        <v>4.2651659134001907</v>
      </c>
    </row>
    <row r="5408" spans="1:46" x14ac:dyDescent="0.3">
      <c r="A5408" s="20"/>
      <c r="F5408" s="7">
        <v>1</v>
      </c>
      <c r="N5408" s="7">
        <v>0.99905099206773262</v>
      </c>
      <c r="AH5408" s="7">
        <f t="shared" ref="AH5408" si="12121">N5408*(1-N5408)*AF5406</f>
        <v>-1.4452534808585306E-4</v>
      </c>
    </row>
    <row r="5409" spans="1:46" x14ac:dyDescent="0.3">
      <c r="A5409" s="20"/>
    </row>
    <row r="5410" spans="1:46" x14ac:dyDescent="0.3">
      <c r="A5410" s="20">
        <v>1350</v>
      </c>
      <c r="B5410" s="7">
        <f t="shared" ref="B5410" si="12122">MOD(ROUNDDOWN(ROW(B5410)/4,0),4)+1</f>
        <v>1</v>
      </c>
      <c r="D5410" s="7" cm="1">
        <f t="array" ref="D5410">_xlfn.CHOOSEROWS($I$4:$I$7,B5410)</f>
        <v>0</v>
      </c>
      <c r="F5410" s="7">
        <f t="shared" ref="F5410" si="12123">1+0</f>
        <v>1</v>
      </c>
      <c r="H5410" s="7" cm="1">
        <f t="array" ref="H5410:J5411">_xlfn.ANCHORARRAY(AN5406)</f>
        <v>-4.6764112562811464</v>
      </c>
      <c r="I5410" s="7">
        <v>3.0695890768632523</v>
      </c>
      <c r="J5410" s="7">
        <v>3.0202803788057251</v>
      </c>
      <c r="L5410" s="7" cm="1">
        <f t="array" ref="L5410:L5411">MMULT(H5410:J5411,F5410:F5412)</f>
        <v>-4.6764112562811464</v>
      </c>
      <c r="N5410" s="7" cm="1">
        <f t="array" ref="N5410:N5412">_xlfn.VSTACK(1,1/(1+EXP(-_xlfn.ANCHORARRAY(L5410))))</f>
        <v>1</v>
      </c>
      <c r="P5410" s="7" cm="1">
        <f t="array" ref="P5410:R5410">_xlfn.ANCHORARRAY(AR5406)</f>
        <v>-2.2850371983498858</v>
      </c>
      <c r="Q5410" s="7">
        <v>-5.2160089330987054</v>
      </c>
      <c r="R5410" s="7">
        <v>4.9781805130404475</v>
      </c>
      <c r="T5410" s="7" cm="1">
        <f t="array" ref="T5410">MMULT(P5410:R5410,_xlfn.ANCHORARRAY(N5410))</f>
        <v>-1.4634456672070908</v>
      </c>
      <c r="V5410" s="18">
        <f t="shared" ref="V5410" si="12124">1/(1+EXP(-T5410))</f>
        <v>0.18794088502065112</v>
      </c>
      <c r="X5410" s="7">
        <f t="shared" ref="X5410" si="12125">D5410-V5410</f>
        <v>-0.18794088502065112</v>
      </c>
      <c r="Z5410" s="7">
        <f t="shared" ref="Z5410" si="12126">V5410*(1-V5410)</f>
        <v>0.15261910875830553</v>
      </c>
      <c r="AB5410" s="7">
        <f t="shared" ref="AB5410" si="12127">Z5410*X5410</f>
        <v>-2.868337037109895E-2</v>
      </c>
      <c r="AD5410" s="7" cm="1">
        <f t="array" ref="AD5410:AF5410">P5410:R5410*AB5410</f>
        <v>6.5542568272008064E-2</v>
      </c>
      <c r="AE5410" s="7">
        <v>0.14961271608703086</v>
      </c>
      <c r="AF5410" s="7">
        <v>-0.14279099542972654</v>
      </c>
      <c r="AH5410" s="7">
        <f t="shared" ref="AH5410" si="12128">N5410*(1-N5410)*AD5410</f>
        <v>0</v>
      </c>
      <c r="AJ5410" s="7" cm="1">
        <f t="array" ref="AJ5410:AL5410">TRANSPOSE(F5410:F5412)*AH5411*$D$4</f>
        <v>8.2059517461050382E-4</v>
      </c>
      <c r="AK5410" s="7">
        <v>0</v>
      </c>
      <c r="AL5410" s="7">
        <v>0</v>
      </c>
      <c r="AN5410" s="14" cm="1">
        <f t="array" ref="AN5410:AP5411">H5410:J5411+AJ5410:AL5411</f>
        <v>-4.6755906611065363</v>
      </c>
      <c r="AO5410" s="14">
        <v>3.0695890768632523</v>
      </c>
      <c r="AP5410" s="14">
        <v>3.0202803788057251</v>
      </c>
      <c r="AR5410" s="14" cm="1">
        <f t="array" ref="AR5410:AT5410">TRANSPOSE(TRANSPOSE(P5410:R5410)+_xlfn.ANCHORARRAY(N5410)*AB5410*$D$4)</f>
        <v>-2.3022472205725451</v>
      </c>
      <c r="AS5410" s="14">
        <v>-5.2161677205690049</v>
      </c>
      <c r="AT5410" s="14">
        <v>4.9751738230794764</v>
      </c>
    </row>
    <row r="5411" spans="1:46" x14ac:dyDescent="0.3">
      <c r="A5411" s="20"/>
      <c r="F5411" s="7" cm="1">
        <f t="array" ref="F5411:F5412">TRANSPOSE(_xlfn.CHOOSEROWS($G$4:$H$7,B5410))</f>
        <v>0</v>
      </c>
      <c r="H5411" s="7">
        <v>-1.5526368104656874</v>
      </c>
      <c r="I5411" s="7">
        <v>4.2463546937490921</v>
      </c>
      <c r="J5411" s="7">
        <v>4.2651659134001907</v>
      </c>
      <c r="L5411" s="7">
        <v>-1.5526368104656874</v>
      </c>
      <c r="N5411" s="7">
        <v>9.2264535306676998E-3</v>
      </c>
      <c r="AH5411" s="7">
        <f t="shared" ref="AH5411" si="12129">N5411*(1-N5411)*AE5410</f>
        <v>1.3676586243508398E-3</v>
      </c>
      <c r="AJ5411" s="7" cm="1">
        <f t="array" ref="AJ5411:AL5411">TRANSPOSE(F5410:F5412)*AH5412*$D$4</f>
        <v>-1.2352876615506237E-2</v>
      </c>
      <c r="AK5411" s="7">
        <v>0</v>
      </c>
      <c r="AL5411" s="7">
        <v>0</v>
      </c>
      <c r="AN5411" s="14">
        <v>-1.5649896870811937</v>
      </c>
      <c r="AO5411" s="14">
        <v>4.2463546937490921</v>
      </c>
      <c r="AP5411" s="14">
        <v>4.2651659134001907</v>
      </c>
    </row>
    <row r="5412" spans="1:46" x14ac:dyDescent="0.3">
      <c r="A5412" s="20"/>
      <c r="F5412" s="7">
        <v>0</v>
      </c>
      <c r="N5412" s="7">
        <v>0.17470575703338531</v>
      </c>
      <c r="AH5412" s="7">
        <f t="shared" ref="AH5412" si="12130">N5412*(1-N5412)*AF5410</f>
        <v>-2.0588127692510394E-2</v>
      </c>
    </row>
    <row r="5413" spans="1:46" x14ac:dyDescent="0.3">
      <c r="A5413" s="20"/>
    </row>
    <row r="5414" spans="1:46" x14ac:dyDescent="0.3">
      <c r="A5414" s="20">
        <v>1351</v>
      </c>
      <c r="B5414" s="7">
        <f t="shared" ref="B5414" si="12131">MOD(ROUNDDOWN(ROW(B5414)/4,0),4)+1</f>
        <v>2</v>
      </c>
      <c r="D5414" s="7" cm="1">
        <f t="array" ref="D5414">_xlfn.CHOOSEROWS($I$4:$I$7,B5414)</f>
        <v>1</v>
      </c>
      <c r="F5414" s="7">
        <f t="shared" ref="F5414" si="12132">1+0</f>
        <v>1</v>
      </c>
      <c r="H5414" s="7" cm="1">
        <f t="array" ref="H5414:J5415">_xlfn.ANCHORARRAY(AN5410)</f>
        <v>-4.6755906611065363</v>
      </c>
      <c r="I5414" s="7">
        <v>3.0695890768632523</v>
      </c>
      <c r="J5414" s="7">
        <v>3.0202803788057251</v>
      </c>
      <c r="L5414" s="7" cm="1">
        <f t="array" ref="L5414:L5415">MMULT(H5414:J5415,F5414:F5416)</f>
        <v>-1.6553102823008112</v>
      </c>
      <c r="N5414" s="7" cm="1">
        <f t="array" ref="N5414:N5416">_xlfn.VSTACK(1,1/(1+EXP(-_xlfn.ANCHORARRAY(L5414))))</f>
        <v>1</v>
      </c>
      <c r="P5414" s="7" cm="1">
        <f t="array" ref="P5414:R5414">_xlfn.ANCHORARRAY(AR5410)</f>
        <v>-2.3022472205725451</v>
      </c>
      <c r="Q5414" s="7">
        <v>-5.2161677205690049</v>
      </c>
      <c r="R5414" s="7">
        <v>4.9751738230794764</v>
      </c>
      <c r="T5414" s="7" cm="1">
        <f t="array" ref="T5414">MMULT(P5414:R5414,_xlfn.ANCHORARRAY(N5414))</f>
        <v>1.5230405479184292</v>
      </c>
      <c r="V5414" s="18">
        <f t="shared" ref="V5414" si="12133">1/(1+EXP(-T5414))</f>
        <v>0.82098578043844839</v>
      </c>
      <c r="X5414" s="7">
        <f t="shared" ref="X5414" si="12134">D5414-V5414</f>
        <v>0.17901421956155161</v>
      </c>
      <c r="Z5414" s="7">
        <f t="shared" ref="Z5414" si="12135">V5414*(1-V5414)</f>
        <v>0.1469681287563202</v>
      </c>
      <c r="AB5414" s="7">
        <f t="shared" ref="AB5414" si="12136">Z5414*X5414</f>
        <v>2.6309384869734293E-2</v>
      </c>
      <c r="AD5414" s="7" cm="1">
        <f t="array" ref="AD5414:AF5414">P5414:R5414*AB5414</f>
        <v>-6.0570708191319149E-2</v>
      </c>
      <c r="AE5414" s="7">
        <v>-0.1372341641055346</v>
      </c>
      <c r="AF5414" s="7">
        <v>0.13089376290522531</v>
      </c>
      <c r="AH5414" s="7">
        <f t="shared" ref="AH5414" si="12137">N5414*(1-N5414)*AD5414</f>
        <v>0</v>
      </c>
      <c r="AJ5414" s="7" cm="1">
        <f t="array" ref="AJ5414:AL5414">TRANSPOSE(F5414:F5416)*AH5415*$D$4</f>
        <v>-1.10885292634325E-2</v>
      </c>
      <c r="AK5414" s="7">
        <v>0</v>
      </c>
      <c r="AL5414" s="7">
        <v>-1.10885292634325E-2</v>
      </c>
      <c r="AN5414" s="14" cm="1">
        <f t="array" ref="AN5414:AP5415">H5414:J5415+AJ5414:AL5415</f>
        <v>-4.6866791903699685</v>
      </c>
      <c r="AO5414" s="14">
        <v>3.0695890768632523</v>
      </c>
      <c r="AP5414" s="14">
        <v>3.0091918495422925</v>
      </c>
      <c r="AR5414" s="14" cm="1">
        <f t="array" ref="AR5414:AT5414">TRANSPOSE(TRANSPOSE(P5414:R5414)+_xlfn.ANCHORARRAY(N5414)*AB5414*$D$4)</f>
        <v>-2.2864615896507043</v>
      </c>
      <c r="AS5414" s="14">
        <v>-5.2136358231189641</v>
      </c>
      <c r="AT5414" s="14">
        <v>4.9899655439822794</v>
      </c>
    </row>
    <row r="5415" spans="1:46" x14ac:dyDescent="0.3">
      <c r="A5415" s="20"/>
      <c r="F5415" s="7" cm="1">
        <f t="array" ref="F5415:F5416">TRANSPOSE(_xlfn.CHOOSEROWS($G$4:$H$7,B5414))</f>
        <v>0</v>
      </c>
      <c r="H5415" s="7">
        <v>-1.5649896870811937</v>
      </c>
      <c r="I5415" s="7">
        <v>4.2463546937490921</v>
      </c>
      <c r="J5415" s="7">
        <v>4.2651659134001907</v>
      </c>
      <c r="L5415" s="7">
        <v>2.7001762263189972</v>
      </c>
      <c r="N5415" s="7">
        <v>0.16039254069581571</v>
      </c>
      <c r="AH5415" s="7">
        <f t="shared" ref="AH5415" si="12138">N5415*(1-N5415)*AE5414</f>
        <v>-1.8480882105720832E-2</v>
      </c>
      <c r="AJ5415" s="7" cm="1">
        <f t="array" ref="AJ5415:AL5415">TRANSPOSE(F5414:F5416)*AH5416*$D$4</f>
        <v>4.6335311446756679E-3</v>
      </c>
      <c r="AK5415" s="7">
        <v>0</v>
      </c>
      <c r="AL5415" s="7">
        <v>4.6335311446756679E-3</v>
      </c>
      <c r="AN5415" s="14">
        <v>-1.560356155936518</v>
      </c>
      <c r="AO5415" s="14">
        <v>4.2463546937490921</v>
      </c>
      <c r="AP5415" s="14">
        <v>4.2697994445448666</v>
      </c>
    </row>
    <row r="5416" spans="1:46" x14ac:dyDescent="0.3">
      <c r="A5416" s="20"/>
      <c r="F5416" s="7">
        <v>1</v>
      </c>
      <c r="N5416" s="7">
        <v>0.93703704185413872</v>
      </c>
      <c r="AH5416" s="7">
        <f t="shared" ref="AH5416" si="12139">N5416*(1-N5416)*AF5414</f>
        <v>7.7225519077927804E-3</v>
      </c>
    </row>
    <row r="5417" spans="1:46" x14ac:dyDescent="0.3">
      <c r="A5417" s="20"/>
    </row>
    <row r="5418" spans="1:46" x14ac:dyDescent="0.3">
      <c r="A5418" s="20">
        <v>1352</v>
      </c>
      <c r="B5418" s="7">
        <f t="shared" ref="B5418" si="12140">MOD(ROUNDDOWN(ROW(B5418)/4,0),4)+1</f>
        <v>3</v>
      </c>
      <c r="D5418" s="7" cm="1">
        <f t="array" ref="D5418">_xlfn.CHOOSEROWS($I$4:$I$7,B5418)</f>
        <v>1</v>
      </c>
      <c r="F5418" s="7">
        <f t="shared" ref="F5418" si="12141">1+0</f>
        <v>1</v>
      </c>
      <c r="H5418" s="7" cm="1">
        <f t="array" ref="H5418:J5419">_xlfn.ANCHORARRAY(AN5414)</f>
        <v>-4.6866791903699685</v>
      </c>
      <c r="I5418" s="7">
        <v>3.0695890768632523</v>
      </c>
      <c r="J5418" s="7">
        <v>3.0091918495422925</v>
      </c>
      <c r="L5418" s="7" cm="1">
        <f t="array" ref="L5418:L5419">MMULT(H5418:J5419,F5418:F5420)</f>
        <v>-1.6170901135067162</v>
      </c>
      <c r="N5418" s="7" cm="1">
        <f t="array" ref="N5418:N5420">_xlfn.VSTACK(1,1/(1+EXP(-_xlfn.ANCHORARRAY(L5418))))</f>
        <v>1</v>
      </c>
      <c r="P5418" s="7" cm="1">
        <f t="array" ref="P5418:R5418">_xlfn.ANCHORARRAY(AR5414)</f>
        <v>-2.2864615896507043</v>
      </c>
      <c r="Q5418" s="7">
        <v>-5.2136358231189641</v>
      </c>
      <c r="R5418" s="7">
        <v>4.9899655439822794</v>
      </c>
      <c r="T5418" s="7" cm="1">
        <f t="array" ref="T5418">MMULT(P5418:R5418,_xlfn.ANCHORARRAY(N5418))</f>
        <v>1.5217087359629238</v>
      </c>
      <c r="V5418" s="18">
        <f t="shared" ref="V5418" si="12142">1/(1+EXP(-T5418))</f>
        <v>0.82078996284584493</v>
      </c>
      <c r="X5418" s="7">
        <f t="shared" ref="X5418" si="12143">D5418-V5418</f>
        <v>0.17921003715415507</v>
      </c>
      <c r="Z5418" s="7">
        <f t="shared" ref="Z5418" si="12144">V5418*(1-V5418)</f>
        <v>0.14709379973736142</v>
      </c>
      <c r="AB5418" s="7">
        <f t="shared" ref="AB5418" si="12145">Z5418*X5418</f>
        <v>2.6360685316078384E-2</v>
      </c>
      <c r="AD5418" s="7" cm="1">
        <f t="array" ref="AD5418:AF5418">P5418:R5418*AB5418</f>
        <v>-6.0272694452082561E-2</v>
      </c>
      <c r="AE5418" s="7">
        <v>-0.13743501328587232</v>
      </c>
      <c r="AF5418" s="7">
        <v>0.13153891144299076</v>
      </c>
      <c r="AH5418" s="7">
        <f t="shared" ref="AH5418" si="12146">N5418*(1-N5418)*AD5418</f>
        <v>0</v>
      </c>
      <c r="AJ5418" s="7" cm="1">
        <f t="array" ref="AJ5418:AL5418">TRANSPOSE(F5418:F5420)*AH5419*$D$4</f>
        <v>-1.1394547352712824E-2</v>
      </c>
      <c r="AK5418" s="7">
        <v>-1.1394547352712824E-2</v>
      </c>
      <c r="AL5418" s="7">
        <v>0</v>
      </c>
      <c r="AN5418" s="14" cm="1">
        <f t="array" ref="AN5418:AP5419">H5418:J5419+AJ5418:AL5419</f>
        <v>-4.6980737377226811</v>
      </c>
      <c r="AO5418" s="14">
        <v>3.0581945295105397</v>
      </c>
      <c r="AP5418" s="14">
        <v>3.0091918495422925</v>
      </c>
      <c r="AR5418" s="14" cm="1">
        <f t="array" ref="AR5418:AT5418">TRANSPOSE(TRANSPOSE(P5418:R5418)+_xlfn.ANCHORARRAY(N5418)*AB5418*$D$4)</f>
        <v>-2.2706451784610575</v>
      </c>
      <c r="AS5418" s="14">
        <v>-5.2110165215096229</v>
      </c>
      <c r="AT5418" s="14">
        <v>5.0047727950145511</v>
      </c>
    </row>
    <row r="5419" spans="1:46" x14ac:dyDescent="0.3">
      <c r="A5419" s="20"/>
      <c r="F5419" s="7" cm="1">
        <f t="array" ref="F5419:F5420">TRANSPOSE(_xlfn.CHOOSEROWS($G$4:$H$7,B5418))</f>
        <v>1</v>
      </c>
      <c r="H5419" s="7">
        <v>-1.560356155936518</v>
      </c>
      <c r="I5419" s="7">
        <v>4.2463546937490921</v>
      </c>
      <c r="J5419" s="7">
        <v>4.2697994445448666</v>
      </c>
      <c r="L5419" s="7">
        <v>2.6859985378125741</v>
      </c>
      <c r="N5419" s="7">
        <v>0.16560657015894306</v>
      </c>
      <c r="AH5419" s="7">
        <f t="shared" ref="AH5419" si="12147">N5419*(1-N5419)*AE5418</f>
        <v>-1.8990912254521375E-2</v>
      </c>
      <c r="AJ5419" s="7" cm="1">
        <f t="array" ref="AJ5419:AL5419">TRANSPOSE(F5418:F5420)*AH5420*$D$4</f>
        <v>4.7143751048099678E-3</v>
      </c>
      <c r="AK5419" s="7">
        <v>4.7143751048099678E-3</v>
      </c>
      <c r="AL5419" s="7">
        <v>0</v>
      </c>
      <c r="AN5419" s="14">
        <v>-1.555641780831708</v>
      </c>
      <c r="AO5419" s="14">
        <v>4.2510690688539023</v>
      </c>
      <c r="AP5419" s="14">
        <v>4.2697994445448666</v>
      </c>
    </row>
    <row r="5420" spans="1:46" x14ac:dyDescent="0.3">
      <c r="A5420" s="20"/>
      <c r="F5420" s="7">
        <v>0</v>
      </c>
      <c r="N5420" s="7">
        <v>0.93619537673399755</v>
      </c>
      <c r="AH5420" s="7">
        <f t="shared" ref="AH5420" si="12148">N5420*(1-N5420)*AF5418</f>
        <v>7.8572918413499469E-3</v>
      </c>
    </row>
    <row r="5421" spans="1:46" x14ac:dyDescent="0.3">
      <c r="A5421" s="20"/>
    </row>
    <row r="5422" spans="1:46" x14ac:dyDescent="0.3">
      <c r="A5422" s="20">
        <v>1353</v>
      </c>
      <c r="B5422" s="7">
        <f t="shared" ref="B5422" si="12149">MOD(ROUNDDOWN(ROW(B5422)/4,0),4)+1</f>
        <v>4</v>
      </c>
      <c r="D5422" s="7" cm="1">
        <f t="array" ref="D5422">_xlfn.CHOOSEROWS($I$4:$I$7,B5422)</f>
        <v>0</v>
      </c>
      <c r="F5422" s="7">
        <f t="shared" ref="F5422" si="12150">1+0</f>
        <v>1</v>
      </c>
      <c r="H5422" s="7" cm="1">
        <f t="array" ref="H5422:J5423">_xlfn.ANCHORARRAY(AN5418)</f>
        <v>-4.6980737377226811</v>
      </c>
      <c r="I5422" s="7">
        <v>3.0581945295105397</v>
      </c>
      <c r="J5422" s="7">
        <v>3.0091918495422925</v>
      </c>
      <c r="L5422" s="7" cm="1">
        <f t="array" ref="L5422:L5423">MMULT(H5422:J5423,F5422:F5424)</f>
        <v>1.3693126413301511</v>
      </c>
      <c r="N5422" s="7" cm="1">
        <f t="array" ref="N5422:N5424">_xlfn.VSTACK(1,1/(1+EXP(-_xlfn.ANCHORARRAY(L5422))))</f>
        <v>1</v>
      </c>
      <c r="P5422" s="7" cm="1">
        <f t="array" ref="P5422:R5422">_xlfn.ANCHORARRAY(AR5418)</f>
        <v>-2.2706451784610575</v>
      </c>
      <c r="Q5422" s="7">
        <v>-5.2110165215096229</v>
      </c>
      <c r="R5422" s="7">
        <v>5.0047727950145511</v>
      </c>
      <c r="T5422" s="7" cm="1">
        <f t="array" ref="T5422">MMULT(P5422:R5422,_xlfn.ANCHORARRAY(N5422))</f>
        <v>-1.4251755129182699</v>
      </c>
      <c r="V5422" s="18">
        <f t="shared" ref="V5422" si="12151">1/(1+EXP(-T5422))</f>
        <v>0.19385150840204496</v>
      </c>
      <c r="X5422" s="7">
        <f t="shared" ref="X5422" si="12152">D5422-V5422</f>
        <v>-0.19385150840204496</v>
      </c>
      <c r="Z5422" s="7">
        <f t="shared" ref="Z5422" si="12153">V5422*(1-V5422)</f>
        <v>0.15627310109229686</v>
      </c>
      <c r="AB5422" s="7">
        <f t="shared" ref="AB5422" si="12154">Z5422*X5422</f>
        <v>-3.0293776369407006E-2</v>
      </c>
      <c r="AD5422" s="7" cm="1">
        <f t="array" ref="AD5422:AF5422">P5422:R5422*AB5422</f>
        <v>6.8786417250571538E-2</v>
      </c>
      <c r="AE5422" s="7">
        <v>0.15786136915989771</v>
      </c>
      <c r="AF5422" s="7">
        <v>-0.15161346783186286</v>
      </c>
      <c r="AH5422" s="7">
        <f t="shared" ref="AH5422" si="12155">N5422*(1-N5422)*AD5422</f>
        <v>0</v>
      </c>
      <c r="AJ5422" s="7" cm="1">
        <f t="array" ref="AJ5422:AL5422">TRANSPOSE(F5422:F5424)*AH5423*$D$4</f>
        <v>1.5309183613352633E-2</v>
      </c>
      <c r="AK5422" s="7">
        <v>1.5309183613352633E-2</v>
      </c>
      <c r="AL5422" s="7">
        <v>1.5309183613352633E-2</v>
      </c>
      <c r="AN5422" s="14" cm="1">
        <f t="array" ref="AN5422:AP5423">H5422:J5423+AJ5422:AL5423</f>
        <v>-4.6827645541093288</v>
      </c>
      <c r="AO5422" s="14">
        <v>3.0735037131238925</v>
      </c>
      <c r="AP5422" s="14">
        <v>3.0245010331556452</v>
      </c>
      <c r="AR5422" s="14" cm="1">
        <f t="array" ref="AR5422:AT5422">TRANSPOSE(TRANSPOSE(P5422:R5422)+_xlfn.ANCHORARRAY(N5422)*AB5422*$D$4)</f>
        <v>-2.2888214442827017</v>
      </c>
      <c r="AS5422" s="14">
        <v>-5.2255078961979056</v>
      </c>
      <c r="AT5422" s="14">
        <v>4.986613674105886</v>
      </c>
    </row>
    <row r="5423" spans="1:46" x14ac:dyDescent="0.3">
      <c r="A5423" s="20"/>
      <c r="F5423" s="7" cm="1">
        <f t="array" ref="F5423:F5424">TRANSPOSE(_xlfn.CHOOSEROWS($G$4:$H$7,B5422))</f>
        <v>1</v>
      </c>
      <c r="H5423" s="7">
        <v>-1.555641780831708</v>
      </c>
      <c r="I5423" s="7">
        <v>4.2510690688539023</v>
      </c>
      <c r="J5423" s="7">
        <v>4.2697994445448666</v>
      </c>
      <c r="L5423" s="7">
        <v>6.9652267325670607</v>
      </c>
      <c r="N5423" s="7">
        <v>0.79726907773466504</v>
      </c>
      <c r="AH5423" s="7">
        <f t="shared" ref="AH5423" si="12156">N5423*(1-N5423)*AE5422</f>
        <v>2.5515306022254391E-2</v>
      </c>
      <c r="AJ5423" s="7" cm="1">
        <f t="array" ref="AJ5423:AL5423">TRANSPOSE(F5422:F5424)*AH5424*$D$4</f>
        <v>-8.5725456459052464E-5</v>
      </c>
      <c r="AK5423" s="7">
        <v>-8.5725456459052464E-5</v>
      </c>
      <c r="AL5423" s="7">
        <v>-8.5725456459052464E-5</v>
      </c>
      <c r="AN5423" s="14">
        <v>-1.555727506288167</v>
      </c>
      <c r="AO5423" s="14">
        <v>4.2509833433974435</v>
      </c>
      <c r="AP5423" s="14">
        <v>4.2697137190884078</v>
      </c>
    </row>
    <row r="5424" spans="1:46" x14ac:dyDescent="0.3">
      <c r="A5424" s="20"/>
      <c r="F5424" s="7">
        <v>1</v>
      </c>
      <c r="N5424" s="7">
        <v>0.99905674173413295</v>
      </c>
      <c r="AH5424" s="7">
        <f t="shared" ref="AH5424" si="12157">N5424*(1-N5424)*AF5422</f>
        <v>-1.4287576076508745E-4</v>
      </c>
    </row>
    <row r="5425" spans="1:46" x14ac:dyDescent="0.3">
      <c r="A5425" s="20"/>
    </row>
    <row r="5426" spans="1:46" x14ac:dyDescent="0.3">
      <c r="A5426" s="20">
        <v>1354</v>
      </c>
      <c r="B5426" s="7">
        <f t="shared" ref="B5426" si="12158">MOD(ROUNDDOWN(ROW(B5426)/4,0),4)+1</f>
        <v>1</v>
      </c>
      <c r="D5426" s="7" cm="1">
        <f t="array" ref="D5426">_xlfn.CHOOSEROWS($I$4:$I$7,B5426)</f>
        <v>0</v>
      </c>
      <c r="F5426" s="7">
        <f t="shared" ref="F5426" si="12159">1+0</f>
        <v>1</v>
      </c>
      <c r="H5426" s="7" cm="1">
        <f t="array" ref="H5426:J5427">_xlfn.ANCHORARRAY(AN5422)</f>
        <v>-4.6827645541093288</v>
      </c>
      <c r="I5426" s="7">
        <v>3.0735037131238925</v>
      </c>
      <c r="J5426" s="7">
        <v>3.0245010331556452</v>
      </c>
      <c r="L5426" s="7" cm="1">
        <f t="array" ref="L5426:L5427">MMULT(H5426:J5427,F5426:F5428)</f>
        <v>-4.6827645541093288</v>
      </c>
      <c r="N5426" s="7" cm="1">
        <f t="array" ref="N5426:N5428">_xlfn.VSTACK(1,1/(1+EXP(-_xlfn.ANCHORARRAY(L5426))))</f>
        <v>1</v>
      </c>
      <c r="P5426" s="7" cm="1">
        <f t="array" ref="P5426:R5426">_xlfn.ANCHORARRAY(AR5422)</f>
        <v>-2.2888214442827017</v>
      </c>
      <c r="Q5426" s="7">
        <v>-5.2255078961979056</v>
      </c>
      <c r="R5426" s="7">
        <v>4.986613674105886</v>
      </c>
      <c r="T5426" s="7" cm="1">
        <f t="array" ref="T5426">MMULT(P5426:R5426,_xlfn.ANCHORARRAY(N5426))</f>
        <v>-1.4677616327819178</v>
      </c>
      <c r="V5426" s="18">
        <f t="shared" ref="V5426" si="12160">1/(1+EXP(-T5426))</f>
        <v>0.18728307318722823</v>
      </c>
      <c r="X5426" s="7">
        <f t="shared" ref="X5426" si="12161">D5426-V5426</f>
        <v>-0.18728307318722823</v>
      </c>
      <c r="Z5426" s="7">
        <f t="shared" ref="Z5426" si="12162">V5426*(1-V5426)</f>
        <v>0.15220812368477554</v>
      </c>
      <c r="AB5426" s="7">
        <f t="shared" ref="AB5426" si="12163">Z5426*X5426</f>
        <v>-2.8506005167746505E-2</v>
      </c>
      <c r="AD5426" s="7" cm="1">
        <f t="array" ref="AD5426:AF5426">P5426:R5426*AB5426</f>
        <v>6.5245155918771711E-2</v>
      </c>
      <c r="AE5426" s="7">
        <v>0.14895835509311767</v>
      </c>
      <c r="AF5426" s="7">
        <v>-0.14214843516361778</v>
      </c>
      <c r="AH5426" s="7">
        <f t="shared" ref="AH5426" si="12164">N5426*(1-N5426)*AD5426</f>
        <v>0</v>
      </c>
      <c r="AJ5426" s="7" cm="1">
        <f t="array" ref="AJ5426:AL5426">TRANSPOSE(F5426:F5428)*AH5427*$D$4</f>
        <v>8.119267922665741E-4</v>
      </c>
      <c r="AK5426" s="7">
        <v>0</v>
      </c>
      <c r="AL5426" s="7">
        <v>0</v>
      </c>
      <c r="AN5426" s="14" cm="1">
        <f t="array" ref="AN5426:AP5427">H5426:J5427+AJ5426:AL5427</f>
        <v>-4.6819526273170622</v>
      </c>
      <c r="AO5426" s="14">
        <v>3.0735037131238925</v>
      </c>
      <c r="AP5426" s="14">
        <v>3.0245010331556452</v>
      </c>
      <c r="AR5426" s="14" cm="1">
        <f t="array" ref="AR5426:AT5426">TRANSPOSE(TRANSPOSE(P5426:R5426)+_xlfn.ANCHORARRAY(N5426)*AB5426*$D$4)</f>
        <v>-2.3059250473833495</v>
      </c>
      <c r="AS5426" s="14">
        <v>-5.2256647115524073</v>
      </c>
      <c r="AT5426" s="14">
        <v>4.9836331903583337</v>
      </c>
    </row>
    <row r="5427" spans="1:46" x14ac:dyDescent="0.3">
      <c r="A5427" s="20"/>
      <c r="F5427" s="7" cm="1">
        <f t="array" ref="F5427:F5428">TRANSPOSE(_xlfn.CHOOSEROWS($G$4:$H$7,B5426))</f>
        <v>0</v>
      </c>
      <c r="H5427" s="7">
        <v>-1.555727506288167</v>
      </c>
      <c r="I5427" s="7">
        <v>4.2509833433974435</v>
      </c>
      <c r="J5427" s="7">
        <v>4.2697137190884078</v>
      </c>
      <c r="L5427" s="7">
        <v>-1.555727506288167</v>
      </c>
      <c r="N5427" s="7">
        <v>9.1685566823860171E-3</v>
      </c>
      <c r="AH5427" s="7">
        <f t="shared" ref="AH5427" si="12165">N5427*(1-N5427)*AE5426</f>
        <v>1.3532113204442902E-3</v>
      </c>
      <c r="AJ5427" s="7" cm="1">
        <f t="array" ref="AJ5427:AL5427">TRANSPOSE(F5426:F5428)*AH5428*$D$4</f>
        <v>-1.2272569521810824E-2</v>
      </c>
      <c r="AK5427" s="7">
        <v>0</v>
      </c>
      <c r="AL5427" s="7">
        <v>0</v>
      </c>
      <c r="AN5427" s="14">
        <v>-1.5680000758099779</v>
      </c>
      <c r="AO5427" s="14">
        <v>4.2509833433974435</v>
      </c>
      <c r="AP5427" s="14">
        <v>4.2697137190884078</v>
      </c>
    </row>
    <row r="5428" spans="1:46" x14ac:dyDescent="0.3">
      <c r="A5428" s="20"/>
      <c r="F5428" s="7">
        <v>0</v>
      </c>
      <c r="N5428" s="7">
        <v>0.17426057714349386</v>
      </c>
      <c r="AH5428" s="7">
        <f t="shared" ref="AH5428" si="12166">N5428*(1-N5428)*AF5426</f>
        <v>-2.0454282536351374E-2</v>
      </c>
    </row>
    <row r="5429" spans="1:46" x14ac:dyDescent="0.3">
      <c r="A5429" s="20"/>
    </row>
    <row r="5430" spans="1:46" x14ac:dyDescent="0.3">
      <c r="A5430" s="20">
        <v>1355</v>
      </c>
      <c r="B5430" s="7">
        <f t="shared" ref="B5430" si="12167">MOD(ROUNDDOWN(ROW(B5430)/4,0),4)+1</f>
        <v>2</v>
      </c>
      <c r="D5430" s="7" cm="1">
        <f t="array" ref="D5430">_xlfn.CHOOSEROWS($I$4:$I$7,B5430)</f>
        <v>1</v>
      </c>
      <c r="F5430" s="7">
        <f t="shared" ref="F5430" si="12168">1+0</f>
        <v>1</v>
      </c>
      <c r="H5430" s="7" cm="1">
        <f t="array" ref="H5430:J5431">_xlfn.ANCHORARRAY(AN5426)</f>
        <v>-4.6819526273170622</v>
      </c>
      <c r="I5430" s="7">
        <v>3.0735037131238925</v>
      </c>
      <c r="J5430" s="7">
        <v>3.0245010331556452</v>
      </c>
      <c r="L5430" s="7" cm="1">
        <f t="array" ref="L5430:L5431">MMULT(H5430:J5431,F5430:F5432)</f>
        <v>-1.657451594161417</v>
      </c>
      <c r="N5430" s="7" cm="1">
        <f t="array" ref="N5430:N5432">_xlfn.VSTACK(1,1/(1+EXP(-_xlfn.ANCHORARRAY(L5430))))</f>
        <v>1</v>
      </c>
      <c r="P5430" s="7" cm="1">
        <f t="array" ref="P5430:R5430">_xlfn.ANCHORARRAY(AR5426)</f>
        <v>-2.3059250473833495</v>
      </c>
      <c r="Q5430" s="7">
        <v>-5.2256647115524073</v>
      </c>
      <c r="R5430" s="7">
        <v>4.9836331903583337</v>
      </c>
      <c r="T5430" s="7" cm="1">
        <f t="array" ref="T5430">MMULT(P5430:R5430,_xlfn.ANCHORARRAY(N5430))</f>
        <v>1.5277237500148368</v>
      </c>
      <c r="V5430" s="18">
        <f t="shared" ref="V5430" si="12169">1/(1+EXP(-T5430))</f>
        <v>0.8216730275328632</v>
      </c>
      <c r="X5430" s="7">
        <f t="shared" ref="X5430" si="12170">D5430-V5430</f>
        <v>0.1783269724671368</v>
      </c>
      <c r="Z5430" s="7">
        <f t="shared" ref="Z5430" si="12171">V5430*(1-V5430)</f>
        <v>0.14652646335784184</v>
      </c>
      <c r="AB5430" s="7">
        <f t="shared" ref="AB5430" si="12172">Z5430*X5430</f>
        <v>2.612962059692079E-2</v>
      </c>
      <c r="AD5430" s="7" cm="1">
        <f t="array" ref="AD5430:AF5430">P5430:R5430*AB5430</f>
        <v>-6.0252946613063518E-2</v>
      </c>
      <c r="AE5430" s="7">
        <v>-0.13654463627958191</v>
      </c>
      <c r="AF5430" s="7">
        <v>0.13022044445828518</v>
      </c>
      <c r="AH5430" s="7">
        <f t="shared" ref="AH5430" si="12173">N5430*(1-N5430)*AD5430</f>
        <v>0</v>
      </c>
      <c r="AJ5430" s="7" cm="1">
        <f t="array" ref="AJ5430:AL5430">TRANSPOSE(F5430:F5432)*AH5431*$D$4</f>
        <v>-1.1016773987216785E-2</v>
      </c>
      <c r="AK5430" s="7">
        <v>0</v>
      </c>
      <c r="AL5430" s="7">
        <v>-1.1016773987216785E-2</v>
      </c>
      <c r="AN5430" s="14" cm="1">
        <f t="array" ref="AN5430:AP5431">H5430:J5431+AJ5430:AL5431</f>
        <v>-4.6929694013042793</v>
      </c>
      <c r="AO5430" s="14">
        <v>3.0735037131238925</v>
      </c>
      <c r="AP5430" s="14">
        <v>3.0134842591684285</v>
      </c>
      <c r="AR5430" s="14" cm="1">
        <f t="array" ref="AR5430:AT5430">TRANSPOSE(TRANSPOSE(P5430:R5430)+_xlfn.ANCHORARRAY(N5430)*AB5430*$D$4)</f>
        <v>-2.2902472750251972</v>
      </c>
      <c r="AS5430" s="14">
        <v>-5.2231546314227169</v>
      </c>
      <c r="AT5430" s="14">
        <v>4.9983252648964962</v>
      </c>
    </row>
    <row r="5431" spans="1:46" x14ac:dyDescent="0.3">
      <c r="A5431" s="20"/>
      <c r="F5431" s="7" cm="1">
        <f t="array" ref="F5431:F5432">TRANSPOSE(_xlfn.CHOOSEROWS($G$4:$H$7,B5430))</f>
        <v>0</v>
      </c>
      <c r="H5431" s="7">
        <v>-1.5680000758099779</v>
      </c>
      <c r="I5431" s="7">
        <v>4.2509833433974435</v>
      </c>
      <c r="J5431" s="7">
        <v>4.2697137190884078</v>
      </c>
      <c r="L5431" s="7">
        <v>2.7017136432784299</v>
      </c>
      <c r="N5431" s="7">
        <v>0.16010438679350972</v>
      </c>
      <c r="AH5431" s="7">
        <f t="shared" ref="AH5431" si="12174">N5431*(1-N5431)*AE5430</f>
        <v>-1.8361289978694642E-2</v>
      </c>
      <c r="AJ5431" s="7" cm="1">
        <f t="array" ref="AJ5431:AL5431">TRANSPOSE(F5430:F5432)*AH5432*$D$4</f>
        <v>4.6035051611525123E-3</v>
      </c>
      <c r="AK5431" s="7">
        <v>0</v>
      </c>
      <c r="AL5431" s="7">
        <v>4.6035051611525123E-3</v>
      </c>
      <c r="AN5431" s="14">
        <v>-1.5633965706488253</v>
      </c>
      <c r="AO5431" s="14">
        <v>4.2509833433974435</v>
      </c>
      <c r="AP5431" s="14">
        <v>4.2743172242495602</v>
      </c>
    </row>
    <row r="5432" spans="1:46" x14ac:dyDescent="0.3">
      <c r="A5432" s="20"/>
      <c r="F5432" s="7">
        <v>1</v>
      </c>
      <c r="N5432" s="7">
        <v>0.93712768641665678</v>
      </c>
      <c r="AH5432" s="7">
        <f t="shared" ref="AH5432" si="12175">N5432*(1-N5432)*AF5430</f>
        <v>7.6725086019208541E-3</v>
      </c>
    </row>
    <row r="5433" spans="1:46" x14ac:dyDescent="0.3">
      <c r="A5433" s="20"/>
    </row>
    <row r="5434" spans="1:46" x14ac:dyDescent="0.3">
      <c r="A5434" s="20">
        <v>1356</v>
      </c>
      <c r="B5434" s="7">
        <f t="shared" ref="B5434" si="12176">MOD(ROUNDDOWN(ROW(B5434)/4,0),4)+1</f>
        <v>3</v>
      </c>
      <c r="D5434" s="7" cm="1">
        <f t="array" ref="D5434">_xlfn.CHOOSEROWS($I$4:$I$7,B5434)</f>
        <v>1</v>
      </c>
      <c r="F5434" s="7">
        <f t="shared" ref="F5434" si="12177">1+0</f>
        <v>1</v>
      </c>
      <c r="H5434" s="7" cm="1">
        <f t="array" ref="H5434:J5435">_xlfn.ANCHORARRAY(AN5430)</f>
        <v>-4.6929694013042793</v>
      </c>
      <c r="I5434" s="7">
        <v>3.0735037131238925</v>
      </c>
      <c r="J5434" s="7">
        <v>3.0134842591684285</v>
      </c>
      <c r="L5434" s="7" cm="1">
        <f t="array" ref="L5434:L5435">MMULT(H5434:J5435,F5434:F5436)</f>
        <v>-1.6194656881803868</v>
      </c>
      <c r="N5434" s="7" cm="1">
        <f t="array" ref="N5434:N5436">_xlfn.VSTACK(1,1/(1+EXP(-_xlfn.ANCHORARRAY(L5434))))</f>
        <v>1</v>
      </c>
      <c r="P5434" s="7" cm="1">
        <f t="array" ref="P5434:R5434">_xlfn.ANCHORARRAY(AR5430)</f>
        <v>-2.2902472750251972</v>
      </c>
      <c r="Q5434" s="7">
        <v>-5.2231546314227169</v>
      </c>
      <c r="R5434" s="7">
        <v>4.9983252648964962</v>
      </c>
      <c r="T5434" s="7" cm="1">
        <f t="array" ref="T5434">MMULT(P5434:R5434,_xlfn.ANCHORARRAY(N5434))</f>
        <v>1.5263600607934453</v>
      </c>
      <c r="V5434" s="18">
        <f t="shared" ref="V5434" si="12178">1/(1+EXP(-T5434))</f>
        <v>0.82147312331472055</v>
      </c>
      <c r="X5434" s="7">
        <f t="shared" ref="X5434" si="12179">D5434-V5434</f>
        <v>0.17852687668527945</v>
      </c>
      <c r="Z5434" s="7">
        <f t="shared" ref="Z5434" si="12180">V5434*(1-V5434)</f>
        <v>0.14665503098627847</v>
      </c>
      <c r="AB5434" s="7">
        <f t="shared" ref="AB5434" si="12181">Z5434*X5434</f>
        <v>2.6181864632163172E-2</v>
      </c>
      <c r="AD5434" s="7" cm="1">
        <f t="array" ref="AD5434:AF5434">P5434:R5434*AB5434</f>
        <v>-5.9962944128890291E-2</v>
      </c>
      <c r="AE5434" s="7">
        <v>-0.13675192751276569</v>
      </c>
      <c r="AF5434" s="7">
        <v>0.1308654754730412</v>
      </c>
      <c r="AH5434" s="7">
        <f t="shared" ref="AH5434" si="12182">N5434*(1-N5434)*AD5434</f>
        <v>0</v>
      </c>
      <c r="AJ5434" s="7" cm="1">
        <f t="array" ref="AJ5434:AL5434">TRANSPOSE(F5434:F5436)*AH5435*$D$4</f>
        <v>-1.1319905986859783E-2</v>
      </c>
      <c r="AK5434" s="7">
        <v>-1.1319905986859783E-2</v>
      </c>
      <c r="AL5434" s="7">
        <v>0</v>
      </c>
      <c r="AN5434" s="14" cm="1">
        <f t="array" ref="AN5434:AP5435">H5434:J5435+AJ5434:AL5435</f>
        <v>-4.7042893072911394</v>
      </c>
      <c r="AO5434" s="14">
        <v>3.0621838071370329</v>
      </c>
      <c r="AP5434" s="14">
        <v>3.0134842591684285</v>
      </c>
      <c r="AR5434" s="14" cm="1">
        <f t="array" ref="AR5434:AT5434">TRANSPOSE(TRANSPOSE(P5434:R5434)+_xlfn.ANCHORARRAY(N5434)*AB5434*$D$4)</f>
        <v>-2.2745381562458995</v>
      </c>
      <c r="AS5434" s="14">
        <v>-5.2205582507113082</v>
      </c>
      <c r="AT5434" s="14">
        <v>5.0130335585776535</v>
      </c>
    </row>
    <row r="5435" spans="1:46" x14ac:dyDescent="0.3">
      <c r="A5435" s="20"/>
      <c r="F5435" s="7" cm="1">
        <f t="array" ref="F5435:F5436">TRANSPOSE(_xlfn.CHOOSEROWS($G$4:$H$7,B5434))</f>
        <v>1</v>
      </c>
      <c r="H5435" s="7">
        <v>-1.5633965706488253</v>
      </c>
      <c r="I5435" s="7">
        <v>4.2509833433974435</v>
      </c>
      <c r="J5435" s="7">
        <v>4.2743172242495602</v>
      </c>
      <c r="L5435" s="7">
        <v>2.6875867727486185</v>
      </c>
      <c r="N5435" s="7">
        <v>0.16527857150269934</v>
      </c>
      <c r="AH5435" s="7">
        <f t="shared" ref="AH5435" si="12183">N5435*(1-N5435)*AE5434</f>
        <v>-1.886650997809964E-2</v>
      </c>
      <c r="AJ5435" s="7" cm="1">
        <f t="array" ref="AJ5435:AL5435">TRANSPOSE(F5434:F5436)*AH5436*$D$4</f>
        <v>4.6837442346946926E-3</v>
      </c>
      <c r="AK5435" s="7">
        <v>4.6837442346946926E-3</v>
      </c>
      <c r="AL5435" s="7">
        <v>0</v>
      </c>
      <c r="AN5435" s="14">
        <v>-1.5587128264141306</v>
      </c>
      <c r="AO5435" s="14">
        <v>4.2556670876321379</v>
      </c>
      <c r="AP5435" s="14">
        <v>4.2743172242495602</v>
      </c>
    </row>
    <row r="5436" spans="1:46" x14ac:dyDescent="0.3">
      <c r="A5436" s="20"/>
      <c r="F5436" s="7">
        <v>0</v>
      </c>
      <c r="N5436" s="7">
        <v>0.93629018201455649</v>
      </c>
      <c r="AH5436" s="7">
        <f t="shared" ref="AH5436" si="12184">N5436*(1-N5436)*AF5434</f>
        <v>7.8062403911578213E-3</v>
      </c>
    </row>
    <row r="5437" spans="1:46" x14ac:dyDescent="0.3">
      <c r="A5437" s="20"/>
    </row>
    <row r="5438" spans="1:46" x14ac:dyDescent="0.3">
      <c r="A5438" s="20">
        <v>1357</v>
      </c>
      <c r="B5438" s="7">
        <f t="shared" ref="B5438" si="12185">MOD(ROUNDDOWN(ROW(B5438)/4,0),4)+1</f>
        <v>4</v>
      </c>
      <c r="D5438" s="7" cm="1">
        <f t="array" ref="D5438">_xlfn.CHOOSEROWS($I$4:$I$7,B5438)</f>
        <v>0</v>
      </c>
      <c r="F5438" s="7">
        <f t="shared" ref="F5438" si="12186">1+0</f>
        <v>1</v>
      </c>
      <c r="H5438" s="7" cm="1">
        <f t="array" ref="H5438:J5439">_xlfn.ANCHORARRAY(AN5434)</f>
        <v>-4.7042893072911394</v>
      </c>
      <c r="I5438" s="7">
        <v>3.0621838071370329</v>
      </c>
      <c r="J5438" s="7">
        <v>3.0134842591684285</v>
      </c>
      <c r="L5438" s="7" cm="1">
        <f t="array" ref="L5438:L5439">MMULT(H5438:J5439,F5438:F5440)</f>
        <v>1.371378759014322</v>
      </c>
      <c r="N5438" s="7" cm="1">
        <f t="array" ref="N5438:N5440">_xlfn.VSTACK(1,1/(1+EXP(-_xlfn.ANCHORARRAY(L5438))))</f>
        <v>1</v>
      </c>
      <c r="P5438" s="7" cm="1">
        <f t="array" ref="P5438:R5438">_xlfn.ANCHORARRAY(AR5434)</f>
        <v>-2.2745381562458995</v>
      </c>
      <c r="Q5438" s="7">
        <v>-5.2205582507113082</v>
      </c>
      <c r="R5438" s="7">
        <v>5.0130335585776535</v>
      </c>
      <c r="T5438" s="7" cm="1">
        <f t="array" ref="T5438">MMULT(P5438:R5438,_xlfn.ANCHORARRAY(N5438))</f>
        <v>-1.4301367033719341</v>
      </c>
      <c r="V5438" s="18">
        <f t="shared" ref="V5438" si="12187">1/(1+EXP(-T5438))</f>
        <v>0.19307738515814266</v>
      </c>
      <c r="X5438" s="7">
        <f t="shared" ref="X5438" si="12188">D5438-V5438</f>
        <v>-0.19307738515814266</v>
      </c>
      <c r="Z5438" s="7">
        <f t="shared" ref="Z5438" si="12189">V5438*(1-V5438)</f>
        <v>0.15579850849863688</v>
      </c>
      <c r="AB5438" s="7">
        <f t="shared" ref="AB5438" si="12190">Z5438*X5438</f>
        <v>-3.0081168632455475E-2</v>
      </c>
      <c r="AD5438" s="7" cm="1">
        <f t="array" ref="AD5438:AF5438">P5438:R5438*AB5438</f>
        <v>6.8420765838987263E-2</v>
      </c>
      <c r="AE5438" s="7">
        <v>0.15704049309520363</v>
      </c>
      <c r="AF5438" s="7">
        <v>-0.15079790783573277</v>
      </c>
      <c r="AH5438" s="7">
        <f t="shared" ref="AH5438" si="12191">N5438*(1-N5438)*AD5438</f>
        <v>0</v>
      </c>
      <c r="AJ5438" s="7" cm="1">
        <f t="array" ref="AJ5438:AL5438">TRANSPOSE(F5438:F5440)*AH5439*$D$4</f>
        <v>1.5210869354410258E-2</v>
      </c>
      <c r="AK5438" s="7">
        <v>1.5210869354410258E-2</v>
      </c>
      <c r="AL5438" s="7">
        <v>1.5210869354410258E-2</v>
      </c>
      <c r="AN5438" s="14" cm="1">
        <f t="array" ref="AN5438:AP5439">H5438:J5439+AJ5438:AL5439</f>
        <v>-4.689078437936729</v>
      </c>
      <c r="AO5438" s="14">
        <v>3.0773946764914433</v>
      </c>
      <c r="AP5438" s="14">
        <v>3.028695128522839</v>
      </c>
      <c r="AR5438" s="14" cm="1">
        <f t="array" ref="AR5438:AT5438">TRANSPOSE(TRANSPOSE(P5438:R5438)+_xlfn.ANCHORARRAY(N5438)*AB5438*$D$4)</f>
        <v>-2.2925868574253729</v>
      </c>
      <c r="AS5438" s="14">
        <v>-5.2349539456964207</v>
      </c>
      <c r="AT5438" s="14">
        <v>4.995001779481937</v>
      </c>
    </row>
    <row r="5439" spans="1:46" x14ac:dyDescent="0.3">
      <c r="A5439" s="20"/>
      <c r="F5439" s="7" cm="1">
        <f t="array" ref="F5439:F5440">TRANSPOSE(_xlfn.CHOOSEROWS($G$4:$H$7,B5438))</f>
        <v>1</v>
      </c>
      <c r="H5439" s="7">
        <v>-1.5587128264141306</v>
      </c>
      <c r="I5439" s="7">
        <v>4.2556670876321379</v>
      </c>
      <c r="J5439" s="7">
        <v>4.2743172242495602</v>
      </c>
      <c r="L5439" s="7">
        <v>6.9712714854675673</v>
      </c>
      <c r="N5439" s="7">
        <v>0.79760282149745609</v>
      </c>
      <c r="AH5439" s="7">
        <f t="shared" ref="AH5439" si="12192">N5439*(1-N5439)*AE5438</f>
        <v>2.5351448924017098E-2</v>
      </c>
      <c r="AJ5439" s="7" cm="1">
        <f t="array" ref="AJ5439:AL5439">TRANSPOSE(F5438:F5440)*AH5440*$D$4</f>
        <v>-8.4751438010503602E-5</v>
      </c>
      <c r="AK5439" s="7">
        <v>-8.4751438010503602E-5</v>
      </c>
      <c r="AL5439" s="7">
        <v>-8.4751438010503602E-5</v>
      </c>
      <c r="AN5439" s="14">
        <v>-1.558797577852141</v>
      </c>
      <c r="AO5439" s="14">
        <v>4.2555823361941272</v>
      </c>
      <c r="AP5439" s="14">
        <v>4.2742324728115495</v>
      </c>
    </row>
    <row r="5440" spans="1:46" x14ac:dyDescent="0.3">
      <c r="A5440" s="20"/>
      <c r="F5440" s="7">
        <v>1</v>
      </c>
      <c r="N5440" s="7">
        <v>0.9990624209693385</v>
      </c>
      <c r="AH5440" s="7">
        <f t="shared" ref="AH5440" si="12193">N5440*(1-N5440)*AF5438</f>
        <v>-1.4125239668417267E-4</v>
      </c>
    </row>
    <row r="5441" spans="1:46" x14ac:dyDescent="0.3">
      <c r="A5441" s="20"/>
    </row>
    <row r="5442" spans="1:46" x14ac:dyDescent="0.3">
      <c r="A5442" s="20">
        <v>1358</v>
      </c>
      <c r="B5442" s="7">
        <f t="shared" ref="B5442" si="12194">MOD(ROUNDDOWN(ROW(B5442)/4,0),4)+1</f>
        <v>1</v>
      </c>
      <c r="D5442" s="7" cm="1">
        <f t="array" ref="D5442">_xlfn.CHOOSEROWS($I$4:$I$7,B5442)</f>
        <v>0</v>
      </c>
      <c r="F5442" s="7">
        <f t="shared" ref="F5442" si="12195">1+0</f>
        <v>1</v>
      </c>
      <c r="H5442" s="7" cm="1">
        <f t="array" ref="H5442:J5443">_xlfn.ANCHORARRAY(AN5438)</f>
        <v>-4.689078437936729</v>
      </c>
      <c r="I5442" s="7">
        <v>3.0773946764914433</v>
      </c>
      <c r="J5442" s="7">
        <v>3.028695128522839</v>
      </c>
      <c r="L5442" s="7" cm="1">
        <f t="array" ref="L5442:L5443">MMULT(H5442:J5443,F5442:F5444)</f>
        <v>-4.689078437936729</v>
      </c>
      <c r="N5442" s="7" cm="1">
        <f t="array" ref="N5442:N5444">_xlfn.VSTACK(1,1/(1+EXP(-_xlfn.ANCHORARRAY(L5442))))</f>
        <v>1</v>
      </c>
      <c r="P5442" s="7" cm="1">
        <f t="array" ref="P5442:R5442">_xlfn.ANCHORARRAY(AR5438)</f>
        <v>-2.2925868574253729</v>
      </c>
      <c r="Q5442" s="7">
        <v>-5.2349539456964207</v>
      </c>
      <c r="R5442" s="7">
        <v>4.995001779481937</v>
      </c>
      <c r="T5442" s="7" cm="1">
        <f t="array" ref="T5442">MMULT(P5442:R5442,_xlfn.ANCHORARRAY(N5442))</f>
        <v>-1.472057003831261</v>
      </c>
      <c r="V5442" s="18">
        <f t="shared" ref="V5442" si="12196">1/(1+EXP(-T5442))</f>
        <v>0.18663016083801401</v>
      </c>
      <c r="X5442" s="7">
        <f t="shared" ref="X5442" si="12197">D5442-V5442</f>
        <v>-0.18663016083801401</v>
      </c>
      <c r="Z5442" s="7">
        <f t="shared" ref="Z5442" si="12198">V5442*(1-V5442)</f>
        <v>0.15179934390359104</v>
      </c>
      <c r="AB5442" s="7">
        <f t="shared" ref="AB5442" si="12199">Z5442*X5442</f>
        <v>-2.8330335967832198E-2</v>
      </c>
      <c r="AD5442" s="7" cm="1">
        <f t="array" ref="AD5442:AF5442">P5442:R5442*AB5442</f>
        <v>6.4949755906297424E-2</v>
      </c>
      <c r="AE5442" s="7">
        <v>0.14830800405770839</v>
      </c>
      <c r="AF5442" s="7">
        <v>-0.14151007857264294</v>
      </c>
      <c r="AH5442" s="7">
        <f t="shared" ref="AH5442" si="12200">N5442*(1-N5442)*AD5442</f>
        <v>0</v>
      </c>
      <c r="AJ5442" s="7" cm="1">
        <f t="array" ref="AJ5442:AL5442">TRANSPOSE(F5442:F5444)*AH5443*$D$4</f>
        <v>8.0338669494602153E-4</v>
      </c>
      <c r="AK5442" s="7">
        <v>0</v>
      </c>
      <c r="AL5442" s="7">
        <v>0</v>
      </c>
      <c r="AN5442" s="14" cm="1">
        <f t="array" ref="AN5442:AP5443">H5442:J5443+AJ5442:AL5443</f>
        <v>-4.6882750512417832</v>
      </c>
      <c r="AO5442" s="14">
        <v>3.0773946764914433</v>
      </c>
      <c r="AP5442" s="14">
        <v>3.028695128522839</v>
      </c>
      <c r="AR5442" s="14" cm="1">
        <f t="array" ref="AR5442:AT5442">TRANSPOSE(TRANSPOSE(P5442:R5442)+_xlfn.ANCHORARRAY(N5442)*AB5442*$D$4)</f>
        <v>-2.3095850590060722</v>
      </c>
      <c r="AS5442" s="14">
        <v>-5.2351088226961942</v>
      </c>
      <c r="AT5442" s="14">
        <v>4.9920471647556601</v>
      </c>
    </row>
    <row r="5443" spans="1:46" x14ac:dyDescent="0.3">
      <c r="A5443" s="20"/>
      <c r="F5443" s="7" cm="1">
        <f t="array" ref="F5443:F5444">TRANSPOSE(_xlfn.CHOOSEROWS($G$4:$H$7,B5442))</f>
        <v>0</v>
      </c>
      <c r="H5443" s="7">
        <v>-1.558797577852141</v>
      </c>
      <c r="I5443" s="7">
        <v>4.2555823361941272</v>
      </c>
      <c r="J5443" s="7">
        <v>4.2742324728115495</v>
      </c>
      <c r="L5443" s="7">
        <v>-1.558797577852141</v>
      </c>
      <c r="N5443" s="7">
        <v>9.1113756380871991E-3</v>
      </c>
      <c r="AH5443" s="7">
        <f t="shared" ref="AH5443" si="12201">N5443*(1-N5443)*AE5442</f>
        <v>1.338977824910036E-3</v>
      </c>
      <c r="AJ5443" s="7" cm="1">
        <f t="array" ref="AJ5443:AL5443">TRANSPOSE(F5442:F5444)*AH5444*$D$4</f>
        <v>-1.2193028101193515E-2</v>
      </c>
      <c r="AK5443" s="7">
        <v>0</v>
      </c>
      <c r="AL5443" s="7">
        <v>0</v>
      </c>
      <c r="AN5443" s="14">
        <v>-1.5709906059533345</v>
      </c>
      <c r="AO5443" s="14">
        <v>4.2555823361941272</v>
      </c>
      <c r="AP5443" s="14">
        <v>4.2742324728115495</v>
      </c>
    </row>
    <row r="5444" spans="1:46" x14ac:dyDescent="0.3">
      <c r="A5444" s="20"/>
      <c r="F5444" s="7">
        <v>0</v>
      </c>
      <c r="N5444" s="7">
        <v>0.17381925448112415</v>
      </c>
      <c r="AH5444" s="7">
        <f t="shared" ref="AH5444" si="12202">N5444*(1-N5444)*AF5442</f>
        <v>-2.0321713501989191E-2</v>
      </c>
    </row>
    <row r="5445" spans="1:46" x14ac:dyDescent="0.3">
      <c r="A5445" s="20"/>
    </row>
    <row r="5446" spans="1:46" x14ac:dyDescent="0.3">
      <c r="A5446" s="20">
        <v>1359</v>
      </c>
      <c r="B5446" s="7">
        <f t="shared" ref="B5446" si="12203">MOD(ROUNDDOWN(ROW(B5446)/4,0),4)+1</f>
        <v>2</v>
      </c>
      <c r="D5446" s="7" cm="1">
        <f t="array" ref="D5446">_xlfn.CHOOSEROWS($I$4:$I$7,B5446)</f>
        <v>1</v>
      </c>
      <c r="F5446" s="7">
        <f t="shared" ref="F5446" si="12204">1+0</f>
        <v>1</v>
      </c>
      <c r="H5446" s="7" cm="1">
        <f t="array" ref="H5446:J5447">_xlfn.ANCHORARRAY(AN5442)</f>
        <v>-4.6882750512417832</v>
      </c>
      <c r="I5446" s="7">
        <v>3.0773946764914433</v>
      </c>
      <c r="J5446" s="7">
        <v>3.028695128522839</v>
      </c>
      <c r="L5446" s="7" cm="1">
        <f t="array" ref="L5446:L5447">MMULT(H5446:J5447,F5446:F5448)</f>
        <v>-1.6595799227189443</v>
      </c>
      <c r="N5446" s="7" cm="1">
        <f t="array" ref="N5446:N5448">_xlfn.VSTACK(1,1/(1+EXP(-_xlfn.ANCHORARRAY(L5446))))</f>
        <v>1</v>
      </c>
      <c r="P5446" s="7" cm="1">
        <f t="array" ref="P5446:R5446">_xlfn.ANCHORARRAY(AR5442)</f>
        <v>-2.3095850590060722</v>
      </c>
      <c r="Q5446" s="7">
        <v>-5.2351088226961942</v>
      </c>
      <c r="R5446" s="7">
        <v>4.9920471647556601</v>
      </c>
      <c r="T5446" s="7" cm="1">
        <f t="array" ref="T5446">MMULT(P5446:R5446,_xlfn.ANCHORARRAY(N5446))</f>
        <v>1.5323830530221625</v>
      </c>
      <c r="V5446" s="18">
        <f t="shared" ref="V5446" si="12205">1/(1+EXP(-T5446))</f>
        <v>0.82235471579565056</v>
      </c>
      <c r="X5446" s="7">
        <f t="shared" ref="X5446" si="12206">D5446-V5446</f>
        <v>0.17764528420434944</v>
      </c>
      <c r="Z5446" s="7">
        <f t="shared" ref="Z5446" si="12207">V5446*(1-V5446)</f>
        <v>0.14608743720430536</v>
      </c>
      <c r="AB5446" s="7">
        <f t="shared" ref="AB5446" si="12208">Z5446*X5446</f>
        <v>2.595174430084388E-2</v>
      </c>
      <c r="AD5446" s="7" cm="1">
        <f t="array" ref="AD5446:AF5446">P5446:R5446*AB5446</f>
        <v>-5.9937760892375014E-2</v>
      </c>
      <c r="AE5446" s="7">
        <v>-0.13586020555370348</v>
      </c>
      <c r="AF5446" s="7">
        <v>0.12955233155749155</v>
      </c>
      <c r="AH5446" s="7">
        <f t="shared" ref="AH5446" si="12209">N5446*(1-N5446)*AD5446</f>
        <v>0</v>
      </c>
      <c r="AJ5446" s="7" cm="1">
        <f t="array" ref="AJ5446:AL5446">TRANSPOSE(F5446:F5448)*AH5447*$D$4</f>
        <v>-1.094569776831455E-2</v>
      </c>
      <c r="AK5446" s="7">
        <v>0</v>
      </c>
      <c r="AL5446" s="7">
        <v>-1.094569776831455E-2</v>
      </c>
      <c r="AN5446" s="14" cm="1">
        <f t="array" ref="AN5446:AP5447">H5446:J5447+AJ5446:AL5447</f>
        <v>-4.6992207490100979</v>
      </c>
      <c r="AO5446" s="14">
        <v>3.0773946764914433</v>
      </c>
      <c r="AP5446" s="14">
        <v>3.0177494307545243</v>
      </c>
      <c r="AR5446" s="14" cm="1">
        <f t="array" ref="AR5446:AT5446">TRANSPOSE(TRANSPOSE(P5446:R5446)+_xlfn.ANCHORARRAY(N5446)*AB5446*$D$4)</f>
        <v>-2.2940140124255661</v>
      </c>
      <c r="AS5446" s="14">
        <v>-5.2326202830173063</v>
      </c>
      <c r="AT5446" s="14">
        <v>5.0066406247245725</v>
      </c>
    </row>
    <row r="5447" spans="1:46" x14ac:dyDescent="0.3">
      <c r="A5447" s="20"/>
      <c r="F5447" s="7" cm="1">
        <f t="array" ref="F5447:F5448">TRANSPOSE(_xlfn.CHOOSEROWS($G$4:$H$7,B5446))</f>
        <v>0</v>
      </c>
      <c r="H5447" s="7">
        <v>-1.5709906059533345</v>
      </c>
      <c r="I5447" s="7">
        <v>4.2555823361941272</v>
      </c>
      <c r="J5447" s="7">
        <v>4.2742324728115495</v>
      </c>
      <c r="L5447" s="7">
        <v>2.7032418668582148</v>
      </c>
      <c r="N5447" s="7">
        <v>0.15981839538025522</v>
      </c>
      <c r="AH5447" s="7">
        <f t="shared" ref="AH5447" si="12210">N5447*(1-N5447)*AE5446</f>
        <v>-1.8242829613857585E-2</v>
      </c>
      <c r="AJ5447" s="7" cm="1">
        <f t="array" ref="AJ5447:AL5447">TRANSPOSE(F5446:F5448)*AH5448*$D$4</f>
        <v>4.5737707446449607E-3</v>
      </c>
      <c r="AK5447" s="7">
        <v>0</v>
      </c>
      <c r="AL5447" s="7">
        <v>4.5737707446449607E-3</v>
      </c>
      <c r="AN5447" s="14">
        <v>-1.5664168352086896</v>
      </c>
      <c r="AO5447" s="14">
        <v>4.2555823361941272</v>
      </c>
      <c r="AP5447" s="14">
        <v>4.2788062435561942</v>
      </c>
    </row>
    <row r="5448" spans="1:46" x14ac:dyDescent="0.3">
      <c r="A5448" s="20"/>
      <c r="F5448" s="7">
        <v>1</v>
      </c>
      <c r="N5448" s="7">
        <v>0.93721766828329978</v>
      </c>
      <c r="AH5448" s="7">
        <f t="shared" ref="AH5448" si="12211">N5448*(1-N5448)*AF5446</f>
        <v>7.6229512410749354E-3</v>
      </c>
    </row>
    <row r="5449" spans="1:46" x14ac:dyDescent="0.3">
      <c r="A5449" s="20"/>
    </row>
    <row r="5450" spans="1:46" x14ac:dyDescent="0.3">
      <c r="A5450" s="20">
        <v>1360</v>
      </c>
      <c r="B5450" s="7">
        <f t="shared" ref="B5450" si="12212">MOD(ROUNDDOWN(ROW(B5450)/4,0),4)+1</f>
        <v>3</v>
      </c>
      <c r="D5450" s="7" cm="1">
        <f t="array" ref="D5450">_xlfn.CHOOSEROWS($I$4:$I$7,B5450)</f>
        <v>1</v>
      </c>
      <c r="F5450" s="7">
        <f t="shared" ref="F5450" si="12213">1+0</f>
        <v>1</v>
      </c>
      <c r="H5450" s="7" cm="1">
        <f t="array" ref="H5450:J5451">_xlfn.ANCHORARRAY(AN5446)</f>
        <v>-4.6992207490100979</v>
      </c>
      <c r="I5450" s="7">
        <v>3.0773946764914433</v>
      </c>
      <c r="J5450" s="7">
        <v>3.0177494307545243</v>
      </c>
      <c r="L5450" s="7" cm="1">
        <f t="array" ref="L5450:L5451">MMULT(H5450:J5451,F5450:F5452)</f>
        <v>-1.6218260725186546</v>
      </c>
      <c r="N5450" s="7" cm="1">
        <f t="array" ref="N5450:N5452">_xlfn.VSTACK(1,1/(1+EXP(-_xlfn.ANCHORARRAY(L5450))))</f>
        <v>1</v>
      </c>
      <c r="P5450" s="7" cm="1">
        <f t="array" ref="P5450:R5450">_xlfn.ANCHORARRAY(AR5446)</f>
        <v>-2.2940140124255661</v>
      </c>
      <c r="Q5450" s="7">
        <v>-5.2326202830173063</v>
      </c>
      <c r="R5450" s="7">
        <v>5.0066406247245725</v>
      </c>
      <c r="T5450" s="7" cm="1">
        <f t="array" ref="T5450">MMULT(P5450:R5450,_xlfn.ANCHORARRAY(N5450))</f>
        <v>1.5309882237624577</v>
      </c>
      <c r="V5450" s="18">
        <f t="shared" ref="V5450" si="12214">1/(1+EXP(-T5450))</f>
        <v>0.82215085713588776</v>
      </c>
      <c r="X5450" s="7">
        <f t="shared" ref="X5450" si="12215">D5450-V5450</f>
        <v>0.17784914286411224</v>
      </c>
      <c r="Z5450" s="7">
        <f t="shared" ref="Z5450" si="12216">V5450*(1-V5450)</f>
        <v>0.14621882524661284</v>
      </c>
      <c r="AB5450" s="7">
        <f t="shared" ref="AB5450" si="12217">Z5450*X5450</f>
        <v>2.6004892740707507E-2</v>
      </c>
      <c r="AD5450" s="7" cm="1">
        <f t="array" ref="AD5450:AF5450">P5450:R5450*AB5450</f>
        <v>-5.9655588338806909E-2</v>
      </c>
      <c r="AE5450" s="7">
        <v>-0.1360737292127156</v>
      </c>
      <c r="AF5450" s="7">
        <v>0.13019715243723134</v>
      </c>
      <c r="AH5450" s="7">
        <f t="shared" ref="AH5450" si="12218">N5450*(1-N5450)*AD5450</f>
        <v>0</v>
      </c>
      <c r="AJ5450" s="7" cm="1">
        <f t="array" ref="AJ5450:AL5450">TRANSPOSE(F5450:F5452)*AH5451*$D$4</f>
        <v>-1.1245973866509182E-2</v>
      </c>
      <c r="AK5450" s="7">
        <v>-1.1245973866509182E-2</v>
      </c>
      <c r="AL5450" s="7">
        <v>0</v>
      </c>
      <c r="AN5450" s="14" cm="1">
        <f t="array" ref="AN5450:AP5451">H5450:J5451+AJ5450:AL5451</f>
        <v>-4.7104667228766068</v>
      </c>
      <c r="AO5450" s="14">
        <v>3.0661487026249339</v>
      </c>
      <c r="AP5450" s="14">
        <v>3.0177494307545243</v>
      </c>
      <c r="AR5450" s="14" cm="1">
        <f t="array" ref="AR5450:AT5450">TRANSPOSE(TRANSPOSE(P5450:R5450)+_xlfn.ANCHORARRAY(N5450)*AB5450*$D$4)</f>
        <v>-2.2784110767811416</v>
      </c>
      <c r="AS5450" s="14">
        <v>-5.2300465290653593</v>
      </c>
      <c r="AT5450" s="14">
        <v>5.0212509685351989</v>
      </c>
    </row>
    <row r="5451" spans="1:46" x14ac:dyDescent="0.3">
      <c r="A5451" s="20"/>
      <c r="F5451" s="7" cm="1">
        <f t="array" ref="F5451:F5452">TRANSPOSE(_xlfn.CHOOSEROWS($G$4:$H$7,B5450))</f>
        <v>1</v>
      </c>
      <c r="H5451" s="7">
        <v>-1.5664168352086896</v>
      </c>
      <c r="I5451" s="7">
        <v>4.2555823361941272</v>
      </c>
      <c r="J5451" s="7">
        <v>4.2788062435561942</v>
      </c>
      <c r="L5451" s="7">
        <v>2.6891655009854376</v>
      </c>
      <c r="N5451" s="7">
        <v>0.16495318641313625</v>
      </c>
      <c r="AH5451" s="7">
        <f t="shared" ref="AH5451" si="12219">N5451*(1-N5451)*AE5450</f>
        <v>-1.8743289777515302E-2</v>
      </c>
      <c r="AJ5451" s="7" cm="1">
        <f t="array" ref="AJ5451:AL5451">TRANSPOSE(F5450:F5452)*AH5452*$D$4</f>
        <v>4.653409107641197E-3</v>
      </c>
      <c r="AK5451" s="7">
        <v>4.653409107641197E-3</v>
      </c>
      <c r="AL5451" s="7">
        <v>0</v>
      </c>
      <c r="AN5451" s="14">
        <v>-1.5617634261010485</v>
      </c>
      <c r="AO5451" s="14">
        <v>4.2602357453017685</v>
      </c>
      <c r="AP5451" s="14">
        <v>4.2788062435561942</v>
      </c>
    </row>
    <row r="5452" spans="1:46" x14ac:dyDescent="0.3">
      <c r="A5452" s="20"/>
      <c r="F5452" s="7">
        <v>0</v>
      </c>
      <c r="N5452" s="7">
        <v>0.93638428969917153</v>
      </c>
      <c r="AH5452" s="7">
        <f t="shared" ref="AH5452" si="12220">N5452*(1-N5452)*AF5450</f>
        <v>7.7556818460686626E-3</v>
      </c>
    </row>
    <row r="5453" spans="1:46" x14ac:dyDescent="0.3">
      <c r="A5453" s="20"/>
    </row>
    <row r="5454" spans="1:46" x14ac:dyDescent="0.3">
      <c r="A5454" s="20">
        <v>1361</v>
      </c>
      <c r="B5454" s="7">
        <f t="shared" ref="B5454" si="12221">MOD(ROUNDDOWN(ROW(B5454)/4,0),4)+1</f>
        <v>4</v>
      </c>
      <c r="D5454" s="7" cm="1">
        <f t="array" ref="D5454">_xlfn.CHOOSEROWS($I$4:$I$7,B5454)</f>
        <v>0</v>
      </c>
      <c r="F5454" s="7">
        <f t="shared" ref="F5454" si="12222">1+0</f>
        <v>1</v>
      </c>
      <c r="H5454" s="7" cm="1">
        <f t="array" ref="H5454:J5455">_xlfn.ANCHORARRAY(AN5450)</f>
        <v>-4.7104667228766068</v>
      </c>
      <c r="I5454" s="7">
        <v>3.0661487026249339</v>
      </c>
      <c r="J5454" s="7">
        <v>3.0177494307545243</v>
      </c>
      <c r="L5454" s="7" cm="1">
        <f t="array" ref="L5454:L5455">MMULT(H5454:J5455,F5454:F5456)</f>
        <v>1.3734314105028513</v>
      </c>
      <c r="N5454" s="7" cm="1">
        <f t="array" ref="N5454:N5456">_xlfn.VSTACK(1,1/(1+EXP(-_xlfn.ANCHORARRAY(L5454))))</f>
        <v>1</v>
      </c>
      <c r="P5454" s="7" cm="1">
        <f t="array" ref="P5454:R5454">_xlfn.ANCHORARRAY(AR5450)</f>
        <v>-2.2784110767811416</v>
      </c>
      <c r="Q5454" s="7">
        <v>-5.2300465290653593</v>
      </c>
      <c r="R5454" s="7">
        <v>5.0212509685351989</v>
      </c>
      <c r="T5454" s="7" cm="1">
        <f t="array" ref="T5454">MMULT(P5454:R5454,_xlfn.ANCHORARRAY(N5454))</f>
        <v>-1.4350716214273689</v>
      </c>
      <c r="V5454" s="18">
        <f t="shared" ref="V5454" si="12223">1/(1+EXP(-T5454))</f>
        <v>0.19230969661373473</v>
      </c>
      <c r="X5454" s="7">
        <f t="shared" ref="X5454" si="12224">D5454-V5454</f>
        <v>-0.19230969661373473</v>
      </c>
      <c r="Z5454" s="7">
        <f t="shared" ref="Z5454" si="12225">V5454*(1-V5454)</f>
        <v>0.15532667720206803</v>
      </c>
      <c r="AB5454" s="7">
        <f t="shared" ref="AB5454" si="12226">Z5454*X5454</f>
        <v>-2.9870826168749209E-2</v>
      </c>
      <c r="AD5454" s="7" cm="1">
        <f t="array" ref="AD5454:AF5454">P5454:R5454*AB5454</f>
        <v>6.8058021215482184E-2</v>
      </c>
      <c r="AE5454" s="7">
        <v>0.15622581072418151</v>
      </c>
      <c r="AF5454" s="7">
        <v>-0.14998891483077853</v>
      </c>
      <c r="AH5454" s="7">
        <f t="shared" ref="AH5454" si="12227">N5454*(1-N5454)*AD5454</f>
        <v>0</v>
      </c>
      <c r="AJ5454" s="7" cm="1">
        <f t="array" ref="AJ5454:AL5454">TRANSPOSE(F5454:F5456)*AH5455*$D$4</f>
        <v>1.5113473143099474E-2</v>
      </c>
      <c r="AK5454" s="7">
        <v>1.5113473143099474E-2</v>
      </c>
      <c r="AL5454" s="7">
        <v>1.5113473143099474E-2</v>
      </c>
      <c r="AN5454" s="14" cm="1">
        <f t="array" ref="AN5454:AP5455">H5454:J5455+AJ5454:AL5455</f>
        <v>-4.6953532497335075</v>
      </c>
      <c r="AO5454" s="14">
        <v>3.0812621757680332</v>
      </c>
      <c r="AP5454" s="14">
        <v>3.0328629038976236</v>
      </c>
      <c r="AR5454" s="14" cm="1">
        <f t="array" ref="AR5454:AT5454">TRANSPOSE(TRANSPOSE(P5454:R5454)+_xlfn.ANCHORARRAY(N5454)*AB5454*$D$4)</f>
        <v>-2.296333572482391</v>
      </c>
      <c r="AS5454" s="14">
        <v>-5.2443474974611197</v>
      </c>
      <c r="AT5454" s="14">
        <v>5.0033451760450021</v>
      </c>
    </row>
    <row r="5455" spans="1:46" x14ac:dyDescent="0.3">
      <c r="A5455" s="20"/>
      <c r="F5455" s="7" cm="1">
        <f t="array" ref="F5455:F5456">TRANSPOSE(_xlfn.CHOOSEROWS($G$4:$H$7,B5454))</f>
        <v>1</v>
      </c>
      <c r="H5455" s="7">
        <v>-1.5617634261010485</v>
      </c>
      <c r="I5455" s="7">
        <v>4.2602357453017685</v>
      </c>
      <c r="J5455" s="7">
        <v>4.2788062435561942</v>
      </c>
      <c r="L5455" s="7">
        <v>6.977278562756914</v>
      </c>
      <c r="N5455" s="7">
        <v>0.7979339838682965</v>
      </c>
      <c r="AH5455" s="7">
        <f t="shared" ref="AH5455" si="12228">N5455*(1-N5455)*AE5454</f>
        <v>2.5189121905165791E-2</v>
      </c>
      <c r="AJ5455" s="7" cm="1">
        <f t="array" ref="AJ5455:AL5455">TRANSPOSE(F5454:F5456)*AH5456*$D$4</f>
        <v>-8.379284948591263E-5</v>
      </c>
      <c r="AK5455" s="7">
        <v>-8.379284948591263E-5</v>
      </c>
      <c r="AL5455" s="7">
        <v>-8.379284948591263E-5</v>
      </c>
      <c r="AN5455" s="14">
        <v>-1.5618472189505344</v>
      </c>
      <c r="AO5455" s="14">
        <v>4.2601519524522828</v>
      </c>
      <c r="AP5455" s="14">
        <v>4.2787224507067085</v>
      </c>
    </row>
    <row r="5456" spans="1:46" x14ac:dyDescent="0.3">
      <c r="A5456" s="20"/>
      <c r="F5456" s="7">
        <v>1</v>
      </c>
      <c r="N5456" s="7">
        <v>0.99906803096338503</v>
      </c>
      <c r="AH5456" s="7">
        <f t="shared" ref="AH5456" si="12229">N5456*(1-N5456)*AF5454</f>
        <v>-1.3965474914318771E-4</v>
      </c>
    </row>
    <row r="5457" spans="1:46" x14ac:dyDescent="0.3">
      <c r="A5457" s="20"/>
    </row>
    <row r="5458" spans="1:46" x14ac:dyDescent="0.3">
      <c r="A5458" s="20">
        <v>1362</v>
      </c>
      <c r="B5458" s="7">
        <f t="shared" ref="B5458" si="12230">MOD(ROUNDDOWN(ROW(B5458)/4,0),4)+1</f>
        <v>1</v>
      </c>
      <c r="D5458" s="7" cm="1">
        <f t="array" ref="D5458">_xlfn.CHOOSEROWS($I$4:$I$7,B5458)</f>
        <v>0</v>
      </c>
      <c r="F5458" s="7">
        <f t="shared" ref="F5458" si="12231">1+0</f>
        <v>1</v>
      </c>
      <c r="H5458" s="7" cm="1">
        <f t="array" ref="H5458:J5459">_xlfn.ANCHORARRAY(AN5454)</f>
        <v>-4.6953532497335075</v>
      </c>
      <c r="I5458" s="7">
        <v>3.0812621757680332</v>
      </c>
      <c r="J5458" s="7">
        <v>3.0328629038976236</v>
      </c>
      <c r="L5458" s="7" cm="1">
        <f t="array" ref="L5458:L5459">MMULT(H5458:J5459,F5458:F5460)</f>
        <v>-4.6953532497335075</v>
      </c>
      <c r="N5458" s="7" cm="1">
        <f t="array" ref="N5458:N5460">_xlfn.VSTACK(1,1/(1+EXP(-_xlfn.ANCHORARRAY(L5458))))</f>
        <v>1</v>
      </c>
      <c r="P5458" s="7" cm="1">
        <f t="array" ref="P5458:R5458">_xlfn.ANCHORARRAY(AR5454)</f>
        <v>-2.296333572482391</v>
      </c>
      <c r="Q5458" s="7">
        <v>-5.2443474974611197</v>
      </c>
      <c r="R5458" s="7">
        <v>5.0033451760450021</v>
      </c>
      <c r="T5458" s="7" cm="1">
        <f t="array" ref="T5458">MMULT(P5458:R5458,_xlfn.ANCHORARRAY(N5458))</f>
        <v>-1.4763319000125636</v>
      </c>
      <c r="V5458" s="18">
        <f t="shared" ref="V5458" si="12232">1/(1+EXP(-T5458))</f>
        <v>0.1859821035421606</v>
      </c>
      <c r="X5458" s="7">
        <f t="shared" ref="X5458" si="12233">D5458-V5458</f>
        <v>-0.1859821035421606</v>
      </c>
      <c r="Z5458" s="7">
        <f t="shared" ref="Z5458" si="12234">V5458*(1-V5458)</f>
        <v>0.15139276070419366</v>
      </c>
      <c r="AB5458" s="7">
        <f t="shared" ref="AB5458" si="12235">Z5458*X5458</f>
        <v>-2.8156344096820888E-2</v>
      </c>
      <c r="AD5458" s="7" cm="1">
        <f t="array" ref="AD5458:AF5458">P5458:R5458*AB5458</f>
        <v>6.4656358227896185E-2</v>
      </c>
      <c r="AE5458" s="7">
        <v>0.1476616527018168</v>
      </c>
      <c r="AF5458" s="7">
        <v>-0.14087590841189196</v>
      </c>
      <c r="AH5458" s="7">
        <f t="shared" ref="AH5458" si="12236">N5458*(1-N5458)*AD5458</f>
        <v>0</v>
      </c>
      <c r="AJ5458" s="7" cm="1">
        <f t="array" ref="AJ5458:AL5458">TRANSPOSE(F5458:F5460)*AH5459*$D$4</f>
        <v>7.9497259715678151E-4</v>
      </c>
      <c r="AK5458" s="7">
        <v>0</v>
      </c>
      <c r="AL5458" s="7">
        <v>0</v>
      </c>
      <c r="AN5458" s="14" cm="1">
        <f t="array" ref="AN5458:AP5459">H5458:J5459+AJ5458:AL5459</f>
        <v>-4.694558277136351</v>
      </c>
      <c r="AO5458" s="14">
        <v>3.0812621757680332</v>
      </c>
      <c r="AP5458" s="14">
        <v>3.0328629038976236</v>
      </c>
      <c r="AR5458" s="14" cm="1">
        <f t="array" ref="AR5458:AT5458">TRANSPOSE(TRANSPOSE(P5458:R5458)+_xlfn.ANCHORARRAY(N5458)*AB5458*$D$4)</f>
        <v>-2.3132273789404834</v>
      </c>
      <c r="AS5458" s="14">
        <v>-5.2445004691644819</v>
      </c>
      <c r="AT5458" s="14">
        <v>5.0004160984371069</v>
      </c>
    </row>
    <row r="5459" spans="1:46" x14ac:dyDescent="0.3">
      <c r="A5459" s="20"/>
      <c r="F5459" s="7" cm="1">
        <f t="array" ref="F5459:F5460">TRANSPOSE(_xlfn.CHOOSEROWS($G$4:$H$7,B5458))</f>
        <v>0</v>
      </c>
      <c r="H5459" s="7">
        <v>-1.5618472189505344</v>
      </c>
      <c r="I5459" s="7">
        <v>4.2601519524522828</v>
      </c>
      <c r="J5459" s="7">
        <v>4.2787224507067085</v>
      </c>
      <c r="L5459" s="7">
        <v>-1.5618472189505344</v>
      </c>
      <c r="N5459" s="7">
        <v>9.0548985358237348E-3</v>
      </c>
      <c r="AH5459" s="7">
        <f t="shared" ref="AH5459" si="12237">N5459*(1-N5459)*AE5458</f>
        <v>1.3249543285946358E-3</v>
      </c>
      <c r="AJ5459" s="7" cm="1">
        <f t="array" ref="AJ5459:AL5459">TRANSPOSE(F5458:F5460)*AH5460*$D$4</f>
        <v>-1.2114244573108028E-2</v>
      </c>
      <c r="AK5459" s="7">
        <v>0</v>
      </c>
      <c r="AL5459" s="7">
        <v>0</v>
      </c>
      <c r="AN5459" s="14">
        <v>-1.5739614635236423</v>
      </c>
      <c r="AO5459" s="14">
        <v>4.2601519524522828</v>
      </c>
      <c r="AP5459" s="14">
        <v>4.2787224507067085</v>
      </c>
    </row>
    <row r="5460" spans="1:46" x14ac:dyDescent="0.3">
      <c r="A5460" s="20"/>
      <c r="F5460" s="7">
        <v>0</v>
      </c>
      <c r="N5460" s="7">
        <v>0.17338174289859079</v>
      </c>
      <c r="AH5460" s="7">
        <f t="shared" ref="AH5460" si="12238">N5460*(1-N5460)*AF5458</f>
        <v>-2.0190407621846714E-2</v>
      </c>
    </row>
    <row r="5461" spans="1:46" x14ac:dyDescent="0.3">
      <c r="A5461" s="20"/>
    </row>
    <row r="5462" spans="1:46" x14ac:dyDescent="0.3">
      <c r="A5462" s="20">
        <v>1363</v>
      </c>
      <c r="B5462" s="7">
        <f t="shared" ref="B5462" si="12239">MOD(ROUNDDOWN(ROW(B5462)/4,0),4)+1</f>
        <v>2</v>
      </c>
      <c r="D5462" s="7" cm="1">
        <f t="array" ref="D5462">_xlfn.CHOOSEROWS($I$4:$I$7,B5462)</f>
        <v>1</v>
      </c>
      <c r="F5462" s="7">
        <f t="shared" ref="F5462" si="12240">1+0</f>
        <v>1</v>
      </c>
      <c r="H5462" s="7" cm="1">
        <f t="array" ref="H5462:J5463">_xlfn.ANCHORARRAY(AN5458)</f>
        <v>-4.694558277136351</v>
      </c>
      <c r="I5462" s="7">
        <v>3.0812621757680332</v>
      </c>
      <c r="J5462" s="7">
        <v>3.0328629038976236</v>
      </c>
      <c r="L5462" s="7" cm="1">
        <f t="array" ref="L5462:L5463">MMULT(H5462:J5463,F5462:F5464)</f>
        <v>-1.6616953732387274</v>
      </c>
      <c r="N5462" s="7" cm="1">
        <f t="array" ref="N5462:N5464">_xlfn.VSTACK(1,1/(1+EXP(-_xlfn.ANCHORARRAY(L5462))))</f>
        <v>1</v>
      </c>
      <c r="P5462" s="7" cm="1">
        <f t="array" ref="P5462:R5462">_xlfn.ANCHORARRAY(AR5458)</f>
        <v>-2.3132273789404834</v>
      </c>
      <c r="Q5462" s="7">
        <v>-5.2445004691644819</v>
      </c>
      <c r="R5462" s="7">
        <v>5.0004160984371069</v>
      </c>
      <c r="T5462" s="7" cm="1">
        <f t="array" ref="T5462">MMULT(P5462:R5462,_xlfn.ANCHORARRAY(N5462))</f>
        <v>1.5370186147569349</v>
      </c>
      <c r="V5462" s="18">
        <f t="shared" ref="V5462" si="12241">1/(1+EXP(-T5462))</f>
        <v>0.82303090149759972</v>
      </c>
      <c r="X5462" s="7">
        <f t="shared" ref="X5462" si="12242">D5462-V5462</f>
        <v>0.17696909850240028</v>
      </c>
      <c r="Z5462" s="7">
        <f t="shared" ref="Z5462" si="12243">V5462*(1-V5462)</f>
        <v>0.14565103667764803</v>
      </c>
      <c r="AB5462" s="7">
        <f t="shared" ref="AB5462" si="12244">Z5462*X5462</f>
        <v>2.5775732656783411E-2</v>
      </c>
      <c r="AD5462" s="7" cm="1">
        <f t="array" ref="AD5462:AF5462">P5462:R5462*AB5462</f>
        <v>-5.9625130493921714E-2</v>
      </c>
      <c r="AE5462" s="7">
        <v>-0.13518084201155886</v>
      </c>
      <c r="AF5462" s="7">
        <v>0.12888938852599083</v>
      </c>
      <c r="AH5462" s="7">
        <f t="shared" ref="AH5462" si="12245">N5462*(1-N5462)*AD5462</f>
        <v>0</v>
      </c>
      <c r="AJ5462" s="7" cm="1">
        <f t="array" ref="AJ5462:AL5462">TRANSPOSE(F5462:F5464)*AH5463*$D$4</f>
        <v>-1.087529389668934E-2</v>
      </c>
      <c r="AK5462" s="7">
        <v>0</v>
      </c>
      <c r="AL5462" s="7">
        <v>-1.087529389668934E-2</v>
      </c>
      <c r="AN5462" s="14" cm="1">
        <f t="array" ref="AN5462:AP5463">H5462:J5463+AJ5462:AL5463</f>
        <v>-4.7054335710330406</v>
      </c>
      <c r="AO5462" s="14">
        <v>3.0812621757680332</v>
      </c>
      <c r="AP5462" s="14">
        <v>3.0219876100009344</v>
      </c>
      <c r="AR5462" s="14" cm="1">
        <f t="array" ref="AR5462:AT5462">TRANSPOSE(TRANSPOSE(P5462:R5462)+_xlfn.ANCHORARRAY(N5462)*AB5462*$D$4)</f>
        <v>-2.2977619393464135</v>
      </c>
      <c r="AS5462" s="14">
        <v>-5.2420331973031162</v>
      </c>
      <c r="AT5462" s="14">
        <v>5.0149119631502419</v>
      </c>
    </row>
    <row r="5463" spans="1:46" x14ac:dyDescent="0.3">
      <c r="A5463" s="20"/>
      <c r="F5463" s="7" cm="1">
        <f t="array" ref="F5463:F5464">TRANSPOSE(_xlfn.CHOOSEROWS($G$4:$H$7,B5462))</f>
        <v>0</v>
      </c>
      <c r="H5463" s="7">
        <v>-1.5739614635236423</v>
      </c>
      <c r="I5463" s="7">
        <v>4.2601519524522828</v>
      </c>
      <c r="J5463" s="7">
        <v>4.2787224507067085</v>
      </c>
      <c r="L5463" s="7">
        <v>2.7047609871830662</v>
      </c>
      <c r="N5463" s="7">
        <v>0.15953454451510463</v>
      </c>
      <c r="AH5463" s="7">
        <f t="shared" ref="AH5463" si="12246">N5463*(1-N5463)*AE5462</f>
        <v>-1.8125489827815568E-2</v>
      </c>
      <c r="AJ5463" s="7" cm="1">
        <f t="array" ref="AJ5463:AL5463">TRANSPOSE(F5462:F5464)*AH5464*$D$4</f>
        <v>4.5443247364687208E-3</v>
      </c>
      <c r="AK5463" s="7">
        <v>0</v>
      </c>
      <c r="AL5463" s="7">
        <v>4.5443247364687208E-3</v>
      </c>
      <c r="AN5463" s="14">
        <v>-1.5694171387871736</v>
      </c>
      <c r="AO5463" s="14">
        <v>4.2601519524522828</v>
      </c>
      <c r="AP5463" s="14">
        <v>4.2832667754431775</v>
      </c>
    </row>
    <row r="5464" spans="1:46" x14ac:dyDescent="0.3">
      <c r="A5464" s="20"/>
      <c r="F5464" s="7">
        <v>1</v>
      </c>
      <c r="N5464" s="7">
        <v>0.93730699505581894</v>
      </c>
      <c r="AH5464" s="7">
        <f t="shared" ref="AH5464" si="12247">N5464*(1-N5464)*AF5462</f>
        <v>7.5738745607812014E-3</v>
      </c>
    </row>
    <row r="5465" spans="1:46" x14ac:dyDescent="0.3">
      <c r="A5465" s="20"/>
    </row>
    <row r="5466" spans="1:46" x14ac:dyDescent="0.3">
      <c r="A5466" s="20">
        <v>1364</v>
      </c>
      <c r="B5466" s="7">
        <f t="shared" ref="B5466" si="12248">MOD(ROUNDDOWN(ROW(B5466)/4,0),4)+1</f>
        <v>3</v>
      </c>
      <c r="D5466" s="7" cm="1">
        <f t="array" ref="D5466">_xlfn.CHOOSEROWS($I$4:$I$7,B5466)</f>
        <v>1</v>
      </c>
      <c r="F5466" s="7">
        <f t="shared" ref="F5466" si="12249">1+0</f>
        <v>1</v>
      </c>
      <c r="H5466" s="7" cm="1">
        <f t="array" ref="H5466:J5467">_xlfn.ANCHORARRAY(AN5462)</f>
        <v>-4.7054335710330406</v>
      </c>
      <c r="I5466" s="7">
        <v>3.0812621757680332</v>
      </c>
      <c r="J5466" s="7">
        <v>3.0219876100009344</v>
      </c>
      <c r="L5466" s="7" cm="1">
        <f t="array" ref="L5466:L5467">MMULT(H5466:J5467,F5466:F5468)</f>
        <v>-1.6241713952650074</v>
      </c>
      <c r="N5466" s="7" cm="1">
        <f t="array" ref="N5466:N5468">_xlfn.VSTACK(1,1/(1+EXP(-_xlfn.ANCHORARRAY(L5466))))</f>
        <v>1</v>
      </c>
      <c r="P5466" s="7" cm="1">
        <f t="array" ref="P5466:R5466">_xlfn.ANCHORARRAY(AR5462)</f>
        <v>-2.2977619393464135</v>
      </c>
      <c r="Q5466" s="7">
        <v>-5.2420331973031162</v>
      </c>
      <c r="R5466" s="7">
        <v>5.0149119631502419</v>
      </c>
      <c r="T5466" s="7" cm="1">
        <f t="array" ref="T5466">MMULT(P5466:R5466,_xlfn.ANCHORARRAY(N5466))</f>
        <v>1.5355933666117862</v>
      </c>
      <c r="V5466" s="18">
        <f t="shared" ref="V5466" si="12250">1/(1+EXP(-T5466))</f>
        <v>0.82282321704513794</v>
      </c>
      <c r="X5466" s="7">
        <f t="shared" ref="X5466" si="12251">D5466-V5466</f>
        <v>0.17717678295486206</v>
      </c>
      <c r="Z5466" s="7">
        <f t="shared" ref="Z5466" si="12252">V5466*(1-V5466)</f>
        <v>0.14578517053662776</v>
      </c>
      <c r="AB5466" s="7">
        <f t="shared" ref="AB5466" si="12253">Z5466*X5466</f>
        <v>2.5829747518205649E-2</v>
      </c>
      <c r="AD5466" s="7" cm="1">
        <f t="array" ref="AD5466:AF5466">P5466:R5466*AB5466</f>
        <v>-5.9350610750260421E-2</v>
      </c>
      <c r="AE5466" s="7">
        <v>-0.13540039396839179</v>
      </c>
      <c r="AF5466" s="7">
        <v>0.12953390983419977</v>
      </c>
      <c r="AH5466" s="7">
        <f t="shared" ref="AH5466" si="12254">N5466*(1-N5466)*AD5466</f>
        <v>0</v>
      </c>
      <c r="AJ5466" s="7" cm="1">
        <f t="array" ref="AJ5466:AL5466">TRANSPOSE(F5466:F5468)*AH5467*$D$4</f>
        <v>-1.1172744075757841E-2</v>
      </c>
      <c r="AK5466" s="7">
        <v>-1.1172744075757841E-2</v>
      </c>
      <c r="AL5466" s="7">
        <v>0</v>
      </c>
      <c r="AN5466" s="14" cm="1">
        <f t="array" ref="AN5466:AP5467">H5466:J5467+AJ5466:AL5467</f>
        <v>-4.7166063151087982</v>
      </c>
      <c r="AO5466" s="14">
        <v>3.0700894316922756</v>
      </c>
      <c r="AP5466" s="14">
        <v>3.0219876100009344</v>
      </c>
      <c r="AR5466" s="14" cm="1">
        <f t="array" ref="AR5466:AT5466">TRANSPOSE(TRANSPOSE(P5466:R5466)+_xlfn.ANCHORARRAY(N5466)*AB5466*$D$4)</f>
        <v>-2.2822640908354903</v>
      </c>
      <c r="AS5466" s="14">
        <v>-5.2394817805060301</v>
      </c>
      <c r="AT5466" s="14">
        <v>5.0294253527980723</v>
      </c>
    </row>
    <row r="5467" spans="1:46" x14ac:dyDescent="0.3">
      <c r="A5467" s="20"/>
      <c r="F5467" s="7" cm="1">
        <f t="array" ref="F5467:F5468">TRANSPOSE(_xlfn.CHOOSEROWS($G$4:$H$7,B5466))</f>
        <v>1</v>
      </c>
      <c r="H5467" s="7">
        <v>-1.5694171387871736</v>
      </c>
      <c r="I5467" s="7">
        <v>4.2601519524522828</v>
      </c>
      <c r="J5467" s="7">
        <v>4.2832667754431775</v>
      </c>
      <c r="L5467" s="7">
        <v>2.6907348136651095</v>
      </c>
      <c r="N5467" s="7">
        <v>0.16463038693969007</v>
      </c>
      <c r="AH5467" s="7">
        <f t="shared" ref="AH5467" si="12255">N5467*(1-N5467)*AE5466</f>
        <v>-1.862124012626307E-2</v>
      </c>
      <c r="AJ5467" s="7" cm="1">
        <f t="array" ref="AJ5467:AL5467">TRANSPOSE(F5466:F5468)*AH5468*$D$4</f>
        <v>4.623366590609428E-3</v>
      </c>
      <c r="AK5467" s="7">
        <v>4.623366590609428E-3</v>
      </c>
      <c r="AL5467" s="7">
        <v>0</v>
      </c>
      <c r="AN5467" s="14">
        <v>-1.5647937721965641</v>
      </c>
      <c r="AO5467" s="14">
        <v>4.2647753190428919</v>
      </c>
      <c r="AP5467" s="14">
        <v>4.2832667754431775</v>
      </c>
    </row>
    <row r="5468" spans="1:46" x14ac:dyDescent="0.3">
      <c r="A5468" s="20"/>
      <c r="F5468" s="7">
        <v>0</v>
      </c>
      <c r="N5468" s="7">
        <v>0.93647770770252581</v>
      </c>
      <c r="AH5468" s="7">
        <f t="shared" ref="AH5468" si="12256">N5468*(1-N5468)*AF5466</f>
        <v>7.7056109843490466E-3</v>
      </c>
    </row>
    <row r="5469" spans="1:46" x14ac:dyDescent="0.3">
      <c r="A5469" s="20"/>
    </row>
    <row r="5470" spans="1:46" x14ac:dyDescent="0.3">
      <c r="A5470" s="20">
        <v>1365</v>
      </c>
      <c r="B5470" s="7">
        <f t="shared" ref="B5470" si="12257">MOD(ROUNDDOWN(ROW(B5470)/4,0),4)+1</f>
        <v>4</v>
      </c>
      <c r="D5470" s="7" cm="1">
        <f t="array" ref="D5470">_xlfn.CHOOSEROWS($I$4:$I$7,B5470)</f>
        <v>0</v>
      </c>
      <c r="F5470" s="7">
        <f t="shared" ref="F5470" si="12258">1+0</f>
        <v>1</v>
      </c>
      <c r="H5470" s="7" cm="1">
        <f t="array" ref="H5470:J5471">_xlfn.ANCHORARRAY(AN5466)</f>
        <v>-4.7166063151087982</v>
      </c>
      <c r="I5470" s="7">
        <v>3.0700894316922756</v>
      </c>
      <c r="J5470" s="7">
        <v>3.0219876100009344</v>
      </c>
      <c r="L5470" s="7" cm="1">
        <f t="array" ref="L5470:L5471">MMULT(H5470:J5471,F5470:F5472)</f>
        <v>1.3754707265844117</v>
      </c>
      <c r="N5470" s="7" cm="1">
        <f t="array" ref="N5470:N5472">_xlfn.VSTACK(1,1/(1+EXP(-_xlfn.ANCHORARRAY(L5470))))</f>
        <v>1</v>
      </c>
      <c r="P5470" s="7" cm="1">
        <f t="array" ref="P5470:R5470">_xlfn.ANCHORARRAY(AR5466)</f>
        <v>-2.2822640908354903</v>
      </c>
      <c r="Q5470" s="7">
        <v>-5.2394817805060301</v>
      </c>
      <c r="R5470" s="7">
        <v>5.0294253527980723</v>
      </c>
      <c r="T5470" s="7" cm="1">
        <f t="array" ref="T5470">MMULT(P5470:R5470,_xlfn.ANCHORARRAY(N5470))</f>
        <v>-1.4399804509840228</v>
      </c>
      <c r="V5470" s="18">
        <f t="shared" ref="V5470" si="12259">1/(1+EXP(-T5470))</f>
        <v>0.19154837585682288</v>
      </c>
      <c r="X5470" s="7">
        <f t="shared" ref="X5470" si="12260">D5470-V5470</f>
        <v>-0.19154837585682288</v>
      </c>
      <c r="Z5470" s="7">
        <f t="shared" ref="Z5470" si="12261">V5470*(1-V5470)</f>
        <v>0.1548575955634362</v>
      </c>
      <c r="AB5470" s="7">
        <f t="shared" ref="AB5470" si="12262">Z5470*X5470</f>
        <v>-2.9662720919268946E-2</v>
      </c>
      <c r="AD5470" s="7" cm="1">
        <f t="array" ref="AD5470:AF5470">P5470:R5470*AB5470</f>
        <v>6.7698162790522223E-2</v>
      </c>
      <c r="AE5470" s="7">
        <v>0.15541728581674472</v>
      </c>
      <c r="AF5470" s="7">
        <v>-0.14918644062434497</v>
      </c>
      <c r="AH5470" s="7">
        <f t="shared" ref="AH5470" si="12263">N5470*(1-N5470)*AD5470</f>
        <v>0</v>
      </c>
      <c r="AJ5470" s="7" cm="1">
        <f t="array" ref="AJ5470:AL5470">TRANSPOSE(F5470:F5472)*AH5471*$D$4</f>
        <v>1.5016986212070534E-2</v>
      </c>
      <c r="AK5470" s="7">
        <v>1.5016986212070534E-2</v>
      </c>
      <c r="AL5470" s="7">
        <v>1.5016986212070534E-2</v>
      </c>
      <c r="AN5470" s="14" cm="1">
        <f t="array" ref="AN5470:AP5471">H5470:J5471+AJ5470:AL5471</f>
        <v>-4.7015893288967279</v>
      </c>
      <c r="AO5470" s="14">
        <v>3.0851064179043459</v>
      </c>
      <c r="AP5470" s="14">
        <v>3.0370045962130048</v>
      </c>
      <c r="AR5470" s="14" cm="1">
        <f t="array" ref="AR5470:AT5470">TRANSPOSE(TRANSPOSE(P5470:R5470)+_xlfn.ANCHORARRAY(N5470)*AB5470*$D$4)</f>
        <v>-2.3000617233870515</v>
      </c>
      <c r="AS5470" s="14">
        <v>-5.253688964832298</v>
      </c>
      <c r="AT5470" s="14">
        <v>5.011644208455948</v>
      </c>
    </row>
    <row r="5471" spans="1:46" x14ac:dyDescent="0.3">
      <c r="A5471" s="20"/>
      <c r="F5471" s="7" cm="1">
        <f t="array" ref="F5471:F5472">TRANSPOSE(_xlfn.CHOOSEROWS($G$4:$H$7,B5470))</f>
        <v>1</v>
      </c>
      <c r="H5471" s="7">
        <v>-1.5647937721965641</v>
      </c>
      <c r="I5471" s="7">
        <v>4.2647753190428919</v>
      </c>
      <c r="J5471" s="7">
        <v>4.2832667754431775</v>
      </c>
      <c r="L5471" s="7">
        <v>6.983248322289505</v>
      </c>
      <c r="N5471" s="7">
        <v>0.79826259392134069</v>
      </c>
      <c r="AH5471" s="7">
        <f t="shared" ref="AH5471" si="12264">N5471*(1-N5471)*AE5470</f>
        <v>2.5028310353450892E-2</v>
      </c>
      <c r="AJ5471" s="7" cm="1">
        <f t="array" ref="AJ5471:AL5471">TRANSPOSE(F5470:F5472)*AH5472*$D$4</f>
        <v>-8.2849393467789714E-5</v>
      </c>
      <c r="AK5471" s="7">
        <v>-8.2849393467789714E-5</v>
      </c>
      <c r="AL5471" s="7">
        <v>-8.2849393467789714E-5</v>
      </c>
      <c r="AN5471" s="14">
        <v>-1.5648766215900318</v>
      </c>
      <c r="AO5471" s="14">
        <v>4.2646924696494244</v>
      </c>
      <c r="AP5471" s="14">
        <v>4.28318392604971</v>
      </c>
    </row>
    <row r="5472" spans="1:46" x14ac:dyDescent="0.3">
      <c r="A5472" s="20"/>
      <c r="F5472" s="7">
        <v>1</v>
      </c>
      <c r="N5472" s="7">
        <v>0.99907357288170828</v>
      </c>
      <c r="AH5472" s="7">
        <f t="shared" ref="AH5472" si="12265">N5472*(1-N5472)*AF5470</f>
        <v>-1.3808232244631619E-4</v>
      </c>
    </row>
    <row r="5473" spans="1:46" x14ac:dyDescent="0.3">
      <c r="A5473" s="20"/>
    </row>
    <row r="5474" spans="1:46" x14ac:dyDescent="0.3">
      <c r="A5474" s="20">
        <v>1366</v>
      </c>
      <c r="B5474" s="7">
        <f t="shared" ref="B5474" si="12266">MOD(ROUNDDOWN(ROW(B5474)/4,0),4)+1</f>
        <v>1</v>
      </c>
      <c r="D5474" s="7" cm="1">
        <f t="array" ref="D5474">_xlfn.CHOOSEROWS($I$4:$I$7,B5474)</f>
        <v>0</v>
      </c>
      <c r="F5474" s="7">
        <f t="shared" ref="F5474" si="12267">1+0</f>
        <v>1</v>
      </c>
      <c r="H5474" s="7" cm="1">
        <f t="array" ref="H5474:J5475">_xlfn.ANCHORARRAY(AN5470)</f>
        <v>-4.7015893288967279</v>
      </c>
      <c r="I5474" s="7">
        <v>3.0851064179043459</v>
      </c>
      <c r="J5474" s="7">
        <v>3.0370045962130048</v>
      </c>
      <c r="L5474" s="7" cm="1">
        <f t="array" ref="L5474:L5475">MMULT(H5474:J5475,F5474:F5476)</f>
        <v>-4.7015893288967279</v>
      </c>
      <c r="N5474" s="7" cm="1">
        <f t="array" ref="N5474:N5476">_xlfn.VSTACK(1,1/(1+EXP(-_xlfn.ANCHORARRAY(L5474))))</f>
        <v>1</v>
      </c>
      <c r="P5474" s="7" cm="1">
        <f t="array" ref="P5474:R5474">_xlfn.ANCHORARRAY(AR5470)</f>
        <v>-2.3000617233870515</v>
      </c>
      <c r="Q5474" s="7">
        <v>-5.253688964832298</v>
      </c>
      <c r="R5474" s="7">
        <v>5.011644208455948</v>
      </c>
      <c r="T5474" s="7" cm="1">
        <f t="array" ref="T5474">MMULT(P5474:R5474,_xlfn.ANCHORARRAY(N5474))</f>
        <v>-1.480586441135745</v>
      </c>
      <c r="V5474" s="18">
        <f t="shared" ref="V5474" si="12268">1/(1+EXP(-T5474))</f>
        <v>0.1853388571647637</v>
      </c>
      <c r="X5474" s="7">
        <f t="shared" ref="X5474" si="12269">D5474-V5474</f>
        <v>-0.1853388571647637</v>
      </c>
      <c r="Z5474" s="7">
        <f t="shared" ref="Z5474" si="12270">V5474*(1-V5474)</f>
        <v>0.15098836518962302</v>
      </c>
      <c r="AB5474" s="7">
        <f t="shared" ref="AB5474" si="12271">Z5474*X5474</f>
        <v>-2.7984011049420721E-2</v>
      </c>
      <c r="AD5474" s="7" cm="1">
        <f t="array" ref="AD5474:AF5474">P5474:R5474*AB5474</f>
        <v>6.4364952681612908E-2</v>
      </c>
      <c r="AE5474" s="7">
        <v>0.14701929004208675</v>
      </c>
      <c r="AF5474" s="7">
        <v>-0.14024590690519662</v>
      </c>
      <c r="AH5474" s="7">
        <f t="shared" ref="AH5474" si="12272">N5474*(1-N5474)*AD5474</f>
        <v>0</v>
      </c>
      <c r="AJ5474" s="7" cm="1">
        <f t="array" ref="AJ5474:AL5474">TRANSPOSE(F5474:F5476)*AH5475*$D$4</f>
        <v>7.8668225793726532E-4</v>
      </c>
      <c r="AK5474" s="7">
        <v>0</v>
      </c>
      <c r="AL5474" s="7">
        <v>0</v>
      </c>
      <c r="AN5474" s="14" cm="1">
        <f t="array" ref="AN5474:AP5475">H5474:J5475+AJ5474:AL5475</f>
        <v>-4.7008026466387909</v>
      </c>
      <c r="AO5474" s="14">
        <v>3.0851064179043459</v>
      </c>
      <c r="AP5474" s="14">
        <v>3.0370045962130048</v>
      </c>
      <c r="AR5474" s="14" cm="1">
        <f t="array" ref="AR5474:AT5474">TRANSPOSE(TRANSPOSE(P5474:R5474)+_xlfn.ANCHORARRAY(N5474)*AB5474*$D$4)</f>
        <v>-2.316852130016704</v>
      </c>
      <c r="AS5474" s="14">
        <v>-5.2538400636113867</v>
      </c>
      <c r="AT5474" s="14">
        <v>5.0087403412628833</v>
      </c>
    </row>
    <row r="5475" spans="1:46" x14ac:dyDescent="0.3">
      <c r="A5475" s="20"/>
      <c r="F5475" s="7" cm="1">
        <f t="array" ref="F5475:F5476">TRANSPOSE(_xlfn.CHOOSEROWS($G$4:$H$7,B5474))</f>
        <v>0</v>
      </c>
      <c r="H5475" s="7">
        <v>-1.5648766215900318</v>
      </c>
      <c r="I5475" s="7">
        <v>4.2646924696494244</v>
      </c>
      <c r="J5475" s="7">
        <v>4.28318392604971</v>
      </c>
      <c r="L5475" s="7">
        <v>-1.5648766215900318</v>
      </c>
      <c r="N5475" s="7">
        <v>8.9991137452400272E-3</v>
      </c>
      <c r="AH5475" s="7">
        <f t="shared" ref="AH5475" si="12273">N5475*(1-N5475)*AE5474</f>
        <v>1.311137096562109E-3</v>
      </c>
      <c r="AJ5475" s="7" cm="1">
        <f t="array" ref="AJ5475:AL5475">TRANSPOSE(F5474:F5476)*AH5476*$D$4</f>
        <v>-1.2036211198059485E-2</v>
      </c>
      <c r="AK5475" s="7">
        <v>0</v>
      </c>
      <c r="AL5475" s="7">
        <v>0</v>
      </c>
      <c r="AN5475" s="14">
        <v>-1.5769128327880912</v>
      </c>
      <c r="AO5475" s="14">
        <v>4.2646924696494244</v>
      </c>
      <c r="AP5475" s="14">
        <v>4.28318392604971</v>
      </c>
    </row>
    <row r="5476" spans="1:46" x14ac:dyDescent="0.3">
      <c r="A5476" s="20"/>
      <c r="F5476" s="7">
        <v>0</v>
      </c>
      <c r="N5476" s="7">
        <v>0.17294799686009346</v>
      </c>
      <c r="AH5476" s="7">
        <f t="shared" ref="AH5476" si="12274">N5476*(1-N5476)*AF5474</f>
        <v>-2.0060351996765809E-2</v>
      </c>
    </row>
    <row r="5477" spans="1:46" x14ac:dyDescent="0.3">
      <c r="A5477" s="20"/>
    </row>
    <row r="5478" spans="1:46" x14ac:dyDescent="0.3">
      <c r="A5478" s="20">
        <v>1367</v>
      </c>
      <c r="B5478" s="7">
        <f t="shared" ref="B5478" si="12275">MOD(ROUNDDOWN(ROW(B5478)/4,0),4)+1</f>
        <v>2</v>
      </c>
      <c r="D5478" s="7" cm="1">
        <f t="array" ref="D5478">_xlfn.CHOOSEROWS($I$4:$I$7,B5478)</f>
        <v>1</v>
      </c>
      <c r="F5478" s="7">
        <f t="shared" ref="F5478" si="12276">1+0</f>
        <v>1</v>
      </c>
      <c r="H5478" s="7" cm="1">
        <f t="array" ref="H5478:J5479">_xlfn.ANCHORARRAY(AN5474)</f>
        <v>-4.7008026466387909</v>
      </c>
      <c r="I5478" s="7">
        <v>3.0851064179043459</v>
      </c>
      <c r="J5478" s="7">
        <v>3.0370045962130048</v>
      </c>
      <c r="L5478" s="7" cm="1">
        <f t="array" ref="L5478:L5479">MMULT(H5478:J5479,F5478:F5480)</f>
        <v>-1.6637980504257861</v>
      </c>
      <c r="N5478" s="7" cm="1">
        <f t="array" ref="N5478:N5480">_xlfn.VSTACK(1,1/(1+EXP(-_xlfn.ANCHORARRAY(L5478))))</f>
        <v>1</v>
      </c>
      <c r="P5478" s="7" cm="1">
        <f t="array" ref="P5478:R5478">_xlfn.ANCHORARRAY(AR5474)</f>
        <v>-2.316852130016704</v>
      </c>
      <c r="Q5478" s="7">
        <v>-5.2538400636113867</v>
      </c>
      <c r="R5478" s="7">
        <v>5.0087403412628833</v>
      </c>
      <c r="T5478" s="7" cm="1">
        <f t="array" ref="T5478">MMULT(P5478:R5478,_xlfn.ANCHORARRAY(N5478))</f>
        <v>1.5416305928141734</v>
      </c>
      <c r="V5478" s="18">
        <f t="shared" ref="V5478" si="12277">1/(1+EXP(-T5478))</f>
        <v>0.82370164041935579</v>
      </c>
      <c r="X5478" s="7">
        <f t="shared" ref="X5478" si="12278">D5478-V5478</f>
        <v>0.17629835958064421</v>
      </c>
      <c r="Z5478" s="7">
        <f t="shared" ref="Z5478" si="12279">V5478*(1-V5478)</f>
        <v>0.14521724798981808</v>
      </c>
      <c r="AB5478" s="7">
        <f t="shared" ref="AB5478" si="12280">Z5478*X5478</f>
        <v>2.560156260342053E-2</v>
      </c>
      <c r="AD5478" s="7" cm="1">
        <f t="array" ref="AD5478:AF5478">P5478:R5478*AB5478</f>
        <v>-5.9315034849490848E-2</v>
      </c>
      <c r="AE5478" s="7">
        <v>-0.13450651529690583</v>
      </c>
      <c r="AF5478" s="7">
        <v>0.12823157941111962</v>
      </c>
      <c r="AH5478" s="7">
        <f t="shared" ref="AH5478" si="12281">N5478*(1-N5478)*AD5478</f>
        <v>0</v>
      </c>
      <c r="AJ5478" s="7" cm="1">
        <f t="array" ref="AJ5478:AL5478">TRANSPOSE(F5478:F5480)*AH5479*$D$4</f>
        <v>-1.0805555688163765E-2</v>
      </c>
      <c r="AK5478" s="7">
        <v>0</v>
      </c>
      <c r="AL5478" s="7">
        <v>-1.0805555688163765E-2</v>
      </c>
      <c r="AN5478" s="14" cm="1">
        <f t="array" ref="AN5478:AP5479">H5478:J5479+AJ5478:AL5479</f>
        <v>-4.7116082023269543</v>
      </c>
      <c r="AO5478" s="14">
        <v>3.0851064179043459</v>
      </c>
      <c r="AP5478" s="14">
        <v>3.0261990405248409</v>
      </c>
      <c r="AR5478" s="14" cm="1">
        <f t="array" ref="AR5478:AT5478">TRANSPOSE(TRANSPOSE(P5478:R5478)+_xlfn.ANCHORARRAY(N5478)*AB5478*$D$4)</f>
        <v>-2.3014911924546517</v>
      </c>
      <c r="AS5478" s="14">
        <v>-5.2513937911024975</v>
      </c>
      <c r="AT5478" s="14">
        <v>5.023139617685584</v>
      </c>
    </row>
    <row r="5479" spans="1:46" x14ac:dyDescent="0.3">
      <c r="A5479" s="20"/>
      <c r="F5479" s="7" cm="1">
        <f t="array" ref="F5479:F5480">TRANSPOSE(_xlfn.CHOOSEROWS($G$4:$H$7,B5478))</f>
        <v>0</v>
      </c>
      <c r="H5479" s="7">
        <v>-1.5769128327880912</v>
      </c>
      <c r="I5479" s="7">
        <v>4.2646924696494244</v>
      </c>
      <c r="J5479" s="7">
        <v>4.28318392604971</v>
      </c>
      <c r="L5479" s="7">
        <v>2.706271093261619</v>
      </c>
      <c r="N5479" s="7">
        <v>0.15925281246715423</v>
      </c>
      <c r="AH5479" s="7">
        <f t="shared" ref="AH5479" si="12282">N5479*(1-N5479)*AE5478</f>
        <v>-1.8009259480272943E-2</v>
      </c>
      <c r="AJ5479" s="7" cm="1">
        <f t="array" ref="AJ5479:AL5479">TRANSPOSE(F5478:F5480)*AH5480*$D$4</f>
        <v>4.5151640022354335E-3</v>
      </c>
      <c r="AK5479" s="7">
        <v>0</v>
      </c>
      <c r="AL5479" s="7">
        <v>4.5151640022354335E-3</v>
      </c>
      <c r="AN5479" s="14">
        <v>-1.5723976687858559</v>
      </c>
      <c r="AO5479" s="14">
        <v>4.2646924696494244</v>
      </c>
      <c r="AP5479" s="14">
        <v>4.2876990900519454</v>
      </c>
    </row>
    <row r="5480" spans="1:46" x14ac:dyDescent="0.3">
      <c r="A5480" s="20"/>
      <c r="F5480" s="7">
        <v>1</v>
      </c>
      <c r="N5480" s="7">
        <v>0.93739567422450598</v>
      </c>
      <c r="AH5480" s="7">
        <f t="shared" ref="AH5480" si="12283">N5480*(1-N5480)*AF5478</f>
        <v>7.5252733370590567E-3</v>
      </c>
    </row>
    <row r="5481" spans="1:46" x14ac:dyDescent="0.3">
      <c r="A5481" s="20"/>
    </row>
    <row r="5482" spans="1:46" x14ac:dyDescent="0.3">
      <c r="A5482" s="20">
        <v>1368</v>
      </c>
      <c r="B5482" s="7">
        <f t="shared" ref="B5482" si="12284">MOD(ROUNDDOWN(ROW(B5482)/4,0),4)+1</f>
        <v>3</v>
      </c>
      <c r="D5482" s="7" cm="1">
        <f t="array" ref="D5482">_xlfn.CHOOSEROWS($I$4:$I$7,B5482)</f>
        <v>1</v>
      </c>
      <c r="F5482" s="7">
        <f t="shared" ref="F5482" si="12285">1+0</f>
        <v>1</v>
      </c>
      <c r="H5482" s="7" cm="1">
        <f t="array" ref="H5482:J5483">_xlfn.ANCHORARRAY(AN5478)</f>
        <v>-4.7116082023269543</v>
      </c>
      <c r="I5482" s="7">
        <v>3.0851064179043459</v>
      </c>
      <c r="J5482" s="7">
        <v>3.0261990405248409</v>
      </c>
      <c r="L5482" s="7" cm="1">
        <f t="array" ref="L5482:L5483">MMULT(H5482:J5483,F5482:F5484)</f>
        <v>-1.6265017844226084</v>
      </c>
      <c r="N5482" s="7" cm="1">
        <f t="array" ref="N5482:N5484">_xlfn.VSTACK(1,1/(1+EXP(-_xlfn.ANCHORARRAY(L5482))))</f>
        <v>1</v>
      </c>
      <c r="P5482" s="7" cm="1">
        <f t="array" ref="P5482:R5482">_xlfn.ANCHORARRAY(AR5478)</f>
        <v>-2.3014911924546517</v>
      </c>
      <c r="Q5482" s="7">
        <v>-5.2513937911024975</v>
      </c>
      <c r="R5482" s="7">
        <v>5.023139617685584</v>
      </c>
      <c r="T5482" s="7" cm="1">
        <f t="array" ref="T5482">MMULT(P5482:R5482,_xlfn.ANCHORARRAY(N5482))</f>
        <v>1.5401756312210186</v>
      </c>
      <c r="V5482" s="18">
        <f t="shared" ref="V5482" si="12286">1/(1+EXP(-T5482))</f>
        <v>0.82349025538141574</v>
      </c>
      <c r="X5482" s="7">
        <f t="shared" ref="X5482" si="12287">D5482-V5482</f>
        <v>0.17650974461858426</v>
      </c>
      <c r="Z5482" s="7">
        <f t="shared" ref="Z5482" si="12288">V5482*(1-V5482)</f>
        <v>0.14535405467326643</v>
      </c>
      <c r="AB5482" s="7">
        <f t="shared" ref="AB5482" si="12289">Z5482*X5482</f>
        <v>2.565640706965399E-2</v>
      </c>
      <c r="AD5482" s="7" cm="1">
        <f t="array" ref="AD5482:AF5482">P5482:R5482*AB5482</f>
        <v>-5.9047994900839916E-2</v>
      </c>
      <c r="AE5482" s="7">
        <v>-0.13473189678757919</v>
      </c>
      <c r="AF5482" s="7">
        <v>0.12887571479904747</v>
      </c>
      <c r="AH5482" s="7">
        <f t="shared" ref="AH5482" si="12290">N5482*(1-N5482)*AD5482</f>
        <v>0</v>
      </c>
      <c r="AJ5482" s="7" cm="1">
        <f t="array" ref="AJ5482:AL5482">TRANSPOSE(F5482:F5484)*AH5483*$D$4</f>
        <v>-1.1100209719295467E-2</v>
      </c>
      <c r="AK5482" s="7">
        <v>-1.1100209719295467E-2</v>
      </c>
      <c r="AL5482" s="7">
        <v>0</v>
      </c>
      <c r="AN5482" s="14" cm="1">
        <f t="array" ref="AN5482:AP5483">H5482:J5483+AJ5482:AL5483</f>
        <v>-4.7227084120462495</v>
      </c>
      <c r="AO5482" s="14">
        <v>3.0740062081850503</v>
      </c>
      <c r="AP5482" s="14">
        <v>3.0261990405248409</v>
      </c>
      <c r="AR5482" s="14" cm="1">
        <f t="array" ref="AR5482:AT5482">TRANSPOSE(TRANSPOSE(P5482:R5482)+_xlfn.ANCHORARRAY(N5482)*AB5482*$D$4)</f>
        <v>-2.2860973482128593</v>
      </c>
      <c r="AS5482" s="14">
        <v>-5.2488644263165831</v>
      </c>
      <c r="AT5482" s="14">
        <v>5.0375570372193215</v>
      </c>
    </row>
    <row r="5483" spans="1:46" x14ac:dyDescent="0.3">
      <c r="A5483" s="20"/>
      <c r="F5483" s="7" cm="1">
        <f t="array" ref="F5483:F5484">TRANSPOSE(_xlfn.CHOOSEROWS($G$4:$H$7,B5482))</f>
        <v>1</v>
      </c>
      <c r="H5483" s="7">
        <v>-1.5723976687858559</v>
      </c>
      <c r="I5483" s="7">
        <v>4.2646924696494244</v>
      </c>
      <c r="J5483" s="7">
        <v>4.2876990900519454</v>
      </c>
      <c r="L5483" s="7">
        <v>2.6922948008635688</v>
      </c>
      <c r="N5483" s="7">
        <v>0.16431014541821931</v>
      </c>
      <c r="AH5483" s="7">
        <f t="shared" ref="AH5483" si="12291">N5483*(1-N5483)*AE5482</f>
        <v>-1.8500349532159111E-2</v>
      </c>
      <c r="AJ5483" s="7" cm="1">
        <f t="array" ref="AJ5483:AL5483">TRANSPOSE(F5482:F5484)*AH5484*$D$4</f>
        <v>4.5936135719952115E-3</v>
      </c>
      <c r="AK5483" s="7">
        <v>4.5936135719952115E-3</v>
      </c>
      <c r="AL5483" s="7">
        <v>0</v>
      </c>
      <c r="AN5483" s="14">
        <v>-1.5678040552138606</v>
      </c>
      <c r="AO5483" s="14">
        <v>4.2692860832214192</v>
      </c>
      <c r="AP5483" s="14">
        <v>4.2876990900519454</v>
      </c>
    </row>
    <row r="5484" spans="1:46" x14ac:dyDescent="0.3">
      <c r="A5484" s="20"/>
      <c r="F5484" s="7">
        <v>0</v>
      </c>
      <c r="N5484" s="7">
        <v>0.93657044382685684</v>
      </c>
      <c r="AH5484" s="7">
        <f t="shared" ref="AH5484" si="12292">N5484*(1-N5484)*AF5482</f>
        <v>7.6560226199920188E-3</v>
      </c>
    </row>
    <row r="5485" spans="1:46" x14ac:dyDescent="0.3">
      <c r="A5485" s="20"/>
    </row>
    <row r="5486" spans="1:46" x14ac:dyDescent="0.3">
      <c r="A5486" s="20">
        <v>1369</v>
      </c>
      <c r="B5486" s="7">
        <f t="shared" ref="B5486" si="12293">MOD(ROUNDDOWN(ROW(B5486)/4,0),4)+1</f>
        <v>4</v>
      </c>
      <c r="D5486" s="7" cm="1">
        <f t="array" ref="D5486">_xlfn.CHOOSEROWS($I$4:$I$7,B5486)</f>
        <v>0</v>
      </c>
      <c r="F5486" s="7">
        <f t="shared" ref="F5486" si="12294">1+0</f>
        <v>1</v>
      </c>
      <c r="H5486" s="7" cm="1">
        <f t="array" ref="H5486:J5487">_xlfn.ANCHORARRAY(AN5482)</f>
        <v>-4.7227084120462495</v>
      </c>
      <c r="I5486" s="7">
        <v>3.0740062081850503</v>
      </c>
      <c r="J5486" s="7">
        <v>3.0261990405248409</v>
      </c>
      <c r="L5486" s="7" cm="1">
        <f t="array" ref="L5486:L5487">MMULT(H5486:J5487,F5486:F5488)</f>
        <v>1.3774968366636418</v>
      </c>
      <c r="N5486" s="7" cm="1">
        <f t="array" ref="N5486:N5488">_xlfn.VSTACK(1,1/(1+EXP(-_xlfn.ANCHORARRAY(L5486))))</f>
        <v>1</v>
      </c>
      <c r="P5486" s="7" cm="1">
        <f t="array" ref="P5486:R5486">_xlfn.ANCHORARRAY(AR5482)</f>
        <v>-2.2860973482128593</v>
      </c>
      <c r="Q5486" s="7">
        <v>-5.2488644263165831</v>
      </c>
      <c r="R5486" s="7">
        <v>5.0375570372193215</v>
      </c>
      <c r="T5486" s="7" cm="1">
        <f t="array" ref="T5486">MMULT(P5486:R5486,_xlfn.ANCHORARRAY(N5486))</f>
        <v>-1.4448633754669276</v>
      </c>
      <c r="V5486" s="18">
        <f t="shared" ref="V5486" si="12295">1/(1+EXP(-T5486))</f>
        <v>0.19079335658149105</v>
      </c>
      <c r="X5486" s="7">
        <f t="shared" ref="X5486" si="12296">D5486-V5486</f>
        <v>-0.19079335658149105</v>
      </c>
      <c r="Z5486" s="7">
        <f t="shared" ref="Z5486" si="12297">V5486*(1-V5486)</f>
        <v>0.15439125166585907</v>
      </c>
      <c r="AB5486" s="7">
        <f t="shared" ref="AB5486" si="12298">Z5486*X5486</f>
        <v>-2.9456825132146973E-2</v>
      </c>
      <c r="AD5486" s="7" cm="1">
        <f t="array" ref="AD5486:AF5486">P5486:R5486*AB5486</f>
        <v>6.7341169821371102E-2</v>
      </c>
      <c r="AE5486" s="7">
        <v>0.15461488154835454</v>
      </c>
      <c r="AF5486" s="7">
        <v>-0.14839043673858596</v>
      </c>
      <c r="AH5486" s="7">
        <f t="shared" ref="AH5486" si="12299">N5486*(1-N5486)*AD5486</f>
        <v>0</v>
      </c>
      <c r="AJ5486" s="7" cm="1">
        <f t="array" ref="AJ5486:AL5486">TRANSPOSE(F5486:F5488)*AH5487*$D$4</f>
        <v>1.4921399816512255E-2</v>
      </c>
      <c r="AK5486" s="7">
        <v>1.4921399816512255E-2</v>
      </c>
      <c r="AL5486" s="7">
        <v>1.4921399816512255E-2</v>
      </c>
      <c r="AN5486" s="14" cm="1">
        <f t="array" ref="AN5486:AP5487">H5486:J5487+AJ5486:AL5487</f>
        <v>-4.7077870122297369</v>
      </c>
      <c r="AO5486" s="14">
        <v>3.0889276080015624</v>
      </c>
      <c r="AP5486" s="14">
        <v>3.041120440341353</v>
      </c>
      <c r="AR5486" s="14" cm="1">
        <f t="array" ref="AR5486:AT5486">TRANSPOSE(TRANSPOSE(P5486:R5486)+_xlfn.ANCHORARRAY(N5486)*AB5486*$D$4)</f>
        <v>-2.3037714432921472</v>
      </c>
      <c r="AS5486" s="14">
        <v>-5.2629787585823999</v>
      </c>
      <c r="AT5486" s="14">
        <v>5.0198992191356178</v>
      </c>
    </row>
    <row r="5487" spans="1:46" x14ac:dyDescent="0.3">
      <c r="A5487" s="20"/>
      <c r="F5487" s="7" cm="1">
        <f t="array" ref="F5487:F5488">TRANSPOSE(_xlfn.CHOOSEROWS($G$4:$H$7,B5486))</f>
        <v>1</v>
      </c>
      <c r="H5487" s="7">
        <v>-1.5678040552138606</v>
      </c>
      <c r="I5487" s="7">
        <v>4.2692860832214192</v>
      </c>
      <c r="J5487" s="7">
        <v>4.2876990900519454</v>
      </c>
      <c r="L5487" s="7">
        <v>6.9891811180595038</v>
      </c>
      <c r="N5487" s="7">
        <v>0.79858868035385033</v>
      </c>
      <c r="AH5487" s="7">
        <f t="shared" ref="AH5487" si="12300">N5487*(1-N5487)*AE5486</f>
        <v>2.4868999694187092E-2</v>
      </c>
      <c r="AJ5487" s="7" cm="1">
        <f t="array" ref="AJ5487:AL5487">TRANSPOSE(F5486:F5488)*AH5488*$D$4</f>
        <v>-8.1920778990609189E-5</v>
      </c>
      <c r="AK5487" s="7">
        <v>-8.1920778990609189E-5</v>
      </c>
      <c r="AL5487" s="7">
        <v>-8.1920778990609189E-5</v>
      </c>
      <c r="AN5487" s="14">
        <v>-1.5678859759928512</v>
      </c>
      <c r="AO5487" s="14">
        <v>4.2692041624424286</v>
      </c>
      <c r="AP5487" s="14">
        <v>4.2876171692729548</v>
      </c>
    </row>
    <row r="5488" spans="1:46" x14ac:dyDescent="0.3">
      <c r="A5488" s="20"/>
      <c r="F5488" s="7">
        <v>1</v>
      </c>
      <c r="N5488" s="7">
        <v>0.99907904786572488</v>
      </c>
      <c r="AH5488" s="7">
        <f t="shared" ref="AH5488" si="12301">N5488*(1-N5488)*AF5486</f>
        <v>-1.3653463165101532E-4</v>
      </c>
    </row>
    <row r="5489" spans="1:46" x14ac:dyDescent="0.3">
      <c r="A5489" s="20"/>
    </row>
    <row r="5490" spans="1:46" x14ac:dyDescent="0.3">
      <c r="A5490" s="20">
        <v>1370</v>
      </c>
      <c r="B5490" s="7">
        <f t="shared" ref="B5490" si="12302">MOD(ROUNDDOWN(ROW(B5490)/4,0),4)+1</f>
        <v>1</v>
      </c>
      <c r="D5490" s="7" cm="1">
        <f t="array" ref="D5490">_xlfn.CHOOSEROWS($I$4:$I$7,B5490)</f>
        <v>0</v>
      </c>
      <c r="F5490" s="7">
        <f t="shared" ref="F5490" si="12303">1+0</f>
        <v>1</v>
      </c>
      <c r="H5490" s="7" cm="1">
        <f t="array" ref="H5490:J5491">_xlfn.ANCHORARRAY(AN5486)</f>
        <v>-4.7077870122297369</v>
      </c>
      <c r="I5490" s="7">
        <v>3.0889276080015624</v>
      </c>
      <c r="J5490" s="7">
        <v>3.041120440341353</v>
      </c>
      <c r="L5490" s="7" cm="1">
        <f t="array" ref="L5490:L5491">MMULT(H5490:J5491,F5490:F5492)</f>
        <v>-4.7077870122297369</v>
      </c>
      <c r="N5490" s="7" cm="1">
        <f t="array" ref="N5490:N5492">_xlfn.VSTACK(1,1/(1+EXP(-_xlfn.ANCHORARRAY(L5490))))</f>
        <v>1</v>
      </c>
      <c r="P5490" s="7" cm="1">
        <f t="array" ref="P5490:R5490">_xlfn.ANCHORARRAY(AR5486)</f>
        <v>-2.3037714432921472</v>
      </c>
      <c r="Q5490" s="7">
        <v>-5.2629787585823999</v>
      </c>
      <c r="R5490" s="7">
        <v>5.0198992191356178</v>
      </c>
      <c r="T5490" s="7" cm="1">
        <f t="array" ref="T5490">MMULT(P5490:R5490,_xlfn.ANCHORARRAY(N5490))</f>
        <v>-1.4848207471229631</v>
      </c>
      <c r="V5490" s="18">
        <f t="shared" ref="V5490" si="12304">1/(1+EXP(-T5490))</f>
        <v>0.18470037787165294</v>
      </c>
      <c r="X5490" s="7">
        <f t="shared" ref="X5490" si="12305">D5490-V5490</f>
        <v>-0.18470037787165294</v>
      </c>
      <c r="Z5490" s="7">
        <f t="shared" ref="Z5490" si="12306">V5490*(1-V5490)</f>
        <v>0.15058614828572156</v>
      </c>
      <c r="AB5490" s="7">
        <f t="shared" ref="AB5490" si="12307">Z5490*X5490</f>
        <v>-2.7813318490609536E-2</v>
      </c>
      <c r="AD5490" s="7" cm="1">
        <f t="array" ref="AD5490:AF5490">P5490:R5490*AB5490</f>
        <v>6.4075528881855692E-2</v>
      </c>
      <c r="AE5490" s="7">
        <v>0.14638090442176507</v>
      </c>
      <c r="AF5490" s="7">
        <v>-0.13962005577258105</v>
      </c>
      <c r="AH5490" s="7">
        <f t="shared" ref="AH5490" si="12308">N5490*(1-N5490)*AD5490</f>
        <v>0</v>
      </c>
      <c r="AJ5490" s="7" cm="1">
        <f t="array" ref="AJ5490:AL5490">TRANSPOSE(F5490:F5492)*AH5491*$D$4</f>
        <v>7.7851348000635779E-4</v>
      </c>
      <c r="AK5490" s="7">
        <v>0</v>
      </c>
      <c r="AL5490" s="7">
        <v>0</v>
      </c>
      <c r="AN5490" s="14" cm="1">
        <f t="array" ref="AN5490:AP5491">H5490:J5491+AJ5490:AL5491</f>
        <v>-4.7070084987497305</v>
      </c>
      <c r="AO5490" s="14">
        <v>3.0889276080015624</v>
      </c>
      <c r="AP5490" s="14">
        <v>3.041120440341353</v>
      </c>
      <c r="AR5490" s="14" cm="1">
        <f t="array" ref="AR5490:AT5490">TRANSPOSE(TRANSPOSE(P5490:R5490)+_xlfn.ANCHORARRAY(N5490)*AB5490*$D$4)</f>
        <v>-2.320459434386513</v>
      </c>
      <c r="AS5490" s="14">
        <v>-5.263128016139337</v>
      </c>
      <c r="AT5490" s="14">
        <v>5.0170202407646931</v>
      </c>
    </row>
    <row r="5491" spans="1:46" x14ac:dyDescent="0.3">
      <c r="A5491" s="20"/>
      <c r="F5491" s="7" cm="1">
        <f t="array" ref="F5491:F5492">TRANSPOSE(_xlfn.CHOOSEROWS($G$4:$H$7,B5490))</f>
        <v>0</v>
      </c>
      <c r="H5491" s="7">
        <v>-1.5678859759928512</v>
      </c>
      <c r="I5491" s="7">
        <v>4.2692041624424286</v>
      </c>
      <c r="J5491" s="7">
        <v>4.2876171692729548</v>
      </c>
      <c r="L5491" s="7">
        <v>-1.5678859759928512</v>
      </c>
      <c r="N5491" s="7">
        <v>8.9440098627013073E-3</v>
      </c>
      <c r="AH5491" s="7">
        <f t="shared" ref="AH5491" si="12309">N5491*(1-N5491)*AE5490</f>
        <v>1.297522466677263E-3</v>
      </c>
      <c r="AJ5491" s="7" cm="1">
        <f t="array" ref="AJ5491:AL5491">TRANSPOSE(F5490:F5492)*AH5492*$D$4</f>
        <v>-1.1958920279546753E-2</v>
      </c>
      <c r="AK5491" s="7">
        <v>0</v>
      </c>
      <c r="AL5491" s="7">
        <v>0</v>
      </c>
      <c r="AN5491" s="14">
        <v>-1.5798448962723979</v>
      </c>
      <c r="AO5491" s="14">
        <v>4.2692041624424286</v>
      </c>
      <c r="AP5491" s="14">
        <v>4.2876171692729548</v>
      </c>
    </row>
    <row r="5492" spans="1:46" x14ac:dyDescent="0.3">
      <c r="A5492" s="20"/>
      <c r="F5492" s="7">
        <v>0</v>
      </c>
      <c r="N5492" s="7">
        <v>0.1725179714349433</v>
      </c>
      <c r="AH5492" s="7">
        <f t="shared" ref="AH5492" si="12310">N5492*(1-N5492)*AF5490</f>
        <v>-1.9931533799244588E-2</v>
      </c>
    </row>
    <row r="5493" spans="1:46" x14ac:dyDescent="0.3">
      <c r="A5493" s="20"/>
    </row>
    <row r="5494" spans="1:46" x14ac:dyDescent="0.3">
      <c r="A5494" s="20">
        <v>1371</v>
      </c>
      <c r="B5494" s="7">
        <f t="shared" ref="B5494" si="12311">MOD(ROUNDDOWN(ROW(B5494)/4,0),4)+1</f>
        <v>2</v>
      </c>
      <c r="D5494" s="7" cm="1">
        <f t="array" ref="D5494">_xlfn.CHOOSEROWS($I$4:$I$7,B5494)</f>
        <v>1</v>
      </c>
      <c r="F5494" s="7">
        <f t="shared" ref="F5494" si="12312">1+0</f>
        <v>1</v>
      </c>
      <c r="H5494" s="7" cm="1">
        <f t="array" ref="H5494:J5495">_xlfn.ANCHORARRAY(AN5490)</f>
        <v>-4.7070084987497305</v>
      </c>
      <c r="I5494" s="7">
        <v>3.0889276080015624</v>
      </c>
      <c r="J5494" s="7">
        <v>3.041120440341353</v>
      </c>
      <c r="L5494" s="7" cm="1">
        <f t="array" ref="L5494:L5495">MMULT(H5494:J5495,F5494:F5496)</f>
        <v>-1.6658880584083775</v>
      </c>
      <c r="N5494" s="7" cm="1">
        <f t="array" ref="N5494:N5496">_xlfn.VSTACK(1,1/(1+EXP(-_xlfn.ANCHORARRAY(L5494))))</f>
        <v>1</v>
      </c>
      <c r="P5494" s="7" cm="1">
        <f t="array" ref="P5494:R5494">_xlfn.ANCHORARRAY(AR5490)</f>
        <v>-2.320459434386513</v>
      </c>
      <c r="Q5494" s="7">
        <v>-5.263128016139337</v>
      </c>
      <c r="R5494" s="7">
        <v>5.0170202407646931</v>
      </c>
      <c r="T5494" s="7" cm="1">
        <f t="array" ref="T5494">MMULT(P5494:R5494,_xlfn.ANCHORARRAY(N5494))</f>
        <v>1.5462191445240769</v>
      </c>
      <c r="V5494" s="18">
        <f t="shared" ref="V5494" si="12313">1/(1+EXP(-T5494))</f>
        <v>0.82436698784854556</v>
      </c>
      <c r="X5494" s="7">
        <f t="shared" ref="X5494" si="12314">D5494-V5494</f>
        <v>0.17563301215145444</v>
      </c>
      <c r="Z5494" s="7">
        <f t="shared" ref="Z5494" si="12315">V5494*(1-V5494)</f>
        <v>0.14478605719406148</v>
      </c>
      <c r="AB5494" s="7">
        <f t="shared" ref="AB5494" si="12316">Z5494*X5494</f>
        <v>2.5429211342525779E-2</v>
      </c>
      <c r="AD5494" s="7" cm="1">
        <f t="array" ref="AD5494:AF5494">P5494:R5494*AB5494</f>
        <v>-5.9007453368772472E-2</v>
      </c>
      <c r="AE5494" s="7">
        <v>-0.13383719464517563</v>
      </c>
      <c r="AF5494" s="7">
        <v>0.12757886801213494</v>
      </c>
      <c r="AH5494" s="7">
        <f t="shared" ref="AH5494" si="12317">N5494*(1-N5494)*AD5494</f>
        <v>0</v>
      </c>
      <c r="AJ5494" s="7" cm="1">
        <f t="array" ref="AJ5494:AL5494">TRANSPOSE(F5494:F5496)*AH5495*$D$4</f>
        <v>-1.0736476486636245E-2</v>
      </c>
      <c r="AK5494" s="7">
        <v>0</v>
      </c>
      <c r="AL5494" s="7">
        <v>-1.0736476486636245E-2</v>
      </c>
      <c r="AN5494" s="14" cm="1">
        <f t="array" ref="AN5494:AP5495">H5494:J5495+AJ5494:AL5495</f>
        <v>-4.7177449752363669</v>
      </c>
      <c r="AO5494" s="14">
        <v>3.0889276080015624</v>
      </c>
      <c r="AP5494" s="14">
        <v>3.0303839638547165</v>
      </c>
      <c r="AR5494" s="14" cm="1">
        <f t="array" ref="AR5494:AT5494">TRANSPOSE(TRANSPOSE(P5494:R5494)+_xlfn.ANCHORARRAY(N5494)*AB5494*$D$4)</f>
        <v>-2.3052019075809977</v>
      </c>
      <c r="AS5494" s="14">
        <v>-5.2607024786189802</v>
      </c>
      <c r="AT5494" s="14">
        <v>5.0313239236481193</v>
      </c>
    </row>
    <row r="5495" spans="1:46" x14ac:dyDescent="0.3">
      <c r="A5495" s="20"/>
      <c r="F5495" s="7" cm="1">
        <f t="array" ref="F5495:F5496">TRANSPOSE(_xlfn.CHOOSEROWS($G$4:$H$7,B5494))</f>
        <v>0</v>
      </c>
      <c r="H5495" s="7">
        <v>-1.5798448962723979</v>
      </c>
      <c r="I5495" s="7">
        <v>4.2692041624424286</v>
      </c>
      <c r="J5495" s="7">
        <v>4.2876171692729548</v>
      </c>
      <c r="L5495" s="7">
        <v>2.7077722730005567</v>
      </c>
      <c r="N5495" s="7">
        <v>0.15897317771578923</v>
      </c>
      <c r="AH5495" s="7">
        <f t="shared" ref="AH5495" si="12318">N5495*(1-N5495)*AE5494</f>
        <v>-1.7894127477727076E-2</v>
      </c>
      <c r="AJ5495" s="7" cm="1">
        <f t="array" ref="AJ5495:AL5495">TRANSPOSE(F5494:F5496)*AH5496*$D$4</f>
        <v>4.48628543229575E-3</v>
      </c>
      <c r="AK5495" s="7">
        <v>0</v>
      </c>
      <c r="AL5495" s="7">
        <v>4.48628543229575E-3</v>
      </c>
      <c r="AN5495" s="14">
        <v>-1.5753586108401021</v>
      </c>
      <c r="AO5495" s="14">
        <v>4.2692041624424286</v>
      </c>
      <c r="AP5495" s="14">
        <v>4.2921034547052503</v>
      </c>
    </row>
    <row r="5496" spans="1:46" x14ac:dyDescent="0.3">
      <c r="A5496" s="20"/>
      <c r="F5496" s="7">
        <v>1</v>
      </c>
      <c r="N5496" s="7">
        <v>0.93748371317002521</v>
      </c>
      <c r="AH5496" s="7">
        <f t="shared" ref="AH5496" si="12319">N5496*(1-N5496)*AF5494</f>
        <v>7.4771423871595839E-3</v>
      </c>
    </row>
    <row r="5497" spans="1:46" x14ac:dyDescent="0.3">
      <c r="A5497" s="20"/>
    </row>
    <row r="5498" spans="1:46" x14ac:dyDescent="0.3">
      <c r="A5498" s="20">
        <v>1372</v>
      </c>
      <c r="B5498" s="7">
        <f t="shared" ref="B5498" si="12320">MOD(ROUNDDOWN(ROW(B5498)/4,0),4)+1</f>
        <v>3</v>
      </c>
      <c r="D5498" s="7" cm="1">
        <f t="array" ref="D5498">_xlfn.CHOOSEROWS($I$4:$I$7,B5498)</f>
        <v>1</v>
      </c>
      <c r="F5498" s="7">
        <f t="shared" ref="F5498" si="12321">1+0</f>
        <v>1</v>
      </c>
      <c r="H5498" s="7" cm="1">
        <f t="array" ref="H5498:J5499">_xlfn.ANCHORARRAY(AN5494)</f>
        <v>-4.7177449752363669</v>
      </c>
      <c r="I5498" s="7">
        <v>3.0889276080015624</v>
      </c>
      <c r="J5498" s="7">
        <v>3.0303839638547165</v>
      </c>
      <c r="L5498" s="7" cm="1">
        <f t="array" ref="L5498:L5499">MMULT(H5498:J5499,F5498:F5500)</f>
        <v>-1.6288173672348045</v>
      </c>
      <c r="N5498" s="7" cm="1">
        <f t="array" ref="N5498:N5500">_xlfn.VSTACK(1,1/(1+EXP(-_xlfn.ANCHORARRAY(L5498))))</f>
        <v>1</v>
      </c>
      <c r="P5498" s="7" cm="1">
        <f t="array" ref="P5498:R5498">_xlfn.ANCHORARRAY(AR5494)</f>
        <v>-2.3052019075809977</v>
      </c>
      <c r="Q5498" s="7">
        <v>-5.2607024786189802</v>
      </c>
      <c r="R5498" s="7">
        <v>5.0313239236481193</v>
      </c>
      <c r="T5498" s="7" cm="1">
        <f t="array" ref="T5498">MMULT(P5498:R5498,_xlfn.ANCHORARRAY(N5498))</f>
        <v>1.5447351595563976</v>
      </c>
      <c r="V5498" s="18">
        <f t="shared" ref="V5498" si="12322">1/(1+EXP(-T5498))</f>
        <v>0.82415202408154764</v>
      </c>
      <c r="X5498" s="7">
        <f t="shared" ref="X5498" si="12323">D5498-V5498</f>
        <v>0.17584797591845236</v>
      </c>
      <c r="Z5498" s="7">
        <f t="shared" ref="Z5498" si="12324">V5498*(1-V5498)</f>
        <v>0.14492546528383576</v>
      </c>
      <c r="AB5498" s="7">
        <f t="shared" ref="AB5498" si="12325">Z5498*X5498</f>
        <v>2.5484849729202456E-2</v>
      </c>
      <c r="AD5498" s="7" cm="1">
        <f t="array" ref="AD5498:AF5498">P5498:R5498*AB5498</f>
        <v>-5.8747724210172575E-2</v>
      </c>
      <c r="AE5498" s="7">
        <v>-0.13406821213764761</v>
      </c>
      <c r="AF5498" s="7">
        <v>0.1282225341331136</v>
      </c>
      <c r="AH5498" s="7">
        <f t="shared" ref="AH5498" si="12326">N5498*(1-N5498)*AD5498</f>
        <v>0</v>
      </c>
      <c r="AJ5498" s="7" cm="1">
        <f t="array" ref="AJ5498:AL5498">TRANSPOSE(F5498:F5500)*AH5499*$D$4</f>
        <v>-1.1028363925011832E-2</v>
      </c>
      <c r="AK5498" s="7">
        <v>-1.1028363925011832E-2</v>
      </c>
      <c r="AL5498" s="7">
        <v>0</v>
      </c>
      <c r="AN5498" s="14" cm="1">
        <f t="array" ref="AN5498:AP5499">H5498:J5499+AJ5498:AL5499</f>
        <v>-4.7287733391613784</v>
      </c>
      <c r="AO5498" s="14">
        <v>3.0778992440765505</v>
      </c>
      <c r="AP5498" s="14">
        <v>3.0303839638547165</v>
      </c>
      <c r="AR5498" s="14" cm="1">
        <f t="array" ref="AR5498:AT5498">TRANSPOSE(TRANSPOSE(P5498:R5498)+_xlfn.ANCHORARRAY(N5498)*AB5498*$D$4)</f>
        <v>-2.2899109977434762</v>
      </c>
      <c r="AS5498" s="14">
        <v>-5.2581948850894502</v>
      </c>
      <c r="AT5498" s="14">
        <v>5.0456463455719387</v>
      </c>
    </row>
    <row r="5499" spans="1:46" x14ac:dyDescent="0.3">
      <c r="A5499" s="20"/>
      <c r="F5499" s="7" cm="1">
        <f t="array" ref="F5499:F5500">TRANSPOSE(_xlfn.CHOOSEROWS($G$4:$H$7,B5498))</f>
        <v>1</v>
      </c>
      <c r="H5499" s="7">
        <v>-1.5753586108401021</v>
      </c>
      <c r="I5499" s="7">
        <v>4.2692041624424286</v>
      </c>
      <c r="J5499" s="7">
        <v>4.2921034547052503</v>
      </c>
      <c r="L5499" s="7">
        <v>2.6938455516023265</v>
      </c>
      <c r="N5499" s="7">
        <v>0.16399243447087086</v>
      </c>
      <c r="AH5499" s="7">
        <f t="shared" ref="AH5499" si="12327">N5499*(1-N5499)*AE5498</f>
        <v>-1.8380606541686387E-2</v>
      </c>
      <c r="AJ5499" s="7" cm="1">
        <f t="array" ref="AJ5499:AL5499">TRANSPOSE(F5498:F5500)*AH5500*$D$4</f>
        <v>4.5641469621909734E-3</v>
      </c>
      <c r="AK5499" s="7">
        <v>4.5641469621909734E-3</v>
      </c>
      <c r="AL5499" s="7">
        <v>0</v>
      </c>
      <c r="AN5499" s="14">
        <v>-1.5707944638779112</v>
      </c>
      <c r="AO5499" s="14">
        <v>4.2737683094046197</v>
      </c>
      <c r="AP5499" s="14">
        <v>4.2921034547052503</v>
      </c>
    </row>
    <row r="5500" spans="1:46" x14ac:dyDescent="0.3">
      <c r="A5500" s="20"/>
      <c r="F5500" s="7">
        <v>0</v>
      </c>
      <c r="N5500" s="7">
        <v>0.93666250576369359</v>
      </c>
      <c r="AH5500" s="7">
        <f t="shared" ref="AH5500" si="12328">N5500*(1-N5500)*AF5498</f>
        <v>7.6069116036516227E-3</v>
      </c>
    </row>
    <row r="5501" spans="1:46" x14ac:dyDescent="0.3">
      <c r="A5501" s="20"/>
    </row>
    <row r="5502" spans="1:46" x14ac:dyDescent="0.3">
      <c r="A5502" s="20">
        <v>1373</v>
      </c>
      <c r="B5502" s="7">
        <f t="shared" ref="B5502" si="12329">MOD(ROUNDDOWN(ROW(B5502)/4,0),4)+1</f>
        <v>4</v>
      </c>
      <c r="D5502" s="7" cm="1">
        <f t="array" ref="D5502">_xlfn.CHOOSEROWS($I$4:$I$7,B5502)</f>
        <v>0</v>
      </c>
      <c r="F5502" s="7">
        <f t="shared" ref="F5502" si="12330">1+0</f>
        <v>1</v>
      </c>
      <c r="H5502" s="7" cm="1">
        <f t="array" ref="H5502:J5503">_xlfn.ANCHORARRAY(AN5498)</f>
        <v>-4.7287733391613784</v>
      </c>
      <c r="I5502" s="7">
        <v>3.0778992440765505</v>
      </c>
      <c r="J5502" s="7">
        <v>3.0303839638547165</v>
      </c>
      <c r="L5502" s="7" cm="1">
        <f t="array" ref="L5502:L5503">MMULT(H5502:J5503,F5502:F5504)</f>
        <v>1.3795098687698886</v>
      </c>
      <c r="N5502" s="7" cm="1">
        <f t="array" ref="N5502:N5504">_xlfn.VSTACK(1,1/(1+EXP(-_xlfn.ANCHORARRAY(L5502))))</f>
        <v>1</v>
      </c>
      <c r="P5502" s="7" cm="1">
        <f t="array" ref="P5502:R5502">_xlfn.ANCHORARRAY(AR5498)</f>
        <v>-2.2899109977434762</v>
      </c>
      <c r="Q5502" s="7">
        <v>-5.2581948850894502</v>
      </c>
      <c r="R5502" s="7">
        <v>5.0456463455719387</v>
      </c>
      <c r="T5502" s="7" cm="1">
        <f t="array" ref="T5502">MMULT(P5502:R5502,_xlfn.ANCHORARRAY(N5502))</f>
        <v>-1.4497205777820152</v>
      </c>
      <c r="V5502" s="18">
        <f t="shared" ref="V5502" si="12331">1/(1+EXP(-T5502))</f>
        <v>0.19004457309097184</v>
      </c>
      <c r="X5502" s="7">
        <f t="shared" ref="X5502" si="12332">D5502-V5502</f>
        <v>-0.19004457309097184</v>
      </c>
      <c r="Z5502" s="7">
        <f t="shared" ref="Z5502" si="12333">V5502*(1-V5502)</f>
        <v>0.1539276333296421</v>
      </c>
      <c r="AB5502" s="7">
        <f t="shared" ref="AB5502" si="12334">Z5502*X5502</f>
        <v>-2.9253111363035482E-2</v>
      </c>
      <c r="AD5502" s="7" cm="1">
        <f t="array" ref="AD5502:AF5502">P5502:R5502*AB5502</f>
        <v>6.6987021428429605E-2</v>
      </c>
      <c r="AE5502" s="7">
        <v>0.15381856054206525</v>
      </c>
      <c r="AF5502" s="7">
        <v>-0.14760085444550894</v>
      </c>
      <c r="AH5502" s="7">
        <f t="shared" ref="AH5502" si="12335">N5502*(1-N5502)*AD5502</f>
        <v>0</v>
      </c>
      <c r="AJ5502" s="7" cm="1">
        <f t="array" ref="AJ5502:AL5502">TRANSPOSE(F5502:F5504)*AH5503*$D$4</f>
        <v>1.4826705237564762E-2</v>
      </c>
      <c r="AK5502" s="7">
        <v>1.4826705237564762E-2</v>
      </c>
      <c r="AL5502" s="7">
        <v>1.4826705237564762E-2</v>
      </c>
      <c r="AN5502" s="14" cm="1">
        <f t="array" ref="AN5502:AP5503">H5502:J5503+AJ5502:AL5503</f>
        <v>-4.7139466339238139</v>
      </c>
      <c r="AO5502" s="14">
        <v>3.092725949314115</v>
      </c>
      <c r="AP5502" s="14">
        <v>3.0452106690922811</v>
      </c>
      <c r="AR5502" s="14" cm="1">
        <f t="array" ref="AR5502:AT5502">TRANSPOSE(TRANSPOSE(P5502:R5502)+_xlfn.ANCHORARRAY(N5502)*AB5502*$D$4)</f>
        <v>-2.3074628645612973</v>
      </c>
      <c r="AS5502" s="14">
        <v>-5.2722172868777752</v>
      </c>
      <c r="AT5502" s="14">
        <v>5.0281105482423332</v>
      </c>
    </row>
    <row r="5503" spans="1:46" x14ac:dyDescent="0.3">
      <c r="A5503" s="20"/>
      <c r="F5503" s="7" cm="1">
        <f t="array" ref="F5503:F5504">TRANSPOSE(_xlfn.CHOOSEROWS($G$4:$H$7,B5502))</f>
        <v>1</v>
      </c>
      <c r="H5503" s="7">
        <v>-1.5707944638779112</v>
      </c>
      <c r="I5503" s="7">
        <v>4.2737683094046197</v>
      </c>
      <c r="J5503" s="7">
        <v>4.2921034547052503</v>
      </c>
      <c r="L5503" s="7">
        <v>6.9950773002319586</v>
      </c>
      <c r="N5503" s="7">
        <v>0.79891227149055632</v>
      </c>
      <c r="AH5503" s="7">
        <f t="shared" ref="AH5503" si="12336">N5503*(1-N5503)*AE5502</f>
        <v>2.4711175395941271E-2</v>
      </c>
      <c r="AJ5503" s="7" cm="1">
        <f t="array" ref="AJ5503:AL5503">TRANSPOSE(F5502:F5504)*AH5504*$D$4</f>
        <v>-8.1006721393452979E-5</v>
      </c>
      <c r="AK5503" s="7">
        <v>-8.1006721393452979E-5</v>
      </c>
      <c r="AL5503" s="7">
        <v>-8.1006721393452979E-5</v>
      </c>
      <c r="AN5503" s="14">
        <v>-1.5708754705993047</v>
      </c>
      <c r="AO5503" s="14">
        <v>4.2736873026832258</v>
      </c>
      <c r="AP5503" s="14">
        <v>4.2920224479838565</v>
      </c>
    </row>
    <row r="5504" spans="1:46" x14ac:dyDescent="0.3">
      <c r="A5504" s="20"/>
      <c r="F5504" s="7">
        <v>1</v>
      </c>
      <c r="N5504" s="7">
        <v>0.99908445703339976</v>
      </c>
      <c r="AH5504" s="7">
        <f t="shared" ref="AH5504" si="12337">N5504*(1-N5504)*AF5502</f>
        <v>-1.3501120232242163E-4</v>
      </c>
    </row>
    <row r="5505" spans="1:46" x14ac:dyDescent="0.3">
      <c r="A5505" s="20"/>
    </row>
    <row r="5506" spans="1:46" x14ac:dyDescent="0.3">
      <c r="A5506" s="20">
        <v>1374</v>
      </c>
      <c r="B5506" s="7">
        <f t="shared" ref="B5506" si="12338">MOD(ROUNDDOWN(ROW(B5506)/4,0),4)+1</f>
        <v>1</v>
      </c>
      <c r="D5506" s="7" cm="1">
        <f t="array" ref="D5506">_xlfn.CHOOSEROWS($I$4:$I$7,B5506)</f>
        <v>0</v>
      </c>
      <c r="F5506" s="7">
        <f t="shared" ref="F5506" si="12339">1+0</f>
        <v>1</v>
      </c>
      <c r="H5506" s="7" cm="1">
        <f t="array" ref="H5506:J5507">_xlfn.ANCHORARRAY(AN5502)</f>
        <v>-4.7139466339238139</v>
      </c>
      <c r="I5506" s="7">
        <v>3.092725949314115</v>
      </c>
      <c r="J5506" s="7">
        <v>3.0452106690922811</v>
      </c>
      <c r="L5506" s="7" cm="1">
        <f t="array" ref="L5506:L5507">MMULT(H5506:J5507,F5506:F5508)</f>
        <v>-4.7139466339238139</v>
      </c>
      <c r="N5506" s="7" cm="1">
        <f t="array" ref="N5506:N5508">_xlfn.VSTACK(1,1/(1+EXP(-_xlfn.ANCHORARRAY(L5506))))</f>
        <v>1</v>
      </c>
      <c r="P5506" s="7" cm="1">
        <f t="array" ref="P5506:R5506">_xlfn.ANCHORARRAY(AR5502)</f>
        <v>-2.3074628645612973</v>
      </c>
      <c r="Q5506" s="7">
        <v>-5.2722172868777752</v>
      </c>
      <c r="R5506" s="7">
        <v>5.0281105482423332</v>
      </c>
      <c r="T5506" s="7" cm="1">
        <f t="array" ref="T5506">MMULT(P5506:R5506,_xlfn.ANCHORARRAY(N5506))</f>
        <v>-1.4890349379698979</v>
      </c>
      <c r="V5506" s="18">
        <f t="shared" ref="V5506" si="12340">1/(1+EXP(-T5506))</f>
        <v>0.18406662213382324</v>
      </c>
      <c r="X5506" s="7">
        <f t="shared" ref="X5506" si="12341">D5506-V5506</f>
        <v>-0.18406662213382324</v>
      </c>
      <c r="Z5506" s="7">
        <f t="shared" ref="Z5506" si="12342">V5506*(1-V5506)</f>
        <v>0.15018610075006758</v>
      </c>
      <c r="AB5506" s="7">
        <f t="shared" ref="AB5506" si="12343">Z5506*X5506</f>
        <v>-2.7644248256514996E-2</v>
      </c>
      <c r="AD5506" s="7" cm="1">
        <f t="array" ref="AD5506:AF5506">P5506:R5506*AB5506</f>
        <v>6.3788076270621746E-2</v>
      </c>
      <c r="AE5506" s="7">
        <v>0.14574648354073916</v>
      </c>
      <c r="AF5506" s="7">
        <v>-0.13899833625681279</v>
      </c>
      <c r="AH5506" s="7">
        <f t="shared" ref="AH5506" si="12344">N5506*(1-N5506)*AD5506</f>
        <v>0</v>
      </c>
      <c r="AJ5506" s="7" cm="1">
        <f t="array" ref="AJ5506:AL5506">TRANSPOSE(F5506:F5508)*AH5507*$D$4</f>
        <v>7.7046410892540136E-4</v>
      </c>
      <c r="AK5506" s="7">
        <v>0</v>
      </c>
      <c r="AL5506" s="7">
        <v>0</v>
      </c>
      <c r="AN5506" s="14" cm="1">
        <f t="array" ref="AN5506:AP5507">H5506:J5507+AJ5506:AL5507</f>
        <v>-4.7131761698148882</v>
      </c>
      <c r="AO5506" s="14">
        <v>3.092725949314115</v>
      </c>
      <c r="AP5506" s="14">
        <v>3.0452106690922811</v>
      </c>
      <c r="AR5506" s="14" cm="1">
        <f t="array" ref="AR5506:AT5506">TRANSPOSE(TRANSPOSE(P5506:R5506)+_xlfn.ANCHORARRAY(N5506)*AB5506*$D$4)</f>
        <v>-2.3240494135152066</v>
      </c>
      <c r="AS5506" s="14">
        <v>-5.2723647342604112</v>
      </c>
      <c r="AT5506" s="14">
        <v>5.0252561421246495</v>
      </c>
    </row>
    <row r="5507" spans="1:46" x14ac:dyDescent="0.3">
      <c r="A5507" s="20"/>
      <c r="F5507" s="7" cm="1">
        <f t="array" ref="F5507:F5508">TRANSPOSE(_xlfn.CHOOSEROWS($G$4:$H$7,B5506))</f>
        <v>0</v>
      </c>
      <c r="H5507" s="7">
        <v>-1.5708754705993047</v>
      </c>
      <c r="I5507" s="7">
        <v>4.2736873026832258</v>
      </c>
      <c r="J5507" s="7">
        <v>4.2920224479838565</v>
      </c>
      <c r="L5507" s="7">
        <v>-1.5708754705993047</v>
      </c>
      <c r="N5507" s="7">
        <v>8.8895757065211335E-3</v>
      </c>
      <c r="AH5507" s="7">
        <f t="shared" ref="AH5507" si="12345">N5507*(1-N5507)*AE5506</f>
        <v>1.2841068482090023E-3</v>
      </c>
      <c r="AJ5507" s="7" cm="1">
        <f t="array" ref="AJ5507:AL5507">TRANSPOSE(F5506:F5508)*AH5508*$D$4</f>
        <v>-1.188236416588306E-2</v>
      </c>
      <c r="AK5507" s="7">
        <v>0</v>
      </c>
      <c r="AL5507" s="7">
        <v>0</v>
      </c>
      <c r="AN5507" s="14">
        <v>-1.5827578347651876</v>
      </c>
      <c r="AO5507" s="14">
        <v>4.2736873026832258</v>
      </c>
      <c r="AP5507" s="14">
        <v>4.2920224479838565</v>
      </c>
    </row>
    <row r="5508" spans="1:46" x14ac:dyDescent="0.3">
      <c r="A5508" s="20"/>
      <c r="F5508" s="7">
        <v>0</v>
      </c>
      <c r="N5508" s="7">
        <v>0.17209162229076461</v>
      </c>
      <c r="AH5508" s="7">
        <f t="shared" ref="AH5508" si="12346">N5508*(1-N5508)*AF5506</f>
        <v>-1.9803940276471768E-2</v>
      </c>
    </row>
    <row r="5509" spans="1:46" x14ac:dyDescent="0.3">
      <c r="A5509" s="20"/>
    </row>
    <row r="5510" spans="1:46" x14ac:dyDescent="0.3">
      <c r="A5510" s="20">
        <v>1375</v>
      </c>
      <c r="B5510" s="7">
        <f t="shared" ref="B5510" si="12347">MOD(ROUNDDOWN(ROW(B5510)/4,0),4)+1</f>
        <v>2</v>
      </c>
      <c r="D5510" s="7" cm="1">
        <f t="array" ref="D5510">_xlfn.CHOOSEROWS($I$4:$I$7,B5510)</f>
        <v>1</v>
      </c>
      <c r="F5510" s="7">
        <f t="shared" ref="F5510" si="12348">1+0</f>
        <v>1</v>
      </c>
      <c r="H5510" s="7" cm="1">
        <f t="array" ref="H5510:J5511">_xlfn.ANCHORARRAY(AN5506)</f>
        <v>-4.7131761698148882</v>
      </c>
      <c r="I5510" s="7">
        <v>3.092725949314115</v>
      </c>
      <c r="J5510" s="7">
        <v>3.0452106690922811</v>
      </c>
      <c r="L5510" s="7" cm="1">
        <f t="array" ref="L5510:L5511">MMULT(H5510:J5511,F5510:F5512)</f>
        <v>-1.6679655007226071</v>
      </c>
      <c r="N5510" s="7" cm="1">
        <f t="array" ref="N5510:N5512">_xlfn.VSTACK(1,1/(1+EXP(-_xlfn.ANCHORARRAY(L5510))))</f>
        <v>1</v>
      </c>
      <c r="P5510" s="7" cm="1">
        <f t="array" ref="P5510:R5510">_xlfn.ANCHORARRAY(AR5506)</f>
        <v>-2.3240494135152066</v>
      </c>
      <c r="Q5510" s="7">
        <v>-5.2723647342604112</v>
      </c>
      <c r="R5510" s="7">
        <v>5.0252561421246495</v>
      </c>
      <c r="T5510" s="7" cm="1">
        <f t="array" ref="T5510">MMULT(P5510:R5510,_xlfn.ANCHORARRAY(N5510))</f>
        <v>1.5507844269107118</v>
      </c>
      <c r="V5510" s="18">
        <f t="shared" ref="V5510" si="12349">1/(1+EXP(-T5510))</f>
        <v>0.82502699857732742</v>
      </c>
      <c r="X5510" s="7">
        <f t="shared" ref="X5510" si="12350">D5510-V5510</f>
        <v>0.17497300142267258</v>
      </c>
      <c r="Z5510" s="7">
        <f t="shared" ref="Z5510" si="12351">V5510*(1-V5510)</f>
        <v>0.144357450195814</v>
      </c>
      <c r="AB5510" s="7">
        <f t="shared" ref="AB5510" si="12352">Z5510*X5510</f>
        <v>2.5258656338485549E-2</v>
      </c>
      <c r="AD5510" s="7" cm="1">
        <f t="array" ref="AD5510:AF5510">P5510:R5510*AB5510</f>
        <v>-5.8702365449639499E-2</v>
      </c>
      <c r="AE5510" s="7">
        <v>-0.13317284891383441</v>
      </c>
      <c r="AF5510" s="7">
        <v>0.12693121790679021</v>
      </c>
      <c r="AH5510" s="7">
        <f t="shared" ref="AH5510" si="12353">N5510*(1-N5510)*AD5510</f>
        <v>0</v>
      </c>
      <c r="AJ5510" s="7" cm="1">
        <f t="array" ref="AJ5510:AL5510">TRANSPOSE(F5510:F5512)*AH5511*$D$4</f>
        <v>-1.0668049666167667E-2</v>
      </c>
      <c r="AK5510" s="7">
        <v>0</v>
      </c>
      <c r="AL5510" s="7">
        <v>-1.0668049666167667E-2</v>
      </c>
      <c r="AN5510" s="14" cm="1">
        <f t="array" ref="AN5510:AP5511">H5510:J5511+AJ5510:AL5511</f>
        <v>-4.7238442194810562</v>
      </c>
      <c r="AO5510" s="14">
        <v>3.092725949314115</v>
      </c>
      <c r="AP5510" s="14">
        <v>3.0345426194261136</v>
      </c>
      <c r="AR5510" s="14" cm="1">
        <f t="array" ref="AR5510:AT5510">TRANSPOSE(TRANSPOSE(P5510:R5510)+_xlfn.ANCHORARRAY(N5510)*AB5510*$D$4)</f>
        <v>-2.3088942197121152</v>
      </c>
      <c r="AS5510" s="14">
        <v>-5.2699596713995103</v>
      </c>
      <c r="AT5510" s="14">
        <v>5.0394652141397795</v>
      </c>
    </row>
    <row r="5511" spans="1:46" x14ac:dyDescent="0.3">
      <c r="A5511" s="20"/>
      <c r="F5511" s="7" cm="1">
        <f t="array" ref="F5511:F5512">TRANSPOSE(_xlfn.CHOOSEROWS($G$4:$H$7,B5510))</f>
        <v>0</v>
      </c>
      <c r="H5511" s="7">
        <v>-1.5827578347651876</v>
      </c>
      <c r="I5511" s="7">
        <v>4.2736873026832258</v>
      </c>
      <c r="J5511" s="7">
        <v>4.2920224479838565</v>
      </c>
      <c r="L5511" s="7">
        <v>2.7092646132186688</v>
      </c>
      <c r="N5511" s="7">
        <v>0.15869561895079107</v>
      </c>
      <c r="AH5511" s="7">
        <f t="shared" ref="AH5511" si="12354">N5511*(1-N5511)*AE5510</f>
        <v>-1.7780082776946111E-2</v>
      </c>
      <c r="AJ5511" s="7" cm="1">
        <f t="array" ref="AJ5511:AL5511">TRANSPOSE(F5510:F5512)*AH5512*$D$4</f>
        <v>4.4576859421443186E-3</v>
      </c>
      <c r="AK5511" s="7">
        <v>0</v>
      </c>
      <c r="AL5511" s="7">
        <v>4.4576859421443186E-3</v>
      </c>
      <c r="AN5511" s="14">
        <v>-1.5783001488230433</v>
      </c>
      <c r="AO5511" s="14">
        <v>4.2736873026832258</v>
      </c>
      <c r="AP5511" s="14">
        <v>4.2964801339260008</v>
      </c>
    </row>
    <row r="5512" spans="1:46" x14ac:dyDescent="0.3">
      <c r="A5512" s="20"/>
      <c r="F5512" s="7">
        <v>1</v>
      </c>
      <c r="N5512" s="7">
        <v>0.93757111916521885</v>
      </c>
      <c r="AH5512" s="7">
        <f t="shared" ref="AH5512" si="12355">N5512*(1-N5512)*AF5510</f>
        <v>7.429476570240531E-3</v>
      </c>
    </row>
    <row r="5513" spans="1:46" x14ac:dyDescent="0.3">
      <c r="A5513" s="20"/>
    </row>
    <row r="5514" spans="1:46" x14ac:dyDescent="0.3">
      <c r="A5514" s="20">
        <v>1376</v>
      </c>
      <c r="B5514" s="7">
        <f t="shared" ref="B5514" si="12356">MOD(ROUNDDOWN(ROW(B5514)/4,0),4)+1</f>
        <v>3</v>
      </c>
      <c r="D5514" s="7" cm="1">
        <f t="array" ref="D5514">_xlfn.CHOOSEROWS($I$4:$I$7,B5514)</f>
        <v>1</v>
      </c>
      <c r="F5514" s="7">
        <f t="shared" ref="F5514" si="12357">1+0</f>
        <v>1</v>
      </c>
      <c r="H5514" s="7" cm="1">
        <f t="array" ref="H5514:J5515">_xlfn.ANCHORARRAY(AN5510)</f>
        <v>-4.7238442194810562</v>
      </c>
      <c r="I5514" s="7">
        <v>3.092725949314115</v>
      </c>
      <c r="J5514" s="7">
        <v>3.0345426194261136</v>
      </c>
      <c r="L5514" s="7" cm="1">
        <f t="array" ref="L5514:L5515">MMULT(H5514:J5515,F5514:F5516)</f>
        <v>-1.6311182701669411</v>
      </c>
      <c r="N5514" s="7" cm="1">
        <f t="array" ref="N5514:N5516">_xlfn.VSTACK(1,1/(1+EXP(-_xlfn.ANCHORARRAY(L5514))))</f>
        <v>1</v>
      </c>
      <c r="P5514" s="7" cm="1">
        <f t="array" ref="P5514:R5514">_xlfn.ANCHORARRAY(AR5510)</f>
        <v>-2.3088942197121152</v>
      </c>
      <c r="Q5514" s="7">
        <v>-5.2699596713995103</v>
      </c>
      <c r="R5514" s="7">
        <v>5.0394652141397795</v>
      </c>
      <c r="T5514" s="7" cm="1">
        <f t="array" ref="T5514">MMULT(P5514:R5514,_xlfn.ANCHORARRAY(N5514))</f>
        <v>1.5492720936218145</v>
      </c>
      <c r="V5514" s="18">
        <f t="shared" ref="V5514" si="12358">1/(1+EXP(-T5514))</f>
        <v>0.82480857467544344</v>
      </c>
      <c r="X5514" s="7">
        <f t="shared" ref="X5514" si="12359">D5514-V5514</f>
        <v>0.17519142532455656</v>
      </c>
      <c r="Z5514" s="7">
        <f t="shared" ref="Z5514" si="12360">V5514*(1-V5514)</f>
        <v>0.14449938981730689</v>
      </c>
      <c r="AB5514" s="7">
        <f t="shared" ref="AB5514" si="12361">Z5514*X5514</f>
        <v>2.5315054060622708E-2</v>
      </c>
      <c r="AD5514" s="7" cm="1">
        <f t="array" ref="AD5514:AF5514">P5514:R5514*AB5514</f>
        <v>-5.844978199227148E-2</v>
      </c>
      <c r="AE5514" s="7">
        <v>-0.13340931397878009</v>
      </c>
      <c r="AF5514" s="7">
        <v>0.12757433433257612</v>
      </c>
      <c r="AH5514" s="7">
        <f t="shared" ref="AH5514" si="12362">N5514*(1-N5514)*AD5514</f>
        <v>0</v>
      </c>
      <c r="AJ5514" s="7" cm="1">
        <f t="array" ref="AJ5514:AL5514">TRANSPOSE(F5514:F5516)*AH5515*$D$4</f>
        <v>-1.095719984645795E-2</v>
      </c>
      <c r="AK5514" s="7">
        <v>-1.095719984645795E-2</v>
      </c>
      <c r="AL5514" s="7">
        <v>0</v>
      </c>
      <c r="AN5514" s="14" cm="1">
        <f t="array" ref="AN5514:AP5515">H5514:J5515+AJ5514:AL5515</f>
        <v>-4.7348014193275141</v>
      </c>
      <c r="AO5514" s="14">
        <v>3.0817687494676571</v>
      </c>
      <c r="AP5514" s="14">
        <v>3.0345426194261136</v>
      </c>
      <c r="AR5514" s="14" cm="1">
        <f t="array" ref="AR5514:AT5514">TRANSPOSE(TRANSPOSE(P5514:R5514)+_xlfn.ANCHORARRAY(N5514)*AB5514*$D$4)</f>
        <v>-2.2937051872757417</v>
      </c>
      <c r="AS5514" s="14">
        <v>-5.2674735726894237</v>
      </c>
      <c r="AT5514" s="14">
        <v>5.0536935995284198</v>
      </c>
    </row>
    <row r="5515" spans="1:46" x14ac:dyDescent="0.3">
      <c r="A5515" s="20"/>
      <c r="F5515" s="7" cm="1">
        <f t="array" ref="F5515:F5516">TRANSPOSE(_xlfn.CHOOSEROWS($G$4:$H$7,B5514))</f>
        <v>1</v>
      </c>
      <c r="H5515" s="7">
        <v>-1.5783001488230433</v>
      </c>
      <c r="I5515" s="7">
        <v>4.2736873026832258</v>
      </c>
      <c r="J5515" s="7">
        <v>4.2964801339260008</v>
      </c>
      <c r="L5515" s="7">
        <v>2.6953871538601826</v>
      </c>
      <c r="N5515" s="7">
        <v>0.16367722700577564</v>
      </c>
      <c r="AH5515" s="7">
        <f t="shared" ref="AH5515" si="12363">N5515*(1-N5515)*AE5514</f>
        <v>-1.8261999744096584E-2</v>
      </c>
      <c r="AJ5515" s="7" cm="1">
        <f t="array" ref="AJ5515:AL5515">TRANSPOSE(F5514:F5516)*AH5516*$D$4</f>
        <v>4.5349636941049059E-3</v>
      </c>
      <c r="AK5515" s="7">
        <v>4.5349636941049059E-3</v>
      </c>
      <c r="AL5515" s="7">
        <v>0</v>
      </c>
      <c r="AN5515" s="14">
        <v>-1.5737651851289383</v>
      </c>
      <c r="AO5515" s="14">
        <v>4.2782222663773304</v>
      </c>
      <c r="AP5515" s="14">
        <v>4.2964801339260008</v>
      </c>
    </row>
    <row r="5516" spans="1:46" x14ac:dyDescent="0.3">
      <c r="A5516" s="20"/>
      <c r="F5516" s="7">
        <v>0</v>
      </c>
      <c r="N5516" s="7">
        <v>0.93675390109557188</v>
      </c>
      <c r="AH5516" s="7">
        <f t="shared" ref="AH5516" si="12364">N5516*(1-N5516)*AF5514</f>
        <v>7.5582728235081761E-3</v>
      </c>
    </row>
    <row r="5517" spans="1:46" x14ac:dyDescent="0.3">
      <c r="A5517" s="20"/>
    </row>
    <row r="5518" spans="1:46" x14ac:dyDescent="0.3">
      <c r="A5518" s="20">
        <v>1377</v>
      </c>
      <c r="B5518" s="7">
        <f t="shared" ref="B5518" si="12365">MOD(ROUNDDOWN(ROW(B5518)/4,0),4)+1</f>
        <v>4</v>
      </c>
      <c r="D5518" s="7" cm="1">
        <f t="array" ref="D5518">_xlfn.CHOOSEROWS($I$4:$I$7,B5518)</f>
        <v>0</v>
      </c>
      <c r="F5518" s="7">
        <f t="shared" ref="F5518" si="12366">1+0</f>
        <v>1</v>
      </c>
      <c r="H5518" s="7" cm="1">
        <f t="array" ref="H5518:J5519">_xlfn.ANCHORARRAY(AN5514)</f>
        <v>-4.7348014193275141</v>
      </c>
      <c r="I5518" s="7">
        <v>3.0817687494676571</v>
      </c>
      <c r="J5518" s="7">
        <v>3.0345426194261136</v>
      </c>
      <c r="L5518" s="7" cm="1">
        <f t="array" ref="L5518:L5519">MMULT(H5518:J5519,F5518:F5520)</f>
        <v>1.3815099495662566</v>
      </c>
      <c r="N5518" s="7" cm="1">
        <f t="array" ref="N5518:N5520">_xlfn.VSTACK(1,1/(1+EXP(-_xlfn.ANCHORARRAY(L5518))))</f>
        <v>1</v>
      </c>
      <c r="P5518" s="7" cm="1">
        <f t="array" ref="P5518:R5518">_xlfn.ANCHORARRAY(AR5514)</f>
        <v>-2.2937051872757417</v>
      </c>
      <c r="Q5518" s="7">
        <v>-5.2674735726894237</v>
      </c>
      <c r="R5518" s="7">
        <v>5.0536935995284198</v>
      </c>
      <c r="T5518" s="7" cm="1">
        <f t="array" ref="T5518">MMULT(P5518:R5518,_xlfn.ANCHORARRAY(N5518))</f>
        <v>-1.4545522402736664</v>
      </c>
      <c r="V5518" s="18">
        <f t="shared" ref="V5518" si="12367">1/(1+EXP(-T5518))</f>
        <v>0.18930196030019592</v>
      </c>
      <c r="X5518" s="7">
        <f t="shared" ref="X5518" si="12368">D5518-V5518</f>
        <v>-0.18930196030019592</v>
      </c>
      <c r="Z5518" s="7">
        <f t="shared" ref="Z5518" si="12369">V5518*(1-V5518)</f>
        <v>0.15346672812669895</v>
      </c>
      <c r="AB5518" s="7">
        <f t="shared" ref="AB5518" si="12370">Z5518*X5518</f>
        <v>-2.9051552475241327E-2</v>
      </c>
      <c r="AD5518" s="7" cm="1">
        <f t="array" ref="AD5518:AF5518">P5518:R5518*AB5518</f>
        <v>6.6635696610874443E-2</v>
      </c>
      <c r="AE5518" s="7">
        <v>0.15302828490893369</v>
      </c>
      <c r="AF5518" s="7">
        <v>-0.14681764480049111</v>
      </c>
      <c r="AH5518" s="7">
        <f t="shared" ref="AH5518" si="12371">N5518*(1-N5518)*AD5518</f>
        <v>0</v>
      </c>
      <c r="AJ5518" s="7" cm="1">
        <f t="array" ref="AJ5518:AL5518">TRANSPOSE(F5518:F5520)*AH5519*$D$4</f>
        <v>1.4732893785544236E-2</v>
      </c>
      <c r="AK5518" s="7">
        <v>1.4732893785544236E-2</v>
      </c>
      <c r="AL5518" s="7">
        <v>1.4732893785544236E-2</v>
      </c>
      <c r="AN5518" s="14" cm="1">
        <f t="array" ref="AN5518:AP5519">H5518:J5519+AJ5518:AL5519</f>
        <v>-4.7200685255419694</v>
      </c>
      <c r="AO5518" s="14">
        <v>3.0965016432532013</v>
      </c>
      <c r="AP5518" s="14">
        <v>3.0492755132116578</v>
      </c>
      <c r="AR5518" s="14" cm="1">
        <f t="array" ref="AR5518:AT5518">TRANSPOSE(TRANSPOSE(P5518:R5518)+_xlfn.ANCHORARRAY(N5518)*AB5518*$D$4)</f>
        <v>-2.3111361187608863</v>
      </c>
      <c r="AS5518" s="14">
        <v>-5.2814049552433291</v>
      </c>
      <c r="AT5518" s="14">
        <v>5.0362785336513189</v>
      </c>
    </row>
    <row r="5519" spans="1:46" x14ac:dyDescent="0.3">
      <c r="A5519" s="20"/>
      <c r="F5519" s="7" cm="1">
        <f t="array" ref="F5519:F5520">TRANSPOSE(_xlfn.CHOOSEROWS($G$4:$H$7,B5518))</f>
        <v>1</v>
      </c>
      <c r="H5519" s="7">
        <v>-1.5737651851289383</v>
      </c>
      <c r="I5519" s="7">
        <v>4.2782222663773304</v>
      </c>
      <c r="J5519" s="7">
        <v>4.2964801339260008</v>
      </c>
      <c r="L5519" s="7">
        <v>7.0009372151743925</v>
      </c>
      <c r="N5519" s="7">
        <v>0.79923339528802217</v>
      </c>
      <c r="AH5519" s="7">
        <f t="shared" ref="AH5519" si="12372">N5519*(1-N5519)*AE5518</f>
        <v>2.455482297590706E-2</v>
      </c>
      <c r="AJ5519" s="7" cm="1">
        <f t="array" ref="AJ5519:AL5519">TRANSPOSE(F5518:F5520)*AH5520*$D$4</f>
        <v>-8.010694217602815E-5</v>
      </c>
      <c r="AK5519" s="7">
        <v>-8.010694217602815E-5</v>
      </c>
      <c r="AL5519" s="7">
        <v>-8.010694217602815E-5</v>
      </c>
      <c r="AN5519" s="14">
        <v>-1.5738452920711143</v>
      </c>
      <c r="AO5519" s="14">
        <v>4.2781421594351547</v>
      </c>
      <c r="AP5519" s="14">
        <v>4.2964000269838252</v>
      </c>
    </row>
    <row r="5520" spans="1:46" x14ac:dyDescent="0.3">
      <c r="A5520" s="20"/>
      <c r="F5520" s="7">
        <v>1</v>
      </c>
      <c r="N5520" s="7">
        <v>0.99908980147979742</v>
      </c>
      <c r="AH5520" s="7">
        <f t="shared" ref="AH5520" si="12373">N5520*(1-N5520)*AF5518</f>
        <v>-1.3351157029338026E-4</v>
      </c>
    </row>
    <row r="5521" spans="1:46" x14ac:dyDescent="0.3">
      <c r="A5521" s="20"/>
    </row>
    <row r="5522" spans="1:46" x14ac:dyDescent="0.3">
      <c r="A5522" s="20">
        <v>1378</v>
      </c>
      <c r="B5522" s="7">
        <f t="shared" ref="B5522" si="12374">MOD(ROUNDDOWN(ROW(B5522)/4,0),4)+1</f>
        <v>1</v>
      </c>
      <c r="D5522" s="7" cm="1">
        <f t="array" ref="D5522">_xlfn.CHOOSEROWS($I$4:$I$7,B5522)</f>
        <v>0</v>
      </c>
      <c r="F5522" s="7">
        <f t="shared" ref="F5522" si="12375">1+0</f>
        <v>1</v>
      </c>
      <c r="H5522" s="7" cm="1">
        <f t="array" ref="H5522:J5523">_xlfn.ANCHORARRAY(AN5518)</f>
        <v>-4.7200685255419694</v>
      </c>
      <c r="I5522" s="7">
        <v>3.0965016432532013</v>
      </c>
      <c r="J5522" s="7">
        <v>3.0492755132116578</v>
      </c>
      <c r="L5522" s="7" cm="1">
        <f t="array" ref="L5522:L5523">MMULT(H5522:J5523,F5522:F5524)</f>
        <v>-4.7200685255419694</v>
      </c>
      <c r="N5522" s="7" cm="1">
        <f t="array" ref="N5522:N5524">_xlfn.VSTACK(1,1/(1+EXP(-_xlfn.ANCHORARRAY(L5522))))</f>
        <v>1</v>
      </c>
      <c r="P5522" s="7" cm="1">
        <f t="array" ref="P5522:R5522">_xlfn.ANCHORARRAY(AR5518)</f>
        <v>-2.3111361187608863</v>
      </c>
      <c r="Q5522" s="7">
        <v>-5.2814049552433291</v>
      </c>
      <c r="R5522" s="7">
        <v>5.0362785336513189</v>
      </c>
      <c r="T5522" s="7" cm="1">
        <f t="array" ref="T5522">MMULT(P5522:R5522,_xlfn.ANCHORARRAY(N5522))</f>
        <v>-1.4932291337085075</v>
      </c>
      <c r="V5522" s="18">
        <f t="shared" ref="V5522" si="12376">1/(1+EXP(-T5522))</f>
        <v>0.18343754673152257</v>
      </c>
      <c r="X5522" s="7">
        <f t="shared" ref="X5522" si="12377">D5522-V5522</f>
        <v>-0.18343754673152257</v>
      </c>
      <c r="Z5522" s="7">
        <f t="shared" ref="Z5522" si="12378">V5522*(1-V5522)</f>
        <v>0.14978821318064303</v>
      </c>
      <c r="AB5522" s="7">
        <f t="shared" ref="AB5522" si="12379">Z5522*X5522</f>
        <v>-2.7476782355155473E-2</v>
      </c>
      <c r="AD5522" s="7" cm="1">
        <f t="array" ref="AD5522:AF5522">P5522:R5522*AB5522</f>
        <v>6.3502584128331624E-2</v>
      </c>
      <c r="AE5522" s="7">
        <v>0.14511601448466058</v>
      </c>
      <c r="AF5522" s="7">
        <v>-0.13838072914907884</v>
      </c>
      <c r="AH5522" s="7">
        <f t="shared" ref="AH5522" si="12380">N5522*(1-N5522)*AD5522</f>
        <v>0</v>
      </c>
      <c r="AJ5522" s="7" cm="1">
        <f t="array" ref="AJ5522:AL5522">TRANSPOSE(F5522:F5524)*AH5523*$D$4</f>
        <v>7.6253203227232111E-4</v>
      </c>
      <c r="AK5522" s="7">
        <v>0</v>
      </c>
      <c r="AL5522" s="7">
        <v>0</v>
      </c>
      <c r="AN5522" s="14" cm="1">
        <f t="array" ref="AN5522:AP5523">H5522:J5523+AJ5522:AL5523</f>
        <v>-4.719305993509697</v>
      </c>
      <c r="AO5522" s="14">
        <v>3.0965016432532013</v>
      </c>
      <c r="AP5522" s="14">
        <v>3.0492755132116578</v>
      </c>
      <c r="AR5522" s="14" cm="1">
        <f t="array" ref="AR5522:AT5522">TRANSPOSE(TRANSPOSE(P5522:R5522)+_xlfn.ANCHORARRAY(N5522)*AB5522*$D$4)</f>
        <v>-2.3276221881739798</v>
      </c>
      <c r="AS5522" s="14">
        <v>-5.281550622860598</v>
      </c>
      <c r="AT5522" s="14">
        <v>5.0334483881560983</v>
      </c>
    </row>
    <row r="5523" spans="1:46" x14ac:dyDescent="0.3">
      <c r="A5523" s="20"/>
      <c r="F5523" s="7" cm="1">
        <f t="array" ref="F5523:F5524">TRANSPOSE(_xlfn.CHOOSEROWS($G$4:$H$7,B5522))</f>
        <v>0</v>
      </c>
      <c r="H5523" s="7">
        <v>-1.5738452920711143</v>
      </c>
      <c r="I5523" s="7">
        <v>4.2781421594351547</v>
      </c>
      <c r="J5523" s="7">
        <v>4.2964000269838252</v>
      </c>
      <c r="L5523" s="7">
        <v>-1.5738452920711143</v>
      </c>
      <c r="N5523" s="7">
        <v>8.8358003122861999E-3</v>
      </c>
      <c r="AH5523" s="7">
        <f t="shared" ref="AH5523" si="12381">N5523*(1-N5523)*AE5522</f>
        <v>1.2708867204538686E-3</v>
      </c>
      <c r="AJ5523" s="7" cm="1">
        <f t="array" ref="AJ5523:AL5523">TRANSPOSE(F5522:F5524)*AH5524*$D$4</f>
        <v>-1.1806535251899935E-2</v>
      </c>
      <c r="AK5523" s="7">
        <v>0</v>
      </c>
      <c r="AL5523" s="7">
        <v>0</v>
      </c>
      <c r="AN5523" s="14">
        <v>-1.5856518273230142</v>
      </c>
      <c r="AO5523" s="14">
        <v>4.2781421594351547</v>
      </c>
      <c r="AP5523" s="14">
        <v>4.2964000269838252</v>
      </c>
    </row>
    <row r="5524" spans="1:46" x14ac:dyDescent="0.3">
      <c r="A5524" s="20"/>
      <c r="F5524" s="7">
        <v>0</v>
      </c>
      <c r="N5524" s="7">
        <v>0.17166890568667767</v>
      </c>
      <c r="AH5524" s="7">
        <f t="shared" ref="AH5524" si="12382">N5524*(1-N5524)*AF5522</f>
        <v>-1.9677558753166558E-2</v>
      </c>
    </row>
    <row r="5525" spans="1:46" x14ac:dyDescent="0.3">
      <c r="A5525" s="20"/>
    </row>
    <row r="5526" spans="1:46" x14ac:dyDescent="0.3">
      <c r="A5526" s="20">
        <v>1379</v>
      </c>
      <c r="B5526" s="7">
        <f t="shared" ref="B5526" si="12383">MOD(ROUNDDOWN(ROW(B5526)/4,0),4)+1</f>
        <v>2</v>
      </c>
      <c r="D5526" s="7" cm="1">
        <f t="array" ref="D5526">_xlfn.CHOOSEROWS($I$4:$I$7,B5526)</f>
        <v>1</v>
      </c>
      <c r="F5526" s="7">
        <f t="shared" ref="F5526" si="12384">1+0</f>
        <v>1</v>
      </c>
      <c r="H5526" s="7" cm="1">
        <f t="array" ref="H5526:J5527">_xlfn.ANCHORARRAY(AN5522)</f>
        <v>-4.719305993509697</v>
      </c>
      <c r="I5526" s="7">
        <v>3.0965016432532013</v>
      </c>
      <c r="J5526" s="7">
        <v>3.0492755132116578</v>
      </c>
      <c r="L5526" s="7" cm="1">
        <f t="array" ref="L5526:L5527">MMULT(H5526:J5527,F5526:F5528)</f>
        <v>-1.6700304802980392</v>
      </c>
      <c r="N5526" s="7" cm="1">
        <f t="array" ref="N5526:N5528">_xlfn.VSTACK(1,1/(1+EXP(-_xlfn.ANCHORARRAY(L5526))))</f>
        <v>1</v>
      </c>
      <c r="P5526" s="7" cm="1">
        <f t="array" ref="P5526:R5526">_xlfn.ANCHORARRAY(AR5522)</f>
        <v>-2.3276221881739798</v>
      </c>
      <c r="Q5526" s="7">
        <v>-5.281550622860598</v>
      </c>
      <c r="R5526" s="7">
        <v>5.0334483881560983</v>
      </c>
      <c r="T5526" s="7" cm="1">
        <f t="array" ref="T5526">MMULT(P5526:R5526,_xlfn.ANCHORARRAY(N5526))</f>
        <v>1.555326596652586</v>
      </c>
      <c r="V5526" s="18">
        <f t="shared" ref="V5526" si="12385">1/(1+EXP(-T5526))</f>
        <v>0.82568172690033936</v>
      </c>
      <c r="X5526" s="7">
        <f t="shared" ref="X5526" si="12386">D5526-V5526</f>
        <v>0.17431827309966064</v>
      </c>
      <c r="Z5526" s="7">
        <f t="shared" ref="Z5526" si="12387">V5526*(1-V5526)</f>
        <v>0.14393141276321278</v>
      </c>
      <c r="AB5526" s="7">
        <f t="shared" ref="AB5526" si="12388">Z5526*X5526</f>
        <v>2.5089875317677705E-2</v>
      </c>
      <c r="AD5526" s="7" cm="1">
        <f t="array" ref="AD5526:AF5526">P5526:R5526*AB5526</f>
        <v>-5.8399750487945302E-2</v>
      </c>
      <c r="AE5526" s="7">
        <v>-0.13251344661157544</v>
      </c>
      <c r="AF5526" s="7">
        <v>0.12628859247680232</v>
      </c>
      <c r="AH5526" s="7">
        <f t="shared" ref="AH5526" si="12389">N5526*(1-N5526)*AD5526</f>
        <v>0</v>
      </c>
      <c r="AJ5526" s="7" cm="1">
        <f t="array" ref="AJ5526:AL5526">TRANSPOSE(F5526:F5528)*AH5527*$D$4</f>
        <v>-1.0600268632943997E-2</v>
      </c>
      <c r="AK5526" s="7">
        <v>0</v>
      </c>
      <c r="AL5526" s="7">
        <v>-1.0600268632943997E-2</v>
      </c>
      <c r="AN5526" s="14" cm="1">
        <f t="array" ref="AN5526:AP5527">H5526:J5527+AJ5526:AL5527</f>
        <v>-4.7299062621426406</v>
      </c>
      <c r="AO5526" s="14">
        <v>3.0965016432532013</v>
      </c>
      <c r="AP5526" s="14">
        <v>3.0386752445787137</v>
      </c>
      <c r="AR5526" s="14" cm="1">
        <f t="array" ref="AR5526:AT5526">TRANSPOSE(TRANSPOSE(P5526:R5526)+_xlfn.ANCHORARRAY(N5526)*AB5526*$D$4)</f>
        <v>-2.312568262983373</v>
      </c>
      <c r="AS5526" s="14">
        <v>-5.2791657782996122</v>
      </c>
      <c r="AT5526" s="14">
        <v>5.0475638200276993</v>
      </c>
    </row>
    <row r="5527" spans="1:46" x14ac:dyDescent="0.3">
      <c r="A5527" s="20"/>
      <c r="F5527" s="7" cm="1">
        <f t="array" ref="F5527:F5528">TRANSPOSE(_xlfn.CHOOSEROWS($G$4:$H$7,B5526))</f>
        <v>0</v>
      </c>
      <c r="H5527" s="7">
        <v>-1.5856518273230142</v>
      </c>
      <c r="I5527" s="7">
        <v>4.2781421594351547</v>
      </c>
      <c r="J5527" s="7">
        <v>4.2964000269838252</v>
      </c>
      <c r="L5527" s="7">
        <v>2.7107481996608112</v>
      </c>
      <c r="N5527" s="7">
        <v>0.15842011507231696</v>
      </c>
      <c r="AH5527" s="7">
        <f t="shared" ref="AH5527" si="12390">N5527*(1-N5527)*AE5526</f>
        <v>-1.7667114388239997E-2</v>
      </c>
      <c r="AJ5527" s="7" cm="1">
        <f t="array" ref="AJ5527:AL5527">TRANSPOSE(F5526:F5528)*AH5528*$D$4</f>
        <v>4.4293624727888116E-3</v>
      </c>
      <c r="AK5527" s="7">
        <v>0</v>
      </c>
      <c r="AL5527" s="7">
        <v>4.4293624727888116E-3</v>
      </c>
      <c r="AN5527" s="14">
        <v>-1.5812224648502253</v>
      </c>
      <c r="AO5527" s="14">
        <v>4.2781421594351547</v>
      </c>
      <c r="AP5527" s="14">
        <v>4.3008293894566139</v>
      </c>
    </row>
    <row r="5528" spans="1:46" x14ac:dyDescent="0.3">
      <c r="A5528" s="20"/>
      <c r="F5528" s="7">
        <v>1</v>
      </c>
      <c r="N5528" s="7">
        <v>0.93765789937688382</v>
      </c>
      <c r="AH5528" s="7">
        <f t="shared" ref="AH5528" si="12391">N5528*(1-N5528)*AF5526</f>
        <v>7.3822707879813527E-3</v>
      </c>
    </row>
    <row r="5529" spans="1:46" x14ac:dyDescent="0.3">
      <c r="A5529" s="20"/>
    </row>
    <row r="5530" spans="1:46" x14ac:dyDescent="0.3">
      <c r="A5530" s="20">
        <v>1380</v>
      </c>
      <c r="B5530" s="7">
        <f t="shared" ref="B5530" si="12392">MOD(ROUNDDOWN(ROW(B5530)/4,0),4)+1</f>
        <v>3</v>
      </c>
      <c r="D5530" s="7" cm="1">
        <f t="array" ref="D5530">_xlfn.CHOOSEROWS($I$4:$I$7,B5530)</f>
        <v>1</v>
      </c>
      <c r="F5530" s="7">
        <f t="shared" ref="F5530" si="12393">1+0</f>
        <v>1</v>
      </c>
      <c r="H5530" s="7" cm="1">
        <f t="array" ref="H5530:J5531">_xlfn.ANCHORARRAY(AN5526)</f>
        <v>-4.7299062621426406</v>
      </c>
      <c r="I5530" s="7">
        <v>3.0965016432532013</v>
      </c>
      <c r="J5530" s="7">
        <v>3.0386752445787137</v>
      </c>
      <c r="L5530" s="7" cm="1">
        <f t="array" ref="L5530:L5531">MMULT(H5530:J5531,F5530:F5532)</f>
        <v>-1.6334046188894393</v>
      </c>
      <c r="N5530" s="7" cm="1">
        <f t="array" ref="N5530:N5532">_xlfn.VSTACK(1,1/(1+EXP(-_xlfn.ANCHORARRAY(L5530))))</f>
        <v>1</v>
      </c>
      <c r="P5530" s="7" cm="1">
        <f t="array" ref="P5530:R5530">_xlfn.ANCHORARRAY(AR5526)</f>
        <v>-2.312568262983373</v>
      </c>
      <c r="Q5530" s="7">
        <v>-5.2791657782996122</v>
      </c>
      <c r="R5530" s="7">
        <v>5.0475638200276993</v>
      </c>
      <c r="T5530" s="7" cm="1">
        <f t="array" ref="T5530">MMULT(P5530:R5530,_xlfn.ANCHORARRAY(N5530))</f>
        <v>1.5537865754118618</v>
      </c>
      <c r="V5530" s="18">
        <f t="shared" ref="V5530" si="12394">1/(1+EXP(-T5530))</f>
        <v>0.825459958281753</v>
      </c>
      <c r="X5530" s="7">
        <f t="shared" ref="X5530" si="12395">D5530-V5530</f>
        <v>0.174540041718247</v>
      </c>
      <c r="Z5530" s="7">
        <f t="shared" ref="Z5530" si="12396">V5530*(1-V5530)</f>
        <v>0.1440758155552396</v>
      </c>
      <c r="AB5530" s="7">
        <f t="shared" ref="AB5530" si="12397">Z5530*X5530</f>
        <v>2.5146998857601979E-2</v>
      </c>
      <c r="AD5530" s="7" cm="1">
        <f t="array" ref="AD5530:AF5530">P5530:R5530*AB5530</f>
        <v>-5.8154151467369478E-2</v>
      </c>
      <c r="AE5530" s="7">
        <v>-0.1327551757959918</v>
      </c>
      <c r="AF5530" s="7">
        <v>0.12693108161590963</v>
      </c>
      <c r="AH5530" s="7">
        <f t="shared" ref="AH5530" si="12398">N5530*(1-N5530)*AD5530</f>
        <v>0</v>
      </c>
      <c r="AJ5530" s="7" cm="1">
        <f t="array" ref="AJ5530:AL5530">TRANSPOSE(F5530:F5532)*AH5531*$D$4</f>
        <v>-1.0886710665166662E-2</v>
      </c>
      <c r="AK5530" s="7">
        <v>-1.0886710665166662E-2</v>
      </c>
      <c r="AL5530" s="7">
        <v>0</v>
      </c>
      <c r="AN5530" s="14" cm="1">
        <f t="array" ref="AN5530:AP5531">H5530:J5531+AJ5530:AL5531</f>
        <v>-4.7407929728078075</v>
      </c>
      <c r="AO5530" s="14">
        <v>3.0856149325880349</v>
      </c>
      <c r="AP5530" s="14">
        <v>3.0386752445787137</v>
      </c>
      <c r="AR5530" s="14" cm="1">
        <f t="array" ref="AR5530:AT5530">TRANSPOSE(TRANSPOSE(P5530:R5530)+_xlfn.ANCHORARRAY(N5530)*AB5530*$D$4)</f>
        <v>-2.2974800636688117</v>
      </c>
      <c r="AS5530" s="14">
        <v>-5.2767009022197735</v>
      </c>
      <c r="AT5530" s="14">
        <v>5.061699118642025</v>
      </c>
    </row>
    <row r="5531" spans="1:46" x14ac:dyDescent="0.3">
      <c r="A5531" s="20"/>
      <c r="F5531" s="7" cm="1">
        <f t="array" ref="F5531:F5532">TRANSPOSE(_xlfn.CHOOSEROWS($G$4:$H$7,B5530))</f>
        <v>1</v>
      </c>
      <c r="H5531" s="7">
        <v>-1.5812224648502253</v>
      </c>
      <c r="I5531" s="7">
        <v>4.2781421594351547</v>
      </c>
      <c r="J5531" s="7">
        <v>4.3008293894566139</v>
      </c>
      <c r="L5531" s="7">
        <v>2.6969196945849294</v>
      </c>
      <c r="N5531" s="7">
        <v>0.16336449621658231</v>
      </c>
      <c r="AH5531" s="7">
        <f t="shared" ref="AH5531" si="12399">N5531*(1-N5531)*AE5530</f>
        <v>-1.8144517775277771E-2</v>
      </c>
      <c r="AJ5531" s="7" cm="1">
        <f t="array" ref="AJ5531:AL5531">TRANSPOSE(F5530:F5532)*AH5532*$D$4</f>
        <v>4.5060607236403786E-3</v>
      </c>
      <c r="AK5531" s="7">
        <v>4.5060607236403786E-3</v>
      </c>
      <c r="AL5531" s="7">
        <v>0</v>
      </c>
      <c r="AN5531" s="14">
        <v>-1.5767164041265849</v>
      </c>
      <c r="AO5531" s="14">
        <v>4.2826482201587952</v>
      </c>
      <c r="AP5531" s="14">
        <v>4.3008293894566139</v>
      </c>
    </row>
    <row r="5532" spans="1:46" x14ac:dyDescent="0.3">
      <c r="A5532" s="20"/>
      <c r="F5532" s="7">
        <v>0</v>
      </c>
      <c r="N5532" s="7">
        <v>0.9368446372977256</v>
      </c>
      <c r="AH5532" s="7">
        <f t="shared" ref="AH5532" si="12400">N5532*(1-N5532)*AF5530</f>
        <v>7.5101012060672977E-3</v>
      </c>
    </row>
    <row r="5533" spans="1:46" x14ac:dyDescent="0.3">
      <c r="A5533" s="20"/>
    </row>
    <row r="5534" spans="1:46" x14ac:dyDescent="0.3">
      <c r="A5534" s="20">
        <v>1381</v>
      </c>
      <c r="B5534" s="7">
        <f t="shared" ref="B5534" si="12401">MOD(ROUNDDOWN(ROW(B5534)/4,0),4)+1</f>
        <v>4</v>
      </c>
      <c r="D5534" s="7" cm="1">
        <f t="array" ref="D5534">_xlfn.CHOOSEROWS($I$4:$I$7,B5534)</f>
        <v>0</v>
      </c>
      <c r="F5534" s="7">
        <f t="shared" ref="F5534" si="12402">1+0</f>
        <v>1</v>
      </c>
      <c r="H5534" s="7" cm="1">
        <f t="array" ref="H5534:J5535">_xlfn.ANCHORARRAY(AN5530)</f>
        <v>-4.7407929728078075</v>
      </c>
      <c r="I5534" s="7">
        <v>3.0856149325880349</v>
      </c>
      <c r="J5534" s="7">
        <v>3.0386752445787137</v>
      </c>
      <c r="L5534" s="7" cm="1">
        <f t="array" ref="L5534:L5535">MMULT(H5534:J5535,F5534:F5536)</f>
        <v>1.3834972043589411</v>
      </c>
      <c r="N5534" s="7" cm="1">
        <f t="array" ref="N5534:N5536">_xlfn.VSTACK(1,1/(1+EXP(-_xlfn.ANCHORARRAY(L5534))))</f>
        <v>1</v>
      </c>
      <c r="P5534" s="7" cm="1">
        <f t="array" ref="P5534:R5534">_xlfn.ANCHORARRAY(AR5530)</f>
        <v>-2.2974800636688117</v>
      </c>
      <c r="Q5534" s="7">
        <v>-5.2767009022197735</v>
      </c>
      <c r="R5534" s="7">
        <v>5.061699118642025</v>
      </c>
      <c r="T5534" s="7" cm="1">
        <f t="array" ref="T5534">MMULT(P5534:R5534,_xlfn.ANCHORARRAY(N5534))</f>
        <v>-1.4593585446844104</v>
      </c>
      <c r="V5534" s="18">
        <f t="shared" ref="V5534" si="12403">1/(1+EXP(-T5534))</f>
        <v>0.18856545373784941</v>
      </c>
      <c r="X5534" s="7">
        <f t="shared" ref="X5534" si="12404">D5534-V5534</f>
        <v>-0.18856545373784941</v>
      </c>
      <c r="Z5534" s="7">
        <f t="shared" ref="Z5534" si="12405">V5534*(1-V5534)</f>
        <v>0.15300852339448839</v>
      </c>
      <c r="AB5534" s="7">
        <f t="shared" ref="AB5534" si="12406">Z5534*X5534</f>
        <v>-2.8852121639640051E-2</v>
      </c>
      <c r="AD5534" s="7" cm="1">
        <f t="array" ref="AD5534:AF5534">P5534:R5534*AB5534</f>
        <v>6.6287174261620521E-2</v>
      </c>
      <c r="AE5534" s="7">
        <v>0.15224401628684331</v>
      </c>
      <c r="AF5534" s="7">
        <v>-0.14604075867431854</v>
      </c>
      <c r="AH5534" s="7">
        <f t="shared" ref="AH5534" si="12407">N5534*(1-N5534)*AD5534</f>
        <v>0</v>
      </c>
      <c r="AJ5534" s="7" cm="1">
        <f t="array" ref="AJ5534:AL5534">TRANSPOSE(F5534:F5536)*AH5535*$D$4</f>
        <v>1.4639956802987013E-2</v>
      </c>
      <c r="AK5534" s="7">
        <v>1.4639956802987013E-2</v>
      </c>
      <c r="AL5534" s="7">
        <v>1.4639956802987013E-2</v>
      </c>
      <c r="AN5534" s="14" cm="1">
        <f t="array" ref="AN5534:AP5535">H5534:J5535+AJ5534:AL5535</f>
        <v>-4.7261530160048206</v>
      </c>
      <c r="AO5534" s="14">
        <v>3.1002548893910218</v>
      </c>
      <c r="AP5534" s="14">
        <v>3.0533152013817006</v>
      </c>
      <c r="AR5534" s="14" cm="1">
        <f t="array" ref="AR5534:AT5534">TRANSPOSE(TRANSPOSE(P5534:R5534)+_xlfn.ANCHORARRAY(N5534)*AB5534*$D$4)</f>
        <v>-2.3147913366525956</v>
      </c>
      <c r="AS5534" s="14">
        <v>-5.2905421665299635</v>
      </c>
      <c r="AT5534" s="14">
        <v>5.0444035109359611</v>
      </c>
    </row>
    <row r="5535" spans="1:46" x14ac:dyDescent="0.3">
      <c r="A5535" s="20"/>
      <c r="F5535" s="7" cm="1">
        <f t="array" ref="F5535:F5536">TRANSPOSE(_xlfn.CHOOSEROWS($G$4:$H$7,B5534))</f>
        <v>1</v>
      </c>
      <c r="H5535" s="7">
        <v>-1.5767164041265849</v>
      </c>
      <c r="I5535" s="7">
        <v>4.2826482201587952</v>
      </c>
      <c r="J5535" s="7">
        <v>4.3008293894566139</v>
      </c>
      <c r="L5535" s="7">
        <v>7.0067612054888242</v>
      </c>
      <c r="N5535" s="7">
        <v>0.79955207933900385</v>
      </c>
      <c r="AH5535" s="7">
        <f t="shared" ref="AH5535" si="12408">N5535*(1-N5535)*AE5534</f>
        <v>2.4399928004978356E-2</v>
      </c>
      <c r="AJ5535" s="7" cm="1">
        <f t="array" ref="AJ5535:AL5535">TRANSPOSE(F5534:F5536)*AH5536*$D$4</f>
        <v>-7.9221168857625615E-5</v>
      </c>
      <c r="AK5535" s="7">
        <v>-7.9221168857625615E-5</v>
      </c>
      <c r="AL5535" s="7">
        <v>-7.9221168857625615E-5</v>
      </c>
      <c r="AN5535" s="14">
        <v>-1.5767956252954425</v>
      </c>
      <c r="AO5535" s="14">
        <v>4.2825689989899374</v>
      </c>
      <c r="AP5535" s="14">
        <v>4.300750168287756</v>
      </c>
    </row>
    <row r="5536" spans="1:46" x14ac:dyDescent="0.3">
      <c r="A5536" s="20"/>
      <c r="F5536" s="7">
        <v>1</v>
      </c>
      <c r="N5536" s="7">
        <v>0.99909508227762156</v>
      </c>
      <c r="AH5536" s="7">
        <f t="shared" ref="AH5536" si="12409">N5536*(1-N5536)*AF5534</f>
        <v>-1.3203528142937602E-4</v>
      </c>
    </row>
    <row r="5537" spans="1:46" x14ac:dyDescent="0.3">
      <c r="A5537" s="20"/>
    </row>
    <row r="5538" spans="1:46" x14ac:dyDescent="0.3">
      <c r="A5538" s="20">
        <v>1382</v>
      </c>
      <c r="B5538" s="7">
        <f t="shared" ref="B5538" si="12410">MOD(ROUNDDOWN(ROW(B5538)/4,0),4)+1</f>
        <v>1</v>
      </c>
      <c r="D5538" s="7" cm="1">
        <f t="array" ref="D5538">_xlfn.CHOOSEROWS($I$4:$I$7,B5538)</f>
        <v>0</v>
      </c>
      <c r="F5538" s="7">
        <f t="shared" ref="F5538" si="12411">1+0</f>
        <v>1</v>
      </c>
      <c r="H5538" s="7" cm="1">
        <f t="array" ref="H5538:J5539">_xlfn.ANCHORARRAY(AN5534)</f>
        <v>-4.7261530160048206</v>
      </c>
      <c r="I5538" s="7">
        <v>3.1002548893910218</v>
      </c>
      <c r="J5538" s="7">
        <v>3.0533152013817006</v>
      </c>
      <c r="L5538" s="7" cm="1">
        <f t="array" ref="L5538:L5539">MMULT(H5538:J5539,F5538:F5540)</f>
        <v>-4.7261530160048206</v>
      </c>
      <c r="N5538" s="7" cm="1">
        <f t="array" ref="N5538:N5540">_xlfn.VSTACK(1,1/(1+EXP(-_xlfn.ANCHORARRAY(L5538))))</f>
        <v>1</v>
      </c>
      <c r="P5538" s="7" cm="1">
        <f t="array" ref="P5538:R5538">_xlfn.ANCHORARRAY(AR5534)</f>
        <v>-2.3147913366525956</v>
      </c>
      <c r="Q5538" s="7">
        <v>-5.2905421665299635</v>
      </c>
      <c r="R5538" s="7">
        <v>5.0444035109359611</v>
      </c>
      <c r="T5538" s="7" cm="1">
        <f t="array" ref="T5538">MMULT(P5538:R5538,_xlfn.ANCHORARRAY(N5538))</f>
        <v>-1.4974034543712245</v>
      </c>
      <c r="V5538" s="18">
        <f t="shared" ref="V5538" si="12412">1/(1+EXP(-T5538))</f>
        <v>0.18281310875800755</v>
      </c>
      <c r="X5538" s="7">
        <f t="shared" ref="X5538" si="12413">D5538-V5538</f>
        <v>-0.18281310875800755</v>
      </c>
      <c r="Z5538" s="7">
        <f t="shared" ref="Z5538" si="12414">V5538*(1-V5538)</f>
        <v>0.14939247602424044</v>
      </c>
      <c r="AB5538" s="7">
        <f t="shared" ref="AB5538" si="12415">Z5538*X5538</f>
        <v>-2.7310902967047503E-2</v>
      </c>
      <c r="AD5538" s="7" cm="1">
        <f t="array" ref="AD5538:AF5538">P5538:R5538*AB5538</f>
        <v>6.3219041584281224E-2</v>
      </c>
      <c r="AE5538" s="7">
        <v>0.14448948375317311</v>
      </c>
      <c r="AF5538" s="7">
        <v>-0.13776721481380577</v>
      </c>
      <c r="AH5538" s="7">
        <f t="shared" ref="AH5538" si="12416">N5538*(1-N5538)*AD5538</f>
        <v>0</v>
      </c>
      <c r="AJ5538" s="7" cm="1">
        <f t="array" ref="AJ5538:AL5538">TRANSPOSE(F5538:F5540)*AH5539*$D$4</f>
        <v>7.5471517882797509E-4</v>
      </c>
      <c r="AK5538" s="7">
        <v>0</v>
      </c>
      <c r="AL5538" s="7">
        <v>0</v>
      </c>
      <c r="AN5538" s="14" cm="1">
        <f t="array" ref="AN5538:AP5539">H5538:J5539+AJ5538:AL5539</f>
        <v>-4.7253983008259928</v>
      </c>
      <c r="AO5538" s="14">
        <v>3.1002548893910218</v>
      </c>
      <c r="AP5538" s="14">
        <v>3.0533152013817006</v>
      </c>
      <c r="AR5538" s="14" cm="1">
        <f t="array" ref="AR5538:AT5538">TRANSPOSE(TRANSPOSE(P5538:R5538)+_xlfn.ANCHORARRAY(N5538)*AB5538*$D$4)</f>
        <v>-2.3311778784328241</v>
      </c>
      <c r="AS5538" s="14">
        <v>-5.290686084166845</v>
      </c>
      <c r="AT5538" s="14">
        <v>5.0415973192862653</v>
      </c>
    </row>
    <row r="5539" spans="1:46" x14ac:dyDescent="0.3">
      <c r="A5539" s="20"/>
      <c r="F5539" s="7" cm="1">
        <f t="array" ref="F5539:F5540">TRANSPOSE(_xlfn.CHOOSEROWS($G$4:$H$7,B5538))</f>
        <v>0</v>
      </c>
      <c r="H5539" s="7">
        <v>-1.5767956252954425</v>
      </c>
      <c r="I5539" s="7">
        <v>4.2825689989899374</v>
      </c>
      <c r="J5539" s="7">
        <v>4.300750168287756</v>
      </c>
      <c r="L5539" s="7">
        <v>-1.5767956252954425</v>
      </c>
      <c r="N5539" s="7">
        <v>8.7826729282769085E-3</v>
      </c>
      <c r="AH5539" s="7">
        <f t="shared" ref="AH5539" si="12417">N5539*(1-N5539)*AE5538</f>
        <v>1.2578586313799585E-3</v>
      </c>
      <c r="AJ5539" s="7" cm="1">
        <f t="array" ref="AJ5539:AL5539">TRANSPOSE(F5538:F5540)*AH5540*$D$4</f>
        <v>-1.1731425980538975E-2</v>
      </c>
      <c r="AK5539" s="7">
        <v>0</v>
      </c>
      <c r="AL5539" s="7">
        <v>0</v>
      </c>
      <c r="AN5539" s="14">
        <v>-1.5885270512759815</v>
      </c>
      <c r="AO5539" s="14">
        <v>4.2825689989899374</v>
      </c>
      <c r="AP5539" s="14">
        <v>4.300750168287756</v>
      </c>
    </row>
    <row r="5540" spans="1:46" x14ac:dyDescent="0.3">
      <c r="A5540" s="20"/>
      <c r="F5540" s="7">
        <v>0</v>
      </c>
      <c r="N5540" s="7">
        <v>0.17124977846646888</v>
      </c>
      <c r="AH5540" s="7">
        <f t="shared" ref="AH5540" si="12418">N5540*(1-N5540)*AF5538</f>
        <v>-1.9552376634231625E-2</v>
      </c>
    </row>
    <row r="5541" spans="1:46" x14ac:dyDescent="0.3">
      <c r="A5541" s="20"/>
    </row>
    <row r="5542" spans="1:46" x14ac:dyDescent="0.3">
      <c r="A5542" s="20">
        <v>1383</v>
      </c>
      <c r="B5542" s="7">
        <f t="shared" ref="B5542" si="12419">MOD(ROUNDDOWN(ROW(B5542)/4,0),4)+1</f>
        <v>2</v>
      </c>
      <c r="D5542" s="7" cm="1">
        <f t="array" ref="D5542">_xlfn.CHOOSEROWS($I$4:$I$7,B5542)</f>
        <v>1</v>
      </c>
      <c r="F5542" s="7">
        <f t="shared" ref="F5542" si="12420">1+0</f>
        <v>1</v>
      </c>
      <c r="H5542" s="7" cm="1">
        <f t="array" ref="H5542:J5543">_xlfn.ANCHORARRAY(AN5538)</f>
        <v>-4.7253983008259928</v>
      </c>
      <c r="I5542" s="7">
        <v>3.1002548893910218</v>
      </c>
      <c r="J5542" s="7">
        <v>3.0533152013817006</v>
      </c>
      <c r="L5542" s="7" cm="1">
        <f t="array" ref="L5542:L5543">MMULT(H5542:J5543,F5542:F5544)</f>
        <v>-1.6720830994442921</v>
      </c>
      <c r="N5542" s="7" cm="1">
        <f t="array" ref="N5542:N5544">_xlfn.VSTACK(1,1/(1+EXP(-_xlfn.ANCHORARRAY(L5542))))</f>
        <v>1</v>
      </c>
      <c r="P5542" s="7" cm="1">
        <f t="array" ref="P5542:R5542">_xlfn.ANCHORARRAY(AR5538)</f>
        <v>-2.3311778784328241</v>
      </c>
      <c r="Q5542" s="7">
        <v>-5.290686084166845</v>
      </c>
      <c r="R5542" s="7">
        <v>5.0415973192862653</v>
      </c>
      <c r="T5542" s="7" cm="1">
        <f t="array" ref="T5542">MMULT(P5542:R5542,_xlfn.ANCHORARRAY(N5542))</f>
        <v>1.559845810045096</v>
      </c>
      <c r="V5542" s="18">
        <f t="shared" ref="V5542" si="12421">1/(1+EXP(-T5542))</f>
        <v>0.82633122661303327</v>
      </c>
      <c r="X5542" s="7">
        <f t="shared" ref="X5542" si="12422">D5542-V5542</f>
        <v>0.17366877338696673</v>
      </c>
      <c r="Z5542" s="7">
        <f t="shared" ref="Z5542" si="12423">V5542*(1-V5542)</f>
        <v>0.14350793053723312</v>
      </c>
      <c r="AB5542" s="7">
        <f t="shared" ref="AB5542" si="12424">Z5542*X5542</f>
        <v>2.4922846267703302E-2</v>
      </c>
      <c r="AD5542" s="7" cm="1">
        <f t="array" ref="AD5542:AF5542">P5542:R5542*AB5542</f>
        <v>-5.809958788685201E-2</v>
      </c>
      <c r="AE5542" s="7">
        <v>-0.13185895592636745</v>
      </c>
      <c r="AF5542" s="7">
        <v>0.12565095493223669</v>
      </c>
      <c r="AH5542" s="7">
        <f t="shared" ref="AH5542" si="12425">N5542*(1-N5542)*AD5542</f>
        <v>0</v>
      </c>
      <c r="AJ5542" s="7" cm="1">
        <f t="array" ref="AJ5542:AL5542">TRANSPOSE(F5542:F5544)*AH5543*$D$4</f>
        <v>-1.0533126827118874E-2</v>
      </c>
      <c r="AK5542" s="7">
        <v>0</v>
      </c>
      <c r="AL5542" s="7">
        <v>-1.0533126827118874E-2</v>
      </c>
      <c r="AN5542" s="14" cm="1">
        <f t="array" ref="AN5542:AP5543">H5542:J5543+AJ5542:AL5543</f>
        <v>-4.7359314276531119</v>
      </c>
      <c r="AO5542" s="14">
        <v>3.1002548893910218</v>
      </c>
      <c r="AP5542" s="14">
        <v>3.0427820745545819</v>
      </c>
      <c r="AR5542" s="14" cm="1">
        <f t="array" ref="AR5542:AT5542">TRANSPOSE(TRANSPOSE(P5542:R5542)+_xlfn.ANCHORARRAY(N5542)*AB5542*$D$4)</f>
        <v>-2.3162241706722022</v>
      </c>
      <c r="AS5542" s="14">
        <v>-5.2883212054513393</v>
      </c>
      <c r="AT5542" s="14">
        <v>5.0556200699267375</v>
      </c>
    </row>
    <row r="5543" spans="1:46" x14ac:dyDescent="0.3">
      <c r="A5543" s="20"/>
      <c r="F5543" s="7" cm="1">
        <f t="array" ref="F5543:F5544">TRANSPOSE(_xlfn.CHOOSEROWS($G$4:$H$7,B5542))</f>
        <v>0</v>
      </c>
      <c r="H5543" s="7">
        <v>-1.5885270512759815</v>
      </c>
      <c r="I5543" s="7">
        <v>4.2825689989899374</v>
      </c>
      <c r="J5543" s="7">
        <v>4.300750168287756</v>
      </c>
      <c r="L5543" s="7">
        <v>2.7122231170117743</v>
      </c>
      <c r="N5543" s="7">
        <v>0.158146645190755</v>
      </c>
      <c r="AH5543" s="7">
        <f t="shared" ref="AH5543" si="12426">N5543*(1-N5543)*AE5542</f>
        <v>-1.7555211378531457E-2</v>
      </c>
      <c r="AJ5543" s="7" cm="1">
        <f t="array" ref="AJ5543:AL5543">TRANSPOSE(F5542:F5544)*AH5544*$D$4</f>
        <v>4.4013119910841069E-3</v>
      </c>
      <c r="AK5543" s="7">
        <v>0</v>
      </c>
      <c r="AL5543" s="7">
        <v>4.4013119910841069E-3</v>
      </c>
      <c r="AN5543" s="14">
        <v>-1.5841257392848973</v>
      </c>
      <c r="AO5543" s="14">
        <v>4.2825689989899374</v>
      </c>
      <c r="AP5543" s="14">
        <v>4.3051514802788402</v>
      </c>
    </row>
    <row r="5544" spans="1:46" x14ac:dyDescent="0.3">
      <c r="A5544" s="20"/>
      <c r="F5544" s="7">
        <v>1</v>
      </c>
      <c r="N5544" s="7">
        <v>0.93774406086752271</v>
      </c>
      <c r="AH5544" s="7">
        <f t="shared" ref="AH5544" si="12427">N5544*(1-N5544)*AF5542</f>
        <v>7.335519985140179E-3</v>
      </c>
    </row>
    <row r="5545" spans="1:46" x14ac:dyDescent="0.3">
      <c r="A5545" s="20"/>
    </row>
    <row r="5546" spans="1:46" x14ac:dyDescent="0.3">
      <c r="A5546" s="20">
        <v>1384</v>
      </c>
      <c r="B5546" s="7">
        <f t="shared" ref="B5546" si="12428">MOD(ROUNDDOWN(ROW(B5546)/4,0),4)+1</f>
        <v>3</v>
      </c>
      <c r="D5546" s="7" cm="1">
        <f t="array" ref="D5546">_xlfn.CHOOSEROWS($I$4:$I$7,B5546)</f>
        <v>1</v>
      </c>
      <c r="F5546" s="7">
        <f t="shared" ref="F5546" si="12429">1+0</f>
        <v>1</v>
      </c>
      <c r="H5546" s="7" cm="1">
        <f t="array" ref="H5546:J5547">_xlfn.ANCHORARRAY(AN5542)</f>
        <v>-4.7359314276531119</v>
      </c>
      <c r="I5546" s="7">
        <v>3.1002548893910218</v>
      </c>
      <c r="J5546" s="7">
        <v>3.0427820745545819</v>
      </c>
      <c r="L5546" s="7" cm="1">
        <f t="array" ref="L5546:L5547">MMULT(H5546:J5547,F5546:F5548)</f>
        <v>-1.6356765382620901</v>
      </c>
      <c r="N5546" s="7" cm="1">
        <f t="array" ref="N5546:N5548">_xlfn.VSTACK(1,1/(1+EXP(-_xlfn.ANCHORARRAY(L5546))))</f>
        <v>1</v>
      </c>
      <c r="P5546" s="7" cm="1">
        <f t="array" ref="P5546:R5546">_xlfn.ANCHORARRAY(AR5542)</f>
        <v>-2.3162241706722022</v>
      </c>
      <c r="Q5546" s="7">
        <v>-5.2883212054513393</v>
      </c>
      <c r="R5546" s="7">
        <v>5.0556200699267375</v>
      </c>
      <c r="T5546" s="7" cm="1">
        <f t="array" ref="T5546">MMULT(P5546:R5546,_xlfn.ANCHORARRAY(N5546))</f>
        <v>1.558278746866864</v>
      </c>
      <c r="V5546" s="18">
        <f t="shared" ref="V5546" si="12430">1/(1+EXP(-T5546))</f>
        <v>0.82610622560396141</v>
      </c>
      <c r="X5546" s="7">
        <f t="shared" ref="X5546" si="12431">D5546-V5546</f>
        <v>0.17389377439603859</v>
      </c>
      <c r="Z5546" s="7">
        <f t="shared" ref="Z5546" si="12432">V5546*(1-V5546)</f>
        <v>0.14365472962233822</v>
      </c>
      <c r="AB5546" s="7">
        <f t="shared" ref="AB5546" si="12433">Z5546*X5546</f>
        <v>2.4980663143870804E-2</v>
      </c>
      <c r="AD5546" s="7" cm="1">
        <f t="array" ref="AD5546:AF5546">P5546:R5546*AB5546</f>
        <v>-5.7860815773253804E-2</v>
      </c>
      <c r="AE5546" s="7">
        <v>-0.1321057706299687</v>
      </c>
      <c r="AF5546" s="7">
        <v>0.12629274195023238</v>
      </c>
      <c r="AH5546" s="7">
        <f t="shared" ref="AH5546" si="12434">N5546*(1-N5546)*AD5546</f>
        <v>0</v>
      </c>
      <c r="AJ5546" s="7" cm="1">
        <f t="array" ref="AJ5546:AL5546">TRANSPOSE(F5546:F5548)*AH5547*$D$4</f>
        <v>-1.0816889592837817E-2</v>
      </c>
      <c r="AK5546" s="7">
        <v>-1.0816889592837817E-2</v>
      </c>
      <c r="AL5546" s="7">
        <v>0</v>
      </c>
      <c r="AN5546" s="14" cm="1">
        <f t="array" ref="AN5546:AP5547">H5546:J5547+AJ5546:AL5547</f>
        <v>-4.7467483172459497</v>
      </c>
      <c r="AO5546" s="14">
        <v>3.089437999798184</v>
      </c>
      <c r="AP5546" s="14">
        <v>3.0427820745545819</v>
      </c>
      <c r="AR5546" s="14" cm="1">
        <f t="array" ref="AR5546:AT5546">TRANSPOSE(TRANSPOSE(P5546:R5546)+_xlfn.ANCHORARRAY(N5546)*AB5546*$D$4)</f>
        <v>-2.3012357727858799</v>
      </c>
      <c r="AS5546" s="14">
        <v>-5.285877283991157</v>
      </c>
      <c r="AT5546" s="14">
        <v>5.0696632203296836</v>
      </c>
    </row>
    <row r="5547" spans="1:46" x14ac:dyDescent="0.3">
      <c r="A5547" s="20"/>
      <c r="F5547" s="7" cm="1">
        <f t="array" ref="F5547:F5548">TRANSPOSE(_xlfn.CHOOSEROWS($G$4:$H$7,B5546))</f>
        <v>1</v>
      </c>
      <c r="H5547" s="7">
        <v>-1.5841257392848973</v>
      </c>
      <c r="I5547" s="7">
        <v>4.2825689989899374</v>
      </c>
      <c r="J5547" s="7">
        <v>4.3051514802788402</v>
      </c>
      <c r="L5547" s="7">
        <v>2.6984432597050398</v>
      </c>
      <c r="N5547" s="7">
        <v>0.1630542155818375</v>
      </c>
      <c r="AH5547" s="7">
        <f t="shared" ref="AH5547" si="12435">N5547*(1-N5547)*AE5546</f>
        <v>-1.8028149321396361E-2</v>
      </c>
      <c r="AJ5547" s="7" cm="1">
        <f t="array" ref="AJ5547:AL5547">TRANSPOSE(F5546:F5548)*AH5548*$D$4</f>
        <v>4.477435030137057E-3</v>
      </c>
      <c r="AK5547" s="7">
        <v>4.477435030137057E-3</v>
      </c>
      <c r="AL5547" s="7">
        <v>0</v>
      </c>
      <c r="AN5547" s="14">
        <v>-1.5796483042547602</v>
      </c>
      <c r="AO5547" s="14">
        <v>4.2870464340200742</v>
      </c>
      <c r="AP5547" s="14">
        <v>4.3051514802788402</v>
      </c>
    </row>
    <row r="5548" spans="1:46" x14ac:dyDescent="0.3">
      <c r="A5548" s="20"/>
      <c r="F5548" s="7">
        <v>0</v>
      </c>
      <c r="N5548" s="7">
        <v>0.93693472173975556</v>
      </c>
      <c r="AH5548" s="7">
        <f t="shared" ref="AH5548" si="12436">N5548*(1-N5548)*AF5546</f>
        <v>7.4623917168950959E-3</v>
      </c>
    </row>
    <row r="5549" spans="1:46" x14ac:dyDescent="0.3">
      <c r="A5549" s="20"/>
    </row>
    <row r="5550" spans="1:46" x14ac:dyDescent="0.3">
      <c r="A5550" s="20">
        <v>1385</v>
      </c>
      <c r="B5550" s="7">
        <f t="shared" ref="B5550" si="12437">MOD(ROUNDDOWN(ROW(B5550)/4,0),4)+1</f>
        <v>4</v>
      </c>
      <c r="D5550" s="7" cm="1">
        <f t="array" ref="D5550">_xlfn.CHOOSEROWS($I$4:$I$7,B5550)</f>
        <v>0</v>
      </c>
      <c r="F5550" s="7">
        <f t="shared" ref="F5550" si="12438">1+0</f>
        <v>1</v>
      </c>
      <c r="H5550" s="7" cm="1">
        <f t="array" ref="H5550:J5551">_xlfn.ANCHORARRAY(AN5546)</f>
        <v>-4.7467483172459497</v>
      </c>
      <c r="I5550" s="7">
        <v>3.089437999798184</v>
      </c>
      <c r="J5550" s="7">
        <v>3.0427820745545819</v>
      </c>
      <c r="L5550" s="7" cm="1">
        <f t="array" ref="L5550:L5551">MMULT(H5550:J5551,F5550:F5552)</f>
        <v>1.3854717571068162</v>
      </c>
      <c r="N5550" s="7" cm="1">
        <f t="array" ref="N5550:N5552">_xlfn.VSTACK(1,1/(1+EXP(-_xlfn.ANCHORARRAY(L5550))))</f>
        <v>1</v>
      </c>
      <c r="P5550" s="7" cm="1">
        <f t="array" ref="P5550:R5550">_xlfn.ANCHORARRAY(AR5546)</f>
        <v>-2.3012357727858799</v>
      </c>
      <c r="Q5550" s="7">
        <v>-5.285877283991157</v>
      </c>
      <c r="R5550" s="7">
        <v>5.0696632203296836</v>
      </c>
      <c r="T5550" s="7" cm="1">
        <f t="array" ref="T5550">MMULT(P5550:R5550,_xlfn.ANCHORARRAY(N5550))</f>
        <v>-1.4641396721167128</v>
      </c>
      <c r="V5550" s="18">
        <f t="shared" ref="V5550" si="12439">1/(1+EXP(-T5550))</f>
        <v>0.18783498954796266</v>
      </c>
      <c r="X5550" s="7">
        <f t="shared" ref="X5550" si="12440">D5550-V5550</f>
        <v>-0.18783498954796266</v>
      </c>
      <c r="Z5550" s="7">
        <f t="shared" ref="Z5550" si="12441">V5550*(1-V5550)</f>
        <v>0.15255300624947943</v>
      </c>
      <c r="AB5550" s="7">
        <f t="shared" ref="AB5550" si="12442">Z5550*X5550</f>
        <v>-2.865479233438125E-2</v>
      </c>
      <c r="AD5550" s="7" cm="1">
        <f t="array" ref="AD5550:AF5550">P5550:R5550*AB5550</f>
        <v>6.5941433181628747E-2</v>
      </c>
      <c r="AE5550" s="7">
        <v>0.15146571587778979</v>
      </c>
      <c r="AF5550" s="7">
        <v>-0.14527014678379757</v>
      </c>
      <c r="AH5550" s="7">
        <f t="shared" ref="AH5550" si="12443">N5550*(1-N5550)*AD5550</f>
        <v>0</v>
      </c>
      <c r="AJ5550" s="7" cm="1">
        <f t="array" ref="AJ5550:AL5550">TRANSPOSE(F5550:F5552)*AH5551*$D$4</f>
        <v>1.4547885667520064E-2</v>
      </c>
      <c r="AK5550" s="7">
        <v>1.4547885667520064E-2</v>
      </c>
      <c r="AL5550" s="7">
        <v>1.4547885667520064E-2</v>
      </c>
      <c r="AN5550" s="14" cm="1">
        <f t="array" ref="AN5550:AP5551">H5550:J5551+AJ5550:AL5551</f>
        <v>-4.7322004315784296</v>
      </c>
      <c r="AO5550" s="14">
        <v>3.1039858854657041</v>
      </c>
      <c r="AP5550" s="14">
        <v>3.057329960222102</v>
      </c>
      <c r="AR5550" s="14" cm="1">
        <f t="array" ref="AR5550:AT5550">TRANSPOSE(TRANSPOSE(P5550:R5550)+_xlfn.ANCHORARRAY(N5550)*AB5550*$D$4)</f>
        <v>-2.3184286481865088</v>
      </c>
      <c r="AS5550" s="14">
        <v>-5.2996293208846881</v>
      </c>
      <c r="AT5550" s="14">
        <v>5.052485813350839</v>
      </c>
    </row>
    <row r="5551" spans="1:46" x14ac:dyDescent="0.3">
      <c r="A5551" s="20"/>
      <c r="F5551" s="7" cm="1">
        <f t="array" ref="F5551:F5552">TRANSPOSE(_xlfn.CHOOSEROWS($G$4:$H$7,B5550))</f>
        <v>1</v>
      </c>
      <c r="H5551" s="7">
        <v>-1.5796483042547602</v>
      </c>
      <c r="I5551" s="7">
        <v>4.2870464340200742</v>
      </c>
      <c r="J5551" s="7">
        <v>4.3051514802788402</v>
      </c>
      <c r="L5551" s="7">
        <v>7.0125496100441538</v>
      </c>
      <c r="N5551" s="7">
        <v>0.79986835087680264</v>
      </c>
      <c r="AH5551" s="7">
        <f t="shared" ref="AH5551" si="12444">N5551*(1-N5551)*AE5550</f>
        <v>2.424647611253344E-2</v>
      </c>
      <c r="AJ5551" s="7" cm="1">
        <f t="array" ref="AJ5551:AL5551">TRANSPOSE(F5550:F5552)*AH5552*$D$4</f>
        <v>-7.8349134839422442E-5</v>
      </c>
      <c r="AK5551" s="7">
        <v>-7.8349134839422442E-5</v>
      </c>
      <c r="AL5551" s="7">
        <v>-7.8349134839422442E-5</v>
      </c>
      <c r="AN5551" s="14">
        <v>-1.5797266533895997</v>
      </c>
      <c r="AO5551" s="14">
        <v>4.2869680848852347</v>
      </c>
      <c r="AP5551" s="14">
        <v>4.3050731311440007</v>
      </c>
    </row>
    <row r="5552" spans="1:46" x14ac:dyDescent="0.3">
      <c r="A5552" s="20"/>
      <c r="F5552" s="7">
        <v>1</v>
      </c>
      <c r="N5552" s="7">
        <v>0.99910030047773846</v>
      </c>
      <c r="AH5552" s="7">
        <f t="shared" ref="AH5552" si="12445">N5552*(1-N5552)*AF5550</f>
        <v>-1.305818913990374E-4</v>
      </c>
    </row>
    <row r="5553" spans="1:46" x14ac:dyDescent="0.3">
      <c r="A5553" s="20"/>
    </row>
    <row r="5554" spans="1:46" x14ac:dyDescent="0.3">
      <c r="A5554" s="20">
        <v>1386</v>
      </c>
      <c r="B5554" s="7">
        <f t="shared" ref="B5554" si="12446">MOD(ROUNDDOWN(ROW(B5554)/4,0),4)+1</f>
        <v>1</v>
      </c>
      <c r="D5554" s="7" cm="1">
        <f t="array" ref="D5554">_xlfn.CHOOSEROWS($I$4:$I$7,B5554)</f>
        <v>0</v>
      </c>
      <c r="F5554" s="7">
        <f t="shared" ref="F5554" si="12447">1+0</f>
        <v>1</v>
      </c>
      <c r="H5554" s="7" cm="1">
        <f t="array" ref="H5554:J5555">_xlfn.ANCHORARRAY(AN5550)</f>
        <v>-4.7322004315784296</v>
      </c>
      <c r="I5554" s="7">
        <v>3.1039858854657041</v>
      </c>
      <c r="J5554" s="7">
        <v>3.057329960222102</v>
      </c>
      <c r="L5554" s="7" cm="1">
        <f t="array" ref="L5554:L5555">MMULT(H5554:J5555,F5554:F5556)</f>
        <v>-4.7322004315784296</v>
      </c>
      <c r="N5554" s="7" cm="1">
        <f t="array" ref="N5554:N5556">_xlfn.VSTACK(1,1/(1+EXP(-_xlfn.ANCHORARRAY(L5554))))</f>
        <v>1</v>
      </c>
      <c r="P5554" s="7" cm="1">
        <f t="array" ref="P5554:R5554">_xlfn.ANCHORARRAY(AR5550)</f>
        <v>-2.3184286481865088</v>
      </c>
      <c r="Q5554" s="7">
        <v>-5.2996293208846881</v>
      </c>
      <c r="R5554" s="7">
        <v>5.052485813350839</v>
      </c>
      <c r="T5554" s="7" cm="1">
        <f t="array" ref="T5554">MMULT(P5554:R5554,_xlfn.ANCHORARRAY(N5554))</f>
        <v>-1.5015580199565459</v>
      </c>
      <c r="V5554" s="18">
        <f t="shared" ref="V5554" si="12448">1/(1+EXP(-T5554))</f>
        <v>0.1821932656229813</v>
      </c>
      <c r="X5554" s="7">
        <f t="shared" ref="X5554" si="12449">D5554-V5554</f>
        <v>-0.1821932656229813</v>
      </c>
      <c r="Z5554" s="7">
        <f t="shared" ref="Z5554" si="12450">V5554*(1-V5554)</f>
        <v>0.14899887958461508</v>
      </c>
      <c r="AB5554" s="7">
        <f t="shared" ref="AB5554" si="12451">Z5554*X5554</f>
        <v>-2.7146592445686381E-2</v>
      </c>
      <c r="AD5554" s="7" cm="1">
        <f t="array" ref="AD5554:AF5554">P5554:R5554*AB5554</f>
        <v>6.293743762672277E-2</v>
      </c>
      <c r="AE5554" s="7">
        <v>0.14386687728726633</v>
      </c>
      <c r="AF5554" s="7">
        <v>-0.13715777321264749</v>
      </c>
      <c r="AH5554" s="7">
        <f t="shared" ref="AH5554" si="12452">N5554*(1-N5554)*AD5554</f>
        <v>0</v>
      </c>
      <c r="AJ5554" s="7" cm="1">
        <f t="array" ref="AJ5554:AL5554">TRANSPOSE(F5554:F5556)*AH5555*$D$4</f>
        <v>7.4701151777483701E-4</v>
      </c>
      <c r="AK5554" s="7">
        <v>0</v>
      </c>
      <c r="AL5554" s="7">
        <v>0</v>
      </c>
      <c r="AN5554" s="14" cm="1">
        <f t="array" ref="AN5554:AP5555">H5554:J5555+AJ5554:AL5555</f>
        <v>-4.7314534200606548</v>
      </c>
      <c r="AO5554" s="14">
        <v>3.1039858854657041</v>
      </c>
      <c r="AP5554" s="14">
        <v>3.057329960222102</v>
      </c>
      <c r="AR5554" s="14" cm="1">
        <f t="array" ref="AR5554:AT5554">TRANSPOSE(TRANSPOSE(P5554:R5554)+_xlfn.ANCHORARRAY(N5554)*AB5554*$D$4)</f>
        <v>-2.3347166036539209</v>
      </c>
      <c r="AS5554" s="14">
        <v>-5.2997715177167937</v>
      </c>
      <c r="AT5554" s="14">
        <v>5.0497032735406613</v>
      </c>
    </row>
    <row r="5555" spans="1:46" x14ac:dyDescent="0.3">
      <c r="A5555" s="20"/>
      <c r="F5555" s="7" cm="1">
        <f t="array" ref="F5555:F5556">TRANSPOSE(_xlfn.CHOOSEROWS($G$4:$H$7,B5554))</f>
        <v>0</v>
      </c>
      <c r="H5555" s="7">
        <v>-1.5797266533895997</v>
      </c>
      <c r="I5555" s="7">
        <v>4.2869680848852347</v>
      </c>
      <c r="J5555" s="7">
        <v>4.3050731311440007</v>
      </c>
      <c r="L5555" s="7">
        <v>-1.5797266533895997</v>
      </c>
      <c r="N5555" s="7">
        <v>8.7301830109823564E-3</v>
      </c>
      <c r="AH5555" s="7">
        <f t="shared" ref="AH5555" si="12453">N5555*(1-N5555)*AE5554</f>
        <v>1.245019196291395E-3</v>
      </c>
      <c r="AJ5555" s="7" cm="1">
        <f t="array" ref="AJ5555:AL5555">TRANSPOSE(F5554:F5556)*AH5556*$D$4</f>
        <v>-1.1657028844336149E-2</v>
      </c>
      <c r="AK5555" s="7">
        <v>0</v>
      </c>
      <c r="AL5555" s="7">
        <v>0</v>
      </c>
      <c r="AN5555" s="14">
        <v>-1.5913836822339358</v>
      </c>
      <c r="AO5555" s="14">
        <v>4.2869680848852347</v>
      </c>
      <c r="AP5555" s="14">
        <v>4.3050731311440007</v>
      </c>
    </row>
    <row r="5556" spans="1:46" x14ac:dyDescent="0.3">
      <c r="A5556" s="20"/>
      <c r="F5556" s="7">
        <v>0</v>
      </c>
      <c r="N5556" s="7">
        <v>0.17083419805175395</v>
      </c>
      <c r="AH5556" s="7">
        <f t="shared" ref="AH5556" si="12454">N5556*(1-N5556)*AF5554</f>
        <v>-1.9428381407226917E-2</v>
      </c>
    </row>
    <row r="5557" spans="1:46" x14ac:dyDescent="0.3">
      <c r="A5557" s="20"/>
    </row>
    <row r="5558" spans="1:46" x14ac:dyDescent="0.3">
      <c r="A5558" s="20">
        <v>1387</v>
      </c>
      <c r="B5558" s="7">
        <f t="shared" ref="B5558" si="12455">MOD(ROUNDDOWN(ROW(B5558)/4,0),4)+1</f>
        <v>2</v>
      </c>
      <c r="D5558" s="7" cm="1">
        <f t="array" ref="D5558">_xlfn.CHOOSEROWS($I$4:$I$7,B5558)</f>
        <v>1</v>
      </c>
      <c r="F5558" s="7">
        <f t="shared" ref="F5558" si="12456">1+0</f>
        <v>1</v>
      </c>
      <c r="H5558" s="7" cm="1">
        <f t="array" ref="H5558:J5559">_xlfn.ANCHORARRAY(AN5554)</f>
        <v>-4.7314534200606548</v>
      </c>
      <c r="I5558" s="7">
        <v>3.1039858854657041</v>
      </c>
      <c r="J5558" s="7">
        <v>3.057329960222102</v>
      </c>
      <c r="L5558" s="7" cm="1">
        <f t="array" ref="L5558:L5559">MMULT(H5558:J5559,F5558:F5560)</f>
        <v>-1.6741234598385528</v>
      </c>
      <c r="N5558" s="7" cm="1">
        <f t="array" ref="N5558:N5560">_xlfn.VSTACK(1,1/(1+EXP(-_xlfn.ANCHORARRAY(L5558))))</f>
        <v>1</v>
      </c>
      <c r="P5558" s="7" cm="1">
        <f t="array" ref="P5558:R5558">_xlfn.ANCHORARRAY(AR5554)</f>
        <v>-2.3347166036539209</v>
      </c>
      <c r="Q5558" s="7">
        <v>-5.2997715177167937</v>
      </c>
      <c r="R5558" s="7">
        <v>5.0497032735406613</v>
      </c>
      <c r="T5558" s="7" cm="1">
        <f t="array" ref="T5558">MMULT(P5558:R5558,_xlfn.ANCHORARRAY(N5558))</f>
        <v>1.5643422229647341</v>
      </c>
      <c r="V5558" s="18">
        <f t="shared" ref="V5558" si="12457">1/(1+EXP(-T5558))</f>
        <v>0.8269755510103689</v>
      </c>
      <c r="X5558" s="7">
        <f t="shared" ref="X5558" si="12458">D5558-V5558</f>
        <v>0.1730244489896311</v>
      </c>
      <c r="Z5558" s="7">
        <f t="shared" ref="Z5558" si="12459">V5558*(1-V5558)</f>
        <v>0.14308698904146563</v>
      </c>
      <c r="AB5558" s="7">
        <f t="shared" ref="AB5558" si="12460">Z5558*X5558</f>
        <v>2.4757547436484974E-2</v>
      </c>
      <c r="AD5558" s="7" cm="1">
        <f t="array" ref="AD5558:AF5558">P5558:R5558*AB5558</f>
        <v>-5.7801857065711032E-2</v>
      </c>
      <c r="AE5558" s="7">
        <v>-0.13120934475240548</v>
      </c>
      <c r="AF5558" s="7">
        <v>0.12501826833485638</v>
      </c>
      <c r="AH5558" s="7">
        <f t="shared" ref="AH5558" si="12461">N5558*(1-N5558)*AD5558</f>
        <v>0</v>
      </c>
      <c r="AJ5558" s="7" cm="1">
        <f t="array" ref="AJ5558:AL5558">TRANSPOSE(F5558:F5560)*AH5559*$D$4</f>
        <v>-1.046661772454216E-2</v>
      </c>
      <c r="AK5558" s="7">
        <v>0</v>
      </c>
      <c r="AL5558" s="7">
        <v>-1.046661772454216E-2</v>
      </c>
      <c r="AN5558" s="14" cm="1">
        <f t="array" ref="AN5558:AP5559">H5558:J5559+AJ5558:AL5559</f>
        <v>-4.7419200377851967</v>
      </c>
      <c r="AO5558" s="14">
        <v>3.1039858854657041</v>
      </c>
      <c r="AP5558" s="14">
        <v>3.0468633424975597</v>
      </c>
      <c r="AR5558" s="14" cm="1">
        <f t="array" ref="AR5558:AT5558">TRANSPOSE(TRANSPOSE(P5558:R5558)+_xlfn.ANCHORARRAY(N5558)*AB5558*$D$4)</f>
        <v>-2.31986207519203</v>
      </c>
      <c r="AS5558" s="14">
        <v>-5.297426356233915</v>
      </c>
      <c r="AT5558" s="14">
        <v>5.0636342901836793</v>
      </c>
    </row>
    <row r="5559" spans="1:46" x14ac:dyDescent="0.3">
      <c r="A5559" s="20"/>
      <c r="F5559" s="7" cm="1">
        <f t="array" ref="F5559:F5560">TRANSPOSE(_xlfn.CHOOSEROWS($G$4:$H$7,B5558))</f>
        <v>0</v>
      </c>
      <c r="H5559" s="7">
        <v>-1.5913836822339358</v>
      </c>
      <c r="I5559" s="7">
        <v>4.2869680848852347</v>
      </c>
      <c r="J5559" s="7">
        <v>4.3050731311440007</v>
      </c>
      <c r="L5559" s="7">
        <v>2.7136894489100651</v>
      </c>
      <c r="N5559" s="7">
        <v>0.1578751886264651</v>
      </c>
      <c r="AH5559" s="7">
        <f t="shared" ref="AH5559" si="12462">N5559*(1-N5559)*AE5558</f>
        <v>-1.7444362874236934E-2</v>
      </c>
      <c r="AJ5559" s="7" cm="1">
        <f t="array" ref="AJ5559:AL5559">TRANSPOSE(F5558:F5560)*AH5560*$D$4</f>
        <v>4.3735314900338667E-3</v>
      </c>
      <c r="AK5559" s="7">
        <v>0</v>
      </c>
      <c r="AL5559" s="7">
        <v>4.3735314900338667E-3</v>
      </c>
      <c r="AN5559" s="14">
        <v>-1.5870101507439018</v>
      </c>
      <c r="AO5559" s="14">
        <v>4.2869680848852347</v>
      </c>
      <c r="AP5559" s="14">
        <v>4.3094466626340342</v>
      </c>
    </row>
    <row r="5560" spans="1:46" x14ac:dyDescent="0.3">
      <c r="A5560" s="20"/>
      <c r="F5560" s="7">
        <v>1</v>
      </c>
      <c r="N5560" s="7">
        <v>0.9378296105970646</v>
      </c>
      <c r="AH5560" s="7">
        <f t="shared" ref="AH5560" si="12463">N5560*(1-N5560)*AF5558</f>
        <v>7.2892191500564443E-3</v>
      </c>
    </row>
    <row r="5561" spans="1:46" x14ac:dyDescent="0.3">
      <c r="A5561" s="20"/>
    </row>
    <row r="5562" spans="1:46" x14ac:dyDescent="0.3">
      <c r="A5562" s="20">
        <v>1388</v>
      </c>
      <c r="B5562" s="7">
        <f t="shared" ref="B5562" si="12464">MOD(ROUNDDOWN(ROW(B5562)/4,0),4)+1</f>
        <v>3</v>
      </c>
      <c r="D5562" s="7" cm="1">
        <f t="array" ref="D5562">_xlfn.CHOOSEROWS($I$4:$I$7,B5562)</f>
        <v>1</v>
      </c>
      <c r="F5562" s="7">
        <f t="shared" ref="F5562" si="12465">1+0</f>
        <v>1</v>
      </c>
      <c r="H5562" s="7" cm="1">
        <f t="array" ref="H5562:J5563">_xlfn.ANCHORARRAY(AN5558)</f>
        <v>-4.7419200377851967</v>
      </c>
      <c r="I5562" s="7">
        <v>3.1039858854657041</v>
      </c>
      <c r="J5562" s="7">
        <v>3.0468633424975597</v>
      </c>
      <c r="L5562" s="7" cm="1">
        <f t="array" ref="L5562:L5563">MMULT(H5562:J5563,F5562:F5564)</f>
        <v>-1.6379341523194926</v>
      </c>
      <c r="N5562" s="7" cm="1">
        <f t="array" ref="N5562:N5564">_xlfn.VSTACK(1,1/(1+EXP(-_xlfn.ANCHORARRAY(L5562))))</f>
        <v>1</v>
      </c>
      <c r="P5562" s="7" cm="1">
        <f t="array" ref="P5562:R5562">_xlfn.ANCHORARRAY(AR5558)</f>
        <v>-2.31986207519203</v>
      </c>
      <c r="Q5562" s="7">
        <v>-5.297426356233915</v>
      </c>
      <c r="R5562" s="7">
        <v>5.0636342901836793</v>
      </c>
      <c r="T5562" s="7" cm="1">
        <f t="array" ref="T5562">MMULT(P5562:R5562,_xlfn.ANCHORARRAY(N5562))</f>
        <v>1.5627487498298369</v>
      </c>
      <c r="V5562" s="18">
        <f t="shared" ref="V5562" si="12466">1/(1+EXP(-T5562))</f>
        <v>0.82674742692689696</v>
      </c>
      <c r="X5562" s="7">
        <f t="shared" ref="X5562" si="12467">D5562-V5562</f>
        <v>0.17325257307310304</v>
      </c>
      <c r="Z5562" s="7">
        <f t="shared" ref="Z5562" si="12468">V5562*(1-V5562)</f>
        <v>0.14323611899665215</v>
      </c>
      <c r="AB5562" s="7">
        <f t="shared" ref="AB5562" si="12469">Z5562*X5562</f>
        <v>2.481602617317516E-2</v>
      </c>
      <c r="AD5562" s="7" cm="1">
        <f t="array" ref="AD5562:AF5562">P5562:R5562*AB5562</f>
        <v>-5.7569757976121856E-2</v>
      </c>
      <c r="AE5562" s="7">
        <v>-0.13146107110676875</v>
      </c>
      <c r="AF5562" s="7">
        <v>0.12565928107658542</v>
      </c>
      <c r="AH5562" s="7">
        <f t="shared" ref="AH5562" si="12470">N5562*(1-N5562)*AD5562</f>
        <v>0</v>
      </c>
      <c r="AJ5562" s="7" cm="1">
        <f t="array" ref="AJ5562:AL5562">TRANSPOSE(F5562:F5564)*AH5563*$D$4</f>
        <v>-1.0747729873394325E-2</v>
      </c>
      <c r="AK5562" s="7">
        <v>-1.0747729873394325E-2</v>
      </c>
      <c r="AL5562" s="7">
        <v>0</v>
      </c>
      <c r="AN5562" s="14" cm="1">
        <f t="array" ref="AN5562:AP5563">H5562:J5563+AJ5562:AL5563</f>
        <v>-4.7526677676585907</v>
      </c>
      <c r="AO5562" s="14">
        <v>3.0932381555923096</v>
      </c>
      <c r="AP5562" s="14">
        <v>3.0468633424975597</v>
      </c>
      <c r="AR5562" s="14" cm="1">
        <f t="array" ref="AR5562:AT5562">TRANSPOSE(TRANSPOSE(P5562:R5562)+_xlfn.ANCHORARRAY(N5562)*AB5562*$D$4)</f>
        <v>-2.3049724594881251</v>
      </c>
      <c r="AS5562" s="14">
        <v>-5.2950031254932171</v>
      </c>
      <c r="AT5562" s="14">
        <v>5.0775862198564763</v>
      </c>
    </row>
    <row r="5563" spans="1:46" x14ac:dyDescent="0.3">
      <c r="A5563" s="20"/>
      <c r="F5563" s="7" cm="1">
        <f t="array" ref="F5563:F5564">TRANSPOSE(_xlfn.CHOOSEROWS($G$4:$H$7,B5562))</f>
        <v>1</v>
      </c>
      <c r="H5563" s="7">
        <v>-1.5870101507439018</v>
      </c>
      <c r="I5563" s="7">
        <v>4.2869680848852347</v>
      </c>
      <c r="J5563" s="7">
        <v>4.3094466626340342</v>
      </c>
      <c r="L5563" s="7">
        <v>2.6999579341413327</v>
      </c>
      <c r="N5563" s="7">
        <v>0.16274635886422417</v>
      </c>
      <c r="AH5563" s="7">
        <f t="shared" ref="AH5563" si="12471">N5563*(1-N5563)*AE5562</f>
        <v>-1.7912883122323874E-2</v>
      </c>
      <c r="AJ5563" s="7" cm="1">
        <f t="array" ref="AJ5563:AL5563">TRANSPOSE(F5562:F5564)*AH5564*$D$4</f>
        <v>4.4490836167756197E-3</v>
      </c>
      <c r="AK5563" s="7">
        <v>4.4490836167756197E-3</v>
      </c>
      <c r="AL5563" s="7">
        <v>0</v>
      </c>
      <c r="AN5563" s="14">
        <v>-1.5825610671271262</v>
      </c>
      <c r="AO5563" s="14">
        <v>4.2914171685020106</v>
      </c>
      <c r="AP5563" s="14">
        <v>4.3094466626340342</v>
      </c>
    </row>
    <row r="5564" spans="1:46" x14ac:dyDescent="0.3">
      <c r="A5564" s="20"/>
      <c r="F5564" s="7">
        <v>0</v>
      </c>
      <c r="N5564" s="7">
        <v>0.93702416168727676</v>
      </c>
      <c r="AH5564" s="7">
        <f t="shared" ref="AH5564" si="12472">N5564*(1-N5564)*AF5562</f>
        <v>7.4151393612927E-3</v>
      </c>
    </row>
    <row r="5565" spans="1:46" x14ac:dyDescent="0.3">
      <c r="A5565" s="20"/>
    </row>
    <row r="5566" spans="1:46" x14ac:dyDescent="0.3">
      <c r="A5566" s="20">
        <v>1389</v>
      </c>
      <c r="B5566" s="7">
        <f t="shared" ref="B5566" si="12473">MOD(ROUNDDOWN(ROW(B5566)/4,0),4)+1</f>
        <v>4</v>
      </c>
      <c r="D5566" s="7" cm="1">
        <f t="array" ref="D5566">_xlfn.CHOOSEROWS($I$4:$I$7,B5566)</f>
        <v>0</v>
      </c>
      <c r="F5566" s="7">
        <f t="shared" ref="F5566" si="12474">1+0</f>
        <v>1</v>
      </c>
      <c r="H5566" s="7" cm="1">
        <f t="array" ref="H5566:J5567">_xlfn.ANCHORARRAY(AN5562)</f>
        <v>-4.7526677676585907</v>
      </c>
      <c r="I5566" s="7">
        <v>3.0932381555923096</v>
      </c>
      <c r="J5566" s="7">
        <v>3.0468633424975597</v>
      </c>
      <c r="L5566" s="7" cm="1">
        <f t="array" ref="L5566:L5567">MMULT(H5566:J5567,F5566:F5568)</f>
        <v>1.3874337304312787</v>
      </c>
      <c r="N5566" s="7" cm="1">
        <f t="array" ref="N5566:N5568">_xlfn.VSTACK(1,1/(1+EXP(-_xlfn.ANCHORARRAY(L5566))))</f>
        <v>1</v>
      </c>
      <c r="P5566" s="7" cm="1">
        <f t="array" ref="P5566:R5566">_xlfn.ANCHORARRAY(AR5562)</f>
        <v>-2.3049724594881251</v>
      </c>
      <c r="Q5566" s="7">
        <v>-5.2950031254932171</v>
      </c>
      <c r="R5566" s="7">
        <v>5.0775862198564763</v>
      </c>
      <c r="T5566" s="7" cm="1">
        <f t="array" ref="T5566">MMULT(P5566:R5566,_xlfn.ANCHORARRAY(N5566))</f>
        <v>-1.4688958029967534</v>
      </c>
      <c r="V5566" s="18">
        <f t="shared" ref="V5566" si="12475">1/(1+EXP(-T5566))</f>
        <v>0.1871105044910559</v>
      </c>
      <c r="X5566" s="7">
        <f t="shared" ref="X5566" si="12476">D5566-V5566</f>
        <v>-0.1871105044910559</v>
      </c>
      <c r="Z5566" s="7">
        <f t="shared" ref="Z5566" si="12477">V5566*(1-V5566)</f>
        <v>0.15210016360015843</v>
      </c>
      <c r="AB5566" s="7">
        <f t="shared" ref="AB5566" si="12478">Z5566*X5566</f>
        <v>-2.8459538344397781E-2</v>
      </c>
      <c r="AD5566" s="7" cm="1">
        <f t="array" ref="AD5566:AF5566">P5566:R5566*AB5566</f>
        <v>6.5598452093583157E-2</v>
      </c>
      <c r="AE5566" s="7">
        <v>0.1506933444836803</v>
      </c>
      <c r="AF5566" s="7">
        <v>-0.14450575972099117</v>
      </c>
      <c r="AH5566" s="7">
        <f t="shared" ref="AH5566" si="12479">N5566*(1-N5566)*AD5566</f>
        <v>0</v>
      </c>
      <c r="AJ5566" s="7" cm="1">
        <f t="array" ref="AJ5566:AL5566">TRANSPOSE(F5566:F5568)*AH5567*$D$4</f>
        <v>1.4456671794565059E-2</v>
      </c>
      <c r="AK5566" s="7">
        <v>1.4456671794565059E-2</v>
      </c>
      <c r="AL5566" s="7">
        <v>1.4456671794565059E-2</v>
      </c>
      <c r="AN5566" s="14" cm="1">
        <f t="array" ref="AN5566:AP5567">H5566:J5567+AJ5566:AL5567</f>
        <v>-4.7382110958640258</v>
      </c>
      <c r="AO5566" s="14">
        <v>3.1076948273868745</v>
      </c>
      <c r="AP5566" s="14">
        <v>3.0613200142921246</v>
      </c>
      <c r="AR5566" s="14" cm="1">
        <f t="array" ref="AR5566:AT5566">TRANSPOSE(TRANSPOSE(P5566:R5566)+_xlfn.ANCHORARRAY(N5566)*AB5566*$D$4)</f>
        <v>-2.3220481824947639</v>
      </c>
      <c r="AS5566" s="14">
        <v>-5.3086668157232983</v>
      </c>
      <c r="AT5566" s="14">
        <v>5.06052577181645</v>
      </c>
    </row>
    <row r="5567" spans="1:46" x14ac:dyDescent="0.3">
      <c r="A5567" s="20"/>
      <c r="F5567" s="7" cm="1">
        <f t="array" ref="F5567:F5568">TRANSPOSE(_xlfn.CHOOSEROWS($G$4:$H$7,B5566))</f>
        <v>1</v>
      </c>
      <c r="H5567" s="7">
        <v>-1.5825610671271262</v>
      </c>
      <c r="I5567" s="7">
        <v>4.2914171685020106</v>
      </c>
      <c r="J5567" s="7">
        <v>4.3094466626340342</v>
      </c>
      <c r="L5567" s="7">
        <v>7.0183027640089186</v>
      </c>
      <c r="N5567" s="7">
        <v>0.80018223677960942</v>
      </c>
      <c r="AH5567" s="7">
        <f t="shared" ref="AH5567" si="12480">N5567*(1-N5567)*AE5566</f>
        <v>2.4094452990941765E-2</v>
      </c>
      <c r="AJ5567" s="7" cm="1">
        <f t="array" ref="AJ5567:AL5567">TRANSPOSE(F5566:F5568)*AH5568*$D$4</f>
        <v>-7.7490579269763293E-5</v>
      </c>
      <c r="AK5567" s="7">
        <v>-7.7490579269763293E-5</v>
      </c>
      <c r="AL5567" s="7">
        <v>-7.7490579269763293E-5</v>
      </c>
      <c r="AN5567" s="14">
        <v>-1.5826385577063959</v>
      </c>
      <c r="AO5567" s="14">
        <v>4.2913396779227408</v>
      </c>
      <c r="AP5567" s="14">
        <v>4.3093691720547644</v>
      </c>
    </row>
    <row r="5568" spans="1:46" x14ac:dyDescent="0.3">
      <c r="A5568" s="20"/>
      <c r="F5568" s="7">
        <v>1</v>
      </c>
      <c r="N5568" s="7">
        <v>0.9991054571096879</v>
      </c>
      <c r="AH5568" s="7">
        <f t="shared" ref="AH5568" si="12481">N5568*(1-N5568)*AF5566</f>
        <v>-1.2915096544960548E-4</v>
      </c>
    </row>
    <row r="5569" spans="1:46" x14ac:dyDescent="0.3">
      <c r="A5569" s="20"/>
    </row>
    <row r="5570" spans="1:46" x14ac:dyDescent="0.3">
      <c r="A5570" s="20">
        <v>1390</v>
      </c>
      <c r="B5570" s="7">
        <f t="shared" ref="B5570" si="12482">MOD(ROUNDDOWN(ROW(B5570)/4,0),4)+1</f>
        <v>1</v>
      </c>
      <c r="D5570" s="7" cm="1">
        <f t="array" ref="D5570">_xlfn.CHOOSEROWS($I$4:$I$7,B5570)</f>
        <v>0</v>
      </c>
      <c r="F5570" s="7">
        <f t="shared" ref="F5570" si="12483">1+0</f>
        <v>1</v>
      </c>
      <c r="H5570" s="7" cm="1">
        <f t="array" ref="H5570:J5571">_xlfn.ANCHORARRAY(AN5566)</f>
        <v>-4.7382110958640258</v>
      </c>
      <c r="I5570" s="7">
        <v>3.1076948273868745</v>
      </c>
      <c r="J5570" s="7">
        <v>3.0613200142921246</v>
      </c>
      <c r="L5570" s="7" cm="1">
        <f t="array" ref="L5570:L5571">MMULT(H5570:J5571,F5570:F5572)</f>
        <v>-4.7382110958640258</v>
      </c>
      <c r="N5570" s="7" cm="1">
        <f t="array" ref="N5570:N5572">_xlfn.VSTACK(1,1/(1+EXP(-_xlfn.ANCHORARRAY(L5570))))</f>
        <v>1</v>
      </c>
      <c r="P5570" s="7" cm="1">
        <f t="array" ref="P5570:R5570">_xlfn.ANCHORARRAY(AR5566)</f>
        <v>-2.3220481824947639</v>
      </c>
      <c r="Q5570" s="7">
        <v>-5.3086668157232983</v>
      </c>
      <c r="R5570" s="7">
        <v>5.06052577181645</v>
      </c>
      <c r="T5570" s="7" cm="1">
        <f t="array" ref="T5570">MMULT(P5570:R5570,_xlfn.ANCHORARRAY(N5570))</f>
        <v>-1.5056929503959755</v>
      </c>
      <c r="V5570" s="18">
        <f t="shared" ref="V5570" si="12484">1/(1+EXP(-T5570))</f>
        <v>0.18157797505572623</v>
      </c>
      <c r="X5570" s="7">
        <f t="shared" ref="X5570" si="12485">D5570-V5570</f>
        <v>-0.18157797505572623</v>
      </c>
      <c r="Z5570" s="7">
        <f t="shared" ref="Z5570" si="12486">V5570*(1-V5570)</f>
        <v>0.1486074140303883</v>
      </c>
      <c r="AB5570" s="7">
        <f t="shared" ref="AB5570" si="12487">Z5570*X5570</f>
        <v>-2.6983833317905825E-2</v>
      </c>
      <c r="AD5570" s="7" cm="1">
        <f t="array" ref="AD5570:AF5570">P5570:R5570*AB5570</f>
        <v>6.2657761112584878E-2</v>
      </c>
      <c r="AE5570" s="7">
        <v>0.14324818049577537</v>
      </c>
      <c r="AF5570" s="7">
        <v>-0.13655238392766181</v>
      </c>
      <c r="AH5570" s="7">
        <f t="shared" ref="AH5570" si="12488">N5570*(1-N5570)*AD5570</f>
        <v>0</v>
      </c>
      <c r="AJ5570" s="7" cm="1">
        <f t="array" ref="AJ5570:AL5570">TRANSPOSE(F5570:F5572)*AH5571*$D$4</f>
        <v>7.3941905790806989E-4</v>
      </c>
      <c r="AK5570" s="7">
        <v>0</v>
      </c>
      <c r="AL5570" s="7">
        <v>0</v>
      </c>
      <c r="AN5570" s="14" cm="1">
        <f t="array" ref="AN5570:AP5571">H5570:J5571+AJ5570:AL5571</f>
        <v>-4.737471676806118</v>
      </c>
      <c r="AO5570" s="14">
        <v>3.1076948273868745</v>
      </c>
      <c r="AP5570" s="14">
        <v>3.0613200142921246</v>
      </c>
      <c r="AR5570" s="14" cm="1">
        <f t="array" ref="AR5570:AT5570">TRANSPOSE(TRANSPOSE(P5570:R5570)+_xlfn.ANCHORARRAY(N5570)*AB5570*$D$4)</f>
        <v>-2.3382384824855071</v>
      </c>
      <c r="AS5570" s="14">
        <v>-5.3088073203310877</v>
      </c>
      <c r="AT5570" s="14">
        <v>5.0577665865291657</v>
      </c>
    </row>
    <row r="5571" spans="1:46" x14ac:dyDescent="0.3">
      <c r="A5571" s="20"/>
      <c r="F5571" s="7" cm="1">
        <f t="array" ref="F5571:F5572">TRANSPOSE(_xlfn.CHOOSEROWS($G$4:$H$7,B5570))</f>
        <v>0</v>
      </c>
      <c r="H5571" s="7">
        <v>-1.5826385577063959</v>
      </c>
      <c r="I5571" s="7">
        <v>4.2913396779227408</v>
      </c>
      <c r="J5571" s="7">
        <v>4.3093691720547644</v>
      </c>
      <c r="L5571" s="7">
        <v>-1.5826385577063959</v>
      </c>
      <c r="N5571" s="7">
        <v>8.6783202207082501E-3</v>
      </c>
      <c r="AH5571" s="7">
        <f t="shared" ref="AH5571" si="12489">N5571*(1-N5571)*AE5570</f>
        <v>1.2323650965134498E-3</v>
      </c>
      <c r="AJ5571" s="7" cm="1">
        <f t="array" ref="AJ5571:AL5571">TRANSPOSE(F5570:F5572)*AH5572*$D$4</f>
        <v>-1.1583336386803126E-2</v>
      </c>
      <c r="AK5571" s="7">
        <v>0</v>
      </c>
      <c r="AL5571" s="7">
        <v>0</v>
      </c>
      <c r="AN5571" s="14">
        <v>-1.5942218940931991</v>
      </c>
      <c r="AO5571" s="14">
        <v>4.2913396779227408</v>
      </c>
      <c r="AP5571" s="14">
        <v>4.3093691720547644</v>
      </c>
    </row>
    <row r="5572" spans="1:46" x14ac:dyDescent="0.3">
      <c r="A5572" s="20"/>
      <c r="F5572" s="7">
        <v>0</v>
      </c>
      <c r="N5572" s="7">
        <v>0.17042212243513963</v>
      </c>
      <c r="AH5572" s="7">
        <f t="shared" ref="AH5572" si="12490">N5572*(1-N5572)*AF5570</f>
        <v>-1.9305560644671878E-2</v>
      </c>
    </row>
    <row r="5573" spans="1:46" x14ac:dyDescent="0.3">
      <c r="A5573" s="20"/>
    </row>
    <row r="5574" spans="1:46" x14ac:dyDescent="0.3">
      <c r="A5574" s="20">
        <v>1391</v>
      </c>
      <c r="B5574" s="7">
        <f t="shared" ref="B5574" si="12491">MOD(ROUNDDOWN(ROW(B5574)/4,0),4)+1</f>
        <v>2</v>
      </c>
      <c r="D5574" s="7" cm="1">
        <f t="array" ref="D5574">_xlfn.CHOOSEROWS($I$4:$I$7,B5574)</f>
        <v>1</v>
      </c>
      <c r="F5574" s="7">
        <f t="shared" ref="F5574" si="12492">1+0</f>
        <v>1</v>
      </c>
      <c r="H5574" s="7" cm="1">
        <f t="array" ref="H5574:J5575">_xlfn.ANCHORARRAY(AN5570)</f>
        <v>-4.737471676806118</v>
      </c>
      <c r="I5574" s="7">
        <v>3.1076948273868745</v>
      </c>
      <c r="J5574" s="7">
        <v>3.0613200142921246</v>
      </c>
      <c r="L5574" s="7" cm="1">
        <f t="array" ref="L5574:L5575">MMULT(H5574:J5575,F5574:F5576)</f>
        <v>-1.6761516625139934</v>
      </c>
      <c r="N5574" s="7" cm="1">
        <f t="array" ref="N5574:N5576">_xlfn.VSTACK(1,1/(1+EXP(-_xlfn.ANCHORARRAY(L5574))))</f>
        <v>1</v>
      </c>
      <c r="P5574" s="7" cm="1">
        <f t="array" ref="P5574:R5574">_xlfn.ANCHORARRAY(AR5570)</f>
        <v>-2.3382384824855071</v>
      </c>
      <c r="Q5574" s="7">
        <v>-5.3088073203310877</v>
      </c>
      <c r="R5574" s="7">
        <v>5.0577665865291657</v>
      </c>
      <c r="T5574" s="7" cm="1">
        <f t="array" ref="T5574">MMULT(P5574:R5574,_xlfn.ANCHORARRAY(N5574))</f>
        <v>1.5688159908350365</v>
      </c>
      <c r="V5574" s="18">
        <f t="shared" ref="V5574" si="12493">1/(1+EXP(-T5574))</f>
        <v>0.82761475288585651</v>
      </c>
      <c r="X5574" s="7">
        <f t="shared" ref="X5574" si="12494">D5574-V5574</f>
        <v>0.17238524711414349</v>
      </c>
      <c r="Z5574" s="7">
        <f t="shared" ref="Z5574" si="12495">V5574*(1-V5574)</f>
        <v>0.14266857369153918</v>
      </c>
      <c r="AB5574" s="7">
        <f t="shared" ref="AB5574" si="12496">Z5574*X5574</f>
        <v>2.4593957331238373E-2</v>
      </c>
      <c r="AD5574" s="7" cm="1">
        <f t="array" ref="AD5574:AF5574">P5574:R5574*AB5574</f>
        <v>-5.7506537468508125E-2</v>
      </c>
      <c r="AE5574" s="7">
        <v>-0.1305645807159887</v>
      </c>
      <c r="AF5574" s="7">
        <v>0.12439049562046145</v>
      </c>
      <c r="AH5574" s="7">
        <f t="shared" ref="AH5574" si="12497">N5574*(1-N5574)*AD5574</f>
        <v>0</v>
      </c>
      <c r="AJ5574" s="7" cm="1">
        <f t="array" ref="AJ5574:AL5574">TRANSPOSE(F5574:F5576)*AH5575*$D$4</f>
        <v>-1.0400734838378337E-2</v>
      </c>
      <c r="AK5574" s="7">
        <v>0</v>
      </c>
      <c r="AL5574" s="7">
        <v>-1.0400734838378337E-2</v>
      </c>
      <c r="AN5574" s="14" cm="1">
        <f t="array" ref="AN5574:AP5575">H5574:J5575+AJ5574:AL5575</f>
        <v>-4.7478724116444964</v>
      </c>
      <c r="AO5574" s="14">
        <v>3.1076948273868745</v>
      </c>
      <c r="AP5574" s="14">
        <v>3.0509192794537463</v>
      </c>
      <c r="AR5574" s="14" cm="1">
        <f t="array" ref="AR5574:AT5574">TRANSPOSE(TRANSPOSE(P5574:R5574)+_xlfn.ANCHORARRAY(N5574)*AB5574*$D$4)</f>
        <v>-2.3234821080867643</v>
      </c>
      <c r="AS5574" s="14">
        <v>-5.3064816312469389</v>
      </c>
      <c r="AT5574" s="14">
        <v>5.0716068048630412</v>
      </c>
    </row>
    <row r="5575" spans="1:46" x14ac:dyDescent="0.3">
      <c r="A5575" s="20"/>
      <c r="F5575" s="7" cm="1">
        <f t="array" ref="F5575:F5576">TRANSPOSE(_xlfn.CHOOSEROWS($G$4:$H$7,B5574))</f>
        <v>0</v>
      </c>
      <c r="H5575" s="7">
        <v>-1.5942218940931991</v>
      </c>
      <c r="I5575" s="7">
        <v>4.2913396779227408</v>
      </c>
      <c r="J5575" s="7">
        <v>4.3093691720547644</v>
      </c>
      <c r="L5575" s="7">
        <v>2.7151472779615653</v>
      </c>
      <c r="N5575" s="7">
        <v>0.1576057249094093</v>
      </c>
      <c r="AH5575" s="7">
        <f t="shared" ref="AH5575" si="12498">N5575*(1-N5575)*AE5574</f>
        <v>-1.7334558063963897E-2</v>
      </c>
      <c r="AJ5575" s="7" cm="1">
        <f t="array" ref="AJ5575:AL5575">TRANSPOSE(F5574:F5576)*AH5576*$D$4</f>
        <v>4.3460179890603629E-3</v>
      </c>
      <c r="AK5575" s="7">
        <v>0</v>
      </c>
      <c r="AL5575" s="7">
        <v>4.3460179890603629E-3</v>
      </c>
      <c r="AN5575" s="14">
        <v>-1.5898758761041387</v>
      </c>
      <c r="AO5575" s="14">
        <v>4.2913396779227408</v>
      </c>
      <c r="AP5575" s="14">
        <v>4.3137151900438244</v>
      </c>
    </row>
    <row r="5576" spans="1:46" x14ac:dyDescent="0.3">
      <c r="A5576" s="20"/>
      <c r="F5576" s="7">
        <v>1</v>
      </c>
      <c r="N5576" s="7">
        <v>0.93791455542456126</v>
      </c>
      <c r="AH5576" s="7">
        <f t="shared" ref="AH5576" si="12499">N5576*(1-N5576)*AF5574</f>
        <v>7.2433633151006054E-3</v>
      </c>
    </row>
    <row r="5577" spans="1:46" x14ac:dyDescent="0.3">
      <c r="A5577" s="20"/>
    </row>
    <row r="5578" spans="1:46" x14ac:dyDescent="0.3">
      <c r="A5578" s="20">
        <v>1392</v>
      </c>
      <c r="B5578" s="7">
        <f t="shared" ref="B5578" si="12500">MOD(ROUNDDOWN(ROW(B5578)/4,0),4)+1</f>
        <v>3</v>
      </c>
      <c r="D5578" s="7" cm="1">
        <f t="array" ref="D5578">_xlfn.CHOOSEROWS($I$4:$I$7,B5578)</f>
        <v>1</v>
      </c>
      <c r="F5578" s="7">
        <f t="shared" ref="F5578" si="12501">1+0</f>
        <v>1</v>
      </c>
      <c r="H5578" s="7" cm="1">
        <f t="array" ref="H5578:J5579">_xlfn.ANCHORARRAY(AN5574)</f>
        <v>-4.7478724116444964</v>
      </c>
      <c r="I5578" s="7">
        <v>3.1076948273868745</v>
      </c>
      <c r="J5578" s="7">
        <v>3.0509192794537463</v>
      </c>
      <c r="L5578" s="7" cm="1">
        <f t="array" ref="L5578:L5579">MMULT(H5578:J5579,F5578:F5580)</f>
        <v>-1.6401775842576218</v>
      </c>
      <c r="N5578" s="7" cm="1">
        <f t="array" ref="N5578:N5580">_xlfn.VSTACK(1,1/(1+EXP(-_xlfn.ANCHORARRAY(L5578))))</f>
        <v>1</v>
      </c>
      <c r="P5578" s="7" cm="1">
        <f t="array" ref="P5578:R5578">_xlfn.ANCHORARRAY(AR5574)</f>
        <v>-2.3234821080867643</v>
      </c>
      <c r="Q5578" s="7">
        <v>-5.3064816312469389</v>
      </c>
      <c r="R5578" s="7">
        <v>5.0716068048630412</v>
      </c>
      <c r="T5578" s="7" cm="1">
        <f t="array" ref="T5578">MMULT(P5578:R5578,_xlfn.ANCHORARRAY(N5578))</f>
        <v>1.5671967260053057</v>
      </c>
      <c r="V5578" s="18">
        <f t="shared" ref="V5578" si="12502">1/(1+EXP(-T5578))</f>
        <v>0.82738361211363975</v>
      </c>
      <c r="X5578" s="7">
        <f t="shared" ref="X5578" si="12503">D5578-V5578</f>
        <v>0.17261638788636025</v>
      </c>
      <c r="Z5578" s="7">
        <f t="shared" ref="Z5578" si="12504">V5578*(1-V5578)</f>
        <v>0.14281997051942588</v>
      </c>
      <c r="AB5578" s="7">
        <f t="shared" ref="AB5578" si="12505">Z5578*X5578</f>
        <v>2.4653067429099753E-2</v>
      </c>
      <c r="AD5578" s="7" cm="1">
        <f t="array" ref="AD5578:AF5578">P5578:R5578*AB5578</f>
        <v>-5.728096108096984E-2</v>
      </c>
      <c r="AE5578" s="7">
        <v>-0.13082104946641004</v>
      </c>
      <c r="AF5578" s="7">
        <v>0.12503066453416969</v>
      </c>
      <c r="AH5578" s="7">
        <f t="shared" ref="AH5578" si="12506">N5578*(1-N5578)*AD5578</f>
        <v>0</v>
      </c>
      <c r="AJ5578" s="7" cm="1">
        <f t="array" ref="AJ5578:AL5578">TRANSPOSE(F5578:F5580)*AH5579*$D$4</f>
        <v>-1.0679224784913399E-2</v>
      </c>
      <c r="AK5578" s="7">
        <v>-1.0679224784913399E-2</v>
      </c>
      <c r="AL5578" s="7">
        <v>0</v>
      </c>
      <c r="AN5578" s="14" cm="1">
        <f t="array" ref="AN5578:AP5579">H5578:J5579+AJ5578:AL5579</f>
        <v>-4.7585516364294094</v>
      </c>
      <c r="AO5578" s="14">
        <v>3.0970156026019611</v>
      </c>
      <c r="AP5578" s="14">
        <v>3.0509192794537463</v>
      </c>
      <c r="AR5578" s="14" cm="1">
        <f t="array" ref="AR5578:AT5578">TRANSPOSE(TRANSPOSE(P5578:R5578)+_xlfn.ANCHORARRAY(N5578)*AB5578*$D$4)</f>
        <v>-2.3086902676293044</v>
      </c>
      <c r="AS5578" s="14">
        <v>-5.3040788313687504</v>
      </c>
      <c r="AT5578" s="14">
        <v>5.0854684303216366</v>
      </c>
    </row>
    <row r="5579" spans="1:46" x14ac:dyDescent="0.3">
      <c r="A5579" s="20"/>
      <c r="F5579" s="7" cm="1">
        <f t="array" ref="F5579:F5580">TRANSPOSE(_xlfn.CHOOSEROWS($G$4:$H$7,B5578))</f>
        <v>1</v>
      </c>
      <c r="H5579" s="7">
        <v>-1.5898758761041387</v>
      </c>
      <c r="I5579" s="7">
        <v>4.2913396779227408</v>
      </c>
      <c r="J5579" s="7">
        <v>4.3137151900438244</v>
      </c>
      <c r="L5579" s="7">
        <v>2.7014638018186021</v>
      </c>
      <c r="N5579" s="7">
        <v>0.16244090010966225</v>
      </c>
      <c r="AH5579" s="7">
        <f t="shared" ref="AH5579" si="12507">N5579*(1-N5579)*AE5578</f>
        <v>-1.7798707974855665E-2</v>
      </c>
      <c r="AJ5579" s="7" cm="1">
        <f t="array" ref="AJ5579:AL5579">TRANSPOSE(F5578:F5580)*AH5580*$D$4</f>
        <v>4.4210035109476251E-3</v>
      </c>
      <c r="AK5579" s="7">
        <v>4.4210035109476251E-3</v>
      </c>
      <c r="AL5579" s="7">
        <v>0</v>
      </c>
      <c r="AN5579" s="14">
        <v>-1.5854548725931912</v>
      </c>
      <c r="AO5579" s="14">
        <v>4.2957606814336886</v>
      </c>
      <c r="AP5579" s="14">
        <v>4.3137151900438244</v>
      </c>
    </row>
    <row r="5580" spans="1:46" x14ac:dyDescent="0.3">
      <c r="A5580" s="20"/>
      <c r="F5580" s="7">
        <v>0</v>
      </c>
      <c r="N5580" s="7">
        <v>0.93711296430354041</v>
      </c>
      <c r="AH5580" s="7">
        <f t="shared" ref="AH5580" si="12508">N5580*(1-N5580)*AF5578</f>
        <v>7.3683391849127091E-3</v>
      </c>
    </row>
    <row r="5581" spans="1:46" x14ac:dyDescent="0.3">
      <c r="A5581" s="20"/>
    </row>
    <row r="5582" spans="1:46" x14ac:dyDescent="0.3">
      <c r="A5582" s="20">
        <v>1393</v>
      </c>
      <c r="B5582" s="7">
        <f t="shared" ref="B5582" si="12509">MOD(ROUNDDOWN(ROW(B5582)/4,0),4)+1</f>
        <v>4</v>
      </c>
      <c r="D5582" s="7" cm="1">
        <f t="array" ref="D5582">_xlfn.CHOOSEROWS($I$4:$I$7,B5582)</f>
        <v>0</v>
      </c>
      <c r="F5582" s="7">
        <f t="shared" ref="F5582" si="12510">1+0</f>
        <v>1</v>
      </c>
      <c r="H5582" s="7" cm="1">
        <f t="array" ref="H5582:J5583">_xlfn.ANCHORARRAY(AN5578)</f>
        <v>-4.7585516364294094</v>
      </c>
      <c r="I5582" s="7">
        <v>3.0970156026019611</v>
      </c>
      <c r="J5582" s="7">
        <v>3.0509192794537463</v>
      </c>
      <c r="L5582" s="7" cm="1">
        <f t="array" ref="L5582:L5583">MMULT(H5582:J5583,F5582:F5584)</f>
        <v>1.389383245626298</v>
      </c>
      <c r="N5582" s="7" cm="1">
        <f t="array" ref="N5582:N5584">_xlfn.VSTACK(1,1/(1+EXP(-_xlfn.ANCHORARRAY(L5582))))</f>
        <v>1</v>
      </c>
      <c r="P5582" s="7" cm="1">
        <f t="array" ref="P5582:R5582">_xlfn.ANCHORARRAY(AR5578)</f>
        <v>-2.3086902676293044</v>
      </c>
      <c r="Q5582" s="7">
        <v>-5.3040788313687504</v>
      </c>
      <c r="R5582" s="7">
        <v>5.0854684303216366</v>
      </c>
      <c r="T5582" s="7" cm="1">
        <f t="array" ref="T5582">MMULT(P5582:R5582,_xlfn.ANCHORARRAY(N5582))</f>
        <v>-1.4736271170401283</v>
      </c>
      <c r="V5582" s="18">
        <f t="shared" ref="V5582" si="12511">1/(1+EXP(-T5582))</f>
        <v>0.18639193594486478</v>
      </c>
      <c r="X5582" s="7">
        <f t="shared" ref="X5582" si="12512">D5582-V5582</f>
        <v>-0.18639193594486478</v>
      </c>
      <c r="Z5582" s="7">
        <f t="shared" ref="Z5582" si="12513">V5582*(1-V5582)</f>
        <v>0.15164998215959019</v>
      </c>
      <c r="AB5582" s="7">
        <f t="shared" ref="AB5582" si="12514">Z5582*X5582</f>
        <v>-2.8266333760730223E-2</v>
      </c>
      <c r="AD5582" s="7" cm="1">
        <f t="array" ref="AD5582:AF5582">P5582:R5582*AB5582</f>
        <v>6.5258209654959501E-2</v>
      </c>
      <c r="AE5582" s="7">
        <v>0.14992686254069301</v>
      </c>
      <c r="AF5582" s="7">
        <v>-0.14374754798112821</v>
      </c>
      <c r="AH5582" s="7">
        <f t="shared" ref="AH5582" si="12515">N5582*(1-N5582)*AD5582</f>
        <v>0</v>
      </c>
      <c r="AJ5582" s="7" cm="1">
        <f t="array" ref="AJ5582:AL5582">TRANSPOSE(F5582:F5584)*AH5583*$D$4</f>
        <v>1.4366306639882708E-2</v>
      </c>
      <c r="AK5582" s="7">
        <v>1.4366306639882708E-2</v>
      </c>
      <c r="AL5582" s="7">
        <v>1.4366306639882708E-2</v>
      </c>
      <c r="AN5582" s="14" cm="1">
        <f t="array" ref="AN5582:AP5583">H5582:J5583+AJ5582:AL5583</f>
        <v>-4.7441853297895262</v>
      </c>
      <c r="AO5582" s="14">
        <v>3.1113819092418438</v>
      </c>
      <c r="AP5582" s="14">
        <v>3.065285586093629</v>
      </c>
      <c r="AR5582" s="14" cm="1">
        <f t="array" ref="AR5582:AT5582">TRANSPOSE(TRANSPOSE(P5582:R5582)+_xlfn.ANCHORARRAY(N5582)*AB5582*$D$4)</f>
        <v>-2.3256500678857424</v>
      </c>
      <c r="AS5582" s="14">
        <v>-5.3176550457055036</v>
      </c>
      <c r="AT5582" s="14">
        <v>5.0685237149055675</v>
      </c>
    </row>
    <row r="5583" spans="1:46" x14ac:dyDescent="0.3">
      <c r="A5583" s="20"/>
      <c r="F5583" s="7" cm="1">
        <f t="array" ref="F5583:F5584">TRANSPOSE(_xlfn.CHOOSEROWS($G$4:$H$7,B5582))</f>
        <v>1</v>
      </c>
      <c r="H5583" s="7">
        <v>-1.5854548725931912</v>
      </c>
      <c r="I5583" s="7">
        <v>4.2957606814336886</v>
      </c>
      <c r="J5583" s="7">
        <v>4.3137151900438244</v>
      </c>
      <c r="L5583" s="7">
        <v>7.0240209988843221</v>
      </c>
      <c r="N5583" s="7">
        <v>0.8004937635748367</v>
      </c>
      <c r="AH5583" s="7">
        <f t="shared" ref="AH5583" si="12516">N5583*(1-N5583)*AE5582</f>
        <v>2.3943844399804515E-2</v>
      </c>
      <c r="AJ5583" s="7" cm="1">
        <f t="array" ref="AJ5583:AL5583">TRANSPOSE(F5582:F5584)*AH5584*$D$4</f>
        <v>-7.6645246912448341E-5</v>
      </c>
      <c r="AK5583" s="7">
        <v>-7.6645246912448341E-5</v>
      </c>
      <c r="AL5583" s="7">
        <v>-7.6645246912448341E-5</v>
      </c>
      <c r="AN5583" s="14">
        <v>-1.5855315178401037</v>
      </c>
      <c r="AO5583" s="14">
        <v>4.2956840361867759</v>
      </c>
      <c r="AP5583" s="14">
        <v>4.3136385447969117</v>
      </c>
    </row>
    <row r="5584" spans="1:46" x14ac:dyDescent="0.3">
      <c r="A5584" s="20"/>
      <c r="F5584" s="7">
        <v>1</v>
      </c>
      <c r="N5584" s="7">
        <v>0.99911055318218112</v>
      </c>
      <c r="AH5584" s="7">
        <f t="shared" ref="AH5584" si="12517">N5584*(1-N5584)*AF5582</f>
        <v>-1.277420781874139E-4</v>
      </c>
    </row>
    <row r="5585" spans="1:46" x14ac:dyDescent="0.3">
      <c r="A5585" s="20"/>
    </row>
    <row r="5586" spans="1:46" x14ac:dyDescent="0.3">
      <c r="A5586" s="20">
        <v>1394</v>
      </c>
      <c r="B5586" s="7">
        <f t="shared" ref="B5586" si="12518">MOD(ROUNDDOWN(ROW(B5586)/4,0),4)+1</f>
        <v>1</v>
      </c>
      <c r="D5586" s="7" cm="1">
        <f t="array" ref="D5586">_xlfn.CHOOSEROWS($I$4:$I$7,B5586)</f>
        <v>0</v>
      </c>
      <c r="F5586" s="7">
        <f t="shared" ref="F5586" si="12519">1+0</f>
        <v>1</v>
      </c>
      <c r="H5586" s="7" cm="1">
        <f t="array" ref="H5586:J5587">_xlfn.ANCHORARRAY(AN5582)</f>
        <v>-4.7441853297895262</v>
      </c>
      <c r="I5586" s="7">
        <v>3.1113819092418438</v>
      </c>
      <c r="J5586" s="7">
        <v>3.065285586093629</v>
      </c>
      <c r="L5586" s="7" cm="1">
        <f t="array" ref="L5586:L5587">MMULT(H5586:J5587,F5586:F5588)</f>
        <v>-4.7441853297895262</v>
      </c>
      <c r="N5586" s="7" cm="1">
        <f t="array" ref="N5586:N5588">_xlfn.VSTACK(1,1/(1+EXP(-_xlfn.ANCHORARRAY(L5586))))</f>
        <v>1</v>
      </c>
      <c r="P5586" s="7" cm="1">
        <f t="array" ref="P5586:R5586">_xlfn.ANCHORARRAY(AR5582)</f>
        <v>-2.3256500678857424</v>
      </c>
      <c r="Q5586" s="7">
        <v>-5.3176550457055036</v>
      </c>
      <c r="R5586" s="7">
        <v>5.0685237149055675</v>
      </c>
      <c r="T5586" s="7" cm="1">
        <f t="array" ref="T5586">MMULT(P5586:R5586,_xlfn.ANCHORARRAY(N5586))</f>
        <v>-1.5098083655222903</v>
      </c>
      <c r="V5586" s="18">
        <f t="shared" ref="V5586" si="12520">1/(1+EXP(-T5586))</f>
        <v>0.1809671951079424</v>
      </c>
      <c r="X5586" s="7">
        <f t="shared" ref="X5586" si="12521">D5586-V5586</f>
        <v>-0.1809671951079424</v>
      </c>
      <c r="Z5586" s="7">
        <f t="shared" ref="Z5586" si="12522">V5586*(1-V5586)</f>
        <v>0.14821806940270632</v>
      </c>
      <c r="AB5586" s="7">
        <f t="shared" ref="AB5586" si="12523">Z5586*X5586</f>
        <v>-2.6822608284122102E-2</v>
      </c>
      <c r="AD5586" s="7" cm="1">
        <f t="array" ref="AD5586:AF5586">P5586:R5586*AB5586</f>
        <v>6.2380000776841242E-2</v>
      </c>
      <c r="AE5586" s="7">
        <v>0.14263337828104414</v>
      </c>
      <c r="AF5586" s="7">
        <v>-0.13595102618369539</v>
      </c>
      <c r="AH5586" s="7">
        <f t="shared" ref="AH5586" si="12524">N5586*(1-N5586)*AD5586</f>
        <v>0</v>
      </c>
      <c r="AJ5586" s="7" cm="1">
        <f t="array" ref="AJ5586:AL5586">TRANSPOSE(F5586:F5588)*AH5587*$D$4</f>
        <v>7.3193584685902525E-4</v>
      </c>
      <c r="AK5586" s="7">
        <v>0</v>
      </c>
      <c r="AL5586" s="7">
        <v>0</v>
      </c>
      <c r="AN5586" s="14" cm="1">
        <f t="array" ref="AN5586:AP5587">H5586:J5587+AJ5586:AL5587</f>
        <v>-4.7434533939426675</v>
      </c>
      <c r="AO5586" s="14">
        <v>3.1113819092418438</v>
      </c>
      <c r="AP5586" s="14">
        <v>3.065285586093629</v>
      </c>
      <c r="AR5586" s="14" cm="1">
        <f t="array" ref="AR5586:AT5586">TRANSPOSE(TRANSPOSE(P5586:R5586)+_xlfn.ANCHORARRAY(N5586)*AB5586*$D$4)</f>
        <v>-2.3417436328562156</v>
      </c>
      <c r="AS5586" s="14">
        <v>-5.3177938860881433</v>
      </c>
      <c r="AT5586" s="14">
        <v>5.0657875914337342</v>
      </c>
    </row>
    <row r="5587" spans="1:46" x14ac:dyDescent="0.3">
      <c r="A5587" s="20"/>
      <c r="F5587" s="7" cm="1">
        <f t="array" ref="F5587:F5588">TRANSPOSE(_xlfn.CHOOSEROWS($G$4:$H$7,B5586))</f>
        <v>0</v>
      </c>
      <c r="H5587" s="7">
        <v>-1.5855315178401037</v>
      </c>
      <c r="I5587" s="7">
        <v>4.2956840361867759</v>
      </c>
      <c r="J5587" s="7">
        <v>4.3136385447969117</v>
      </c>
      <c r="L5587" s="7">
        <v>-1.5855315178401037</v>
      </c>
      <c r="N5587" s="7">
        <v>8.6270744172762381E-3</v>
      </c>
      <c r="AH5587" s="7">
        <f t="shared" ref="AH5587" si="12525">N5587*(1-N5587)*AE5586</f>
        <v>1.2198930780983755E-3</v>
      </c>
      <c r="AJ5587" s="7" cm="1">
        <f t="array" ref="AJ5587:AL5587">TRANSPOSE(F5586:F5588)*AH5588*$D$4</f>
        <v>-1.1510341203709673E-2</v>
      </c>
      <c r="AK5587" s="7">
        <v>0</v>
      </c>
      <c r="AL5587" s="7">
        <v>0</v>
      </c>
      <c r="AN5587" s="14">
        <v>-1.5970418590438133</v>
      </c>
      <c r="AO5587" s="14">
        <v>4.2956840361867759</v>
      </c>
      <c r="AP5587" s="14">
        <v>4.3136385447969117</v>
      </c>
    </row>
    <row r="5588" spans="1:46" x14ac:dyDescent="0.3">
      <c r="A5588" s="20"/>
      <c r="F5588" s="7">
        <v>0</v>
      </c>
      <c r="N5588" s="7">
        <v>0.17001351017338834</v>
      </c>
      <c r="AH5588" s="7">
        <f t="shared" ref="AH5588" si="12526">N5588*(1-N5588)*AF5586</f>
        <v>-1.918390200618279E-2</v>
      </c>
    </row>
    <row r="5589" spans="1:46" x14ac:dyDescent="0.3">
      <c r="A5589" s="20"/>
    </row>
    <row r="5590" spans="1:46" x14ac:dyDescent="0.3">
      <c r="A5590" s="20">
        <v>1395</v>
      </c>
      <c r="B5590" s="7">
        <f t="shared" ref="B5590" si="12527">MOD(ROUNDDOWN(ROW(B5590)/4,0),4)+1</f>
        <v>2</v>
      </c>
      <c r="D5590" s="7" cm="1">
        <f t="array" ref="D5590">_xlfn.CHOOSEROWS($I$4:$I$7,B5590)</f>
        <v>1</v>
      </c>
      <c r="F5590" s="7">
        <f t="shared" ref="F5590" si="12528">1+0</f>
        <v>1</v>
      </c>
      <c r="H5590" s="7" cm="1">
        <f t="array" ref="H5590:J5591">_xlfn.ANCHORARRAY(AN5586)</f>
        <v>-4.7434533939426675</v>
      </c>
      <c r="I5590" s="7">
        <v>3.1113819092418438</v>
      </c>
      <c r="J5590" s="7">
        <v>3.065285586093629</v>
      </c>
      <c r="L5590" s="7" cm="1">
        <f t="array" ref="L5590:L5591">MMULT(H5590:J5591,F5590:F5592)</f>
        <v>-1.6781678078490385</v>
      </c>
      <c r="N5590" s="7" cm="1">
        <f t="array" ref="N5590:N5592">_xlfn.VSTACK(1,1/(1+EXP(-_xlfn.ANCHORARRAY(L5590))))</f>
        <v>1</v>
      </c>
      <c r="P5590" s="7" cm="1">
        <f t="array" ref="P5590:R5590">_xlfn.ANCHORARRAY(AR5586)</f>
        <v>-2.3417436328562156</v>
      </c>
      <c r="Q5590" s="7">
        <v>-5.3177938860881433</v>
      </c>
      <c r="R5590" s="7">
        <v>5.0657875914337342</v>
      </c>
      <c r="T5590" s="7" cm="1">
        <f t="array" ref="T5590">MMULT(P5590:R5590,_xlfn.ANCHORARRAY(N5590))</f>
        <v>1.5732672685941886</v>
      </c>
      <c r="V5590" s="18">
        <f t="shared" ref="V5590" si="12529">1/(1+EXP(-T5590))</f>
        <v>0.82824888453092826</v>
      </c>
      <c r="X5590" s="7">
        <f t="shared" ref="X5590" si="12530">D5590-V5590</f>
        <v>0.17175111546907174</v>
      </c>
      <c r="Z5590" s="7">
        <f t="shared" ref="Z5590" si="12531">V5590*(1-V5590)</f>
        <v>0.14225266980420131</v>
      </c>
      <c r="AB5590" s="7">
        <f t="shared" ref="AB5590" si="12532">Z5590*X5590</f>
        <v>2.4432054717325114E-2</v>
      </c>
      <c r="AD5590" s="7" cm="1">
        <f t="array" ref="AD5590:AF5590">P5590:R5590*AB5590</f>
        <v>-5.7213608571890749E-2</v>
      </c>
      <c r="AE5590" s="7">
        <v>-0.12992463120036246</v>
      </c>
      <c r="AF5590" s="7">
        <v>0.12376759962025559</v>
      </c>
      <c r="AH5590" s="7">
        <f t="shared" ref="AH5590" si="12533">N5590*(1-N5590)*AD5590</f>
        <v>0</v>
      </c>
      <c r="AJ5590" s="7" cm="1">
        <f t="array" ref="AJ5590:AL5590">TRANSPOSE(F5590:F5592)*AH5591*$D$4</f>
        <v>-1.0335471720619606E-2</v>
      </c>
      <c r="AK5590" s="7">
        <v>0</v>
      </c>
      <c r="AL5590" s="7">
        <v>-1.0335471720619606E-2</v>
      </c>
      <c r="AN5590" s="14" cm="1">
        <f t="array" ref="AN5590:AP5591">H5590:J5591+AJ5590:AL5591</f>
        <v>-4.753788865663287</v>
      </c>
      <c r="AO5590" s="14">
        <v>3.1113819092418438</v>
      </c>
      <c r="AP5590" s="14">
        <v>3.0549501143730096</v>
      </c>
      <c r="AR5590" s="14" cm="1">
        <f t="array" ref="AR5590:AT5590">TRANSPOSE(TRANSPOSE(P5590:R5590)+_xlfn.ANCHORARRAY(N5590)*AB5590*$D$4)</f>
        <v>-2.3270844000258206</v>
      </c>
      <c r="AS5590" s="14">
        <v>-5.3154874282860582</v>
      </c>
      <c r="AT5590" s="14">
        <v>5.0795379357344173</v>
      </c>
    </row>
    <row r="5591" spans="1:46" x14ac:dyDescent="0.3">
      <c r="A5591" s="20"/>
      <c r="F5591" s="7" cm="1">
        <f t="array" ref="F5591:F5592">TRANSPOSE(_xlfn.CHOOSEROWS($G$4:$H$7,B5590))</f>
        <v>0</v>
      </c>
      <c r="H5591" s="7">
        <v>-1.5970418590438133</v>
      </c>
      <c r="I5591" s="7">
        <v>4.2956840361867759</v>
      </c>
      <c r="J5591" s="7">
        <v>4.3136385447969117</v>
      </c>
      <c r="L5591" s="7">
        <v>2.7165966857530983</v>
      </c>
      <c r="N5591" s="7">
        <v>0.15733823377867931</v>
      </c>
      <c r="AH5591" s="7">
        <f t="shared" ref="AH5591" si="12534">N5591*(1-N5591)*AE5590</f>
        <v>-1.7225786201032676E-2</v>
      </c>
      <c r="AJ5591" s="7" cm="1">
        <f t="array" ref="AJ5591:AL5591">TRANSPOSE(F5590:F5592)*AH5592*$D$4</f>
        <v>4.3187685342443889E-3</v>
      </c>
      <c r="AK5591" s="7">
        <v>0</v>
      </c>
      <c r="AL5591" s="7">
        <v>4.3187685342443889E-3</v>
      </c>
      <c r="AN5591" s="14">
        <v>-1.5927230905095691</v>
      </c>
      <c r="AO5591" s="14">
        <v>4.2956840361867759</v>
      </c>
      <c r="AP5591" s="14">
        <v>4.3179573133311564</v>
      </c>
    </row>
    <row r="5592" spans="1:46" x14ac:dyDescent="0.3">
      <c r="A5592" s="20"/>
      <c r="F5592" s="7">
        <v>1</v>
      </c>
      <c r="N5592" s="7">
        <v>0.93799890210985548</v>
      </c>
      <c r="AH5592" s="7">
        <f t="shared" ref="AH5592" si="12535">N5592*(1-N5592)*AF5590</f>
        <v>7.1979475570739821E-3</v>
      </c>
    </row>
    <row r="5593" spans="1:46" x14ac:dyDescent="0.3">
      <c r="A5593" s="20"/>
    </row>
    <row r="5594" spans="1:46" x14ac:dyDescent="0.3">
      <c r="A5594" s="20">
        <v>1396</v>
      </c>
      <c r="B5594" s="7">
        <f t="shared" ref="B5594" si="12536">MOD(ROUNDDOWN(ROW(B5594)/4,0),4)+1</f>
        <v>3</v>
      </c>
      <c r="D5594" s="7" cm="1">
        <f t="array" ref="D5594">_xlfn.CHOOSEROWS($I$4:$I$7,B5594)</f>
        <v>1</v>
      </c>
      <c r="F5594" s="7">
        <f t="shared" ref="F5594" si="12537">1+0</f>
        <v>1</v>
      </c>
      <c r="H5594" s="7" cm="1">
        <f t="array" ref="H5594:J5595">_xlfn.ANCHORARRAY(AN5590)</f>
        <v>-4.753788865663287</v>
      </c>
      <c r="I5594" s="7">
        <v>3.1113819092418438</v>
      </c>
      <c r="J5594" s="7">
        <v>3.0549501143730096</v>
      </c>
      <c r="L5594" s="7" cm="1">
        <f t="array" ref="L5594:L5595">MMULT(H5594:J5595,F5594:F5596)</f>
        <v>-1.6424069564214432</v>
      </c>
      <c r="N5594" s="7" cm="1">
        <f t="array" ref="N5594:N5596">_xlfn.VSTACK(1,1/(1+EXP(-_xlfn.ANCHORARRAY(L5594))))</f>
        <v>1</v>
      </c>
      <c r="P5594" s="7" cm="1">
        <f t="array" ref="P5594:R5594">_xlfn.ANCHORARRAY(AR5590)</f>
        <v>-2.3270844000258206</v>
      </c>
      <c r="Q5594" s="7">
        <v>-5.3154874282860582</v>
      </c>
      <c r="R5594" s="7">
        <v>5.0795379357344173</v>
      </c>
      <c r="T5594" s="7" cm="1">
        <f t="array" ref="T5594">MMULT(P5594:R5594,_xlfn.ANCHORARRAY(N5594))</f>
        <v>1.5716228169199189</v>
      </c>
      <c r="V5594" s="18">
        <f t="shared" ref="V5594" si="12538">1/(1+EXP(-T5594))</f>
        <v>0.82801483060280801</v>
      </c>
      <c r="X5594" s="7">
        <f t="shared" ref="X5594" si="12539">D5594-V5594</f>
        <v>0.17198516939719199</v>
      </c>
      <c r="Z5594" s="7">
        <f t="shared" ref="Z5594" si="12540">V5594*(1-V5594)</f>
        <v>0.14240627090461117</v>
      </c>
      <c r="AB5594" s="7">
        <f t="shared" ref="AB5594" si="12541">Z5594*X5594</f>
        <v>2.4491766624751964E-2</v>
      </c>
      <c r="AD5594" s="7" cm="1">
        <f t="array" ref="AD5594:AF5594">P5594:R5594*AB5594</f>
        <v>-5.6994408041533343E-2</v>
      </c>
      <c r="AE5594" s="7">
        <v>-0.13018567759038513</v>
      </c>
      <c r="AF5594" s="7">
        <v>0.12440685768358169</v>
      </c>
      <c r="AH5594" s="7">
        <f t="shared" ref="AH5594" si="12542">N5594*(1-N5594)*AD5594</f>
        <v>0</v>
      </c>
      <c r="AJ5594" s="7" cm="1">
        <f t="array" ref="AJ5594:AL5594">TRANSPOSE(F5594:F5596)*AH5595*$D$4</f>
        <v>-1.0611367641438859E-2</v>
      </c>
      <c r="AK5594" s="7">
        <v>-1.0611367641438859E-2</v>
      </c>
      <c r="AL5594" s="7">
        <v>0</v>
      </c>
      <c r="AN5594" s="14" cm="1">
        <f t="array" ref="AN5594:AP5595">H5594:J5595+AJ5594:AL5595</f>
        <v>-4.764400233304726</v>
      </c>
      <c r="AO5594" s="14">
        <v>3.1007705416004048</v>
      </c>
      <c r="AP5594" s="14">
        <v>3.0549501143730096</v>
      </c>
      <c r="AR5594" s="14" cm="1">
        <f t="array" ref="AR5594:AT5594">TRANSPOSE(TRANSPOSE(P5594:R5594)+_xlfn.ANCHORARRAY(N5594)*AB5594*$D$4)</f>
        <v>-2.3123893400509696</v>
      </c>
      <c r="AS5594" s="14">
        <v>-5.3131048033903348</v>
      </c>
      <c r="AT5594" s="14">
        <v>5.0933101626460031</v>
      </c>
    </row>
    <row r="5595" spans="1:46" x14ac:dyDescent="0.3">
      <c r="A5595" s="20"/>
      <c r="F5595" s="7" cm="1">
        <f t="array" ref="F5595:F5596">TRANSPOSE(_xlfn.CHOOSEROWS($G$4:$H$7,B5594))</f>
        <v>1</v>
      </c>
      <c r="H5595" s="7">
        <v>-1.5927230905095691</v>
      </c>
      <c r="I5595" s="7">
        <v>4.2956840361867759</v>
      </c>
      <c r="J5595" s="7">
        <v>4.3179573133311564</v>
      </c>
      <c r="L5595" s="7">
        <v>2.7029609456772068</v>
      </c>
      <c r="N5595" s="7">
        <v>0.16213781364628421</v>
      </c>
      <c r="AH5595" s="7">
        <f t="shared" ref="AH5595" si="12543">N5595*(1-N5595)*AE5594</f>
        <v>-1.7685612735731431E-2</v>
      </c>
      <c r="AJ5595" s="7" cm="1">
        <f t="array" ref="AJ5595:AL5595">TRANSPOSE(F5594:F5596)*AH5596*$D$4</f>
        <v>4.3931917645920176E-3</v>
      </c>
      <c r="AK5595" s="7">
        <v>4.3931917645920176E-3</v>
      </c>
      <c r="AL5595" s="7">
        <v>0</v>
      </c>
      <c r="AN5595" s="14">
        <v>-1.588329898744977</v>
      </c>
      <c r="AO5595" s="14">
        <v>4.3000772279513679</v>
      </c>
      <c r="AP5595" s="14">
        <v>4.3179573133311564</v>
      </c>
    </row>
    <row r="5596" spans="1:46" x14ac:dyDescent="0.3">
      <c r="A5596" s="20"/>
      <c r="F5596" s="7">
        <v>0</v>
      </c>
      <c r="N5596" s="7">
        <v>0.93720113665103555</v>
      </c>
      <c r="AH5596" s="7">
        <f t="shared" ref="AH5596" si="12544">N5596*(1-N5596)*AF5594</f>
        <v>7.3219862743200293E-3</v>
      </c>
    </row>
    <row r="5597" spans="1:46" x14ac:dyDescent="0.3">
      <c r="A5597" s="20"/>
    </row>
    <row r="5598" spans="1:46" x14ac:dyDescent="0.3">
      <c r="A5598" s="20">
        <v>1397</v>
      </c>
      <c r="B5598" s="7">
        <f t="shared" ref="B5598" si="12545">MOD(ROUNDDOWN(ROW(B5598)/4,0),4)+1</f>
        <v>4</v>
      </c>
      <c r="D5598" s="7" cm="1">
        <f t="array" ref="D5598">_xlfn.CHOOSEROWS($I$4:$I$7,B5598)</f>
        <v>0</v>
      </c>
      <c r="F5598" s="7">
        <f t="shared" ref="F5598" si="12546">1+0</f>
        <v>1</v>
      </c>
      <c r="H5598" s="7" cm="1">
        <f t="array" ref="H5598:J5599">_xlfn.ANCHORARRAY(AN5594)</f>
        <v>-4.764400233304726</v>
      </c>
      <c r="I5598" s="7">
        <v>3.1007705416004048</v>
      </c>
      <c r="J5598" s="7">
        <v>3.0549501143730096</v>
      </c>
      <c r="L5598" s="7" cm="1">
        <f t="array" ref="L5598:L5599">MMULT(H5598:J5599,F5598:F5600)</f>
        <v>1.3913204226686884</v>
      </c>
      <c r="N5598" s="7" cm="1">
        <f t="array" ref="N5598:N5600">_xlfn.VSTACK(1,1/(1+EXP(-_xlfn.ANCHORARRAY(L5598))))</f>
        <v>1</v>
      </c>
      <c r="P5598" s="7" cm="1">
        <f t="array" ref="P5598:R5598">_xlfn.ANCHORARRAY(AR5594)</f>
        <v>-2.3123893400509696</v>
      </c>
      <c r="Q5598" s="7">
        <v>-5.3131048033903348</v>
      </c>
      <c r="R5598" s="7">
        <v>5.0933101626460031</v>
      </c>
      <c r="T5598" s="7" cm="1">
        <f t="array" ref="T5598">MMULT(P5598:R5598,_xlfn.ANCHORARRAY(N5598))</f>
        <v>-1.4783337932194165</v>
      </c>
      <c r="V5598" s="18">
        <f t="shared" ref="V5598" si="12547">1/(1+EXP(-T5598))</f>
        <v>0.18567922190466468</v>
      </c>
      <c r="X5598" s="7">
        <f t="shared" ref="X5598" si="12548">D5598-V5598</f>
        <v>-0.18567922190466468</v>
      </c>
      <c r="Z5598" s="7">
        <f t="shared" ref="Z5598" si="12549">V5598*(1-V5598)</f>
        <v>0.15120244845754297</v>
      </c>
      <c r="AB5598" s="7">
        <f t="shared" ref="AB5598" si="12550">Z5598*X5598</f>
        <v>-2.8075152979676745E-2</v>
      </c>
      <c r="AD5598" s="7" cm="1">
        <f t="array" ref="AD5598:AF5598">P5598:R5598*AB5598</f>
        <v>6.4920684470504725E-2</v>
      </c>
      <c r="AE5598" s="7">
        <v>0.14916623015223898</v>
      </c>
      <c r="AF5598" s="7">
        <v>-0.14299546198922877</v>
      </c>
      <c r="AH5598" s="7">
        <f t="shared" ref="AH5598" si="12551">N5598*(1-N5598)*AD5598</f>
        <v>0</v>
      </c>
      <c r="AJ5598" s="7" cm="1">
        <f t="array" ref="AJ5598:AL5598">TRANSPOSE(F5598:F5600)*AH5599*$D$4</f>
        <v>1.4276781701963445E-2</v>
      </c>
      <c r="AK5598" s="7">
        <v>1.4276781701963445E-2</v>
      </c>
      <c r="AL5598" s="7">
        <v>1.4276781701963445E-2</v>
      </c>
      <c r="AN5598" s="14" cm="1">
        <f t="array" ref="AN5598:AP5599">H5598:J5599+AJ5598:AL5599</f>
        <v>-4.7501234516027626</v>
      </c>
      <c r="AO5598" s="14">
        <v>3.1150473233023681</v>
      </c>
      <c r="AP5598" s="14">
        <v>3.0692268960749729</v>
      </c>
      <c r="AR5598" s="14" cm="1">
        <f t="array" ref="AR5598:AT5598">TRANSPOSE(TRANSPOSE(P5598:R5598)+_xlfn.ANCHORARRAY(N5598)*AB5598*$D$4)</f>
        <v>-2.3292344318387759</v>
      </c>
      <c r="AS5598" s="14">
        <v>-5.3265944027124164</v>
      </c>
      <c r="AT5598" s="14">
        <v>5.0764799688311548</v>
      </c>
    </row>
    <row r="5599" spans="1:46" x14ac:dyDescent="0.3">
      <c r="A5599" s="20"/>
      <c r="F5599" s="7" cm="1">
        <f t="array" ref="F5599:F5600">TRANSPOSE(_xlfn.CHOOSEROWS($G$4:$H$7,B5598))</f>
        <v>1</v>
      </c>
      <c r="H5599" s="7">
        <v>-1.588329898744977</v>
      </c>
      <c r="I5599" s="7">
        <v>4.3000772279513679</v>
      </c>
      <c r="J5599" s="7">
        <v>4.3179573133311564</v>
      </c>
      <c r="L5599" s="7">
        <v>7.0297046425375473</v>
      </c>
      <c r="N5599" s="7">
        <v>0.80080295744343677</v>
      </c>
      <c r="AH5599" s="7">
        <f t="shared" ref="AH5599" si="12552">N5599*(1-N5599)*AE5598</f>
        <v>2.3794636169939074E-2</v>
      </c>
      <c r="AJ5599" s="7" cm="1">
        <f t="array" ref="AJ5599:AL5599">TRANSPOSE(F5598:F5600)*AH5600*$D$4</f>
        <v>-7.5812888017983066E-5</v>
      </c>
      <c r="AK5599" s="7">
        <v>-7.5812888017983066E-5</v>
      </c>
      <c r="AL5599" s="7">
        <v>-7.5812888017983066E-5</v>
      </c>
      <c r="AN5599" s="14">
        <v>-1.588405711632995</v>
      </c>
      <c r="AO5599" s="14">
        <v>4.3000014150633499</v>
      </c>
      <c r="AP5599" s="14">
        <v>4.3178815004431383</v>
      </c>
    </row>
    <row r="5600" spans="1:46" x14ac:dyDescent="0.3">
      <c r="A5600" s="20"/>
      <c r="F5600" s="7">
        <v>1</v>
      </c>
      <c r="N5600" s="7">
        <v>0.99911558968358594</v>
      </c>
      <c r="AH5600" s="7">
        <f t="shared" ref="AH5600" si="12553">N5600*(1-N5600)*AF5598</f>
        <v>-1.2635481336330511E-4</v>
      </c>
    </row>
    <row r="5601" spans="1:46" x14ac:dyDescent="0.3">
      <c r="A5601" s="20"/>
    </row>
    <row r="5602" spans="1:46" x14ac:dyDescent="0.3">
      <c r="A5602" s="20">
        <v>1398</v>
      </c>
      <c r="B5602" s="7">
        <f t="shared" ref="B5602" si="12554">MOD(ROUNDDOWN(ROW(B5602)/4,0),4)+1</f>
        <v>1</v>
      </c>
      <c r="D5602" s="7" cm="1">
        <f t="array" ref="D5602">_xlfn.CHOOSEROWS($I$4:$I$7,B5602)</f>
        <v>0</v>
      </c>
      <c r="F5602" s="7">
        <f t="shared" ref="F5602" si="12555">1+0</f>
        <v>1</v>
      </c>
      <c r="H5602" s="7" cm="1">
        <f t="array" ref="H5602:J5603">_xlfn.ANCHORARRAY(AN5598)</f>
        <v>-4.7501234516027626</v>
      </c>
      <c r="I5602" s="7">
        <v>3.1150473233023681</v>
      </c>
      <c r="J5602" s="7">
        <v>3.0692268960749729</v>
      </c>
      <c r="L5602" s="7" cm="1">
        <f t="array" ref="L5602:L5603">MMULT(H5602:J5603,F5602:F5604)</f>
        <v>-4.7501234516027626</v>
      </c>
      <c r="N5602" s="7" cm="1">
        <f t="array" ref="N5602:N5604">_xlfn.VSTACK(1,1/(1+EXP(-_xlfn.ANCHORARRAY(L5602))))</f>
        <v>1</v>
      </c>
      <c r="P5602" s="7" cm="1">
        <f t="array" ref="P5602:R5602">_xlfn.ANCHORARRAY(AR5598)</f>
        <v>-2.3292344318387759</v>
      </c>
      <c r="Q5602" s="7">
        <v>-5.3265944027124164</v>
      </c>
      <c r="R5602" s="7">
        <v>5.0764799688311548</v>
      </c>
      <c r="T5602" s="7" cm="1">
        <f t="array" ref="T5602">MMULT(P5602:R5602,_xlfn.ANCHORARRAY(N5602))</f>
        <v>-1.5139043850390832</v>
      </c>
      <c r="V5602" s="18">
        <f t="shared" ref="V5602" si="12556">1/(1+EXP(-T5602))</f>
        <v>0.18036088415630491</v>
      </c>
      <c r="X5602" s="7">
        <f t="shared" ref="X5602" si="12557">D5602-V5602</f>
        <v>-0.18036088415630491</v>
      </c>
      <c r="Z5602" s="7">
        <f t="shared" ref="Z5602" si="12558">V5602*(1-V5602)</f>
        <v>0.14783083562266086</v>
      </c>
      <c r="AB5602" s="7">
        <f t="shared" ref="AB5602" si="12559">Z5602*X5602</f>
        <v>-2.666290021846849E-2</v>
      </c>
      <c r="AD5602" s="7" cm="1">
        <f t="array" ref="AD5602:AF5602">P5602:R5602*AB5602</f>
        <v>6.2104145241538428E-2</v>
      </c>
      <c r="AE5602" s="7">
        <v>0.14202245506377392</v>
      </c>
      <c r="AF5602" s="7">
        <v>-0.13535367886999911</v>
      </c>
      <c r="AH5602" s="7">
        <f t="shared" ref="AH5602" si="12560">N5602*(1-N5602)*AD5602</f>
        <v>0</v>
      </c>
      <c r="AJ5602" s="7" cm="1">
        <f t="array" ref="AJ5602:AL5602">TRANSPOSE(F5602:F5604)*AH5603*$D$4</f>
        <v>7.2455997033120563E-4</v>
      </c>
      <c r="AK5602" s="7">
        <v>0</v>
      </c>
      <c r="AL5602" s="7">
        <v>0</v>
      </c>
      <c r="AN5602" s="14" cm="1">
        <f t="array" ref="AN5602:AP5603">H5602:J5603+AJ5602:AL5603</f>
        <v>-4.7493988916324312</v>
      </c>
      <c r="AO5602" s="14">
        <v>3.1150473233023681</v>
      </c>
      <c r="AP5602" s="14">
        <v>3.0692268960749729</v>
      </c>
      <c r="AR5602" s="14" cm="1">
        <f t="array" ref="AR5602:AT5602">TRANSPOSE(TRANSPOSE(P5602:R5602)+_xlfn.ANCHORARRAY(N5602)*AB5602*$D$4)</f>
        <v>-2.3452321719698568</v>
      </c>
      <c r="AS5602" s="14">
        <v>-5.3267316063012888</v>
      </c>
      <c r="AT5602" s="14">
        <v>5.0737666189976371</v>
      </c>
    </row>
    <row r="5603" spans="1:46" x14ac:dyDescent="0.3">
      <c r="A5603" s="20"/>
      <c r="F5603" s="7" cm="1">
        <f t="array" ref="F5603:F5604">TRANSPOSE(_xlfn.CHOOSEROWS($G$4:$H$7,B5602))</f>
        <v>0</v>
      </c>
      <c r="H5603" s="7">
        <v>-1.588405711632995</v>
      </c>
      <c r="I5603" s="7">
        <v>4.3000014150633499</v>
      </c>
      <c r="J5603" s="7">
        <v>4.3178815004431383</v>
      </c>
      <c r="L5603" s="7">
        <v>-1.588405711632995</v>
      </c>
      <c r="N5603" s="7">
        <v>8.576435655813253E-3</v>
      </c>
      <c r="AH5603" s="7">
        <f t="shared" ref="AH5603" si="12561">N5603*(1-N5603)*AE5602</f>
        <v>1.2075999505520095E-3</v>
      </c>
      <c r="AJ5603" s="7" cm="1">
        <f t="array" ref="AJ5603:AL5603">TRANSPOSE(F5602:F5604)*AH5604*$D$4</f>
        <v>-1.1438035944271492E-2</v>
      </c>
      <c r="AK5603" s="7">
        <v>0</v>
      </c>
      <c r="AL5603" s="7">
        <v>0</v>
      </c>
      <c r="AN5603" s="14">
        <v>-1.5998437475772664</v>
      </c>
      <c r="AO5603" s="14">
        <v>4.3000014150633499</v>
      </c>
      <c r="AP5603" s="14">
        <v>4.3178815004431383</v>
      </c>
    </row>
    <row r="5604" spans="1:46" x14ac:dyDescent="0.3">
      <c r="A5604" s="20"/>
      <c r="F5604" s="7">
        <v>0</v>
      </c>
      <c r="N5604" s="7">
        <v>0.16960832038059173</v>
      </c>
      <c r="AH5604" s="7">
        <f t="shared" ref="AH5604" si="12562">N5604*(1-N5604)*AF5602</f>
        <v>-1.9063393240452486E-2</v>
      </c>
    </row>
    <row r="5605" spans="1:46" x14ac:dyDescent="0.3">
      <c r="A5605" s="20"/>
    </row>
    <row r="5606" spans="1:46" x14ac:dyDescent="0.3">
      <c r="A5606" s="20">
        <v>1399</v>
      </c>
      <c r="B5606" s="7">
        <f t="shared" ref="B5606" si="12563">MOD(ROUNDDOWN(ROW(B5606)/4,0),4)+1</f>
        <v>2</v>
      </c>
      <c r="D5606" s="7" cm="1">
        <f t="array" ref="D5606">_xlfn.CHOOSEROWS($I$4:$I$7,B5606)</f>
        <v>1</v>
      </c>
      <c r="F5606" s="7">
        <f t="shared" ref="F5606" si="12564">1+0</f>
        <v>1</v>
      </c>
      <c r="H5606" s="7" cm="1">
        <f t="array" ref="H5606:J5607">_xlfn.ANCHORARRAY(AN5602)</f>
        <v>-4.7493988916324312</v>
      </c>
      <c r="I5606" s="7">
        <v>3.1150473233023681</v>
      </c>
      <c r="J5606" s="7">
        <v>3.0692268960749729</v>
      </c>
      <c r="L5606" s="7" cm="1">
        <f t="array" ref="L5606:L5607">MMULT(H5606:J5607,F5606:F5608)</f>
        <v>-1.6801719955574583</v>
      </c>
      <c r="N5606" s="7" cm="1">
        <f t="array" ref="N5606:N5608">_xlfn.VSTACK(1,1/(1+EXP(-_xlfn.ANCHORARRAY(L5606))))</f>
        <v>1</v>
      </c>
      <c r="P5606" s="7" cm="1">
        <f t="array" ref="P5606:R5606">_xlfn.ANCHORARRAY(AR5602)</f>
        <v>-2.3452321719698568</v>
      </c>
      <c r="Q5606" s="7">
        <v>-5.3267316063012888</v>
      </c>
      <c r="R5606" s="7">
        <v>5.0737666189976371</v>
      </c>
      <c r="T5606" s="7" cm="1">
        <f t="array" ref="T5606">MMULT(P5606:R5606,_xlfn.ANCHORARRAY(N5606))</f>
        <v>1.5776962106642172</v>
      </c>
      <c r="V5606" s="18">
        <f t="shared" ref="V5606" si="12565">1/(1+EXP(-T5606))</f>
        <v>0.82887799773461768</v>
      </c>
      <c r="X5606" s="7">
        <f t="shared" ref="X5606" si="12566">D5606-V5606</f>
        <v>0.17112200226538232</v>
      </c>
      <c r="Z5606" s="7">
        <f t="shared" ref="Z5606" si="12567">V5606*(1-V5606)</f>
        <v>0.1418392626060688</v>
      </c>
      <c r="AB5606" s="7">
        <f t="shared" ref="AB5606" si="12568">Z5606*X5606</f>
        <v>2.4271818616995865E-2</v>
      </c>
      <c r="AD5606" s="7" cm="1">
        <f t="array" ref="AD5606:AF5606">P5606:R5606*AB5606</f>
        <v>-5.6923049892795619E-2</v>
      </c>
      <c r="AE5606" s="7">
        <v>-0.1292894633695639</v>
      </c>
      <c r="AF5606" s="7">
        <v>0.12314954308127901</v>
      </c>
      <c r="AH5606" s="7">
        <f t="shared" ref="AH5606" si="12569">N5606*(1-N5606)*AD5606</f>
        <v>0</v>
      </c>
      <c r="AJ5606" s="7" cm="1">
        <f t="array" ref="AJ5606:AL5606">TRANSPOSE(F5606:F5608)*AH5607*$D$4</f>
        <v>-1.0270821963498674E-2</v>
      </c>
      <c r="AK5606" s="7">
        <v>0</v>
      </c>
      <c r="AL5606" s="7">
        <v>-1.0270821963498674E-2</v>
      </c>
      <c r="AN5606" s="14" cm="1">
        <f t="array" ref="AN5606:AP5607">H5606:J5607+AJ5606:AL5607</f>
        <v>-4.7596697135959296</v>
      </c>
      <c r="AO5606" s="14">
        <v>3.1150473233023681</v>
      </c>
      <c r="AP5606" s="14">
        <v>3.0589560741114741</v>
      </c>
      <c r="AR5606" s="14" cm="1">
        <f t="array" ref="AR5606:AT5606">TRANSPOSE(TRANSPOSE(P5606:R5606)+_xlfn.ANCHORARRAY(N5606)*AB5606*$D$4)</f>
        <v>-2.3306690807996593</v>
      </c>
      <c r="AS5606" s="14">
        <v>-5.3244441423210054</v>
      </c>
      <c r="AT5606" s="14">
        <v>5.0874280022612997</v>
      </c>
    </row>
    <row r="5607" spans="1:46" x14ac:dyDescent="0.3">
      <c r="A5607" s="20"/>
      <c r="F5607" s="7" cm="1">
        <f t="array" ref="F5607:F5608">TRANSPOSE(_xlfn.CHOOSEROWS($G$4:$H$7,B5606))</f>
        <v>0</v>
      </c>
      <c r="H5607" s="7">
        <v>-1.5998437475772664</v>
      </c>
      <c r="I5607" s="7">
        <v>4.3000014150633499</v>
      </c>
      <c r="J5607" s="7">
        <v>4.3178815004431383</v>
      </c>
      <c r="L5607" s="7">
        <v>2.7180377528658717</v>
      </c>
      <c r="N5607" s="7">
        <v>0.15707269518192629</v>
      </c>
      <c r="AH5607" s="7">
        <f t="shared" ref="AH5607" si="12570">N5607*(1-N5607)*AE5606</f>
        <v>-1.7118036605831125E-2</v>
      </c>
      <c r="AJ5607" s="7" cm="1">
        <f t="array" ref="AJ5607:AL5607">TRANSPOSE(F5606:F5608)*AH5608*$D$4</f>
        <v>4.2917801985368695E-3</v>
      </c>
      <c r="AK5607" s="7">
        <v>0</v>
      </c>
      <c r="AL5607" s="7">
        <v>4.2917801985368695E-3</v>
      </c>
      <c r="AN5607" s="14">
        <v>-1.5955519673787295</v>
      </c>
      <c r="AO5607" s="14">
        <v>4.3000014150633499</v>
      </c>
      <c r="AP5607" s="14">
        <v>4.3221732806416755</v>
      </c>
    </row>
    <row r="5608" spans="1:46" x14ac:dyDescent="0.3">
      <c r="A5608" s="20"/>
      <c r="F5608" s="7">
        <v>1</v>
      </c>
      <c r="N5608" s="7">
        <v>0.93808265731522122</v>
      </c>
      <c r="AH5608" s="7">
        <f t="shared" ref="AH5608" si="12571">N5608*(1-N5608)*AF5606</f>
        <v>7.1529669975614494E-3</v>
      </c>
    </row>
    <row r="5609" spans="1:46" x14ac:dyDescent="0.3">
      <c r="A5609" s="20"/>
    </row>
    <row r="5610" spans="1:46" x14ac:dyDescent="0.3">
      <c r="A5610" s="20">
        <v>1400</v>
      </c>
      <c r="B5610" s="7">
        <f t="shared" ref="B5610" si="12572">MOD(ROUNDDOWN(ROW(B5610)/4,0),4)+1</f>
        <v>3</v>
      </c>
      <c r="D5610" s="7" cm="1">
        <f t="array" ref="D5610">_xlfn.CHOOSEROWS($I$4:$I$7,B5610)</f>
        <v>1</v>
      </c>
      <c r="F5610" s="7">
        <f t="shared" ref="F5610" si="12573">1+0</f>
        <v>1</v>
      </c>
      <c r="H5610" s="7" cm="1">
        <f t="array" ref="H5610:J5611">_xlfn.ANCHORARRAY(AN5606)</f>
        <v>-4.7596697135959296</v>
      </c>
      <c r="I5610" s="7">
        <v>3.1150473233023681</v>
      </c>
      <c r="J5610" s="7">
        <v>3.0589560741114741</v>
      </c>
      <c r="L5610" s="7" cm="1">
        <f t="array" ref="L5610:L5611">MMULT(H5610:J5611,F5610:F5612)</f>
        <v>-1.6446223902935615</v>
      </c>
      <c r="N5610" s="7" cm="1">
        <f t="array" ref="N5610:N5612">_xlfn.VSTACK(1,1/(1+EXP(-_xlfn.ANCHORARRAY(L5610))))</f>
        <v>1</v>
      </c>
      <c r="P5610" s="7" cm="1">
        <f t="array" ref="P5610:R5610">_xlfn.ANCHORARRAY(AR5606)</f>
        <v>-2.3306690807996593</v>
      </c>
      <c r="Q5610" s="7">
        <v>-5.3244441423210054</v>
      </c>
      <c r="R5610" s="7">
        <v>5.0874280022612997</v>
      </c>
      <c r="T5610" s="7" cm="1">
        <f t="array" ref="T5610">MMULT(P5610:R5610,_xlfn.ANCHORARRAY(N5610))</f>
        <v>1.5760271638847962</v>
      </c>
      <c r="V5610" s="18">
        <f t="shared" ref="V5610" si="12574">1/(1+EXP(-T5610))</f>
        <v>0.82864113140620577</v>
      </c>
      <c r="X5610" s="7">
        <f t="shared" ref="X5610" si="12575">D5610-V5610</f>
        <v>0.17135886859379423</v>
      </c>
      <c r="Z5610" s="7">
        <f t="shared" ref="Z5610" si="12576">V5610*(1-V5610)</f>
        <v>0.14199500674804899</v>
      </c>
      <c r="AB5610" s="7">
        <f t="shared" ref="AB5610" si="12577">Z5610*X5610</f>
        <v>2.4332103702313854E-2</v>
      </c>
      <c r="AD5610" s="7" cm="1">
        <f t="array" ref="AD5610:AF5610">P5610:R5610*AB5610</f>
        <v>-5.6710081769793814E-2</v>
      </c>
      <c r="AE5610" s="7">
        <v>-0.12955492702813223</v>
      </c>
      <c r="AF5610" s="7">
        <v>0.12378782572907734</v>
      </c>
      <c r="AH5610" s="7">
        <f t="shared" ref="AH5610" si="12578">N5610*(1-N5610)*AD5610</f>
        <v>0</v>
      </c>
      <c r="AJ5610" s="7" cm="1">
        <f t="array" ref="AJ5610:AL5610">TRANSPOSE(F5610:F5612)*AH5611*$D$4</f>
        <v>-1.0544151794679086E-2</v>
      </c>
      <c r="AK5610" s="7">
        <v>-1.0544151794679086E-2</v>
      </c>
      <c r="AL5610" s="7">
        <v>0</v>
      </c>
      <c r="AN5610" s="14" cm="1">
        <f t="array" ref="AN5610:AP5611">H5610:J5611+AJ5610:AL5611</f>
        <v>-4.770213865390609</v>
      </c>
      <c r="AO5610" s="14">
        <v>3.1045031715076892</v>
      </c>
      <c r="AP5610" s="14">
        <v>3.0589560741114741</v>
      </c>
      <c r="AR5610" s="14" cm="1">
        <f t="array" ref="AR5610:AT5610">TRANSPOSE(TRANSPOSE(P5610:R5610)+_xlfn.ANCHORARRAY(N5610)*AB5610*$D$4)</f>
        <v>-2.3160698185782711</v>
      </c>
      <c r="AS5610" s="14">
        <v>-5.3220814404393213</v>
      </c>
      <c r="AT5610" s="14">
        <v>5.1011117255608731</v>
      </c>
    </row>
    <row r="5611" spans="1:46" x14ac:dyDescent="0.3">
      <c r="A5611" s="20"/>
      <c r="F5611" s="7" cm="1">
        <f t="array" ref="F5611:F5612">TRANSPOSE(_xlfn.CHOOSEROWS($G$4:$H$7,B5610))</f>
        <v>1</v>
      </c>
      <c r="H5611" s="7">
        <v>-1.5955519673787295</v>
      </c>
      <c r="I5611" s="7">
        <v>4.3000014150633499</v>
      </c>
      <c r="J5611" s="7">
        <v>4.3221732806416755</v>
      </c>
      <c r="L5611" s="7">
        <v>2.7044494476846204</v>
      </c>
      <c r="N5611" s="7">
        <v>0.16183707408328921</v>
      </c>
      <c r="AH5611" s="7">
        <f t="shared" ref="AH5611" si="12579">N5611*(1-N5611)*AE5610</f>
        <v>-1.7573586324465144E-2</v>
      </c>
      <c r="AJ5611" s="7" cm="1">
        <f t="array" ref="AJ5611:AL5611">TRANSPOSE(F5610:F5612)*AH5612*$D$4</f>
        <v>4.3656454544999269E-3</v>
      </c>
      <c r="AK5611" s="7">
        <v>4.3656454544999269E-3</v>
      </c>
      <c r="AL5611" s="7">
        <v>0</v>
      </c>
      <c r="AN5611" s="14">
        <v>-1.5911863219242295</v>
      </c>
      <c r="AO5611" s="14">
        <v>4.3043670605178495</v>
      </c>
      <c r="AP5611" s="14">
        <v>4.3221732806416755</v>
      </c>
    </row>
    <row r="5612" spans="1:46" x14ac:dyDescent="0.3">
      <c r="A5612" s="20"/>
      <c r="F5612" s="7">
        <v>0</v>
      </c>
      <c r="N5612" s="7">
        <v>0.93728868569306623</v>
      </c>
      <c r="AH5612" s="7">
        <f t="shared" ref="AH5612" si="12580">N5612*(1-N5612)*AF5610</f>
        <v>7.2760757574998778E-3</v>
      </c>
    </row>
    <row r="5613" spans="1:46" x14ac:dyDescent="0.3">
      <c r="A5613" s="20"/>
    </row>
    <row r="5614" spans="1:46" x14ac:dyDescent="0.3">
      <c r="A5614" s="20">
        <v>1401</v>
      </c>
      <c r="B5614" s="7">
        <f t="shared" ref="B5614" si="12581">MOD(ROUNDDOWN(ROW(B5614)/4,0),4)+1</f>
        <v>4</v>
      </c>
      <c r="D5614" s="7" cm="1">
        <f t="array" ref="D5614">_xlfn.CHOOSEROWS($I$4:$I$7,B5614)</f>
        <v>0</v>
      </c>
      <c r="F5614" s="7">
        <f t="shared" ref="F5614" si="12582">1+0</f>
        <v>1</v>
      </c>
      <c r="H5614" s="7" cm="1">
        <f t="array" ref="H5614:J5615">_xlfn.ANCHORARRAY(AN5610)</f>
        <v>-4.770213865390609</v>
      </c>
      <c r="I5614" s="7">
        <v>3.1045031715076892</v>
      </c>
      <c r="J5614" s="7">
        <v>3.0589560741114741</v>
      </c>
      <c r="L5614" s="7" cm="1">
        <f t="array" ref="L5614:L5615">MMULT(H5614:J5615,F5614:F5616)</f>
        <v>1.3932453802285543</v>
      </c>
      <c r="N5614" s="7" cm="1">
        <f t="array" ref="N5614:N5616">_xlfn.VSTACK(1,1/(1+EXP(-_xlfn.ANCHORARRAY(L5614))))</f>
        <v>1</v>
      </c>
      <c r="P5614" s="7" cm="1">
        <f t="array" ref="P5614:R5614">_xlfn.ANCHORARRAY(AR5610)</f>
        <v>-2.3160698185782711</v>
      </c>
      <c r="Q5614" s="7">
        <v>-5.3220814404393213</v>
      </c>
      <c r="R5614" s="7">
        <v>5.1011117255608731</v>
      </c>
      <c r="T5614" s="7" cm="1">
        <f t="array" ref="T5614">MMULT(P5614:R5614,_xlfn.ANCHORARRAY(N5614))</f>
        <v>-1.4830160097335217</v>
      </c>
      <c r="V5614" s="18">
        <f t="shared" ref="V5614" si="12583">1/(1+EXP(-T5614))</f>
        <v>0.18497230098321851</v>
      </c>
      <c r="X5614" s="7">
        <f t="shared" ref="X5614" si="12584">D5614-V5614</f>
        <v>-0.18497230098321851</v>
      </c>
      <c r="Z5614" s="7">
        <f t="shared" ref="Z5614" si="12585">V5614*(1-V5614)</f>
        <v>0.15075754885219214</v>
      </c>
      <c r="AB5614" s="7">
        <f t="shared" ref="AB5614" si="12586">Z5614*X5614</f>
        <v>-2.7885970701779953E-2</v>
      </c>
      <c r="AD5614" s="7" cm="1">
        <f t="array" ref="AD5614:AF5614">P5614:R5614*AB5614</f>
        <v>6.4585855104150477E-2</v>
      </c>
      <c r="AE5614" s="7">
        <v>0.14841140712057777</v>
      </c>
      <c r="AF5614" s="7">
        <v>-0.14224945212549669</v>
      </c>
      <c r="AH5614" s="7">
        <f t="shared" ref="AH5614" si="12587">N5614*(1-N5614)*AD5614</f>
        <v>0</v>
      </c>
      <c r="AJ5614" s="7" cm="1">
        <f t="array" ref="AJ5614:AL5614">TRANSPOSE(F5614:F5616)*AH5615*$D$4</f>
        <v>1.4188088524271395E-2</v>
      </c>
      <c r="AK5614" s="7">
        <v>1.4188088524271395E-2</v>
      </c>
      <c r="AL5614" s="7">
        <v>1.4188088524271395E-2</v>
      </c>
      <c r="AN5614" s="14" cm="1">
        <f t="array" ref="AN5614:AP5615">H5614:J5615+AJ5614:AL5615</f>
        <v>-4.7560257768663377</v>
      </c>
      <c r="AO5614" s="14">
        <v>3.1186912600319605</v>
      </c>
      <c r="AP5614" s="14">
        <v>3.0731441626357454</v>
      </c>
      <c r="AR5614" s="14" cm="1">
        <f t="array" ref="AR5614:AT5614">TRANSPOSE(TRANSPOSE(P5614:R5614)+_xlfn.ANCHORARRAY(N5614)*AB5614*$D$4)</f>
        <v>-2.332801400999339</v>
      </c>
      <c r="AS5614" s="14">
        <v>-5.3354852758262874</v>
      </c>
      <c r="AT5614" s="14">
        <v>5.0843948574357842</v>
      </c>
    </row>
    <row r="5615" spans="1:46" x14ac:dyDescent="0.3">
      <c r="A5615" s="20"/>
      <c r="F5615" s="7" cm="1">
        <f t="array" ref="F5615:F5616">TRANSPOSE(_xlfn.CHOOSEROWS($G$4:$H$7,B5614))</f>
        <v>1</v>
      </c>
      <c r="H5615" s="7">
        <v>-1.5911863219242295</v>
      </c>
      <c r="I5615" s="7">
        <v>4.3043670605178495</v>
      </c>
      <c r="J5615" s="7">
        <v>4.3221732806416755</v>
      </c>
      <c r="L5615" s="7">
        <v>7.0353540192352959</v>
      </c>
      <c r="N5615" s="7">
        <v>0.80110984422420228</v>
      </c>
      <c r="AH5615" s="7">
        <f t="shared" ref="AH5615" si="12588">N5615*(1-N5615)*AE5614</f>
        <v>2.3646814207118994E-2</v>
      </c>
      <c r="AJ5615" s="7" cm="1">
        <f t="array" ref="AJ5615:AL5615">TRANSPOSE(F5614:F5616)*AH5616*$D$4</f>
        <v>-7.4993258197748357E-5</v>
      </c>
      <c r="AK5615" s="7">
        <v>-7.4993258197748357E-5</v>
      </c>
      <c r="AL5615" s="7">
        <v>-7.4993258197748357E-5</v>
      </c>
      <c r="AN5615" s="14">
        <v>-1.5912613151824273</v>
      </c>
      <c r="AO5615" s="14">
        <v>4.3042920672596514</v>
      </c>
      <c r="AP5615" s="14">
        <v>4.3220982873834775</v>
      </c>
    </row>
    <row r="5616" spans="1:46" x14ac:dyDescent="0.3">
      <c r="A5616" s="20"/>
      <c r="F5616" s="7">
        <v>1</v>
      </c>
      <c r="N5616" s="7">
        <v>0.99912056758239942</v>
      </c>
      <c r="AH5616" s="7">
        <f t="shared" ref="AH5616" si="12589">N5616*(1-N5616)*AF5614</f>
        <v>-1.2498876366291394E-4</v>
      </c>
    </row>
    <row r="5617" spans="1:46" x14ac:dyDescent="0.3">
      <c r="A5617" s="20"/>
    </row>
    <row r="5618" spans="1:46" x14ac:dyDescent="0.3">
      <c r="A5618" s="20">
        <v>1402</v>
      </c>
      <c r="B5618" s="7">
        <f t="shared" ref="B5618" si="12590">MOD(ROUNDDOWN(ROW(B5618)/4,0),4)+1</f>
        <v>1</v>
      </c>
      <c r="D5618" s="7" cm="1">
        <f t="array" ref="D5618">_xlfn.CHOOSEROWS($I$4:$I$7,B5618)</f>
        <v>0</v>
      </c>
      <c r="F5618" s="7">
        <f t="shared" ref="F5618" si="12591">1+0</f>
        <v>1</v>
      </c>
      <c r="H5618" s="7" cm="1">
        <f t="array" ref="H5618:J5619">_xlfn.ANCHORARRAY(AN5614)</f>
        <v>-4.7560257768663377</v>
      </c>
      <c r="I5618" s="7">
        <v>3.1186912600319605</v>
      </c>
      <c r="J5618" s="7">
        <v>3.0731441626357454</v>
      </c>
      <c r="L5618" s="7" cm="1">
        <f t="array" ref="L5618:L5619">MMULT(H5618:J5619,F5618:F5620)</f>
        <v>-4.7560257768663377</v>
      </c>
      <c r="N5618" s="7" cm="1">
        <f t="array" ref="N5618:N5620">_xlfn.VSTACK(1,1/(1+EXP(-_xlfn.ANCHORARRAY(L5618))))</f>
        <v>1</v>
      </c>
      <c r="P5618" s="7" cm="1">
        <f t="array" ref="P5618:R5618">_xlfn.ANCHORARRAY(AR5614)</f>
        <v>-2.332801400999339</v>
      </c>
      <c r="Q5618" s="7">
        <v>-5.3354852758262874</v>
      </c>
      <c r="R5618" s="7">
        <v>5.0843948574357842</v>
      </c>
      <c r="T5618" s="7" cm="1">
        <f t="array" ref="T5618">MMULT(P5618:R5618,_xlfn.ANCHORARRAY(N5618))</f>
        <v>-1.5179811284915428</v>
      </c>
      <c r="V5618" s="18">
        <f t="shared" ref="V5618" si="12592">1/(1+EXP(-T5618))</f>
        <v>0.17975900090475208</v>
      </c>
      <c r="X5618" s="7">
        <f t="shared" ref="X5618" si="12593">D5618-V5618</f>
        <v>-0.17975900090475208</v>
      </c>
      <c r="Z5618" s="7">
        <f t="shared" ref="Z5618" si="12594">V5618*(1-V5618)</f>
        <v>0.14744570249847744</v>
      </c>
      <c r="AB5618" s="7">
        <f t="shared" ref="AB5618" si="12595">Z5618*X5618</f>
        <v>-2.6504692168825613E-2</v>
      </c>
      <c r="AD5618" s="7" cm="1">
        <f t="array" ref="AD5618:AF5618">P5618:R5618*AB5618</f>
        <v>6.1830183024492599E-2</v>
      </c>
      <c r="AE5618" s="7">
        <v>0.14141539480707738</v>
      </c>
      <c r="AF5618" s="7">
        <v>-0.13476032056109544</v>
      </c>
      <c r="AH5618" s="7">
        <f t="shared" ref="AH5618" si="12596">N5618*(1-N5618)*AD5618</f>
        <v>0</v>
      </c>
      <c r="AJ5618" s="7" cm="1">
        <f t="array" ref="AJ5618:AL5618">TRANSPOSE(F5618:F5620)*AH5619*$D$4</f>
        <v>7.1728955134870256E-4</v>
      </c>
      <c r="AK5618" s="7">
        <v>0</v>
      </c>
      <c r="AL5618" s="7">
        <v>0</v>
      </c>
      <c r="AN5618" s="14" cm="1">
        <f t="array" ref="AN5618:AP5619">H5618:J5619+AJ5618:AL5619</f>
        <v>-4.7553084873149887</v>
      </c>
      <c r="AO5618" s="14">
        <v>3.1186912600319605</v>
      </c>
      <c r="AP5618" s="14">
        <v>3.0731441626357454</v>
      </c>
      <c r="AR5618" s="14" cm="1">
        <f t="array" ref="AR5618:AT5618">TRANSPOSE(TRANSPOSE(P5618:R5618)+_xlfn.ANCHORARRAY(N5618)*AB5618*$D$4)</f>
        <v>-2.3487042163006344</v>
      </c>
      <c r="AS5618" s="14">
        <v>-5.3356208694981602</v>
      </c>
      <c r="AT5618" s="14">
        <v>5.0817039975162004</v>
      </c>
    </row>
    <row r="5619" spans="1:46" x14ac:dyDescent="0.3">
      <c r="A5619" s="20"/>
      <c r="F5619" s="7" cm="1">
        <f t="array" ref="F5619:F5620">TRANSPOSE(_xlfn.CHOOSEROWS($G$4:$H$7,B5618))</f>
        <v>0</v>
      </c>
      <c r="H5619" s="7">
        <v>-1.5912613151824273</v>
      </c>
      <c r="I5619" s="7">
        <v>4.3042920672596514</v>
      </c>
      <c r="J5619" s="7">
        <v>4.3220982873834775</v>
      </c>
      <c r="L5619" s="7">
        <v>-1.5912613151824273</v>
      </c>
      <c r="N5619" s="7">
        <v>8.5263941826293349E-3</v>
      </c>
      <c r="AH5619" s="7">
        <f t="shared" ref="AH5619" si="12597">N5619*(1-N5619)*AE5618</f>
        <v>1.1954825855811709E-3</v>
      </c>
      <c r="AJ5619" s="7" cm="1">
        <f t="array" ref="AJ5619:AL5619">TRANSPOSE(F5618:F5620)*AH5620*$D$4</f>
        <v>-1.1366413312247491E-2</v>
      </c>
      <c r="AK5619" s="7">
        <v>0</v>
      </c>
      <c r="AL5619" s="7">
        <v>0</v>
      </c>
      <c r="AN5619" s="14">
        <v>-1.6026277284946748</v>
      </c>
      <c r="AO5619" s="14">
        <v>4.3042920672596514</v>
      </c>
      <c r="AP5619" s="14">
        <v>4.3220982873834775</v>
      </c>
    </row>
    <row r="5620" spans="1:46" x14ac:dyDescent="0.3">
      <c r="A5620" s="20"/>
      <c r="F5620" s="7">
        <v>0</v>
      </c>
      <c r="N5620" s="7">
        <v>0.16920651272135614</v>
      </c>
      <c r="AH5620" s="7">
        <f t="shared" ref="AH5620" si="12598">N5620*(1-N5620)*AF5618</f>
        <v>-1.8944022187079152E-2</v>
      </c>
    </row>
    <row r="5621" spans="1:46" x14ac:dyDescent="0.3">
      <c r="A5621" s="20"/>
    </row>
    <row r="5622" spans="1:46" x14ac:dyDescent="0.3">
      <c r="A5622" s="20">
        <v>1403</v>
      </c>
      <c r="B5622" s="7">
        <f t="shared" ref="B5622" si="12599">MOD(ROUNDDOWN(ROW(B5622)/4,0),4)+1</f>
        <v>2</v>
      </c>
      <c r="D5622" s="7" cm="1">
        <f t="array" ref="D5622">_xlfn.CHOOSEROWS($I$4:$I$7,B5622)</f>
        <v>1</v>
      </c>
      <c r="F5622" s="7">
        <f t="shared" ref="F5622" si="12600">1+0</f>
        <v>1</v>
      </c>
      <c r="H5622" s="7" cm="1">
        <f t="array" ref="H5622:J5623">_xlfn.ANCHORARRAY(AN5618)</f>
        <v>-4.7553084873149887</v>
      </c>
      <c r="I5622" s="7">
        <v>3.1186912600319605</v>
      </c>
      <c r="J5622" s="7">
        <v>3.0731441626357454</v>
      </c>
      <c r="L5622" s="7" cm="1">
        <f t="array" ref="L5622:L5623">MMULT(H5622:J5623,F5622:F5624)</f>
        <v>-1.6821643246792433</v>
      </c>
      <c r="N5622" s="7" cm="1">
        <f t="array" ref="N5622:N5624">_xlfn.VSTACK(1,1/(1+EXP(-_xlfn.ANCHORARRAY(L5622))))</f>
        <v>1</v>
      </c>
      <c r="P5622" s="7" cm="1">
        <f t="array" ref="P5622:R5622">_xlfn.ANCHORARRAY(AR5618)</f>
        <v>-2.3487042163006344</v>
      </c>
      <c r="Q5622" s="7">
        <v>-5.3356208694981602</v>
      </c>
      <c r="R5622" s="7">
        <v>5.0817039975162004</v>
      </c>
      <c r="T5622" s="7" cm="1">
        <f t="array" ref="T5622">MMULT(P5622:R5622,_xlfn.ANCHORARRAY(N5622))</f>
        <v>1.5821029709217624</v>
      </c>
      <c r="V5622" s="18">
        <f t="shared" ref="V5622" si="12601">1/(1+EXP(-T5622))</f>
        <v>0.82950214378354126</v>
      </c>
      <c r="X5622" s="7">
        <f t="shared" ref="X5622" si="12602">D5622-V5622</f>
        <v>0.17049785621645874</v>
      </c>
      <c r="Z5622" s="7">
        <f t="shared" ref="Z5622" si="12603">V5622*(1-V5622)</f>
        <v>0.14142833724205051</v>
      </c>
      <c r="AB5622" s="7">
        <f t="shared" ref="AB5622" si="12604">Z5622*X5622</f>
        <v>2.4113228308027965E-2</v>
      </c>
      <c r="AD5622" s="7" cm="1">
        <f t="array" ref="AD5622:AF5622">P5622:R5622*AB5622</f>
        <v>-5.6634840995685096E-2</v>
      </c>
      <c r="AE5622" s="7">
        <v>-0.12865904419128782</v>
      </c>
      <c r="AF5622" s="7">
        <v>0.12253628868592652</v>
      </c>
      <c r="AH5622" s="7">
        <f t="shared" ref="AH5622" si="12605">N5622*(1-N5622)*AD5622</f>
        <v>0</v>
      </c>
      <c r="AJ5622" s="7" cm="1">
        <f t="array" ref="AJ5622:AL5622">TRANSPOSE(F5622:F5624)*AH5623*$D$4</f>
        <v>-1.0206779200804336E-2</v>
      </c>
      <c r="AK5622" s="7">
        <v>0</v>
      </c>
      <c r="AL5622" s="7">
        <v>-1.0206779200804336E-2</v>
      </c>
      <c r="AN5622" s="14" cm="1">
        <f t="array" ref="AN5622:AP5623">H5622:J5623+AJ5622:AL5623</f>
        <v>-4.7655152665157932</v>
      </c>
      <c r="AO5622" s="14">
        <v>3.1186912600319605</v>
      </c>
      <c r="AP5622" s="14">
        <v>3.0629373834349409</v>
      </c>
      <c r="AR5622" s="14" cm="1">
        <f t="array" ref="AR5622:AT5622">TRANSPOSE(TRANSPOSE(P5622:R5622)+_xlfn.ANCHORARRAY(N5622)*AB5622*$D$4)</f>
        <v>-2.3342362793158178</v>
      </c>
      <c r="AS5622" s="14">
        <v>-5.3333521654758878</v>
      </c>
      <c r="AT5622" s="14">
        <v>5.0952773215913263</v>
      </c>
    </row>
    <row r="5623" spans="1:46" x14ac:dyDescent="0.3">
      <c r="A5623" s="20"/>
      <c r="F5623" s="7" cm="1">
        <f t="array" ref="F5623:F5624">TRANSPOSE(_xlfn.CHOOSEROWS($G$4:$H$7,B5622))</f>
        <v>0</v>
      </c>
      <c r="H5623" s="7">
        <v>-1.6026277284946748</v>
      </c>
      <c r="I5623" s="7">
        <v>4.3042920672596514</v>
      </c>
      <c r="J5623" s="7">
        <v>4.3220982873834775</v>
      </c>
      <c r="L5623" s="7">
        <v>2.7194705588888026</v>
      </c>
      <c r="N5623" s="7">
        <v>0.15680908927469922</v>
      </c>
      <c r="AH5623" s="7">
        <f t="shared" ref="AH5623" si="12606">N5623*(1-N5623)*AE5622</f>
        <v>-1.7011298668007227E-2</v>
      </c>
      <c r="AJ5623" s="7" cm="1">
        <f t="array" ref="AJ5623:AL5623">TRANSPOSE(F5622:F5624)*AH5624*$D$4</f>
        <v>4.2650500819428599E-3</v>
      </c>
      <c r="AK5623" s="7">
        <v>0</v>
      </c>
      <c r="AL5623" s="7">
        <v>4.2650500819428599E-3</v>
      </c>
      <c r="AN5623" s="14">
        <v>-1.5983626784127321</v>
      </c>
      <c r="AO5623" s="14">
        <v>4.3042920672596514</v>
      </c>
      <c r="AP5623" s="14">
        <v>4.3263633374654207</v>
      </c>
    </row>
    <row r="5624" spans="1:46" x14ac:dyDescent="0.3">
      <c r="A5624" s="20"/>
      <c r="F5624" s="7">
        <v>1</v>
      </c>
      <c r="N5624" s="7">
        <v>0.93816582760697942</v>
      </c>
      <c r="AH5624" s="7">
        <f t="shared" ref="AH5624" si="12607">N5624*(1-N5624)*AF5622</f>
        <v>7.1084168032380995E-3</v>
      </c>
    </row>
    <row r="5625" spans="1:46" x14ac:dyDescent="0.3">
      <c r="A5625" s="20"/>
    </row>
    <row r="5626" spans="1:46" x14ac:dyDescent="0.3">
      <c r="A5626" s="20">
        <v>1404</v>
      </c>
      <c r="B5626" s="7">
        <f t="shared" ref="B5626" si="12608">MOD(ROUNDDOWN(ROW(B5626)/4,0),4)+1</f>
        <v>3</v>
      </c>
      <c r="D5626" s="7" cm="1">
        <f t="array" ref="D5626">_xlfn.CHOOSEROWS($I$4:$I$7,B5626)</f>
        <v>1</v>
      </c>
      <c r="F5626" s="7">
        <f t="shared" ref="F5626" si="12609">1+0</f>
        <v>1</v>
      </c>
      <c r="H5626" s="7" cm="1">
        <f t="array" ref="H5626:J5627">_xlfn.ANCHORARRAY(AN5622)</f>
        <v>-4.7655152665157932</v>
      </c>
      <c r="I5626" s="7">
        <v>3.1186912600319605</v>
      </c>
      <c r="J5626" s="7">
        <v>3.0629373834349409</v>
      </c>
      <c r="L5626" s="7" cm="1">
        <f t="array" ref="L5626:L5627">MMULT(H5626:J5627,F5626:F5628)</f>
        <v>-1.6468240064838326</v>
      </c>
      <c r="N5626" s="7" cm="1">
        <f t="array" ref="N5626:N5628">_xlfn.VSTACK(1,1/(1+EXP(-_xlfn.ANCHORARRAY(L5626))))</f>
        <v>1</v>
      </c>
      <c r="P5626" s="7" cm="1">
        <f t="array" ref="P5626:R5626">_xlfn.ANCHORARRAY(AR5622)</f>
        <v>-2.3342362793158178</v>
      </c>
      <c r="Q5626" s="7">
        <v>-5.3333521654758878</v>
      </c>
      <c r="R5626" s="7">
        <v>5.0952773215913263</v>
      </c>
      <c r="T5626" s="7" cm="1">
        <f t="array" ref="T5626">MMULT(P5626:R5626,_xlfn.ANCHORARRAY(N5626))</f>
        <v>1.5804099079595688</v>
      </c>
      <c r="V5626" s="18">
        <f t="shared" ref="V5626" si="12610">1/(1+EXP(-T5626))</f>
        <v>0.82926256310681801</v>
      </c>
      <c r="X5626" s="7">
        <f t="shared" ref="X5626" si="12611">D5626-V5626</f>
        <v>0.17073743689318199</v>
      </c>
      <c r="Z5626" s="7">
        <f t="shared" ref="Z5626" si="12612">V5626*(1-V5626)</f>
        <v>0.14158616453632869</v>
      </c>
      <c r="AB5626" s="7">
        <f t="shared" ref="AB5626" si="12613">Z5626*X5626</f>
        <v>2.4174058832469102E-2</v>
      </c>
      <c r="AD5626" s="7" cm="1">
        <f t="array" ref="AD5626:AF5626">P5626:R5626*AB5626</f>
        <v>-5.642796514506436E-2</v>
      </c>
      <c r="AE5626" s="7">
        <v>-0.12892876902249059</v>
      </c>
      <c r="AF5626" s="7">
        <v>0.12317353373989431</v>
      </c>
      <c r="AH5626" s="7">
        <f t="shared" ref="AH5626" si="12614">N5626*(1-N5626)*AD5626</f>
        <v>0</v>
      </c>
      <c r="AJ5626" s="7" cm="1">
        <f t="array" ref="AJ5626:AL5626">TRANSPOSE(F5626:F5628)*AH5627*$D$4</f>
        <v>-1.0477570635595236E-2</v>
      </c>
      <c r="AK5626" s="7">
        <v>-1.0477570635595236E-2</v>
      </c>
      <c r="AL5626" s="7">
        <v>0</v>
      </c>
      <c r="AN5626" s="14" cm="1">
        <f t="array" ref="AN5626:AP5627">H5626:J5627+AJ5626:AL5627</f>
        <v>-4.7759928371513887</v>
      </c>
      <c r="AO5626" s="14">
        <v>3.1082136893963654</v>
      </c>
      <c r="AP5626" s="14">
        <v>3.0629373834349409</v>
      </c>
      <c r="AR5626" s="14" cm="1">
        <f t="array" ref="AR5626:AT5626">TRANSPOSE(TRANSPOSE(P5626:R5626)+_xlfn.ANCHORARRAY(N5626)*AB5626*$D$4)</f>
        <v>-2.3197318440163364</v>
      </c>
      <c r="AS5626" s="14">
        <v>-5.3310091384870786</v>
      </c>
      <c r="AT5626" s="14">
        <v>5.108873425598202</v>
      </c>
    </row>
    <row r="5627" spans="1:46" x14ac:dyDescent="0.3">
      <c r="A5627" s="20"/>
      <c r="F5627" s="7" cm="1">
        <f t="array" ref="F5627:F5628">TRANSPOSE(_xlfn.CHOOSEROWS($G$4:$H$7,B5626))</f>
        <v>1</v>
      </c>
      <c r="H5627" s="7">
        <v>-1.5983626784127321</v>
      </c>
      <c r="I5627" s="7">
        <v>4.3042920672596514</v>
      </c>
      <c r="J5627" s="7">
        <v>4.3263633374654207</v>
      </c>
      <c r="L5627" s="7">
        <v>2.7059293888469194</v>
      </c>
      <c r="N5627" s="7">
        <v>0.16153865630968661</v>
      </c>
      <c r="AH5627" s="7">
        <f t="shared" ref="AH5627" si="12615">N5627*(1-N5627)*AE5626</f>
        <v>-1.7462617725992061E-2</v>
      </c>
      <c r="AJ5627" s="7" cm="1">
        <f t="array" ref="AJ5627:AL5627">TRANSPOSE(F5626:F5628)*AH5628*$D$4</f>
        <v>4.3383616825890528E-3</v>
      </c>
      <c r="AK5627" s="7">
        <v>4.3383616825890528E-3</v>
      </c>
      <c r="AL5627" s="7">
        <v>0</v>
      </c>
      <c r="AN5627" s="14">
        <v>-1.5940243167301431</v>
      </c>
      <c r="AO5627" s="14">
        <v>4.3086304289422408</v>
      </c>
      <c r="AP5627" s="14">
        <v>4.3263633374654207</v>
      </c>
    </row>
    <row r="5628" spans="1:46" x14ac:dyDescent="0.3">
      <c r="A5628" s="20"/>
      <c r="F5628" s="7">
        <v>0</v>
      </c>
      <c r="N5628" s="7">
        <v>0.9373756182953058</v>
      </c>
      <c r="AH5628" s="7">
        <f t="shared" ref="AH5628" si="12616">N5628*(1-N5628)*AF5626</f>
        <v>7.2306028043150885E-3</v>
      </c>
    </row>
    <row r="5629" spans="1:46" x14ac:dyDescent="0.3">
      <c r="A5629" s="20"/>
    </row>
    <row r="5630" spans="1:46" x14ac:dyDescent="0.3">
      <c r="A5630" s="20">
        <v>1405</v>
      </c>
      <c r="B5630" s="7">
        <f t="shared" ref="B5630" si="12617">MOD(ROUNDDOWN(ROW(B5630)/4,0),4)+1</f>
        <v>4</v>
      </c>
      <c r="D5630" s="7" cm="1">
        <f t="array" ref="D5630">_xlfn.CHOOSEROWS($I$4:$I$7,B5630)</f>
        <v>0</v>
      </c>
      <c r="F5630" s="7">
        <f t="shared" ref="F5630" si="12618">1+0</f>
        <v>1</v>
      </c>
      <c r="H5630" s="7" cm="1">
        <f t="array" ref="H5630:J5631">_xlfn.ANCHORARRAY(AN5626)</f>
        <v>-4.7759928371513887</v>
      </c>
      <c r="I5630" s="7">
        <v>3.1082136893963654</v>
      </c>
      <c r="J5630" s="7">
        <v>3.0629373834349409</v>
      </c>
      <c r="L5630" s="7" cm="1">
        <f t="array" ref="L5630:L5631">MMULT(H5630:J5631,F5630:F5632)</f>
        <v>1.3951582356799177</v>
      </c>
      <c r="N5630" s="7" cm="1">
        <f t="array" ref="N5630:N5632">_xlfn.VSTACK(1,1/(1+EXP(-_xlfn.ANCHORARRAY(L5630))))</f>
        <v>1</v>
      </c>
      <c r="P5630" s="7" cm="1">
        <f t="array" ref="P5630:R5630">_xlfn.ANCHORARRAY(AR5626)</f>
        <v>-2.3197318440163364</v>
      </c>
      <c r="Q5630" s="7">
        <v>-5.3310091384870786</v>
      </c>
      <c r="R5630" s="7">
        <v>5.108873425598202</v>
      </c>
      <c r="T5630" s="7" cm="1">
        <f t="array" ref="T5630">MMULT(P5630:R5630,_xlfn.ANCHORARRAY(N5630))</f>
        <v>-1.4876739439787219</v>
      </c>
      <c r="V5630" s="18">
        <f t="shared" ref="V5630" si="12619">1/(1+EXP(-T5630))</f>
        <v>0.18427111241036767</v>
      </c>
      <c r="X5630" s="7">
        <f t="shared" ref="X5630" si="12620">D5630-V5630</f>
        <v>-0.18427111241036767</v>
      </c>
      <c r="Z5630" s="7">
        <f t="shared" ref="Z5630" si="12621">V5630*(1-V5630)</f>
        <v>0.1503152695414133</v>
      </c>
      <c r="AB5630" s="7">
        <f t="shared" ref="AB5630" si="12622">Z5630*X5630</f>
        <v>-2.7698761930660488E-2</v>
      </c>
      <c r="AD5630" s="7" cm="1">
        <f t="array" ref="AD5630:AF5630">P5630:R5630*AB5630</f>
        <v>6.4253700090380547E-2</v>
      </c>
      <c r="AE5630" s="7">
        <v>0.14766235297712907</v>
      </c>
      <c r="AF5630" s="7">
        <v>-0.14150946874952253</v>
      </c>
      <c r="AH5630" s="7">
        <f t="shared" ref="AH5630" si="12623">N5630*(1-N5630)*AD5630</f>
        <v>0</v>
      </c>
      <c r="AJ5630" s="7" cm="1">
        <f t="array" ref="AJ5630:AL5630">TRANSPOSE(F5630:F5632)*AH5631*$D$4</f>
        <v>1.4100218697347481E-2</v>
      </c>
      <c r="AK5630" s="7">
        <v>1.4100218697347481E-2</v>
      </c>
      <c r="AL5630" s="7">
        <v>1.4100218697347481E-2</v>
      </c>
      <c r="AN5630" s="14" cm="1">
        <f t="array" ref="AN5630:AP5631">H5630:J5631+AJ5630:AL5631</f>
        <v>-4.7618926184540413</v>
      </c>
      <c r="AO5630" s="14">
        <v>3.1223139080937128</v>
      </c>
      <c r="AP5630" s="14">
        <v>3.0770376021322883</v>
      </c>
      <c r="AR5630" s="14" cm="1">
        <f t="array" ref="AR5630:AT5630">TRANSPOSE(TRANSPOSE(P5630:R5630)+_xlfn.ANCHORARRAY(N5630)*AB5630*$D$4)</f>
        <v>-2.3363511011747327</v>
      </c>
      <c r="AS5630" s="14">
        <v>-5.3443280513124121</v>
      </c>
      <c r="AT5630" s="14">
        <v>5.0922687021824853</v>
      </c>
    </row>
    <row r="5631" spans="1:46" x14ac:dyDescent="0.3">
      <c r="A5631" s="20"/>
      <c r="F5631" s="7" cm="1">
        <f t="array" ref="F5631:F5632">TRANSPOSE(_xlfn.CHOOSEROWS($G$4:$H$7,B5630))</f>
        <v>1</v>
      </c>
      <c r="H5631" s="7">
        <v>-1.5940243167301431</v>
      </c>
      <c r="I5631" s="7">
        <v>4.3086304289422408</v>
      </c>
      <c r="J5631" s="7">
        <v>4.3263633374654207</v>
      </c>
      <c r="L5631" s="7">
        <v>7.0409694496775188</v>
      </c>
      <c r="N5631" s="7">
        <v>0.80141444941804851</v>
      </c>
      <c r="AH5631" s="7">
        <f t="shared" ref="AH5631" si="12624">N5631*(1-N5631)*AE5630</f>
        <v>2.3500364495579136E-2</v>
      </c>
      <c r="AJ5631" s="7" cm="1">
        <f t="array" ref="AJ5631:AL5631">TRANSPOSE(F5630:F5632)*AH5632*$D$4</f>
        <v>-7.4186118300998091E-5</v>
      </c>
      <c r="AK5631" s="7">
        <v>-7.4186118300998091E-5</v>
      </c>
      <c r="AL5631" s="7">
        <v>-7.4186118300998091E-5</v>
      </c>
      <c r="AN5631" s="14">
        <v>-1.594098502848444</v>
      </c>
      <c r="AO5631" s="14">
        <v>4.3085562428239399</v>
      </c>
      <c r="AP5631" s="14">
        <v>4.3262891513471198</v>
      </c>
    </row>
    <row r="5632" spans="1:46" x14ac:dyDescent="0.3">
      <c r="A5632" s="20"/>
      <c r="F5632" s="7">
        <v>1</v>
      </c>
      <c r="N5632" s="7">
        <v>0.99912548782770871</v>
      </c>
      <c r="AH5632" s="7">
        <f t="shared" ref="AH5632" si="12625">N5632*(1-N5632)*AF5630</f>
        <v>-1.2364353050166348E-4</v>
      </c>
    </row>
    <row r="5633" spans="1:46" x14ac:dyDescent="0.3">
      <c r="A5633" s="20"/>
    </row>
    <row r="5634" spans="1:46" x14ac:dyDescent="0.3">
      <c r="A5634" s="20">
        <v>1406</v>
      </c>
      <c r="B5634" s="7">
        <f t="shared" ref="B5634" si="12626">MOD(ROUNDDOWN(ROW(B5634)/4,0),4)+1</f>
        <v>1</v>
      </c>
      <c r="D5634" s="7" cm="1">
        <f t="array" ref="D5634">_xlfn.CHOOSEROWS($I$4:$I$7,B5634)</f>
        <v>0</v>
      </c>
      <c r="F5634" s="7">
        <f t="shared" ref="F5634" si="12627">1+0</f>
        <v>1</v>
      </c>
      <c r="H5634" s="7" cm="1">
        <f t="array" ref="H5634:J5635">_xlfn.ANCHORARRAY(AN5630)</f>
        <v>-4.7618926184540413</v>
      </c>
      <c r="I5634" s="7">
        <v>3.1223139080937128</v>
      </c>
      <c r="J5634" s="7">
        <v>3.0770376021322883</v>
      </c>
      <c r="L5634" s="7" cm="1">
        <f t="array" ref="L5634:L5635">MMULT(H5634:J5635,F5634:F5636)</f>
        <v>-4.7618926184540413</v>
      </c>
      <c r="N5634" s="7" cm="1">
        <f t="array" ref="N5634:N5636">_xlfn.VSTACK(1,1/(1+EXP(-_xlfn.ANCHORARRAY(L5634))))</f>
        <v>1</v>
      </c>
      <c r="P5634" s="7" cm="1">
        <f t="array" ref="P5634:R5634">_xlfn.ANCHORARRAY(AR5630)</f>
        <v>-2.3363511011747327</v>
      </c>
      <c r="Q5634" s="7">
        <v>-5.3443280513124121</v>
      </c>
      <c r="R5634" s="7">
        <v>5.0922687021824853</v>
      </c>
      <c r="T5634" s="7" cm="1">
        <f t="array" ref="T5634">MMULT(P5634:R5634,_xlfn.ANCHORARRAY(N5634))</f>
        <v>-1.52203871523845</v>
      </c>
      <c r="V5634" s="18">
        <f t="shared" ref="V5634" si="12628">1/(1+EXP(-T5634))</f>
        <v>0.17916150438651329</v>
      </c>
      <c r="X5634" s="7">
        <f t="shared" ref="X5634" si="12629">D5634-V5634</f>
        <v>-0.17916150438651329</v>
      </c>
      <c r="Z5634" s="7">
        <f t="shared" ref="Z5634" si="12630">V5634*(1-V5634)</f>
        <v>0.14706265973247465</v>
      </c>
      <c r="AB5634" s="7">
        <f t="shared" ref="AB5634" si="12631">Z5634*X5634</f>
        <v>-2.6347967356752069E-2</v>
      </c>
      <c r="AD5634" s="7" cm="1">
        <f t="array" ref="AD5634:AF5634">P5634:R5634*AB5634</f>
        <v>6.1558102547663605E-2</v>
      </c>
      <c r="AE5634" s="7">
        <v>0.14081218103975382</v>
      </c>
      <c r="AF5634" s="7">
        <v>-0.13417092953691434</v>
      </c>
      <c r="AH5634" s="7">
        <f t="shared" ref="AH5634" si="12632">N5634*(1-N5634)*AD5634</f>
        <v>0</v>
      </c>
      <c r="AJ5634" s="7" cm="1">
        <f t="array" ref="AJ5634:AL5634">TRANSPOSE(F5634:F5636)*AH5635*$D$4</f>
        <v>7.1012274951707513E-4</v>
      </c>
      <c r="AK5634" s="7">
        <v>0</v>
      </c>
      <c r="AL5634" s="7">
        <v>0</v>
      </c>
      <c r="AN5634" s="14" cm="1">
        <f t="array" ref="AN5634:AP5635">H5634:J5635+AJ5634:AL5635</f>
        <v>-4.7611824957045243</v>
      </c>
      <c r="AO5634" s="14">
        <v>3.1223139080937128</v>
      </c>
      <c r="AP5634" s="14">
        <v>3.0770376021322883</v>
      </c>
      <c r="AR5634" s="14" cm="1">
        <f t="array" ref="AR5634:AT5634">TRANSPOSE(TRANSPOSE(P5634:R5634)+_xlfn.ANCHORARRAY(N5634)*AB5634*$D$4)</f>
        <v>-2.3521598815887841</v>
      </c>
      <c r="AS5634" s="14">
        <v>-5.3444620614022718</v>
      </c>
      <c r="AT5634" s="14">
        <v>5.0896000528289509</v>
      </c>
    </row>
    <row r="5635" spans="1:46" x14ac:dyDescent="0.3">
      <c r="A5635" s="20"/>
      <c r="F5635" s="7" cm="1">
        <f t="array" ref="F5635:F5636">TRANSPOSE(_xlfn.CHOOSEROWS($G$4:$H$7,B5634))</f>
        <v>0</v>
      </c>
      <c r="H5635" s="7">
        <v>-1.594098502848444</v>
      </c>
      <c r="I5635" s="7">
        <v>4.3085562428239399</v>
      </c>
      <c r="J5635" s="7">
        <v>4.3262891513471198</v>
      </c>
      <c r="L5635" s="7">
        <v>-1.594098502848444</v>
      </c>
      <c r="N5635" s="7">
        <v>8.476940431182382E-3</v>
      </c>
      <c r="AH5635" s="7">
        <f t="shared" ref="AH5635" si="12633">N5635*(1-N5635)*AE5634</f>
        <v>1.1835379158617919E-3</v>
      </c>
      <c r="AJ5635" s="7" cm="1">
        <f t="array" ref="AJ5635:AL5635">TRANSPOSE(F5634:F5636)*AH5636*$D$4</f>
        <v>-1.129546606695017E-2</v>
      </c>
      <c r="AK5635" s="7">
        <v>0</v>
      </c>
      <c r="AL5635" s="7">
        <v>0</v>
      </c>
      <c r="AN5635" s="14">
        <v>-1.6053939689153942</v>
      </c>
      <c r="AO5635" s="14">
        <v>4.3085562428239399</v>
      </c>
      <c r="AP5635" s="14">
        <v>4.3262891513471198</v>
      </c>
    </row>
    <row r="5636" spans="1:46" x14ac:dyDescent="0.3">
      <c r="A5636" s="20"/>
      <c r="F5636" s="7">
        <v>0</v>
      </c>
      <c r="N5636" s="7">
        <v>0.1688080474040056</v>
      </c>
      <c r="AH5636" s="7">
        <f t="shared" ref="AH5636" si="12634">N5636*(1-N5636)*AF5634</f>
        <v>-1.8825776778250283E-2</v>
      </c>
    </row>
    <row r="5637" spans="1:46" x14ac:dyDescent="0.3">
      <c r="A5637" s="20"/>
    </row>
    <row r="5638" spans="1:46" x14ac:dyDescent="0.3">
      <c r="A5638" s="20">
        <v>1407</v>
      </c>
      <c r="B5638" s="7">
        <f t="shared" ref="B5638" si="12635">MOD(ROUNDDOWN(ROW(B5638)/4,0),4)+1</f>
        <v>2</v>
      </c>
      <c r="D5638" s="7" cm="1">
        <f t="array" ref="D5638">_xlfn.CHOOSEROWS($I$4:$I$7,B5638)</f>
        <v>1</v>
      </c>
      <c r="F5638" s="7">
        <f t="shared" ref="F5638" si="12636">1+0</f>
        <v>1</v>
      </c>
      <c r="H5638" s="7" cm="1">
        <f t="array" ref="H5638:J5639">_xlfn.ANCHORARRAY(AN5634)</f>
        <v>-4.7611824957045243</v>
      </c>
      <c r="I5638" s="7">
        <v>3.1223139080937128</v>
      </c>
      <c r="J5638" s="7">
        <v>3.0770376021322883</v>
      </c>
      <c r="L5638" s="7" cm="1">
        <f t="array" ref="L5638:L5639">MMULT(H5638:J5639,F5638:F5640)</f>
        <v>-1.6841448935722361</v>
      </c>
      <c r="N5638" s="7" cm="1">
        <f t="array" ref="N5638:N5640">_xlfn.VSTACK(1,1/(1+EXP(-_xlfn.ANCHORARRAY(L5638))))</f>
        <v>1</v>
      </c>
      <c r="P5638" s="7" cm="1">
        <f t="array" ref="P5638:R5638">_xlfn.ANCHORARRAY(AR5634)</f>
        <v>-2.3521598815887841</v>
      </c>
      <c r="Q5638" s="7">
        <v>-5.3444620614022718</v>
      </c>
      <c r="R5638" s="7">
        <v>5.0896000528289509</v>
      </c>
      <c r="T5638" s="7" cm="1">
        <f t="array" ref="T5638">MMULT(P5638:R5638,_xlfn.ANCHORARRAY(N5638))</f>
        <v>1.5864877026703077</v>
      </c>
      <c r="V5638" s="18">
        <f t="shared" ref="V5638" si="12637">1/(1+EXP(-T5638))</f>
        <v>0.8301213734621552</v>
      </c>
      <c r="X5638" s="7">
        <f t="shared" ref="X5638" si="12638">D5638-V5638</f>
        <v>0.1698786265378448</v>
      </c>
      <c r="Z5638" s="7">
        <f t="shared" ref="Z5638" si="12639">V5638*(1-V5638)</f>
        <v>0.14101987878346026</v>
      </c>
      <c r="AB5638" s="7">
        <f t="shared" ref="AB5638" si="12640">Z5638*X5638</f>
        <v>2.395626332226759E-2</v>
      </c>
      <c r="AD5638" s="7" cm="1">
        <f t="array" ref="AD5638:AF5638">P5638:R5638*AB5638</f>
        <v>-5.6348961499414665E-2</v>
      </c>
      <c r="AE5638" s="7">
        <v>-0.12803334045882186</v>
      </c>
      <c r="AF5638" s="7">
        <v>0.12192779907059738</v>
      </c>
      <c r="AH5638" s="7">
        <f t="shared" ref="AH5638" si="12641">N5638*(1-N5638)*AD5638</f>
        <v>0</v>
      </c>
      <c r="AJ5638" s="7" cm="1">
        <f t="array" ref="AJ5638:AL5638">TRANSPOSE(F5638:F5640)*AH5639*$D$4</f>
        <v>-1.014333710910525E-2</v>
      </c>
      <c r="AK5638" s="7">
        <v>0</v>
      </c>
      <c r="AL5638" s="7">
        <v>-1.014333710910525E-2</v>
      </c>
      <c r="AN5638" s="14" cm="1">
        <f t="array" ref="AN5638:AP5639">H5638:J5639+AJ5638:AL5639</f>
        <v>-4.7713258328136297</v>
      </c>
      <c r="AO5638" s="14">
        <v>3.1223139080937128</v>
      </c>
      <c r="AP5638" s="14">
        <v>3.066894265023183</v>
      </c>
      <c r="AR5638" s="14" cm="1">
        <f t="array" ref="AR5638:AT5638">TRANSPOSE(TRANSPOSE(P5638:R5638)+_xlfn.ANCHORARRAY(N5638)*AB5638*$D$4)</f>
        <v>-2.3377861235954236</v>
      </c>
      <c r="AS5638" s="14">
        <v>-5.3422118870116444</v>
      </c>
      <c r="AT5638" s="14">
        <v>5.1030862085478796</v>
      </c>
    </row>
    <row r="5639" spans="1:46" x14ac:dyDescent="0.3">
      <c r="A5639" s="20"/>
      <c r="F5639" s="7" cm="1">
        <f t="array" ref="F5639:F5640">TRANSPOSE(_xlfn.CHOOSEROWS($G$4:$H$7,B5638))</f>
        <v>0</v>
      </c>
      <c r="H5639" s="7">
        <v>-1.6053939689153942</v>
      </c>
      <c r="I5639" s="7">
        <v>4.3085562428239399</v>
      </c>
      <c r="J5639" s="7">
        <v>4.3262891513471198</v>
      </c>
      <c r="L5639" s="7">
        <v>2.7208951824317253</v>
      </c>
      <c r="N5639" s="7">
        <v>0.15654739641969634</v>
      </c>
      <c r="AH5639" s="7">
        <f t="shared" ref="AH5639" si="12642">N5639*(1-N5639)*AE5638</f>
        <v>-1.6905561848508749E-2</v>
      </c>
      <c r="AJ5639" s="7" cm="1">
        <f t="array" ref="AJ5639:AL5639">TRANSPOSE(F5638:F5640)*AH5640*$D$4</f>
        <v>4.2385753116800469E-3</v>
      </c>
      <c r="AK5639" s="7">
        <v>0</v>
      </c>
      <c r="AL5639" s="7">
        <v>4.2385753116800469E-3</v>
      </c>
      <c r="AN5639" s="14">
        <v>-1.6011553936037142</v>
      </c>
      <c r="AO5639" s="14">
        <v>4.3085562428239399</v>
      </c>
      <c r="AP5639" s="14">
        <v>4.3305277266587998</v>
      </c>
    </row>
    <row r="5640" spans="1:46" x14ac:dyDescent="0.3">
      <c r="A5640" s="20"/>
      <c r="F5640" s="7">
        <v>1</v>
      </c>
      <c r="N5640" s="7">
        <v>0.93824841945708526</v>
      </c>
      <c r="AH5640" s="7">
        <f t="shared" ref="AH5640" si="12643">N5640*(1-N5640)*AF5638</f>
        <v>7.0642921861334114E-3</v>
      </c>
    </row>
    <row r="5641" spans="1:46" x14ac:dyDescent="0.3">
      <c r="A5641" s="20"/>
    </row>
    <row r="5642" spans="1:46" x14ac:dyDescent="0.3">
      <c r="A5642" s="20">
        <v>1408</v>
      </c>
      <c r="B5642" s="7">
        <f t="shared" ref="B5642" si="12644">MOD(ROUNDDOWN(ROW(B5642)/4,0),4)+1</f>
        <v>3</v>
      </c>
      <c r="D5642" s="7" cm="1">
        <f t="array" ref="D5642">_xlfn.CHOOSEROWS($I$4:$I$7,B5642)</f>
        <v>1</v>
      </c>
      <c r="F5642" s="7">
        <f t="shared" ref="F5642" si="12645">1+0</f>
        <v>1</v>
      </c>
      <c r="H5642" s="7" cm="1">
        <f t="array" ref="H5642:J5643">_xlfn.ANCHORARRAY(AN5638)</f>
        <v>-4.7713258328136297</v>
      </c>
      <c r="I5642" s="7">
        <v>3.1223139080937128</v>
      </c>
      <c r="J5642" s="7">
        <v>3.066894265023183</v>
      </c>
      <c r="L5642" s="7" cm="1">
        <f t="array" ref="L5642:L5643">MMULT(H5642:J5643,F5642:F5644)</f>
        <v>-1.6490119247199169</v>
      </c>
      <c r="N5642" s="7" cm="1">
        <f t="array" ref="N5642:N5644">_xlfn.VSTACK(1,1/(1+EXP(-_xlfn.ANCHORARRAY(L5642))))</f>
        <v>1</v>
      </c>
      <c r="P5642" s="7" cm="1">
        <f t="array" ref="P5642:R5642">_xlfn.ANCHORARRAY(AR5638)</f>
        <v>-2.3377861235954236</v>
      </c>
      <c r="Q5642" s="7">
        <v>-5.3422118870116444</v>
      </c>
      <c r="R5642" s="7">
        <v>5.1030862085478796</v>
      </c>
      <c r="T5642" s="7" cm="1">
        <f t="array" ref="T5642">MMULT(P5642:R5642,_xlfn.ANCHORARRAY(N5642))</f>
        <v>1.5847711899180426</v>
      </c>
      <c r="V5642" s="18">
        <f t="shared" ref="V5642" si="12646">1/(1+EXP(-T5642))</f>
        <v>0.82987917385713461</v>
      </c>
      <c r="X5642" s="7">
        <f t="shared" ref="X5642" si="12647">D5642-V5642</f>
        <v>0.17012082614286539</v>
      </c>
      <c r="Z5642" s="7">
        <f t="shared" ref="Z5642" si="12648">V5642*(1-V5642)</f>
        <v>0.14117973065533435</v>
      </c>
      <c r="AB5642" s="7">
        <f t="shared" ref="AB5642" si="12649">Z5642*X5642</f>
        <v>2.4017612413712697E-2</v>
      </c>
      <c r="AD5642" s="7" cm="1">
        <f t="array" ref="AD5642:AF5642">P5642:R5642*AB5642</f>
        <v>-5.6148041022670729E-2</v>
      </c>
      <c r="AE5642" s="7">
        <v>-0.1283071745341744</v>
      </c>
      <c r="AF5642" s="7">
        <v>0.12256394667066561</v>
      </c>
      <c r="AH5642" s="7">
        <f t="shared" ref="AH5642" si="12650">N5642*(1-N5642)*AD5642</f>
        <v>0</v>
      </c>
      <c r="AJ5642" s="7" cm="1">
        <f t="array" ref="AJ5642:AL5642">TRANSPOSE(F5642:F5644)*AH5643*$D$4</f>
        <v>-1.0411617595884477E-2</v>
      </c>
      <c r="AK5642" s="7">
        <v>-1.0411617595884477E-2</v>
      </c>
      <c r="AL5642" s="7">
        <v>0</v>
      </c>
      <c r="AN5642" s="14" cm="1">
        <f t="array" ref="AN5642:AP5643">H5642:J5643+AJ5642:AL5643</f>
        <v>-4.7817374504095138</v>
      </c>
      <c r="AO5642" s="14">
        <v>3.1119022904978282</v>
      </c>
      <c r="AP5642" s="14">
        <v>3.066894265023183</v>
      </c>
      <c r="AR5642" s="14" cm="1">
        <f t="array" ref="AR5642:AT5642">TRANSPOSE(TRANSPOSE(P5642:R5642)+_xlfn.ANCHORARRAY(N5642)*AB5642*$D$4)</f>
        <v>-2.3233755561471958</v>
      </c>
      <c r="AS5642" s="14">
        <v>-5.3398882905784006</v>
      </c>
      <c r="AT5642" s="14">
        <v>5.1165955670820829</v>
      </c>
    </row>
    <row r="5643" spans="1:46" x14ac:dyDescent="0.3">
      <c r="A5643" s="20"/>
      <c r="F5643" s="7" cm="1">
        <f t="array" ref="F5643:F5644">TRANSPOSE(_xlfn.CHOOSEROWS($G$4:$H$7,B5642))</f>
        <v>1</v>
      </c>
      <c r="H5643" s="7">
        <v>-1.6011553936037142</v>
      </c>
      <c r="I5643" s="7">
        <v>4.3085562428239399</v>
      </c>
      <c r="J5643" s="7">
        <v>4.3305277266587998</v>
      </c>
      <c r="L5643" s="7">
        <v>2.7074008492202255</v>
      </c>
      <c r="N5643" s="7">
        <v>0.16124253549293346</v>
      </c>
      <c r="AH5643" s="7">
        <f t="shared" ref="AH5643" si="12651">N5643*(1-N5643)*AE5642</f>
        <v>-1.7352695993140797E-2</v>
      </c>
      <c r="AJ5643" s="7" cm="1">
        <f t="array" ref="AJ5643:AL5643">TRANSPOSE(F5642:F5644)*AH5644*$D$4</f>
        <v>4.3113375761489646E-3</v>
      </c>
      <c r="AK5643" s="7">
        <v>4.3113375761489646E-3</v>
      </c>
      <c r="AL5643" s="7">
        <v>0</v>
      </c>
      <c r="AN5643" s="14">
        <v>-1.5968440560275652</v>
      </c>
      <c r="AO5643" s="14">
        <v>4.3128675804000887</v>
      </c>
      <c r="AP5643" s="14">
        <v>4.3305277266587998</v>
      </c>
    </row>
    <row r="5644" spans="1:46" x14ac:dyDescent="0.3">
      <c r="A5644" s="20"/>
      <c r="F5644" s="7">
        <v>0</v>
      </c>
      <c r="N5644" s="7">
        <v>0.9374619412273304</v>
      </c>
      <c r="AH5644" s="7">
        <f t="shared" ref="AH5644" si="12652">N5644*(1-N5644)*AF5642</f>
        <v>7.1855626269149413E-3</v>
      </c>
    </row>
    <row r="5645" spans="1:46" x14ac:dyDescent="0.3">
      <c r="A5645" s="20"/>
    </row>
    <row r="5646" spans="1:46" x14ac:dyDescent="0.3">
      <c r="A5646" s="20">
        <v>1409</v>
      </c>
      <c r="B5646" s="7">
        <f t="shared" ref="B5646" si="12653">MOD(ROUNDDOWN(ROW(B5646)/4,0),4)+1</f>
        <v>4</v>
      </c>
      <c r="D5646" s="7" cm="1">
        <f t="array" ref="D5646">_xlfn.CHOOSEROWS($I$4:$I$7,B5646)</f>
        <v>0</v>
      </c>
      <c r="F5646" s="7">
        <f t="shared" ref="F5646" si="12654">1+0</f>
        <v>1</v>
      </c>
      <c r="H5646" s="7" cm="1">
        <f t="array" ref="H5646:J5647">_xlfn.ANCHORARRAY(AN5642)</f>
        <v>-4.7817374504095138</v>
      </c>
      <c r="I5646" s="7">
        <v>3.1119022904978282</v>
      </c>
      <c r="J5646" s="7">
        <v>3.066894265023183</v>
      </c>
      <c r="L5646" s="7" cm="1">
        <f t="array" ref="L5646:L5647">MMULT(H5646:J5647,F5646:F5648)</f>
        <v>1.3970591051114973</v>
      </c>
      <c r="N5646" s="7" cm="1">
        <f t="array" ref="N5646:N5648">_xlfn.VSTACK(1,1/(1+EXP(-_xlfn.ANCHORARRAY(L5646))))</f>
        <v>1</v>
      </c>
      <c r="P5646" s="7" cm="1">
        <f t="array" ref="P5646:R5646">_xlfn.ANCHORARRAY(AR5642)</f>
        <v>-2.3233755561471958</v>
      </c>
      <c r="Q5646" s="7">
        <v>-5.3398882905784006</v>
      </c>
      <c r="R5646" s="7">
        <v>5.1165955670820829</v>
      </c>
      <c r="T5646" s="7" cm="1">
        <f t="array" ref="T5646">MMULT(P5646:R5646,_xlfn.ANCHORARRAY(N5646))</f>
        <v>-1.4923077725214</v>
      </c>
      <c r="V5646" s="18">
        <f t="shared" ref="V5646" si="12655">1/(1+EXP(-T5646))</f>
        <v>0.18357559603228032</v>
      </c>
      <c r="X5646" s="7">
        <f t="shared" ref="X5646" si="12656">D5646-V5646</f>
        <v>-0.18357559603228032</v>
      </c>
      <c r="Z5646" s="7">
        <f t="shared" ref="Z5646" si="12657">V5646*(1-V5646)</f>
        <v>0.14987559657367333</v>
      </c>
      <c r="AB5646" s="7">
        <f t="shared" ref="AB5646" si="12658">Z5646*X5646</f>
        <v>-2.7513501971705673E-2</v>
      </c>
      <c r="AD5646" s="7" cm="1">
        <f t="array" ref="AD5646:AF5646">P5646:R5646*AB5646</f>
        <v>6.3924197945068637E-2</v>
      </c>
      <c r="AE5646" s="7">
        <v>0.14691902701151685</v>
      </c>
      <c r="AF5646" s="7">
        <v>-0.1407754622233334</v>
      </c>
      <c r="AH5646" s="7">
        <f t="shared" ref="AH5646" si="12659">N5646*(1-N5646)*AD5646</f>
        <v>0</v>
      </c>
      <c r="AJ5646" s="7" cm="1">
        <f t="array" ref="AJ5646:AL5646">TRANSPOSE(F5646:F5648)*AH5647*$D$4</f>
        <v>1.40131638607769E-2</v>
      </c>
      <c r="AK5646" s="7">
        <v>1.40131638607769E-2</v>
      </c>
      <c r="AL5646" s="7">
        <v>1.40131638607769E-2</v>
      </c>
      <c r="AN5646" s="14" cm="1">
        <f t="array" ref="AN5646:AP5647">H5646:J5647+AJ5646:AL5647</f>
        <v>-4.767724286548737</v>
      </c>
      <c r="AO5646" s="14">
        <v>3.125915454358605</v>
      </c>
      <c r="AP5646" s="14">
        <v>3.0809074288839597</v>
      </c>
      <c r="AR5646" s="14" cm="1">
        <f t="array" ref="AR5646:AT5646">TRANSPOSE(TRANSPOSE(P5646:R5646)+_xlfn.ANCHORARRAY(N5646)*AB5646*$D$4)</f>
        <v>-2.3398836573302191</v>
      </c>
      <c r="AS5646" s="14">
        <v>-5.3531231126030887</v>
      </c>
      <c r="AT5646" s="14">
        <v>5.1001018221469732</v>
      </c>
    </row>
    <row r="5647" spans="1:46" x14ac:dyDescent="0.3">
      <c r="A5647" s="20"/>
      <c r="F5647" s="7" cm="1">
        <f t="array" ref="F5647:F5648">TRANSPOSE(_xlfn.CHOOSEROWS($G$4:$H$7,B5646))</f>
        <v>1</v>
      </c>
      <c r="H5647" s="7">
        <v>-1.5968440560275652</v>
      </c>
      <c r="I5647" s="7">
        <v>4.3128675804000887</v>
      </c>
      <c r="J5647" s="7">
        <v>4.3305277266587998</v>
      </c>
      <c r="L5647" s="7">
        <v>7.0465512510313228</v>
      </c>
      <c r="N5647" s="7">
        <v>0.8017167981922747</v>
      </c>
      <c r="AH5647" s="7">
        <f t="shared" ref="AH5647" si="12660">N5647*(1-N5647)*AE5646</f>
        <v>2.3355273101294833E-2</v>
      </c>
      <c r="AJ5647" s="7" cm="1">
        <f t="array" ref="AJ5647:AL5647">TRANSPOSE(F5646:F5648)*AH5648*$D$4</f>
        <v>-7.3391234294710954E-5</v>
      </c>
      <c r="AK5647" s="7">
        <v>-7.3391234294710954E-5</v>
      </c>
      <c r="AL5647" s="7">
        <v>-7.3391234294710954E-5</v>
      </c>
      <c r="AN5647" s="14">
        <v>-1.5969174472618599</v>
      </c>
      <c r="AO5647" s="14">
        <v>4.3127941891657944</v>
      </c>
      <c r="AP5647" s="14">
        <v>4.3304543354245055</v>
      </c>
    </row>
    <row r="5648" spans="1:46" x14ac:dyDescent="0.3">
      <c r="A5648" s="20"/>
      <c r="F5648" s="7">
        <v>1</v>
      </c>
      <c r="N5648" s="7">
        <v>0.99913035134963946</v>
      </c>
      <c r="AH5648" s="7">
        <f t="shared" ref="AH5648" si="12661">N5648*(1-N5648)*AF5646</f>
        <v>-1.2231872382451826E-4</v>
      </c>
    </row>
    <row r="5649" spans="1:46" x14ac:dyDescent="0.3">
      <c r="A5649" s="20"/>
    </row>
    <row r="5650" spans="1:46" x14ac:dyDescent="0.3">
      <c r="A5650" s="20">
        <v>1410</v>
      </c>
      <c r="B5650" s="7">
        <f t="shared" ref="B5650" si="12662">MOD(ROUNDDOWN(ROW(B5650)/4,0),4)+1</f>
        <v>1</v>
      </c>
      <c r="D5650" s="7" cm="1">
        <f t="array" ref="D5650">_xlfn.CHOOSEROWS($I$4:$I$7,B5650)</f>
        <v>0</v>
      </c>
      <c r="F5650" s="7">
        <f t="shared" ref="F5650" si="12663">1+0</f>
        <v>1</v>
      </c>
      <c r="H5650" s="7" cm="1">
        <f t="array" ref="H5650:J5651">_xlfn.ANCHORARRAY(AN5646)</f>
        <v>-4.767724286548737</v>
      </c>
      <c r="I5650" s="7">
        <v>3.125915454358605</v>
      </c>
      <c r="J5650" s="7">
        <v>3.0809074288839597</v>
      </c>
      <c r="L5650" s="7" cm="1">
        <f t="array" ref="L5650:L5651">MMULT(H5650:J5651,F5650:F5652)</f>
        <v>-4.767724286548737</v>
      </c>
      <c r="N5650" s="7" cm="1">
        <f t="array" ref="N5650:N5652">_xlfn.VSTACK(1,1/(1+EXP(-_xlfn.ANCHORARRAY(L5650))))</f>
        <v>1</v>
      </c>
      <c r="P5650" s="7" cm="1">
        <f t="array" ref="P5650:R5650">_xlfn.ANCHORARRAY(AR5646)</f>
        <v>-2.3398836573302191</v>
      </c>
      <c r="Q5650" s="7">
        <v>-5.3531231126030887</v>
      </c>
      <c r="R5650" s="7">
        <v>5.1001018221469732</v>
      </c>
      <c r="T5650" s="7" cm="1">
        <f t="array" ref="T5650">MMULT(P5650:R5650,_xlfn.ANCHORARRAY(N5650))</f>
        <v>-1.5260772644253295</v>
      </c>
      <c r="V5650" s="18">
        <f t="shared" ref="V5650" si="12664">1/(1+EXP(-T5650))</f>
        <v>0.1785683539658908</v>
      </c>
      <c r="X5650" s="7">
        <f t="shared" ref="X5650" si="12665">D5650-V5650</f>
        <v>-0.1785683539658908</v>
      </c>
      <c r="Z5650" s="7">
        <f t="shared" ref="Z5650" si="12666">V5650*(1-V5650)</f>
        <v>0.14668169692780314</v>
      </c>
      <c r="AB5650" s="7">
        <f t="shared" ref="AB5650" si="12667">Z5650*X5650</f>
        <v>-2.6192709177321468E-2</v>
      </c>
      <c r="AD5650" s="7" cm="1">
        <f t="array" ref="AD5650:AF5650">P5650:R5650*AB5650</f>
        <v>6.1287892145217751E-2</v>
      </c>
      <c r="AE5650" s="7">
        <v>0.14021279687881058</v>
      </c>
      <c r="AF5650" s="7">
        <v>-0.13358548380222296</v>
      </c>
      <c r="AH5650" s="7">
        <f t="shared" ref="AH5650" si="12668">N5650*(1-N5650)*AD5650</f>
        <v>0</v>
      </c>
      <c r="AJ5650" s="7" cm="1">
        <f t="array" ref="AJ5650:AL5650">TRANSPOSE(F5650:F5652)*AH5651*$D$4</f>
        <v>7.0305776029668725E-4</v>
      </c>
      <c r="AK5650" s="7">
        <v>0</v>
      </c>
      <c r="AL5650" s="7">
        <v>0</v>
      </c>
      <c r="AN5650" s="14" cm="1">
        <f t="array" ref="AN5650:AP5651">H5650:J5651+AJ5650:AL5651</f>
        <v>-4.7670212287884404</v>
      </c>
      <c r="AO5650" s="14">
        <v>3.125915454358605</v>
      </c>
      <c r="AP5650" s="14">
        <v>3.0809074288839597</v>
      </c>
      <c r="AR5650" s="14" cm="1">
        <f t="array" ref="AR5650:AT5650">TRANSPOSE(TRANSPOSE(P5650:R5650)+_xlfn.ANCHORARRAY(N5650)*AB5650*$D$4)</f>
        <v>-2.3555992828366121</v>
      </c>
      <c r="AS5650" s="14">
        <v>-5.3532555649166573</v>
      </c>
      <c r="AT5650" s="14">
        <v>5.0974551083131301</v>
      </c>
    </row>
    <row r="5651" spans="1:46" x14ac:dyDescent="0.3">
      <c r="A5651" s="20"/>
      <c r="F5651" s="7" cm="1">
        <f t="array" ref="F5651:F5652">TRANSPOSE(_xlfn.CHOOSEROWS($G$4:$H$7,B5650))</f>
        <v>0</v>
      </c>
      <c r="H5651" s="7">
        <v>-1.5969174472618599</v>
      </c>
      <c r="I5651" s="7">
        <v>4.3127941891657944</v>
      </c>
      <c r="J5651" s="7">
        <v>4.3304543354245055</v>
      </c>
      <c r="L5651" s="7">
        <v>-1.5969174472618599</v>
      </c>
      <c r="N5651" s="7">
        <v>8.4280650181284417E-3</v>
      </c>
      <c r="AH5651" s="7">
        <f t="shared" ref="AH5651" si="12669">N5651*(1-N5651)*AE5650</f>
        <v>1.1717629338278122E-3</v>
      </c>
      <c r="AJ5651" s="7" cm="1">
        <f t="array" ref="AJ5651:AL5651">TRANSPOSE(F5650:F5652)*AH5652*$D$4</f>
        <v>-1.1225187024173201E-2</v>
      </c>
      <c r="AK5651" s="7">
        <v>0</v>
      </c>
      <c r="AL5651" s="7">
        <v>0</v>
      </c>
      <c r="AN5651" s="14">
        <v>-1.6081426342860332</v>
      </c>
      <c r="AO5651" s="14">
        <v>4.3127941891657944</v>
      </c>
      <c r="AP5651" s="14">
        <v>4.3304543354245055</v>
      </c>
    </row>
    <row r="5652" spans="1:46" x14ac:dyDescent="0.3">
      <c r="A5652" s="20"/>
      <c r="F5652" s="7">
        <v>0</v>
      </c>
      <c r="N5652" s="7">
        <v>0.16841288517380557</v>
      </c>
      <c r="AH5652" s="7">
        <f t="shared" ref="AH5652" si="12670">N5652*(1-N5652)*AF5650</f>
        <v>-1.8708645040288668E-2</v>
      </c>
    </row>
    <row r="5653" spans="1:46" x14ac:dyDescent="0.3">
      <c r="A5653" s="20"/>
    </row>
    <row r="5654" spans="1:46" x14ac:dyDescent="0.3">
      <c r="A5654" s="20">
        <v>1411</v>
      </c>
      <c r="B5654" s="7">
        <f t="shared" ref="B5654" si="12671">MOD(ROUNDDOWN(ROW(B5654)/4,0),4)+1</f>
        <v>2</v>
      </c>
      <c r="D5654" s="7" cm="1">
        <f t="array" ref="D5654">_xlfn.CHOOSEROWS($I$4:$I$7,B5654)</f>
        <v>1</v>
      </c>
      <c r="F5654" s="7">
        <f t="shared" ref="F5654" si="12672">1+0</f>
        <v>1</v>
      </c>
      <c r="H5654" s="7" cm="1">
        <f t="array" ref="H5654:J5655">_xlfn.ANCHORARRAY(AN5650)</f>
        <v>-4.7670212287884404</v>
      </c>
      <c r="I5654" s="7">
        <v>3.125915454358605</v>
      </c>
      <c r="J5654" s="7">
        <v>3.0809074288839597</v>
      </c>
      <c r="L5654" s="7" cm="1">
        <f t="array" ref="L5654:L5655">MMULT(H5654:J5655,F5654:F5656)</f>
        <v>-1.6861137999044806</v>
      </c>
      <c r="N5654" s="7" cm="1">
        <f t="array" ref="N5654:N5656">_xlfn.VSTACK(1,1/(1+EXP(-_xlfn.ANCHORARRAY(L5654))))</f>
        <v>1</v>
      </c>
      <c r="P5654" s="7" cm="1">
        <f t="array" ref="P5654:R5654">_xlfn.ANCHORARRAY(AR5650)</f>
        <v>-2.3555992828366121</v>
      </c>
      <c r="Q5654" s="7">
        <v>-5.3532555649166573</v>
      </c>
      <c r="R5654" s="7">
        <v>5.0974551083131301</v>
      </c>
      <c r="T5654" s="7" cm="1">
        <f t="array" ref="T5654">MMULT(P5654:R5654,_xlfn.ANCHORARRAY(N5654))</f>
        <v>1.5908505586138766</v>
      </c>
      <c r="V5654" s="18">
        <f t="shared" ref="V5654" si="12673">1/(1+EXP(-T5654))</f>
        <v>0.83073573705328219</v>
      </c>
      <c r="X5654" s="7">
        <f t="shared" ref="X5654" si="12674">D5654-V5654</f>
        <v>0.16926426294671781</v>
      </c>
      <c r="Z5654" s="7">
        <f t="shared" ref="Z5654" si="12675">V5654*(1-V5654)</f>
        <v>0.1406138722358222</v>
      </c>
      <c r="AB5654" s="7">
        <f t="shared" ref="AB5654" si="12676">Z5654*X5654</f>
        <v>2.3800903444080392E-2</v>
      </c>
      <c r="AD5654" s="7" cm="1">
        <f t="array" ref="AD5654:AF5654">P5654:R5654*AB5654</f>
        <v>-5.6065391083739223E-2</v>
      </c>
      <c r="AE5654" s="7">
        <v>-0.12741231881206738</v>
      </c>
      <c r="AF5654" s="7">
        <v>0.12132403684349517</v>
      </c>
      <c r="AH5654" s="7">
        <f t="shared" ref="AH5654" si="12677">N5654*(1-N5654)*AD5654</f>
        <v>0</v>
      </c>
      <c r="AJ5654" s="7" cm="1">
        <f t="array" ref="AJ5654:AL5654">TRANSPOSE(F5654:F5656)*AH5655*$D$4</f>
        <v>-1.0080489408884964E-2</v>
      </c>
      <c r="AK5654" s="7">
        <v>0</v>
      </c>
      <c r="AL5654" s="7">
        <v>-1.0080489408884964E-2</v>
      </c>
      <c r="AN5654" s="14" cm="1">
        <f t="array" ref="AN5654:AP5655">H5654:J5655+AJ5654:AL5655</f>
        <v>-4.7771017181973257</v>
      </c>
      <c r="AO5654" s="14">
        <v>3.125915454358605</v>
      </c>
      <c r="AP5654" s="14">
        <v>3.0708269394750749</v>
      </c>
      <c r="AR5654" s="14" cm="1">
        <f t="array" ref="AR5654:AT5654">TRANSPOSE(TRANSPOSE(P5654:R5654)+_xlfn.ANCHORARRAY(N5654)*AB5654*$D$4)</f>
        <v>-2.3413187407701641</v>
      </c>
      <c r="AS5654" s="14">
        <v>-5.3510236933105793</v>
      </c>
      <c r="AT5654" s="14">
        <v>5.1108549756229928</v>
      </c>
    </row>
    <row r="5655" spans="1:46" x14ac:dyDescent="0.3">
      <c r="A5655" s="20"/>
      <c r="F5655" s="7" cm="1">
        <f t="array" ref="F5655:F5656">TRANSPOSE(_xlfn.CHOOSEROWS($G$4:$H$7,B5654))</f>
        <v>0</v>
      </c>
      <c r="H5655" s="7">
        <v>-1.6081426342860332</v>
      </c>
      <c r="I5655" s="7">
        <v>4.3127941891657944</v>
      </c>
      <c r="J5655" s="7">
        <v>4.3304543354245055</v>
      </c>
      <c r="L5655" s="7">
        <v>2.7223117011384721</v>
      </c>
      <c r="N5655" s="7">
        <v>0.15628759718593599</v>
      </c>
      <c r="AH5655" s="7">
        <f t="shared" ref="AH5655" si="12678">N5655*(1-N5655)*AE5654</f>
        <v>-1.6800815681474939E-2</v>
      </c>
      <c r="AJ5655" s="7" cm="1">
        <f t="array" ref="AJ5655:AL5655">TRANSPOSE(F5654:F5656)*AH5656*$D$4</f>
        <v>4.2123530423123475E-3</v>
      </c>
      <c r="AK5655" s="7">
        <v>0</v>
      </c>
      <c r="AL5655" s="7">
        <v>4.2123530423123475E-3</v>
      </c>
      <c r="AN5655" s="14">
        <v>-1.6039302812437208</v>
      </c>
      <c r="AO5655" s="14">
        <v>4.3127941891657944</v>
      </c>
      <c r="AP5655" s="14">
        <v>4.3346666884668181</v>
      </c>
    </row>
    <row r="5656" spans="1:46" x14ac:dyDescent="0.3">
      <c r="A5656" s="20"/>
      <c r="F5656" s="7">
        <v>1</v>
      </c>
      <c r="N5656" s="7">
        <v>0.93833043924469106</v>
      </c>
      <c r="AH5656" s="7">
        <f t="shared" ref="AH5656" si="12679">N5656*(1-N5656)*AF5654</f>
        <v>7.0205884038539125E-3</v>
      </c>
    </row>
    <row r="5657" spans="1:46" x14ac:dyDescent="0.3">
      <c r="A5657" s="20"/>
    </row>
    <row r="5658" spans="1:46" x14ac:dyDescent="0.3">
      <c r="A5658" s="20">
        <v>1412</v>
      </c>
      <c r="B5658" s="7">
        <f t="shared" ref="B5658" si="12680">MOD(ROUNDDOWN(ROW(B5658)/4,0),4)+1</f>
        <v>3</v>
      </c>
      <c r="D5658" s="7" cm="1">
        <f t="array" ref="D5658">_xlfn.CHOOSEROWS($I$4:$I$7,B5658)</f>
        <v>1</v>
      </c>
      <c r="F5658" s="7">
        <f t="shared" ref="F5658" si="12681">1+0</f>
        <v>1</v>
      </c>
      <c r="H5658" s="7" cm="1">
        <f t="array" ref="H5658:J5659">_xlfn.ANCHORARRAY(AN5654)</f>
        <v>-4.7771017181973257</v>
      </c>
      <c r="I5658" s="7">
        <v>3.125915454358605</v>
      </c>
      <c r="J5658" s="7">
        <v>3.0708269394750749</v>
      </c>
      <c r="L5658" s="7" cm="1">
        <f t="array" ref="L5658:L5659">MMULT(H5658:J5659,F5658:F5660)</f>
        <v>-1.6511862638387207</v>
      </c>
      <c r="N5658" s="7" cm="1">
        <f t="array" ref="N5658:N5660">_xlfn.VSTACK(1,1/(1+EXP(-_xlfn.ANCHORARRAY(L5658))))</f>
        <v>1</v>
      </c>
      <c r="P5658" s="7" cm="1">
        <f t="array" ref="P5658:R5658">_xlfn.ANCHORARRAY(AR5654)</f>
        <v>-2.3413187407701641</v>
      </c>
      <c r="Q5658" s="7">
        <v>-5.3510236933105793</v>
      </c>
      <c r="R5658" s="7">
        <v>5.1108549756229928</v>
      </c>
      <c r="T5658" s="7" cm="1">
        <f t="array" ref="T5658">MMULT(P5658:R5658,_xlfn.ANCHORARRAY(N5658))</f>
        <v>1.589111150215424</v>
      </c>
      <c r="V5658" s="18">
        <f t="shared" ref="V5658" si="12682">1/(1+EXP(-T5658))</f>
        <v>0.83049101137778614</v>
      </c>
      <c r="X5658" s="7">
        <f t="shared" ref="X5658" si="12683">D5658-V5658</f>
        <v>0.16950898862221386</v>
      </c>
      <c r="Z5658" s="7">
        <f t="shared" ref="Z5658" si="12684">V5658*(1-V5658)</f>
        <v>0.14077569139848803</v>
      </c>
      <c r="AB5658" s="7">
        <f t="shared" ref="AB5658" si="12685">Z5658*X5658</f>
        <v>2.3862745071550596E-2</v>
      </c>
      <c r="AD5658" s="7" cm="1">
        <f t="array" ref="AD5658:AF5658">P5658:R5658*AB5658</f>
        <v>-5.5870292242242284E-2</v>
      </c>
      <c r="AE5658" s="7">
        <v>-0.1276901142652975</v>
      </c>
      <c r="AF5658" s="7">
        <v>0.12195902938095741</v>
      </c>
      <c r="AH5658" s="7">
        <f t="shared" ref="AH5658" si="12686">N5658*(1-N5658)*AD5658</f>
        <v>0</v>
      </c>
      <c r="AJ5658" s="7" cm="1">
        <f t="array" ref="AJ5658:AL5658">TRANSPOSE(F5658:F5660)*AH5659*$D$4</f>
        <v>-1.0346286149362964E-2</v>
      </c>
      <c r="AK5658" s="7">
        <v>-1.0346286149362964E-2</v>
      </c>
      <c r="AL5658" s="7">
        <v>0</v>
      </c>
      <c r="AN5658" s="14" cm="1">
        <f t="array" ref="AN5658:AP5659">H5658:J5659+AJ5658:AL5659</f>
        <v>-4.7874480043466887</v>
      </c>
      <c r="AO5658" s="14">
        <v>3.1155691682092419</v>
      </c>
      <c r="AP5658" s="14">
        <v>3.0708269394750749</v>
      </c>
      <c r="AR5658" s="14" cm="1">
        <f t="array" ref="AR5658:AT5658">TRANSPOSE(TRANSPOSE(P5658:R5658)+_xlfn.ANCHORARRAY(N5658)*AB5658*$D$4)</f>
        <v>-2.3270010937272336</v>
      </c>
      <c r="AS5658" s="14">
        <v>-5.3487192868169808</v>
      </c>
      <c r="AT5658" s="14">
        <v>5.1242784521214659</v>
      </c>
    </row>
    <row r="5659" spans="1:46" x14ac:dyDescent="0.3">
      <c r="A5659" s="20"/>
      <c r="F5659" s="7" cm="1">
        <f t="array" ref="F5659:F5660">TRANSPOSE(_xlfn.CHOOSEROWS($G$4:$H$7,B5658))</f>
        <v>1</v>
      </c>
      <c r="H5659" s="7">
        <v>-1.6039302812437208</v>
      </c>
      <c r="I5659" s="7">
        <v>4.3127941891657944</v>
      </c>
      <c r="J5659" s="7">
        <v>4.3346666884668181</v>
      </c>
      <c r="L5659" s="7">
        <v>2.7088639079220735</v>
      </c>
      <c r="N5659" s="7">
        <v>0.1609486870774742</v>
      </c>
      <c r="AH5659" s="7">
        <f t="shared" ref="AH5659" si="12687">N5659*(1-N5659)*AE5658</f>
        <v>-1.7243810248938275E-2</v>
      </c>
      <c r="AJ5659" s="7" cm="1">
        <f t="array" ref="AJ5659:AL5659">TRANSPOSE(F5658:F5660)*AH5660*$D$4</f>
        <v>4.28457028805898E-3</v>
      </c>
      <c r="AK5659" s="7">
        <v>4.28457028805898E-3</v>
      </c>
      <c r="AL5659" s="7">
        <v>0</v>
      </c>
      <c r="AN5659" s="14">
        <v>-1.5996457109556619</v>
      </c>
      <c r="AO5659" s="14">
        <v>4.3170787594538531</v>
      </c>
      <c r="AP5659" s="14">
        <v>4.3346666884668181</v>
      </c>
    </row>
    <row r="5660" spans="1:46" x14ac:dyDescent="0.3">
      <c r="A5660" s="20"/>
      <c r="F5660" s="7">
        <v>0</v>
      </c>
      <c r="N5660" s="7">
        <v>0.93754766116412791</v>
      </c>
      <c r="AH5660" s="7">
        <f t="shared" ref="AH5660" si="12688">N5660*(1-N5660)*AF5658</f>
        <v>7.1409504800983006E-3</v>
      </c>
    </row>
    <row r="5661" spans="1:46" x14ac:dyDescent="0.3">
      <c r="A5661" s="20"/>
    </row>
    <row r="5662" spans="1:46" x14ac:dyDescent="0.3">
      <c r="A5662" s="20">
        <v>1413</v>
      </c>
      <c r="B5662" s="7">
        <f t="shared" ref="B5662" si="12689">MOD(ROUNDDOWN(ROW(B5662)/4,0),4)+1</f>
        <v>4</v>
      </c>
      <c r="D5662" s="7" cm="1">
        <f t="array" ref="D5662">_xlfn.CHOOSEROWS($I$4:$I$7,B5662)</f>
        <v>0</v>
      </c>
      <c r="F5662" s="7">
        <f t="shared" ref="F5662" si="12690">1+0</f>
        <v>1</v>
      </c>
      <c r="H5662" s="7" cm="1">
        <f t="array" ref="H5662:J5663">_xlfn.ANCHORARRAY(AN5658)</f>
        <v>-4.7874480043466887</v>
      </c>
      <c r="I5662" s="7">
        <v>3.1155691682092419</v>
      </c>
      <c r="J5662" s="7">
        <v>3.0708269394750749</v>
      </c>
      <c r="L5662" s="7" cm="1">
        <f t="array" ref="L5662:L5663">MMULT(H5662:J5663,F5662:F5664)</f>
        <v>1.3989481033376281</v>
      </c>
      <c r="N5662" s="7" cm="1">
        <f t="array" ref="N5662:N5664">_xlfn.VSTACK(1,1/(1+EXP(-_xlfn.ANCHORARRAY(L5662))))</f>
        <v>1</v>
      </c>
      <c r="P5662" s="7" cm="1">
        <f t="array" ref="P5662:R5662">_xlfn.ANCHORARRAY(AR5658)</f>
        <v>-2.3270010937272336</v>
      </c>
      <c r="Q5662" s="7">
        <v>-5.3487192868169808</v>
      </c>
      <c r="R5662" s="7">
        <v>5.1242784521214659</v>
      </c>
      <c r="T5662" s="7" cm="1">
        <f t="array" ref="T5662">MMULT(P5662:R5662,_xlfn.ANCHORARRAY(N5662))</f>
        <v>-1.4969176710723273</v>
      </c>
      <c r="V5662" s="18">
        <f t="shared" ref="V5662" si="12691">1/(1+EXP(-T5662))</f>
        <v>0.18288569231038457</v>
      </c>
      <c r="X5662" s="7">
        <f t="shared" ref="X5662" si="12692">D5662-V5662</f>
        <v>-0.18288569231038457</v>
      </c>
      <c r="Z5662" s="7">
        <f t="shared" ref="Z5662" si="12693">V5662*(1-V5662)</f>
        <v>0.1494385158585359</v>
      </c>
      <c r="AB5662" s="7">
        <f t="shared" ref="AB5662" si="12694">Z5662*X5662</f>
        <v>-2.7330166430624723E-2</v>
      </c>
      <c r="AD5662" s="7" cm="1">
        <f t="array" ref="AD5662:AF5662">P5662:R5662*AB5662</f>
        <v>6.3597327175811055E-2</v>
      </c>
      <c r="AE5662" s="7">
        <v>0.14618138829940047</v>
      </c>
      <c r="AF5662" s="7">
        <v>-0.14004738293334371</v>
      </c>
      <c r="AH5662" s="7">
        <f t="shared" ref="AH5662" si="12695">N5662*(1-N5662)*AD5662</f>
        <v>0</v>
      </c>
      <c r="AJ5662" s="7" cm="1">
        <f t="array" ref="AJ5662:AL5662">TRANSPOSE(F5662:F5664)*AH5663*$D$4</f>
        <v>1.3926915705027982E-2</v>
      </c>
      <c r="AK5662" s="7">
        <v>1.3926915705027982E-2</v>
      </c>
      <c r="AL5662" s="7">
        <v>1.3926915705027982E-2</v>
      </c>
      <c r="AN5662" s="14" cm="1">
        <f t="array" ref="AN5662:AP5663">H5662:J5663+AJ5662:AL5663</f>
        <v>-4.7735210886416608</v>
      </c>
      <c r="AO5662" s="14">
        <v>3.1294960839142698</v>
      </c>
      <c r="AP5662" s="14">
        <v>3.0847538551801028</v>
      </c>
      <c r="AR5662" s="14" cm="1">
        <f t="array" ref="AR5662:AT5662">TRANSPOSE(TRANSPOSE(P5662:R5662)+_xlfn.ANCHORARRAY(N5662)*AB5662*$D$4)</f>
        <v>-2.3433991935856087</v>
      </c>
      <c r="AS5662" s="14">
        <v>-5.3618708402835669</v>
      </c>
      <c r="AT5662" s="14">
        <v>5.1078945340111899</v>
      </c>
    </row>
    <row r="5663" spans="1:46" x14ac:dyDescent="0.3">
      <c r="A5663" s="20"/>
      <c r="F5663" s="7" cm="1">
        <f t="array" ref="F5663:F5664">TRANSPOSE(_xlfn.CHOOSEROWS($G$4:$H$7,B5662))</f>
        <v>1</v>
      </c>
      <c r="H5663" s="7">
        <v>-1.5996457109556619</v>
      </c>
      <c r="I5663" s="7">
        <v>4.3170787594538531</v>
      </c>
      <c r="J5663" s="7">
        <v>4.3346666884668181</v>
      </c>
      <c r="L5663" s="7">
        <v>7.0520997369650091</v>
      </c>
      <c r="N5663" s="7">
        <v>0.80201691538480113</v>
      </c>
      <c r="AH5663" s="7">
        <f t="shared" ref="AH5663" si="12696">N5663*(1-N5663)*AE5662</f>
        <v>2.3211526175046637E-2</v>
      </c>
      <c r="AJ5663" s="7" cm="1">
        <f t="array" ref="AJ5663:AL5663">TRANSPOSE(F5662:F5664)*AH5664*$D$4</f>
        <v>-7.260837714610568E-5</v>
      </c>
      <c r="AK5663" s="7">
        <v>-7.260837714610568E-5</v>
      </c>
      <c r="AL5663" s="7">
        <v>-7.260837714610568E-5</v>
      </c>
      <c r="AN5663" s="14">
        <v>-1.5997183193328079</v>
      </c>
      <c r="AO5663" s="14">
        <v>4.3170061510767068</v>
      </c>
      <c r="AP5663" s="14">
        <v>4.3345940800896718</v>
      </c>
    </row>
    <row r="5664" spans="1:46" x14ac:dyDescent="0.3">
      <c r="A5664" s="20"/>
      <c r="F5664" s="7">
        <v>1</v>
      </c>
      <c r="N5664" s="7">
        <v>0.99913515905979378</v>
      </c>
      <c r="AH5664" s="7">
        <f t="shared" ref="AH5664" si="12697">N5664*(1-N5664)*AF5662</f>
        <v>-1.2101396191017613E-4</v>
      </c>
    </row>
    <row r="5665" spans="1:46" x14ac:dyDescent="0.3">
      <c r="A5665" s="20"/>
    </row>
    <row r="5666" spans="1:46" x14ac:dyDescent="0.3">
      <c r="A5666" s="20">
        <v>1414</v>
      </c>
      <c r="B5666" s="7">
        <f t="shared" ref="B5666" si="12698">MOD(ROUNDDOWN(ROW(B5666)/4,0),4)+1</f>
        <v>1</v>
      </c>
      <c r="D5666" s="7" cm="1">
        <f t="array" ref="D5666">_xlfn.CHOOSEROWS($I$4:$I$7,B5666)</f>
        <v>0</v>
      </c>
      <c r="F5666" s="7">
        <f t="shared" ref="F5666" si="12699">1+0</f>
        <v>1</v>
      </c>
      <c r="H5666" s="7" cm="1">
        <f t="array" ref="H5666:J5667">_xlfn.ANCHORARRAY(AN5662)</f>
        <v>-4.7735210886416608</v>
      </c>
      <c r="I5666" s="7">
        <v>3.1294960839142698</v>
      </c>
      <c r="J5666" s="7">
        <v>3.0847538551801028</v>
      </c>
      <c r="L5666" s="7" cm="1">
        <f t="array" ref="L5666:L5667">MMULT(H5666:J5667,F5666:F5668)</f>
        <v>-4.7735210886416608</v>
      </c>
      <c r="N5666" s="7" cm="1">
        <f t="array" ref="N5666:N5668">_xlfn.VSTACK(1,1/(1+EXP(-_xlfn.ANCHORARRAY(L5666))))</f>
        <v>1</v>
      </c>
      <c r="P5666" s="7" cm="1">
        <f t="array" ref="P5666:R5666">_xlfn.ANCHORARRAY(AR5662)</f>
        <v>-2.3433991935856087</v>
      </c>
      <c r="Q5666" s="7">
        <v>-5.3618708402835669</v>
      </c>
      <c r="R5666" s="7">
        <v>5.1078945340111899</v>
      </c>
      <c r="T5666" s="7" cm="1">
        <f t="array" ref="T5666">MMULT(P5666:R5666,_xlfn.ANCHORARRAY(N5666))</f>
        <v>-1.5300968949587492</v>
      </c>
      <c r="V5666" s="18">
        <f t="shared" ref="V5666" si="12700">1/(1+EXP(-T5666))</f>
        <v>0.17797950933980258</v>
      </c>
      <c r="X5666" s="7">
        <f t="shared" ref="X5666" si="12701">D5666-V5666</f>
        <v>-0.17797950933980258</v>
      </c>
      <c r="Z5666" s="7">
        <f t="shared" ref="Z5666" si="12702">V5666*(1-V5666)</f>
        <v>0.14630280359496572</v>
      </c>
      <c r="AB5666" s="7">
        <f t="shared" ref="AB5666" si="12703">Z5666*X5666</f>
        <v>-2.6038901198869504E-2</v>
      </c>
      <c r="AD5666" s="7" cm="1">
        <f t="array" ref="AD5666:AF5666">P5666:R5666*AB5666</f>
        <v>6.1019540071286134E-2</v>
      </c>
      <c r="AE5666" s="7">
        <v>0.13961722505124322</v>
      </c>
      <c r="AF5666" s="7">
        <v>-0.13300396110536294</v>
      </c>
      <c r="AH5666" s="7">
        <f t="shared" ref="AH5666" si="12704">N5666*(1-N5666)*AD5666</f>
        <v>0</v>
      </c>
      <c r="AJ5666" s="7" cm="1">
        <f t="array" ref="AJ5666:AL5666">TRANSPOSE(F5666:F5668)*AH5667*$D$4</f>
        <v>6.9609281428842352E-4</v>
      </c>
      <c r="AK5666" s="7">
        <v>0</v>
      </c>
      <c r="AL5666" s="7">
        <v>0</v>
      </c>
      <c r="AN5666" s="14" cm="1">
        <f t="array" ref="AN5666:AP5667">H5666:J5667+AJ5666:AL5667</f>
        <v>-4.7728249958273725</v>
      </c>
      <c r="AO5666" s="14">
        <v>3.1294960839142698</v>
      </c>
      <c r="AP5666" s="14">
        <v>3.0847538551801028</v>
      </c>
      <c r="AR5666" s="14" cm="1">
        <f t="array" ref="AR5666:AT5666">TRANSPOSE(TRANSPOSE(P5666:R5666)+_xlfn.ANCHORARRAY(N5666)*AB5666*$D$4)</f>
        <v>-2.3590225343049305</v>
      </c>
      <c r="AS5666" s="14">
        <v>-5.3620017601094991</v>
      </c>
      <c r="AT5666" s="14">
        <v>5.1052694848785078</v>
      </c>
    </row>
    <row r="5667" spans="1:46" x14ac:dyDescent="0.3">
      <c r="A5667" s="20"/>
      <c r="F5667" s="7" cm="1">
        <f t="array" ref="F5667:F5668">TRANSPOSE(_xlfn.CHOOSEROWS($G$4:$H$7,B5666))</f>
        <v>0</v>
      </c>
      <c r="H5667" s="7">
        <v>-1.5997183193328079</v>
      </c>
      <c r="I5667" s="7">
        <v>4.3170061510767068</v>
      </c>
      <c r="J5667" s="7">
        <v>4.3345940800896718</v>
      </c>
      <c r="L5667" s="7">
        <v>-1.5997183193328079</v>
      </c>
      <c r="N5667" s="7">
        <v>8.3797587394559333E-3</v>
      </c>
      <c r="AH5667" s="7">
        <f t="shared" ref="AH5667" si="12705">N5667*(1-N5667)*AE5666</f>
        <v>1.1601546904807059E-3</v>
      </c>
      <c r="AJ5667" s="7" cm="1">
        <f t="array" ref="AJ5667:AL5667">TRANSPOSE(F5666:F5668)*AH5668*$D$4</f>
        <v>-1.1155569057039445E-2</v>
      </c>
      <c r="AK5667" s="7">
        <v>0</v>
      </c>
      <c r="AL5667" s="7">
        <v>0</v>
      </c>
      <c r="AN5667" s="14">
        <v>-1.6108738883898475</v>
      </c>
      <c r="AO5667" s="14">
        <v>4.3170061510767068</v>
      </c>
      <c r="AP5667" s="14">
        <v>4.3345940800896718</v>
      </c>
    </row>
    <row r="5668" spans="1:46" x14ac:dyDescent="0.3">
      <c r="A5668" s="20"/>
      <c r="F5668" s="7">
        <v>0</v>
      </c>
      <c r="N5668" s="7">
        <v>0.16802098730621121</v>
      </c>
      <c r="AH5668" s="7">
        <f t="shared" ref="AH5668" si="12706">N5668*(1-N5668)*AF5666</f>
        <v>-1.8592615095065743E-2</v>
      </c>
    </row>
    <row r="5669" spans="1:46" x14ac:dyDescent="0.3">
      <c r="A5669" s="20"/>
    </row>
    <row r="5670" spans="1:46" x14ac:dyDescent="0.3">
      <c r="A5670" s="20">
        <v>1415</v>
      </c>
      <c r="B5670" s="7">
        <f t="shared" ref="B5670" si="12707">MOD(ROUNDDOWN(ROW(B5670)/4,0),4)+1</f>
        <v>2</v>
      </c>
      <c r="D5670" s="7" cm="1">
        <f t="array" ref="D5670">_xlfn.CHOOSEROWS($I$4:$I$7,B5670)</f>
        <v>1</v>
      </c>
      <c r="F5670" s="7">
        <f t="shared" ref="F5670" si="12708">1+0</f>
        <v>1</v>
      </c>
      <c r="H5670" s="7" cm="1">
        <f t="array" ref="H5670:J5671">_xlfn.ANCHORARRAY(AN5666)</f>
        <v>-4.7728249958273725</v>
      </c>
      <c r="I5670" s="7">
        <v>3.1294960839142698</v>
      </c>
      <c r="J5670" s="7">
        <v>3.0847538551801028</v>
      </c>
      <c r="L5670" s="7" cm="1">
        <f t="array" ref="L5670:L5671">MMULT(H5670:J5671,F5670:F5672)</f>
        <v>-1.6880711406472697</v>
      </c>
      <c r="N5670" s="7" cm="1">
        <f t="array" ref="N5670:N5672">_xlfn.VSTACK(1,1/(1+EXP(-_xlfn.ANCHORARRAY(L5670))))</f>
        <v>1</v>
      </c>
      <c r="P5670" s="7" cm="1">
        <f t="array" ref="P5670:R5670">_xlfn.ANCHORARRAY(AR5666)</f>
        <v>-2.3590225343049305</v>
      </c>
      <c r="Q5670" s="7">
        <v>-5.3620017601094991</v>
      </c>
      <c r="R5670" s="7">
        <v>5.1052694848785078</v>
      </c>
      <c r="T5670" s="7" cm="1">
        <f t="array" ref="T5670">MMULT(P5670:R5670,_xlfn.ANCHORARRAY(N5670))</f>
        <v>1.5951916908321011</v>
      </c>
      <c r="V5670" s="18">
        <f t="shared" ref="V5670" si="12709">1/(1+EXP(-T5670))</f>
        <v>0.83134528433888832</v>
      </c>
      <c r="X5670" s="7">
        <f t="shared" ref="X5670" si="12710">D5670-V5670</f>
        <v>0.16865471566111168</v>
      </c>
      <c r="Z5670" s="7">
        <f t="shared" ref="Z5670" si="12711">V5670*(1-V5670)</f>
        <v>0.14021030254638125</v>
      </c>
      <c r="AB5670" s="7">
        <f t="shared" ref="AB5670" si="12712">Z5670*X5670</f>
        <v>2.3647128708718372E-2</v>
      </c>
      <c r="AD5670" s="7" cm="1">
        <f t="array" ref="AD5670:AF5670">P5670:R5670*AB5670</f>
        <v>-5.5784109495475694E-2</v>
      </c>
      <c r="AE5670" s="7">
        <v>-0.12679594575768377</v>
      </c>
      <c r="AF5670" s="7">
        <v>0.12072496460161442</v>
      </c>
      <c r="AH5670" s="7">
        <f t="shared" ref="AH5670" si="12713">N5670*(1-N5670)*AD5670</f>
        <v>0</v>
      </c>
      <c r="AJ5670" s="7" cm="1">
        <f t="array" ref="AJ5670:AL5670">TRANSPOSE(F5670:F5672)*AH5671*$D$4</f>
        <v>-1.0018229865592469E-2</v>
      </c>
      <c r="AK5670" s="7">
        <v>0</v>
      </c>
      <c r="AL5670" s="7">
        <v>-1.0018229865592469E-2</v>
      </c>
      <c r="AN5670" s="14" cm="1">
        <f t="array" ref="AN5670:AP5671">H5670:J5671+AJ5670:AL5671</f>
        <v>-4.7828432256929654</v>
      </c>
      <c r="AO5670" s="14">
        <v>3.1294960839142698</v>
      </c>
      <c r="AP5670" s="14">
        <v>3.0747356253145104</v>
      </c>
      <c r="AR5670" s="14" cm="1">
        <f t="array" ref="AR5670:AT5670">TRANSPOSE(TRANSPOSE(P5670:R5670)+_xlfn.ANCHORARRAY(N5670)*AB5670*$D$4)</f>
        <v>-2.3448342570796994</v>
      </c>
      <c r="AS5670" s="14">
        <v>-5.3597879678628662</v>
      </c>
      <c r="AT5670" s="14">
        <v>5.1185839329715019</v>
      </c>
    </row>
    <row r="5671" spans="1:46" x14ac:dyDescent="0.3">
      <c r="A5671" s="20"/>
      <c r="F5671" s="7" cm="1">
        <f t="array" ref="F5671:F5672">TRANSPOSE(_xlfn.CHOOSEROWS($G$4:$H$7,B5670))</f>
        <v>0</v>
      </c>
      <c r="H5671" s="7">
        <v>-1.6108738883898475</v>
      </c>
      <c r="I5671" s="7">
        <v>4.3170061510767068</v>
      </c>
      <c r="J5671" s="7">
        <v>4.3345940800896718</v>
      </c>
      <c r="L5671" s="7">
        <v>2.7237201916998242</v>
      </c>
      <c r="N5671" s="7">
        <v>0.15602967234784995</v>
      </c>
      <c r="AH5671" s="7">
        <f t="shared" ref="AH5671" si="12714">N5671*(1-N5671)*AE5670</f>
        <v>-1.669704977598745E-2</v>
      </c>
      <c r="AJ5671" s="7" cm="1">
        <f t="array" ref="AJ5671:AL5671">TRANSPOSE(F5670:F5672)*AH5672*$D$4</f>
        <v>4.1863804558602479E-3</v>
      </c>
      <c r="AK5671" s="7">
        <v>0</v>
      </c>
      <c r="AL5671" s="7">
        <v>4.1863804558602479E-3</v>
      </c>
      <c r="AN5671" s="14">
        <v>-1.6066875079339873</v>
      </c>
      <c r="AO5671" s="14">
        <v>4.3170061510767068</v>
      </c>
      <c r="AP5671" s="14">
        <v>4.3387804605455322</v>
      </c>
    </row>
    <row r="5672" spans="1:46" x14ac:dyDescent="0.3">
      <c r="A5672" s="20"/>
      <c r="F5672" s="7">
        <v>1</v>
      </c>
      <c r="N5672" s="7">
        <v>0.93841189325768193</v>
      </c>
      <c r="AH5672" s="7">
        <f t="shared" ref="AH5672" si="12715">N5672*(1-N5672)*AF5670</f>
        <v>6.9773007597670805E-3</v>
      </c>
    </row>
    <row r="5673" spans="1:46" x14ac:dyDescent="0.3">
      <c r="A5673" s="20"/>
    </row>
    <row r="5674" spans="1:46" x14ac:dyDescent="0.3">
      <c r="A5674" s="20">
        <v>1416</v>
      </c>
      <c r="B5674" s="7">
        <f t="shared" ref="B5674" si="12716">MOD(ROUNDDOWN(ROW(B5674)/4,0),4)+1</f>
        <v>3</v>
      </c>
      <c r="D5674" s="7" cm="1">
        <f t="array" ref="D5674">_xlfn.CHOOSEROWS($I$4:$I$7,B5674)</f>
        <v>1</v>
      </c>
      <c r="F5674" s="7">
        <f t="shared" ref="F5674" si="12717">1+0</f>
        <v>1</v>
      </c>
      <c r="H5674" s="7" cm="1">
        <f t="array" ref="H5674:J5675">_xlfn.ANCHORARRAY(AN5670)</f>
        <v>-4.7828432256929654</v>
      </c>
      <c r="I5674" s="7">
        <v>3.1294960839142698</v>
      </c>
      <c r="J5674" s="7">
        <v>3.0747356253145104</v>
      </c>
      <c r="L5674" s="7" cm="1">
        <f t="array" ref="L5674:L5675">MMULT(H5674:J5675,F5674:F5676)</f>
        <v>-1.6533471417786956</v>
      </c>
      <c r="N5674" s="7" cm="1">
        <f t="array" ref="N5674:N5676">_xlfn.VSTACK(1,1/(1+EXP(-_xlfn.ANCHORARRAY(L5674))))</f>
        <v>1</v>
      </c>
      <c r="P5674" s="7" cm="1">
        <f t="array" ref="P5674:R5674">_xlfn.ANCHORARRAY(AR5670)</f>
        <v>-2.3448342570796994</v>
      </c>
      <c r="Q5674" s="7">
        <v>-5.3597879678628662</v>
      </c>
      <c r="R5674" s="7">
        <v>5.1185839329715019</v>
      </c>
      <c r="T5674" s="7" cm="1">
        <f t="array" ref="T5674">MMULT(P5674:R5674,_xlfn.ANCHORARRAY(N5674))</f>
        <v>1.593429928957069</v>
      </c>
      <c r="V5674" s="18">
        <f t="shared" ref="V5674" si="12718">1/(1+EXP(-T5674))</f>
        <v>0.83109812295647867</v>
      </c>
      <c r="X5674" s="7">
        <f t="shared" ref="X5674" si="12719">D5674-V5674</f>
        <v>0.16890187704352133</v>
      </c>
      <c r="Z5674" s="7">
        <f t="shared" ref="Z5674" si="12720">V5674*(1-V5674)</f>
        <v>0.14037403297469653</v>
      </c>
      <c r="AB5674" s="7">
        <f t="shared" ref="AB5674" si="12721">Z5674*X5674</f>
        <v>2.3709437657595402E-2</v>
      </c>
      <c r="AD5674" s="7" cm="1">
        <f t="array" ref="AD5674:AF5674">P5674:R5674*AB5674</f>
        <v>-5.559470163562516E-2</v>
      </c>
      <c r="AE5674" s="7">
        <v>-0.12707755868197457</v>
      </c>
      <c r="AF5674" s="7">
        <v>0.12135874665395731</v>
      </c>
      <c r="AH5674" s="7">
        <f t="shared" ref="AH5674" si="12722">N5674*(1-N5674)*AD5674</f>
        <v>0</v>
      </c>
      <c r="AJ5674" s="7" cm="1">
        <f t="array" ref="AJ5674:AL5674">TRANSPOSE(F5674:F5676)*AH5675*$D$4</f>
        <v>-1.0281569813252423E-2</v>
      </c>
      <c r="AK5674" s="7">
        <v>-1.0281569813252423E-2</v>
      </c>
      <c r="AL5674" s="7">
        <v>0</v>
      </c>
      <c r="AN5674" s="14" cm="1">
        <f t="array" ref="AN5674:AP5675">H5674:J5675+AJ5674:AL5675</f>
        <v>-4.7931247955062179</v>
      </c>
      <c r="AO5674" s="14">
        <v>3.1192145141010172</v>
      </c>
      <c r="AP5674" s="14">
        <v>3.0747356253145104</v>
      </c>
      <c r="AR5674" s="14" cm="1">
        <f t="array" ref="AR5674:AT5674">TRANSPOSE(TRANSPOSE(P5674:R5674)+_xlfn.ANCHORARRAY(N5674)*AB5674*$D$4)</f>
        <v>-2.3306085944851422</v>
      </c>
      <c r="AS5674" s="14">
        <v>-5.3575025143528636</v>
      </c>
      <c r="AT5674" s="14">
        <v>5.1319223806040624</v>
      </c>
    </row>
    <row r="5675" spans="1:46" x14ac:dyDescent="0.3">
      <c r="A5675" s="20"/>
      <c r="F5675" s="7" cm="1">
        <f t="array" ref="F5675:F5676">TRANSPOSE(_xlfn.CHOOSEROWS($G$4:$H$7,B5674))</f>
        <v>1</v>
      </c>
      <c r="H5675" s="7">
        <v>-1.6066875079339873</v>
      </c>
      <c r="I5675" s="7">
        <v>4.3170061510767068</v>
      </c>
      <c r="J5675" s="7">
        <v>4.3387804605455322</v>
      </c>
      <c r="L5675" s="7">
        <v>2.7103186431427195</v>
      </c>
      <c r="N5675" s="7">
        <v>0.16065708678318774</v>
      </c>
      <c r="AH5675" s="7">
        <f t="shared" ref="AH5675" si="12723">N5675*(1-N5675)*AE5674</f>
        <v>-1.7135949688754037E-2</v>
      </c>
      <c r="AJ5675" s="7" cm="1">
        <f t="array" ref="AJ5675:AL5675">TRANSPOSE(F5674:F5676)*AH5676*$D$4</f>
        <v>4.2580569969796894E-3</v>
      </c>
      <c r="AK5675" s="7">
        <v>4.2580569969796894E-3</v>
      </c>
      <c r="AL5675" s="7">
        <v>0</v>
      </c>
      <c r="AN5675" s="14">
        <v>-1.6024294509370076</v>
      </c>
      <c r="AO5675" s="14">
        <v>4.3212642080736865</v>
      </c>
      <c r="AP5675" s="14">
        <v>4.3387804605455322</v>
      </c>
    </row>
    <row r="5676" spans="1:46" x14ac:dyDescent="0.3">
      <c r="A5676" s="20"/>
      <c r="F5676" s="7">
        <v>0</v>
      </c>
      <c r="N5676" s="7">
        <v>0.9376327846875846</v>
      </c>
      <c r="AH5676" s="7">
        <f t="shared" ref="AH5676" si="12724">N5676*(1-N5676)*AF5674</f>
        <v>7.0967616616328163E-3</v>
      </c>
    </row>
    <row r="5677" spans="1:46" x14ac:dyDescent="0.3">
      <c r="A5677" s="20"/>
    </row>
    <row r="5678" spans="1:46" x14ac:dyDescent="0.3">
      <c r="A5678" s="20">
        <v>1417</v>
      </c>
      <c r="B5678" s="7">
        <f t="shared" ref="B5678" si="12725">MOD(ROUNDDOWN(ROW(B5678)/4,0),4)+1</f>
        <v>4</v>
      </c>
      <c r="D5678" s="7" cm="1">
        <f t="array" ref="D5678">_xlfn.CHOOSEROWS($I$4:$I$7,B5678)</f>
        <v>0</v>
      </c>
      <c r="F5678" s="7">
        <f t="shared" ref="F5678" si="12726">1+0</f>
        <v>1</v>
      </c>
      <c r="H5678" s="7" cm="1">
        <f t="array" ref="H5678:J5679">_xlfn.ANCHORARRAY(AN5674)</f>
        <v>-4.7931247955062179</v>
      </c>
      <c r="I5678" s="7">
        <v>3.1192145141010172</v>
      </c>
      <c r="J5678" s="7">
        <v>3.0747356253145104</v>
      </c>
      <c r="L5678" s="7" cm="1">
        <f t="array" ref="L5678:L5679">MMULT(H5678:J5679,F5678:F5680)</f>
        <v>1.4008253439093097</v>
      </c>
      <c r="N5678" s="7" cm="1">
        <f t="array" ref="N5678:N5680">_xlfn.VSTACK(1,1/(1+EXP(-_xlfn.ANCHORARRAY(L5678))))</f>
        <v>1</v>
      </c>
      <c r="P5678" s="7" cm="1">
        <f t="array" ref="P5678:R5678">_xlfn.ANCHORARRAY(AR5674)</f>
        <v>-2.3306085944851422</v>
      </c>
      <c r="Q5678" s="7">
        <v>-5.3575025143528636</v>
      </c>
      <c r="R5678" s="7">
        <v>5.1319223806040624</v>
      </c>
      <c r="T5678" s="7" cm="1">
        <f t="array" ref="T5678">MMULT(P5678:R5678,_xlfn.ANCHORARRAY(N5678))</f>
        <v>-1.501503814462497</v>
      </c>
      <c r="V5678" s="18">
        <f t="shared" ref="V5678" si="12727">1/(1+EXP(-T5678))</f>
        <v>0.18220134231999613</v>
      </c>
      <c r="X5678" s="7">
        <f t="shared" ref="X5678" si="12728">D5678-V5678</f>
        <v>-0.18220134231999613</v>
      </c>
      <c r="Z5678" s="7">
        <f t="shared" ref="Z5678" si="12729">V5678*(1-V5678)</f>
        <v>0.14900401317678771</v>
      </c>
      <c r="AB5678" s="7">
        <f t="shared" ref="AB5678" si="12730">Z5678*X5678</f>
        <v>-2.7148731211877112E-2</v>
      </c>
      <c r="AD5678" s="7" cm="1">
        <f t="array" ref="AD5678:AF5678">P5678:R5678*AB5678</f>
        <v>6.3273066291767835E-2</v>
      </c>
      <c r="AE5678" s="7">
        <v>0.14544939572912169</v>
      </c>
      <c r="AF5678" s="7">
        <v>-0.1393251813112362</v>
      </c>
      <c r="AH5678" s="7">
        <f t="shared" ref="AH5678" si="12731">N5678*(1-N5678)*AD5678</f>
        <v>0</v>
      </c>
      <c r="AJ5678" s="7" cm="1">
        <f t="array" ref="AJ5678:AL5678">TRANSPOSE(F5678:F5680)*AH5679*$D$4</f>
        <v>1.3841465973166543E-2</v>
      </c>
      <c r="AK5678" s="7">
        <v>1.3841465973166543E-2</v>
      </c>
      <c r="AL5678" s="7">
        <v>1.3841465973166543E-2</v>
      </c>
      <c r="AN5678" s="14" cm="1">
        <f t="array" ref="AN5678:AP5679">H5678:J5679+AJ5678:AL5679</f>
        <v>-4.779283329533051</v>
      </c>
      <c r="AO5678" s="14">
        <v>3.1330559800741837</v>
      </c>
      <c r="AP5678" s="14">
        <v>3.0885770912876769</v>
      </c>
      <c r="AR5678" s="14" cm="1">
        <f t="array" ref="AR5678:AT5678">TRANSPOSE(TRANSPOSE(P5678:R5678)+_xlfn.ANCHORARRAY(N5678)*AB5678*$D$4)</f>
        <v>-2.3468978332122683</v>
      </c>
      <c r="AS5678" s="14">
        <v>-5.3705716120798828</v>
      </c>
      <c r="AT5678" s="14">
        <v>5.1156471520581102</v>
      </c>
    </row>
    <row r="5679" spans="1:46" x14ac:dyDescent="0.3">
      <c r="A5679" s="20"/>
      <c r="F5679" s="7" cm="1">
        <f t="array" ref="F5679:F5680">TRANSPOSE(_xlfn.CHOOSEROWS($G$4:$H$7,B5678))</f>
        <v>1</v>
      </c>
      <c r="H5679" s="7">
        <v>-1.6024294509370076</v>
      </c>
      <c r="I5679" s="7">
        <v>4.3212642080736865</v>
      </c>
      <c r="J5679" s="7">
        <v>4.3387804605455322</v>
      </c>
      <c r="L5679" s="7">
        <v>7.0576152176822111</v>
      </c>
      <c r="N5679" s="7">
        <v>0.80231482550838362</v>
      </c>
      <c r="AH5679" s="7">
        <f t="shared" ref="AH5679" si="12732">N5679*(1-N5679)*AE5678</f>
        <v>2.3069109955277573E-2</v>
      </c>
      <c r="AJ5679" s="7" cm="1">
        <f t="array" ref="AJ5679:AL5679">TRANSPOSE(F5678:F5680)*AH5680*$D$4</f>
        <v>-7.183732270789995E-5</v>
      </c>
      <c r="AK5679" s="7">
        <v>-7.183732270789995E-5</v>
      </c>
      <c r="AL5679" s="7">
        <v>-7.183732270789995E-5</v>
      </c>
      <c r="AN5679" s="14">
        <v>-1.6025012882597156</v>
      </c>
      <c r="AO5679" s="14">
        <v>4.3211923707509783</v>
      </c>
      <c r="AP5679" s="14">
        <v>4.338708623222824</v>
      </c>
    </row>
    <row r="5680" spans="1:46" x14ac:dyDescent="0.3">
      <c r="A5680" s="20"/>
      <c r="F5680" s="7">
        <v>1</v>
      </c>
      <c r="N5680" s="7">
        <v>0.9991399118516765</v>
      </c>
      <c r="AH5680" s="7">
        <f t="shared" ref="AH5680" si="12733">N5680*(1-N5680)*AF5678</f>
        <v>-1.1972887117983326E-4</v>
      </c>
    </row>
    <row r="5681" spans="1:46" x14ac:dyDescent="0.3">
      <c r="A5681" s="20"/>
    </row>
    <row r="5682" spans="1:46" x14ac:dyDescent="0.3">
      <c r="A5682" s="20">
        <v>1418</v>
      </c>
      <c r="B5682" s="7">
        <f t="shared" ref="B5682" si="12734">MOD(ROUNDDOWN(ROW(B5682)/4,0),4)+1</f>
        <v>1</v>
      </c>
      <c r="D5682" s="7" cm="1">
        <f t="array" ref="D5682">_xlfn.CHOOSEROWS($I$4:$I$7,B5682)</f>
        <v>0</v>
      </c>
      <c r="F5682" s="7">
        <f t="shared" ref="F5682" si="12735">1+0</f>
        <v>1</v>
      </c>
      <c r="H5682" s="7" cm="1">
        <f t="array" ref="H5682:J5683">_xlfn.ANCHORARRAY(AN5678)</f>
        <v>-4.779283329533051</v>
      </c>
      <c r="I5682" s="7">
        <v>3.1330559800741837</v>
      </c>
      <c r="J5682" s="7">
        <v>3.0885770912876769</v>
      </c>
      <c r="L5682" s="7" cm="1">
        <f t="array" ref="L5682:L5683">MMULT(H5682:J5683,F5682:F5684)</f>
        <v>-4.779283329533051</v>
      </c>
      <c r="N5682" s="7" cm="1">
        <f t="array" ref="N5682:N5684">_xlfn.VSTACK(1,1/(1+EXP(-_xlfn.ANCHORARRAY(L5682))))</f>
        <v>1</v>
      </c>
      <c r="P5682" s="7" cm="1">
        <f t="array" ref="P5682:R5682">_xlfn.ANCHORARRAY(AR5678)</f>
        <v>-2.3468978332122683</v>
      </c>
      <c r="Q5682" s="7">
        <v>-5.3705716120798828</v>
      </c>
      <c r="R5682" s="7">
        <v>5.1156471520581102</v>
      </c>
      <c r="T5682" s="7" cm="1">
        <f t="array" ref="T5682">MMULT(P5682:R5682,_xlfn.ANCHORARRAY(N5682))</f>
        <v>-1.5340977254817094</v>
      </c>
      <c r="V5682" s="18">
        <f t="shared" ref="V5682" si="12736">1/(1+EXP(-T5682))</f>
        <v>0.17739493053909894</v>
      </c>
      <c r="X5682" s="7">
        <f t="shared" ref="X5682" si="12737">D5682-V5682</f>
        <v>-0.17739493053909894</v>
      </c>
      <c r="Z5682" s="7">
        <f t="shared" ref="Z5682" si="12738">V5682*(1-V5682)</f>
        <v>0.14592596915812719</v>
      </c>
      <c r="AB5682" s="7">
        <f t="shared" ref="AB5682" si="12739">Z5682*X5682</f>
        <v>-2.5886527162656669E-2</v>
      </c>
      <c r="AD5682" s="7" cm="1">
        <f t="array" ref="AD5682:AF5682">P5682:R5682*AB5682</f>
        <v>6.0753034507429464E-2</v>
      </c>
      <c r="AE5682" s="7">
        <v>0.13902544791509869</v>
      </c>
      <c r="AF5682" s="7">
        <v>-0.1324263389563195</v>
      </c>
      <c r="AH5682" s="7">
        <f t="shared" ref="AH5682" si="12740">N5682*(1-N5682)*AD5682</f>
        <v>0</v>
      </c>
      <c r="AJ5682" s="7" cm="1">
        <f t="array" ref="AJ5682:AL5682">TRANSPOSE(F5682:F5684)*AH5683*$D$4</f>
        <v>6.8922617653176797E-4</v>
      </c>
      <c r="AK5682" s="7">
        <v>0</v>
      </c>
      <c r="AL5682" s="7">
        <v>0</v>
      </c>
      <c r="AN5682" s="14" cm="1">
        <f t="array" ref="AN5682:AP5683">H5682:J5683+AJ5682:AL5683</f>
        <v>-4.7785941033565189</v>
      </c>
      <c r="AO5682" s="14">
        <v>3.1330559800741837</v>
      </c>
      <c r="AP5682" s="14">
        <v>3.0885770912876769</v>
      </c>
      <c r="AR5682" s="14" cm="1">
        <f t="array" ref="AR5682:AT5682">TRANSPOSE(TRANSPOSE(P5682:R5682)+_xlfn.ANCHORARRAY(N5682)*AB5682*$D$4)</f>
        <v>-2.3624297495098623</v>
      </c>
      <c r="AS5682" s="14">
        <v>-5.3707010242016588</v>
      </c>
      <c r="AT5682" s="14">
        <v>5.1130435009634372</v>
      </c>
    </row>
    <row r="5683" spans="1:46" x14ac:dyDescent="0.3">
      <c r="A5683" s="20"/>
      <c r="F5683" s="7" cm="1">
        <f t="array" ref="F5683:F5684">TRANSPOSE(_xlfn.CHOOSEROWS($G$4:$H$7,B5682))</f>
        <v>0</v>
      </c>
      <c r="H5683" s="7">
        <v>-1.6025012882597156</v>
      </c>
      <c r="I5683" s="7">
        <v>4.3211923707509783</v>
      </c>
      <c r="J5683" s="7">
        <v>4.338708623222824</v>
      </c>
      <c r="L5683" s="7">
        <v>-1.6025012882597156</v>
      </c>
      <c r="N5683" s="7">
        <v>8.3320125667023775E-3</v>
      </c>
      <c r="AH5683" s="7">
        <f t="shared" ref="AH5683" si="12741">N5683*(1-N5683)*AE5682</f>
        <v>1.1487102942196134E-3</v>
      </c>
      <c r="AJ5683" s="7" cm="1">
        <f t="array" ref="AJ5683:AL5683">TRANSPOSE(F5682:F5684)*AH5684*$D$4</f>
        <v>-1.1086605096773245E-2</v>
      </c>
      <c r="AK5683" s="7">
        <v>0</v>
      </c>
      <c r="AL5683" s="7">
        <v>0</v>
      </c>
      <c r="AN5683" s="14">
        <v>-1.6135878933564889</v>
      </c>
      <c r="AO5683" s="14">
        <v>4.3211923707509783</v>
      </c>
      <c r="AP5683" s="14">
        <v>4.338708623222824</v>
      </c>
    </row>
    <row r="5684" spans="1:46" x14ac:dyDescent="0.3">
      <c r="A5684" s="20"/>
      <c r="F5684" s="7">
        <v>0</v>
      </c>
      <c r="N5684" s="7">
        <v>0.16763231560014411</v>
      </c>
      <c r="AH5684" s="7">
        <f t="shared" ref="AH5684" si="12742">N5684*(1-N5684)*AF5682</f>
        <v>-1.8477675161288742E-2</v>
      </c>
    </row>
    <row r="5685" spans="1:46" x14ac:dyDescent="0.3">
      <c r="A5685" s="20"/>
    </row>
    <row r="5686" spans="1:46" x14ac:dyDescent="0.3">
      <c r="A5686" s="20">
        <v>1419</v>
      </c>
      <c r="B5686" s="7">
        <f t="shared" ref="B5686" si="12743">MOD(ROUNDDOWN(ROW(B5686)/4,0),4)+1</f>
        <v>2</v>
      </c>
      <c r="D5686" s="7" cm="1">
        <f t="array" ref="D5686">_xlfn.CHOOSEROWS($I$4:$I$7,B5686)</f>
        <v>1</v>
      </c>
      <c r="F5686" s="7">
        <f t="shared" ref="F5686" si="12744">1+0</f>
        <v>1</v>
      </c>
      <c r="H5686" s="7" cm="1">
        <f t="array" ref="H5686:J5687">_xlfn.ANCHORARRAY(AN5682)</f>
        <v>-4.7785941033565189</v>
      </c>
      <c r="I5686" s="7">
        <v>3.1330559800741837</v>
      </c>
      <c r="J5686" s="7">
        <v>3.0885770912876769</v>
      </c>
      <c r="L5686" s="7" cm="1">
        <f t="array" ref="L5686:L5687">MMULT(H5686:J5687,F5686:F5688)</f>
        <v>-1.690017012068842</v>
      </c>
      <c r="N5686" s="7" cm="1">
        <f t="array" ref="N5686:N5688">_xlfn.VSTACK(1,1/(1+EXP(-_xlfn.ANCHORARRAY(L5686))))</f>
        <v>1</v>
      </c>
      <c r="P5686" s="7" cm="1">
        <f t="array" ref="P5686:R5686">_xlfn.ANCHORARRAY(AR5682)</f>
        <v>-2.3624297495098623</v>
      </c>
      <c r="Q5686" s="7">
        <v>-5.3707010242016588</v>
      </c>
      <c r="R5686" s="7">
        <v>5.1130435009634372</v>
      </c>
      <c r="T5686" s="7" cm="1">
        <f t="array" ref="T5686">MMULT(P5686:R5686,_xlfn.ANCHORARRAY(N5686))</f>
        <v>1.5995112507566294</v>
      </c>
      <c r="V5686" s="18">
        <f t="shared" ref="V5686" si="12745">1/(1+EXP(-T5686))</f>
        <v>0.83195006460109855</v>
      </c>
      <c r="X5686" s="7">
        <f t="shared" ref="X5686" si="12746">D5686-V5686</f>
        <v>0.16804993539890145</v>
      </c>
      <c r="Z5686" s="7">
        <f t="shared" ref="Z5686" si="12747">V5686*(1-V5686)</f>
        <v>0.13980915461132651</v>
      </c>
      <c r="AB5686" s="7">
        <f t="shared" ref="AB5686" si="12748">Z5686*X5686</f>
        <v>2.3494919400608445E-2</v>
      </c>
      <c r="AD5686" s="7" cm="1">
        <f t="array" ref="AD5686:AF5686">P5686:R5686*AB5686</f>
        <v>-5.5505096554333812E-2</v>
      </c>
      <c r="AE5686" s="7">
        <v>-0.12618418768838321</v>
      </c>
      <c r="AF5686" s="7">
        <v>0.12013054494694078</v>
      </c>
      <c r="AH5686" s="7">
        <f t="shared" ref="AH5686" si="12749">N5686*(1-N5686)*AD5686</f>
        <v>0</v>
      </c>
      <c r="AJ5686" s="7" cm="1">
        <f t="array" ref="AJ5686:AL5686">TRANSPOSE(F5686:F5688)*AH5687*$D$4</f>
        <v>-9.9565522906120522E-3</v>
      </c>
      <c r="AK5686" s="7">
        <v>0</v>
      </c>
      <c r="AL5686" s="7">
        <v>-9.9565522906120522E-3</v>
      </c>
      <c r="AN5686" s="14" cm="1">
        <f t="array" ref="AN5686:AP5687">H5686:J5687+AJ5686:AL5687</f>
        <v>-4.7885506556471311</v>
      </c>
      <c r="AO5686" s="14">
        <v>3.1330559800741837</v>
      </c>
      <c r="AP5686" s="14">
        <v>3.0786205389970647</v>
      </c>
      <c r="AR5686" s="14" cm="1">
        <f t="array" ref="AR5686:AT5686">TRANSPOSE(TRANSPOSE(P5686:R5686)+_xlfn.ANCHORARRAY(N5686)*AB5686*$D$4)</f>
        <v>-2.3483327978694972</v>
      </c>
      <c r="AS5686" s="14">
        <v>-5.3685050912549537</v>
      </c>
      <c r="AT5686" s="14">
        <v>5.1262733884063936</v>
      </c>
    </row>
    <row r="5687" spans="1:46" x14ac:dyDescent="0.3">
      <c r="A5687" s="20"/>
      <c r="F5687" s="7" cm="1">
        <f t="array" ref="F5687:F5688">TRANSPOSE(_xlfn.CHOOSEROWS($G$4:$H$7,B5686))</f>
        <v>0</v>
      </c>
      <c r="H5687" s="7">
        <v>-1.6135878933564889</v>
      </c>
      <c r="I5687" s="7">
        <v>4.3211923707509783</v>
      </c>
      <c r="J5687" s="7">
        <v>4.338708623222824</v>
      </c>
      <c r="L5687" s="7">
        <v>2.7251207298663349</v>
      </c>
      <c r="N5687" s="7">
        <v>0.15577360288430664</v>
      </c>
      <c r="AH5687" s="7">
        <f t="shared" ref="AH5687" si="12750">N5687*(1-N5687)*AE5686</f>
        <v>-1.6594253817686755E-2</v>
      </c>
      <c r="AJ5687" s="7" cm="1">
        <f t="array" ref="AJ5687:AL5687">TRANSPOSE(F5686:F5688)*AH5688*$D$4</f>
        <v>4.1606547618888573E-3</v>
      </c>
      <c r="AK5687" s="7">
        <v>0</v>
      </c>
      <c r="AL5687" s="7">
        <v>4.1606547618888573E-3</v>
      </c>
      <c r="AN5687" s="14">
        <v>-1.6094272385946</v>
      </c>
      <c r="AO5687" s="14">
        <v>4.3211923707509783</v>
      </c>
      <c r="AP5687" s="14">
        <v>4.3428692779847129</v>
      </c>
    </row>
    <row r="5688" spans="1:46" x14ac:dyDescent="0.3">
      <c r="A5688" s="20"/>
      <c r="F5688" s="7">
        <v>1</v>
      </c>
      <c r="N5688" s="7">
        <v>0.93849278769418665</v>
      </c>
      <c r="AH5688" s="7">
        <f t="shared" ref="AH5688" si="12751">N5688*(1-N5688)*AF5686</f>
        <v>6.9344246031480955E-3</v>
      </c>
    </row>
    <row r="5689" spans="1:46" x14ac:dyDescent="0.3">
      <c r="A5689" s="20"/>
    </row>
    <row r="5690" spans="1:46" x14ac:dyDescent="0.3">
      <c r="A5690" s="20">
        <v>1420</v>
      </c>
      <c r="B5690" s="7">
        <f t="shared" ref="B5690" si="12752">MOD(ROUNDDOWN(ROW(B5690)/4,0),4)+1</f>
        <v>3</v>
      </c>
      <c r="D5690" s="7" cm="1">
        <f t="array" ref="D5690">_xlfn.CHOOSEROWS($I$4:$I$7,B5690)</f>
        <v>1</v>
      </c>
      <c r="F5690" s="7">
        <f t="shared" ref="F5690" si="12753">1+0</f>
        <v>1</v>
      </c>
      <c r="H5690" s="7" cm="1">
        <f t="array" ref="H5690:J5691">_xlfn.ANCHORARRAY(AN5686)</f>
        <v>-4.7885506556471311</v>
      </c>
      <c r="I5690" s="7">
        <v>3.1330559800741837</v>
      </c>
      <c r="J5690" s="7">
        <v>3.0786205389970647</v>
      </c>
      <c r="L5690" s="7" cm="1">
        <f t="array" ref="L5690:L5691">MMULT(H5690:J5691,F5690:F5692)</f>
        <v>-1.6554946755729474</v>
      </c>
      <c r="N5690" s="7" cm="1">
        <f t="array" ref="N5690:N5692">_xlfn.VSTACK(1,1/(1+EXP(-_xlfn.ANCHORARRAY(L5690))))</f>
        <v>1</v>
      </c>
      <c r="P5690" s="7" cm="1">
        <f t="array" ref="P5690:R5690">_xlfn.ANCHORARRAY(AR5686)</f>
        <v>-2.3483327978694972</v>
      </c>
      <c r="Q5690" s="7">
        <v>-5.3685050912549537</v>
      </c>
      <c r="R5690" s="7">
        <v>5.1262733884063936</v>
      </c>
      <c r="T5690" s="7" cm="1">
        <f t="array" ref="T5690">MMULT(P5690:R5690,_xlfn.ANCHORARRAY(N5690))</f>
        <v>1.5977276658687036</v>
      </c>
      <c r="V5690" s="18">
        <f t="shared" ref="V5690" si="12754">1/(1+EXP(-T5690))</f>
        <v>0.83170055544721577</v>
      </c>
      <c r="X5690" s="7">
        <f t="shared" ref="X5690" si="12755">D5690-V5690</f>
        <v>0.16829944455278423</v>
      </c>
      <c r="Z5690" s="7">
        <f t="shared" ref="Z5690" si="12756">V5690*(1-V5690)</f>
        <v>0.13997474151600853</v>
      </c>
      <c r="AB5690" s="7">
        <f t="shared" ref="AB5690" si="12757">Z5690*X5690</f>
        <v>2.3557671248563783E-2</v>
      </c>
      <c r="AD5690" s="7" cm="1">
        <f t="array" ref="AD5690:AF5690">P5690:R5690*AB5690</f>
        <v>-5.5321252034429599E-2</v>
      </c>
      <c r="AE5690" s="7">
        <v>-0.12646947803602512</v>
      </c>
      <c r="AF5690" s="7">
        <v>0.12076306321433894</v>
      </c>
      <c r="AH5690" s="7">
        <f t="shared" ref="AH5690" si="12758">N5690*(1-N5690)*AD5690</f>
        <v>0</v>
      </c>
      <c r="AJ5690" s="7" cm="1">
        <f t="array" ref="AJ5690:AL5690">TRANSPOSE(F5690:F5692)*AH5691*$D$4</f>
        <v>-1.0217462149374454E-2</v>
      </c>
      <c r="AK5690" s="7">
        <v>-1.0217462149374454E-2</v>
      </c>
      <c r="AL5690" s="7">
        <v>0</v>
      </c>
      <c r="AN5690" s="14" cm="1">
        <f t="array" ref="AN5690:AP5691">H5690:J5691+AJ5690:AL5691</f>
        <v>-4.7987681177965058</v>
      </c>
      <c r="AO5690" s="14">
        <v>3.1228385179248095</v>
      </c>
      <c r="AP5690" s="14">
        <v>3.0786205389970647</v>
      </c>
      <c r="AR5690" s="14" cm="1">
        <f t="array" ref="AR5690:AT5690">TRANSPOSE(TRANSPOSE(P5690:R5690)+_xlfn.ANCHORARRAY(N5690)*AB5690*$D$4)</f>
        <v>-2.3341981951203588</v>
      </c>
      <c r="AS5690" s="14">
        <v>-5.3662383573717811</v>
      </c>
      <c r="AT5690" s="14">
        <v>5.1395276501913809</v>
      </c>
    </row>
    <row r="5691" spans="1:46" x14ac:dyDescent="0.3">
      <c r="A5691" s="20"/>
      <c r="F5691" s="7" cm="1">
        <f t="array" ref="F5691:F5692">TRANSPOSE(_xlfn.CHOOSEROWS($G$4:$H$7,B5690))</f>
        <v>1</v>
      </c>
      <c r="H5691" s="7">
        <v>-1.6094272385946</v>
      </c>
      <c r="I5691" s="7">
        <v>4.3211923707509783</v>
      </c>
      <c r="J5691" s="7">
        <v>4.3428692779847129</v>
      </c>
      <c r="L5691" s="7">
        <v>2.711765132156378</v>
      </c>
      <c r="N5691" s="7">
        <v>0.1603677106037501</v>
      </c>
      <c r="AH5691" s="7">
        <f t="shared" ref="AH5691" si="12759">N5691*(1-N5691)*AE5690</f>
        <v>-1.7029103582290758E-2</v>
      </c>
      <c r="AJ5691" s="7" cm="1">
        <f t="array" ref="AJ5691:AL5691">TRANSPOSE(F5690:F5692)*AH5692*$D$4</f>
        <v>4.2317949075191237E-3</v>
      </c>
      <c r="AK5691" s="7">
        <v>4.2317949075191237E-3</v>
      </c>
      <c r="AL5691" s="7">
        <v>0</v>
      </c>
      <c r="AN5691" s="14">
        <v>-1.605195443687081</v>
      </c>
      <c r="AO5691" s="14">
        <v>4.3254241656584975</v>
      </c>
      <c r="AP5691" s="14">
        <v>4.3428692779847129</v>
      </c>
    </row>
    <row r="5692" spans="1:46" x14ac:dyDescent="0.3">
      <c r="A5692" s="20"/>
      <c r="F5692" s="7">
        <v>0</v>
      </c>
      <c r="N5692" s="7">
        <v>0.93771731828795157</v>
      </c>
      <c r="AH5692" s="7">
        <f t="shared" ref="AH5692" si="12760">N5692*(1-N5692)*AF5690</f>
        <v>7.0529915125318735E-3</v>
      </c>
    </row>
    <row r="5693" spans="1:46" x14ac:dyDescent="0.3">
      <c r="A5693" s="20"/>
    </row>
    <row r="5694" spans="1:46" x14ac:dyDescent="0.3">
      <c r="A5694" s="20">
        <v>1421</v>
      </c>
      <c r="B5694" s="7">
        <f t="shared" ref="B5694" si="12761">MOD(ROUNDDOWN(ROW(B5694)/4,0),4)+1</f>
        <v>4</v>
      </c>
      <c r="D5694" s="7" cm="1">
        <f t="array" ref="D5694">_xlfn.CHOOSEROWS($I$4:$I$7,B5694)</f>
        <v>0</v>
      </c>
      <c r="F5694" s="7">
        <f t="shared" ref="F5694" si="12762">1+0</f>
        <v>1</v>
      </c>
      <c r="H5694" s="7" cm="1">
        <f t="array" ref="H5694:J5695">_xlfn.ANCHORARRAY(AN5690)</f>
        <v>-4.7987681177965058</v>
      </c>
      <c r="I5694" s="7">
        <v>3.1228385179248095</v>
      </c>
      <c r="J5694" s="7">
        <v>3.0786205389970647</v>
      </c>
      <c r="L5694" s="7" cm="1">
        <f t="array" ref="L5694:L5695">MMULT(H5694:J5695,F5694:F5696)</f>
        <v>1.4026909391253684</v>
      </c>
      <c r="N5694" s="7" cm="1">
        <f t="array" ref="N5694:N5696">_xlfn.VSTACK(1,1/(1+EXP(-_xlfn.ANCHORARRAY(L5694))))</f>
        <v>1</v>
      </c>
      <c r="P5694" s="7" cm="1">
        <f t="array" ref="P5694:R5694">_xlfn.ANCHORARRAY(AR5690)</f>
        <v>-2.3341981951203588</v>
      </c>
      <c r="Q5694" s="7">
        <v>-5.3662383573717811</v>
      </c>
      <c r="R5694" s="7">
        <v>5.1395276501913809</v>
      </c>
      <c r="T5694" s="7" cm="1">
        <f t="array" ref="T5694">MMULT(P5694:R5694,_xlfn.ANCHORARRAY(N5694))</f>
        <v>-1.5060663766204287</v>
      </c>
      <c r="V5694" s="18">
        <f t="shared" ref="V5694" si="12763">1/(1+EXP(-T5694))</f>
        <v>0.18152248774866059</v>
      </c>
      <c r="X5694" s="7">
        <f t="shared" ref="X5694" si="12764">D5694-V5694</f>
        <v>-0.18152248774866059</v>
      </c>
      <c r="Z5694" s="7">
        <f t="shared" ref="Z5694" si="12765">V5694*(1-V5694)</f>
        <v>0.14857207419019797</v>
      </c>
      <c r="AB5694" s="7">
        <f t="shared" ref="AB5694" si="12766">Z5694*X5694</f>
        <v>-2.6969172516983303E-2</v>
      </c>
      <c r="AD5694" s="7" cm="1">
        <f t="array" ref="AD5694:AF5694">P5694:R5694*AB5694</f>
        <v>6.2951393813032011E-2</v>
      </c>
      <c r="AE5694" s="7">
        <v>0.14472300802721266</v>
      </c>
      <c r="AF5694" s="7">
        <v>-0.13860880785381716</v>
      </c>
      <c r="AH5694" s="7">
        <f t="shared" ref="AH5694" si="12767">N5694*(1-N5694)*AD5694</f>
        <v>0</v>
      </c>
      <c r="AJ5694" s="7" cm="1">
        <f t="array" ref="AJ5694:AL5694">TRANSPOSE(F5694:F5696)*AH5695*$D$4</f>
        <v>1.3756806462451745E-2</v>
      </c>
      <c r="AK5694" s="7">
        <v>1.3756806462451745E-2</v>
      </c>
      <c r="AL5694" s="7">
        <v>1.3756806462451745E-2</v>
      </c>
      <c r="AN5694" s="14" cm="1">
        <f t="array" ref="AN5694:AP5695">H5694:J5695+AJ5694:AL5695</f>
        <v>-4.7850113113340544</v>
      </c>
      <c r="AO5694" s="14">
        <v>3.1365953243872613</v>
      </c>
      <c r="AP5694" s="14">
        <v>3.0923773454595165</v>
      </c>
      <c r="AR5694" s="14" cm="1">
        <f t="array" ref="AR5694:AT5694">TRANSPOSE(TRANSPOSE(P5694:R5694)+_xlfn.ANCHORARRAY(N5694)*AB5694*$D$4)</f>
        <v>-2.3503796986305487</v>
      </c>
      <c r="AS5694" s="14">
        <v>-5.3792258028484987</v>
      </c>
      <c r="AT5694" s="14">
        <v>5.1233599881677518</v>
      </c>
    </row>
    <row r="5695" spans="1:46" x14ac:dyDescent="0.3">
      <c r="A5695" s="20"/>
      <c r="F5695" s="7" cm="1">
        <f t="array" ref="F5695:F5696">TRANSPOSE(_xlfn.CHOOSEROWS($G$4:$H$7,B5694))</f>
        <v>1</v>
      </c>
      <c r="H5695" s="7">
        <v>-1.605195443687081</v>
      </c>
      <c r="I5695" s="7">
        <v>4.3254241656584975</v>
      </c>
      <c r="J5695" s="7">
        <v>4.3428692779847129</v>
      </c>
      <c r="L5695" s="7">
        <v>7.0630979999561294</v>
      </c>
      <c r="N5695" s="7">
        <v>0.80261055275480009</v>
      </c>
      <c r="AH5695" s="7">
        <f t="shared" ref="AH5695" si="12768">N5695*(1-N5695)*AE5694</f>
        <v>2.2928010770752908E-2</v>
      </c>
      <c r="AJ5695" s="7" cm="1">
        <f t="array" ref="AJ5695:AL5695">TRANSPOSE(F5694:F5696)*AH5696*$D$4</f>
        <v>-7.1077851606248218E-5</v>
      </c>
      <c r="AK5695" s="7">
        <v>-7.1077851606248218E-5</v>
      </c>
      <c r="AL5695" s="7">
        <v>-7.1077851606248218E-5</v>
      </c>
      <c r="AN5695" s="14">
        <v>-1.6052665215386872</v>
      </c>
      <c r="AO5695" s="14">
        <v>4.3253530878068913</v>
      </c>
      <c r="AP5695" s="14">
        <v>4.3427982001331067</v>
      </c>
    </row>
    <row r="5696" spans="1:46" x14ac:dyDescent="0.3">
      <c r="A5696" s="20"/>
      <c r="F5696" s="7">
        <v>1</v>
      </c>
      <c r="N5696" s="7">
        <v>0.99914461060111004</v>
      </c>
      <c r="AH5696" s="7">
        <f t="shared" ref="AH5696" si="12769">N5696*(1-N5696)*AF5694</f>
        <v>-1.1846308601041371E-4</v>
      </c>
    </row>
    <row r="5697" spans="1:46" x14ac:dyDescent="0.3">
      <c r="A5697" s="20"/>
    </row>
    <row r="5698" spans="1:46" x14ac:dyDescent="0.3">
      <c r="A5698" s="20">
        <v>1422</v>
      </c>
      <c r="B5698" s="7">
        <f t="shared" ref="B5698" si="12770">MOD(ROUNDDOWN(ROW(B5698)/4,0),4)+1</f>
        <v>1</v>
      </c>
      <c r="D5698" s="7" cm="1">
        <f t="array" ref="D5698">_xlfn.CHOOSEROWS($I$4:$I$7,B5698)</f>
        <v>0</v>
      </c>
      <c r="F5698" s="7">
        <f t="shared" ref="F5698" si="12771">1+0</f>
        <v>1</v>
      </c>
      <c r="H5698" s="7" cm="1">
        <f t="array" ref="H5698:J5699">_xlfn.ANCHORARRAY(AN5694)</f>
        <v>-4.7850113113340544</v>
      </c>
      <c r="I5698" s="7">
        <v>3.1365953243872613</v>
      </c>
      <c r="J5698" s="7">
        <v>3.0923773454595165</v>
      </c>
      <c r="L5698" s="7" cm="1">
        <f t="array" ref="L5698:L5699">MMULT(H5698:J5699,F5698:F5700)</f>
        <v>-4.7850113113340544</v>
      </c>
      <c r="N5698" s="7" cm="1">
        <f t="array" ref="N5698:N5700">_xlfn.VSTACK(1,1/(1+EXP(-_xlfn.ANCHORARRAY(L5698))))</f>
        <v>1</v>
      </c>
      <c r="P5698" s="7" cm="1">
        <f t="array" ref="P5698:R5698">_xlfn.ANCHORARRAY(AR5694)</f>
        <v>-2.3503796986305487</v>
      </c>
      <c r="Q5698" s="7">
        <v>-5.3792258028484987</v>
      </c>
      <c r="R5698" s="7">
        <v>5.1233599881677518</v>
      </c>
      <c r="T5698" s="7" cm="1">
        <f t="array" ref="T5698">MMULT(P5698:R5698,_xlfn.ANCHORARRAY(N5698))</f>
        <v>-1.5380798743501063</v>
      </c>
      <c r="V5698" s="18">
        <f t="shared" ref="V5698" si="12772">1/(1+EXP(-T5698))</f>
        <v>0.1768145779296611</v>
      </c>
      <c r="X5698" s="7">
        <f t="shared" ref="X5698" si="12773">D5698-V5698</f>
        <v>-0.1768145779296611</v>
      </c>
      <c r="Z5698" s="7">
        <f t="shared" ref="Z5698" si="12774">V5698*(1-V5698)</f>
        <v>0.14555118296121691</v>
      </c>
      <c r="AB5698" s="7">
        <f t="shared" ref="AB5698" si="12775">Z5698*X5698</f>
        <v>-2.573557098245045E-2</v>
      </c>
      <c r="AD5698" s="7" cm="1">
        <f t="array" ref="AD5698:AF5698">P5698:R5698*AB5698</f>
        <v>6.0488363569816982E-2</v>
      </c>
      <c r="AE5698" s="7">
        <v>0.13843744747983655</v>
      </c>
      <c r="AF5698" s="7">
        <v>-0.13185259464413768</v>
      </c>
      <c r="AH5698" s="7">
        <f t="shared" ref="AH5698" si="12776">N5698*(1-N5698)*AD5698</f>
        <v>0</v>
      </c>
      <c r="AJ5698" s="7" cm="1">
        <f t="array" ref="AJ5698:AL5698">TRANSPOSE(F5698:F5700)*AH5699*$D$4</f>
        <v>6.8245614581516052E-4</v>
      </c>
      <c r="AK5698" s="7">
        <v>0</v>
      </c>
      <c r="AL5698" s="7">
        <v>0</v>
      </c>
      <c r="AN5698" s="14" cm="1">
        <f t="array" ref="AN5698:AP5699">H5698:J5699+AJ5698:AL5699</f>
        <v>-4.7843288551882397</v>
      </c>
      <c r="AO5698" s="14">
        <v>3.1365953243872613</v>
      </c>
      <c r="AP5698" s="14">
        <v>3.0923773454595165</v>
      </c>
      <c r="AR5698" s="14" cm="1">
        <f t="array" ref="AR5698:AT5698">TRANSPOSE(TRANSPOSE(P5698:R5698)+_xlfn.ANCHORARRAY(N5698)*AB5698*$D$4)</f>
        <v>-2.3658210412200189</v>
      </c>
      <c r="AS5698" s="14">
        <v>-5.3793537315560194</v>
      </c>
      <c r="AT5698" s="14">
        <v>5.1207774725321027</v>
      </c>
    </row>
    <row r="5699" spans="1:46" x14ac:dyDescent="0.3">
      <c r="A5699" s="20"/>
      <c r="F5699" s="7" cm="1">
        <f t="array" ref="F5699:F5700">TRANSPOSE(_xlfn.CHOOSEROWS($G$4:$H$7,B5698))</f>
        <v>0</v>
      </c>
      <c r="H5699" s="7">
        <v>-1.6052665215386872</v>
      </c>
      <c r="I5699" s="7">
        <v>4.3253530878068913</v>
      </c>
      <c r="J5699" s="7">
        <v>4.3427982001331067</v>
      </c>
      <c r="L5699" s="7">
        <v>-1.6052665215386872</v>
      </c>
      <c r="N5699" s="7">
        <v>8.2848176432520713E-3</v>
      </c>
      <c r="AH5699" s="7">
        <f t="shared" ref="AH5699" si="12777">N5699*(1-N5699)*AE5698</f>
        <v>1.1374269096919342E-3</v>
      </c>
      <c r="AJ5699" s="7" cm="1">
        <f t="array" ref="AJ5699:AL5699">TRANSPOSE(F5698:F5700)*AH5700*$D$4</f>
        <v>-1.1018288133400106E-2</v>
      </c>
      <c r="AK5699" s="7">
        <v>0</v>
      </c>
      <c r="AL5699" s="7">
        <v>0</v>
      </c>
      <c r="AN5699" s="14">
        <v>-1.6162848096720872</v>
      </c>
      <c r="AO5699" s="14">
        <v>4.3253530878068913</v>
      </c>
      <c r="AP5699" s="14">
        <v>4.3427982001331067</v>
      </c>
    </row>
    <row r="5700" spans="1:46" x14ac:dyDescent="0.3">
      <c r="A5700" s="20"/>
      <c r="F5700" s="7">
        <v>0</v>
      </c>
      <c r="N5700" s="7">
        <v>0.16724683237130022</v>
      </c>
      <c r="AH5700" s="7">
        <f t="shared" ref="AH5700" si="12778">N5700*(1-N5700)*AF5698</f>
        <v>-1.8363813555666846E-2</v>
      </c>
    </row>
    <row r="5701" spans="1:46" x14ac:dyDescent="0.3">
      <c r="A5701" s="20"/>
    </row>
    <row r="5702" spans="1:46" x14ac:dyDescent="0.3">
      <c r="A5702" s="20">
        <v>1423</v>
      </c>
      <c r="B5702" s="7">
        <f t="shared" ref="B5702" si="12779">MOD(ROUNDDOWN(ROW(B5702)/4,0),4)+1</f>
        <v>2</v>
      </c>
      <c r="D5702" s="7" cm="1">
        <f t="array" ref="D5702">_xlfn.CHOOSEROWS($I$4:$I$7,B5702)</f>
        <v>1</v>
      </c>
      <c r="F5702" s="7">
        <f t="shared" ref="F5702" si="12780">1+0</f>
        <v>1</v>
      </c>
      <c r="H5702" s="7" cm="1">
        <f t="array" ref="H5702:J5703">_xlfn.ANCHORARRAY(AN5698)</f>
        <v>-4.7843288551882397</v>
      </c>
      <c r="I5702" s="7">
        <v>3.1365953243872613</v>
      </c>
      <c r="J5702" s="7">
        <v>3.0923773454595165</v>
      </c>
      <c r="L5702" s="7" cm="1">
        <f t="array" ref="L5702:L5703">MMULT(H5702:J5703,F5702:F5704)</f>
        <v>-1.6919515097287232</v>
      </c>
      <c r="N5702" s="7" cm="1">
        <f t="array" ref="N5702:N5704">_xlfn.VSTACK(1,1/(1+EXP(-_xlfn.ANCHORARRAY(L5702))))</f>
        <v>1</v>
      </c>
      <c r="P5702" s="7" cm="1">
        <f t="array" ref="P5702:R5702">_xlfn.ANCHORARRAY(AR5698)</f>
        <v>-2.3658210412200189</v>
      </c>
      <c r="Q5702" s="7">
        <v>-5.3793537315560194</v>
      </c>
      <c r="R5702" s="7">
        <v>5.1207774725321027</v>
      </c>
      <c r="T5702" s="7" cm="1">
        <f t="array" ref="T5702">MMULT(P5702:R5702,_xlfn.ANCHORARRAY(N5702))</f>
        <v>1.6038093891488319</v>
      </c>
      <c r="V5702" s="18">
        <f t="shared" ref="V5702" si="12781">1/(1+EXP(-T5702))</f>
        <v>0.83255012662343841</v>
      </c>
      <c r="X5702" s="7">
        <f t="shared" ref="X5702" si="12782">D5702-V5702</f>
        <v>0.16744987337656159</v>
      </c>
      <c r="Z5702" s="7">
        <f t="shared" ref="Z5702" si="12783">V5702*(1-V5702)</f>
        <v>0.13941041328273507</v>
      </c>
      <c r="AB5702" s="7">
        <f t="shared" ref="AB5702" si="12784">Z5702*X5702</f>
        <v>2.3344256051568108E-2</v>
      </c>
      <c r="AD5702" s="7" cm="1">
        <f t="array" ref="AD5702:AF5702">P5702:R5702*AB5702</f>
        <v>-5.5228332158427589E-2</v>
      </c>
      <c r="AE5702" s="7">
        <v>-0.12557701090140208</v>
      </c>
      <c r="AF5702" s="7">
        <v>0.11954074050189117</v>
      </c>
      <c r="AH5702" s="7">
        <f t="shared" ref="AH5702" si="12785">N5702*(1-N5702)*AD5702</f>
        <v>0</v>
      </c>
      <c r="AJ5702" s="7" cm="1">
        <f t="array" ref="AJ5702:AL5702">TRANSPOSE(F5702:F5704)*AH5703*$D$4</f>
        <v>-9.8954505421556573E-3</v>
      </c>
      <c r="AK5702" s="7">
        <v>0</v>
      </c>
      <c r="AL5702" s="7">
        <v>-9.8954505421556573E-3</v>
      </c>
      <c r="AN5702" s="14" cm="1">
        <f t="array" ref="AN5702:AP5703">H5702:J5703+AJ5702:AL5703</f>
        <v>-4.7942243057303955</v>
      </c>
      <c r="AO5702" s="14">
        <v>3.1365953243872613</v>
      </c>
      <c r="AP5702" s="14">
        <v>3.0824818949173607</v>
      </c>
      <c r="AR5702" s="14" cm="1">
        <f t="array" ref="AR5702:AT5702">TRANSPOSE(TRANSPOSE(P5702:R5702)+_xlfn.ANCHORARRAY(N5702)*AB5702*$D$4)</f>
        <v>-2.3518144875890781</v>
      </c>
      <c r="AS5702" s="14">
        <v>-5.3771754411597783</v>
      </c>
      <c r="AT5702" s="14">
        <v>5.1339236473952958</v>
      </c>
    </row>
    <row r="5703" spans="1:46" x14ac:dyDescent="0.3">
      <c r="A5703" s="20"/>
      <c r="F5703" s="7" cm="1">
        <f t="array" ref="F5703:F5704">TRANSPOSE(_xlfn.CHOOSEROWS($G$4:$H$7,B5702))</f>
        <v>0</v>
      </c>
      <c r="H5703" s="7">
        <v>-1.6162848096720872</v>
      </c>
      <c r="I5703" s="7">
        <v>4.3253530878068913</v>
      </c>
      <c r="J5703" s="7">
        <v>4.3427982001331067</v>
      </c>
      <c r="L5703" s="7">
        <v>2.7265133904610197</v>
      </c>
      <c r="N5703" s="7">
        <v>0.15551936997756569</v>
      </c>
      <c r="AH5703" s="7">
        <f t="shared" ref="AH5703" si="12786">N5703*(1-N5703)*AE5702</f>
        <v>-1.6492417570259429E-2</v>
      </c>
      <c r="AJ5703" s="7" cm="1">
        <f t="array" ref="AJ5703:AL5703">TRANSPOSE(F5702:F5704)*AH5704*$D$4</f>
        <v>4.1351731975747706E-3</v>
      </c>
      <c r="AK5703" s="7">
        <v>0</v>
      </c>
      <c r="AL5703" s="7">
        <v>4.1351731975747706E-3</v>
      </c>
      <c r="AN5703" s="14">
        <v>-1.6121496364745125</v>
      </c>
      <c r="AO5703" s="14">
        <v>4.3253530878068913</v>
      </c>
      <c r="AP5703" s="14">
        <v>4.3469333733306819</v>
      </c>
    </row>
    <row r="5704" spans="1:46" x14ac:dyDescent="0.3">
      <c r="A5704" s="20"/>
      <c r="F5704" s="7">
        <v>1</v>
      </c>
      <c r="N5704" s="7">
        <v>0.93857312866406328</v>
      </c>
      <c r="AH5704" s="7">
        <f t="shared" ref="AH5704" si="12787">N5704*(1-N5704)*AF5702</f>
        <v>6.8919553292912852E-3</v>
      </c>
    </row>
    <row r="5705" spans="1:46" x14ac:dyDescent="0.3">
      <c r="A5705" s="20"/>
    </row>
    <row r="5706" spans="1:46" x14ac:dyDescent="0.3">
      <c r="A5706" s="20">
        <v>1424</v>
      </c>
      <c r="B5706" s="7">
        <f t="shared" ref="B5706" si="12788">MOD(ROUNDDOWN(ROW(B5706)/4,0),4)+1</f>
        <v>3</v>
      </c>
      <c r="D5706" s="7" cm="1">
        <f t="array" ref="D5706">_xlfn.CHOOSEROWS($I$4:$I$7,B5706)</f>
        <v>1</v>
      </c>
      <c r="F5706" s="7">
        <f t="shared" ref="F5706" si="12789">1+0</f>
        <v>1</v>
      </c>
      <c r="H5706" s="7" cm="1">
        <f t="array" ref="H5706:J5707">_xlfn.ANCHORARRAY(AN5702)</f>
        <v>-4.7942243057303955</v>
      </c>
      <c r="I5706" s="7">
        <v>3.1365953243872613</v>
      </c>
      <c r="J5706" s="7">
        <v>3.0824818949173607</v>
      </c>
      <c r="L5706" s="7" cm="1">
        <f t="array" ref="L5706:L5707">MMULT(H5706:J5707,F5706:F5708)</f>
        <v>-1.6576289813431342</v>
      </c>
      <c r="N5706" s="7" cm="1">
        <f t="array" ref="N5706:N5708">_xlfn.VSTACK(1,1/(1+EXP(-_xlfn.ANCHORARRAY(L5706))))</f>
        <v>1</v>
      </c>
      <c r="P5706" s="7" cm="1">
        <f t="array" ref="P5706:R5706">_xlfn.ANCHORARRAY(AR5702)</f>
        <v>-2.3518144875890781</v>
      </c>
      <c r="Q5706" s="7">
        <v>-5.3771754411597783</v>
      </c>
      <c r="R5706" s="7">
        <v>5.1339236473952958</v>
      </c>
      <c r="T5706" s="7" cm="1">
        <f t="array" ref="T5706">MMULT(P5706:R5706,_xlfn.ANCHORARRAY(N5706))</f>
        <v>1.6020045002680501</v>
      </c>
      <c r="V5706" s="18">
        <f t="shared" ref="V5706" si="12790">1/(1+EXP(-T5706))</f>
        <v>0.83229835526978602</v>
      </c>
      <c r="X5706" s="7">
        <f t="shared" ref="X5706" si="12791">D5706-V5706</f>
        <v>0.16770164473021398</v>
      </c>
      <c r="Z5706" s="7">
        <f t="shared" ref="Z5706" si="12792">V5706*(1-V5706)</f>
        <v>0.13957780308499507</v>
      </c>
      <c r="AB5706" s="7">
        <f t="shared" ref="AB5706" si="12793">Z5706*X5706</f>
        <v>2.340742714518361E-2</v>
      </c>
      <c r="AD5706" s="7" cm="1">
        <f t="array" ref="AD5706:AF5706">P5706:R5706*AB5706</f>
        <v>-5.504992627722867E-2</v>
      </c>
      <c r="AE5706" s="7">
        <v>-0.12586584238581805</v>
      </c>
      <c r="AF5706" s="7">
        <v>0.1201719437453407</v>
      </c>
      <c r="AH5706" s="7">
        <f t="shared" ref="AH5706" si="12794">N5706*(1-N5706)*AD5706</f>
        <v>0</v>
      </c>
      <c r="AJ5706" s="7" cm="1">
        <f t="array" ref="AJ5706:AL5706">TRANSPOSE(F5706:F5708)*AH5707*$D$4</f>
        <v>-1.0153956765257146E-2</v>
      </c>
      <c r="AK5706" s="7">
        <v>-1.0153956765257146E-2</v>
      </c>
      <c r="AL5706" s="7">
        <v>0</v>
      </c>
      <c r="AN5706" s="14" cm="1">
        <f t="array" ref="AN5706:AP5707">H5706:J5707+AJ5706:AL5707</f>
        <v>-4.8043782624956526</v>
      </c>
      <c r="AO5706" s="14">
        <v>3.1264413676220042</v>
      </c>
      <c r="AP5706" s="14">
        <v>3.0824818949173607</v>
      </c>
      <c r="AR5706" s="14" cm="1">
        <f t="array" ref="AR5706:AT5706">TRANSPOSE(TRANSPOSE(P5706:R5706)+_xlfn.ANCHORARRAY(N5706)*AB5706*$D$4)</f>
        <v>-2.337770031301968</v>
      </c>
      <c r="AS5706" s="14">
        <v>-5.3749271970862935</v>
      </c>
      <c r="AT5706" s="14">
        <v>5.1470945563148485</v>
      </c>
    </row>
    <row r="5707" spans="1:46" x14ac:dyDescent="0.3">
      <c r="A5707" s="20"/>
      <c r="F5707" s="7" cm="1">
        <f t="array" ref="F5707:F5708">TRANSPOSE(_xlfn.CHOOSEROWS($G$4:$H$7,B5706))</f>
        <v>1</v>
      </c>
      <c r="H5707" s="7">
        <v>-1.6121496364745125</v>
      </c>
      <c r="I5707" s="7">
        <v>4.3253530878068913</v>
      </c>
      <c r="J5707" s="7">
        <v>4.3469333733306819</v>
      </c>
      <c r="L5707" s="7">
        <v>2.7132034513323786</v>
      </c>
      <c r="N5707" s="7">
        <v>0.16008053480491555</v>
      </c>
      <c r="AH5707" s="7">
        <f t="shared" ref="AH5707" si="12795">N5707*(1-N5707)*AE5706</f>
        <v>-1.6923261275428578E-2</v>
      </c>
      <c r="AJ5707" s="7" cm="1">
        <f t="array" ref="AJ5707:AL5707">TRANSPOSE(F5706:F5708)*AH5708*$D$4</f>
        <v>4.2057812503754561E-3</v>
      </c>
      <c r="AK5707" s="7">
        <v>4.2057812503754561E-3</v>
      </c>
      <c r="AL5707" s="7">
        <v>0</v>
      </c>
      <c r="AN5707" s="14">
        <v>-1.607943855224137</v>
      </c>
      <c r="AO5707" s="14">
        <v>4.3295588690572666</v>
      </c>
      <c r="AP5707" s="14">
        <v>4.3469333733306819</v>
      </c>
    </row>
    <row r="5708" spans="1:46" x14ac:dyDescent="0.3">
      <c r="A5708" s="20"/>
      <c r="F5708" s="7">
        <v>0</v>
      </c>
      <c r="N5708" s="7">
        <v>0.93780126836528588</v>
      </c>
      <c r="AH5708" s="7">
        <f t="shared" ref="AH5708" si="12796">N5708*(1-N5708)*AF5706</f>
        <v>7.0096354172924273E-3</v>
      </c>
    </row>
    <row r="5709" spans="1:46" x14ac:dyDescent="0.3">
      <c r="A5709" s="20"/>
    </row>
    <row r="5710" spans="1:46" x14ac:dyDescent="0.3">
      <c r="A5710" s="20">
        <v>1425</v>
      </c>
      <c r="B5710" s="7">
        <f t="shared" ref="B5710" si="12797">MOD(ROUNDDOWN(ROW(B5710)/4,0),4)+1</f>
        <v>4</v>
      </c>
      <c r="D5710" s="7" cm="1">
        <f t="array" ref="D5710">_xlfn.CHOOSEROWS($I$4:$I$7,B5710)</f>
        <v>0</v>
      </c>
      <c r="F5710" s="7">
        <f t="shared" ref="F5710" si="12798">1+0</f>
        <v>1</v>
      </c>
      <c r="H5710" s="7" cm="1">
        <f t="array" ref="H5710:J5711">_xlfn.ANCHORARRAY(AN5706)</f>
        <v>-4.8043782624956526</v>
      </c>
      <c r="I5710" s="7">
        <v>3.1264413676220042</v>
      </c>
      <c r="J5710" s="7">
        <v>3.0824818949173607</v>
      </c>
      <c r="L5710" s="7" cm="1">
        <f t="array" ref="L5710:L5711">MMULT(H5710:J5711,F5710:F5712)</f>
        <v>1.4045450000437123</v>
      </c>
      <c r="N5710" s="7" cm="1">
        <f t="array" ref="N5710:N5712">_xlfn.VSTACK(1,1/(1+EXP(-_xlfn.ANCHORARRAY(L5710))))</f>
        <v>1</v>
      </c>
      <c r="P5710" s="7" cm="1">
        <f t="array" ref="P5710:R5710">_xlfn.ANCHORARRAY(AR5706)</f>
        <v>-2.337770031301968</v>
      </c>
      <c r="Q5710" s="7">
        <v>-5.3749271970862935</v>
      </c>
      <c r="R5710" s="7">
        <v>5.1470945563148485</v>
      </c>
      <c r="T5710" s="7" cm="1">
        <f t="array" ref="T5710">MMULT(P5710:R5710,_xlfn.ANCHORARRAY(N5710))</f>
        <v>-1.5106055305508566</v>
      </c>
      <c r="V5710" s="18">
        <f t="shared" ref="V5710" si="12799">1/(1+EXP(-T5710))</f>
        <v>0.18084907089423041</v>
      </c>
      <c r="X5710" s="7">
        <f t="shared" ref="X5710" si="12800">D5710-V5710</f>
        <v>-0.18084907089423041</v>
      </c>
      <c r="Z5710" s="7">
        <f t="shared" ref="Z5710" si="12801">V5710*(1-V5710)</f>
        <v>0.14814268445092404</v>
      </c>
      <c r="AB5710" s="7">
        <f t="shared" ref="AB5710" si="12802">Z5710*X5710</f>
        <v>-2.6791466842726767E-2</v>
      </c>
      <c r="AD5710" s="7" cm="1">
        <f t="array" ref="AD5710:AF5710">P5710:R5710*AB5710</f>
        <v>6.2632288279546991E-2</v>
      </c>
      <c r="AE5710" s="7">
        <v>0.14400218378280774</v>
      </c>
      <c r="AF5710" s="7">
        <v>-0.13789821314188871</v>
      </c>
      <c r="AH5710" s="7">
        <f t="shared" ref="AH5710" si="12803">N5710*(1-N5710)*AD5710</f>
        <v>0</v>
      </c>
      <c r="AJ5710" s="7" cm="1">
        <f t="array" ref="AJ5710:AL5710">TRANSPOSE(F5710:F5712)*AH5711*$D$4</f>
        <v>1.3672929025818892E-2</v>
      </c>
      <c r="AK5710" s="7">
        <v>1.3672929025818892E-2</v>
      </c>
      <c r="AL5710" s="7">
        <v>1.3672929025818892E-2</v>
      </c>
      <c r="AN5710" s="14" cm="1">
        <f t="array" ref="AN5710:AP5711">H5710:J5711+AJ5710:AL5711</f>
        <v>-4.790705333469834</v>
      </c>
      <c r="AO5710" s="14">
        <v>3.1401142966478233</v>
      </c>
      <c r="AP5710" s="14">
        <v>3.0961548239431798</v>
      </c>
      <c r="AR5710" s="14" cm="1">
        <f t="array" ref="AR5710:AT5710">TRANSPOSE(TRANSPOSE(P5710:R5710)+_xlfn.ANCHORARRAY(N5710)*AB5710*$D$4)</f>
        <v>-2.3538449114076041</v>
      </c>
      <c r="AS5710" s="14">
        <v>-5.3878337845676736</v>
      </c>
      <c r="AT5710" s="14">
        <v>5.1310333518143345</v>
      </c>
    </row>
    <row r="5711" spans="1:46" x14ac:dyDescent="0.3">
      <c r="A5711" s="20"/>
      <c r="F5711" s="7" cm="1">
        <f t="array" ref="F5711:F5712">TRANSPOSE(_xlfn.CHOOSEROWS($G$4:$H$7,B5710))</f>
        <v>1</v>
      </c>
      <c r="H5711" s="7">
        <v>-1.607943855224137</v>
      </c>
      <c r="I5711" s="7">
        <v>4.3295588690572666</v>
      </c>
      <c r="J5711" s="7">
        <v>4.3469333733306819</v>
      </c>
      <c r="L5711" s="7">
        <v>7.068548387163812</v>
      </c>
      <c r="N5711" s="7">
        <v>0.80290412099900843</v>
      </c>
      <c r="AH5711" s="7">
        <f t="shared" ref="AH5711" si="12804">N5711*(1-N5711)*AE5710</f>
        <v>2.2788215043031489E-2</v>
      </c>
      <c r="AJ5711" s="7" cm="1">
        <f t="array" ref="AJ5711:AL5711">TRANSPOSE(F5710:F5712)*AH5712*$D$4</f>
        <v>-7.0329749131110169E-5</v>
      </c>
      <c r="AK5711" s="7">
        <v>-7.0329749131110169E-5</v>
      </c>
      <c r="AL5711" s="7">
        <v>-7.0329749131110169E-5</v>
      </c>
      <c r="AN5711" s="14">
        <v>-1.6080141849732681</v>
      </c>
      <c r="AO5711" s="14">
        <v>4.3294885393081355</v>
      </c>
      <c r="AP5711" s="14">
        <v>4.3468630435815507</v>
      </c>
    </row>
    <row r="5712" spans="1:46" x14ac:dyDescent="0.3">
      <c r="A5712" s="20"/>
      <c r="F5712" s="7">
        <v>1</v>
      </c>
      <c r="N5712" s="7">
        <v>0.99914925616664063</v>
      </c>
      <c r="AH5712" s="7">
        <f t="shared" ref="AH5712" si="12805">N5712*(1-N5712)*AF5710</f>
        <v>-1.172162485518503E-4</v>
      </c>
    </row>
    <row r="5713" spans="1:46" x14ac:dyDescent="0.3">
      <c r="A5713" s="20"/>
    </row>
    <row r="5714" spans="1:46" x14ac:dyDescent="0.3">
      <c r="A5714" s="20">
        <v>1426</v>
      </c>
      <c r="B5714" s="7">
        <f t="shared" ref="B5714" si="12806">MOD(ROUNDDOWN(ROW(B5714)/4,0),4)+1</f>
        <v>1</v>
      </c>
      <c r="D5714" s="7" cm="1">
        <f t="array" ref="D5714">_xlfn.CHOOSEROWS($I$4:$I$7,B5714)</f>
        <v>0</v>
      </c>
      <c r="F5714" s="7">
        <f t="shared" ref="F5714" si="12807">1+0</f>
        <v>1</v>
      </c>
      <c r="H5714" s="7" cm="1">
        <f t="array" ref="H5714:J5715">_xlfn.ANCHORARRAY(AN5710)</f>
        <v>-4.790705333469834</v>
      </c>
      <c r="I5714" s="7">
        <v>3.1401142966478233</v>
      </c>
      <c r="J5714" s="7">
        <v>3.0961548239431798</v>
      </c>
      <c r="L5714" s="7" cm="1">
        <f t="array" ref="L5714:L5715">MMULT(H5714:J5715,F5714:F5716)</f>
        <v>-4.790705333469834</v>
      </c>
      <c r="N5714" s="7" cm="1">
        <f t="array" ref="N5714:N5716">_xlfn.VSTACK(1,1/(1+EXP(-_xlfn.ANCHORARRAY(L5714))))</f>
        <v>1</v>
      </c>
      <c r="P5714" s="7" cm="1">
        <f t="array" ref="P5714:R5714">_xlfn.ANCHORARRAY(AR5710)</f>
        <v>-2.3538449114076041</v>
      </c>
      <c r="Q5714" s="7">
        <v>-5.3878337845676736</v>
      </c>
      <c r="R5714" s="7">
        <v>5.1310333518143345</v>
      </c>
      <c r="T5714" s="7" cm="1">
        <f t="array" ref="T5714">MMULT(P5714:R5714,_xlfn.ANCHORARRAY(N5714))</f>
        <v>-1.5420434596102228</v>
      </c>
      <c r="V5714" s="18">
        <f t="shared" ref="V5714" si="12808">1/(1+EXP(-T5714))</f>
        <v>0.17623841221329253</v>
      </c>
      <c r="X5714" s="7">
        <f t="shared" ref="X5714" si="12809">D5714-V5714</f>
        <v>-0.17623841221329253</v>
      </c>
      <c r="Z5714" s="7">
        <f t="shared" ref="Z5714" si="12810">V5714*(1-V5714)</f>
        <v>0.14517843427383012</v>
      </c>
      <c r="AB5714" s="7">
        <f t="shared" ref="AB5714" si="12811">Z5714*X5714</f>
        <v>-2.5586016744031669E-2</v>
      </c>
      <c r="AD5714" s="7" cm="1">
        <f t="array" ref="AD5714:AF5714">P5714:R5714*AB5714</f>
        <v>6.02255153161287E-2</v>
      </c>
      <c r="AE5714" s="7">
        <v>0.13785320542600801</v>
      </c>
      <c r="AF5714" s="7">
        <v>-0.1312827052537065</v>
      </c>
      <c r="AH5714" s="7">
        <f t="shared" ref="AH5714" si="12812">N5714*(1-N5714)*AD5714</f>
        <v>0</v>
      </c>
      <c r="AJ5714" s="7" cm="1">
        <f t="array" ref="AJ5714:AL5714">TRANSPOSE(F5714:F5716)*AH5715*$D$4</f>
        <v>6.7578105399857197E-4</v>
      </c>
      <c r="AK5714" s="7">
        <v>0</v>
      </c>
      <c r="AL5714" s="7">
        <v>0</v>
      </c>
      <c r="AN5714" s="14" cm="1">
        <f t="array" ref="AN5714:AP5715">H5714:J5715+AJ5714:AL5715</f>
        <v>-4.7900295524158354</v>
      </c>
      <c r="AO5714" s="14">
        <v>3.1401142966478233</v>
      </c>
      <c r="AP5714" s="14">
        <v>3.0961548239431798</v>
      </c>
      <c r="AR5714" s="14" cm="1">
        <f t="array" ref="AR5714:AT5714">TRANSPOSE(TRANSPOSE(P5714:R5714)+_xlfn.ANCHORARRAY(N5714)*AB5714*$D$4)</f>
        <v>-2.3691965214540232</v>
      </c>
      <c r="AS5714" s="14">
        <v>-5.3879602536685614</v>
      </c>
      <c r="AT5714" s="14">
        <v>5.1284717130729049</v>
      </c>
    </row>
    <row r="5715" spans="1:46" x14ac:dyDescent="0.3">
      <c r="A5715" s="20"/>
      <c r="F5715" s="7" cm="1">
        <f t="array" ref="F5715:F5716">TRANSPOSE(_xlfn.CHOOSEROWS($G$4:$H$7,B5714))</f>
        <v>0</v>
      </c>
      <c r="H5715" s="7">
        <v>-1.6080141849732681</v>
      </c>
      <c r="I5715" s="7">
        <v>4.3294885393081355</v>
      </c>
      <c r="J5715" s="7">
        <v>4.3468630435815507</v>
      </c>
      <c r="L5715" s="7">
        <v>-1.6080141849732681</v>
      </c>
      <c r="N5715" s="7">
        <v>8.2381652807132898E-3</v>
      </c>
      <c r="AH5715" s="7">
        <f t="shared" ref="AH5715" si="12813">N5715*(1-N5715)*AE5714</f>
        <v>1.1263017566642867E-3</v>
      </c>
      <c r="AJ5715" s="7" cm="1">
        <f t="array" ref="AJ5715:AL5715">TRANSPOSE(F5714:F5716)*AH5716*$D$4</f>
        <v>-1.0950611216377231E-2</v>
      </c>
      <c r="AK5715" s="7">
        <v>0</v>
      </c>
      <c r="AL5715" s="7">
        <v>0</v>
      </c>
      <c r="AN5715" s="14">
        <v>-1.6189647961896454</v>
      </c>
      <c r="AO5715" s="14">
        <v>4.3294885393081355</v>
      </c>
      <c r="AP5715" s="14">
        <v>4.3468630435815507</v>
      </c>
    </row>
    <row r="5716" spans="1:46" x14ac:dyDescent="0.3">
      <c r="A5716" s="20"/>
      <c r="F5716" s="7">
        <v>0</v>
      </c>
      <c r="N5716" s="7">
        <v>0.16686450044549272</v>
      </c>
      <c r="AH5716" s="7">
        <f t="shared" ref="AH5716" si="12814">N5716*(1-N5716)*AF5714</f>
        <v>-1.8251018693962052E-2</v>
      </c>
    </row>
    <row r="5717" spans="1:46" x14ac:dyDescent="0.3">
      <c r="A5717" s="20"/>
    </row>
    <row r="5718" spans="1:46" x14ac:dyDescent="0.3">
      <c r="A5718" s="20">
        <v>1427</v>
      </c>
      <c r="B5718" s="7">
        <f t="shared" ref="B5718" si="12815">MOD(ROUNDDOWN(ROW(B5718)/4,0),4)+1</f>
        <v>2</v>
      </c>
      <c r="D5718" s="7" cm="1">
        <f t="array" ref="D5718">_xlfn.CHOOSEROWS($I$4:$I$7,B5718)</f>
        <v>1</v>
      </c>
      <c r="F5718" s="7">
        <f t="shared" ref="F5718" si="12816">1+0</f>
        <v>1</v>
      </c>
      <c r="H5718" s="7" cm="1">
        <f t="array" ref="H5718:J5719">_xlfn.ANCHORARRAY(AN5714)</f>
        <v>-4.7900295524158354</v>
      </c>
      <c r="I5718" s="7">
        <v>3.1401142966478233</v>
      </c>
      <c r="J5718" s="7">
        <v>3.0961548239431798</v>
      </c>
      <c r="L5718" s="7" cm="1">
        <f t="array" ref="L5718:L5719">MMULT(H5718:J5719,F5718:F5720)</f>
        <v>-1.6938747284726556</v>
      </c>
      <c r="N5718" s="7" cm="1">
        <f t="array" ref="N5718:N5720">_xlfn.VSTACK(1,1/(1+EXP(-_xlfn.ANCHORARRAY(L5718))))</f>
        <v>1</v>
      </c>
      <c r="P5718" s="7" cm="1">
        <f t="array" ref="P5718:R5718">_xlfn.ANCHORARRAY(AR5714)</f>
        <v>-2.3691965214540232</v>
      </c>
      <c r="Q5718" s="7">
        <v>-5.3879602536685614</v>
      </c>
      <c r="R5718" s="7">
        <v>5.1284717130729049</v>
      </c>
      <c r="T5718" s="7" cm="1">
        <f t="array" ref="T5718">MMULT(P5718:R5718,_xlfn.ANCHORARRAY(N5718))</f>
        <v>1.6080862560787255</v>
      </c>
      <c r="V5718" s="18">
        <f t="shared" ref="V5718" si="12817">1/(1+EXP(-T5718))</f>
        <v>0.8331455186922857</v>
      </c>
      <c r="X5718" s="7">
        <f t="shared" ref="X5718" si="12818">D5718-V5718</f>
        <v>0.1668544813077143</v>
      </c>
      <c r="Z5718" s="7">
        <f t="shared" ref="Z5718" si="12819">V5718*(1-V5718)</f>
        <v>0.13901406337524791</v>
      </c>
      <c r="AB5718" s="7">
        <f t="shared" ref="AB5718" si="12820">Z5718*X5718</f>
        <v>2.3195119438954713E-2</v>
      </c>
      <c r="AD5718" s="7" cm="1">
        <f t="array" ref="AD5718:AF5718">P5718:R5718*AB5718</f>
        <v>-5.4953796289482097E-2</v>
      </c>
      <c r="AE5718" s="7">
        <v>-0.12497438161618302</v>
      </c>
      <c r="AF5718" s="7">
        <v>0.11895551392402672</v>
      </c>
      <c r="AH5718" s="7">
        <f t="shared" ref="AH5718" si="12821">N5718*(1-N5718)*AD5718</f>
        <v>0</v>
      </c>
      <c r="AJ5718" s="7" cm="1">
        <f t="array" ref="AJ5718:AL5718">TRANSPOSE(F5718:F5720)*AH5719*$D$4</f>
        <v>-9.8349185260818758E-3</v>
      </c>
      <c r="AK5718" s="7">
        <v>0</v>
      </c>
      <c r="AL5718" s="7">
        <v>-9.8349185260818758E-3</v>
      </c>
      <c r="AN5718" s="14" cm="1">
        <f t="array" ref="AN5718:AP5719">H5718:J5719+AJ5718:AL5719</f>
        <v>-4.7998644709419169</v>
      </c>
      <c r="AO5718" s="14">
        <v>3.1401142966478233</v>
      </c>
      <c r="AP5718" s="14">
        <v>3.0863199054170978</v>
      </c>
      <c r="AR5718" s="14" cm="1">
        <f t="array" ref="AR5718:AT5718">TRANSPOSE(TRANSPOSE(P5718:R5718)+_xlfn.ANCHORARRAY(N5718)*AB5718*$D$4)</f>
        <v>-2.3552794497906504</v>
      </c>
      <c r="AS5718" s="14">
        <v>-5.3857993923287033</v>
      </c>
      <c r="AT5718" s="14">
        <v>5.1415350130580624</v>
      </c>
    </row>
    <row r="5719" spans="1:46" x14ac:dyDescent="0.3">
      <c r="A5719" s="20"/>
      <c r="F5719" s="7" cm="1">
        <f t="array" ref="F5719:F5720">TRANSPOSE(_xlfn.CHOOSEROWS($G$4:$H$7,B5718))</f>
        <v>0</v>
      </c>
      <c r="H5719" s="7">
        <v>-1.6189647961896454</v>
      </c>
      <c r="I5719" s="7">
        <v>4.3294885393081355</v>
      </c>
      <c r="J5719" s="7">
        <v>4.3468630435815507</v>
      </c>
      <c r="L5719" s="7">
        <v>2.7278982473919053</v>
      </c>
      <c r="N5719" s="7">
        <v>0.15526695501217155</v>
      </c>
      <c r="AH5719" s="7">
        <f t="shared" ref="AH5719" si="12822">N5719*(1-N5719)*AE5718</f>
        <v>-1.6391530876803128E-2</v>
      </c>
      <c r="AJ5719" s="7" cm="1">
        <f t="array" ref="AJ5719:AL5719">TRANSPOSE(F5718:F5720)*AH5720*$D$4</f>
        <v>4.1099330277531527E-3</v>
      </c>
      <c r="AK5719" s="7">
        <v>0</v>
      </c>
      <c r="AL5719" s="7">
        <v>4.1099330277531527E-3</v>
      </c>
      <c r="AN5719" s="14">
        <v>-1.6148548631618922</v>
      </c>
      <c r="AO5719" s="14">
        <v>4.3294885393081355</v>
      </c>
      <c r="AP5719" s="14">
        <v>4.3509729766093042</v>
      </c>
    </row>
    <row r="5720" spans="1:46" x14ac:dyDescent="0.3">
      <c r="A5720" s="20"/>
      <c r="F5720" s="7">
        <v>1</v>
      </c>
      <c r="N5720" s="7">
        <v>0.93865292219035801</v>
      </c>
      <c r="AH5720" s="7">
        <f t="shared" ref="AH5720" si="12823">N5720*(1-N5720)*AF5718</f>
        <v>6.8498883795885881E-3</v>
      </c>
    </row>
    <row r="5721" spans="1:46" x14ac:dyDescent="0.3">
      <c r="A5721" s="20"/>
    </row>
    <row r="5722" spans="1:46" x14ac:dyDescent="0.3">
      <c r="A5722" s="20">
        <v>1428</v>
      </c>
      <c r="B5722" s="7">
        <f t="shared" ref="B5722" si="12824">MOD(ROUNDDOWN(ROW(B5722)/4,0),4)+1</f>
        <v>3</v>
      </c>
      <c r="D5722" s="7" cm="1">
        <f t="array" ref="D5722">_xlfn.CHOOSEROWS($I$4:$I$7,B5722)</f>
        <v>1</v>
      </c>
      <c r="F5722" s="7">
        <f t="shared" ref="F5722" si="12825">1+0</f>
        <v>1</v>
      </c>
      <c r="H5722" s="7" cm="1">
        <f t="array" ref="H5722:J5723">_xlfn.ANCHORARRAY(AN5718)</f>
        <v>-4.7998644709419169</v>
      </c>
      <c r="I5722" s="7">
        <v>3.1401142966478233</v>
      </c>
      <c r="J5722" s="7">
        <v>3.0863199054170978</v>
      </c>
      <c r="L5722" s="7" cm="1">
        <f t="array" ref="L5722:L5723">MMULT(H5722:J5723,F5722:F5724)</f>
        <v>-1.6597501742940937</v>
      </c>
      <c r="N5722" s="7" cm="1">
        <f t="array" ref="N5722:N5724">_xlfn.VSTACK(1,1/(1+EXP(-_xlfn.ANCHORARRAY(L5722))))</f>
        <v>1</v>
      </c>
      <c r="P5722" s="7" cm="1">
        <f t="array" ref="P5722:R5722">_xlfn.ANCHORARRAY(AR5718)</f>
        <v>-2.3552794497906504</v>
      </c>
      <c r="Q5722" s="7">
        <v>-5.3857993923287033</v>
      </c>
      <c r="R5722" s="7">
        <v>5.1415350130580624</v>
      </c>
      <c r="T5722" s="7" cm="1">
        <f t="array" ref="T5722">MMULT(P5722:R5722,_xlfn.ANCHORARRAY(N5722))</f>
        <v>1.6062605710378239</v>
      </c>
      <c r="V5722" s="18">
        <f t="shared" ref="V5722" si="12826">1/(1+EXP(-T5722))</f>
        <v>0.83289156840951029</v>
      </c>
      <c r="X5722" s="7">
        <f t="shared" ref="X5722" si="12827">D5722-V5722</f>
        <v>0.16710843159048971</v>
      </c>
      <c r="Z5722" s="7">
        <f t="shared" ref="Z5722" si="12828">V5722*(1-V5722)</f>
        <v>0.13918320368185633</v>
      </c>
      <c r="AB5722" s="7">
        <f t="shared" ref="AB5722" si="12829">Z5722*X5722</f>
        <v>2.3258686871014685E-2</v>
      </c>
      <c r="AD5722" s="7" cm="1">
        <f t="array" ref="AD5722:AF5722">P5722:R5722*AB5722</f>
        <v>-5.4780707216416494E-2</v>
      </c>
      <c r="AE5722" s="7">
        <v>-0.12526662161627447</v>
      </c>
      <c r="AF5722" s="7">
        <v>0.11958535290507587</v>
      </c>
      <c r="AH5722" s="7">
        <f t="shared" ref="AH5722" si="12830">N5722*(1-N5722)*AD5722</f>
        <v>0</v>
      </c>
      <c r="AJ5722" s="7" cm="1">
        <f t="array" ref="AJ5722:AL5722">TRANSPOSE(F5722:F5724)*AH5723*$D$4</f>
        <v>-1.0091047315157246E-2</v>
      </c>
      <c r="AK5722" s="7">
        <v>-1.0091047315157246E-2</v>
      </c>
      <c r="AL5722" s="7">
        <v>0</v>
      </c>
      <c r="AN5722" s="14" cm="1">
        <f t="array" ref="AN5722:AP5723">H5722:J5723+AJ5722:AL5723</f>
        <v>-4.8099555182570741</v>
      </c>
      <c r="AO5722" s="14">
        <v>3.1300232493326661</v>
      </c>
      <c r="AP5722" s="14">
        <v>3.0863199054170978</v>
      </c>
      <c r="AR5722" s="14" cm="1">
        <f t="array" ref="AR5722:AT5722">TRANSPOSE(TRANSPOSE(P5722:R5722)+_xlfn.ANCHORARRAY(N5722)*AB5722*$D$4)</f>
        <v>-2.3413242376680414</v>
      </c>
      <c r="AS5722" s="14">
        <v>-5.3835694117286561</v>
      </c>
      <c r="AT5722" s="14">
        <v>5.1546233921729758</v>
      </c>
    </row>
    <row r="5723" spans="1:46" x14ac:dyDescent="0.3">
      <c r="A5723" s="20"/>
      <c r="F5723" s="7" cm="1">
        <f t="array" ref="F5723:F5724">TRANSPOSE(_xlfn.CHOOSEROWS($G$4:$H$7,B5722))</f>
        <v>1</v>
      </c>
      <c r="H5723" s="7">
        <v>-1.6148548631618922</v>
      </c>
      <c r="I5723" s="7">
        <v>4.3294885393081355</v>
      </c>
      <c r="J5723" s="7">
        <v>4.3509729766093042</v>
      </c>
      <c r="L5723" s="7">
        <v>2.7146336761462431</v>
      </c>
      <c r="N5723" s="7">
        <v>0.15979553592272538</v>
      </c>
      <c r="AH5723" s="7">
        <f t="shared" ref="AH5723" si="12831">N5723*(1-N5723)*AE5722</f>
        <v>-1.6818412191928745E-2</v>
      </c>
      <c r="AJ5723" s="7" cm="1">
        <f t="array" ref="AJ5723:AL5723">TRANSPOSE(F5722:F5724)*AH5724*$D$4</f>
        <v>4.180013282456675E-3</v>
      </c>
      <c r="AK5723" s="7">
        <v>4.180013282456675E-3</v>
      </c>
      <c r="AL5723" s="7">
        <v>0</v>
      </c>
      <c r="AN5723" s="14">
        <v>-1.6106748498794354</v>
      </c>
      <c r="AO5723" s="14">
        <v>4.3336685525905922</v>
      </c>
      <c r="AP5723" s="14">
        <v>4.3509729766093042</v>
      </c>
    </row>
    <row r="5724" spans="1:46" x14ac:dyDescent="0.3">
      <c r="A5724" s="20"/>
      <c r="F5724" s="7">
        <v>0</v>
      </c>
      <c r="N5724" s="7">
        <v>0.93788464123087212</v>
      </c>
      <c r="AH5724" s="7">
        <f t="shared" ref="AH5724" si="12832">N5724*(1-N5724)*AF5722</f>
        <v>6.9666888040944581E-3</v>
      </c>
    </row>
    <row r="5725" spans="1:46" x14ac:dyDescent="0.3">
      <c r="A5725" s="20"/>
    </row>
    <row r="5726" spans="1:46" x14ac:dyDescent="0.3">
      <c r="A5726" s="20">
        <v>1429</v>
      </c>
      <c r="B5726" s="7">
        <f t="shared" ref="B5726" si="12833">MOD(ROUNDDOWN(ROW(B5726)/4,0),4)+1</f>
        <v>4</v>
      </c>
      <c r="D5726" s="7" cm="1">
        <f t="array" ref="D5726">_xlfn.CHOOSEROWS($I$4:$I$7,B5726)</f>
        <v>0</v>
      </c>
      <c r="F5726" s="7">
        <f t="shared" ref="F5726" si="12834">1+0</f>
        <v>1</v>
      </c>
      <c r="H5726" s="7" cm="1">
        <f t="array" ref="H5726:J5727">_xlfn.ANCHORARRAY(AN5722)</f>
        <v>-4.8099555182570741</v>
      </c>
      <c r="I5726" s="7">
        <v>3.1300232493326661</v>
      </c>
      <c r="J5726" s="7">
        <v>3.0863199054170978</v>
      </c>
      <c r="L5726" s="7" cm="1">
        <f t="array" ref="L5726:L5727">MMULT(H5726:J5727,F5726:F5728)</f>
        <v>1.4063876364926897</v>
      </c>
      <c r="N5726" s="7" cm="1">
        <f t="array" ref="N5726:N5728">_xlfn.VSTACK(1,1/(1+EXP(-_xlfn.ANCHORARRAY(L5726))))</f>
        <v>1</v>
      </c>
      <c r="P5726" s="7" cm="1">
        <f t="array" ref="P5726:R5726">_xlfn.ANCHORARRAY(AR5722)</f>
        <v>-2.3413242376680414</v>
      </c>
      <c r="Q5726" s="7">
        <v>-5.3835694117286561</v>
      </c>
      <c r="R5726" s="7">
        <v>5.1546233921729758</v>
      </c>
      <c r="T5726" s="7" cm="1">
        <f t="array" ref="T5726">MMULT(P5726:R5726,_xlfn.ANCHORARRAY(N5726))</f>
        <v>-1.5151214483148081</v>
      </c>
      <c r="V5726" s="18">
        <f t="shared" ref="V5726" si="12835">1/(1+EXP(-T5726))</f>
        <v>0.18018103466268404</v>
      </c>
      <c r="X5726" s="7">
        <f t="shared" ref="X5726" si="12836">D5726-V5726</f>
        <v>-0.18018103466268404</v>
      </c>
      <c r="Z5726" s="7">
        <f t="shared" ref="Z5726" si="12837">V5726*(1-V5726)</f>
        <v>0.14771582941056871</v>
      </c>
      <c r="AB5726" s="7">
        <f t="shared" ref="AB5726" si="12838">Z5726*X5726</f>
        <v>-2.6615590979252802E-2</v>
      </c>
      <c r="AD5726" s="7" cm="1">
        <f t="array" ref="AD5726:AF5726">P5726:R5726*AB5726</f>
        <v>6.2315728259583467E-2</v>
      </c>
      <c r="AE5726" s="7">
        <v>0.14328688147098653</v>
      </c>
      <c r="AF5726" s="7">
        <v>-0.13719334785816453</v>
      </c>
      <c r="AH5726" s="7">
        <f t="shared" ref="AH5726" si="12839">N5726*(1-N5726)*AD5726</f>
        <v>0</v>
      </c>
      <c r="AJ5726" s="7" cm="1">
        <f t="array" ref="AJ5726:AL5726">TRANSPOSE(F5726:F5728)*AH5727*$D$4</f>
        <v>1.3589825573252971E-2</v>
      </c>
      <c r="AK5726" s="7">
        <v>1.3589825573252971E-2</v>
      </c>
      <c r="AL5726" s="7">
        <v>1.3589825573252971E-2</v>
      </c>
      <c r="AN5726" s="14" cm="1">
        <f t="array" ref="AN5726:AP5727">H5726:J5727+AJ5726:AL5727</f>
        <v>-4.7963656926838212</v>
      </c>
      <c r="AO5726" s="14">
        <v>3.143613074905919</v>
      </c>
      <c r="AP5726" s="14">
        <v>3.0999097309903507</v>
      </c>
      <c r="AR5726" s="14" cm="1">
        <f t="array" ref="AR5726:AT5726">TRANSPOSE(TRANSPOSE(P5726:R5726)+_xlfn.ANCHORARRAY(N5726)*AB5726*$D$4)</f>
        <v>-2.3572935922555933</v>
      </c>
      <c r="AS5726" s="14">
        <v>-5.3963959263304853</v>
      </c>
      <c r="AT5726" s="14">
        <v>5.1386675500645511</v>
      </c>
    </row>
    <row r="5727" spans="1:46" x14ac:dyDescent="0.3">
      <c r="A5727" s="20"/>
      <c r="F5727" s="7" cm="1">
        <f t="array" ref="F5727:F5728">TRANSPOSE(_xlfn.CHOOSEROWS($G$4:$H$7,B5726))</f>
        <v>1</v>
      </c>
      <c r="H5727" s="7">
        <v>-1.6106748498794354</v>
      </c>
      <c r="I5727" s="7">
        <v>4.3336685525905922</v>
      </c>
      <c r="J5727" s="7">
        <v>4.3509729766093042</v>
      </c>
      <c r="L5727" s="7">
        <v>7.0739666793204607</v>
      </c>
      <c r="N5727" s="7">
        <v>0.80319555380327812</v>
      </c>
      <c r="AH5727" s="7">
        <f t="shared" ref="AH5727" si="12840">N5727*(1-N5727)*AE5726</f>
        <v>2.2649709288754951E-2</v>
      </c>
      <c r="AJ5727" s="7" cm="1">
        <f t="array" ref="AJ5727:AL5727">TRANSPOSE(F5726:F5728)*AH5728*$D$4</f>
        <v>-6.9592805129312755E-5</v>
      </c>
      <c r="AK5727" s="7">
        <v>-6.9592805129312755E-5</v>
      </c>
      <c r="AL5727" s="7">
        <v>-6.9592805129312755E-5</v>
      </c>
      <c r="AN5727" s="14">
        <v>-1.6107444426845647</v>
      </c>
      <c r="AO5727" s="14">
        <v>4.3335989597854629</v>
      </c>
      <c r="AP5727" s="14">
        <v>4.3509033838041749</v>
      </c>
    </row>
    <row r="5728" spans="1:46" x14ac:dyDescent="0.3">
      <c r="A5728" s="20"/>
      <c r="F5728" s="7">
        <v>1</v>
      </c>
      <c r="N5728" s="7">
        <v>0.99915384938993235</v>
      </c>
      <c r="AH5728" s="7">
        <f t="shared" ref="AH5728" si="12841">N5728*(1-N5728)*AF5726</f>
        <v>-1.1598800854885461E-4</v>
      </c>
    </row>
    <row r="5729" spans="1:46" x14ac:dyDescent="0.3">
      <c r="A5729" s="20"/>
    </row>
    <row r="5730" spans="1:46" x14ac:dyDescent="0.3">
      <c r="A5730" s="20">
        <v>1430</v>
      </c>
      <c r="B5730" s="7">
        <f t="shared" ref="B5730" si="12842">MOD(ROUNDDOWN(ROW(B5730)/4,0),4)+1</f>
        <v>1</v>
      </c>
      <c r="D5730" s="7" cm="1">
        <f t="array" ref="D5730">_xlfn.CHOOSEROWS($I$4:$I$7,B5730)</f>
        <v>0</v>
      </c>
      <c r="F5730" s="7">
        <f t="shared" ref="F5730" si="12843">1+0</f>
        <v>1</v>
      </c>
      <c r="H5730" s="7" cm="1">
        <f t="array" ref="H5730:J5731">_xlfn.ANCHORARRAY(AN5726)</f>
        <v>-4.7963656926838212</v>
      </c>
      <c r="I5730" s="7">
        <v>3.143613074905919</v>
      </c>
      <c r="J5730" s="7">
        <v>3.0999097309903507</v>
      </c>
      <c r="L5730" s="7" cm="1">
        <f t="array" ref="L5730:L5731">MMULT(H5730:J5731,F5730:F5732)</f>
        <v>-4.7963656926838212</v>
      </c>
      <c r="N5730" s="7" cm="1">
        <f t="array" ref="N5730:N5732">_xlfn.VSTACK(1,1/(1+EXP(-_xlfn.ANCHORARRAY(L5730))))</f>
        <v>1</v>
      </c>
      <c r="P5730" s="7" cm="1">
        <f t="array" ref="P5730:R5730">_xlfn.ANCHORARRAY(AR5726)</f>
        <v>-2.3572935922555933</v>
      </c>
      <c r="Q5730" s="7">
        <v>-5.3963959263304853</v>
      </c>
      <c r="R5730" s="7">
        <v>5.1386675500645511</v>
      </c>
      <c r="T5730" s="7" cm="1">
        <f t="array" ref="T5730">MMULT(P5730:R5730,_xlfn.ANCHORARRAY(N5730))</f>
        <v>-1.5459885989772248</v>
      </c>
      <c r="V5730" s="18">
        <f t="shared" ref="V5730" si="12844">1/(1+EXP(-T5730))</f>
        <v>0.17566639442841123</v>
      </c>
      <c r="X5730" s="7">
        <f t="shared" ref="X5730" si="12845">D5730-V5730</f>
        <v>-0.17566639442841123</v>
      </c>
      <c r="Z5730" s="7">
        <f t="shared" ref="Z5730" si="12846">V5730*(1-V5730)</f>
        <v>0.14480771229693307</v>
      </c>
      <c r="AB5730" s="7">
        <f t="shared" ref="AB5730" si="12847">Z5730*X5730</f>
        <v>-2.5437848704628938E-2</v>
      </c>
      <c r="AD5730" s="7" cm="1">
        <f t="array" ref="AD5730:AF5730">P5730:R5730*AB5730</f>
        <v>5.9964477752189042E-2</v>
      </c>
      <c r="AE5730" s="7">
        <v>0.13727270312427081</v>
      </c>
      <c r="AF5730" s="7">
        <v>-0.13071664768192831</v>
      </c>
      <c r="AH5730" s="7">
        <f t="shared" ref="AH5730" si="12848">N5730*(1-N5730)*AD5730</f>
        <v>0</v>
      </c>
      <c r="AJ5730" s="7" cm="1">
        <f t="array" ref="AJ5730:AL5730">TRANSPOSE(F5730:F5732)*AH5731*$D$4</f>
        <v>6.6919926534821138E-4</v>
      </c>
      <c r="AK5730" s="7">
        <v>0</v>
      </c>
      <c r="AL5730" s="7">
        <v>0</v>
      </c>
      <c r="AN5730" s="14" cm="1">
        <f t="array" ref="AN5730:AP5731">H5730:J5731+AJ5730:AL5731</f>
        <v>-4.7956964934184727</v>
      </c>
      <c r="AO5730" s="14">
        <v>3.143613074905919</v>
      </c>
      <c r="AP5730" s="14">
        <v>3.0999097309903507</v>
      </c>
      <c r="AR5730" s="14" cm="1">
        <f t="array" ref="AR5730:AT5730">TRANSPOSE(TRANSPOSE(P5730:R5730)+_xlfn.ANCHORARRAY(N5730)*AB5730*$D$4)</f>
        <v>-2.3725563014783706</v>
      </c>
      <c r="AS5730" s="14">
        <v>-5.3965209591611041</v>
      </c>
      <c r="AT5730" s="14">
        <v>5.1361265335979303</v>
      </c>
    </row>
    <row r="5731" spans="1:46" x14ac:dyDescent="0.3">
      <c r="A5731" s="20"/>
      <c r="F5731" s="7" cm="1">
        <f t="array" ref="F5731:F5732">TRANSPOSE(_xlfn.CHOOSEROWS($G$4:$H$7,B5730))</f>
        <v>0</v>
      </c>
      <c r="H5731" s="7">
        <v>-1.6107444426845647</v>
      </c>
      <c r="I5731" s="7">
        <v>4.3335989597854629</v>
      </c>
      <c r="J5731" s="7">
        <v>4.3509033838041749</v>
      </c>
      <c r="L5731" s="7">
        <v>-1.6107444426845647</v>
      </c>
      <c r="N5731" s="7">
        <v>8.1920469553734745E-3</v>
      </c>
      <c r="AH5731" s="7">
        <f t="shared" ref="AH5731" si="12849">N5731*(1-N5731)*AE5730</f>
        <v>1.1153321089136857E-3</v>
      </c>
      <c r="AJ5731" s="7" cm="1">
        <f t="array" ref="AJ5731:AL5731">TRANSPOSE(F5730:F5732)*AH5732*$D$4</f>
        <v>-1.0883567455157877E-2</v>
      </c>
      <c r="AK5731" s="7">
        <v>0</v>
      </c>
      <c r="AL5731" s="7">
        <v>0</v>
      </c>
      <c r="AN5731" s="14">
        <v>-1.6216280101397227</v>
      </c>
      <c r="AO5731" s="14">
        <v>4.3335989597854629</v>
      </c>
      <c r="AP5731" s="14">
        <v>4.3509033838041749</v>
      </c>
    </row>
    <row r="5732" spans="1:46" x14ac:dyDescent="0.3">
      <c r="A5732" s="20"/>
      <c r="F5732" s="7">
        <v>0</v>
      </c>
      <c r="N5732" s="7">
        <v>0.16648528315203168</v>
      </c>
      <c r="AH5732" s="7">
        <f t="shared" ref="AH5732" si="12850">N5732*(1-N5732)*AF5730</f>
        <v>-1.8139279091929795E-2</v>
      </c>
    </row>
    <row r="5733" spans="1:46" x14ac:dyDescent="0.3">
      <c r="A5733" s="20"/>
    </row>
    <row r="5734" spans="1:46" x14ac:dyDescent="0.3">
      <c r="A5734" s="20">
        <v>1431</v>
      </c>
      <c r="B5734" s="7">
        <f t="shared" ref="B5734" si="12851">MOD(ROUNDDOWN(ROW(B5734)/4,0),4)+1</f>
        <v>2</v>
      </c>
      <c r="D5734" s="7" cm="1">
        <f t="array" ref="D5734">_xlfn.CHOOSEROWS($I$4:$I$7,B5734)</f>
        <v>1</v>
      </c>
      <c r="F5734" s="7">
        <f t="shared" ref="F5734" si="12852">1+0</f>
        <v>1</v>
      </c>
      <c r="H5734" s="7" cm="1">
        <f t="array" ref="H5734:J5735">_xlfn.ANCHORARRAY(AN5730)</f>
        <v>-4.7956964934184727</v>
      </c>
      <c r="I5734" s="7">
        <v>3.143613074905919</v>
      </c>
      <c r="J5734" s="7">
        <v>3.0999097309903507</v>
      </c>
      <c r="L5734" s="7" cm="1">
        <f t="array" ref="L5734:L5735">MMULT(H5734:J5735,F5734:F5736)</f>
        <v>-1.695786762428122</v>
      </c>
      <c r="N5734" s="7" cm="1">
        <f t="array" ref="N5734:N5736">_xlfn.VSTACK(1,1/(1+EXP(-_xlfn.ANCHORARRAY(L5734))))</f>
        <v>1</v>
      </c>
      <c r="P5734" s="7" cm="1">
        <f t="array" ref="P5734:R5734">_xlfn.ANCHORARRAY(AR5730)</f>
        <v>-2.3725563014783706</v>
      </c>
      <c r="Q5734" s="7">
        <v>-5.3965209591611041</v>
      </c>
      <c r="R5734" s="7">
        <v>5.1361265335979303</v>
      </c>
      <c r="T5734" s="7" cm="1">
        <f t="array" ref="T5734">MMULT(P5734:R5734,_xlfn.ANCHORARRAY(N5734))</f>
        <v>1.6123420009051221</v>
      </c>
      <c r="V5734" s="18">
        <f t="shared" ref="V5734" si="12853">1/(1+EXP(-T5734))</f>
        <v>0.83373628859852722</v>
      </c>
      <c r="X5734" s="7">
        <f t="shared" ref="X5734" si="12854">D5734-V5734</f>
        <v>0.16626371140147278</v>
      </c>
      <c r="Z5734" s="7">
        <f t="shared" ref="Z5734" si="12855">V5734*(1-V5734)</f>
        <v>0.13862008967248055</v>
      </c>
      <c r="AB5734" s="7">
        <f t="shared" ref="AB5734" si="12856">Z5734*X5734</f>
        <v>2.3047490583751582E-2</v>
      </c>
      <c r="AD5734" s="7" cm="1">
        <f t="array" ref="AD5734:AF5734">P5734:R5734*AB5734</f>
        <v>-5.4681469017743227E-2</v>
      </c>
      <c r="AE5734" s="7">
        <v>-0.1243762659912836</v>
      </c>
      <c r="AF5734" s="7">
        <v>0.11837482792005495</v>
      </c>
      <c r="AH5734" s="7">
        <f t="shared" ref="AH5734" si="12857">N5734*(1-N5734)*AD5734</f>
        <v>0</v>
      </c>
      <c r="AJ5734" s="7" cm="1">
        <f t="array" ref="AJ5734:AL5734">TRANSPOSE(F5734:F5736)*AH5735*$D$4</f>
        <v>-9.7749501966439573E-3</v>
      </c>
      <c r="AK5734" s="7">
        <v>0</v>
      </c>
      <c r="AL5734" s="7">
        <v>-9.7749501966439573E-3</v>
      </c>
      <c r="AN5734" s="14" cm="1">
        <f t="array" ref="AN5734:AP5735">H5734:J5735+AJ5734:AL5735</f>
        <v>-4.8054714436151169</v>
      </c>
      <c r="AO5734" s="14">
        <v>3.143613074905919</v>
      </c>
      <c r="AP5734" s="14">
        <v>3.090134780793707</v>
      </c>
      <c r="AR5734" s="14" cm="1">
        <f t="array" ref="AR5734:AT5734">TRANSPOSE(TRANSPOSE(P5734:R5734)+_xlfn.ANCHORARRAY(N5734)*AB5734*$D$4)</f>
        <v>-2.3587278071281195</v>
      </c>
      <c r="AS5734" s="14">
        <v>-5.3943773165851114</v>
      </c>
      <c r="AT5734" s="14">
        <v>5.149107786165402</v>
      </c>
    </row>
    <row r="5735" spans="1:46" x14ac:dyDescent="0.3">
      <c r="A5735" s="20"/>
      <c r="F5735" s="7" cm="1">
        <f t="array" ref="F5735:F5736">TRANSPOSE(_xlfn.CHOOSEROWS($G$4:$H$7,B5734))</f>
        <v>0</v>
      </c>
      <c r="H5735" s="7">
        <v>-1.6216280101397227</v>
      </c>
      <c r="I5735" s="7">
        <v>4.3335989597854629</v>
      </c>
      <c r="J5735" s="7">
        <v>4.3509033838041749</v>
      </c>
      <c r="L5735" s="7">
        <v>2.7292753736644522</v>
      </c>
      <c r="N5735" s="7">
        <v>0.15501633957378666</v>
      </c>
      <c r="AH5735" s="7">
        <f t="shared" ref="AH5735" si="12858">N5735*(1-N5735)*AE5734</f>
        <v>-1.6291583661073264E-2</v>
      </c>
      <c r="AJ5735" s="7" cm="1">
        <f t="array" ref="AJ5735:AL5735">TRANSPOSE(F5734:F5736)*AH5736*$D$4</f>
        <v>4.0849315449454065E-3</v>
      </c>
      <c r="AK5735" s="7">
        <v>0</v>
      </c>
      <c r="AL5735" s="7">
        <v>4.0849315449454065E-3</v>
      </c>
      <c r="AN5735" s="14">
        <v>-1.6175430785947773</v>
      </c>
      <c r="AO5735" s="14">
        <v>4.3335989597854629</v>
      </c>
      <c r="AP5735" s="14">
        <v>4.3549883153491207</v>
      </c>
    </row>
    <row r="5736" spans="1:46" x14ac:dyDescent="0.3">
      <c r="A5736" s="20"/>
      <c r="F5736" s="7">
        <v>1</v>
      </c>
      <c r="N5736" s="7">
        <v>0.93873217421074218</v>
      </c>
      <c r="AH5736" s="7">
        <f t="shared" ref="AH5736" si="12859">N5736*(1-N5736)*AF5734</f>
        <v>6.8082192415756778E-3</v>
      </c>
    </row>
    <row r="5737" spans="1:46" x14ac:dyDescent="0.3">
      <c r="A5737" s="20"/>
    </row>
    <row r="5738" spans="1:46" x14ac:dyDescent="0.3">
      <c r="A5738" s="20">
        <v>1432</v>
      </c>
      <c r="B5738" s="7">
        <f t="shared" ref="B5738" si="12860">MOD(ROUNDDOWN(ROW(B5738)/4,0),4)+1</f>
        <v>3</v>
      </c>
      <c r="D5738" s="7" cm="1">
        <f t="array" ref="D5738">_xlfn.CHOOSEROWS($I$4:$I$7,B5738)</f>
        <v>1</v>
      </c>
      <c r="F5738" s="7">
        <f t="shared" ref="F5738" si="12861">1+0</f>
        <v>1</v>
      </c>
      <c r="H5738" s="7" cm="1">
        <f t="array" ref="H5738:J5739">_xlfn.ANCHORARRAY(AN5734)</f>
        <v>-4.8054714436151169</v>
      </c>
      <c r="I5738" s="7">
        <v>3.143613074905919</v>
      </c>
      <c r="J5738" s="7">
        <v>3.090134780793707</v>
      </c>
      <c r="L5738" s="7" cm="1">
        <f t="array" ref="L5738:L5739">MMULT(H5738:J5739,F5738:F5740)</f>
        <v>-1.6618583687091979</v>
      </c>
      <c r="N5738" s="7" cm="1">
        <f t="array" ref="N5738:N5740">_xlfn.VSTACK(1,1/(1+EXP(-_xlfn.ANCHORARRAY(L5738))))</f>
        <v>1</v>
      </c>
      <c r="P5738" s="7" cm="1">
        <f t="array" ref="P5738:R5738">_xlfn.ANCHORARRAY(AR5734)</f>
        <v>-2.3587278071281195</v>
      </c>
      <c r="Q5738" s="7">
        <v>-5.3943773165851114</v>
      </c>
      <c r="R5738" s="7">
        <v>5.149107786165402</v>
      </c>
      <c r="T5738" s="7" cm="1">
        <f t="array" ref="T5738">MMULT(P5738:R5738,_xlfn.ANCHORARRAY(N5738))</f>
        <v>1.610496016600055</v>
      </c>
      <c r="V5738" s="18">
        <f t="shared" ref="V5738" si="12862">1/(1+EXP(-T5738))</f>
        <v>0.83348024041723279</v>
      </c>
      <c r="X5738" s="7">
        <f t="shared" ref="X5738" si="12863">D5738-V5738</f>
        <v>0.16651975958276721</v>
      </c>
      <c r="Z5738" s="7">
        <f t="shared" ref="Z5738" si="12864">V5738*(1-V5738)</f>
        <v>0.13879092925126463</v>
      </c>
      <c r="AB5738" s="7">
        <f t="shared" ref="AB5738" si="12865">Z5738*X5738</f>
        <v>2.3111432171189439E-2</v>
      </c>
      <c r="AD5738" s="7" cm="1">
        <f t="array" ref="AD5738:AF5738">P5738:R5738*AB5738</f>
        <v>-5.4513577724739935E-2</v>
      </c>
      <c r="AE5738" s="7">
        <v>-0.12467178545805969</v>
      </c>
      <c r="AF5738" s="7">
        <v>0.1190032553421051</v>
      </c>
      <c r="AH5738" s="7">
        <f t="shared" ref="AH5738" si="12866">N5738*(1-N5738)*AD5738</f>
        <v>0</v>
      </c>
      <c r="AJ5738" s="7" cm="1">
        <f t="array" ref="AJ5738:AL5738">TRANSPOSE(F5738:F5740)*AH5739*$D$4</f>
        <v>-1.0028727501001785E-2</v>
      </c>
      <c r="AK5738" s="7">
        <v>-1.0028727501001785E-2</v>
      </c>
      <c r="AL5738" s="7">
        <v>0</v>
      </c>
      <c r="AN5738" s="14" cm="1">
        <f t="array" ref="AN5738:AP5739">H5738:J5739+AJ5738:AL5739</f>
        <v>-4.8155001711161187</v>
      </c>
      <c r="AO5738" s="14">
        <v>3.1335843474049172</v>
      </c>
      <c r="AP5738" s="14">
        <v>3.090134780793707</v>
      </c>
      <c r="AR5738" s="14" cm="1">
        <f t="array" ref="AR5738:AT5738">TRANSPOSE(TRANSPOSE(P5738:R5738)+_xlfn.ANCHORARRAY(N5738)*AB5738*$D$4)</f>
        <v>-2.3448609478254059</v>
      </c>
      <c r="AS5738" s="14">
        <v>-5.3921653765453224</v>
      </c>
      <c r="AT5738" s="14">
        <v>5.1621144487295156</v>
      </c>
    </row>
    <row r="5739" spans="1:46" x14ac:dyDescent="0.3">
      <c r="A5739" s="20"/>
      <c r="F5739" s="7" cm="1">
        <f t="array" ref="F5739:F5740">TRANSPOSE(_xlfn.CHOOSEROWS($G$4:$H$7,B5738))</f>
        <v>1</v>
      </c>
      <c r="H5739" s="7">
        <v>-1.6175430785947773</v>
      </c>
      <c r="I5739" s="7">
        <v>4.3335989597854629</v>
      </c>
      <c r="J5739" s="7">
        <v>4.3549883153491207</v>
      </c>
      <c r="L5739" s="7">
        <v>2.7160558811906856</v>
      </c>
      <c r="N5739" s="7">
        <v>0.1595126907616462</v>
      </c>
      <c r="AH5739" s="7">
        <f t="shared" ref="AH5739" si="12867">N5739*(1-N5739)*AE5738</f>
        <v>-1.6714545835002974E-2</v>
      </c>
      <c r="AJ5739" s="7" cm="1">
        <f t="array" ref="AJ5739:AL5739">TRANSPOSE(F5738:F5740)*AH5740*$D$4</f>
        <v>4.1544882869787364E-3</v>
      </c>
      <c r="AK5739" s="7">
        <v>4.1544882869787364E-3</v>
      </c>
      <c r="AL5739" s="7">
        <v>0</v>
      </c>
      <c r="AN5739" s="14">
        <v>-1.6133885903077985</v>
      </c>
      <c r="AO5739" s="14">
        <v>4.3377534480724416</v>
      </c>
      <c r="AP5739" s="14">
        <v>4.3549883153491207</v>
      </c>
    </row>
    <row r="5740" spans="1:46" x14ac:dyDescent="0.3">
      <c r="A5740" s="20"/>
      <c r="F5740" s="7">
        <v>0</v>
      </c>
      <c r="N5740" s="7">
        <v>0.93796744310862101</v>
      </c>
      <c r="AH5740" s="7">
        <f t="shared" ref="AH5740" si="12868">N5740*(1-N5740)*AF5738</f>
        <v>6.9241471449645606E-3</v>
      </c>
    </row>
    <row r="5741" spans="1:46" x14ac:dyDescent="0.3">
      <c r="A5741" s="20"/>
    </row>
    <row r="5742" spans="1:46" x14ac:dyDescent="0.3">
      <c r="A5742" s="20">
        <v>1433</v>
      </c>
      <c r="B5742" s="7">
        <f t="shared" ref="B5742" si="12869">MOD(ROUNDDOWN(ROW(B5742)/4,0),4)+1</f>
        <v>4</v>
      </c>
      <c r="D5742" s="7" cm="1">
        <f t="array" ref="D5742">_xlfn.CHOOSEROWS($I$4:$I$7,B5742)</f>
        <v>0</v>
      </c>
      <c r="F5742" s="7">
        <f t="shared" ref="F5742" si="12870">1+0</f>
        <v>1</v>
      </c>
      <c r="H5742" s="7" cm="1">
        <f t="array" ref="H5742:J5743">_xlfn.ANCHORARRAY(AN5738)</f>
        <v>-4.8155001711161187</v>
      </c>
      <c r="I5742" s="7">
        <v>3.1335843474049172</v>
      </c>
      <c r="J5742" s="7">
        <v>3.090134780793707</v>
      </c>
      <c r="L5742" s="7" cm="1">
        <f t="array" ref="L5742:L5743">MMULT(H5742:J5743,F5742:F5744)</f>
        <v>1.4082189570825054</v>
      </c>
      <c r="N5742" s="7" cm="1">
        <f t="array" ref="N5742:N5744">_xlfn.VSTACK(1,1/(1+EXP(-_xlfn.ANCHORARRAY(L5742))))</f>
        <v>1</v>
      </c>
      <c r="P5742" s="7" cm="1">
        <f t="array" ref="P5742:R5742">_xlfn.ANCHORARRAY(AR5738)</f>
        <v>-2.3448609478254059</v>
      </c>
      <c r="Q5742" s="7">
        <v>-5.3921653765453224</v>
      </c>
      <c r="R5742" s="7">
        <v>5.1621144487295156</v>
      </c>
      <c r="T5742" s="7" cm="1">
        <f t="array" ref="T5742">MMULT(P5742:R5742,_xlfn.ANCHORARRAY(N5742))</f>
        <v>-1.5196143010109555</v>
      </c>
      <c r="V5742" s="18">
        <f t="shared" ref="V5742" si="12871">1/(1+EXP(-T5742))</f>
        <v>0.17951832256571101</v>
      </c>
      <c r="X5742" s="7">
        <f t="shared" ref="X5742" si="12872">D5742-V5742</f>
        <v>-0.17951832256571101</v>
      </c>
      <c r="Z5742" s="7">
        <f t="shared" ref="Z5742" si="12873">V5742*(1-V5742)</f>
        <v>0.14729149442890435</v>
      </c>
      <c r="AB5742" s="7">
        <f t="shared" ref="AB5742" si="12874">Z5742*X5742</f>
        <v>-2.6441522008073679E-2</v>
      </c>
      <c r="AD5742" s="7" cm="1">
        <f t="array" ref="AD5742:AF5742">P5742:R5742*AB5742</f>
        <v>6.2001692357797976E-2</v>
      </c>
      <c r="AE5742" s="7">
        <v>0.14257705947509605</v>
      </c>
      <c r="AF5742" s="7">
        <v>-0.13649416280427662</v>
      </c>
      <c r="AH5742" s="7">
        <f t="shared" ref="AH5742" si="12875">N5742*(1-N5742)*AD5742</f>
        <v>0</v>
      </c>
      <c r="AJ5742" s="7" cm="1">
        <f t="array" ref="AJ5742:AL5742">TRANSPOSE(F5742:F5744)*AH5743*$D$4</f>
        <v>1.3507488073059052E-2</v>
      </c>
      <c r="AK5742" s="7">
        <v>1.3507488073059052E-2</v>
      </c>
      <c r="AL5742" s="7">
        <v>1.3507488073059052E-2</v>
      </c>
      <c r="AN5742" s="14" cm="1">
        <f t="array" ref="AN5742:AP5743">H5742:J5743+AJ5742:AL5743</f>
        <v>-4.8019926830430597</v>
      </c>
      <c r="AO5742" s="14">
        <v>3.1470918354779762</v>
      </c>
      <c r="AP5742" s="14">
        <v>3.103642268866766</v>
      </c>
      <c r="AR5742" s="14" cm="1">
        <f t="array" ref="AR5742:AT5742">TRANSPOSE(TRANSPOSE(P5742:R5742)+_xlfn.ANCHORARRAY(N5742)*AB5742*$D$4)</f>
        <v>-2.3607258610302502</v>
      </c>
      <c r="AS5742" s="14">
        <v>-5.4049125943394216</v>
      </c>
      <c r="AT5742" s="14">
        <v>5.1462628875768832</v>
      </c>
    </row>
    <row r="5743" spans="1:46" x14ac:dyDescent="0.3">
      <c r="A5743" s="20"/>
      <c r="F5743" s="7" cm="1">
        <f t="array" ref="F5743:F5744">TRANSPOSE(_xlfn.CHOOSEROWS($G$4:$H$7,B5742))</f>
        <v>1</v>
      </c>
      <c r="H5743" s="7">
        <v>-1.6133885903077985</v>
      </c>
      <c r="I5743" s="7">
        <v>4.3377534480724416</v>
      </c>
      <c r="J5743" s="7">
        <v>4.3549883153491207</v>
      </c>
      <c r="L5743" s="7">
        <v>7.0793531731137636</v>
      </c>
      <c r="N5743" s="7">
        <v>0.80348487442128691</v>
      </c>
      <c r="AH5743" s="7">
        <f t="shared" ref="AH5743" si="12876">N5743*(1-N5743)*AE5742</f>
        <v>2.2512480121765086E-2</v>
      </c>
      <c r="AJ5743" s="7" cm="1">
        <f t="array" ref="AJ5743:AL5743">TRANSPOSE(F5742:F5744)*AH5744*$D$4</f>
        <v>-6.8866813900049639E-5</v>
      </c>
      <c r="AK5743" s="7">
        <v>-6.8866813900049639E-5</v>
      </c>
      <c r="AL5743" s="7">
        <v>-6.8866813900049639E-5</v>
      </c>
      <c r="AN5743" s="14">
        <v>-1.6134574571216984</v>
      </c>
      <c r="AO5743" s="14">
        <v>4.3376845812585412</v>
      </c>
      <c r="AP5743" s="14">
        <v>4.3549194485352203</v>
      </c>
    </row>
    <row r="5744" spans="1:46" x14ac:dyDescent="0.3">
      <c r="A5744" s="20"/>
      <c r="F5744" s="7">
        <v>1</v>
      </c>
      <c r="N5744" s="7">
        <v>0.99915839109615168</v>
      </c>
      <c r="AH5744" s="7">
        <f t="shared" ref="AH5744" si="12877">N5744*(1-N5744)*AF5742</f>
        <v>-1.1477802316674941E-4</v>
      </c>
    </row>
    <row r="5745" spans="1:46" x14ac:dyDescent="0.3">
      <c r="A5745" s="20"/>
    </row>
    <row r="5746" spans="1:46" x14ac:dyDescent="0.3">
      <c r="A5746" s="20">
        <v>1434</v>
      </c>
      <c r="B5746" s="7">
        <f t="shared" ref="B5746" si="12878">MOD(ROUNDDOWN(ROW(B5746)/4,0),4)+1</f>
        <v>1</v>
      </c>
      <c r="D5746" s="7" cm="1">
        <f t="array" ref="D5746">_xlfn.CHOOSEROWS($I$4:$I$7,B5746)</f>
        <v>0</v>
      </c>
      <c r="F5746" s="7">
        <f t="shared" ref="F5746" si="12879">1+0</f>
        <v>1</v>
      </c>
      <c r="H5746" s="7" cm="1">
        <f t="array" ref="H5746:J5747">_xlfn.ANCHORARRAY(AN5742)</f>
        <v>-4.8019926830430597</v>
      </c>
      <c r="I5746" s="7">
        <v>3.1470918354779762</v>
      </c>
      <c r="J5746" s="7">
        <v>3.103642268866766</v>
      </c>
      <c r="L5746" s="7" cm="1">
        <f t="array" ref="L5746:L5747">MMULT(H5746:J5747,F5746:F5748)</f>
        <v>-4.8019926830430597</v>
      </c>
      <c r="N5746" s="7" cm="1">
        <f t="array" ref="N5746:N5748">_xlfn.VSTACK(1,1/(1+EXP(-_xlfn.ANCHORARRAY(L5746))))</f>
        <v>1</v>
      </c>
      <c r="P5746" s="7" cm="1">
        <f t="array" ref="P5746:R5746">_xlfn.ANCHORARRAY(AR5742)</f>
        <v>-2.3607258610302502</v>
      </c>
      <c r="Q5746" s="7">
        <v>-5.4049125943394216</v>
      </c>
      <c r="R5746" s="7">
        <v>5.1462628875768832</v>
      </c>
      <c r="T5746" s="7" cm="1">
        <f t="array" ref="T5746">MMULT(P5746:R5746,_xlfn.ANCHORARRAY(N5746))</f>
        <v>-1.5499154098146262</v>
      </c>
      <c r="V5746" s="18">
        <f t="shared" ref="V5746" si="12880">1/(1+EXP(-T5746))</f>
        <v>0.17509848595055225</v>
      </c>
      <c r="X5746" s="7">
        <f t="shared" ref="X5746" si="12881">D5746-V5746</f>
        <v>-0.17509848595055225</v>
      </c>
      <c r="Z5746" s="7">
        <f t="shared" ref="Z5746" si="12882">V5746*(1-V5746)</f>
        <v>0.14443900616837652</v>
      </c>
      <c r="AB5746" s="7">
        <f t="shared" ref="AB5746" si="12883">Z5746*X5746</f>
        <v>-2.5291051292285205E-2</v>
      </c>
      <c r="AD5746" s="7" cm="1">
        <f t="array" ref="AD5746:AF5746">P5746:R5746*AB5746</f>
        <v>5.9705238838340211E-2</v>
      </c>
      <c r="AE5746" s="7">
        <v>0.1366959216537566</v>
      </c>
      <c r="AF5746" s="7">
        <v>-0.13015439865329073</v>
      </c>
      <c r="AH5746" s="7">
        <f t="shared" ref="AH5746" si="12884">N5746*(1-N5746)*AD5746</f>
        <v>0</v>
      </c>
      <c r="AJ5746" s="7" cm="1">
        <f t="array" ref="AJ5746:AL5746">TRANSPOSE(F5746:F5748)*AH5747*$D$4</f>
        <v>6.6270917588326275E-4</v>
      </c>
      <c r="AK5746" s="7">
        <v>0</v>
      </c>
      <c r="AL5746" s="7">
        <v>0</v>
      </c>
      <c r="AN5746" s="14" cm="1">
        <f t="array" ref="AN5746:AP5747">H5746:J5747+AJ5746:AL5747</f>
        <v>-4.8013299738671762</v>
      </c>
      <c r="AO5746" s="14">
        <v>3.1470918354779762</v>
      </c>
      <c r="AP5746" s="14">
        <v>3.103642268866766</v>
      </c>
      <c r="AR5746" s="14" cm="1">
        <f t="array" ref="AR5746:AT5746">TRANSPOSE(TRANSPOSE(P5746:R5746)+_xlfn.ANCHORARRAY(N5746)*AB5746*$D$4)</f>
        <v>-2.3759004918056212</v>
      </c>
      <c r="AS5746" s="14">
        <v>-5.4050362137756247</v>
      </c>
      <c r="AT5746" s="14">
        <v>5.1437422426434578</v>
      </c>
    </row>
    <row r="5747" spans="1:46" x14ac:dyDescent="0.3">
      <c r="A5747" s="20"/>
      <c r="F5747" s="7" cm="1">
        <f t="array" ref="F5747:F5748">TRANSPOSE(_xlfn.CHOOSEROWS($G$4:$H$7,B5746))</f>
        <v>0</v>
      </c>
      <c r="H5747" s="7">
        <v>-1.6134574571216984</v>
      </c>
      <c r="I5747" s="7">
        <v>4.3376845812585412</v>
      </c>
      <c r="J5747" s="7">
        <v>4.3549194485352203</v>
      </c>
      <c r="L5747" s="7">
        <v>-1.6134574571216984</v>
      </c>
      <c r="N5747" s="7">
        <v>8.1464543047309098E-3</v>
      </c>
      <c r="AH5747" s="7">
        <f t="shared" ref="AH5747" si="12885">N5747*(1-N5747)*AE5746</f>
        <v>1.1045152931387712E-3</v>
      </c>
      <c r="AJ5747" s="7" cm="1">
        <f t="array" ref="AJ5747:AL5747">TRANSPOSE(F5746:F5748)*AH5748*$D$4</f>
        <v>-1.0817150019692684E-2</v>
      </c>
      <c r="AK5747" s="7">
        <v>0</v>
      </c>
      <c r="AL5747" s="7">
        <v>0</v>
      </c>
      <c r="AN5747" s="14">
        <v>-1.6242746071413912</v>
      </c>
      <c r="AO5747" s="14">
        <v>4.3376845812585412</v>
      </c>
      <c r="AP5747" s="14">
        <v>4.3549194485352203</v>
      </c>
    </row>
    <row r="5748" spans="1:46" x14ac:dyDescent="0.3">
      <c r="A5748" s="20"/>
      <c r="F5748" s="7">
        <v>0</v>
      </c>
      <c r="N5748" s="7">
        <v>0.16610914431714477</v>
      </c>
      <c r="AH5748" s="7">
        <f t="shared" ref="AH5748" si="12886">N5748*(1-N5748)*AF5746</f>
        <v>-1.8028583366154476E-2</v>
      </c>
    </row>
    <row r="5749" spans="1:46" x14ac:dyDescent="0.3">
      <c r="A5749" s="20"/>
    </row>
    <row r="5750" spans="1:46" x14ac:dyDescent="0.3">
      <c r="A5750" s="20">
        <v>1435</v>
      </c>
      <c r="B5750" s="7">
        <f t="shared" ref="B5750" si="12887">MOD(ROUNDDOWN(ROW(B5750)/4,0),4)+1</f>
        <v>2</v>
      </c>
      <c r="D5750" s="7" cm="1">
        <f t="array" ref="D5750">_xlfn.CHOOSEROWS($I$4:$I$7,B5750)</f>
        <v>1</v>
      </c>
      <c r="F5750" s="7">
        <f t="shared" ref="F5750" si="12888">1+0</f>
        <v>1</v>
      </c>
      <c r="H5750" s="7" cm="1">
        <f t="array" ref="H5750:J5751">_xlfn.ANCHORARRAY(AN5746)</f>
        <v>-4.8013299738671762</v>
      </c>
      <c r="I5750" s="7">
        <v>3.1470918354779762</v>
      </c>
      <c r="J5750" s="7">
        <v>3.103642268866766</v>
      </c>
      <c r="L5750" s="7" cm="1">
        <f t="array" ref="L5750:L5751">MMULT(H5750:J5751,F5750:F5752)</f>
        <v>-1.6976877050004102</v>
      </c>
      <c r="N5750" s="7" cm="1">
        <f t="array" ref="N5750:N5752">_xlfn.VSTACK(1,1/(1+EXP(-_xlfn.ANCHORARRAY(L5750))))</f>
        <v>1</v>
      </c>
      <c r="P5750" s="7" cm="1">
        <f t="array" ref="P5750:R5750">_xlfn.ANCHORARRAY(AR5746)</f>
        <v>-2.3759004918056212</v>
      </c>
      <c r="Q5750" s="7">
        <v>-5.4050362137756247</v>
      </c>
      <c r="R5750" s="7">
        <v>5.1437422426434578</v>
      </c>
      <c r="T5750" s="7" cm="1">
        <f t="array" ref="T5750">MMULT(P5750:R5750,_xlfn.ANCHORARRAY(N5750))</f>
        <v>1.6165767722569089</v>
      </c>
      <c r="V5750" s="18">
        <f t="shared" ref="V5750" si="12889">1/(1+EXP(-T5750))</f>
        <v>0.8343224836394022</v>
      </c>
      <c r="X5750" s="7">
        <f t="shared" ref="X5750" si="12890">D5750-V5750</f>
        <v>0.1656775163605978</v>
      </c>
      <c r="Z5750" s="7">
        <f t="shared" ref="Z5750" si="12891">V5750*(1-V5750)</f>
        <v>0.13822847693318166</v>
      </c>
      <c r="AB5750" s="7">
        <f t="shared" ref="AB5750" si="12892">Z5750*X5750</f>
        <v>2.2901350748597719E-2</v>
      </c>
      <c r="AD5750" s="7" cm="1">
        <f t="array" ref="AD5750:AF5750">P5750:R5750*AB5750</f>
        <v>-5.4411330506606355E-2</v>
      </c>
      <c r="AE5750" s="7">
        <v>-0.12378263014054819</v>
      </c>
      <c r="AF5750" s="7">
        <v>0.11779864525915647</v>
      </c>
      <c r="AH5750" s="7">
        <f t="shared" ref="AH5750" si="12893">N5750*(1-N5750)*AD5750</f>
        <v>0</v>
      </c>
      <c r="AJ5750" s="7" cm="1">
        <f t="array" ref="AJ5750:AL5750">TRANSPOSE(F5750:F5752)*AH5751*$D$4</f>
        <v>-9.7155395571708256E-3</v>
      </c>
      <c r="AK5750" s="7">
        <v>0</v>
      </c>
      <c r="AL5750" s="7">
        <v>-9.7155395571708256E-3</v>
      </c>
      <c r="AN5750" s="14" cm="1">
        <f t="array" ref="AN5750:AP5751">H5750:J5751+AJ5750:AL5751</f>
        <v>-4.8110455134243466</v>
      </c>
      <c r="AO5750" s="14">
        <v>3.1470918354779762</v>
      </c>
      <c r="AP5750" s="14">
        <v>3.0939267293095951</v>
      </c>
      <c r="AR5750" s="14" cm="1">
        <f t="array" ref="AR5750:AT5750">TRANSPOSE(TRANSPOSE(P5750:R5750)+_xlfn.ANCHORARRAY(N5750)*AB5750*$D$4)</f>
        <v>-2.3621596813564625</v>
      </c>
      <c r="AS5750" s="14">
        <v>-5.402909582819575</v>
      </c>
      <c r="AT5750" s="14">
        <v>5.1566422651385082</v>
      </c>
    </row>
    <row r="5751" spans="1:46" x14ac:dyDescent="0.3">
      <c r="A5751" s="20"/>
      <c r="F5751" s="7" cm="1">
        <f t="array" ref="F5751:F5752">TRANSPOSE(_xlfn.CHOOSEROWS($G$4:$H$7,B5750))</f>
        <v>0</v>
      </c>
      <c r="H5751" s="7">
        <v>-1.6242746071413912</v>
      </c>
      <c r="I5751" s="7">
        <v>4.3376845812585412</v>
      </c>
      <c r="J5751" s="7">
        <v>4.3549194485352203</v>
      </c>
      <c r="L5751" s="7">
        <v>2.7306448413938291</v>
      </c>
      <c r="N5751" s="7">
        <v>0.1547675054479708</v>
      </c>
      <c r="AH5751" s="7">
        <f t="shared" ref="AH5751" si="12894">N5751*(1-N5751)*AE5750</f>
        <v>-1.6192565928618043E-2</v>
      </c>
      <c r="AJ5751" s="7" cm="1">
        <f t="array" ref="AJ5751:AL5751">TRANSPOSE(F5750:F5752)*AH5752*$D$4</f>
        <v>4.0601660693691238E-3</v>
      </c>
      <c r="AK5751" s="7">
        <v>0</v>
      </c>
      <c r="AL5751" s="7">
        <v>4.0601660693691238E-3</v>
      </c>
      <c r="AN5751" s="14">
        <v>-1.6202144410720221</v>
      </c>
      <c r="AO5751" s="14">
        <v>4.3376845812585412</v>
      </c>
      <c r="AP5751" s="14">
        <v>4.3589796146045892</v>
      </c>
    </row>
    <row r="5752" spans="1:46" x14ac:dyDescent="0.3">
      <c r="A5752" s="20"/>
      <c r="F5752" s="7">
        <v>1</v>
      </c>
      <c r="N5752" s="7">
        <v>0.93881089057892242</v>
      </c>
      <c r="AH5752" s="7">
        <f t="shared" ref="AH5752" si="12895">N5752*(1-N5752)*AF5750</f>
        <v>6.7669434489485399E-3</v>
      </c>
    </row>
    <row r="5753" spans="1:46" x14ac:dyDescent="0.3">
      <c r="A5753" s="20"/>
    </row>
    <row r="5754" spans="1:46" x14ac:dyDescent="0.3">
      <c r="A5754" s="20">
        <v>1436</v>
      </c>
      <c r="B5754" s="7">
        <f t="shared" ref="B5754" si="12896">MOD(ROUNDDOWN(ROW(B5754)/4,0),4)+1</f>
        <v>3</v>
      </c>
      <c r="D5754" s="7" cm="1">
        <f t="array" ref="D5754">_xlfn.CHOOSEROWS($I$4:$I$7,B5754)</f>
        <v>1</v>
      </c>
      <c r="F5754" s="7">
        <f t="shared" ref="F5754" si="12897">1+0</f>
        <v>1</v>
      </c>
      <c r="H5754" s="7" cm="1">
        <f t="array" ref="H5754:J5755">_xlfn.ANCHORARRAY(AN5750)</f>
        <v>-4.8110455134243466</v>
      </c>
      <c r="I5754" s="7">
        <v>3.1470918354779762</v>
      </c>
      <c r="J5754" s="7">
        <v>3.0939267293095951</v>
      </c>
      <c r="L5754" s="7" cm="1">
        <f t="array" ref="L5754:L5755">MMULT(H5754:J5755,F5754:F5756)</f>
        <v>-1.6639536779463704</v>
      </c>
      <c r="N5754" s="7" cm="1">
        <f t="array" ref="N5754:N5756">_xlfn.VSTACK(1,1/(1+EXP(-_xlfn.ANCHORARRAY(L5754))))</f>
        <v>1</v>
      </c>
      <c r="P5754" s="7" cm="1">
        <f t="array" ref="P5754:R5754">_xlfn.ANCHORARRAY(AR5750)</f>
        <v>-2.3621596813564625</v>
      </c>
      <c r="Q5754" s="7">
        <v>-5.402909582819575</v>
      </c>
      <c r="R5754" s="7">
        <v>5.1566422651385082</v>
      </c>
      <c r="T5754" s="7" cm="1">
        <f t="array" ref="T5754">MMULT(P5754:R5754,_xlfn.ANCHORARRAY(N5754))</f>
        <v>1.6147109748916737</v>
      </c>
      <c r="V5754" s="18">
        <f t="shared" ref="V5754" si="12898">1/(1+EXP(-T5754))</f>
        <v>0.83406441640954221</v>
      </c>
      <c r="X5754" s="7">
        <f t="shared" ref="X5754" si="12899">D5754-V5754</f>
        <v>0.16593558359045779</v>
      </c>
      <c r="Z5754" s="7">
        <f t="shared" ref="Z5754" si="12900">V5754*(1-V5754)</f>
        <v>0.13840096568895199</v>
      </c>
      <c r="AB5754" s="7">
        <f t="shared" ref="AB5754" si="12901">Z5754*X5754</f>
        <v>2.2965645011079176E-2</v>
      </c>
      <c r="AD5754" s="7" cm="1">
        <f t="array" ref="AD5754:AF5754">P5754:R5754*AB5754</f>
        <v>-5.4248520701516416E-2</v>
      </c>
      <c r="AE5754" s="7">
        <v>-0.12408130350599224</v>
      </c>
      <c r="AF5754" s="7">
        <v>0.11842561571029821</v>
      </c>
      <c r="AH5754" s="7">
        <f t="shared" ref="AH5754" si="12902">N5754*(1-N5754)*AD5754</f>
        <v>0</v>
      </c>
      <c r="AJ5754" s="7" cm="1">
        <f t="array" ref="AJ5754:AL5754">TRANSPOSE(F5754:F5756)*AH5755*$D$4</f>
        <v>-9.9669910732529919E-3</v>
      </c>
      <c r="AK5754" s="7">
        <v>-9.9669910732529919E-3</v>
      </c>
      <c r="AL5754" s="7">
        <v>0</v>
      </c>
      <c r="AN5754" s="14" cm="1">
        <f t="array" ref="AN5754:AP5755">H5754:J5755+AJ5754:AL5755</f>
        <v>-4.8210125044975998</v>
      </c>
      <c r="AO5754" s="14">
        <v>3.1371248444047231</v>
      </c>
      <c r="AP5754" s="14">
        <v>3.0939267293095951</v>
      </c>
      <c r="AR5754" s="14" cm="1">
        <f t="array" ref="AR5754:AT5754">TRANSPOSE(TRANSPOSE(P5754:R5754)+_xlfn.ANCHORARRAY(N5754)*AB5754*$D$4)</f>
        <v>-2.3483802943498149</v>
      </c>
      <c r="AS5754" s="14">
        <v>-5.400715463793027</v>
      </c>
      <c r="AT5754" s="14">
        <v>5.1695680147125707</v>
      </c>
    </row>
    <row r="5755" spans="1:46" x14ac:dyDescent="0.3">
      <c r="A5755" s="20"/>
      <c r="F5755" s="7" cm="1">
        <f t="array" ref="F5755:F5756">TRANSPOSE(_xlfn.CHOOSEROWS($G$4:$H$7,B5754))</f>
        <v>1</v>
      </c>
      <c r="H5755" s="7">
        <v>-1.6202144410720221</v>
      </c>
      <c r="I5755" s="7">
        <v>4.3376845812585412</v>
      </c>
      <c r="J5755" s="7">
        <v>4.3589796146045892</v>
      </c>
      <c r="L5755" s="7">
        <v>2.7174701401865189</v>
      </c>
      <c r="N5755" s="7">
        <v>0.15923197639264577</v>
      </c>
      <c r="AH5755" s="7">
        <f t="shared" ref="AH5755" si="12903">N5755*(1-N5755)*AE5754</f>
        <v>-1.6611651788754987E-2</v>
      </c>
      <c r="AJ5755" s="7" cm="1">
        <f t="array" ref="AJ5755:AL5755">TRANSPOSE(F5754:F5756)*AH5756*$D$4</f>
        <v>4.1292035735431736E-3</v>
      </c>
      <c r="AK5755" s="7">
        <v>4.1292035735431736E-3</v>
      </c>
      <c r="AL5755" s="7">
        <v>0</v>
      </c>
      <c r="AN5755" s="14">
        <v>-1.6160852374984789</v>
      </c>
      <c r="AO5755" s="14">
        <v>4.3418137848320839</v>
      </c>
      <c r="AP5755" s="14">
        <v>4.3589796146045892</v>
      </c>
    </row>
    <row r="5756" spans="1:46" x14ac:dyDescent="0.3">
      <c r="A5756" s="20"/>
      <c r="F5756" s="7">
        <v>0</v>
      </c>
      <c r="N5756" s="7">
        <v>0.93804968013644718</v>
      </c>
      <c r="AH5756" s="7">
        <f t="shared" ref="AH5756" si="12904">N5756*(1-N5756)*AF5754</f>
        <v>6.8820059559052899E-3</v>
      </c>
    </row>
    <row r="5757" spans="1:46" x14ac:dyDescent="0.3">
      <c r="A5757" s="20"/>
    </row>
    <row r="5758" spans="1:46" x14ac:dyDescent="0.3">
      <c r="A5758" s="20">
        <v>1437</v>
      </c>
      <c r="B5758" s="7">
        <f t="shared" ref="B5758" si="12905">MOD(ROUNDDOWN(ROW(B5758)/4,0),4)+1</f>
        <v>4</v>
      </c>
      <c r="D5758" s="7" cm="1">
        <f t="array" ref="D5758">_xlfn.CHOOSEROWS($I$4:$I$7,B5758)</f>
        <v>0</v>
      </c>
      <c r="F5758" s="7">
        <f t="shared" ref="F5758" si="12906">1+0</f>
        <v>1</v>
      </c>
      <c r="H5758" s="7" cm="1">
        <f t="array" ref="H5758:J5759">_xlfn.ANCHORARRAY(AN5754)</f>
        <v>-4.8210125044975998</v>
      </c>
      <c r="I5758" s="7">
        <v>3.1371248444047231</v>
      </c>
      <c r="J5758" s="7">
        <v>3.0939267293095951</v>
      </c>
      <c r="L5758" s="7" cm="1">
        <f t="array" ref="L5758:L5759">MMULT(H5758:J5759,F5758:F5760)</f>
        <v>1.4100390692167184</v>
      </c>
      <c r="N5758" s="7" cm="1">
        <f t="array" ref="N5758:N5760">_xlfn.VSTACK(1,1/(1+EXP(-_xlfn.ANCHORARRAY(L5758))))</f>
        <v>1</v>
      </c>
      <c r="P5758" s="7" cm="1">
        <f t="array" ref="P5758:R5758">_xlfn.ANCHORARRAY(AR5754)</f>
        <v>-2.3483802943498149</v>
      </c>
      <c r="Q5758" s="7">
        <v>-5.400715463793027</v>
      </c>
      <c r="R5758" s="7">
        <v>5.1695680147125707</v>
      </c>
      <c r="T5758" s="7" cm="1">
        <f t="array" ref="T5758">MMULT(P5758:R5758,_xlfn.ANCHORARRAY(N5758))</f>
        <v>-1.5240842587582382</v>
      </c>
      <c r="V5758" s="18">
        <f t="shared" ref="V5758" si="12907">1/(1+EXP(-T5758))</f>
        <v>0.17886087871807016</v>
      </c>
      <c r="X5758" s="7">
        <f t="shared" ref="X5758" si="12908">D5758-V5758</f>
        <v>-0.17886087871807016</v>
      </c>
      <c r="Z5758" s="7">
        <f t="shared" ref="Z5758" si="12909">V5758*(1-V5758)</f>
        <v>0.14686966478226995</v>
      </c>
      <c r="AB5758" s="7">
        <f t="shared" ref="AB5758" si="12910">Z5758*X5758</f>
        <v>-2.6269237299985208E-2</v>
      </c>
      <c r="AD5758" s="7" cm="1">
        <f t="array" ref="AD5758:AF5758">P5758:R5758*AB5758</f>
        <v>6.16901592228844E-2</v>
      </c>
      <c r="AE5758" s="7">
        <v>0.14187267610807869</v>
      </c>
      <c r="AF5758" s="7">
        <v>-0.13580060891689794</v>
      </c>
      <c r="AH5758" s="7">
        <f t="shared" ref="AH5758" si="12911">N5758*(1-N5758)*AD5758</f>
        <v>0</v>
      </c>
      <c r="AJ5758" s="7" cm="1">
        <f t="array" ref="AJ5758:AL5758">TRANSPOSE(F5758:F5760)*AH5759*$D$4</f>
        <v>1.3425908553032922E-2</v>
      </c>
      <c r="AK5758" s="7">
        <v>1.3425908553032922E-2</v>
      </c>
      <c r="AL5758" s="7">
        <v>1.3425908553032922E-2</v>
      </c>
      <c r="AN5758" s="14" cm="1">
        <f t="array" ref="AN5758:AP5759">H5758:J5759+AJ5758:AL5759</f>
        <v>-4.8075865959445672</v>
      </c>
      <c r="AO5758" s="14">
        <v>3.1505507529577561</v>
      </c>
      <c r="AP5758" s="14">
        <v>3.1073526378626282</v>
      </c>
      <c r="AR5758" s="14" cm="1">
        <f t="array" ref="AR5758:AT5758">TRANSPOSE(TRANSPOSE(P5758:R5758)+_xlfn.ANCHORARRAY(N5758)*AB5758*$D$4)</f>
        <v>-2.3641418367298059</v>
      </c>
      <c r="AS5758" s="14">
        <v>-5.4133841519024832</v>
      </c>
      <c r="AT5758" s="14">
        <v>5.1538196666019269</v>
      </c>
    </row>
    <row r="5759" spans="1:46" x14ac:dyDescent="0.3">
      <c r="A5759" s="20"/>
      <c r="F5759" s="7" cm="1">
        <f t="array" ref="F5759:F5760">TRANSPOSE(_xlfn.CHOOSEROWS($G$4:$H$7,B5758))</f>
        <v>1</v>
      </c>
      <c r="H5759" s="7">
        <v>-1.6160852374984789</v>
      </c>
      <c r="I5759" s="7">
        <v>4.3418137848320839</v>
      </c>
      <c r="J5759" s="7">
        <v>4.3589796146045892</v>
      </c>
      <c r="L5759" s="7">
        <v>7.0847081619381944</v>
      </c>
      <c r="N5759" s="7">
        <v>0.80377210580218961</v>
      </c>
      <c r="AH5759" s="7">
        <f t="shared" ref="AH5759" si="12912">N5759*(1-N5759)*AE5758</f>
        <v>2.237651425505487E-2</v>
      </c>
      <c r="AJ5759" s="7" cm="1">
        <f t="array" ref="AJ5759:AL5759">TRANSPOSE(F5758:F5760)*AH5760*$D$4</f>
        <v>-6.8151574092703516E-5</v>
      </c>
      <c r="AK5759" s="7">
        <v>-6.8151574092703516E-5</v>
      </c>
      <c r="AL5759" s="7">
        <v>-6.8151574092703516E-5</v>
      </c>
      <c r="AN5759" s="14">
        <v>-1.6161533890725717</v>
      </c>
      <c r="AO5759" s="14">
        <v>4.3417456332579913</v>
      </c>
      <c r="AP5759" s="14">
        <v>4.3589114630304966</v>
      </c>
    </row>
    <row r="5760" spans="1:46" x14ac:dyDescent="0.3">
      <c r="A5760" s="20"/>
      <c r="F5760" s="7">
        <v>1</v>
      </c>
      <c r="N5760" s="7">
        <v>0.99916288209434367</v>
      </c>
      <c r="AH5760" s="7">
        <f t="shared" ref="AH5760" si="12913">N5760*(1-N5760)*AF5758</f>
        <v>-1.1358595682117252E-4</v>
      </c>
    </row>
    <row r="5761" spans="1:46" x14ac:dyDescent="0.3">
      <c r="A5761" s="20"/>
    </row>
    <row r="5762" spans="1:46" x14ac:dyDescent="0.3">
      <c r="A5762" s="20">
        <v>1438</v>
      </c>
      <c r="B5762" s="7">
        <f t="shared" ref="B5762" si="12914">MOD(ROUNDDOWN(ROW(B5762)/4,0),4)+1</f>
        <v>1</v>
      </c>
      <c r="D5762" s="7" cm="1">
        <f t="array" ref="D5762">_xlfn.CHOOSEROWS($I$4:$I$7,B5762)</f>
        <v>0</v>
      </c>
      <c r="F5762" s="7">
        <f t="shared" ref="F5762" si="12915">1+0</f>
        <v>1</v>
      </c>
      <c r="H5762" s="7" cm="1">
        <f t="array" ref="H5762:J5763">_xlfn.ANCHORARRAY(AN5758)</f>
        <v>-4.8075865959445672</v>
      </c>
      <c r="I5762" s="7">
        <v>3.1505507529577561</v>
      </c>
      <c r="J5762" s="7">
        <v>3.1073526378626282</v>
      </c>
      <c r="L5762" s="7" cm="1">
        <f t="array" ref="L5762:L5763">MMULT(H5762:J5763,F5762:F5764)</f>
        <v>-4.8075865959445672</v>
      </c>
      <c r="N5762" s="7" cm="1">
        <f t="array" ref="N5762:N5764">_xlfn.VSTACK(1,1/(1+EXP(-_xlfn.ANCHORARRAY(L5762))))</f>
        <v>1</v>
      </c>
      <c r="P5762" s="7" cm="1">
        <f t="array" ref="P5762:R5762">_xlfn.ANCHORARRAY(AR5758)</f>
        <v>-2.3641418367298059</v>
      </c>
      <c r="Q5762" s="7">
        <v>-5.4133841519024832</v>
      </c>
      <c r="R5762" s="7">
        <v>5.1538196666019269</v>
      </c>
      <c r="T5762" s="7" cm="1">
        <f t="array" ref="T5762">MMULT(P5762:R5762,_xlfn.ANCHORARRAY(N5762))</f>
        <v>-1.5538240091146918</v>
      </c>
      <c r="V5762" s="18">
        <f t="shared" ref="V5762" si="12916">1/(1+EXP(-T5762))</f>
        <v>0.17453464849268971</v>
      </c>
      <c r="X5762" s="7">
        <f t="shared" ref="X5762" si="12917">D5762-V5762</f>
        <v>-0.17453464849268971</v>
      </c>
      <c r="Z5762" s="7">
        <f t="shared" ref="Z5762" si="12918">V5762*(1-V5762)</f>
        <v>0.14407230496822296</v>
      </c>
      <c r="AB5762" s="7">
        <f t="shared" ref="AB5762" si="12919">Z5762*X5762</f>
        <v>-2.5145609105160387E-2</v>
      </c>
      <c r="AD5762" s="7" cm="1">
        <f t="array" ref="AD5762:AF5762">P5762:R5762*AB5762</f>
        <v>5.9447786495563607E-2</v>
      </c>
      <c r="AE5762" s="7">
        <v>0.13612284181981002</v>
      </c>
      <c r="AF5762" s="7">
        <v>-0.12959593473486009</v>
      </c>
      <c r="AH5762" s="7">
        <f t="shared" ref="AH5762" si="12920">N5762*(1-N5762)*AD5762</f>
        <v>0</v>
      </c>
      <c r="AJ5762" s="7" cm="1">
        <f t="array" ref="AJ5762:AL5762">TRANSPOSE(F5762:F5764)*AH5763*$D$4</f>
        <v>6.5630921273457431E-4</v>
      </c>
      <c r="AK5762" s="7">
        <v>0</v>
      </c>
      <c r="AL5762" s="7">
        <v>0</v>
      </c>
      <c r="AN5762" s="14" cm="1">
        <f t="array" ref="AN5762:AP5763">H5762:J5763+AJ5762:AL5763</f>
        <v>-4.8069302867318324</v>
      </c>
      <c r="AO5762" s="14">
        <v>3.1505507529577561</v>
      </c>
      <c r="AP5762" s="14">
        <v>3.1073526378626282</v>
      </c>
      <c r="AR5762" s="14" cm="1">
        <f t="array" ref="AR5762:AT5762">TRANSPOSE(TRANSPOSE(P5762:R5762)+_xlfn.ANCHORARRAY(N5762)*AB5762*$D$4)</f>
        <v>-2.379229202192902</v>
      </c>
      <c r="AS5762" s="14">
        <v>-5.4135063803700838</v>
      </c>
      <c r="AT5762" s="14">
        <v>5.1513191462714572</v>
      </c>
    </row>
    <row r="5763" spans="1:46" x14ac:dyDescent="0.3">
      <c r="A5763" s="20"/>
      <c r="F5763" s="7" cm="1">
        <f t="array" ref="F5763:F5764">TRANSPOSE(_xlfn.CHOOSEROWS($G$4:$H$7,B5762))</f>
        <v>0</v>
      </c>
      <c r="H5763" s="7">
        <v>-1.6161533890725717</v>
      </c>
      <c r="I5763" s="7">
        <v>4.3417456332579913</v>
      </c>
      <c r="J5763" s="7">
        <v>4.3589114630304966</v>
      </c>
      <c r="L5763" s="7">
        <v>-1.6161533890725717</v>
      </c>
      <c r="N5763" s="7">
        <v>8.1013791241015595E-3</v>
      </c>
      <c r="AH5763" s="7">
        <f t="shared" ref="AH5763" si="12921">N5763*(1-N5763)*AE5762</f>
        <v>1.0938486878909572E-3</v>
      </c>
      <c r="AJ5763" s="7" cm="1">
        <f t="array" ref="AJ5763:AL5763">TRANSPOSE(F5762:F5764)*AH5764*$D$4</f>
        <v>-1.0751352140870861E-2</v>
      </c>
      <c r="AK5763" s="7">
        <v>0</v>
      </c>
      <c r="AL5763" s="7">
        <v>0</v>
      </c>
      <c r="AN5763" s="14">
        <v>-1.6269047412134425</v>
      </c>
      <c r="AO5763" s="14">
        <v>4.3417456332579913</v>
      </c>
      <c r="AP5763" s="14">
        <v>4.3589114630304966</v>
      </c>
    </row>
    <row r="5764" spans="1:46" x14ac:dyDescent="0.3">
      <c r="A5764" s="20"/>
      <c r="F5764" s="7">
        <v>0</v>
      </c>
      <c r="N5764" s="7">
        <v>0.16573604825743976</v>
      </c>
      <c r="AH5764" s="7">
        <f t="shared" ref="AH5764" si="12922">N5764*(1-N5764)*AF5762</f>
        <v>-1.7918920234784769E-2</v>
      </c>
    </row>
    <row r="5765" spans="1:46" x14ac:dyDescent="0.3">
      <c r="A5765" s="20"/>
    </row>
    <row r="5766" spans="1:46" x14ac:dyDescent="0.3">
      <c r="A5766" s="20">
        <v>1439</v>
      </c>
      <c r="B5766" s="7">
        <f t="shared" ref="B5766" si="12923">MOD(ROUNDDOWN(ROW(B5766)/4,0),4)+1</f>
        <v>2</v>
      </c>
      <c r="D5766" s="7" cm="1">
        <f t="array" ref="D5766">_xlfn.CHOOSEROWS($I$4:$I$7,B5766)</f>
        <v>1</v>
      </c>
      <c r="F5766" s="7">
        <f t="shared" ref="F5766" si="12924">1+0</f>
        <v>1</v>
      </c>
      <c r="H5766" s="7" cm="1">
        <f t="array" ref="H5766:J5767">_xlfn.ANCHORARRAY(AN5762)</f>
        <v>-4.8069302867318324</v>
      </c>
      <c r="I5766" s="7">
        <v>3.1505507529577561</v>
      </c>
      <c r="J5766" s="7">
        <v>3.1073526378626282</v>
      </c>
      <c r="L5766" s="7" cm="1">
        <f t="array" ref="L5766:L5767">MMULT(H5766:J5767,F5766:F5768)</f>
        <v>-1.6995776488692043</v>
      </c>
      <c r="N5766" s="7" cm="1">
        <f t="array" ref="N5766:N5768">_xlfn.VSTACK(1,1/(1+EXP(-_xlfn.ANCHORARRAY(L5766))))</f>
        <v>1</v>
      </c>
      <c r="P5766" s="7" cm="1">
        <f t="array" ref="P5766:R5766">_xlfn.ANCHORARRAY(AR5762)</f>
        <v>-2.379229202192902</v>
      </c>
      <c r="Q5766" s="7">
        <v>-5.4135063803700838</v>
      </c>
      <c r="R5766" s="7">
        <v>5.1513191462714572</v>
      </c>
      <c r="T5766" s="7" cm="1">
        <f t="array" ref="T5766">MMULT(P5766:R5766,_xlfn.ANCHORARRAY(N5766))</f>
        <v>1.6207907180154377</v>
      </c>
      <c r="V5766" s="18">
        <f t="shared" ref="V5766" si="12925">1/(1+EXP(-T5766))</f>
        <v>0.8349041506205227</v>
      </c>
      <c r="X5766" s="7">
        <f t="shared" ref="X5766" si="12926">D5766-V5766</f>
        <v>0.1650958493794773</v>
      </c>
      <c r="Z5766" s="7">
        <f t="shared" ref="Z5766" si="12927">V5766*(1-V5766)</f>
        <v>0.13783920989714624</v>
      </c>
      <c r="AB5766" s="7">
        <f t="shared" ref="AB5766" si="12928">Z5766*X5766</f>
        <v>2.2756681435765411E-2</v>
      </c>
      <c r="AD5766" s="7" cm="1">
        <f t="array" ref="AD5766:AF5766">P5766:R5766*AB5766</f>
        <v>-5.4143361016974159E-2</v>
      </c>
      <c r="AE5766" s="7">
        <v>-0.12319344014856549</v>
      </c>
      <c r="AF5766" s="7">
        <v>0.11722692878565859</v>
      </c>
      <c r="AH5766" s="7">
        <f t="shared" ref="AH5766" si="12929">N5766*(1-N5766)*AD5766</f>
        <v>0</v>
      </c>
      <c r="AJ5766" s="7" cm="1">
        <f t="array" ref="AJ5766:AL5766">TRANSPOSE(F5766:F5768)*AH5767*$D$4</f>
        <v>-9.6566806606841211E-3</v>
      </c>
      <c r="AK5766" s="7">
        <v>0</v>
      </c>
      <c r="AL5766" s="7">
        <v>-9.6566806606841211E-3</v>
      </c>
      <c r="AN5766" s="14" cm="1">
        <f t="array" ref="AN5766:AP5767">H5766:J5767+AJ5766:AL5767</f>
        <v>-4.8165869673925163</v>
      </c>
      <c r="AO5766" s="14">
        <v>3.1505507529577561</v>
      </c>
      <c r="AP5766" s="14">
        <v>3.0976959572019442</v>
      </c>
      <c r="AR5766" s="14" cm="1">
        <f t="array" ref="AR5766:AT5766">TRANSPOSE(TRANSPOSE(P5766:R5766)+_xlfn.ANCHORARRAY(N5766)*AB5766*$D$4)</f>
        <v>-2.3655751933314426</v>
      </c>
      <c r="AS5766" s="14">
        <v>-5.4113965569865208</v>
      </c>
      <c r="AT5766" s="14">
        <v>5.1641387460496437</v>
      </c>
    </row>
    <row r="5767" spans="1:46" x14ac:dyDescent="0.3">
      <c r="A5767" s="20"/>
      <c r="F5767" s="7" cm="1">
        <f t="array" ref="F5767:F5768">TRANSPOSE(_xlfn.CHOOSEROWS($G$4:$H$7,B5766))</f>
        <v>0</v>
      </c>
      <c r="H5767" s="7">
        <v>-1.6269047412134425</v>
      </c>
      <c r="I5767" s="7">
        <v>4.3417456332579913</v>
      </c>
      <c r="J5767" s="7">
        <v>4.3589114630304966</v>
      </c>
      <c r="L5767" s="7">
        <v>2.7320067218170543</v>
      </c>
      <c r="N5767" s="7">
        <v>0.15452043461890991</v>
      </c>
      <c r="AH5767" s="7">
        <f t="shared" ref="AH5767" si="12930">N5767*(1-N5767)*AE5766</f>
        <v>-1.6094467767806868E-2</v>
      </c>
      <c r="AJ5767" s="7" cm="1">
        <f t="array" ref="AJ5767:AL5767">TRANSPOSE(F5766:F5768)*AH5768*$D$4</f>
        <v>4.035633948930935E-3</v>
      </c>
      <c r="AK5767" s="7">
        <v>0</v>
      </c>
      <c r="AL5767" s="7">
        <v>4.035633948930935E-3</v>
      </c>
      <c r="AN5767" s="14">
        <v>-1.6228691072645116</v>
      </c>
      <c r="AO5767" s="14">
        <v>4.3417456332579913</v>
      </c>
      <c r="AP5767" s="14">
        <v>4.3629470969794273</v>
      </c>
    </row>
    <row r="5768" spans="1:46" x14ac:dyDescent="0.3">
      <c r="A5768" s="20"/>
      <c r="F5768" s="7">
        <v>1</v>
      </c>
      <c r="N5768" s="7">
        <v>0.93888907706602787</v>
      </c>
      <c r="AH5768" s="7">
        <f t="shared" ref="AH5768" si="12931">N5768*(1-N5768)*AF5766</f>
        <v>6.7260565815515589E-3</v>
      </c>
    </row>
    <row r="5769" spans="1:46" x14ac:dyDescent="0.3">
      <c r="A5769" s="20"/>
    </row>
    <row r="5770" spans="1:46" x14ac:dyDescent="0.3">
      <c r="A5770" s="20">
        <v>1440</v>
      </c>
      <c r="B5770" s="7">
        <f t="shared" ref="B5770" si="12932">MOD(ROUNDDOWN(ROW(B5770)/4,0),4)+1</f>
        <v>3</v>
      </c>
      <c r="D5770" s="7" cm="1">
        <f t="array" ref="D5770">_xlfn.CHOOSEROWS($I$4:$I$7,B5770)</f>
        <v>1</v>
      </c>
      <c r="F5770" s="7">
        <f t="shared" ref="F5770" si="12933">1+0</f>
        <v>1</v>
      </c>
      <c r="H5770" s="7" cm="1">
        <f t="array" ref="H5770:J5771">_xlfn.ANCHORARRAY(AN5766)</f>
        <v>-4.8165869673925163</v>
      </c>
      <c r="I5770" s="7">
        <v>3.1505507529577561</v>
      </c>
      <c r="J5770" s="7">
        <v>3.0976959572019442</v>
      </c>
      <c r="L5770" s="7" cm="1">
        <f t="array" ref="L5770:L5771">MMULT(H5770:J5771,F5770:F5772)</f>
        <v>-1.6660362144347602</v>
      </c>
      <c r="N5770" s="7" cm="1">
        <f t="array" ref="N5770:N5772">_xlfn.VSTACK(1,1/(1+EXP(-_xlfn.ANCHORARRAY(L5770))))</f>
        <v>1</v>
      </c>
      <c r="P5770" s="7" cm="1">
        <f t="array" ref="P5770:R5770">_xlfn.ANCHORARRAY(AR5766)</f>
        <v>-2.3655751933314426</v>
      </c>
      <c r="Q5770" s="7">
        <v>-5.4113965569865208</v>
      </c>
      <c r="R5770" s="7">
        <v>5.1641387460496437</v>
      </c>
      <c r="T5770" s="7" cm="1">
        <f t="array" ref="T5770">MMULT(P5770:R5770,_xlfn.ANCHORARRAY(N5770))</f>
        <v>1.6189055833413284</v>
      </c>
      <c r="V5770" s="18">
        <f t="shared" ref="V5770" si="12934">1/(1+EXP(-T5770))</f>
        <v>0.83464414106921314</v>
      </c>
      <c r="X5770" s="7">
        <f t="shared" ref="X5770" si="12935">D5770-V5770</f>
        <v>0.16535585893078686</v>
      </c>
      <c r="Z5770" s="7">
        <f t="shared" ref="Z5770" si="12936">V5770*(1-V5770)</f>
        <v>0.13801329884804858</v>
      </c>
      <c r="AB5770" s="7">
        <f t="shared" ref="AB5770" si="12937">Z5770*X5770</f>
        <v>2.282130757489045E-2</v>
      </c>
      <c r="AD5770" s="7" cm="1">
        <f t="array" ref="AD5770:AF5770">P5770:R5770*AB5770</f>
        <v>-5.3985519078547796E-2</v>
      </c>
      <c r="AE5770" s="7">
        <v>-0.12349514523669258</v>
      </c>
      <c r="AF5770" s="7">
        <v>0.11785239868300801</v>
      </c>
      <c r="AH5770" s="7">
        <f t="shared" ref="AH5770" si="12938">N5770*(1-N5770)*AD5770</f>
        <v>0</v>
      </c>
      <c r="AJ5770" s="7" cm="1">
        <f t="array" ref="AJ5770:AL5770">TRANSPOSE(F5770:F5772)*AH5771*$D$4</f>
        <v>-9.9058318316996644E-3</v>
      </c>
      <c r="AK5770" s="7">
        <v>-9.9058318316996644E-3</v>
      </c>
      <c r="AL5770" s="7">
        <v>0</v>
      </c>
      <c r="AN5770" s="14" cm="1">
        <f t="array" ref="AN5770:AP5771">H5770:J5771+AJ5770:AL5771</f>
        <v>-4.8264927992242157</v>
      </c>
      <c r="AO5770" s="14">
        <v>3.1406449211260563</v>
      </c>
      <c r="AP5770" s="14">
        <v>3.0976959572019442</v>
      </c>
      <c r="AR5770" s="14" cm="1">
        <f t="array" ref="AR5770:AT5770">TRANSPOSE(TRANSPOSE(P5770:R5770)+_xlfn.ANCHORARRAY(N5770)*AB5770*$D$4)</f>
        <v>-2.3518824087865084</v>
      </c>
      <c r="AS5770" s="14">
        <v>-5.409220042736349</v>
      </c>
      <c r="AT5770" s="14">
        <v>5.1769843766146177</v>
      </c>
    </row>
    <row r="5771" spans="1:46" x14ac:dyDescent="0.3">
      <c r="A5771" s="20"/>
      <c r="F5771" s="7" cm="1">
        <f t="array" ref="F5771:F5772">TRANSPOSE(_xlfn.CHOOSEROWS($G$4:$H$7,B5770))</f>
        <v>1</v>
      </c>
      <c r="H5771" s="7">
        <v>-1.6228691072645116</v>
      </c>
      <c r="I5771" s="7">
        <v>4.3417456332579913</v>
      </c>
      <c r="J5771" s="7">
        <v>4.3629470969794273</v>
      </c>
      <c r="L5771" s="7">
        <v>2.7188765259934797</v>
      </c>
      <c r="N5771" s="7">
        <v>0.15895337015120917</v>
      </c>
      <c r="AH5771" s="7">
        <f t="shared" ref="AH5771" si="12939">N5771*(1-N5771)*AE5770</f>
        <v>-1.6509719719499442E-2</v>
      </c>
      <c r="AJ5771" s="7" cm="1">
        <f t="array" ref="AJ5771:AL5771">TRANSPOSE(F5770:F5772)*AH5772*$D$4</f>
        <v>4.1041564781952788E-3</v>
      </c>
      <c r="AK5771" s="7">
        <v>4.1041564781952788E-3</v>
      </c>
      <c r="AL5771" s="7">
        <v>0</v>
      </c>
      <c r="AN5771" s="14">
        <v>-1.6187649507863164</v>
      </c>
      <c r="AO5771" s="14">
        <v>4.345849789736187</v>
      </c>
      <c r="AP5771" s="14">
        <v>4.3629470969794273</v>
      </c>
    </row>
    <row r="5772" spans="1:46" x14ac:dyDescent="0.3">
      <c r="A5772" s="20"/>
      <c r="F5772" s="7">
        <v>0</v>
      </c>
      <c r="N5772" s="7">
        <v>0.93813135836762362</v>
      </c>
      <c r="AH5772" s="7">
        <f t="shared" ref="AH5772" si="12940">N5772*(1-N5772)*AF5770</f>
        <v>6.8402607969921311E-3</v>
      </c>
    </row>
    <row r="5773" spans="1:46" x14ac:dyDescent="0.3">
      <c r="A5773" s="20"/>
    </row>
    <row r="5774" spans="1:46" x14ac:dyDescent="0.3">
      <c r="A5774" s="20">
        <v>1441</v>
      </c>
      <c r="B5774" s="7">
        <f t="shared" ref="B5774" si="12941">MOD(ROUNDDOWN(ROW(B5774)/4,0),4)+1</f>
        <v>4</v>
      </c>
      <c r="D5774" s="7" cm="1">
        <f t="array" ref="D5774">_xlfn.CHOOSEROWS($I$4:$I$7,B5774)</f>
        <v>0</v>
      </c>
      <c r="F5774" s="7">
        <f t="shared" ref="F5774" si="12942">1+0</f>
        <v>1</v>
      </c>
      <c r="H5774" s="7" cm="1">
        <f t="array" ref="H5774:J5775">_xlfn.ANCHORARRAY(AN5770)</f>
        <v>-4.8264927992242157</v>
      </c>
      <c r="I5774" s="7">
        <v>3.1406449211260563</v>
      </c>
      <c r="J5774" s="7">
        <v>3.0976959572019442</v>
      </c>
      <c r="L5774" s="7" cm="1">
        <f t="array" ref="L5774:L5775">MMULT(H5774:J5775,F5774:F5776)</f>
        <v>1.4118480791037848</v>
      </c>
      <c r="N5774" s="7" cm="1">
        <f t="array" ref="N5774:N5776">_xlfn.VSTACK(1,1/(1+EXP(-_xlfn.ANCHORARRAY(L5774))))</f>
        <v>1</v>
      </c>
      <c r="P5774" s="7" cm="1">
        <f t="array" ref="P5774:R5774">_xlfn.ANCHORARRAY(AR5770)</f>
        <v>-2.3518824087865084</v>
      </c>
      <c r="Q5774" s="7">
        <v>-5.409220042736349</v>
      </c>
      <c r="R5774" s="7">
        <v>5.1769843766146177</v>
      </c>
      <c r="T5774" s="7" cm="1">
        <f t="array" ref="T5774">MMULT(P5774:R5774,_xlfn.ANCHORARRAY(N5774))</f>
        <v>-1.528531490679681</v>
      </c>
      <c r="V5774" s="18">
        <f t="shared" ref="V5774" si="12943">1/(1+EXP(-T5774))</f>
        <v>0.17820864783473839</v>
      </c>
      <c r="X5774" s="7">
        <f t="shared" ref="X5774" si="12944">D5774-V5774</f>
        <v>-0.17820864783473839</v>
      </c>
      <c r="Z5774" s="7">
        <f t="shared" ref="Z5774" si="12945">V5774*(1-V5774)</f>
        <v>0.14645032567165256</v>
      </c>
      <c r="AB5774" s="7">
        <f t="shared" ref="AB5774" si="12946">Z5774*X5774</f>
        <v>-2.6098714512902278E-2</v>
      </c>
      <c r="AD5774" s="7" cm="1">
        <f t="array" ref="AD5774:AF5774">P5774:R5774*AB5774</f>
        <v>6.1381107554836015E-2</v>
      </c>
      <c r="AE5774" s="7">
        <v>0.14117368963284505</v>
      </c>
      <c r="AF5774" s="7">
        <v>-0.13511263728302028</v>
      </c>
      <c r="AH5774" s="7">
        <f t="shared" ref="AH5774" si="12947">N5774*(1-N5774)*AD5774</f>
        <v>0</v>
      </c>
      <c r="AJ5774" s="7" cm="1">
        <f t="array" ref="AJ5774:AL5774">TRANSPOSE(F5774:F5776)*AH5775*$D$4</f>
        <v>1.3345079101537108E-2</v>
      </c>
      <c r="AK5774" s="7">
        <v>1.3345079101537108E-2</v>
      </c>
      <c r="AL5774" s="7">
        <v>1.3345079101537108E-2</v>
      </c>
      <c r="AN5774" s="14" cm="1">
        <f t="array" ref="AN5774:AP5775">H5774:J5775+AJ5774:AL5775</f>
        <v>-4.8131477201226787</v>
      </c>
      <c r="AO5774" s="14">
        <v>3.1539900002275933</v>
      </c>
      <c r="AP5774" s="14">
        <v>3.1110410363034813</v>
      </c>
      <c r="AR5774" s="14" cm="1">
        <f t="array" ref="AR5774:AT5774">TRANSPOSE(TRANSPOSE(P5774:R5774)+_xlfn.ANCHORARRAY(N5774)*AB5774*$D$4)</f>
        <v>-2.36754163749425</v>
      </c>
      <c r="AS5774" s="14">
        <v>-5.4218109594307133</v>
      </c>
      <c r="AT5774" s="14">
        <v>5.1613381869836745</v>
      </c>
    </row>
    <row r="5775" spans="1:46" x14ac:dyDescent="0.3">
      <c r="A5775" s="20"/>
      <c r="F5775" s="7" cm="1">
        <f t="array" ref="F5775:F5776">TRANSPOSE(_xlfn.CHOOSEROWS($G$4:$H$7,B5774))</f>
        <v>1</v>
      </c>
      <c r="H5775" s="7">
        <v>-1.6187649507863164</v>
      </c>
      <c r="I5775" s="7">
        <v>4.345849789736187</v>
      </c>
      <c r="J5775" s="7">
        <v>4.3629470969794273</v>
      </c>
      <c r="L5775" s="7">
        <v>7.0900319359292983</v>
      </c>
      <c r="N5775" s="7">
        <v>0.80405727059465115</v>
      </c>
      <c r="AH5775" s="7">
        <f t="shared" ref="AH5775" si="12948">N5775*(1-N5775)*AE5774</f>
        <v>2.2241798502561846E-2</v>
      </c>
      <c r="AJ5775" s="7" cm="1">
        <f t="array" ref="AJ5775:AL5775">TRANSPOSE(F5774:F5776)*AH5776*$D$4</f>
        <v>-6.7446888607264666E-5</v>
      </c>
      <c r="AK5775" s="7">
        <v>-6.7446888607264666E-5</v>
      </c>
      <c r="AL5775" s="7">
        <v>-6.7446888607264666E-5</v>
      </c>
      <c r="AN5775" s="14">
        <v>-1.6188323976749237</v>
      </c>
      <c r="AO5775" s="14">
        <v>4.3457823428475795</v>
      </c>
      <c r="AP5775" s="14">
        <v>4.3628796500908198</v>
      </c>
    </row>
    <row r="5776" spans="1:46" x14ac:dyDescent="0.3">
      <c r="A5776" s="20"/>
      <c r="F5776" s="7">
        <v>1</v>
      </c>
      <c r="N5776" s="7">
        <v>0.999167323177796</v>
      </c>
      <c r="AH5776" s="7">
        <f t="shared" ref="AH5776" si="12949">N5776*(1-N5776)*AF5774</f>
        <v>-1.1241148101210778E-4</v>
      </c>
    </row>
    <row r="5777" spans="1:46" x14ac:dyDescent="0.3">
      <c r="A5777" s="20"/>
    </row>
    <row r="5778" spans="1:46" x14ac:dyDescent="0.3">
      <c r="A5778" s="20">
        <v>1442</v>
      </c>
      <c r="B5778" s="7">
        <f t="shared" ref="B5778" si="12950">MOD(ROUNDDOWN(ROW(B5778)/4,0),4)+1</f>
        <v>1</v>
      </c>
      <c r="D5778" s="7" cm="1">
        <f t="array" ref="D5778">_xlfn.CHOOSEROWS($I$4:$I$7,B5778)</f>
        <v>0</v>
      </c>
      <c r="F5778" s="7">
        <f t="shared" ref="F5778" si="12951">1+0</f>
        <v>1</v>
      </c>
      <c r="H5778" s="7" cm="1">
        <f t="array" ref="H5778:J5779">_xlfn.ANCHORARRAY(AN5774)</f>
        <v>-4.8131477201226787</v>
      </c>
      <c r="I5778" s="7">
        <v>3.1539900002275933</v>
      </c>
      <c r="J5778" s="7">
        <v>3.1110410363034813</v>
      </c>
      <c r="L5778" s="7" cm="1">
        <f t="array" ref="L5778:L5779">MMULT(H5778:J5779,F5778:F5780)</f>
        <v>-4.8131477201226787</v>
      </c>
      <c r="N5778" s="7" cm="1">
        <f t="array" ref="N5778:N5780">_xlfn.VSTACK(1,1/(1+EXP(-_xlfn.ANCHORARRAY(L5778))))</f>
        <v>1</v>
      </c>
      <c r="P5778" s="7" cm="1">
        <f t="array" ref="P5778:R5778">_xlfn.ANCHORARRAY(AR5774)</f>
        <v>-2.36754163749425</v>
      </c>
      <c r="Q5778" s="7">
        <v>-5.4218109594307133</v>
      </c>
      <c r="R5778" s="7">
        <v>5.1613381869836745</v>
      </c>
      <c r="T5778" s="7" cm="1">
        <f t="array" ref="T5778">MMULT(P5778:R5778,_xlfn.ANCHORARRAY(N5778))</f>
        <v>-1.5577145134797541</v>
      </c>
      <c r="V5778" s="18">
        <f t="shared" ref="V5778" si="12952">1/(1+EXP(-T5778))</f>
        <v>0.17397484410538519</v>
      </c>
      <c r="X5778" s="7">
        <f t="shared" ref="X5778" si="12953">D5778-V5778</f>
        <v>-0.17397484410538519</v>
      </c>
      <c r="Z5778" s="7">
        <f t="shared" ref="Z5778" si="12954">V5778*(1-V5778)</f>
        <v>0.14370759772389211</v>
      </c>
      <c r="AB5778" s="7">
        <f t="shared" ref="AB5778" si="12955">Z5778*X5778</f>
        <v>-2.5001506910773536E-2</v>
      </c>
      <c r="AD5778" s="7" cm="1">
        <f t="array" ref="AD5778:AF5778">P5778:R5778*AB5778</f>
        <v>5.9192108611356584E-2</v>
      </c>
      <c r="AE5778" s="7">
        <v>0.13555344417111467</v>
      </c>
      <c r="AF5778" s="7">
        <v>-0.12904123235071169</v>
      </c>
      <c r="AH5778" s="7">
        <f t="shared" ref="AH5778" si="12956">N5778*(1-N5778)*AD5778</f>
        <v>0</v>
      </c>
      <c r="AJ5778" s="7" cm="1">
        <f t="array" ref="AJ5778:AL5778">TRANSPOSE(F5778:F5780)*AH5779*$D$4</f>
        <v>6.4999783351516588E-4</v>
      </c>
      <c r="AK5778" s="7">
        <v>0</v>
      </c>
      <c r="AL5778" s="7">
        <v>0</v>
      </c>
      <c r="AN5778" s="14" cm="1">
        <f t="array" ref="AN5778:AP5779">H5778:J5779+AJ5778:AL5779</f>
        <v>-4.8124977222891632</v>
      </c>
      <c r="AO5778" s="14">
        <v>3.1539900002275933</v>
      </c>
      <c r="AP5778" s="14">
        <v>3.1110410363034813</v>
      </c>
      <c r="AR5778" s="14" cm="1">
        <f t="array" ref="AR5778:AT5778">TRANSPOSE(TRANSPOSE(P5778:R5778)+_xlfn.ANCHORARRAY(N5778)*AB5778*$D$4)</f>
        <v>-2.382542541640714</v>
      </c>
      <c r="AS5778" s="14">
        <v>-5.4219318189157022</v>
      </c>
      <c r="AT5778" s="14">
        <v>5.1588575480720253</v>
      </c>
    </row>
    <row r="5779" spans="1:46" x14ac:dyDescent="0.3">
      <c r="A5779" s="20"/>
      <c r="F5779" s="7" cm="1">
        <f t="array" ref="F5779:F5780">TRANSPOSE(_xlfn.CHOOSEROWS($G$4:$H$7,B5778))</f>
        <v>0</v>
      </c>
      <c r="H5779" s="7">
        <v>-1.6188323976749237</v>
      </c>
      <c r="I5779" s="7">
        <v>4.3457823428475795</v>
      </c>
      <c r="J5779" s="7">
        <v>4.3628796500908198</v>
      </c>
      <c r="L5779" s="7">
        <v>-1.6188323976749237</v>
      </c>
      <c r="N5779" s="7">
        <v>8.0568133632994178E-3</v>
      </c>
      <c r="AH5779" s="7">
        <f t="shared" ref="AH5779" si="12957">N5779*(1-N5779)*AE5778</f>
        <v>1.0833297225252764E-3</v>
      </c>
      <c r="AJ5779" s="7" cm="1">
        <f t="array" ref="AJ5779:AL5779">TRANSPOSE(F5778:F5780)*AH5780*$D$4</f>
        <v>-1.0686167110903986E-2</v>
      </c>
      <c r="AK5779" s="7">
        <v>0</v>
      </c>
      <c r="AL5779" s="7">
        <v>0</v>
      </c>
      <c r="AN5779" s="14">
        <v>-1.6295185647858277</v>
      </c>
      <c r="AO5779" s="14">
        <v>4.3457823428475795</v>
      </c>
      <c r="AP5779" s="14">
        <v>4.3628796500908198</v>
      </c>
    </row>
    <row r="5780" spans="1:46" x14ac:dyDescent="0.3">
      <c r="A5780" s="20"/>
      <c r="F5780" s="7">
        <v>0</v>
      </c>
      <c r="N5780" s="7">
        <v>0.16536595977341256</v>
      </c>
      <c r="AH5780" s="7">
        <f t="shared" ref="AH5780" si="12958">N5780*(1-N5780)*AF5778</f>
        <v>-1.7810278518173309E-2</v>
      </c>
    </row>
    <row r="5781" spans="1:46" x14ac:dyDescent="0.3">
      <c r="A5781" s="20"/>
    </row>
    <row r="5782" spans="1:46" x14ac:dyDescent="0.3">
      <c r="A5782" s="20">
        <v>1443</v>
      </c>
      <c r="B5782" s="7">
        <f t="shared" ref="B5782" si="12959">MOD(ROUNDDOWN(ROW(B5782)/4,0),4)+1</f>
        <v>2</v>
      </c>
      <c r="D5782" s="7" cm="1">
        <f t="array" ref="D5782">_xlfn.CHOOSEROWS($I$4:$I$7,B5782)</f>
        <v>1</v>
      </c>
      <c r="F5782" s="7">
        <f t="shared" ref="F5782" si="12960">1+0</f>
        <v>1</v>
      </c>
      <c r="H5782" s="7" cm="1">
        <f t="array" ref="H5782:J5783">_xlfn.ANCHORARRAY(AN5778)</f>
        <v>-4.8124977222891632</v>
      </c>
      <c r="I5782" s="7">
        <v>3.1539900002275933</v>
      </c>
      <c r="J5782" s="7">
        <v>3.1110410363034813</v>
      </c>
      <c r="L5782" s="7" cm="1">
        <f t="array" ref="L5782:L5783">MMULT(H5782:J5783,F5782:F5784)</f>
        <v>-1.7014566859856819</v>
      </c>
      <c r="N5782" s="7" cm="1">
        <f t="array" ref="N5782:N5784">_xlfn.VSTACK(1,1/(1+EXP(-_xlfn.ANCHORARRAY(L5782))))</f>
        <v>1</v>
      </c>
      <c r="P5782" s="7" cm="1">
        <f t="array" ref="P5782:R5782">_xlfn.ANCHORARRAY(AR5778)</f>
        <v>-2.382542541640714</v>
      </c>
      <c r="Q5782" s="7">
        <v>-5.4219318189157022</v>
      </c>
      <c r="R5782" s="7">
        <v>5.1588575480720253</v>
      </c>
      <c r="T5782" s="7" cm="1">
        <f t="array" ref="T5782">MMULT(P5782:R5782,_xlfn.ANCHORARRAY(N5782))</f>
        <v>1.6249839852979884</v>
      </c>
      <c r="V5782" s="18">
        <f t="shared" ref="V5782" si="12961">1/(1+EXP(-T5782))</f>
        <v>0.83548133585806572</v>
      </c>
      <c r="X5782" s="7">
        <f t="shared" ref="X5782" si="12962">D5782-V5782</f>
        <v>0.16451866414193428</v>
      </c>
      <c r="Z5782" s="7">
        <f t="shared" ref="Z5782" si="12963">V5782*(1-V5782)</f>
        <v>0.13745227329088772</v>
      </c>
      <c r="AB5782" s="7">
        <f t="shared" ref="AB5782" si="12964">Z5782*X5782</f>
        <v>2.2613464385088919E-2</v>
      </c>
      <c r="AD5782" s="7" cm="1">
        <f t="array" ref="AD5782:AF5782">P5782:R5782*AB5782</f>
        <v>-5.3877540911351517E-2</v>
      </c>
      <c r="AE5782" s="7">
        <v>-0.12260866208543061</v>
      </c>
      <c r="AF5782" s="7">
        <v>0.11665964143107389</v>
      </c>
      <c r="AH5782" s="7">
        <f t="shared" ref="AH5782" si="12965">N5782*(1-N5782)*AD5782</f>
        <v>0</v>
      </c>
      <c r="AJ5782" s="7" cm="1">
        <f t="array" ref="AJ5782:AL5782">TRANSPOSE(F5782:F5784)*AH5783*$D$4</f>
        <v>-9.5983676104535974E-3</v>
      </c>
      <c r="AK5782" s="7">
        <v>0</v>
      </c>
      <c r="AL5782" s="7">
        <v>-9.5983676104535974E-3</v>
      </c>
      <c r="AN5782" s="14" cm="1">
        <f t="array" ref="AN5782:AP5783">H5782:J5783+AJ5782:AL5783</f>
        <v>-4.8220960898996168</v>
      </c>
      <c r="AO5782" s="14">
        <v>3.1539900002275933</v>
      </c>
      <c r="AP5782" s="14">
        <v>3.1014426686930276</v>
      </c>
      <c r="AR5782" s="14" cm="1">
        <f t="array" ref="AR5782:AT5782">TRANSPOSE(TRANSPOSE(P5782:R5782)+_xlfn.ANCHORARRAY(N5782)*AB5782*$D$4)</f>
        <v>-2.3689744630096605</v>
      </c>
      <c r="AS5782" s="14">
        <v>-5.4198386021023381</v>
      </c>
      <c r="AT5782" s="14">
        <v>5.1715975226236326</v>
      </c>
    </row>
    <row r="5783" spans="1:46" x14ac:dyDescent="0.3">
      <c r="A5783" s="20"/>
      <c r="F5783" s="7" cm="1">
        <f t="array" ref="F5783:F5784">TRANSPOSE(_xlfn.CHOOSEROWS($G$4:$H$7,B5782))</f>
        <v>0</v>
      </c>
      <c r="H5783" s="7">
        <v>-1.6295185647858277</v>
      </c>
      <c r="I5783" s="7">
        <v>4.3457823428475795</v>
      </c>
      <c r="J5783" s="7">
        <v>4.3628796500908198</v>
      </c>
      <c r="L5783" s="7">
        <v>2.7333610853049919</v>
      </c>
      <c r="N5783" s="7">
        <v>0.15427510926809693</v>
      </c>
      <c r="AH5783" s="7">
        <f t="shared" ref="AH5783" si="12966">N5783*(1-N5783)*AE5782</f>
        <v>-1.5997279350755997E-2</v>
      </c>
      <c r="AJ5783" s="7" cm="1">
        <f t="array" ref="AJ5783:AL5783">TRANSPOSE(F5782:F5784)*AH5784*$D$4</f>
        <v>4.0113325592030721E-3</v>
      </c>
      <c r="AK5783" s="7">
        <v>0</v>
      </c>
      <c r="AL5783" s="7">
        <v>4.0113325592030721E-3</v>
      </c>
      <c r="AN5783" s="14">
        <v>-1.6255072322266246</v>
      </c>
      <c r="AO5783" s="14">
        <v>4.3457823428475795</v>
      </c>
      <c r="AP5783" s="14">
        <v>4.3668909826500233</v>
      </c>
    </row>
    <row r="5784" spans="1:46" x14ac:dyDescent="0.3">
      <c r="A5784" s="20"/>
      <c r="F5784" s="7">
        <v>1</v>
      </c>
      <c r="N5784" s="7">
        <v>0.93896673936197328</v>
      </c>
      <c r="AH5784" s="7">
        <f t="shared" ref="AH5784" si="12967">N5784*(1-N5784)*AF5782</f>
        <v>6.6855542653384533E-3</v>
      </c>
    </row>
    <row r="5785" spans="1:46" x14ac:dyDescent="0.3">
      <c r="A5785" s="20"/>
    </row>
    <row r="5786" spans="1:46" x14ac:dyDescent="0.3">
      <c r="A5786" s="20">
        <v>1444</v>
      </c>
      <c r="B5786" s="7">
        <f t="shared" ref="B5786" si="12968">MOD(ROUNDDOWN(ROW(B5786)/4,0),4)+1</f>
        <v>3</v>
      </c>
      <c r="D5786" s="7" cm="1">
        <f t="array" ref="D5786">_xlfn.CHOOSEROWS($I$4:$I$7,B5786)</f>
        <v>1</v>
      </c>
      <c r="F5786" s="7">
        <f t="shared" ref="F5786" si="12969">1+0</f>
        <v>1</v>
      </c>
      <c r="H5786" s="7" cm="1">
        <f t="array" ref="H5786:J5787">_xlfn.ANCHORARRAY(AN5782)</f>
        <v>-4.8220960898996168</v>
      </c>
      <c r="I5786" s="7">
        <v>3.1539900002275933</v>
      </c>
      <c r="J5786" s="7">
        <v>3.1014426686930276</v>
      </c>
      <c r="L5786" s="7" cm="1">
        <f t="array" ref="L5786:L5787">MMULT(H5786:J5787,F5786:F5788)</f>
        <v>-1.6681060896720235</v>
      </c>
      <c r="N5786" s="7" cm="1">
        <f t="array" ref="N5786:N5788">_xlfn.VSTACK(1,1/(1+EXP(-_xlfn.ANCHORARRAY(L5786))))</f>
        <v>1</v>
      </c>
      <c r="P5786" s="7" cm="1">
        <f t="array" ref="P5786:R5786">_xlfn.ANCHORARRAY(AR5782)</f>
        <v>-2.3689744630096605</v>
      </c>
      <c r="Q5786" s="7">
        <v>-5.4198386021023381</v>
      </c>
      <c r="R5786" s="7">
        <v>5.1715975226236326</v>
      </c>
      <c r="T5786" s="7" cm="1">
        <f t="array" ref="T5786">MMULT(P5786:R5786,_xlfn.ANCHORARRAY(N5786))</f>
        <v>1.623079978847394</v>
      </c>
      <c r="V5786" s="18">
        <f t="shared" ref="V5786" si="12970">1/(1+EXP(-T5786))</f>
        <v>0.83521945864585645</v>
      </c>
      <c r="X5786" s="7">
        <f t="shared" ref="X5786" si="12971">D5786-V5786</f>
        <v>0.16478054135414355</v>
      </c>
      <c r="Z5786" s="7">
        <f t="shared" ref="Z5786" si="12972">V5786*(1-V5786)</f>
        <v>0.13762791454517895</v>
      </c>
      <c r="AB5786" s="7">
        <f t="shared" ref="AB5786" si="12973">Z5786*X5786</f>
        <v>2.2678402264196394E-2</v>
      </c>
      <c r="AD5786" s="7" cm="1">
        <f t="array" ref="AD5786:AF5786">P5786:R5786*AB5786</f>
        <v>-5.3724555825741725E-2</v>
      </c>
      <c r="AE5786" s="7">
        <v>-0.12291328002549669</v>
      </c>
      <c r="AF5786" s="7">
        <v>0.11728356896658025</v>
      </c>
      <c r="AH5786" s="7">
        <f t="shared" ref="AH5786" si="12974">N5786*(1-N5786)*AD5786</f>
        <v>0</v>
      </c>
      <c r="AJ5786" s="7" cm="1">
        <f t="array" ref="AJ5786:AL5786">TRANSPOSE(F5786:F5788)*AH5787*$D$4</f>
        <v>-9.8452436261783887E-3</v>
      </c>
      <c r="AK5786" s="7">
        <v>-9.8452436261783887E-3</v>
      </c>
      <c r="AL5786" s="7">
        <v>0</v>
      </c>
      <c r="AN5786" s="14" cm="1">
        <f t="array" ref="AN5786:AP5787">H5786:J5787+AJ5786:AL5787</f>
        <v>-4.831941333525795</v>
      </c>
      <c r="AO5786" s="14">
        <v>3.1441447566014151</v>
      </c>
      <c r="AP5786" s="14">
        <v>3.1014426686930276</v>
      </c>
      <c r="AR5786" s="14" cm="1">
        <f t="array" ref="AR5786:AT5786">TRANSPOSE(TRANSPOSE(P5786:R5786)+_xlfn.ANCHORARRAY(N5786)*AB5786*$D$4)</f>
        <v>-2.3553674216511427</v>
      </c>
      <c r="AS5786" s="14">
        <v>-5.4176794796467114</v>
      </c>
      <c r="AT5786" s="14">
        <v>5.1843638186933978</v>
      </c>
    </row>
    <row r="5787" spans="1:46" x14ac:dyDescent="0.3">
      <c r="A5787" s="20"/>
      <c r="F5787" s="7" cm="1">
        <f t="array" ref="F5787:F5788">TRANSPOSE(_xlfn.CHOOSEROWS($G$4:$H$7,B5786))</f>
        <v>1</v>
      </c>
      <c r="H5787" s="7">
        <v>-1.6255072322266246</v>
      </c>
      <c r="I5787" s="7">
        <v>4.3457823428475795</v>
      </c>
      <c r="J5787" s="7">
        <v>4.3668909826500233</v>
      </c>
      <c r="L5787" s="7">
        <v>2.7202751106209551</v>
      </c>
      <c r="N5787" s="7">
        <v>0.15867684963530138</v>
      </c>
      <c r="AH5787" s="7">
        <f t="shared" ref="AH5787" si="12975">N5787*(1-N5787)*AE5786</f>
        <v>-1.6408739376963983E-2</v>
      </c>
      <c r="AJ5787" s="7" cm="1">
        <f t="array" ref="AJ5787:AL5787">TRANSPOSE(F5786:F5788)*AH5788*$D$4</f>
        <v>4.0793443634635348E-3</v>
      </c>
      <c r="AK5787" s="7">
        <v>4.0793443634635348E-3</v>
      </c>
      <c r="AL5787" s="7">
        <v>0</v>
      </c>
      <c r="AN5787" s="14">
        <v>-1.6214278878631612</v>
      </c>
      <c r="AO5787" s="14">
        <v>4.3498616872110434</v>
      </c>
      <c r="AP5787" s="14">
        <v>4.3668909826500233</v>
      </c>
    </row>
    <row r="5788" spans="1:46" x14ac:dyDescent="0.3">
      <c r="A5788" s="20"/>
      <c r="F5788" s="7">
        <v>0</v>
      </c>
      <c r="N5788" s="7">
        <v>0.93821248377211774</v>
      </c>
      <c r="AH5788" s="7">
        <f t="shared" ref="AH5788" si="12976">N5788*(1-N5788)*AF5786</f>
        <v>6.7989072724392256E-3</v>
      </c>
    </row>
    <row r="5789" spans="1:46" x14ac:dyDescent="0.3">
      <c r="A5789" s="20"/>
    </row>
    <row r="5790" spans="1:46" x14ac:dyDescent="0.3">
      <c r="A5790" s="20">
        <v>1445</v>
      </c>
      <c r="B5790" s="7">
        <f t="shared" ref="B5790" si="12977">MOD(ROUNDDOWN(ROW(B5790)/4,0),4)+1</f>
        <v>4</v>
      </c>
      <c r="D5790" s="7" cm="1">
        <f t="array" ref="D5790">_xlfn.CHOOSEROWS($I$4:$I$7,B5790)</f>
        <v>0</v>
      </c>
      <c r="F5790" s="7">
        <f t="shared" ref="F5790" si="12978">1+0</f>
        <v>1</v>
      </c>
      <c r="H5790" s="7" cm="1">
        <f t="array" ref="H5790:J5791">_xlfn.ANCHORARRAY(AN5786)</f>
        <v>-4.831941333525795</v>
      </c>
      <c r="I5790" s="7">
        <v>3.1441447566014151</v>
      </c>
      <c r="J5790" s="7">
        <v>3.1014426686930276</v>
      </c>
      <c r="L5790" s="7" cm="1">
        <f t="array" ref="L5790:L5791">MMULT(H5790:J5791,F5790:F5792)</f>
        <v>1.4136460917686478</v>
      </c>
      <c r="N5790" s="7" cm="1">
        <f t="array" ref="N5790:N5792">_xlfn.VSTACK(1,1/(1+EXP(-_xlfn.ANCHORARRAY(L5790))))</f>
        <v>1</v>
      </c>
      <c r="P5790" s="7" cm="1">
        <f t="array" ref="P5790:R5790">_xlfn.ANCHORARRAY(AR5786)</f>
        <v>-2.3553674216511427</v>
      </c>
      <c r="Q5790" s="7">
        <v>-5.4176794796467114</v>
      </c>
      <c r="R5790" s="7">
        <v>5.1843638186933978</v>
      </c>
      <c r="T5790" s="7" cm="1">
        <f t="array" ref="T5790">MMULT(P5790:R5790,_xlfn.ANCHORARRAY(N5790))</f>
        <v>-1.5329561648873389</v>
      </c>
      <c r="V5790" s="18">
        <f t="shared" ref="V5790" si="12979">1/(1+EXP(-T5790))</f>
        <v>0.17756157522786672</v>
      </c>
      <c r="X5790" s="7">
        <f t="shared" ref="X5790" si="12980">D5790-V5790</f>
        <v>-0.17756157522786672</v>
      </c>
      <c r="Z5790" s="7">
        <f t="shared" ref="Z5790" si="12981">V5790*(1-V5790)</f>
        <v>0.14603346223046534</v>
      </c>
      <c r="AB5790" s="7">
        <f t="shared" ref="AB5790" si="12982">Z5790*X5790</f>
        <v>-2.5929931589620606E-2</v>
      </c>
      <c r="AD5790" s="7" cm="1">
        <f t="array" ref="AD5790:AF5790">P5790:R5790*AB5790</f>
        <v>6.1074516111835203E-2</v>
      </c>
      <c r="AE5790" s="7">
        <v>0.14048005828173057</v>
      </c>
      <c r="AF5790" s="7">
        <v>-0.13443019915442406</v>
      </c>
      <c r="AH5790" s="7">
        <f t="shared" ref="AH5790" si="12983">N5790*(1-N5790)*AD5790</f>
        <v>0</v>
      </c>
      <c r="AJ5790" s="7" cm="1">
        <f t="array" ref="AJ5790:AL5790">TRANSPOSE(F5790:F5792)*AH5791*$D$4</f>
        <v>1.3264991868486852E-2</v>
      </c>
      <c r="AK5790" s="7">
        <v>1.3264991868486852E-2</v>
      </c>
      <c r="AL5790" s="7">
        <v>1.3264991868486852E-2</v>
      </c>
      <c r="AN5790" s="14" cm="1">
        <f t="array" ref="AN5790:AP5791">H5790:J5791+AJ5790:AL5791</f>
        <v>-4.8186763416573077</v>
      </c>
      <c r="AO5790" s="14">
        <v>3.157409748469902</v>
      </c>
      <c r="AP5790" s="14">
        <v>3.1147076605615145</v>
      </c>
      <c r="AR5790" s="14" cm="1">
        <f t="array" ref="AR5790:AT5790">TRANSPOSE(TRANSPOSE(P5790:R5790)+_xlfn.ANCHORARRAY(N5790)*AB5790*$D$4)</f>
        <v>-2.3709253806049149</v>
      </c>
      <c r="AS5790" s="14">
        <v>-5.4301933744370974</v>
      </c>
      <c r="AT5790" s="14">
        <v>5.1688187461617217</v>
      </c>
    </row>
    <row r="5791" spans="1:46" x14ac:dyDescent="0.3">
      <c r="A5791" s="20"/>
      <c r="F5791" s="7" cm="1">
        <f t="array" ref="F5791:F5792">TRANSPOSE(_xlfn.CHOOSEROWS($G$4:$H$7,B5790))</f>
        <v>1</v>
      </c>
      <c r="H5791" s="7">
        <v>-1.6214278878631612</v>
      </c>
      <c r="I5791" s="7">
        <v>4.3498616872110434</v>
      </c>
      <c r="J5791" s="7">
        <v>4.3668909826500233</v>
      </c>
      <c r="L5791" s="7">
        <v>7.0953247819979053</v>
      </c>
      <c r="N5791" s="7">
        <v>0.80434039115084599</v>
      </c>
      <c r="AH5791" s="7">
        <f t="shared" ref="AH5791" si="12984">N5791*(1-N5791)*AE5790</f>
        <v>2.210831978081142E-2</v>
      </c>
      <c r="AJ5791" s="7" cm="1">
        <f t="array" ref="AJ5791:AL5791">TRANSPOSE(F5790:F5792)*AH5792*$D$4</f>
        <v>-6.6752564496809648E-5</v>
      </c>
      <c r="AK5791" s="7">
        <v>-6.6752564496809648E-5</v>
      </c>
      <c r="AL5791" s="7">
        <v>-6.6752564496809648E-5</v>
      </c>
      <c r="AN5791" s="14">
        <v>-1.621494640427658</v>
      </c>
      <c r="AO5791" s="14">
        <v>4.349794934646547</v>
      </c>
      <c r="AP5791" s="14">
        <v>4.3668242300855269</v>
      </c>
    </row>
    <row r="5792" spans="1:46" x14ac:dyDescent="0.3">
      <c r="A5792" s="20"/>
      <c r="F5792" s="7">
        <v>1</v>
      </c>
      <c r="N5792" s="7">
        <v>0.99917171512439706</v>
      </c>
      <c r="AH5792" s="7">
        <f t="shared" ref="AH5792" si="12985">N5792*(1-N5792)*AF5790</f>
        <v>-1.1125427416134943E-4</v>
      </c>
    </row>
    <row r="5793" spans="1:46" x14ac:dyDescent="0.3">
      <c r="A5793" s="20"/>
    </row>
    <row r="5794" spans="1:46" x14ac:dyDescent="0.3">
      <c r="A5794" s="20">
        <v>1446</v>
      </c>
      <c r="B5794" s="7">
        <f t="shared" ref="B5794" si="12986">MOD(ROUNDDOWN(ROW(B5794)/4,0),4)+1</f>
        <v>1</v>
      </c>
      <c r="D5794" s="7" cm="1">
        <f t="array" ref="D5794">_xlfn.CHOOSEROWS($I$4:$I$7,B5794)</f>
        <v>0</v>
      </c>
      <c r="F5794" s="7">
        <f t="shared" ref="F5794" si="12987">1+0</f>
        <v>1</v>
      </c>
      <c r="H5794" s="7" cm="1">
        <f t="array" ref="H5794:J5795">_xlfn.ANCHORARRAY(AN5790)</f>
        <v>-4.8186763416573077</v>
      </c>
      <c r="I5794" s="7">
        <v>3.157409748469902</v>
      </c>
      <c r="J5794" s="7">
        <v>3.1147076605615145</v>
      </c>
      <c r="L5794" s="7" cm="1">
        <f t="array" ref="L5794:L5795">MMULT(H5794:J5795,F5794:F5796)</f>
        <v>-4.8186763416573077</v>
      </c>
      <c r="N5794" s="7" cm="1">
        <f t="array" ref="N5794:N5796">_xlfn.VSTACK(1,1/(1+EXP(-_xlfn.ANCHORARRAY(L5794))))</f>
        <v>1</v>
      </c>
      <c r="P5794" s="7" cm="1">
        <f t="array" ref="P5794:R5794">_xlfn.ANCHORARRAY(AR5790)</f>
        <v>-2.3709253806049149</v>
      </c>
      <c r="Q5794" s="7">
        <v>-5.4301933744370974</v>
      </c>
      <c r="R5794" s="7">
        <v>5.1688187461617217</v>
      </c>
      <c r="T5794" s="7" cm="1">
        <f t="array" ref="T5794">MMULT(P5794:R5794,_xlfn.ANCHORARRAY(N5794))</f>
        <v>-1.5615870391044036</v>
      </c>
      <c r="V5794" s="18">
        <f t="shared" ref="V5794" si="12988">1/(1+EXP(-T5794))</f>
        <v>0.17341903517677235</v>
      </c>
      <c r="X5794" s="7">
        <f t="shared" ref="X5794" si="12989">D5794-V5794</f>
        <v>-0.17341903517677235</v>
      </c>
      <c r="Z5794" s="7">
        <f t="shared" ref="Z5794" si="12990">V5794*(1-V5794)</f>
        <v>0.14334487341512975</v>
      </c>
      <c r="AB5794" s="7">
        <f t="shared" ref="AB5794" si="12991">Z5794*X5794</f>
        <v>-2.4858729645188364E-2</v>
      </c>
      <c r="AD5794" s="7" cm="1">
        <f t="array" ref="AD5794:AF5794">P5794:R5794*AB5794</f>
        <v>5.89381930453729E-2</v>
      </c>
      <c r="AE5794" s="7">
        <v>0.13498770901622492</v>
      </c>
      <c r="AF5794" s="7">
        <v>-0.12849026779581574</v>
      </c>
      <c r="AH5794" s="7">
        <f t="shared" ref="AH5794" si="12992">N5794*(1-N5794)*AD5794</f>
        <v>0</v>
      </c>
      <c r="AJ5794" s="7" cm="1">
        <f t="array" ref="AJ5794:AL5794">TRANSPOSE(F5794:F5796)*AH5795*$D$4</f>
        <v>6.4377352570245806E-4</v>
      </c>
      <c r="AK5794" s="7">
        <v>0</v>
      </c>
      <c r="AL5794" s="7">
        <v>0</v>
      </c>
      <c r="AN5794" s="14" cm="1">
        <f t="array" ref="AN5794:AP5795">H5794:J5795+AJ5794:AL5795</f>
        <v>-4.8180325681316054</v>
      </c>
      <c r="AO5794" s="14">
        <v>3.157409748469902</v>
      </c>
      <c r="AP5794" s="14">
        <v>3.1147076605615145</v>
      </c>
      <c r="AR5794" s="14" cm="1">
        <f t="array" ref="AR5794:AT5794">TRANSPOSE(TRANSPOSE(P5794:R5794)+_xlfn.ANCHORARRAY(N5794)*AB5794*$D$4)</f>
        <v>-2.3858406183920278</v>
      </c>
      <c r="AS5794" s="14">
        <v>-5.4303128864956012</v>
      </c>
      <c r="AT5794" s="14">
        <v>5.1663577491667301</v>
      </c>
    </row>
    <row r="5795" spans="1:46" x14ac:dyDescent="0.3">
      <c r="A5795" s="20"/>
      <c r="F5795" s="7" cm="1">
        <f t="array" ref="F5795:F5796">TRANSPOSE(_xlfn.CHOOSEROWS($G$4:$H$7,B5794))</f>
        <v>0</v>
      </c>
      <c r="H5795" s="7">
        <v>-1.621494640427658</v>
      </c>
      <c r="I5795" s="7">
        <v>4.349794934646547</v>
      </c>
      <c r="J5795" s="7">
        <v>4.3668242300855269</v>
      </c>
      <c r="L5795" s="7">
        <v>-1.621494640427658</v>
      </c>
      <c r="N5795" s="7">
        <v>8.012749123389078E-3</v>
      </c>
      <c r="AH5795" s="7">
        <f t="shared" ref="AH5795" si="12993">N5795*(1-N5795)*AE5794</f>
        <v>1.0729558761707635E-3</v>
      </c>
      <c r="AJ5795" s="7" cm="1">
        <f t="array" ref="AJ5795:AL5795">TRANSPOSE(F5794:F5796)*AH5796*$D$4</f>
        <v>-1.0621588283655279E-2</v>
      </c>
      <c r="AK5795" s="7">
        <v>0</v>
      </c>
      <c r="AL5795" s="7">
        <v>0</v>
      </c>
      <c r="AN5795" s="14">
        <v>-1.6321162287113133</v>
      </c>
      <c r="AO5795" s="14">
        <v>4.349794934646547</v>
      </c>
      <c r="AP5795" s="14">
        <v>4.3668242300855269</v>
      </c>
    </row>
    <row r="5796" spans="1:46" x14ac:dyDescent="0.3">
      <c r="A5796" s="20"/>
      <c r="F5796" s="7">
        <v>0</v>
      </c>
      <c r="N5796" s="7">
        <v>0.16499884414300206</v>
      </c>
      <c r="AH5796" s="7">
        <f t="shared" ref="AH5796" si="12994">N5796*(1-N5796)*AF5794</f>
        <v>-1.7702647139425466E-2</v>
      </c>
    </row>
    <row r="5797" spans="1:46" x14ac:dyDescent="0.3">
      <c r="A5797" s="20"/>
    </row>
    <row r="5798" spans="1:46" x14ac:dyDescent="0.3">
      <c r="A5798" s="20">
        <v>1447</v>
      </c>
      <c r="B5798" s="7">
        <f t="shared" ref="B5798" si="12995">MOD(ROUNDDOWN(ROW(B5798)/4,0),4)+1</f>
        <v>2</v>
      </c>
      <c r="D5798" s="7" cm="1">
        <f t="array" ref="D5798">_xlfn.CHOOSEROWS($I$4:$I$7,B5798)</f>
        <v>1</v>
      </c>
      <c r="F5798" s="7">
        <f t="shared" ref="F5798" si="12996">1+0</f>
        <v>1</v>
      </c>
      <c r="H5798" s="7" cm="1">
        <f t="array" ref="H5798:J5799">_xlfn.ANCHORARRAY(AN5794)</f>
        <v>-4.8180325681316054</v>
      </c>
      <c r="I5798" s="7">
        <v>3.157409748469902</v>
      </c>
      <c r="J5798" s="7">
        <v>3.1147076605615145</v>
      </c>
      <c r="L5798" s="7" cm="1">
        <f t="array" ref="L5798:L5799">MMULT(H5798:J5799,F5798:F5800)</f>
        <v>-1.7033249075700909</v>
      </c>
      <c r="N5798" s="7" cm="1">
        <f t="array" ref="N5798:N5800">_xlfn.VSTACK(1,1/(1+EXP(-_xlfn.ANCHORARRAY(L5798))))</f>
        <v>1</v>
      </c>
      <c r="P5798" s="7" cm="1">
        <f t="array" ref="P5798:R5798">_xlfn.ANCHORARRAY(AR5794)</f>
        <v>-2.3858406183920278</v>
      </c>
      <c r="Q5798" s="7">
        <v>-5.4303128864956012</v>
      </c>
      <c r="R5798" s="7">
        <v>5.1663577491667301</v>
      </c>
      <c r="T5798" s="7" cm="1">
        <f t="array" ref="T5798">MMULT(P5798:R5798,_xlfn.ANCHORARRAY(N5798))</f>
        <v>1.6291567204422539</v>
      </c>
      <c r="V5798" s="18">
        <f t="shared" ref="V5798" si="12997">1/(1+EXP(-T5798))</f>
        <v>0.8360540851811189</v>
      </c>
      <c r="X5798" s="7">
        <f t="shared" ref="X5798" si="12998">D5798-V5798</f>
        <v>0.1639459148188811</v>
      </c>
      <c r="Z5798" s="7">
        <f t="shared" ref="Z5798" si="12999">V5798*(1-V5798)</f>
        <v>0.13706765183308128</v>
      </c>
      <c r="AB5798" s="7">
        <f t="shared" ref="AB5798" si="13000">Z5798*X5798</f>
        <v>2.2471681571850397E-2</v>
      </c>
      <c r="AD5798" s="7" cm="1">
        <f t="array" ref="AD5798:AF5798">P5798:R5798*AB5798</f>
        <v>-5.3613850657692287E-2</v>
      </c>
      <c r="AE5798" s="7">
        <v>-0.12202826202084494</v>
      </c>
      <c r="AF5798" s="7">
        <v>0.11609674622553651</v>
      </c>
      <c r="AH5798" s="7">
        <f t="shared" ref="AH5798" si="13001">N5798*(1-N5798)*AD5798</f>
        <v>0</v>
      </c>
      <c r="AJ5798" s="7" cm="1">
        <f t="array" ref="AJ5798:AL5798">TRANSPOSE(F5798:F5800)*AH5799*$D$4</f>
        <v>-9.5405945604945547E-3</v>
      </c>
      <c r="AK5798" s="7">
        <v>0</v>
      </c>
      <c r="AL5798" s="7">
        <v>-9.5405945604945547E-3</v>
      </c>
      <c r="AN5798" s="14" cm="1">
        <f t="array" ref="AN5798:AP5799">H5798:J5799+AJ5798:AL5799</f>
        <v>-4.8275731626920999</v>
      </c>
      <c r="AO5798" s="14">
        <v>3.157409748469902</v>
      </c>
      <c r="AP5798" s="14">
        <v>3.10516706600102</v>
      </c>
      <c r="AR5798" s="14" cm="1">
        <f t="array" ref="AR5798:AT5798">TRANSPOSE(TRANSPOSE(P5798:R5798)+_xlfn.ANCHORARRAY(N5798)*AB5798*$D$4)</f>
        <v>-2.3723576094489176</v>
      </c>
      <c r="AS5798" s="14">
        <v>-5.4282360782448453</v>
      </c>
      <c r="AT5798" s="14">
        <v>5.1790188862402271</v>
      </c>
    </row>
    <row r="5799" spans="1:46" x14ac:dyDescent="0.3">
      <c r="A5799" s="20"/>
      <c r="F5799" s="7" cm="1">
        <f t="array" ref="F5799:F5800">TRANSPOSE(_xlfn.CHOOSEROWS($G$4:$H$7,B5798))</f>
        <v>0</v>
      </c>
      <c r="H5799" s="7">
        <v>-1.6321162287113133</v>
      </c>
      <c r="I5799" s="7">
        <v>4.349794934646547</v>
      </c>
      <c r="J5799" s="7">
        <v>4.3668242300855269</v>
      </c>
      <c r="L5799" s="7">
        <v>2.7347080013742135</v>
      </c>
      <c r="N5799" s="7">
        <v>0.15403151177296881</v>
      </c>
      <c r="AH5799" s="7">
        <f t="shared" ref="AH5799" si="13002">N5799*(1-N5799)*AE5798</f>
        <v>-1.5900990934157592E-2</v>
      </c>
      <c r="AJ5799" s="7" cm="1">
        <f t="array" ref="AJ5799:AL5799">TRANSPOSE(F5798:F5800)*AH5800*$D$4</f>
        <v>3.9872593033848398E-3</v>
      </c>
      <c r="AK5799" s="7">
        <v>0</v>
      </c>
      <c r="AL5799" s="7">
        <v>3.9872593033848398E-3</v>
      </c>
      <c r="AN5799" s="14">
        <v>-1.6281289694079284</v>
      </c>
      <c r="AO5799" s="14">
        <v>4.349794934646547</v>
      </c>
      <c r="AP5799" s="14">
        <v>4.3708114893889114</v>
      </c>
    </row>
    <row r="5800" spans="1:46" x14ac:dyDescent="0.3">
      <c r="A5800" s="20"/>
      <c r="F5800" s="7">
        <v>1</v>
      </c>
      <c r="N5800" s="7">
        <v>0.9390438830767982</v>
      </c>
      <c r="AH5800" s="7">
        <f t="shared" ref="AH5800" si="13003">N5800*(1-N5800)*AF5798</f>
        <v>6.6454321723080668E-3</v>
      </c>
    </row>
    <row r="5801" spans="1:46" x14ac:dyDescent="0.3">
      <c r="A5801" s="20"/>
    </row>
    <row r="5802" spans="1:46" x14ac:dyDescent="0.3">
      <c r="A5802" s="20">
        <v>1448</v>
      </c>
      <c r="B5802" s="7">
        <f t="shared" ref="B5802" si="13004">MOD(ROUNDDOWN(ROW(B5802)/4,0),4)+1</f>
        <v>3</v>
      </c>
      <c r="D5802" s="7" cm="1">
        <f t="array" ref="D5802">_xlfn.CHOOSEROWS($I$4:$I$7,B5802)</f>
        <v>1</v>
      </c>
      <c r="F5802" s="7">
        <f t="shared" ref="F5802" si="13005">1+0</f>
        <v>1</v>
      </c>
      <c r="H5802" s="7" cm="1">
        <f t="array" ref="H5802:J5803">_xlfn.ANCHORARRAY(AN5798)</f>
        <v>-4.8275731626920999</v>
      </c>
      <c r="I5802" s="7">
        <v>3.157409748469902</v>
      </c>
      <c r="J5802" s="7">
        <v>3.10516706600102</v>
      </c>
      <c r="L5802" s="7" cm="1">
        <f t="array" ref="L5802:L5803">MMULT(H5802:J5803,F5802:F5804)</f>
        <v>-1.6701634142221979</v>
      </c>
      <c r="N5802" s="7" cm="1">
        <f t="array" ref="N5802:N5804">_xlfn.VSTACK(1,1/(1+EXP(-_xlfn.ANCHORARRAY(L5802))))</f>
        <v>1</v>
      </c>
      <c r="P5802" s="7" cm="1">
        <f t="array" ref="P5802:R5802">_xlfn.ANCHORARRAY(AR5798)</f>
        <v>-2.3723576094489176</v>
      </c>
      <c r="Q5802" s="7">
        <v>-5.4282360782448453</v>
      </c>
      <c r="R5802" s="7">
        <v>5.1790188862402271</v>
      </c>
      <c r="T5802" s="7" cm="1">
        <f t="array" ref="T5802">MMULT(P5802:R5802,_xlfn.ANCHORARRAY(N5802))</f>
        <v>1.6272342977571128</v>
      </c>
      <c r="V5802" s="18">
        <f t="shared" ref="V5802" si="13006">1/(1+EXP(-T5802))</f>
        <v>0.83579041295676493</v>
      </c>
      <c r="X5802" s="7">
        <f t="shared" ref="X5802" si="13007">D5802-V5802</f>
        <v>0.16420958704323507</v>
      </c>
      <c r="Z5802" s="7">
        <f t="shared" ref="Z5802" si="13008">V5802*(1-V5802)</f>
        <v>0.13724479856632527</v>
      </c>
      <c r="AB5802" s="7">
        <f t="shared" ref="AB5802" si="13009">Z5802*X5802</f>
        <v>2.2536911696408254E-2</v>
      </c>
      <c r="AD5802" s="7" cm="1">
        <f t="array" ref="AD5802:AF5802">P5802:R5802*AB5802</f>
        <v>-5.3465613956452433E-2</v>
      </c>
      <c r="AE5802" s="7">
        <v>-0.12233567716266153</v>
      </c>
      <c r="AF5802" s="7">
        <v>0.11671909131322662</v>
      </c>
      <c r="AH5802" s="7">
        <f t="shared" ref="AH5802" si="13010">N5802*(1-N5802)*AD5802</f>
        <v>0</v>
      </c>
      <c r="AJ5802" s="7" cm="1">
        <f t="array" ref="AJ5802:AL5802">TRANSPOSE(F5802:F5804)*AH5803*$D$4</f>
        <v>-9.7852203572279996E-3</v>
      </c>
      <c r="AK5802" s="7">
        <v>-9.7852203572279996E-3</v>
      </c>
      <c r="AL5802" s="7">
        <v>0</v>
      </c>
      <c r="AN5802" s="14" cm="1">
        <f t="array" ref="AN5802:AP5803">H5802:J5803+AJ5802:AL5803</f>
        <v>-4.8373583830493283</v>
      </c>
      <c r="AO5802" s="14">
        <v>3.147624528112674</v>
      </c>
      <c r="AP5802" s="14">
        <v>3.10516706600102</v>
      </c>
      <c r="AR5802" s="14" cm="1">
        <f t="array" ref="AR5802:AT5802">TRANSPOSE(TRANSPOSE(P5802:R5802)+_xlfn.ANCHORARRAY(N5802)*AB5802*$D$4)</f>
        <v>-2.3588354624310726</v>
      </c>
      <c r="AS5802" s="14">
        <v>-5.4260941378027328</v>
      </c>
      <c r="AT5802" s="14">
        <v>5.1917066229736317</v>
      </c>
    </row>
    <row r="5803" spans="1:46" x14ac:dyDescent="0.3">
      <c r="A5803" s="20"/>
      <c r="F5803" s="7" cm="1">
        <f t="array" ref="F5803:F5804">TRANSPOSE(_xlfn.CHOOSEROWS($G$4:$H$7,B5802))</f>
        <v>1</v>
      </c>
      <c r="H5803" s="7">
        <v>-1.6281289694079284</v>
      </c>
      <c r="I5803" s="7">
        <v>4.349794934646547</v>
      </c>
      <c r="J5803" s="7">
        <v>4.3708114893889114</v>
      </c>
      <c r="L5803" s="7">
        <v>2.7216659652386186</v>
      </c>
      <c r="N5803" s="7">
        <v>0.15840239270327963</v>
      </c>
      <c r="AH5803" s="7">
        <f t="shared" ref="AH5803" si="13011">N5803*(1-N5803)*AE5802</f>
        <v>-1.6308700595380001E-2</v>
      </c>
      <c r="AJ5803" s="7" cm="1">
        <f t="array" ref="AJ5803:AL5803">TRANSPOSE(F5802:F5804)*AH5804*$D$4</f>
        <v>4.0547646183817215E-3</v>
      </c>
      <c r="AK5803" s="7">
        <v>4.0547646183817215E-3</v>
      </c>
      <c r="AL5803" s="7">
        <v>0</v>
      </c>
      <c r="AN5803" s="14">
        <v>-1.6240742047895467</v>
      </c>
      <c r="AO5803" s="14">
        <v>4.3538496992649289</v>
      </c>
      <c r="AP5803" s="14">
        <v>4.3708114893889114</v>
      </c>
    </row>
    <row r="5804" spans="1:46" x14ac:dyDescent="0.3">
      <c r="A5804" s="20"/>
      <c r="F5804" s="7">
        <v>0</v>
      </c>
      <c r="N5804" s="7">
        <v>0.93829306223790387</v>
      </c>
      <c r="AH5804" s="7">
        <f t="shared" ref="AH5804" si="13012">N5804*(1-N5804)*AF5802</f>
        <v>6.7579410306362027E-3</v>
      </c>
    </row>
    <row r="5805" spans="1:46" x14ac:dyDescent="0.3">
      <c r="A5805" s="20"/>
    </row>
    <row r="5806" spans="1:46" x14ac:dyDescent="0.3">
      <c r="A5806" s="20">
        <v>1449</v>
      </c>
      <c r="B5806" s="7">
        <f t="shared" ref="B5806" si="13013">MOD(ROUNDDOWN(ROW(B5806)/4,0),4)+1</f>
        <v>4</v>
      </c>
      <c r="D5806" s="7" cm="1">
        <f t="array" ref="D5806">_xlfn.CHOOSEROWS($I$4:$I$7,B5806)</f>
        <v>0</v>
      </c>
      <c r="F5806" s="7">
        <f t="shared" ref="F5806" si="13014">1+0</f>
        <v>1</v>
      </c>
      <c r="H5806" s="7" cm="1">
        <f t="array" ref="H5806:J5807">_xlfn.ANCHORARRAY(AN5802)</f>
        <v>-4.8373583830493283</v>
      </c>
      <c r="I5806" s="7">
        <v>3.147624528112674</v>
      </c>
      <c r="J5806" s="7">
        <v>3.10516706600102</v>
      </c>
      <c r="L5806" s="7" cm="1">
        <f t="array" ref="L5806:L5807">MMULT(H5806:J5807,F5806:F5808)</f>
        <v>1.4154332110643657</v>
      </c>
      <c r="N5806" s="7" cm="1">
        <f t="array" ref="N5806:N5808">_xlfn.VSTACK(1,1/(1+EXP(-_xlfn.ANCHORARRAY(L5806))))</f>
        <v>1</v>
      </c>
      <c r="P5806" s="7" cm="1">
        <f t="array" ref="P5806:R5806">_xlfn.ANCHORARRAY(AR5802)</f>
        <v>-2.3588354624310726</v>
      </c>
      <c r="Q5806" s="7">
        <v>-5.4260941378027328</v>
      </c>
      <c r="R5806" s="7">
        <v>5.1917066229736317</v>
      </c>
      <c r="T5806" s="7" cm="1">
        <f t="array" ref="T5806">MMULT(P5806:R5806,_xlfn.ANCHORARRAY(N5806))</f>
        <v>-1.5373584484683978</v>
      </c>
      <c r="V5806" s="18">
        <f t="shared" ref="V5806" si="13015">1/(1+EXP(-T5806))</f>
        <v>0.17691960680354391</v>
      </c>
      <c r="X5806" s="7">
        <f t="shared" ref="X5806" si="13016">D5806-V5806</f>
        <v>-0.17691960680354391</v>
      </c>
      <c r="Z5806" s="7">
        <f t="shared" ref="Z5806" si="13017">V5806*(1-V5806)</f>
        <v>0.14561905953202334</v>
      </c>
      <c r="AB5806" s="7">
        <f t="shared" ref="AB5806" si="13018">Z5806*X5806</f>
        <v>-2.5762866755507419E-2</v>
      </c>
      <c r="AD5806" s="7" cm="1">
        <f t="array" ref="AD5806:AF5806">P5806:R5806*AB5806</f>
        <v>6.0770363716777451E-2</v>
      </c>
      <c r="AE5806" s="7">
        <v>0.13979174027505173</v>
      </c>
      <c r="AF5806" s="7">
        <v>-0.13375324596135507</v>
      </c>
      <c r="AH5806" s="7">
        <f t="shared" ref="AH5806" si="13019">N5806*(1-N5806)*AD5806</f>
        <v>0</v>
      </c>
      <c r="AJ5806" s="7" cm="1">
        <f t="array" ref="AJ5806:AL5806">TRANSPOSE(F5806:F5808)*AH5807*$D$4</f>
        <v>1.3185639066248528E-2</v>
      </c>
      <c r="AK5806" s="7">
        <v>1.3185639066248528E-2</v>
      </c>
      <c r="AL5806" s="7">
        <v>1.3185639066248528E-2</v>
      </c>
      <c r="AN5806" s="14" cm="1">
        <f t="array" ref="AN5806:AP5807">H5806:J5807+AJ5806:AL5807</f>
        <v>-4.8241727439830795</v>
      </c>
      <c r="AO5806" s="14">
        <v>3.1608101671789224</v>
      </c>
      <c r="AP5806" s="14">
        <v>3.1183527050672684</v>
      </c>
      <c r="AR5806" s="14" cm="1">
        <f t="array" ref="AR5806:AT5806">TRANSPOSE(TRANSPOSE(P5806:R5806)+_xlfn.ANCHORARRAY(N5806)*AB5806*$D$4)</f>
        <v>-2.3742931824843772</v>
      </c>
      <c r="AS5806" s="14">
        <v>-5.4385317515367673</v>
      </c>
      <c r="AT5806" s="14">
        <v>5.1762616391743297</v>
      </c>
    </row>
    <row r="5807" spans="1:46" x14ac:dyDescent="0.3">
      <c r="A5807" s="20"/>
      <c r="F5807" s="7" cm="1">
        <f t="array" ref="F5807:F5808">TRANSPOSE(_xlfn.CHOOSEROWS($G$4:$H$7,B5806))</f>
        <v>1</v>
      </c>
      <c r="H5807" s="7">
        <v>-1.6240742047895467</v>
      </c>
      <c r="I5807" s="7">
        <v>4.3538496992649289</v>
      </c>
      <c r="J5807" s="7">
        <v>4.3708114893889114</v>
      </c>
      <c r="L5807" s="7">
        <v>7.1005869838642939</v>
      </c>
      <c r="N5807" s="7">
        <v>0.80462148953042412</v>
      </c>
      <c r="AH5807" s="7">
        <f t="shared" ref="AH5807" si="13020">N5807*(1-N5807)*AE5806</f>
        <v>2.1976065110414215E-2</v>
      </c>
      <c r="AJ5807" s="7" cm="1">
        <f t="array" ref="AJ5807:AL5807">TRANSPOSE(F5806:F5808)*AH5808*$D$4</f>
        <v>-6.6068412872518351E-5</v>
      </c>
      <c r="AK5807" s="7">
        <v>-6.6068412872518351E-5</v>
      </c>
      <c r="AL5807" s="7">
        <v>-6.6068412872518351E-5</v>
      </c>
      <c r="AN5807" s="14">
        <v>-1.6241402732024193</v>
      </c>
      <c r="AO5807" s="14">
        <v>4.3537836308520568</v>
      </c>
      <c r="AP5807" s="14">
        <v>4.3707454209760392</v>
      </c>
    </row>
    <row r="5808" spans="1:46" x14ac:dyDescent="0.3">
      <c r="A5808" s="20"/>
      <c r="F5808" s="7">
        <v>1</v>
      </c>
      <c r="N5808" s="7">
        <v>0.99917605869698201</v>
      </c>
      <c r="AH5808" s="7">
        <f t="shared" ref="AH5808" si="13021">N5808*(1-N5808)*AF5806</f>
        <v>-1.1011402145419726E-4</v>
      </c>
    </row>
    <row r="5809" spans="1:46" x14ac:dyDescent="0.3">
      <c r="A5809" s="20"/>
    </row>
    <row r="5810" spans="1:46" x14ac:dyDescent="0.3">
      <c r="A5810" s="20">
        <v>1450</v>
      </c>
      <c r="B5810" s="7">
        <f t="shared" ref="B5810" si="13022">MOD(ROUNDDOWN(ROW(B5810)/4,0),4)+1</f>
        <v>1</v>
      </c>
      <c r="D5810" s="7" cm="1">
        <f t="array" ref="D5810">_xlfn.CHOOSEROWS($I$4:$I$7,B5810)</f>
        <v>0</v>
      </c>
      <c r="F5810" s="7">
        <f t="shared" ref="F5810" si="13023">1+0</f>
        <v>1</v>
      </c>
      <c r="H5810" s="7" cm="1">
        <f t="array" ref="H5810:J5811">_xlfn.ANCHORARRAY(AN5806)</f>
        <v>-4.8241727439830795</v>
      </c>
      <c r="I5810" s="7">
        <v>3.1608101671789224</v>
      </c>
      <c r="J5810" s="7">
        <v>3.1183527050672684</v>
      </c>
      <c r="L5810" s="7" cm="1">
        <f t="array" ref="L5810:L5811">MMULT(H5810:J5811,F5810:F5812)</f>
        <v>-4.8241727439830795</v>
      </c>
      <c r="N5810" s="7" cm="1">
        <f t="array" ref="N5810:N5812">_xlfn.VSTACK(1,1/(1+EXP(-_xlfn.ANCHORARRAY(L5810))))</f>
        <v>1</v>
      </c>
      <c r="P5810" s="7" cm="1">
        <f t="array" ref="P5810:R5810">_xlfn.ANCHORARRAY(AR5806)</f>
        <v>-2.3742931824843772</v>
      </c>
      <c r="Q5810" s="7">
        <v>-5.4385317515367673</v>
      </c>
      <c r="R5810" s="7">
        <v>5.1762616391743297</v>
      </c>
      <c r="T5810" s="7" cm="1">
        <f t="array" ref="T5810">MMULT(P5810:R5810,_xlfn.ANCHORARRAY(N5810))</f>
        <v>-1.5654417017585407</v>
      </c>
      <c r="V5810" s="18">
        <f t="shared" ref="V5810" si="13024">1/(1+EXP(-T5810))</f>
        <v>0.17286718443238339</v>
      </c>
      <c r="X5810" s="7">
        <f t="shared" ref="X5810" si="13025">D5810-V5810</f>
        <v>-0.17286718443238339</v>
      </c>
      <c r="Z5810" s="7">
        <f t="shared" ref="Z5810" si="13026">V5810*(1-V5810)</f>
        <v>0.14298412097880372</v>
      </c>
      <c r="AB5810" s="7">
        <f t="shared" ref="AB5810" si="13027">Z5810*X5810</f>
        <v>-2.4717262412145082E-2</v>
      </c>
      <c r="AD5810" s="7" cm="1">
        <f t="array" ref="AD5810:AF5810">P5810:R5810*AB5810</f>
        <v>5.8686027634833417E-2</v>
      </c>
      <c r="AE5810" s="7">
        <v>0.13442561643951728</v>
      </c>
      <c r="AF5810" s="7">
        <v>-0.12794301724939214</v>
      </c>
      <c r="AH5810" s="7">
        <f t="shared" ref="AH5810" si="13028">N5810*(1-N5810)*AD5810</f>
        <v>0</v>
      </c>
      <c r="AJ5810" s="7" cm="1">
        <f t="array" ref="AJ5810:AL5810">TRANSPOSE(F5810:F5812)*AH5811*$D$4</f>
        <v>6.3763480603209002E-4</v>
      </c>
      <c r="AK5810" s="7">
        <v>0</v>
      </c>
      <c r="AL5810" s="7">
        <v>0</v>
      </c>
      <c r="AN5810" s="14" cm="1">
        <f t="array" ref="AN5810:AP5811">H5810:J5811+AJ5810:AL5811</f>
        <v>-4.8235351091770475</v>
      </c>
      <c r="AO5810" s="14">
        <v>3.1608101671789224</v>
      </c>
      <c r="AP5810" s="14">
        <v>3.1183527050672684</v>
      </c>
      <c r="AR5810" s="14" cm="1">
        <f t="array" ref="AR5810:AT5810">TRANSPOSE(TRANSPOSE(P5810:R5810)+_xlfn.ANCHORARRAY(N5810)*AB5810*$D$4)</f>
        <v>-2.3891235399316644</v>
      </c>
      <c r="AS5810" s="14">
        <v>-5.4386499373047599</v>
      </c>
      <c r="AT5810" s="14">
        <v>5.1738200482127965</v>
      </c>
    </row>
    <row r="5811" spans="1:46" x14ac:dyDescent="0.3">
      <c r="A5811" s="20"/>
      <c r="F5811" s="7" cm="1">
        <f t="array" ref="F5811:F5812">TRANSPOSE(_xlfn.CHOOSEROWS($G$4:$H$7,B5810))</f>
        <v>0</v>
      </c>
      <c r="H5811" s="7">
        <v>-1.6241402732024193</v>
      </c>
      <c r="I5811" s="7">
        <v>4.3537836308520568</v>
      </c>
      <c r="J5811" s="7">
        <v>4.3707454209760392</v>
      </c>
      <c r="L5811" s="7">
        <v>-1.6241402732024193</v>
      </c>
      <c r="N5811" s="7">
        <v>7.9691786535090372E-3</v>
      </c>
      <c r="AH5811" s="7">
        <f t="shared" ref="AH5811" si="13029">N5811*(1-N5811)*AE5810</f>
        <v>1.0627246767201501E-3</v>
      </c>
      <c r="AJ5811" s="7" cm="1">
        <f t="array" ref="AJ5811:AL5811">TRANSPOSE(F5810:F5812)*AH5812*$D$4</f>
        <v>-1.0557609074916702E-2</v>
      </c>
      <c r="AK5811" s="7">
        <v>0</v>
      </c>
      <c r="AL5811" s="7">
        <v>0</v>
      </c>
      <c r="AN5811" s="14">
        <v>-1.6346978822773359</v>
      </c>
      <c r="AO5811" s="14">
        <v>4.3537836308520568</v>
      </c>
      <c r="AP5811" s="14">
        <v>4.3707454209760392</v>
      </c>
    </row>
    <row r="5812" spans="1:46" x14ac:dyDescent="0.3">
      <c r="A5812" s="20"/>
      <c r="F5812" s="7">
        <v>0</v>
      </c>
      <c r="N5812" s="7">
        <v>0.16463466711519406</v>
      </c>
      <c r="AH5812" s="7">
        <f t="shared" ref="AH5812" si="13030">N5812*(1-N5812)*AF5810</f>
        <v>-1.759601512486117E-2</v>
      </c>
    </row>
    <row r="5813" spans="1:46" x14ac:dyDescent="0.3">
      <c r="A5813" s="20"/>
    </row>
    <row r="5814" spans="1:46" x14ac:dyDescent="0.3">
      <c r="A5814" s="20">
        <v>1451</v>
      </c>
      <c r="B5814" s="7">
        <f t="shared" ref="B5814" si="13031">MOD(ROUNDDOWN(ROW(B5814)/4,0),4)+1</f>
        <v>2</v>
      </c>
      <c r="D5814" s="7" cm="1">
        <f t="array" ref="D5814">_xlfn.CHOOSEROWS($I$4:$I$7,B5814)</f>
        <v>1</v>
      </c>
      <c r="F5814" s="7">
        <f t="shared" ref="F5814" si="13032">1+0</f>
        <v>1</v>
      </c>
      <c r="H5814" s="7" cm="1">
        <f t="array" ref="H5814:J5815">_xlfn.ANCHORARRAY(AN5810)</f>
        <v>-4.8235351091770475</v>
      </c>
      <c r="I5814" s="7">
        <v>3.1608101671789224</v>
      </c>
      <c r="J5814" s="7">
        <v>3.1183527050672684</v>
      </c>
      <c r="L5814" s="7" cm="1">
        <f t="array" ref="L5814:L5815">MMULT(H5814:J5815,F5814:F5816)</f>
        <v>-1.7051824041097792</v>
      </c>
      <c r="N5814" s="7" cm="1">
        <f t="array" ref="N5814:N5816">_xlfn.VSTACK(1,1/(1+EXP(-_xlfn.ANCHORARRAY(L5814))))</f>
        <v>1</v>
      </c>
      <c r="P5814" s="7" cm="1">
        <f t="array" ref="P5814:R5814">_xlfn.ANCHORARRAY(AR5810)</f>
        <v>-2.3891235399316644</v>
      </c>
      <c r="Q5814" s="7">
        <v>-5.4386499373047599</v>
      </c>
      <c r="R5814" s="7">
        <v>5.1738200482127965</v>
      </c>
      <c r="T5814" s="7" cm="1">
        <f t="array" ref="T5814">MMULT(P5814:R5814,_xlfn.ANCHORARRAY(N5814))</f>
        <v>1.6333090689918035</v>
      </c>
      <c r="V5814" s="18">
        <f t="shared" ref="V5814" si="13033">1/(1+EXP(-T5814))</f>
        <v>0.83662244393417506</v>
      </c>
      <c r="X5814" s="7">
        <f t="shared" ref="X5814" si="13034">D5814-V5814</f>
        <v>0.16337755606582494</v>
      </c>
      <c r="Z5814" s="7">
        <f t="shared" ref="Z5814" si="13035">V5814*(1-V5814)</f>
        <v>0.13668533023978316</v>
      </c>
      <c r="AB5814" s="7">
        <f t="shared" ref="AB5814" si="13036">Z5814*X5814</f>
        <v>2.233131520462597E-2</v>
      </c>
      <c r="AD5814" s="7" cm="1">
        <f t="array" ref="AD5814:AF5814">P5814:R5814*AB5814</f>
        <v>-5.3352270833005797E-2</v>
      </c>
      <c r="AE5814" s="7">
        <v>-0.12145220603757186</v>
      </c>
      <c r="AF5814" s="7">
        <v>0.11553820630865309</v>
      </c>
      <c r="AH5814" s="7">
        <f t="shared" ref="AH5814" si="13037">N5814*(1-N5814)*AD5814</f>
        <v>0</v>
      </c>
      <c r="AJ5814" s="7" cm="1">
        <f t="array" ref="AJ5814:AL5814">TRANSPOSE(F5814:F5816)*AH5815*$D$4</f>
        <v>-9.4833557160096497E-3</v>
      </c>
      <c r="AK5814" s="7">
        <v>0</v>
      </c>
      <c r="AL5814" s="7">
        <v>-9.4833557160096497E-3</v>
      </c>
      <c r="AN5814" s="14" cm="1">
        <f t="array" ref="AN5814:AP5815">H5814:J5815+AJ5814:AL5815</f>
        <v>-4.8330184648930574</v>
      </c>
      <c r="AO5814" s="14">
        <v>3.1608101671789224</v>
      </c>
      <c r="AP5814" s="14">
        <v>3.1088693493512589</v>
      </c>
      <c r="AR5814" s="14" cm="1">
        <f t="array" ref="AR5814:AT5814">TRANSPOSE(TRANSPOSE(P5814:R5814)+_xlfn.ANCHORARRAY(N5814)*AB5814*$D$4)</f>
        <v>-2.3757247508088888</v>
      </c>
      <c r="AS5814" s="14">
        <v>-5.4365893425540603</v>
      </c>
      <c r="AT5814" s="14">
        <v>5.1864031259372982</v>
      </c>
    </row>
    <row r="5815" spans="1:46" x14ac:dyDescent="0.3">
      <c r="A5815" s="20"/>
      <c r="F5815" s="7" cm="1">
        <f t="array" ref="F5815:F5816">TRANSPOSE(_xlfn.CHOOSEROWS($G$4:$H$7,B5814))</f>
        <v>0</v>
      </c>
      <c r="H5815" s="7">
        <v>-1.6346978822773359</v>
      </c>
      <c r="I5815" s="7">
        <v>4.3537836308520568</v>
      </c>
      <c r="J5815" s="7">
        <v>4.3707454209760392</v>
      </c>
      <c r="L5815" s="7">
        <v>2.7360475386987035</v>
      </c>
      <c r="N5815" s="7">
        <v>0.15378962470550345</v>
      </c>
      <c r="AH5815" s="7">
        <f t="shared" ref="AH5815" si="13038">N5815*(1-N5815)*AE5814</f>
        <v>-1.5805592860016083E-2</v>
      </c>
      <c r="AJ5815" s="7" cm="1">
        <f t="array" ref="AJ5815:AL5815">TRANSPOSE(F5814:F5816)*AH5816*$D$4</f>
        <v>3.9634116122495922E-3</v>
      </c>
      <c r="AK5815" s="7">
        <v>0</v>
      </c>
      <c r="AL5815" s="7">
        <v>3.9634116122495922E-3</v>
      </c>
      <c r="AN5815" s="14">
        <v>-1.6307344706650864</v>
      </c>
      <c r="AO5815" s="14">
        <v>4.3537836308520568</v>
      </c>
      <c r="AP5815" s="14">
        <v>4.374708832588289</v>
      </c>
    </row>
    <row r="5816" spans="1:46" x14ac:dyDescent="0.3">
      <c r="A5816" s="20"/>
      <c r="F5816" s="7">
        <v>1</v>
      </c>
      <c r="N5816" s="7">
        <v>0.93912051374198369</v>
      </c>
      <c r="AH5816" s="7">
        <f t="shared" ref="AH5816" si="13039">N5816*(1-N5816)*AF5814</f>
        <v>6.605686020415987E-3</v>
      </c>
    </row>
    <row r="5817" spans="1:46" x14ac:dyDescent="0.3">
      <c r="A5817" s="20"/>
    </row>
    <row r="5818" spans="1:46" x14ac:dyDescent="0.3">
      <c r="A5818" s="20">
        <v>1452</v>
      </c>
      <c r="B5818" s="7">
        <f t="shared" ref="B5818" si="13040">MOD(ROUNDDOWN(ROW(B5818)/4,0),4)+1</f>
        <v>3</v>
      </c>
      <c r="D5818" s="7" cm="1">
        <f t="array" ref="D5818">_xlfn.CHOOSEROWS($I$4:$I$7,B5818)</f>
        <v>1</v>
      </c>
      <c r="F5818" s="7">
        <f t="shared" ref="F5818" si="13041">1+0</f>
        <v>1</v>
      </c>
      <c r="H5818" s="7" cm="1">
        <f t="array" ref="H5818:J5819">_xlfn.ANCHORARRAY(AN5814)</f>
        <v>-4.8330184648930574</v>
      </c>
      <c r="I5818" s="7">
        <v>3.1608101671789224</v>
      </c>
      <c r="J5818" s="7">
        <v>3.1088693493512589</v>
      </c>
      <c r="L5818" s="7" cm="1">
        <f t="array" ref="L5818:L5819">MMULT(H5818:J5819,F5818:F5820)</f>
        <v>-1.672208297714135</v>
      </c>
      <c r="N5818" s="7" cm="1">
        <f t="array" ref="N5818:N5820">_xlfn.VSTACK(1,1/(1+EXP(-_xlfn.ANCHORARRAY(L5818))))</f>
        <v>1</v>
      </c>
      <c r="P5818" s="7" cm="1">
        <f t="array" ref="P5818:R5818">_xlfn.ANCHORARRAY(AR5814)</f>
        <v>-2.3757247508088888</v>
      </c>
      <c r="Q5818" s="7">
        <v>-5.4365893425540603</v>
      </c>
      <c r="R5818" s="7">
        <v>5.1864031259372982</v>
      </c>
      <c r="T5818" s="7" cm="1">
        <f t="array" ref="T5818">MMULT(P5818:R5818,_xlfn.ANCHORARRAY(N5818))</f>
        <v>1.6313686758468453</v>
      </c>
      <c r="V5818" s="18">
        <f t="shared" ref="V5818" si="13042">1/(1+EXP(-T5818))</f>
        <v>0.83635704738794736</v>
      </c>
      <c r="X5818" s="7">
        <f t="shared" ref="X5818" si="13043">D5818-V5818</f>
        <v>0.16364295261205264</v>
      </c>
      <c r="Z5818" s="7">
        <f t="shared" ref="Z5818" si="13044">V5818*(1-V5818)</f>
        <v>0.13686393667246213</v>
      </c>
      <c r="AB5818" s="7">
        <f t="shared" ref="AB5818" si="13045">Z5818*X5818</f>
        <v>2.2396818703190696E-2</v>
      </c>
      <c r="AD5818" s="7" cm="1">
        <f t="array" ref="AD5818:AF5818">P5818:R5818*AB5818</f>
        <v>-5.3208676532549577E-2</v>
      </c>
      <c r="AE5818" s="7">
        <v>-0.12176230586888198</v>
      </c>
      <c r="AF5818" s="7">
        <v>0.11615893053327916</v>
      </c>
      <c r="AH5818" s="7">
        <f t="shared" ref="AH5818" si="13046">N5818*(1-N5818)*AD5818</f>
        <v>0</v>
      </c>
      <c r="AJ5818" s="7" cm="1">
        <f t="array" ref="AJ5818:AL5818">TRANSPOSE(F5818:F5820)*AH5819*$D$4</f>
        <v>-9.7257559766800589E-3</v>
      </c>
      <c r="AK5818" s="7">
        <v>-9.7257559766800589E-3</v>
      </c>
      <c r="AL5818" s="7">
        <v>0</v>
      </c>
      <c r="AN5818" s="14" cm="1">
        <f t="array" ref="AN5818:AP5819">H5818:J5819+AJ5818:AL5819</f>
        <v>-4.8427442208697373</v>
      </c>
      <c r="AO5818" s="14">
        <v>3.1510844112022425</v>
      </c>
      <c r="AP5818" s="14">
        <v>3.1088693493512589</v>
      </c>
      <c r="AR5818" s="14" cm="1">
        <f t="array" ref="AR5818:AT5818">TRANSPOSE(TRANSPOSE(P5818:R5818)+_xlfn.ANCHORARRAY(N5818)*AB5818*$D$4)</f>
        <v>-2.3622866595869745</v>
      </c>
      <c r="AS5818" s="14">
        <v>-5.4344643774918753</v>
      </c>
      <c r="AT5818" s="14">
        <v>5.1990130692495411</v>
      </c>
    </row>
    <row r="5819" spans="1:46" x14ac:dyDescent="0.3">
      <c r="A5819" s="20"/>
      <c r="F5819" s="7" cm="1">
        <f t="array" ref="F5819:F5820">TRANSPOSE(_xlfn.CHOOSEROWS($G$4:$H$7,B5818))</f>
        <v>1</v>
      </c>
      <c r="H5819" s="7">
        <v>-1.6307344706650864</v>
      </c>
      <c r="I5819" s="7">
        <v>4.3537836308520568</v>
      </c>
      <c r="J5819" s="7">
        <v>4.374708832588289</v>
      </c>
      <c r="L5819" s="7">
        <v>2.7230491601869704</v>
      </c>
      <c r="N5819" s="7">
        <v>0.15812997747176016</v>
      </c>
      <c r="AH5819" s="7">
        <f t="shared" ref="AH5819" si="13047">N5819*(1-N5819)*AE5818</f>
        <v>-1.6209593294466765E-2</v>
      </c>
      <c r="AJ5819" s="7" cm="1">
        <f t="array" ref="AJ5819:AL5819">TRANSPOSE(F5818:F5820)*AH5820*$D$4</f>
        <v>4.0304146584941927E-3</v>
      </c>
      <c r="AK5819" s="7">
        <v>4.0304146584941927E-3</v>
      </c>
      <c r="AL5819" s="7">
        <v>0</v>
      </c>
      <c r="AN5819" s="14">
        <v>-1.6267040560065922</v>
      </c>
      <c r="AO5819" s="14">
        <v>4.3578140455105512</v>
      </c>
      <c r="AP5819" s="14">
        <v>4.374708832588289</v>
      </c>
    </row>
    <row r="5820" spans="1:46" x14ac:dyDescent="0.3">
      <c r="A5820" s="20"/>
      <c r="F5820" s="7">
        <v>0</v>
      </c>
      <c r="N5820" s="7">
        <v>0.9383730995722559</v>
      </c>
      <c r="AH5820" s="7">
        <f t="shared" ref="AH5820" si="13048">N5820*(1-N5820)*AF5818</f>
        <v>6.7173577641569887E-3</v>
      </c>
    </row>
    <row r="5821" spans="1:46" x14ac:dyDescent="0.3">
      <c r="A5821" s="20"/>
    </row>
    <row r="5822" spans="1:46" x14ac:dyDescent="0.3">
      <c r="A5822" s="20">
        <v>1453</v>
      </c>
      <c r="B5822" s="7">
        <f t="shared" ref="B5822" si="13049">MOD(ROUNDDOWN(ROW(B5822)/4,0),4)+1</f>
        <v>4</v>
      </c>
      <c r="D5822" s="7" cm="1">
        <f t="array" ref="D5822">_xlfn.CHOOSEROWS($I$4:$I$7,B5822)</f>
        <v>0</v>
      </c>
      <c r="F5822" s="7">
        <f t="shared" ref="F5822" si="13050">1+0</f>
        <v>1</v>
      </c>
      <c r="H5822" s="7" cm="1">
        <f t="array" ref="H5822:J5823">_xlfn.ANCHORARRAY(AN5818)</f>
        <v>-4.8427442208697373</v>
      </c>
      <c r="I5822" s="7">
        <v>3.1510844112022425</v>
      </c>
      <c r="J5822" s="7">
        <v>3.1088693493512589</v>
      </c>
      <c r="L5822" s="7" cm="1">
        <f t="array" ref="L5822:L5823">MMULT(H5822:J5823,F5822:F5824)</f>
        <v>1.4172095396837641</v>
      </c>
      <c r="N5822" s="7" cm="1">
        <f t="array" ref="N5822:N5824">_xlfn.VSTACK(1,1/(1+EXP(-_xlfn.ANCHORARRAY(L5822))))</f>
        <v>1</v>
      </c>
      <c r="P5822" s="7" cm="1">
        <f t="array" ref="P5822:R5822">_xlfn.ANCHORARRAY(AR5818)</f>
        <v>-2.3622866595869745</v>
      </c>
      <c r="Q5822" s="7">
        <v>-5.4344643774918753</v>
      </c>
      <c r="R5822" s="7">
        <v>5.1990130692495411</v>
      </c>
      <c r="T5822" s="7" cm="1">
        <f t="array" ref="T5822">MMULT(P5822:R5822,_xlfn.ANCHORARRAY(N5822))</f>
        <v>-1.541738507472286</v>
      </c>
      <c r="V5822" s="18">
        <f t="shared" ref="V5822" si="13051">1/(1+EXP(-T5822))</f>
        <v>0.17628268905839564</v>
      </c>
      <c r="X5822" s="7">
        <f t="shared" ref="X5822" si="13052">D5822-V5822</f>
        <v>-0.17628268905839564</v>
      </c>
      <c r="Z5822" s="7">
        <f t="shared" ref="Z5822" si="13053">V5822*(1-V5822)</f>
        <v>0.14520710259673664</v>
      </c>
      <c r="AB5822" s="7">
        <f t="shared" ref="AB5822" si="13054">Z5822*X5822</f>
        <v>-2.5597498516131079E-2</v>
      </c>
      <c r="AD5822" s="7" cm="1">
        <f t="array" ref="AD5822:AF5822">P5822:R5822*AB5822</f>
        <v>6.0468629263453824E-2</v>
      </c>
      <c r="AE5822" s="7">
        <v>0.13910869383881549</v>
      </c>
      <c r="AF5822" s="7">
        <v>-0.13308172932546122</v>
      </c>
      <c r="AH5822" s="7">
        <f t="shared" ref="AH5822" si="13055">N5822*(1-N5822)*AD5822</f>
        <v>0</v>
      </c>
      <c r="AJ5822" s="7" cm="1">
        <f t="array" ref="AJ5822:AL5822">TRANSPOSE(F5822:F5824)*AH5823*$D$4</f>
        <v>1.310701297045669E-2</v>
      </c>
      <c r="AK5822" s="7">
        <v>1.310701297045669E-2</v>
      </c>
      <c r="AL5822" s="7">
        <v>1.310701297045669E-2</v>
      </c>
      <c r="AN5822" s="14" cm="1">
        <f t="array" ref="AN5822:AP5823">H5822:J5823+AJ5822:AL5823</f>
        <v>-4.8296372078992809</v>
      </c>
      <c r="AO5822" s="14">
        <v>3.1641914241726994</v>
      </c>
      <c r="AP5822" s="14">
        <v>3.1219763623217158</v>
      </c>
      <c r="AR5822" s="14" cm="1">
        <f t="array" ref="AR5822:AT5822">TRANSPOSE(TRANSPOSE(P5822:R5822)+_xlfn.ANCHORARRAY(N5822)*AB5822*$D$4)</f>
        <v>-2.3776451586966529</v>
      </c>
      <c r="AS5822" s="14">
        <v>-5.4468264424484421</v>
      </c>
      <c r="AT5822" s="14">
        <v>5.1836671586623382</v>
      </c>
    </row>
    <row r="5823" spans="1:46" x14ac:dyDescent="0.3">
      <c r="A5823" s="20"/>
      <c r="F5823" s="7" cm="1">
        <f t="array" ref="F5823:F5824">TRANSPOSE(_xlfn.CHOOSEROWS($G$4:$H$7,B5822))</f>
        <v>1</v>
      </c>
      <c r="H5823" s="7">
        <v>-1.6267040560065922</v>
      </c>
      <c r="I5823" s="7">
        <v>4.3578140455105512</v>
      </c>
      <c r="J5823" s="7">
        <v>4.374708832588289</v>
      </c>
      <c r="L5823" s="7">
        <v>7.1058188220922478</v>
      </c>
      <c r="N5823" s="7">
        <v>0.80490058750443927</v>
      </c>
      <c r="AH5823" s="7">
        <f t="shared" ref="AH5823" si="13056">N5823*(1-N5823)*AE5822</f>
        <v>2.1845021617427816E-2</v>
      </c>
      <c r="AJ5823" s="7" cm="1">
        <f t="array" ref="AJ5823:AL5823">TRANSPOSE(F5822:F5824)*AH5824*$D$4</f>
        <v>-6.5394248810696971E-5</v>
      </c>
      <c r="AK5823" s="7">
        <v>-6.5394248810696971E-5</v>
      </c>
      <c r="AL5823" s="7">
        <v>-6.5394248810696971E-5</v>
      </c>
      <c r="AN5823" s="14">
        <v>-1.6267694502554029</v>
      </c>
      <c r="AO5823" s="14">
        <v>4.3577486512617405</v>
      </c>
      <c r="AP5823" s="14">
        <v>4.3746434383394783</v>
      </c>
    </row>
    <row r="5824" spans="1:46" x14ac:dyDescent="0.3">
      <c r="A5824" s="20"/>
      <c r="F5824" s="7">
        <v>1</v>
      </c>
      <c r="N5824" s="7">
        <v>0.99918035464367272</v>
      </c>
      <c r="AH5824" s="7">
        <f t="shared" ref="AH5824" si="13057">N5824*(1-N5824)*AF5822</f>
        <v>-1.0899041468449495E-4</v>
      </c>
    </row>
    <row r="5825" spans="1:46" x14ac:dyDescent="0.3">
      <c r="A5825" s="20"/>
    </row>
    <row r="5826" spans="1:46" x14ac:dyDescent="0.3">
      <c r="A5826" s="20">
        <v>1454</v>
      </c>
      <c r="B5826" s="7">
        <f t="shared" ref="B5826" si="13058">MOD(ROUNDDOWN(ROW(B5826)/4,0),4)+1</f>
        <v>1</v>
      </c>
      <c r="D5826" s="7" cm="1">
        <f t="array" ref="D5826">_xlfn.CHOOSEROWS($I$4:$I$7,B5826)</f>
        <v>0</v>
      </c>
      <c r="F5826" s="7">
        <f t="shared" ref="F5826" si="13059">1+0</f>
        <v>1</v>
      </c>
      <c r="H5826" s="7" cm="1">
        <f t="array" ref="H5826:J5827">_xlfn.ANCHORARRAY(AN5822)</f>
        <v>-4.8296372078992809</v>
      </c>
      <c r="I5826" s="7">
        <v>3.1641914241726994</v>
      </c>
      <c r="J5826" s="7">
        <v>3.1219763623217158</v>
      </c>
      <c r="L5826" s="7" cm="1">
        <f t="array" ref="L5826:L5827">MMULT(H5826:J5827,F5826:F5828)</f>
        <v>-4.8296372078992809</v>
      </c>
      <c r="N5826" s="7" cm="1">
        <f t="array" ref="N5826:N5828">_xlfn.VSTACK(1,1/(1+EXP(-_xlfn.ANCHORARRAY(L5826))))</f>
        <v>1</v>
      </c>
      <c r="P5826" s="7" cm="1">
        <f t="array" ref="P5826:R5826">_xlfn.ANCHORARRAY(AR5822)</f>
        <v>-2.3776451586966529</v>
      </c>
      <c r="Q5826" s="7">
        <v>-5.4468264424484421</v>
      </c>
      <c r="R5826" s="7">
        <v>5.1836671586623382</v>
      </c>
      <c r="T5826" s="7" cm="1">
        <f t="array" ref="T5826">MMULT(P5826:R5826,_xlfn.ANCHORARRAY(N5826))</f>
        <v>-1.5692786167712405</v>
      </c>
      <c r="V5826" s="18">
        <f t="shared" ref="V5826" si="13060">1/(1+EXP(-T5826))</f>
        <v>0.17231925493482755</v>
      </c>
      <c r="X5826" s="7">
        <f t="shared" ref="X5826" si="13061">D5826-V5826</f>
        <v>-0.17231925493482755</v>
      </c>
      <c r="Z5826" s="7">
        <f t="shared" ref="Z5826" si="13062">V5826*(1-V5826)</f>
        <v>0.14262532931353347</v>
      </c>
      <c r="AB5826" s="7">
        <f t="shared" ref="AB5826" si="13063">Z5826*X5826</f>
        <v>-2.4577090482142509E-2</v>
      </c>
      <c r="AD5826" s="7" cm="1">
        <f t="array" ref="AD5826:AF5826">P5826:R5826*AB5826</f>
        <v>5.8435600199715727E-2</v>
      </c>
      <c r="AE5826" s="7">
        <v>0.13386714631658175</v>
      </c>
      <c r="AF5826" s="7">
        <v>-0.12739945678775486</v>
      </c>
      <c r="AH5826" s="7">
        <f t="shared" ref="AH5826" si="13064">N5826*(1-N5826)*AD5826</f>
        <v>0</v>
      </c>
      <c r="AJ5826" s="7" cm="1">
        <f t="array" ref="AJ5826:AL5826">TRANSPOSE(F5826:F5828)*AH5827*$D$4</f>
        <v>6.3158021990321225E-4</v>
      </c>
      <c r="AK5826" s="7">
        <v>0</v>
      </c>
      <c r="AL5826" s="7">
        <v>0</v>
      </c>
      <c r="AN5826" s="14" cm="1">
        <f t="array" ref="AN5826:AP5827">H5826:J5827+AJ5826:AL5827</f>
        <v>-4.8290056276793774</v>
      </c>
      <c r="AO5826" s="14">
        <v>3.1641914241726994</v>
      </c>
      <c r="AP5826" s="14">
        <v>3.1219763623217158</v>
      </c>
      <c r="AR5826" s="14" cm="1">
        <f t="array" ref="AR5826:AT5826">TRANSPOSE(TRANSPOSE(P5826:R5826)+_xlfn.ANCHORARRAY(N5826)*AB5826*$D$4)</f>
        <v>-2.3923914129859383</v>
      </c>
      <c r="AS5826" s="14">
        <v>-5.4469433226512152</v>
      </c>
      <c r="AT5826" s="14">
        <v>5.1812447414081246</v>
      </c>
    </row>
    <row r="5827" spans="1:46" x14ac:dyDescent="0.3">
      <c r="A5827" s="20"/>
      <c r="F5827" s="7" cm="1">
        <f t="array" ref="F5827:F5828">TRANSPOSE(_xlfn.CHOOSEROWS($G$4:$H$7,B5826))</f>
        <v>0</v>
      </c>
      <c r="H5827" s="7">
        <v>-1.6267694502554029</v>
      </c>
      <c r="I5827" s="7">
        <v>4.3577486512617405</v>
      </c>
      <c r="J5827" s="7">
        <v>4.3746434383394783</v>
      </c>
      <c r="L5827" s="7">
        <v>-1.6267694502554029</v>
      </c>
      <c r="N5827" s="7">
        <v>7.9260943477643363E-3</v>
      </c>
      <c r="AH5827" s="7">
        <f t="shared" ref="AH5827" si="13065">N5827*(1-N5827)*AE5826</f>
        <v>1.0526336998386871E-3</v>
      </c>
      <c r="AJ5827" s="7" cm="1">
        <f t="array" ref="AJ5827:AL5827">TRANSPOSE(F5826:F5828)*AH5828*$D$4</f>
        <v>-1.0494222962636751E-2</v>
      </c>
      <c r="AK5827" s="7">
        <v>0</v>
      </c>
      <c r="AL5827" s="7">
        <v>0</v>
      </c>
      <c r="AN5827" s="14">
        <v>-1.6372636732180397</v>
      </c>
      <c r="AO5827" s="14">
        <v>4.3577486512617405</v>
      </c>
      <c r="AP5827" s="14">
        <v>4.3746434383394783</v>
      </c>
    </row>
    <row r="5828" spans="1:46" x14ac:dyDescent="0.3">
      <c r="A5828" s="20"/>
      <c r="F5828" s="7">
        <v>0</v>
      </c>
      <c r="N5828" s="7">
        <v>0.16427339490367637</v>
      </c>
      <c r="AH5828" s="7">
        <f t="shared" ref="AH5828" si="13066">N5828*(1-N5828)*AF5826</f>
        <v>-1.7490371604394584E-2</v>
      </c>
    </row>
    <row r="5829" spans="1:46" x14ac:dyDescent="0.3">
      <c r="A5829" s="20"/>
    </row>
    <row r="5830" spans="1:46" x14ac:dyDescent="0.3">
      <c r="A5830" s="20">
        <v>1455</v>
      </c>
      <c r="B5830" s="7">
        <f t="shared" ref="B5830" si="13067">MOD(ROUNDDOWN(ROW(B5830)/4,0),4)+1</f>
        <v>2</v>
      </c>
      <c r="D5830" s="7" cm="1">
        <f t="array" ref="D5830">_xlfn.CHOOSEROWS($I$4:$I$7,B5830)</f>
        <v>1</v>
      </c>
      <c r="F5830" s="7">
        <f t="shared" ref="F5830" si="13068">1+0</f>
        <v>1</v>
      </c>
      <c r="H5830" s="7" cm="1">
        <f t="array" ref="H5830:J5831">_xlfn.ANCHORARRAY(AN5826)</f>
        <v>-4.8290056276793774</v>
      </c>
      <c r="I5830" s="7">
        <v>3.1641914241726994</v>
      </c>
      <c r="J5830" s="7">
        <v>3.1219763623217158</v>
      </c>
      <c r="L5830" s="7" cm="1">
        <f t="array" ref="L5830:L5831">MMULT(H5830:J5831,F5830:F5832)</f>
        <v>-1.7070292653576615</v>
      </c>
      <c r="N5830" s="7" cm="1">
        <f t="array" ref="N5830:N5832">_xlfn.VSTACK(1,1/(1+EXP(-_xlfn.ANCHORARRAY(L5830))))</f>
        <v>1</v>
      </c>
      <c r="P5830" s="7" cm="1">
        <f t="array" ref="P5830:R5830">_xlfn.ANCHORARRAY(AR5826)</f>
        <v>-2.3923914129859383</v>
      </c>
      <c r="Q5830" s="7">
        <v>-5.4469433226512152</v>
      </c>
      <c r="R5830" s="7">
        <v>5.1812447414081246</v>
      </c>
      <c r="T5830" s="7" cm="1">
        <f t="array" ref="T5830">MMULT(P5830:R5830,_xlfn.ANCHORARRAY(N5830))</f>
        <v>1.6374411756825102</v>
      </c>
      <c r="V5830" s="18">
        <f t="shared" ref="V5830" si="13069">1/(1+EXP(-T5830))</f>
        <v>0.83718645697976679</v>
      </c>
      <c r="X5830" s="7">
        <f t="shared" ref="X5830" si="13070">D5830-V5830</f>
        <v>0.16281354302023321</v>
      </c>
      <c r="Z5830" s="7">
        <f t="shared" ref="Z5830" si="13071">V5830*(1-V5830)</f>
        <v>0.13630529322943188</v>
      </c>
      <c r="AB5830" s="7">
        <f t="shared" ref="AB5830" si="13072">Z5830*X5830</f>
        <v>2.2192347723095609E-2</v>
      </c>
      <c r="AD5830" s="7" cm="1">
        <f t="array" ref="AD5830:AF5830">P5830:R5830*AB5830</f>
        <v>-5.309278212673197E-2</v>
      </c>
      <c r="AE5830" s="7">
        <v>-0.12088046024426953</v>
      </c>
      <c r="AF5830" s="7">
        <v>0.11498398493978969</v>
      </c>
      <c r="AH5830" s="7">
        <f t="shared" ref="AH5830" si="13073">N5830*(1-N5830)*AD5830</f>
        <v>0</v>
      </c>
      <c r="AJ5830" s="7" cm="1">
        <f t="array" ref="AJ5830:AL5830">TRANSPOSE(F5830:F5832)*AH5831*$D$4</f>
        <v>-9.4266453337776054E-3</v>
      </c>
      <c r="AK5830" s="7">
        <v>0</v>
      </c>
      <c r="AL5830" s="7">
        <v>-9.4266453337776054E-3</v>
      </c>
      <c r="AN5830" s="14" cm="1">
        <f t="array" ref="AN5830:AP5831">H5830:J5831+AJ5830:AL5831</f>
        <v>-4.8384322730131553</v>
      </c>
      <c r="AO5830" s="14">
        <v>3.1641914241726994</v>
      </c>
      <c r="AP5830" s="14">
        <v>3.1125497169879384</v>
      </c>
      <c r="AR5830" s="14" cm="1">
        <f t="array" ref="AR5830:AT5830">TRANSPOSE(TRANSPOSE(P5830:R5830)+_xlfn.ANCHORARRAY(N5830)*AB5830*$D$4)</f>
        <v>-2.3790760043520809</v>
      </c>
      <c r="AS5830" s="14">
        <v>-5.4448987492342074</v>
      </c>
      <c r="AT5830" s="14">
        <v>5.1937505284148173</v>
      </c>
    </row>
    <row r="5831" spans="1:46" x14ac:dyDescent="0.3">
      <c r="A5831" s="20"/>
      <c r="F5831" s="7" cm="1">
        <f t="array" ref="F5831:F5832">TRANSPOSE(_xlfn.CHOOSEROWS($G$4:$H$7,B5830))</f>
        <v>0</v>
      </c>
      <c r="H5831" s="7">
        <v>-1.6372636732180397</v>
      </c>
      <c r="I5831" s="7">
        <v>4.3577486512617405</v>
      </c>
      <c r="J5831" s="7">
        <v>4.3746434383394783</v>
      </c>
      <c r="L5831" s="7">
        <v>2.7373797651214389</v>
      </c>
      <c r="N5831" s="7">
        <v>0.1535494308307789</v>
      </c>
      <c r="AH5831" s="7">
        <f t="shared" ref="AH5831" si="13074">N5831*(1-N5831)*AE5830</f>
        <v>-1.5711075556296011E-2</v>
      </c>
      <c r="AJ5831" s="7" cm="1">
        <f t="array" ref="AJ5831:AL5831">TRANSPOSE(F5830:F5832)*AH5832*$D$4</f>
        <v>3.9397869440780412E-3</v>
      </c>
      <c r="AK5831" s="7">
        <v>0</v>
      </c>
      <c r="AL5831" s="7">
        <v>3.9397869440780412E-3</v>
      </c>
      <c r="AN5831" s="14">
        <v>-1.6333238862739616</v>
      </c>
      <c r="AO5831" s="14">
        <v>4.3577486512617405</v>
      </c>
      <c r="AP5831" s="14">
        <v>4.3785832252835561</v>
      </c>
    </row>
    <row r="5832" spans="1:46" x14ac:dyDescent="0.3">
      <c r="A5832" s="20"/>
      <c r="F5832" s="7">
        <v>1</v>
      </c>
      <c r="N5832" s="7">
        <v>0.93919663681174581</v>
      </c>
      <c r="AH5832" s="7">
        <f t="shared" ref="AH5832" si="13075">N5832*(1-N5832)*AF5830</f>
        <v>6.5663115734634018E-3</v>
      </c>
    </row>
    <row r="5833" spans="1:46" x14ac:dyDescent="0.3">
      <c r="A5833" s="20"/>
    </row>
    <row r="5834" spans="1:46" x14ac:dyDescent="0.3">
      <c r="A5834" s="20">
        <v>1456</v>
      </c>
      <c r="B5834" s="7">
        <f t="shared" ref="B5834" si="13076">MOD(ROUNDDOWN(ROW(B5834)/4,0),4)+1</f>
        <v>3</v>
      </c>
      <c r="D5834" s="7" cm="1">
        <f t="array" ref="D5834">_xlfn.CHOOSEROWS($I$4:$I$7,B5834)</f>
        <v>1</v>
      </c>
      <c r="F5834" s="7">
        <f t="shared" ref="F5834" si="13077">1+0</f>
        <v>1</v>
      </c>
      <c r="H5834" s="7" cm="1">
        <f t="array" ref="H5834:J5835">_xlfn.ANCHORARRAY(AN5830)</f>
        <v>-4.8384322730131553</v>
      </c>
      <c r="I5834" s="7">
        <v>3.1641914241726994</v>
      </c>
      <c r="J5834" s="7">
        <v>3.1125497169879384</v>
      </c>
      <c r="L5834" s="7" cm="1">
        <f t="array" ref="L5834:L5835">MMULT(H5834:J5835,F5834:F5836)</f>
        <v>-1.6742408488404559</v>
      </c>
      <c r="N5834" s="7" cm="1">
        <f t="array" ref="N5834:N5836">_xlfn.VSTACK(1,1/(1+EXP(-_xlfn.ANCHORARRAY(L5834))))</f>
        <v>1</v>
      </c>
      <c r="P5834" s="7" cm="1">
        <f t="array" ref="P5834:R5834">_xlfn.ANCHORARRAY(AR5830)</f>
        <v>-2.3790760043520809</v>
      </c>
      <c r="Q5834" s="7">
        <v>-5.4448987492342074</v>
      </c>
      <c r="R5834" s="7">
        <v>5.1937505284148173</v>
      </c>
      <c r="T5834" s="7" cm="1">
        <f t="array" ref="T5834">MMULT(P5834:R5834,_xlfn.ANCHORARRAY(N5834))</f>
        <v>1.6354832483033799</v>
      </c>
      <c r="V5834" s="18">
        <f t="shared" ref="V5834" si="13078">1/(1+EXP(-T5834))</f>
        <v>0.83691940489533745</v>
      </c>
      <c r="X5834" s="7">
        <f t="shared" ref="X5834" si="13079">D5834-V5834</f>
        <v>0.16308059510466255</v>
      </c>
      <c r="Z5834" s="7">
        <f t="shared" ref="Z5834" si="13080">V5834*(1-V5834)</f>
        <v>0.13648531460497165</v>
      </c>
      <c r="AB5834" s="7">
        <f t="shared" ref="AB5834" si="13081">Z5834*X5834</f>
        <v>2.2258106328825869E-2</v>
      </c>
      <c r="AD5834" s="7" cm="1">
        <f t="array" ref="AD5834:AF5834">P5834:R5834*AB5834</f>
        <v>-5.2953726669226812E-2</v>
      </c>
      <c r="AE5834" s="7">
        <v>-0.12119313531014597</v>
      </c>
      <c r="AF5834" s="7">
        <v>0.11560305150685254</v>
      </c>
      <c r="AH5834" s="7">
        <f t="shared" ref="AH5834" si="13082">N5834*(1-N5834)*AD5834</f>
        <v>0</v>
      </c>
      <c r="AJ5834" s="7" cm="1">
        <f t="array" ref="AJ5834:AL5834">TRANSPOSE(F5834:F5836)*AH5835*$D$4</f>
        <v>-9.6668444881887004E-3</v>
      </c>
      <c r="AK5834" s="7">
        <v>-9.6668444881887004E-3</v>
      </c>
      <c r="AL5834" s="7">
        <v>0</v>
      </c>
      <c r="AN5834" s="14" cm="1">
        <f t="array" ref="AN5834:AP5835">H5834:J5835+AJ5834:AL5835</f>
        <v>-4.8480991175013441</v>
      </c>
      <c r="AO5834" s="14">
        <v>3.1545245796845105</v>
      </c>
      <c r="AP5834" s="14">
        <v>3.1125497169879384</v>
      </c>
      <c r="AR5834" s="14" cm="1">
        <f t="array" ref="AR5834:AT5834">TRANSPOSE(TRANSPOSE(P5834:R5834)+_xlfn.ANCHORARRAY(N5834)*AB5834*$D$4)</f>
        <v>-2.3657211405547853</v>
      </c>
      <c r="AS5834" s="14">
        <v>-5.4427905560133132</v>
      </c>
      <c r="AT5834" s="14">
        <v>5.2062834350881078</v>
      </c>
    </row>
    <row r="5835" spans="1:46" x14ac:dyDescent="0.3">
      <c r="A5835" s="20"/>
      <c r="F5835" s="7" cm="1">
        <f t="array" ref="F5835:F5836">TRANSPOSE(_xlfn.CHOOSEROWS($G$4:$H$7,B5834))</f>
        <v>1</v>
      </c>
      <c r="H5835" s="7">
        <v>-1.6333238862739616</v>
      </c>
      <c r="I5835" s="7">
        <v>4.3577486512617405</v>
      </c>
      <c r="J5835" s="7">
        <v>4.3785832252835561</v>
      </c>
      <c r="L5835" s="7">
        <v>2.7244247649877789</v>
      </c>
      <c r="N5835" s="7">
        <v>0.15785958231344452</v>
      </c>
      <c r="AH5835" s="7">
        <f t="shared" ref="AH5835" si="13083">N5835*(1-N5835)*AE5834</f>
        <v>-1.6111407480314501E-2</v>
      </c>
      <c r="AJ5835" s="7" cm="1">
        <f t="array" ref="AJ5835:AL5835">TRANSPOSE(F5834:F5836)*AH5836*$D$4</f>
        <v>4.0062919258454059E-3</v>
      </c>
      <c r="AK5835" s="7">
        <v>4.0062919258454059E-3</v>
      </c>
      <c r="AL5835" s="7">
        <v>0</v>
      </c>
      <c r="AN5835" s="14">
        <v>-1.6293175943481162</v>
      </c>
      <c r="AO5835" s="14">
        <v>4.3617549431875862</v>
      </c>
      <c r="AP5835" s="14">
        <v>4.3785832252835561</v>
      </c>
    </row>
    <row r="5836" spans="1:46" x14ac:dyDescent="0.3">
      <c r="A5836" s="20"/>
      <c r="F5836" s="7">
        <v>0</v>
      </c>
      <c r="N5836" s="7">
        <v>0.9384526015030199</v>
      </c>
      <c r="AH5836" s="7">
        <f t="shared" ref="AH5836" si="13084">N5836*(1-N5836)*AF5834</f>
        <v>6.6771532097423441E-3</v>
      </c>
    </row>
    <row r="5837" spans="1:46" x14ac:dyDescent="0.3">
      <c r="A5837" s="20"/>
    </row>
    <row r="5838" spans="1:46" x14ac:dyDescent="0.3">
      <c r="A5838" s="20">
        <v>1457</v>
      </c>
      <c r="B5838" s="7">
        <f t="shared" ref="B5838" si="13085">MOD(ROUNDDOWN(ROW(B5838)/4,0),4)+1</f>
        <v>4</v>
      </c>
      <c r="D5838" s="7" cm="1">
        <f t="array" ref="D5838">_xlfn.CHOOSEROWS($I$4:$I$7,B5838)</f>
        <v>0</v>
      </c>
      <c r="F5838" s="7">
        <f t="shared" ref="F5838" si="13086">1+0</f>
        <v>1</v>
      </c>
      <c r="H5838" s="7" cm="1">
        <f t="array" ref="H5838:J5839">_xlfn.ANCHORARRAY(AN5834)</f>
        <v>-4.8480991175013441</v>
      </c>
      <c r="I5838" s="7">
        <v>3.1545245796845105</v>
      </c>
      <c r="J5838" s="7">
        <v>3.1125497169879384</v>
      </c>
      <c r="L5838" s="7" cm="1">
        <f t="array" ref="L5838:L5839">MMULT(H5838:J5839,F5838:F5840)</f>
        <v>1.4189751791711047</v>
      </c>
      <c r="N5838" s="7" cm="1">
        <f t="array" ref="N5838:N5840">_xlfn.VSTACK(1,1/(1+EXP(-_xlfn.ANCHORARRAY(L5838))))</f>
        <v>1</v>
      </c>
      <c r="P5838" s="7" cm="1">
        <f t="array" ref="P5838:R5838">_xlfn.ANCHORARRAY(AR5834)</f>
        <v>-2.3657211405547853</v>
      </c>
      <c r="Q5838" s="7">
        <v>-5.4427905560133132</v>
      </c>
      <c r="R5838" s="7">
        <v>5.2062834350881078</v>
      </c>
      <c r="T5838" s="7" cm="1">
        <f t="array" ref="T5838">MMULT(P5838:R5838,_xlfn.ANCHORARRAY(N5838))</f>
        <v>-1.5460965068988308</v>
      </c>
      <c r="V5838" s="18">
        <f t="shared" ref="V5838" si="13087">1/(1+EXP(-T5838))</f>
        <v>0.17565076907601859</v>
      </c>
      <c r="X5838" s="7">
        <f t="shared" ref="X5838" si="13088">D5838-V5838</f>
        <v>-0.17565076907601859</v>
      </c>
      <c r="Z5838" s="7">
        <f t="shared" ref="Z5838" si="13089">V5838*(1-V5838)</f>
        <v>0.14479757639902177</v>
      </c>
      <c r="AB5838" s="7">
        <f t="shared" ref="AB5838" si="13090">Z5838*X5838</f>
        <v>-2.5433805654831734E-2</v>
      </c>
      <c r="AD5838" s="7" cm="1">
        <f t="array" ref="AD5838:AF5838">P5838:R5838*AB5838</f>
        <v>6.0169291722397281E-2</v>
      </c>
      <c r="AE5838" s="7">
        <v>0.13843087722159617</v>
      </c>
      <c r="AF5838" s="7">
        <v>-0.1324156010720007</v>
      </c>
      <c r="AH5838" s="7">
        <f t="shared" ref="AH5838" si="13091">N5838*(1-N5838)*AD5838</f>
        <v>0</v>
      </c>
      <c r="AJ5838" s="7" cm="1">
        <f t="array" ref="AJ5838:AL5838">TRANSPOSE(F5838:F5840)*AH5839*$D$4</f>
        <v>1.3029105920751754E-2</v>
      </c>
      <c r="AK5838" s="7">
        <v>1.3029105920751754E-2</v>
      </c>
      <c r="AL5838" s="7">
        <v>1.3029105920751754E-2</v>
      </c>
      <c r="AN5838" s="14" cm="1">
        <f t="array" ref="AN5838:AP5839">H5838:J5839+AJ5838:AL5839</f>
        <v>-4.8350700115805925</v>
      </c>
      <c r="AO5838" s="14">
        <v>3.1675536856052622</v>
      </c>
      <c r="AP5838" s="14">
        <v>3.12557882290869</v>
      </c>
      <c r="AR5838" s="14" cm="1">
        <f t="array" ref="AR5838:AT5838">TRANSPOSE(TRANSPOSE(P5838:R5838)+_xlfn.ANCHORARRAY(N5838)*AB5838*$D$4)</f>
        <v>-2.3809814239476843</v>
      </c>
      <c r="AS5838" s="14">
        <v>-5.4550777959970516</v>
      </c>
      <c r="AT5838" s="14">
        <v>5.1910355948738518</v>
      </c>
    </row>
    <row r="5839" spans="1:46" x14ac:dyDescent="0.3">
      <c r="A5839" s="20"/>
      <c r="F5839" s="7" cm="1">
        <f t="array" ref="F5839:F5840">TRANSPOSE(_xlfn.CHOOSEROWS($G$4:$H$7,B5838))</f>
        <v>1</v>
      </c>
      <c r="H5839" s="7">
        <v>-1.6293175943481162</v>
      </c>
      <c r="I5839" s="7">
        <v>4.3617549431875862</v>
      </c>
      <c r="J5839" s="7">
        <v>4.3785832252835561</v>
      </c>
      <c r="L5839" s="7">
        <v>7.1110205741230263</v>
      </c>
      <c r="N5839" s="7">
        <v>0.80517770655924148</v>
      </c>
      <c r="AH5839" s="7">
        <f t="shared" ref="AH5839" si="13092">N5839*(1-N5839)*AE5838</f>
        <v>2.1715176534586256E-2</v>
      </c>
      <c r="AJ5839" s="7" cm="1">
        <f t="array" ref="AJ5839:AL5839">TRANSPOSE(F5838:F5840)*AH5840*$D$4</f>
        <v>-6.4729891262154787E-5</v>
      </c>
      <c r="AK5839" s="7">
        <v>-6.4729891262154787E-5</v>
      </c>
      <c r="AL5839" s="7">
        <v>-6.4729891262154787E-5</v>
      </c>
      <c r="AN5839" s="14">
        <v>-1.6293823242393783</v>
      </c>
      <c r="AO5839" s="14">
        <v>4.361690213296324</v>
      </c>
      <c r="AP5839" s="14">
        <v>4.378518495392294</v>
      </c>
    </row>
    <row r="5840" spans="1:46" x14ac:dyDescent="0.3">
      <c r="A5840" s="20"/>
      <c r="F5840" s="7">
        <v>1</v>
      </c>
      <c r="N5840" s="7">
        <v>0.99918460369820727</v>
      </c>
      <c r="AH5840" s="7">
        <f t="shared" ref="AH5840" si="13093">N5840*(1-N5840)*AF5838</f>
        <v>-1.0788315210359132E-4</v>
      </c>
    </row>
    <row r="5841" spans="1:46" x14ac:dyDescent="0.3">
      <c r="A5841" s="20"/>
    </row>
    <row r="5842" spans="1:46" x14ac:dyDescent="0.3">
      <c r="A5842" s="20">
        <v>1458</v>
      </c>
      <c r="B5842" s="7">
        <f t="shared" ref="B5842" si="13094">MOD(ROUNDDOWN(ROW(B5842)/4,0),4)+1</f>
        <v>1</v>
      </c>
      <c r="D5842" s="7" cm="1">
        <f t="array" ref="D5842">_xlfn.CHOOSEROWS($I$4:$I$7,B5842)</f>
        <v>0</v>
      </c>
      <c r="F5842" s="7">
        <f t="shared" ref="F5842" si="13095">1+0</f>
        <v>1</v>
      </c>
      <c r="H5842" s="7" cm="1">
        <f t="array" ref="H5842:J5843">_xlfn.ANCHORARRAY(AN5838)</f>
        <v>-4.8350700115805925</v>
      </c>
      <c r="I5842" s="7">
        <v>3.1675536856052622</v>
      </c>
      <c r="J5842" s="7">
        <v>3.12557882290869</v>
      </c>
      <c r="L5842" s="7" cm="1">
        <f t="array" ref="L5842:L5843">MMULT(H5842:J5843,F5842:F5844)</f>
        <v>-4.8350700115805925</v>
      </c>
      <c r="N5842" s="7" cm="1">
        <f t="array" ref="N5842:N5844">_xlfn.VSTACK(1,1/(1+EXP(-_xlfn.ANCHORARRAY(L5842))))</f>
        <v>1</v>
      </c>
      <c r="P5842" s="7" cm="1">
        <f t="array" ref="P5842:R5842">_xlfn.ANCHORARRAY(AR5838)</f>
        <v>-2.3809814239476843</v>
      </c>
      <c r="Q5842" s="7">
        <v>-5.4550777959970516</v>
      </c>
      <c r="R5842" s="7">
        <v>5.1910355948738518</v>
      </c>
      <c r="T5842" s="7" cm="1">
        <f t="array" ref="T5842">MMULT(P5842:R5842,_xlfn.ANCHORARRAY(N5842))</f>
        <v>-1.5730978990154254</v>
      </c>
      <c r="V5842" s="18">
        <f t="shared" ref="V5842" si="13096">1/(1+EXP(-T5842))</f>
        <v>0.17177521008332591</v>
      </c>
      <c r="X5842" s="7">
        <f t="shared" ref="X5842" si="13097">D5842-V5842</f>
        <v>-0.17177521008332591</v>
      </c>
      <c r="Z5842" s="7">
        <f t="shared" ref="Z5842" si="13098">V5842*(1-V5842)</f>
        <v>0.14226848728415517</v>
      </c>
      <c r="AB5842" s="7">
        <f t="shared" ref="AB5842" si="13099">Z5842*X5842</f>
        <v>-2.4438199291472736E-2</v>
      </c>
      <c r="AD5842" s="7" cm="1">
        <f t="array" ref="AD5842:AF5842">P5842:R5842*AB5842</f>
        <v>5.8186898547728044E-2</v>
      </c>
      <c r="AE5842" s="7">
        <v>0.13331227832906381</v>
      </c>
      <c r="AF5842" s="7">
        <v>-0.12685956239665591</v>
      </c>
      <c r="AH5842" s="7">
        <f t="shared" ref="AH5842" si="13100">N5842*(1-N5842)*AD5842</f>
        <v>0</v>
      </c>
      <c r="AJ5842" s="7" cm="1">
        <f t="array" ref="AJ5842:AL5842">TRANSPOSE(F5842:F5844)*AH5843*$D$4</f>
        <v>6.256083407951029E-4</v>
      </c>
      <c r="AK5842" s="7">
        <v>0</v>
      </c>
      <c r="AL5842" s="7">
        <v>0</v>
      </c>
      <c r="AN5842" s="14" cm="1">
        <f t="array" ref="AN5842:AP5843">H5842:J5843+AJ5842:AL5843</f>
        <v>-4.8344444032397975</v>
      </c>
      <c r="AO5842" s="14">
        <v>3.1675536856052622</v>
      </c>
      <c r="AP5842" s="14">
        <v>3.12557882290869</v>
      </c>
      <c r="AR5842" s="14" cm="1">
        <f t="array" ref="AR5842:AT5842">TRANSPOSE(TRANSPOSE(P5842:R5842)+_xlfn.ANCHORARRAY(N5842)*AB5842*$D$4)</f>
        <v>-2.3956443435225681</v>
      </c>
      <c r="AS5842" s="14">
        <v>-5.4551933909584474</v>
      </c>
      <c r="AT5842" s="14">
        <v>5.1886321224970651</v>
      </c>
    </row>
    <row r="5843" spans="1:46" x14ac:dyDescent="0.3">
      <c r="A5843" s="20"/>
      <c r="F5843" s="7" cm="1">
        <f t="array" ref="F5843:F5844">TRANSPOSE(_xlfn.CHOOSEROWS($G$4:$H$7,B5842))</f>
        <v>0</v>
      </c>
      <c r="H5843" s="7">
        <v>-1.6293823242393783</v>
      </c>
      <c r="I5843" s="7">
        <v>4.361690213296324</v>
      </c>
      <c r="J5843" s="7">
        <v>4.378518495392294</v>
      </c>
      <c r="L5843" s="7">
        <v>-1.6293823242393783</v>
      </c>
      <c r="N5843" s="7">
        <v>7.8834887421871322E-3</v>
      </c>
      <c r="AH5843" s="7">
        <f t="shared" ref="AH5843" si="13101">N5843*(1-N5843)*AE5842</f>
        <v>1.0426805679918383E-3</v>
      </c>
      <c r="AJ5843" s="7" cm="1">
        <f t="array" ref="AJ5843:AL5843">TRANSPOSE(F5842:F5844)*AH5844*$D$4</f>
        <v>-1.0431423487100954E-2</v>
      </c>
      <c r="AK5843" s="7">
        <v>0</v>
      </c>
      <c r="AL5843" s="7">
        <v>0</v>
      </c>
      <c r="AN5843" s="14">
        <v>-1.6398137477264794</v>
      </c>
      <c r="AO5843" s="14">
        <v>4.361690213296324</v>
      </c>
      <c r="AP5843" s="14">
        <v>4.378518495392294</v>
      </c>
    </row>
    <row r="5844" spans="1:46" x14ac:dyDescent="0.3">
      <c r="A5844" s="20"/>
      <c r="F5844" s="7">
        <v>0</v>
      </c>
      <c r="N5844" s="7">
        <v>0.16391499418054636</v>
      </c>
      <c r="AH5844" s="7">
        <f t="shared" ref="AH5844" si="13102">N5844*(1-N5844)*AF5842</f>
        <v>-1.7385705811834924E-2</v>
      </c>
    </row>
    <row r="5845" spans="1:46" x14ac:dyDescent="0.3">
      <c r="A5845" s="20"/>
    </row>
    <row r="5846" spans="1:46" x14ac:dyDescent="0.3">
      <c r="A5846" s="20">
        <v>1459</v>
      </c>
      <c r="B5846" s="7">
        <f t="shared" ref="B5846" si="13103">MOD(ROUNDDOWN(ROW(B5846)/4,0),4)+1</f>
        <v>2</v>
      </c>
      <c r="D5846" s="7" cm="1">
        <f t="array" ref="D5846">_xlfn.CHOOSEROWS($I$4:$I$7,B5846)</f>
        <v>1</v>
      </c>
      <c r="F5846" s="7">
        <f t="shared" ref="F5846" si="13104">1+0</f>
        <v>1</v>
      </c>
      <c r="H5846" s="7" cm="1">
        <f t="array" ref="H5846:J5847">_xlfn.ANCHORARRAY(AN5842)</f>
        <v>-4.8344444032397975</v>
      </c>
      <c r="I5846" s="7">
        <v>3.1675536856052622</v>
      </c>
      <c r="J5846" s="7">
        <v>3.12557882290869</v>
      </c>
      <c r="L5846" s="7" cm="1">
        <f t="array" ref="L5846:L5847">MMULT(H5846:J5847,F5846:F5848)</f>
        <v>-1.7088655803311075</v>
      </c>
      <c r="N5846" s="7" cm="1">
        <f t="array" ref="N5846:N5848">_xlfn.VSTACK(1,1/(1+EXP(-_xlfn.ANCHORARRAY(L5846))))</f>
        <v>1</v>
      </c>
      <c r="P5846" s="7" cm="1">
        <f t="array" ref="P5846:R5846">_xlfn.ANCHORARRAY(AR5842)</f>
        <v>-2.3956443435225681</v>
      </c>
      <c r="Q5846" s="7">
        <v>-5.4551933909584474</v>
      </c>
      <c r="R5846" s="7">
        <v>5.1886321224970651</v>
      </c>
      <c r="T5846" s="7" cm="1">
        <f t="array" ref="T5846">MMULT(P5846:R5846,_xlfn.ANCHORARRAY(N5846))</f>
        <v>1.6415531844298785</v>
      </c>
      <c r="V5846" s="18">
        <f t="shared" ref="V5846" si="13105">1/(1+EXP(-T5846))</f>
        <v>0.83774616870122864</v>
      </c>
      <c r="X5846" s="7">
        <f t="shared" ref="X5846" si="13106">D5846-V5846</f>
        <v>0.16225383129877136</v>
      </c>
      <c r="Z5846" s="7">
        <f t="shared" ref="Z5846" si="13107">V5846*(1-V5846)</f>
        <v>0.1359275255276412</v>
      </c>
      <c r="AB5846" s="7">
        <f t="shared" ref="AB5846" si="13108">Z5846*X5846</f>
        <v>2.2054761795821332E-2</v>
      </c>
      <c r="AD5846" s="7" cm="1">
        <f t="array" ref="AD5846:AF5846">P5846:R5846*AB5846</f>
        <v>-5.283536534389701E-2</v>
      </c>
      <c r="AE5846" s="7">
        <v>-0.12031299078772739</v>
      </c>
      <c r="AF5846" s="7">
        <v>0.11443404550781962</v>
      </c>
      <c r="AH5846" s="7">
        <f t="shared" ref="AH5846" si="13109">N5846*(1-N5846)*AD5846</f>
        <v>0</v>
      </c>
      <c r="AJ5846" s="7" cm="1">
        <f t="array" ref="AJ5846:AL5846">TRANSPOSE(F5846:F5848)*AH5847*$D$4</f>
        <v>-9.3704577224916485E-3</v>
      </c>
      <c r="AK5846" s="7">
        <v>0</v>
      </c>
      <c r="AL5846" s="7">
        <v>-9.3704577224916485E-3</v>
      </c>
      <c r="AN5846" s="14" cm="1">
        <f t="array" ref="AN5846:AP5847">H5846:J5847+AJ5846:AL5847</f>
        <v>-4.8438148609622891</v>
      </c>
      <c r="AO5846" s="14">
        <v>3.1675536856052622</v>
      </c>
      <c r="AP5846" s="14">
        <v>3.1162083651861985</v>
      </c>
      <c r="AR5846" s="14" cm="1">
        <f t="array" ref="AR5846:AT5846">TRANSPOSE(TRANSPOSE(P5846:R5846)+_xlfn.ANCHORARRAY(N5846)*AB5846*$D$4)</f>
        <v>-2.3824114864450752</v>
      </c>
      <c r="AS5846" s="14">
        <v>-5.4531646495569026</v>
      </c>
      <c r="AT5846" s="14">
        <v>5.2010613780395909</v>
      </c>
    </row>
    <row r="5847" spans="1:46" x14ac:dyDescent="0.3">
      <c r="A5847" s="20"/>
      <c r="F5847" s="7" cm="1">
        <f t="array" ref="F5847:F5848">TRANSPOSE(_xlfn.CHOOSEROWS($G$4:$H$7,B5846))</f>
        <v>0</v>
      </c>
      <c r="H5847" s="7">
        <v>-1.6398137477264794</v>
      </c>
      <c r="I5847" s="7">
        <v>4.361690213296324</v>
      </c>
      <c r="J5847" s="7">
        <v>4.378518495392294</v>
      </c>
      <c r="L5847" s="7">
        <v>2.7387047476658148</v>
      </c>
      <c r="N5847" s="7">
        <v>0.15331091310549752</v>
      </c>
      <c r="AH5847" s="7">
        <f t="shared" ref="AH5847" si="13110">N5847*(1-N5847)*AE5846</f>
        <v>-1.561742953748608E-2</v>
      </c>
      <c r="AJ5847" s="7" cm="1">
        <f t="array" ref="AJ5847:AL5847">TRANSPOSE(F5846:F5848)*AH5848*$D$4</f>
        <v>3.9163827845787947E-3</v>
      </c>
      <c r="AK5847" s="7">
        <v>0</v>
      </c>
      <c r="AL5847" s="7">
        <v>3.9163827845787947E-3</v>
      </c>
      <c r="AN5847" s="14">
        <v>-1.6358973649419006</v>
      </c>
      <c r="AO5847" s="14">
        <v>4.361690213296324</v>
      </c>
      <c r="AP5847" s="14">
        <v>4.3824348781768725</v>
      </c>
    </row>
    <row r="5848" spans="1:46" x14ac:dyDescent="0.3">
      <c r="A5848" s="20"/>
      <c r="F5848" s="7">
        <v>1</v>
      </c>
      <c r="N5848" s="7">
        <v>0.93927225766430666</v>
      </c>
      <c r="AH5848" s="7">
        <f t="shared" ref="AH5848" si="13111">N5848*(1-N5848)*AF5846</f>
        <v>6.5273046409646575E-3</v>
      </c>
    </row>
    <row r="5849" spans="1:46" x14ac:dyDescent="0.3">
      <c r="A5849" s="20"/>
    </row>
    <row r="5850" spans="1:46" x14ac:dyDescent="0.3">
      <c r="A5850" s="20">
        <v>1460</v>
      </c>
      <c r="B5850" s="7">
        <f t="shared" ref="B5850" si="13112">MOD(ROUNDDOWN(ROW(B5850)/4,0),4)+1</f>
        <v>3</v>
      </c>
      <c r="D5850" s="7" cm="1">
        <f t="array" ref="D5850">_xlfn.CHOOSEROWS($I$4:$I$7,B5850)</f>
        <v>1</v>
      </c>
      <c r="F5850" s="7">
        <f t="shared" ref="F5850" si="13113">1+0</f>
        <v>1</v>
      </c>
      <c r="H5850" s="7" cm="1">
        <f t="array" ref="H5850:J5851">_xlfn.ANCHORARRAY(AN5846)</f>
        <v>-4.8438148609622891</v>
      </c>
      <c r="I5850" s="7">
        <v>3.1675536856052622</v>
      </c>
      <c r="J5850" s="7">
        <v>3.1162083651861985</v>
      </c>
      <c r="L5850" s="7" cm="1">
        <f t="array" ref="L5850:L5851">MMULT(H5850:J5851,F5850:F5852)</f>
        <v>-1.6762611753570269</v>
      </c>
      <c r="N5850" s="7" cm="1">
        <f t="array" ref="N5850:N5852">_xlfn.VSTACK(1,1/(1+EXP(-_xlfn.ANCHORARRAY(L5850))))</f>
        <v>1</v>
      </c>
      <c r="P5850" s="7" cm="1">
        <f t="array" ref="P5850:R5850">_xlfn.ANCHORARRAY(AR5846)</f>
        <v>-2.3824114864450752</v>
      </c>
      <c r="Q5850" s="7">
        <v>-5.4531646495569026</v>
      </c>
      <c r="R5850" s="7">
        <v>5.2010613780395909</v>
      </c>
      <c r="T5850" s="7" cm="1">
        <f t="array" ref="T5850">MMULT(P5850:R5850,_xlfn.ANCHORARRAY(N5850))</f>
        <v>1.6395781497062636</v>
      </c>
      <c r="V5850" s="18">
        <f t="shared" ref="V5850" si="13114">1/(1+EXP(-T5850))</f>
        <v>0.83747752800616937</v>
      </c>
      <c r="X5850" s="7">
        <f t="shared" ref="X5850" si="13115">D5850-V5850</f>
        <v>0.16252247199383063</v>
      </c>
      <c r="Z5850" s="7">
        <f t="shared" ref="Z5850" si="13116">V5850*(1-V5850)</f>
        <v>0.13610891809084516</v>
      </c>
      <c r="AB5850" s="7">
        <f t="shared" ref="AB5850" si="13117">Z5850*X5850</f>
        <v>2.2120757828529968E-2</v>
      </c>
      <c r="AD5850" s="7" cm="1">
        <f t="array" ref="AD5850:AF5850">P5850:R5850*AB5850</f>
        <v>-5.2700747539559611E-2</v>
      </c>
      <c r="AE5850" s="7">
        <v>-0.12062813461194874</v>
      </c>
      <c r="AF5850" s="7">
        <v>0.11505141919493414</v>
      </c>
      <c r="AH5850" s="7">
        <f t="shared" ref="AH5850" si="13118">N5850*(1-N5850)*AD5850</f>
        <v>0</v>
      </c>
      <c r="AJ5850" s="7" cm="1">
        <f t="array" ref="AJ5850:AL5850">TRANSPOSE(F5850:F5852)*AH5851*$D$4</f>
        <v>-9.6084799477024335E-3</v>
      </c>
      <c r="AK5850" s="7">
        <v>-9.6084799477024335E-3</v>
      </c>
      <c r="AL5850" s="7">
        <v>0</v>
      </c>
      <c r="AN5850" s="14" cm="1">
        <f t="array" ref="AN5850:AP5851">H5850:J5851+AJ5850:AL5851</f>
        <v>-4.8534233409099912</v>
      </c>
      <c r="AO5850" s="14">
        <v>3.1579452056575597</v>
      </c>
      <c r="AP5850" s="14">
        <v>3.1162083651861985</v>
      </c>
      <c r="AR5850" s="14" cm="1">
        <f t="array" ref="AR5850:AT5850">TRANSPOSE(TRANSPOSE(P5850:R5850)+_xlfn.ANCHORARRAY(N5850)*AB5850*$D$4)</f>
        <v>-2.3691390317479573</v>
      </c>
      <c r="AS5850" s="14">
        <v>-5.4510730276819785</v>
      </c>
      <c r="AT5850" s="14">
        <v>5.2135179958330715</v>
      </c>
    </row>
    <row r="5851" spans="1:46" x14ac:dyDescent="0.3">
      <c r="A5851" s="20"/>
      <c r="F5851" s="7" cm="1">
        <f t="array" ref="F5851:F5852">TRANSPOSE(_xlfn.CHOOSEROWS($G$4:$H$7,B5850))</f>
        <v>1</v>
      </c>
      <c r="H5851" s="7">
        <v>-1.6358973649419006</v>
      </c>
      <c r="I5851" s="7">
        <v>4.361690213296324</v>
      </c>
      <c r="J5851" s="7">
        <v>4.3824348781768725</v>
      </c>
      <c r="L5851" s="7">
        <v>2.7257928483544234</v>
      </c>
      <c r="N5851" s="7">
        <v>0.15759118585490609</v>
      </c>
      <c r="AH5851" s="7">
        <f t="shared" ref="AH5851" si="13119">N5851*(1-N5851)*AE5850</f>
        <v>-1.6014133246170723E-2</v>
      </c>
      <c r="AJ5851" s="7" cm="1">
        <f t="array" ref="AJ5851:AL5851">TRANSPOSE(F5850:F5852)*AH5852*$D$4</f>
        <v>3.9823938889545895E-3</v>
      </c>
      <c r="AK5851" s="7">
        <v>3.9823938889545895E-3</v>
      </c>
      <c r="AL5851" s="7">
        <v>0</v>
      </c>
      <c r="AN5851" s="14">
        <v>-1.6319149710529461</v>
      </c>
      <c r="AO5851" s="14">
        <v>4.3656726071852789</v>
      </c>
      <c r="AP5851" s="14">
        <v>4.3824348781768725</v>
      </c>
    </row>
    <row r="5852" spans="1:46" x14ac:dyDescent="0.3">
      <c r="A5852" s="20"/>
      <c r="F5852" s="7">
        <v>0</v>
      </c>
      <c r="N5852" s="7">
        <v>0.93853157367986495</v>
      </c>
      <c r="AH5852" s="7">
        <f t="shared" ref="AH5852" si="13120">N5852*(1-N5852)*AF5850</f>
        <v>6.6373231482576497E-3</v>
      </c>
    </row>
    <row r="5853" spans="1:46" x14ac:dyDescent="0.3">
      <c r="A5853" s="20"/>
    </row>
    <row r="5854" spans="1:46" x14ac:dyDescent="0.3">
      <c r="A5854" s="20">
        <v>1461</v>
      </c>
      <c r="B5854" s="7">
        <f t="shared" ref="B5854" si="13121">MOD(ROUNDDOWN(ROW(B5854)/4,0),4)+1</f>
        <v>4</v>
      </c>
      <c r="D5854" s="7" cm="1">
        <f t="array" ref="D5854">_xlfn.CHOOSEROWS($I$4:$I$7,B5854)</f>
        <v>0</v>
      </c>
      <c r="F5854" s="7">
        <f t="shared" ref="F5854" si="13122">1+0</f>
        <v>1</v>
      </c>
      <c r="H5854" s="7" cm="1">
        <f t="array" ref="H5854:J5855">_xlfn.ANCHORARRAY(AN5850)</f>
        <v>-4.8534233409099912</v>
      </c>
      <c r="I5854" s="7">
        <v>3.1579452056575597</v>
      </c>
      <c r="J5854" s="7">
        <v>3.1162083651861985</v>
      </c>
      <c r="L5854" s="7" cm="1">
        <f t="array" ref="L5854:L5855">MMULT(H5854:J5855,F5854:F5856)</f>
        <v>1.420730229933767</v>
      </c>
      <c r="N5854" s="7" cm="1">
        <f t="array" ref="N5854:N5856">_xlfn.VSTACK(1,1/(1+EXP(-_xlfn.ANCHORARRAY(L5854))))</f>
        <v>1</v>
      </c>
      <c r="P5854" s="7" cm="1">
        <f t="array" ref="P5854:R5854">_xlfn.ANCHORARRAY(AR5850)</f>
        <v>-2.3691390317479573</v>
      </c>
      <c r="Q5854" s="7">
        <v>-5.4510730276819785</v>
      </c>
      <c r="R5854" s="7">
        <v>5.2135179958330715</v>
      </c>
      <c r="T5854" s="7" cm="1">
        <f t="array" ref="T5854">MMULT(P5854:R5854,_xlfn.ANCHORARRAY(N5854))</f>
        <v>-1.5504326106873805</v>
      </c>
      <c r="V5854" s="18">
        <f t="shared" ref="V5854" si="13123">1/(1+EXP(-T5854))</f>
        <v>0.1750237945232658</v>
      </c>
      <c r="X5854" s="7">
        <f t="shared" ref="X5854" si="13124">D5854-V5854</f>
        <v>-0.1750237945232658</v>
      </c>
      <c r="Z5854" s="7">
        <f t="shared" ref="Z5854" si="13125">V5854*(1-V5854)</f>
        <v>0.14439046587394344</v>
      </c>
      <c r="AB5854" s="7">
        <f t="shared" ref="AB5854" si="13126">Z5854*X5854</f>
        <v>-2.5271767230239699E-2</v>
      </c>
      <c r="AD5854" s="7" cm="1">
        <f t="array" ref="AD5854:AF5854">P5854:R5854*AB5854</f>
        <v>5.9872330146409837E-2</v>
      </c>
      <c r="AE5854" s="7">
        <v>0.13775824871061693</v>
      </c>
      <c r="AF5854" s="7">
        <v>-0.13175481324135918</v>
      </c>
      <c r="AH5854" s="7">
        <f t="shared" ref="AH5854" si="13127">N5854*(1-N5854)*AD5854</f>
        <v>0</v>
      </c>
      <c r="AJ5854" s="7" cm="1">
        <f t="array" ref="AJ5854:AL5854">TRANSPOSE(F5854:F5856)*AH5855*$D$4</f>
        <v>1.2951910321442878E-2</v>
      </c>
      <c r="AK5854" s="7">
        <v>1.2951910321442878E-2</v>
      </c>
      <c r="AL5854" s="7">
        <v>1.2951910321442878E-2</v>
      </c>
      <c r="AN5854" s="14" cm="1">
        <f t="array" ref="AN5854:AP5855">H5854:J5855+AJ5854:AL5855</f>
        <v>-4.8404714305885479</v>
      </c>
      <c r="AO5854" s="14">
        <v>3.1708971159790025</v>
      </c>
      <c r="AP5854" s="14">
        <v>3.1291602755076413</v>
      </c>
      <c r="AR5854" s="14" cm="1">
        <f t="array" ref="AR5854:AT5854">TRANSPOSE(TRANSPOSE(P5854:R5854)+_xlfn.ANCHORARRAY(N5854)*AB5854*$D$4)</f>
        <v>-2.3843020920861009</v>
      </c>
      <c r="AS5854" s="14">
        <v>-5.4632861581174819</v>
      </c>
      <c r="AT5854" s="14">
        <v>5.1983672356696973</v>
      </c>
    </row>
    <row r="5855" spans="1:46" x14ac:dyDescent="0.3">
      <c r="A5855" s="20"/>
      <c r="F5855" s="7" cm="1">
        <f t="array" ref="F5855:F5856">TRANSPOSE(_xlfn.CHOOSEROWS($G$4:$H$7,B5854))</f>
        <v>1</v>
      </c>
      <c r="H5855" s="7">
        <v>-1.6319149710529461</v>
      </c>
      <c r="I5855" s="7">
        <v>4.3656726071852789</v>
      </c>
      <c r="J5855" s="7">
        <v>4.3824348781768725</v>
      </c>
      <c r="L5855" s="7">
        <v>7.1161925143092049</v>
      </c>
      <c r="N5855" s="7">
        <v>0.80545286790033188</v>
      </c>
      <c r="AH5855" s="7">
        <f t="shared" ref="AH5855" si="13128">N5855*(1-N5855)*AE5854</f>
        <v>2.1586517202404797E-2</v>
      </c>
      <c r="AJ5855" s="7" cm="1">
        <f t="array" ref="AJ5855:AL5855">TRANSPOSE(F5854:F5856)*AH5856*$D$4</f>
        <v>-6.4075162963552794E-5</v>
      </c>
      <c r="AK5855" s="7">
        <v>-6.4075162963552794E-5</v>
      </c>
      <c r="AL5855" s="7">
        <v>-6.4075162963552794E-5</v>
      </c>
      <c r="AN5855" s="14">
        <v>-1.6319790462159096</v>
      </c>
      <c r="AO5855" s="14">
        <v>4.365608532022315</v>
      </c>
      <c r="AP5855" s="14">
        <v>4.3823708030139086</v>
      </c>
    </row>
    <row r="5856" spans="1:46" x14ac:dyDescent="0.3">
      <c r="A5856" s="20"/>
      <c r="F5856" s="7">
        <v>1</v>
      </c>
      <c r="N5856" s="7">
        <v>0.9991888065802631</v>
      </c>
      <c r="AH5856" s="7">
        <f t="shared" ref="AH5856" si="13129">N5856*(1-N5856)*AF5854</f>
        <v>-1.06791938272588E-4</v>
      </c>
    </row>
    <row r="5857" spans="1:46" x14ac:dyDescent="0.3">
      <c r="A5857" s="20"/>
    </row>
    <row r="5858" spans="1:46" x14ac:dyDescent="0.3">
      <c r="A5858" s="20">
        <v>1462</v>
      </c>
      <c r="B5858" s="7">
        <f t="shared" ref="B5858" si="13130">MOD(ROUNDDOWN(ROW(B5858)/4,0),4)+1</f>
        <v>1</v>
      </c>
      <c r="D5858" s="7" cm="1">
        <f t="array" ref="D5858">_xlfn.CHOOSEROWS($I$4:$I$7,B5858)</f>
        <v>0</v>
      </c>
      <c r="F5858" s="7">
        <f t="shared" ref="F5858" si="13131">1+0</f>
        <v>1</v>
      </c>
      <c r="H5858" s="7" cm="1">
        <f t="array" ref="H5858:J5859">_xlfn.ANCHORARRAY(AN5854)</f>
        <v>-4.8404714305885479</v>
      </c>
      <c r="I5858" s="7">
        <v>3.1708971159790025</v>
      </c>
      <c r="J5858" s="7">
        <v>3.1291602755076413</v>
      </c>
      <c r="L5858" s="7" cm="1">
        <f t="array" ref="L5858:L5859">MMULT(H5858:J5859,F5858:F5860)</f>
        <v>-4.8404714305885479</v>
      </c>
      <c r="N5858" s="7" cm="1">
        <f t="array" ref="N5858:N5860">_xlfn.VSTACK(1,1/(1+EXP(-_xlfn.ANCHORARRAY(L5858))))</f>
        <v>1</v>
      </c>
      <c r="P5858" s="7" cm="1">
        <f t="array" ref="P5858:R5858">_xlfn.ANCHORARRAY(AR5854)</f>
        <v>-2.3843020920861009</v>
      </c>
      <c r="Q5858" s="7">
        <v>-5.4632861581174819</v>
      </c>
      <c r="R5858" s="7">
        <v>5.1983672356696973</v>
      </c>
      <c r="T5858" s="7" cm="1">
        <f t="array" ref="T5858">MMULT(P5858:R5858,_xlfn.ANCHORARRAY(N5858))</f>
        <v>-1.5768996628933021</v>
      </c>
      <c r="V5858" s="18">
        <f t="shared" ref="V5858" si="13132">1/(1+EXP(-T5858))</f>
        <v>0.17123501361311183</v>
      </c>
      <c r="X5858" s="7">
        <f t="shared" ref="X5858" si="13133">D5858-V5858</f>
        <v>-0.17123501361311183</v>
      </c>
      <c r="Z5858" s="7">
        <f t="shared" ref="Z5858" si="13134">V5858*(1-V5858)</f>
        <v>0.14191358372602925</v>
      </c>
      <c r="AB5858" s="7">
        <f t="shared" ref="AB5858" si="13135">Z5858*X5858</f>
        <v>-2.4300574441212103E-2</v>
      </c>
      <c r="AD5858" s="7" cm="1">
        <f t="array" ref="AD5858:AF5858">P5858:R5858*AB5858</f>
        <v>5.7939910479076047E-2</v>
      </c>
      <c r="AE5858" s="7">
        <v>0.13276099197897753</v>
      </c>
      <c r="AF5858" s="7">
        <v>-0.12632330998314947</v>
      </c>
      <c r="AH5858" s="7">
        <f t="shared" ref="AH5858" si="13136">N5858*(1-N5858)*AD5858</f>
        <v>0</v>
      </c>
      <c r="AJ5858" s="7" cm="1">
        <f t="array" ref="AJ5858:AL5858">TRANSPOSE(F5858:F5860)*AH5859*$D$4</f>
        <v>6.1971776969499089E-4</v>
      </c>
      <c r="AK5858" s="7">
        <v>0</v>
      </c>
      <c r="AL5858" s="7">
        <v>0</v>
      </c>
      <c r="AN5858" s="14" cm="1">
        <f t="array" ref="AN5858:AP5859">H5858:J5859+AJ5858:AL5859</f>
        <v>-4.8398517128188532</v>
      </c>
      <c r="AO5858" s="14">
        <v>3.1708971159790025</v>
      </c>
      <c r="AP5858" s="14">
        <v>3.1291602755076413</v>
      </c>
      <c r="AR5858" s="14" cm="1">
        <f t="array" ref="AR5858:AT5858">TRANSPOSE(TRANSPOSE(P5858:R5858)+_xlfn.ANCHORARRAY(N5858)*AB5858*$D$4)</f>
        <v>-2.3988824367508284</v>
      </c>
      <c r="AS5858" s="14">
        <v>-5.4634004877689017</v>
      </c>
      <c r="AT5858" s="14">
        <v>5.195982482776949</v>
      </c>
    </row>
    <row r="5859" spans="1:46" x14ac:dyDescent="0.3">
      <c r="A5859" s="20"/>
      <c r="F5859" s="7" cm="1">
        <f t="array" ref="F5859:F5860">TRANSPOSE(_xlfn.CHOOSEROWS($G$4:$H$7,B5858))</f>
        <v>0</v>
      </c>
      <c r="H5859" s="7">
        <v>-1.6319790462159096</v>
      </c>
      <c r="I5859" s="7">
        <v>4.365608532022315</v>
      </c>
      <c r="J5859" s="7">
        <v>4.3823708030139086</v>
      </c>
      <c r="L5859" s="7">
        <v>-1.6319790462159096</v>
      </c>
      <c r="N5859" s="7">
        <v>7.8413545117638067E-3</v>
      </c>
      <c r="AH5859" s="7">
        <f t="shared" ref="AH5859" si="13137">N5859*(1-N5859)*AE5858</f>
        <v>1.0328629494916516E-3</v>
      </c>
      <c r="AJ5859" s="7" cm="1">
        <f t="array" ref="AJ5859:AL5859">TRANSPOSE(F5858:F5860)*AH5860*$D$4</f>
        <v>-1.0369204251067798E-2</v>
      </c>
      <c r="AK5859" s="7">
        <v>0</v>
      </c>
      <c r="AL5859" s="7">
        <v>0</v>
      </c>
      <c r="AN5859" s="14">
        <v>-1.6423482504669775</v>
      </c>
      <c r="AO5859" s="14">
        <v>4.365608532022315</v>
      </c>
      <c r="AP5859" s="14">
        <v>4.3823708030139086</v>
      </c>
    </row>
    <row r="5860" spans="1:46" x14ac:dyDescent="0.3">
      <c r="A5860" s="20"/>
      <c r="F5860" s="7">
        <v>0</v>
      </c>
      <c r="N5860" s="7">
        <v>0.16355943207007281</v>
      </c>
      <c r="AH5860" s="7">
        <f t="shared" ref="AH5860" si="13138">N5860*(1-N5860)*AF5858</f>
        <v>-1.7282007085112999E-2</v>
      </c>
    </row>
    <row r="5861" spans="1:46" x14ac:dyDescent="0.3">
      <c r="A5861" s="20"/>
    </row>
    <row r="5862" spans="1:46" x14ac:dyDescent="0.3">
      <c r="A5862" s="20">
        <v>1463</v>
      </c>
      <c r="B5862" s="7">
        <f t="shared" ref="B5862" si="13139">MOD(ROUNDDOWN(ROW(B5862)/4,0),4)+1</f>
        <v>2</v>
      </c>
      <c r="D5862" s="7" cm="1">
        <f t="array" ref="D5862">_xlfn.CHOOSEROWS($I$4:$I$7,B5862)</f>
        <v>1</v>
      </c>
      <c r="F5862" s="7">
        <f t="shared" ref="F5862" si="13140">1+0</f>
        <v>1</v>
      </c>
      <c r="H5862" s="7" cm="1">
        <f t="array" ref="H5862:J5863">_xlfn.ANCHORARRAY(AN5858)</f>
        <v>-4.8398517128188532</v>
      </c>
      <c r="I5862" s="7">
        <v>3.1708971159790025</v>
      </c>
      <c r="J5862" s="7">
        <v>3.1291602755076413</v>
      </c>
      <c r="L5862" s="7" cm="1">
        <f t="array" ref="L5862:L5863">MMULT(H5862:J5863,F5862:F5864)</f>
        <v>-1.7106914373112119</v>
      </c>
      <c r="N5862" s="7" cm="1">
        <f t="array" ref="N5862:N5864">_xlfn.VSTACK(1,1/(1+EXP(-_xlfn.ANCHORARRAY(L5862))))</f>
        <v>1</v>
      </c>
      <c r="P5862" s="7" cm="1">
        <f t="array" ref="P5862:R5862">_xlfn.ANCHORARRAY(AR5858)</f>
        <v>-2.3988824367508284</v>
      </c>
      <c r="Q5862" s="7">
        <v>-5.4634004877689017</v>
      </c>
      <c r="R5862" s="7">
        <v>5.195982482776949</v>
      </c>
      <c r="T5862" s="7" cm="1">
        <f t="array" ref="T5862">MMULT(P5862:R5862,_xlfn.ANCHORARRAY(N5862))</f>
        <v>1.6456452383172535</v>
      </c>
      <c r="V5862" s="18">
        <f t="shared" ref="V5862" si="13141">1/(1+EXP(-T5862))</f>
        <v>0.83830162300558175</v>
      </c>
      <c r="X5862" s="7">
        <f t="shared" ref="X5862" si="13142">D5862-V5862</f>
        <v>0.16169837699441825</v>
      </c>
      <c r="Z5862" s="7">
        <f t="shared" ref="Z5862" si="13143">V5862*(1-V5862)</f>
        <v>0.13555201187178925</v>
      </c>
      <c r="AB5862" s="7">
        <f t="shared" ref="AB5862" si="13144">Z5862*X5862</f>
        <v>2.1918540317996435E-2</v>
      </c>
      <c r="AD5862" s="7" cm="1">
        <f t="array" ref="AD5862:AF5862">P5862:R5862*AB5862</f>
        <v>-5.2580001408056562E-2</v>
      </c>
      <c r="AE5862" s="7">
        <v>-0.11974976386452406</v>
      </c>
      <c r="AF5862" s="7">
        <v>0.11388835154034978</v>
      </c>
      <c r="AH5862" s="7">
        <f t="shared" ref="AH5862" si="13145">N5862*(1-N5862)*AD5862</f>
        <v>0</v>
      </c>
      <c r="AJ5862" s="7" cm="1">
        <f t="array" ref="AJ5862:AL5862">TRANSPOSE(F5862:F5864)*AH5863*$D$4</f>
        <v>-9.3147872430500312E-3</v>
      </c>
      <c r="AK5862" s="7">
        <v>0</v>
      </c>
      <c r="AL5862" s="7">
        <v>-9.3147872430500312E-3</v>
      </c>
      <c r="AN5862" s="14" cm="1">
        <f t="array" ref="AN5862:AP5863">H5862:J5863+AJ5862:AL5863</f>
        <v>-4.8491665000619033</v>
      </c>
      <c r="AO5862" s="14">
        <v>3.1708971159790025</v>
      </c>
      <c r="AP5862" s="14">
        <v>3.1198454882645912</v>
      </c>
      <c r="AR5862" s="14" cm="1">
        <f t="array" ref="AR5862:AT5862">TRANSPOSE(TRANSPOSE(P5862:R5862)+_xlfn.ANCHORARRAY(N5862)*AB5862*$D$4)</f>
        <v>-2.3857313125600306</v>
      </c>
      <c r="AS5862" s="14">
        <v>-5.4613873918654621</v>
      </c>
      <c r="AT5862" s="14">
        <v>5.2083359568507124</v>
      </c>
    </row>
    <row r="5863" spans="1:46" x14ac:dyDescent="0.3">
      <c r="A5863" s="20"/>
      <c r="F5863" s="7" cm="1">
        <f t="array" ref="F5863:F5864">TRANSPOSE(_xlfn.CHOOSEROWS($G$4:$H$7,B5862))</f>
        <v>0</v>
      </c>
      <c r="H5863" s="7">
        <v>-1.6423482504669775</v>
      </c>
      <c r="I5863" s="7">
        <v>4.365608532022315</v>
      </c>
      <c r="J5863" s="7">
        <v>4.3823708030139086</v>
      </c>
      <c r="L5863" s="7">
        <v>2.7400225525469311</v>
      </c>
      <c r="N5863" s="7">
        <v>0.15307405467647986</v>
      </c>
      <c r="AH5863" s="7">
        <f t="shared" ref="AH5863" si="13146">N5863*(1-N5863)*AE5862</f>
        <v>-1.5524645405083385E-2</v>
      </c>
      <c r="AJ5863" s="7" cm="1">
        <f t="array" ref="AJ5863:AL5863">TRANSPOSE(F5862:F5864)*AH5864*$D$4</f>
        <v>3.8931966467967562E-3</v>
      </c>
      <c r="AK5863" s="7">
        <v>0</v>
      </c>
      <c r="AL5863" s="7">
        <v>3.8931966467967562E-3</v>
      </c>
      <c r="AN5863" s="14">
        <v>-1.6384550538201808</v>
      </c>
      <c r="AO5863" s="14">
        <v>4.365608532022315</v>
      </c>
      <c r="AP5863" s="14">
        <v>4.3862639996607049</v>
      </c>
    </row>
    <row r="5864" spans="1:46" x14ac:dyDescent="0.3">
      <c r="A5864" s="20"/>
      <c r="F5864" s="7">
        <v>1</v>
      </c>
      <c r="N5864" s="7">
        <v>0.93934738160314313</v>
      </c>
      <c r="AH5864" s="7">
        <f t="shared" ref="AH5864" si="13147">N5864*(1-N5864)*AF5862</f>
        <v>6.488661077994594E-3</v>
      </c>
    </row>
    <row r="5865" spans="1:46" x14ac:dyDescent="0.3">
      <c r="A5865" s="20"/>
    </row>
    <row r="5866" spans="1:46" x14ac:dyDescent="0.3">
      <c r="A5866" s="20">
        <v>1464</v>
      </c>
      <c r="B5866" s="7">
        <f t="shared" ref="B5866" si="13148">MOD(ROUNDDOWN(ROW(B5866)/4,0),4)+1</f>
        <v>3</v>
      </c>
      <c r="D5866" s="7" cm="1">
        <f t="array" ref="D5866">_xlfn.CHOOSEROWS($I$4:$I$7,B5866)</f>
        <v>1</v>
      </c>
      <c r="F5866" s="7">
        <f t="shared" ref="F5866" si="13149">1+0</f>
        <v>1</v>
      </c>
      <c r="H5866" s="7" cm="1">
        <f t="array" ref="H5866:J5867">_xlfn.ANCHORARRAY(AN5862)</f>
        <v>-4.8491665000619033</v>
      </c>
      <c r="I5866" s="7">
        <v>3.1708971159790025</v>
      </c>
      <c r="J5866" s="7">
        <v>3.1198454882645912</v>
      </c>
      <c r="L5866" s="7" cm="1">
        <f t="array" ref="L5866:L5867">MMULT(H5866:J5867,F5866:F5868)</f>
        <v>-1.6782693840829008</v>
      </c>
      <c r="N5866" s="7" cm="1">
        <f t="array" ref="N5866:N5868">_xlfn.VSTACK(1,1/(1+EXP(-_xlfn.ANCHORARRAY(L5866))))</f>
        <v>1</v>
      </c>
      <c r="P5866" s="7" cm="1">
        <f t="array" ref="P5866:R5866">_xlfn.ANCHORARRAY(AR5862)</f>
        <v>-2.3857313125600306</v>
      </c>
      <c r="Q5866" s="7">
        <v>-5.4613873918654621</v>
      </c>
      <c r="R5866" s="7">
        <v>5.2083359568507124</v>
      </c>
      <c r="T5866" s="7" cm="1">
        <f t="array" ref="T5866">MMULT(P5866:R5866,_xlfn.ANCHORARRAY(N5866))</f>
        <v>1.6436535140111252</v>
      </c>
      <c r="V5866" s="18">
        <f t="shared" ref="V5866" si="13150">1/(1+EXP(-T5866))</f>
        <v>0.83803145882051189</v>
      </c>
      <c r="X5866" s="7">
        <f t="shared" ref="X5866" si="13151">D5866-V5866</f>
        <v>0.16196854117948811</v>
      </c>
      <c r="Z5866" s="7">
        <f t="shared" ref="Z5866" si="13152">V5866*(1-V5866)</f>
        <v>0.13573473284767656</v>
      </c>
      <c r="AB5866" s="7">
        <f t="shared" ref="AB5866" si="13153">Z5866*X5866</f>
        <v>2.1984756666725721E-2</v>
      </c>
      <c r="AD5866" s="7" cm="1">
        <f t="array" ref="AD5866:AF5866">P5866:R5866*AB5866</f>
        <v>-5.2449722378820438E-2</v>
      </c>
      <c r="AE5866" s="7">
        <v>-0.12006727287288602</v>
      </c>
      <c r="AF5866" s="7">
        <v>0.11450399864992099</v>
      </c>
      <c r="AH5866" s="7">
        <f t="shared" ref="AH5866" si="13154">N5866*(1-N5866)*AD5866</f>
        <v>0</v>
      </c>
      <c r="AJ5866" s="7" cm="1">
        <f t="array" ref="AJ5866:AL5866">TRANSPOSE(F5866:F5868)*AH5867*$D$4</f>
        <v>-9.5506564638806642E-3</v>
      </c>
      <c r="AK5866" s="7">
        <v>-9.5506564638806642E-3</v>
      </c>
      <c r="AL5866" s="7">
        <v>0</v>
      </c>
      <c r="AN5866" s="14" cm="1">
        <f t="array" ref="AN5866:AP5867">H5866:J5867+AJ5866:AL5867</f>
        <v>-4.8587171565257838</v>
      </c>
      <c r="AO5866" s="14">
        <v>3.1613464595151219</v>
      </c>
      <c r="AP5866" s="14">
        <v>3.1198454882645912</v>
      </c>
      <c r="AR5866" s="14" cm="1">
        <f t="array" ref="AR5866:AT5866">TRANSPOSE(TRANSPOSE(P5866:R5866)+_xlfn.ANCHORARRAY(N5866)*AB5866*$D$4)</f>
        <v>-2.3725404585599952</v>
      </c>
      <c r="AS5866" s="14">
        <v>-5.4593121438337135</v>
      </c>
      <c r="AT5866" s="14">
        <v>5.2207170246096046</v>
      </c>
    </row>
    <row r="5867" spans="1:46" x14ac:dyDescent="0.3">
      <c r="A5867" s="20"/>
      <c r="F5867" s="7" cm="1">
        <f t="array" ref="F5867:F5868">TRANSPOSE(_xlfn.CHOOSEROWS($G$4:$H$7,B5866))</f>
        <v>1</v>
      </c>
      <c r="H5867" s="7">
        <v>-1.6384550538201808</v>
      </c>
      <c r="I5867" s="7">
        <v>4.365608532022315</v>
      </c>
      <c r="J5867" s="7">
        <v>4.3862639996607049</v>
      </c>
      <c r="L5867" s="7">
        <v>2.7271534782021343</v>
      </c>
      <c r="N5867" s="7">
        <v>0.15732476697434483</v>
      </c>
      <c r="AH5867" s="7">
        <f t="shared" ref="AH5867" si="13155">N5867*(1-N5867)*AE5866</f>
        <v>-1.5917760773134441E-2</v>
      </c>
      <c r="AJ5867" s="7" cm="1">
        <f t="array" ref="AJ5867:AL5867">TRANSPOSE(F5866:F5868)*AH5868*$D$4</f>
        <v>3.9587180427761021E-3</v>
      </c>
      <c r="AK5867" s="7">
        <v>3.9587180427761021E-3</v>
      </c>
      <c r="AL5867" s="7">
        <v>0</v>
      </c>
      <c r="AN5867" s="14">
        <v>-1.6344963357774047</v>
      </c>
      <c r="AO5867" s="14">
        <v>4.3695672500650913</v>
      </c>
      <c r="AP5867" s="14">
        <v>4.3862639996607049</v>
      </c>
    </row>
    <row r="5868" spans="1:46" x14ac:dyDescent="0.3">
      <c r="A5868" s="20"/>
      <c r="F5868" s="7">
        <v>0</v>
      </c>
      <c r="N5868" s="7">
        <v>0.93861002167551555</v>
      </c>
      <c r="AH5868" s="7">
        <f t="shared" ref="AH5868" si="13156">N5868*(1-N5868)*AF5866</f>
        <v>6.5978634046268371E-3</v>
      </c>
    </row>
    <row r="5869" spans="1:46" x14ac:dyDescent="0.3">
      <c r="A5869" s="20"/>
    </row>
    <row r="5870" spans="1:46" x14ac:dyDescent="0.3">
      <c r="A5870" s="20">
        <v>1465</v>
      </c>
      <c r="B5870" s="7">
        <f t="shared" ref="B5870" si="13157">MOD(ROUNDDOWN(ROW(B5870)/4,0),4)+1</f>
        <v>4</v>
      </c>
      <c r="D5870" s="7" cm="1">
        <f t="array" ref="D5870">_xlfn.CHOOSEROWS($I$4:$I$7,B5870)</f>
        <v>0</v>
      </c>
      <c r="F5870" s="7">
        <f t="shared" ref="F5870" si="13158">1+0</f>
        <v>1</v>
      </c>
      <c r="H5870" s="7" cm="1">
        <f t="array" ref="H5870:J5871">_xlfn.ANCHORARRAY(AN5866)</f>
        <v>-4.8587171565257838</v>
      </c>
      <c r="I5870" s="7">
        <v>3.1613464595151219</v>
      </c>
      <c r="J5870" s="7">
        <v>3.1198454882645912</v>
      </c>
      <c r="L5870" s="7" cm="1">
        <f t="array" ref="L5870:L5871">MMULT(H5870:J5871,F5870:F5872)</f>
        <v>1.4224747912539293</v>
      </c>
      <c r="N5870" s="7" cm="1">
        <f t="array" ref="N5870:N5872">_xlfn.VSTACK(1,1/(1+EXP(-_xlfn.ANCHORARRAY(L5870))))</f>
        <v>1</v>
      </c>
      <c r="P5870" s="7" cm="1">
        <f t="array" ref="P5870:R5870">_xlfn.ANCHORARRAY(AR5866)</f>
        <v>-2.3725404585599952</v>
      </c>
      <c r="Q5870" s="7">
        <v>-5.4593121438337135</v>
      </c>
      <c r="R5870" s="7">
        <v>5.2207170246096046</v>
      </c>
      <c r="T5870" s="7" cm="1">
        <f t="array" ref="T5870">MMULT(P5870:R5870,_xlfn.ANCHORARRAY(N5870))</f>
        <v>-1.5547469817068622</v>
      </c>
      <c r="V5870" s="18">
        <f t="shared" ref="V5870" si="13159">1/(1+EXP(-T5870))</f>
        <v>0.17440171364639304</v>
      </c>
      <c r="X5870" s="7">
        <f t="shared" ref="X5870" si="13160">D5870-V5870</f>
        <v>-0.17440171364639304</v>
      </c>
      <c r="Z5870" s="7">
        <f t="shared" ref="Z5870" si="13161">V5870*(1-V5870)</f>
        <v>0.14398575592359455</v>
      </c>
      <c r="AB5870" s="7">
        <f t="shared" ref="AB5870" si="13162">Z5870*X5870</f>
        <v>-2.5111362573746177E-2</v>
      </c>
      <c r="AD5870" s="7" cm="1">
        <f t="array" ref="AD5870:AF5870">P5870:R5870*AB5870</f>
        <v>5.9577723675782054E-2</v>
      </c>
      <c r="AE5870" s="7">
        <v>0.13709076664706393</v>
      </c>
      <c r="AF5870" s="7">
        <v>-0.13109931809990114</v>
      </c>
      <c r="AH5870" s="7">
        <f t="shared" ref="AH5870" si="13163">N5870*(1-N5870)*AD5870</f>
        <v>0</v>
      </c>
      <c r="AJ5870" s="7" cm="1">
        <f t="array" ref="AJ5870:AL5870">TRANSPOSE(F5870:F5872)*AH5871*$D$4</f>
        <v>1.2875418642099257E-2</v>
      </c>
      <c r="AK5870" s="7">
        <v>1.2875418642099257E-2</v>
      </c>
      <c r="AL5870" s="7">
        <v>1.2875418642099257E-2</v>
      </c>
      <c r="AN5870" s="14" cm="1">
        <f t="array" ref="AN5870:AP5871">H5870:J5871+AJ5870:AL5871</f>
        <v>-4.8458417378836849</v>
      </c>
      <c r="AO5870" s="14">
        <v>3.1742218781572213</v>
      </c>
      <c r="AP5870" s="14">
        <v>3.1327209069066906</v>
      </c>
      <c r="AR5870" s="14" cm="1">
        <f t="array" ref="AR5870:AT5870">TRANSPOSE(TRANSPOSE(P5870:R5870)+_xlfn.ANCHORARRAY(N5870)*AB5870*$D$4)</f>
        <v>-2.3876072761042431</v>
      </c>
      <c r="AS5870" s="14">
        <v>-5.4714518718593901</v>
      </c>
      <c r="AT5870" s="14">
        <v>5.2056623665295847</v>
      </c>
    </row>
    <row r="5871" spans="1:46" x14ac:dyDescent="0.3">
      <c r="A5871" s="20"/>
      <c r="F5871" s="7" cm="1">
        <f t="array" ref="F5871:F5872">TRANSPOSE(_xlfn.CHOOSEROWS($G$4:$H$7,B5870))</f>
        <v>1</v>
      </c>
      <c r="H5871" s="7">
        <v>-1.6344963357774047</v>
      </c>
      <c r="I5871" s="7">
        <v>4.3695672500650913</v>
      </c>
      <c r="J5871" s="7">
        <v>4.3862639996607049</v>
      </c>
      <c r="L5871" s="7">
        <v>7.1213349139483917</v>
      </c>
      <c r="N5871" s="7">
        <v>0.80572609245618043</v>
      </c>
      <c r="AH5871" s="7">
        <f t="shared" ref="AH5871" si="13164">N5871*(1-N5871)*AE5870</f>
        <v>2.1459031070165429E-2</v>
      </c>
      <c r="AJ5871" s="7" cm="1">
        <f t="array" ref="AJ5871:AL5871">TRANSPOSE(F5870:F5872)*AH5872*$D$4</f>
        <v>-6.3429890351065111E-5</v>
      </c>
      <c r="AK5871" s="7">
        <v>-6.3429890351065111E-5</v>
      </c>
      <c r="AL5871" s="7">
        <v>-6.3429890351065111E-5</v>
      </c>
      <c r="AN5871" s="14">
        <v>-1.6345597656677557</v>
      </c>
      <c r="AO5871" s="14">
        <v>4.3695038201747405</v>
      </c>
      <c r="AP5871" s="14">
        <v>4.3862005697703541</v>
      </c>
    </row>
    <row r="5872" spans="1:46" x14ac:dyDescent="0.3">
      <c r="A5872" s="20"/>
      <c r="F5872" s="7">
        <v>1</v>
      </c>
      <c r="N5872" s="7">
        <v>0.99919296399576929</v>
      </c>
      <c r="AH5872" s="7">
        <f t="shared" ref="AH5872" si="13165">N5872*(1-N5872)*AF5870</f>
        <v>-1.0571648391844186E-4</v>
      </c>
    </row>
    <row r="5873" spans="1:46" x14ac:dyDescent="0.3">
      <c r="A5873" s="20"/>
    </row>
    <row r="5874" spans="1:46" x14ac:dyDescent="0.3">
      <c r="A5874" s="20">
        <v>1466</v>
      </c>
      <c r="B5874" s="7">
        <f t="shared" ref="B5874" si="13166">MOD(ROUNDDOWN(ROW(B5874)/4,0),4)+1</f>
        <v>1</v>
      </c>
      <c r="D5874" s="7" cm="1">
        <f t="array" ref="D5874">_xlfn.CHOOSEROWS($I$4:$I$7,B5874)</f>
        <v>0</v>
      </c>
      <c r="F5874" s="7">
        <f t="shared" ref="F5874" si="13167">1+0</f>
        <v>1</v>
      </c>
      <c r="H5874" s="7" cm="1">
        <f t="array" ref="H5874:J5875">_xlfn.ANCHORARRAY(AN5870)</f>
        <v>-4.8458417378836849</v>
      </c>
      <c r="I5874" s="7">
        <v>3.1742218781572213</v>
      </c>
      <c r="J5874" s="7">
        <v>3.1327209069066906</v>
      </c>
      <c r="L5874" s="7" cm="1">
        <f t="array" ref="L5874:L5875">MMULT(H5874:J5875,F5874:F5876)</f>
        <v>-4.8458417378836849</v>
      </c>
      <c r="N5874" s="7" cm="1">
        <f t="array" ref="N5874:N5876">_xlfn.VSTACK(1,1/(1+EXP(-_xlfn.ANCHORARRAY(L5874))))</f>
        <v>1</v>
      </c>
      <c r="P5874" s="7" cm="1">
        <f t="array" ref="P5874:R5874">_xlfn.ANCHORARRAY(AR5870)</f>
        <v>-2.3876072761042431</v>
      </c>
      <c r="Q5874" s="7">
        <v>-5.4714518718593901</v>
      </c>
      <c r="R5874" s="7">
        <v>5.2056623665295847</v>
      </c>
      <c r="T5874" s="7" cm="1">
        <f t="array" ref="T5874">MMULT(P5874:R5874,_xlfn.ANCHORARRAY(N5874))</f>
        <v>-1.580684022322544</v>
      </c>
      <c r="V5874" s="18">
        <f t="shared" ref="V5874" si="13168">1/(1+EXP(-T5874))</f>
        <v>0.17069862959470292</v>
      </c>
      <c r="X5874" s="7">
        <f t="shared" ref="X5874" si="13169">D5874-V5874</f>
        <v>-0.17069862959470292</v>
      </c>
      <c r="Z5874" s="7">
        <f t="shared" ref="Z5874" si="13170">V5874*(1-V5874)</f>
        <v>0.14156060744919333</v>
      </c>
      <c r="AB5874" s="7">
        <f t="shared" ref="AB5874" si="13171">Z5874*X5874</f>
        <v>-2.4164201696170996E-2</v>
      </c>
      <c r="AD5874" s="7" cm="1">
        <f t="array" ref="AD5874:AF5874">P5874:R5874*AB5874</f>
        <v>5.7694623791028361E-2</v>
      </c>
      <c r="AE5874" s="7">
        <v>0.13221326660250265</v>
      </c>
      <c r="AF5874" s="7">
        <v>-0.12579067538698771</v>
      </c>
      <c r="AH5874" s="7">
        <f t="shared" ref="AH5874" si="13172">N5874*(1-N5874)*AD5874</f>
        <v>0</v>
      </c>
      <c r="AJ5874" s="7" cm="1">
        <f t="array" ref="AJ5874:AL5874">TRANSPOSE(F5874:F5876)*AH5875*$D$4</f>
        <v>6.1390713453693218E-4</v>
      </c>
      <c r="AK5874" s="7">
        <v>0</v>
      </c>
      <c r="AL5874" s="7">
        <v>0</v>
      </c>
      <c r="AN5874" s="14" cm="1">
        <f t="array" ref="AN5874:AP5875">H5874:J5875+AJ5874:AL5875</f>
        <v>-4.8452278307491481</v>
      </c>
      <c r="AO5874" s="14">
        <v>3.1742218781572213</v>
      </c>
      <c r="AP5874" s="14">
        <v>3.1327209069066906</v>
      </c>
      <c r="AR5874" s="14" cm="1">
        <f t="array" ref="AR5874:AT5874">TRANSPOSE(TRANSPOSE(P5874:R5874)+_xlfn.ANCHORARRAY(N5874)*AB5874*$D$4)</f>
        <v>-2.4021057971219455</v>
      </c>
      <c r="AS5874" s="14">
        <v>-5.4715649557485744</v>
      </c>
      <c r="AT5874" s="14">
        <v>5.2032961111053027</v>
      </c>
    </row>
    <row r="5875" spans="1:46" x14ac:dyDescent="0.3">
      <c r="A5875" s="20"/>
      <c r="F5875" s="7" cm="1">
        <f t="array" ref="F5875:F5876">TRANSPOSE(_xlfn.CHOOSEROWS($G$4:$H$7,B5874))</f>
        <v>0</v>
      </c>
      <c r="H5875" s="7">
        <v>-1.6345597656677557</v>
      </c>
      <c r="I5875" s="7">
        <v>4.3695038201747405</v>
      </c>
      <c r="J5875" s="7">
        <v>4.3862005697703541</v>
      </c>
      <c r="L5875" s="7">
        <v>-1.6345597656677557</v>
      </c>
      <c r="N5875" s="7">
        <v>7.7996844675272689E-3</v>
      </c>
      <c r="AH5875" s="7">
        <f t="shared" ref="AH5875" si="13173">N5875*(1-N5875)*AE5874</f>
        <v>1.0231785575615536E-3</v>
      </c>
      <c r="AJ5875" s="7" cm="1">
        <f t="array" ref="AJ5875:AL5875">TRANSPOSE(F5874:F5876)*AH5876*$D$4</f>
        <v>-1.0307558919862037E-2</v>
      </c>
      <c r="AK5875" s="7">
        <v>0</v>
      </c>
      <c r="AL5875" s="7">
        <v>0</v>
      </c>
      <c r="AN5875" s="14">
        <v>-1.6448673245876178</v>
      </c>
      <c r="AO5875" s="14">
        <v>4.3695038201747405</v>
      </c>
      <c r="AP5875" s="14">
        <v>4.3862005697703541</v>
      </c>
    </row>
    <row r="5876" spans="1:46" x14ac:dyDescent="0.3">
      <c r="A5876" s="20"/>
      <c r="F5876" s="7">
        <v>0</v>
      </c>
      <c r="N5876" s="7">
        <v>0.16320667614251338</v>
      </c>
      <c r="AH5876" s="7">
        <f t="shared" ref="AH5876" si="13174">N5876*(1-N5876)*AF5874</f>
        <v>-1.7179264866436728E-2</v>
      </c>
    </row>
    <row r="5877" spans="1:46" x14ac:dyDescent="0.3">
      <c r="A5877" s="20"/>
    </row>
    <row r="5878" spans="1:46" x14ac:dyDescent="0.3">
      <c r="A5878" s="20">
        <v>1467</v>
      </c>
      <c r="B5878" s="7">
        <f t="shared" ref="B5878" si="13175">MOD(ROUNDDOWN(ROW(B5878)/4,0),4)+1</f>
        <v>2</v>
      </c>
      <c r="D5878" s="7" cm="1">
        <f t="array" ref="D5878">_xlfn.CHOOSEROWS($I$4:$I$7,B5878)</f>
        <v>1</v>
      </c>
      <c r="F5878" s="7">
        <f t="shared" ref="F5878" si="13176">1+0</f>
        <v>1</v>
      </c>
      <c r="H5878" s="7" cm="1">
        <f t="array" ref="H5878:J5879">_xlfn.ANCHORARRAY(AN5874)</f>
        <v>-4.8452278307491481</v>
      </c>
      <c r="I5878" s="7">
        <v>3.1742218781572213</v>
      </c>
      <c r="J5878" s="7">
        <v>3.1327209069066906</v>
      </c>
      <c r="L5878" s="7" cm="1">
        <f t="array" ref="L5878:L5879">MMULT(H5878:J5879,F5878:F5880)</f>
        <v>-1.7125069238424575</v>
      </c>
      <c r="N5878" s="7" cm="1">
        <f t="array" ref="N5878:N5880">_xlfn.VSTACK(1,1/(1+EXP(-_xlfn.ANCHORARRAY(L5878))))</f>
        <v>1</v>
      </c>
      <c r="P5878" s="7" cm="1">
        <f t="array" ref="P5878:R5878">_xlfn.ANCHORARRAY(AR5874)</f>
        <v>-2.4021057971219455</v>
      </c>
      <c r="Q5878" s="7">
        <v>-5.4715649557485744</v>
      </c>
      <c r="R5878" s="7">
        <v>5.2032961111053027</v>
      </c>
      <c r="T5878" s="7" cm="1">
        <f t="array" ref="T5878">MMULT(P5878:R5878,_xlfn.ANCHORARRAY(N5878))</f>
        <v>1.6497174795848726</v>
      </c>
      <c r="V5878" s="18">
        <f t="shared" ref="V5878" si="13177">1/(1+EXP(-T5878))</f>
        <v>0.83885286332653053</v>
      </c>
      <c r="X5878" s="7">
        <f t="shared" ref="X5878" si="13178">D5878-V5878</f>
        <v>0.16114713667346947</v>
      </c>
      <c r="Z5878" s="7">
        <f t="shared" ref="Z5878" si="13179">V5878*(1-V5878)</f>
        <v>0.13517873701541161</v>
      </c>
      <c r="AB5878" s="7">
        <f t="shared" ref="AB5878" si="13180">Z5878*X5878</f>
        <v>2.1783666409169521E-2</v>
      </c>
      <c r="AD5878" s="7" cm="1">
        <f t="array" ref="AD5878:AF5878">P5878:R5878*AB5878</f>
        <v>-5.2326671364036702E-2</v>
      </c>
      <c r="AE5878" s="7">
        <v>-0.11919074573212934</v>
      </c>
      <c r="AF5878" s="7">
        <v>0.11334686671244698</v>
      </c>
      <c r="AH5878" s="7">
        <f t="shared" ref="AH5878" si="13181">N5878*(1-N5878)*AD5878</f>
        <v>0</v>
      </c>
      <c r="AJ5878" s="7" cm="1">
        <f t="array" ref="AJ5878:AL5878">TRANSPOSE(F5878:F5880)*AH5879*$D$4</f>
        <v>-9.2596283088008727E-3</v>
      </c>
      <c r="AK5878" s="7">
        <v>0</v>
      </c>
      <c r="AL5878" s="7">
        <v>-9.2596283088008727E-3</v>
      </c>
      <c r="AN5878" s="14" cm="1">
        <f t="array" ref="AN5878:AP5879">H5878:J5879+AJ5878:AL5879</f>
        <v>-4.8544874590579488</v>
      </c>
      <c r="AO5878" s="14">
        <v>3.1742218781572213</v>
      </c>
      <c r="AP5878" s="14">
        <v>3.1234612785978899</v>
      </c>
      <c r="AR5878" s="14" cm="1">
        <f t="array" ref="AR5878:AT5878">TRANSPOSE(TRANSPOSE(P5878:R5878)+_xlfn.ANCHORARRAY(N5878)*AB5878*$D$4)</f>
        <v>-2.3890355972764437</v>
      </c>
      <c r="AS5878" s="14">
        <v>-5.4695673215802696</v>
      </c>
      <c r="AT5878" s="14">
        <v>5.2155745445656931</v>
      </c>
    </row>
    <row r="5879" spans="1:46" x14ac:dyDescent="0.3">
      <c r="A5879" s="20"/>
      <c r="F5879" s="7" cm="1">
        <f t="array" ref="F5879:F5880">TRANSPOSE(_xlfn.CHOOSEROWS($G$4:$H$7,B5878))</f>
        <v>0</v>
      </c>
      <c r="H5879" s="7">
        <v>-1.6448673245876178</v>
      </c>
      <c r="I5879" s="7">
        <v>4.3695038201747405</v>
      </c>
      <c r="J5879" s="7">
        <v>4.3862005697703541</v>
      </c>
      <c r="L5879" s="7">
        <v>2.7413332451827364</v>
      </c>
      <c r="N5879" s="7">
        <v>0.15283883887912769</v>
      </c>
      <c r="AH5879" s="7">
        <f t="shared" ref="AH5879" si="13182">N5879*(1-N5879)*AE5878</f>
        <v>-1.5432713848001454E-2</v>
      </c>
      <c r="AJ5879" s="7" cm="1">
        <f t="array" ref="AJ5879:AL5879">TRANSPOSE(F5878:F5880)*AH5880*$D$4</f>
        <v>3.8702260710101449E-3</v>
      </c>
      <c r="AK5879" s="7">
        <v>0</v>
      </c>
      <c r="AL5879" s="7">
        <v>3.8702260710101449E-3</v>
      </c>
      <c r="AN5879" s="14">
        <v>-1.6409970985166076</v>
      </c>
      <c r="AO5879" s="14">
        <v>4.3695038201747405</v>
      </c>
      <c r="AP5879" s="14">
        <v>4.3900707958413641</v>
      </c>
    </row>
    <row r="5880" spans="1:46" x14ac:dyDescent="0.3">
      <c r="A5880" s="20"/>
      <c r="F5880" s="7">
        <v>1</v>
      </c>
      <c r="N5880" s="7">
        <v>0.93942201385821389</v>
      </c>
      <c r="AH5880" s="7">
        <f t="shared" ref="AH5880" si="13183">N5880*(1-N5880)*AF5878</f>
        <v>6.4503767850169081E-3</v>
      </c>
    </row>
    <row r="5881" spans="1:46" x14ac:dyDescent="0.3">
      <c r="A5881" s="20"/>
    </row>
    <row r="5882" spans="1:46" x14ac:dyDescent="0.3">
      <c r="A5882" s="20">
        <v>1468</v>
      </c>
      <c r="B5882" s="7">
        <f t="shared" ref="B5882" si="13184">MOD(ROUNDDOWN(ROW(B5882)/4,0),4)+1</f>
        <v>3</v>
      </c>
      <c r="D5882" s="7" cm="1">
        <f t="array" ref="D5882">_xlfn.CHOOSEROWS($I$4:$I$7,B5882)</f>
        <v>1</v>
      </c>
      <c r="F5882" s="7">
        <f t="shared" ref="F5882" si="13185">1+0</f>
        <v>1</v>
      </c>
      <c r="H5882" s="7" cm="1">
        <f t="array" ref="H5882:J5883">_xlfn.ANCHORARRAY(AN5878)</f>
        <v>-4.8544874590579488</v>
      </c>
      <c r="I5882" s="7">
        <v>3.1742218781572213</v>
      </c>
      <c r="J5882" s="7">
        <v>3.1234612785978899</v>
      </c>
      <c r="L5882" s="7" cm="1">
        <f t="array" ref="L5882:L5883">MMULT(H5882:J5883,F5882:F5884)</f>
        <v>-1.6802655809007274</v>
      </c>
      <c r="N5882" s="7" cm="1">
        <f t="array" ref="N5882:N5884">_xlfn.VSTACK(1,1/(1+EXP(-_xlfn.ANCHORARRAY(L5882))))</f>
        <v>1</v>
      </c>
      <c r="P5882" s="7" cm="1">
        <f t="array" ref="P5882:R5882">_xlfn.ANCHORARRAY(AR5878)</f>
        <v>-2.3890355972764437</v>
      </c>
      <c r="Q5882" s="7">
        <v>-5.4695673215802696</v>
      </c>
      <c r="R5882" s="7">
        <v>5.2155745445656931</v>
      </c>
      <c r="T5882" s="7" cm="1">
        <f t="array" ref="T5882">MMULT(P5882:R5882,_xlfn.ANCHORARRAY(N5882))</f>
        <v>1.6477094745339453</v>
      </c>
      <c r="V5882" s="18">
        <f t="shared" ref="V5882" si="13186">1/(1+EXP(-T5882))</f>
        <v>0.83858123901295012</v>
      </c>
      <c r="X5882" s="7">
        <f t="shared" ref="X5882" si="13187">D5882-V5882</f>
        <v>0.16141876098704988</v>
      </c>
      <c r="Z5882" s="7">
        <f t="shared" ref="Z5882" si="13188">V5882*(1-V5882)</f>
        <v>0.13536274458845554</v>
      </c>
      <c r="AB5882" s="7">
        <f t="shared" ref="AB5882" si="13189">Z5882*X5882</f>
        <v>2.1850086515274984E-2</v>
      </c>
      <c r="AD5882" s="7" cm="1">
        <f t="array" ref="AD5882:AF5882">P5882:R5882*AB5882</f>
        <v>-5.2200634488561937E-2</v>
      </c>
      <c r="AE5882" s="7">
        <v>-0.11951051917764975</v>
      </c>
      <c r="AF5882" s="7">
        <v>0.11396075502562632</v>
      </c>
      <c r="AH5882" s="7">
        <f t="shared" ref="AH5882" si="13190">N5882*(1-N5882)*AD5882</f>
        <v>0</v>
      </c>
      <c r="AJ5882" s="7" cm="1">
        <f t="array" ref="AJ5882:AL5882">TRANSPOSE(F5882:F5884)*AH5883*$D$4</f>
        <v>-9.4933681984576569E-3</v>
      </c>
      <c r="AK5882" s="7">
        <v>-9.4933681984576569E-3</v>
      </c>
      <c r="AL5882" s="7">
        <v>0</v>
      </c>
      <c r="AN5882" s="14" cm="1">
        <f t="array" ref="AN5882:AP5883">H5882:J5883+AJ5882:AL5883</f>
        <v>-4.8639808272564062</v>
      </c>
      <c r="AO5882" s="14">
        <v>3.1647285099587639</v>
      </c>
      <c r="AP5882" s="14">
        <v>3.1234612785978899</v>
      </c>
      <c r="AR5882" s="14" cm="1">
        <f t="array" ref="AR5882:AT5882">TRANSPOSE(TRANSPOSE(P5882:R5882)+_xlfn.ANCHORARRAY(N5882)*AB5882*$D$4)</f>
        <v>-2.3759255453672785</v>
      </c>
      <c r="AS5882" s="14">
        <v>-5.4675082528314816</v>
      </c>
      <c r="AT5882" s="14">
        <v>5.22788079232964</v>
      </c>
    </row>
    <row r="5883" spans="1:46" x14ac:dyDescent="0.3">
      <c r="A5883" s="20"/>
      <c r="F5883" s="7" cm="1">
        <f t="array" ref="F5883:F5884">TRANSPOSE(_xlfn.CHOOSEROWS($G$4:$H$7,B5882))</f>
        <v>1</v>
      </c>
      <c r="H5883" s="7">
        <v>-1.6409970985166076</v>
      </c>
      <c r="I5883" s="7">
        <v>4.3695038201747405</v>
      </c>
      <c r="J5883" s="7">
        <v>4.3900707958413641</v>
      </c>
      <c r="L5883" s="7">
        <v>2.7285067216581327</v>
      </c>
      <c r="N5883" s="7">
        <v>0.15706030479930944</v>
      </c>
      <c r="AH5883" s="7">
        <f t="shared" ref="AH5883" si="13191">N5883*(1-N5883)*AE5882</f>
        <v>-1.5822280330762762E-2</v>
      </c>
      <c r="AJ5883" s="7" cm="1">
        <f t="array" ref="AJ5883:AL5883">TRANSPOSE(F5882:F5884)*AH5884*$D$4</f>
        <v>3.9352619086465727E-3</v>
      </c>
      <c r="AK5883" s="7">
        <v>3.9352619086465727E-3</v>
      </c>
      <c r="AL5883" s="7">
        <v>0</v>
      </c>
      <c r="AN5883" s="14">
        <v>-1.637061836607961</v>
      </c>
      <c r="AO5883" s="14">
        <v>4.3734390820833875</v>
      </c>
      <c r="AP5883" s="14">
        <v>4.3900707958413641</v>
      </c>
    </row>
    <row r="5884" spans="1:46" x14ac:dyDescent="0.3">
      <c r="A5884" s="20"/>
      <c r="F5884" s="7">
        <v>0</v>
      </c>
      <c r="N5884" s="7">
        <v>0.93868795098696212</v>
      </c>
      <c r="AH5884" s="7">
        <f t="shared" ref="AH5884" si="13192">N5884*(1-N5884)*AF5882</f>
        <v>6.5587698477442887E-3</v>
      </c>
    </row>
    <row r="5885" spans="1:46" x14ac:dyDescent="0.3">
      <c r="A5885" s="20"/>
    </row>
    <row r="5886" spans="1:46" x14ac:dyDescent="0.3">
      <c r="A5886" s="20">
        <v>1469</v>
      </c>
      <c r="B5886" s="7">
        <f t="shared" ref="B5886" si="13193">MOD(ROUNDDOWN(ROW(B5886)/4,0),4)+1</f>
        <v>4</v>
      </c>
      <c r="D5886" s="7" cm="1">
        <f t="array" ref="D5886">_xlfn.CHOOSEROWS($I$4:$I$7,B5886)</f>
        <v>0</v>
      </c>
      <c r="F5886" s="7">
        <f t="shared" ref="F5886" si="13194">1+0</f>
        <v>1</v>
      </c>
      <c r="H5886" s="7" cm="1">
        <f t="array" ref="H5886:J5887">_xlfn.ANCHORARRAY(AN5882)</f>
        <v>-4.8639808272564062</v>
      </c>
      <c r="I5886" s="7">
        <v>3.1647285099587639</v>
      </c>
      <c r="J5886" s="7">
        <v>3.1234612785978899</v>
      </c>
      <c r="L5886" s="7" cm="1">
        <f t="array" ref="L5886:L5887">MMULT(H5886:J5887,F5886:F5888)</f>
        <v>1.4242089613002475</v>
      </c>
      <c r="N5886" s="7" cm="1">
        <f t="array" ref="N5886:N5888">_xlfn.VSTACK(1,1/(1+EXP(-_xlfn.ANCHORARRAY(L5886))))</f>
        <v>1</v>
      </c>
      <c r="P5886" s="7" cm="1">
        <f t="array" ref="P5886:R5886">_xlfn.ANCHORARRAY(AR5882)</f>
        <v>-2.3759255453672785</v>
      </c>
      <c r="Q5886" s="7">
        <v>-5.4675082528314816</v>
      </c>
      <c r="R5886" s="7">
        <v>5.22788079232964</v>
      </c>
      <c r="T5886" s="7" cm="1">
        <f t="array" ref="T5886">MMULT(P5886:R5886,_xlfn.ANCHORARRAY(N5886))</f>
        <v>-1.5590397817467379</v>
      </c>
      <c r="V5886" s="18">
        <f t="shared" ref="V5886" si="13195">1/(1+EXP(-T5886))</f>
        <v>0.17378447526707486</v>
      </c>
      <c r="X5886" s="7">
        <f t="shared" ref="X5886" si="13196">D5886-V5886</f>
        <v>-0.17378447526707486</v>
      </c>
      <c r="Z5886" s="7">
        <f t="shared" ref="Z5886" si="13197">V5886*(1-V5886)</f>
        <v>0.1435834314232223</v>
      </c>
      <c r="AB5886" s="7">
        <f t="shared" ref="AB5886" si="13198">Z5886*X5886</f>
        <v>-2.4952571286930715E-2</v>
      </c>
      <c r="AD5886" s="7" cm="1">
        <f t="array" ref="AD5886:AF5886">P5886:R5886*AB5886</f>
        <v>5.9285451543216752E-2</v>
      </c>
      <c r="AE5886" s="7">
        <v>0.13642838944065955</v>
      </c>
      <c r="AF5886" s="7">
        <v>-0.13044906815018117</v>
      </c>
      <c r="AH5886" s="7">
        <f t="shared" ref="AH5886" si="13199">N5886*(1-N5886)*AD5886</f>
        <v>0</v>
      </c>
      <c r="AJ5886" s="7" cm="1">
        <f t="array" ref="AJ5886:AL5886">TRANSPOSE(F5886:F5888)*AH5887*$D$4</f>
        <v>1.2799623418073261E-2</v>
      </c>
      <c r="AK5886" s="7">
        <v>1.2799623418073261E-2</v>
      </c>
      <c r="AL5886" s="7">
        <v>1.2799623418073261E-2</v>
      </c>
      <c r="AN5886" s="14" cm="1">
        <f t="array" ref="AN5886:AP5887">H5886:J5887+AJ5886:AL5887</f>
        <v>-4.8511812038383333</v>
      </c>
      <c r="AO5886" s="14">
        <v>3.1775281333768373</v>
      </c>
      <c r="AP5886" s="14">
        <v>3.1362609020159633</v>
      </c>
      <c r="AR5886" s="14" cm="1">
        <f t="array" ref="AR5886:AT5886">TRANSPOSE(TRANSPOSE(P5886:R5886)+_xlfn.ANCHORARRAY(N5886)*AB5886*$D$4)</f>
        <v>-2.3908970881394369</v>
      </c>
      <c r="AS5886" s="14">
        <v>-5.4795752773930353</v>
      </c>
      <c r="AT5886" s="14">
        <v>5.21292127055895</v>
      </c>
    </row>
    <row r="5887" spans="1:46" x14ac:dyDescent="0.3">
      <c r="A5887" s="20"/>
      <c r="F5887" s="7" cm="1">
        <f t="array" ref="F5887:F5888">TRANSPOSE(_xlfn.CHOOSEROWS($G$4:$H$7,B5886))</f>
        <v>1</v>
      </c>
      <c r="H5887" s="7">
        <v>-1.637061836607961</v>
      </c>
      <c r="I5887" s="7">
        <v>4.3734390820833875</v>
      </c>
      <c r="J5887" s="7">
        <v>4.3900707958413641</v>
      </c>
      <c r="L5887" s="7">
        <v>7.1264480413167908</v>
      </c>
      <c r="N5887" s="7">
        <v>0.80599740088200367</v>
      </c>
      <c r="AH5887" s="7">
        <f t="shared" ref="AH5887" si="13200">N5887*(1-N5887)*AE5886</f>
        <v>2.1332705696788769E-2</v>
      </c>
      <c r="AJ5887" s="7" cm="1">
        <f t="array" ref="AJ5887:AL5887">TRANSPOSE(F5886:F5888)*AH5888*$D$4</f>
        <v>-6.2793903475829652E-5</v>
      </c>
      <c r="AK5887" s="7">
        <v>-6.2793903475829652E-5</v>
      </c>
      <c r="AL5887" s="7">
        <v>-6.2793903475829652E-5</v>
      </c>
      <c r="AN5887" s="14">
        <v>-1.6371246305114369</v>
      </c>
      <c r="AO5887" s="14">
        <v>4.3733762881799114</v>
      </c>
      <c r="AP5887" s="14">
        <v>4.390008001937888</v>
      </c>
    </row>
    <row r="5888" spans="1:46" x14ac:dyDescent="0.3">
      <c r="A5888" s="20"/>
      <c r="F5888" s="7">
        <v>1</v>
      </c>
      <c r="N5888" s="7">
        <v>0.99919707663721424</v>
      </c>
      <c r="AH5888" s="7">
        <f t="shared" ref="AH5888" si="13201">N5888*(1-N5888)*AF5886</f>
        <v>-1.0465650579304943E-4</v>
      </c>
    </row>
    <row r="5889" spans="1:46" x14ac:dyDescent="0.3">
      <c r="A5889" s="20"/>
    </row>
    <row r="5890" spans="1:46" x14ac:dyDescent="0.3">
      <c r="A5890" s="20">
        <v>1470</v>
      </c>
      <c r="B5890" s="7">
        <f t="shared" ref="B5890" si="13202">MOD(ROUNDDOWN(ROW(B5890)/4,0),4)+1</f>
        <v>1</v>
      </c>
      <c r="D5890" s="7" cm="1">
        <f t="array" ref="D5890">_xlfn.CHOOSEROWS($I$4:$I$7,B5890)</f>
        <v>0</v>
      </c>
      <c r="F5890" s="7">
        <f t="shared" ref="F5890" si="13203">1+0</f>
        <v>1</v>
      </c>
      <c r="H5890" s="7" cm="1">
        <f t="array" ref="H5890:J5891">_xlfn.ANCHORARRAY(AN5886)</f>
        <v>-4.8511812038383333</v>
      </c>
      <c r="I5890" s="7">
        <v>3.1775281333768373</v>
      </c>
      <c r="J5890" s="7">
        <v>3.1362609020159633</v>
      </c>
      <c r="L5890" s="7" cm="1">
        <f t="array" ref="L5890:L5891">MMULT(H5890:J5891,F5890:F5892)</f>
        <v>-4.8511812038383333</v>
      </c>
      <c r="N5890" s="7" cm="1">
        <f t="array" ref="N5890:N5892">_xlfn.VSTACK(1,1/(1+EXP(-_xlfn.ANCHORARRAY(L5890))))</f>
        <v>1</v>
      </c>
      <c r="P5890" s="7" cm="1">
        <f t="array" ref="P5890:R5890">_xlfn.ANCHORARRAY(AR5886)</f>
        <v>-2.3908970881394369</v>
      </c>
      <c r="Q5890" s="7">
        <v>-5.4795752773930353</v>
      </c>
      <c r="R5890" s="7">
        <v>5.21292127055895</v>
      </c>
      <c r="T5890" s="7" cm="1">
        <f t="array" ref="T5890">MMULT(P5890:R5890,_xlfn.ANCHORARRAY(N5890))</f>
        <v>-1.5844510907231966</v>
      </c>
      <c r="V5890" s="18">
        <f t="shared" ref="V5890" si="13204">1/(1+EXP(-T5890))</f>
        <v>0.17016602243305046</v>
      </c>
      <c r="X5890" s="7">
        <f t="shared" ref="X5890" si="13205">D5890-V5890</f>
        <v>-0.17016602243305046</v>
      </c>
      <c r="Z5890" s="7">
        <f t="shared" ref="Z5890" si="13206">V5890*(1-V5890)</f>
        <v>0.14120954724236504</v>
      </c>
      <c r="AB5890" s="7">
        <f t="shared" ref="AB5890" si="13207">Z5890*X5890</f>
        <v>-2.4029066983805188E-2</v>
      </c>
      <c r="AD5890" s="7" cm="1">
        <f t="array" ref="AD5890:AF5890">P5890:R5890*AB5890</f>
        <v>5.7451026282287307E-2</v>
      </c>
      <c r="AE5890" s="7">
        <v>0.13166908138328015</v>
      </c>
      <c r="AF5890" s="7">
        <v>-0.12526163439156385</v>
      </c>
      <c r="AH5890" s="7">
        <f t="shared" ref="AH5890" si="13208">N5890*(1-N5890)*AD5890</f>
        <v>0</v>
      </c>
      <c r="AJ5890" s="7" cm="1">
        <f t="array" ref="AJ5890:AL5890">TRANSPOSE(F5890:F5892)*AH5891*$D$4</f>
        <v>6.0817508965160317E-4</v>
      </c>
      <c r="AK5890" s="7">
        <v>0</v>
      </c>
      <c r="AL5890" s="7">
        <v>0</v>
      </c>
      <c r="AN5890" s="14" cm="1">
        <f t="array" ref="AN5890:AP5891">H5890:J5891+AJ5890:AL5891</f>
        <v>-4.8505730287486815</v>
      </c>
      <c r="AO5890" s="14">
        <v>3.1775281333768373</v>
      </c>
      <c r="AP5890" s="14">
        <v>3.1362609020159633</v>
      </c>
      <c r="AR5890" s="14" cm="1">
        <f t="array" ref="AR5890:AT5890">TRANSPOSE(TRANSPOSE(P5890:R5890)+_xlfn.ANCHORARRAY(N5890)*AB5890*$D$4)</f>
        <v>-2.4053145283297201</v>
      </c>
      <c r="AS5890" s="14">
        <v>-5.4796871346926288</v>
      </c>
      <c r="AT5890" s="14">
        <v>5.2105732939077356</v>
      </c>
    </row>
    <row r="5891" spans="1:46" x14ac:dyDescent="0.3">
      <c r="A5891" s="20"/>
      <c r="F5891" s="7" cm="1">
        <f t="array" ref="F5891:F5892">TRANSPOSE(_xlfn.CHOOSEROWS($G$4:$H$7,B5890))</f>
        <v>0</v>
      </c>
      <c r="H5891" s="7">
        <v>-1.6371246305114369</v>
      </c>
      <c r="I5891" s="7">
        <v>4.3733762881799114</v>
      </c>
      <c r="J5891" s="7">
        <v>4.390008001937888</v>
      </c>
      <c r="L5891" s="7">
        <v>-1.6371246305114369</v>
      </c>
      <c r="N5891" s="7">
        <v>7.7584715537131685E-3</v>
      </c>
      <c r="AH5891" s="7">
        <f t="shared" ref="AH5891" si="13209">N5891*(1-N5891)*AE5890</f>
        <v>1.0136251494193387E-3</v>
      </c>
      <c r="AJ5891" s="7" cm="1">
        <f t="array" ref="AJ5891:AL5891">TRANSPOSE(F5890:F5892)*AH5892*$D$4</f>
        <v>-1.0246481221427616E-2</v>
      </c>
      <c r="AK5891" s="7">
        <v>0</v>
      </c>
      <c r="AL5891" s="7">
        <v>0</v>
      </c>
      <c r="AN5891" s="14">
        <v>-1.6473711117328644</v>
      </c>
      <c r="AO5891" s="14">
        <v>4.3733762881799114</v>
      </c>
      <c r="AP5891" s="14">
        <v>4.390008001937888</v>
      </c>
    </row>
    <row r="5892" spans="1:46" x14ac:dyDescent="0.3">
      <c r="A5892" s="20"/>
      <c r="F5892" s="7">
        <v>0</v>
      </c>
      <c r="N5892" s="7">
        <v>0.16285669440798883</v>
      </c>
      <c r="AH5892" s="7">
        <f t="shared" ref="AH5892" si="13210">N5892*(1-N5892)*AF5890</f>
        <v>-1.7077468702379361E-2</v>
      </c>
    </row>
    <row r="5893" spans="1:46" x14ac:dyDescent="0.3">
      <c r="A5893" s="20"/>
    </row>
    <row r="5894" spans="1:46" x14ac:dyDescent="0.3">
      <c r="A5894" s="20">
        <v>1471</v>
      </c>
      <c r="B5894" s="7">
        <f t="shared" ref="B5894" si="13211">MOD(ROUNDDOWN(ROW(B5894)/4,0),4)+1</f>
        <v>2</v>
      </c>
      <c r="D5894" s="7" cm="1">
        <f t="array" ref="D5894">_xlfn.CHOOSEROWS($I$4:$I$7,B5894)</f>
        <v>1</v>
      </c>
      <c r="F5894" s="7">
        <f t="shared" ref="F5894" si="13212">1+0</f>
        <v>1</v>
      </c>
      <c r="H5894" s="7" cm="1">
        <f t="array" ref="H5894:J5895">_xlfn.ANCHORARRAY(AN5890)</f>
        <v>-4.8505730287486815</v>
      </c>
      <c r="I5894" s="7">
        <v>3.1775281333768373</v>
      </c>
      <c r="J5894" s="7">
        <v>3.1362609020159633</v>
      </c>
      <c r="L5894" s="7" cm="1">
        <f t="array" ref="L5894:L5895">MMULT(H5894:J5895,F5894:F5896)</f>
        <v>-1.7143121267327182</v>
      </c>
      <c r="N5894" s="7" cm="1">
        <f t="array" ref="N5894:N5896">_xlfn.VSTACK(1,1/(1+EXP(-_xlfn.ANCHORARRAY(L5894))))</f>
        <v>1</v>
      </c>
      <c r="P5894" s="7" cm="1">
        <f t="array" ref="P5894:R5894">_xlfn.ANCHORARRAY(AR5890)</f>
        <v>-2.4053145283297201</v>
      </c>
      <c r="Q5894" s="7">
        <v>-5.4796871346926288</v>
      </c>
      <c r="R5894" s="7">
        <v>5.2105732939077356</v>
      </c>
      <c r="T5894" s="7" cm="1">
        <f t="array" ref="T5894">MMULT(P5894:R5894,_xlfn.ANCHORARRAY(N5894))</f>
        <v>1.6537700496197236</v>
      </c>
      <c r="V5894" s="18">
        <f t="shared" ref="V5894" si="13213">1/(1+EXP(-T5894))</f>
        <v>0.83939993262756452</v>
      </c>
      <c r="X5894" s="7">
        <f t="shared" ref="X5894" si="13214">D5894-V5894</f>
        <v>0.16060006737243548</v>
      </c>
      <c r="Z5894" s="7">
        <f t="shared" ref="Z5894" si="13215">V5894*(1-V5894)</f>
        <v>0.13480768573240468</v>
      </c>
      <c r="AB5894" s="7">
        <f t="shared" ref="AB5894" si="13216">Z5894*X5894</f>
        <v>2.1650123410946302E-2</v>
      </c>
      <c r="AD5894" s="7" cm="1">
        <f t="array" ref="AD5894:AF5894">P5894:R5894*AB5894</f>
        <v>-5.2075356380480532E-2</v>
      </c>
      <c r="AE5894" s="7">
        <v>-0.11863590271947014</v>
      </c>
      <c r="AF5894" s="7">
        <v>0.11280955485488345</v>
      </c>
      <c r="AH5894" s="7">
        <f t="shared" ref="AH5894" si="13217">N5894*(1-N5894)*AD5894</f>
        <v>0</v>
      </c>
      <c r="AJ5894" s="7" cm="1">
        <f t="array" ref="AJ5894:AL5894">TRANSPOSE(F5894:F5896)*AH5895*$D$4</f>
        <v>-9.2049753857438542E-3</v>
      </c>
      <c r="AK5894" s="7">
        <v>0</v>
      </c>
      <c r="AL5894" s="7">
        <v>-9.2049753857438542E-3</v>
      </c>
      <c r="AN5894" s="14" cm="1">
        <f t="array" ref="AN5894:AP5895">H5894:J5895+AJ5894:AL5895</f>
        <v>-4.8597780041344256</v>
      </c>
      <c r="AO5894" s="14">
        <v>3.1775281333768373</v>
      </c>
      <c r="AP5894" s="14">
        <v>3.1270559266302196</v>
      </c>
      <c r="AR5894" s="14" cm="1">
        <f t="array" ref="AR5894:AT5894">TRANSPOSE(TRANSPOSE(P5894:R5894)+_xlfn.ANCHORARRAY(N5894)*AB5894*$D$4)</f>
        <v>-2.3923244542831523</v>
      </c>
      <c r="AS5894" s="14">
        <v>-5.4777047812051602</v>
      </c>
      <c r="AT5894" s="14">
        <v>5.2227774185872393</v>
      </c>
    </row>
    <row r="5895" spans="1:46" x14ac:dyDescent="0.3">
      <c r="A5895" s="20"/>
      <c r="F5895" s="7" cm="1">
        <f t="array" ref="F5895:F5896">TRANSPOSE(_xlfn.CHOOSEROWS($G$4:$H$7,B5894))</f>
        <v>0</v>
      </c>
      <c r="H5895" s="7">
        <v>-1.6473711117328644</v>
      </c>
      <c r="I5895" s="7">
        <v>4.3733762881799114</v>
      </c>
      <c r="J5895" s="7">
        <v>4.390008001937888</v>
      </c>
      <c r="L5895" s="7">
        <v>2.7426368902050235</v>
      </c>
      <c r="N5895" s="7">
        <v>0.15260524923586286</v>
      </c>
      <c r="AH5895" s="7">
        <f t="shared" ref="AH5895" si="13218">N5895*(1-N5895)*AE5894</f>
        <v>-1.5341625642906425E-2</v>
      </c>
      <c r="AJ5895" s="7" cm="1">
        <f t="array" ref="AJ5895:AL5895">TRANSPOSE(F5894:F5896)*AH5896*$D$4</f>
        <v>3.8474686246167968E-3</v>
      </c>
      <c r="AK5895" s="7">
        <v>0</v>
      </c>
      <c r="AL5895" s="7">
        <v>3.8474686246167968E-3</v>
      </c>
      <c r="AN5895" s="14">
        <v>-1.6435236431082476</v>
      </c>
      <c r="AO5895" s="14">
        <v>4.3733762881799114</v>
      </c>
      <c r="AP5895" s="14">
        <v>4.3938554705625048</v>
      </c>
    </row>
    <row r="5896" spans="1:46" x14ac:dyDescent="0.3">
      <c r="A5896" s="20"/>
      <c r="F5896" s="7">
        <v>1</v>
      </c>
      <c r="N5896" s="7">
        <v>0.93949615958716526</v>
      </c>
      <c r="AH5896" s="7">
        <f t="shared" ref="AH5896" si="13219">N5896*(1-N5896)*AF5894</f>
        <v>6.4124477076946615E-3</v>
      </c>
    </row>
    <row r="5897" spans="1:46" x14ac:dyDescent="0.3">
      <c r="A5897" s="20"/>
    </row>
    <row r="5898" spans="1:46" x14ac:dyDescent="0.3">
      <c r="A5898" s="20">
        <v>1472</v>
      </c>
      <c r="B5898" s="7">
        <f t="shared" ref="B5898" si="13220">MOD(ROUNDDOWN(ROW(B5898)/4,0),4)+1</f>
        <v>3</v>
      </c>
      <c r="D5898" s="7" cm="1">
        <f t="array" ref="D5898">_xlfn.CHOOSEROWS($I$4:$I$7,B5898)</f>
        <v>1</v>
      </c>
      <c r="F5898" s="7">
        <f t="shared" ref="F5898" si="13221">1+0</f>
        <v>1</v>
      </c>
      <c r="H5898" s="7" cm="1">
        <f t="array" ref="H5898:J5899">_xlfn.ANCHORARRAY(AN5894)</f>
        <v>-4.8597780041344256</v>
      </c>
      <c r="I5898" s="7">
        <v>3.1775281333768373</v>
      </c>
      <c r="J5898" s="7">
        <v>3.1270559266302196</v>
      </c>
      <c r="L5898" s="7" cm="1">
        <f t="array" ref="L5898:L5899">MMULT(H5898:J5899,F5898:F5900)</f>
        <v>-1.6822498707575884</v>
      </c>
      <c r="N5898" s="7" cm="1">
        <f t="array" ref="N5898:N5900">_xlfn.VSTACK(1,1/(1+EXP(-_xlfn.ANCHORARRAY(L5898))))</f>
        <v>1</v>
      </c>
      <c r="P5898" s="7" cm="1">
        <f t="array" ref="P5898:R5898">_xlfn.ANCHORARRAY(AR5894)</f>
        <v>-2.3923244542831523</v>
      </c>
      <c r="Q5898" s="7">
        <v>-5.4777047812051602</v>
      </c>
      <c r="R5898" s="7">
        <v>5.2227774185872393</v>
      </c>
      <c r="T5898" s="7" cm="1">
        <f t="array" ref="T5898">MMULT(P5898:R5898,_xlfn.ANCHORARRAY(N5898))</f>
        <v>1.6517461639362421</v>
      </c>
      <c r="V5898" s="18">
        <f t="shared" ref="V5898" si="13222">1/(1+EXP(-T5898))</f>
        <v>0.83912690983440563</v>
      </c>
      <c r="X5898" s="7">
        <f t="shared" ref="X5898" si="13223">D5898-V5898</f>
        <v>0.16087309016559437</v>
      </c>
      <c r="Z5898" s="7">
        <f t="shared" ref="Z5898" si="13224">V5898*(1-V5898)</f>
        <v>0.13499293902616691</v>
      </c>
      <c r="AB5898" s="7">
        <f t="shared" ref="AB5898" si="13225">Z5898*X5898</f>
        <v>2.1716731251675132E-2</v>
      </c>
      <c r="AD5898" s="7" cm="1">
        <f t="array" ref="AD5898:AF5898">P5898:R5898*AB5898</f>
        <v>-5.1953467240477585E-2</v>
      </c>
      <c r="AE5898" s="7">
        <v>-0.11895784260944839</v>
      </c>
      <c r="AF5898" s="7">
        <v>0.11342165358677667</v>
      </c>
      <c r="AH5898" s="7">
        <f t="shared" ref="AH5898" si="13226">N5898*(1-N5898)*AD5898</f>
        <v>0</v>
      </c>
      <c r="AJ5898" s="7" cm="1">
        <f t="array" ref="AJ5898:AL5898">TRANSPOSE(F5898:F5900)*AH5899*$D$4</f>
        <v>-9.4366093665566742E-3</v>
      </c>
      <c r="AK5898" s="7">
        <v>-9.4366093665566742E-3</v>
      </c>
      <c r="AL5898" s="7">
        <v>0</v>
      </c>
      <c r="AN5898" s="14" cm="1">
        <f t="array" ref="AN5898:AP5899">H5898:J5899+AJ5898:AL5899</f>
        <v>-4.8692146135009819</v>
      </c>
      <c r="AO5898" s="14">
        <v>3.1680915240102805</v>
      </c>
      <c r="AP5898" s="14">
        <v>3.1270559266302196</v>
      </c>
      <c r="AR5898" s="14" cm="1">
        <f t="array" ref="AR5898:AT5898">TRANSPOSE(TRANSPOSE(P5898:R5898)+_xlfn.ANCHORARRAY(N5898)*AB5898*$D$4)</f>
        <v>-2.3792944155321472</v>
      </c>
      <c r="AS5898" s="14">
        <v>-5.4756617000725702</v>
      </c>
      <c r="AT5898" s="14">
        <v>5.2350095676978281</v>
      </c>
    </row>
    <row r="5899" spans="1:46" x14ac:dyDescent="0.3">
      <c r="A5899" s="20"/>
      <c r="F5899" s="7" cm="1">
        <f t="array" ref="F5899:F5900">TRANSPOSE(_xlfn.CHOOSEROWS($G$4:$H$7,B5898))</f>
        <v>1</v>
      </c>
      <c r="H5899" s="7">
        <v>-1.6435236431082476</v>
      </c>
      <c r="I5899" s="7">
        <v>4.3733762881799114</v>
      </c>
      <c r="J5899" s="7">
        <v>4.3938554705625048</v>
      </c>
      <c r="L5899" s="7">
        <v>2.7298526450716638</v>
      </c>
      <c r="N5899" s="7">
        <v>0.15679777870439329</v>
      </c>
      <c r="AH5899" s="7">
        <f t="shared" ref="AH5899" si="13227">N5899*(1-N5899)*AE5898</f>
        <v>-1.5727682277594458E-2</v>
      </c>
      <c r="AJ5899" s="7" cm="1">
        <f t="array" ref="AJ5899:AL5899">TRANSPOSE(F5898:F5900)*AH5900*$D$4</f>
        <v>3.912023034219351E-3</v>
      </c>
      <c r="AK5899" s="7">
        <v>3.912023034219351E-3</v>
      </c>
      <c r="AL5899" s="7">
        <v>0</v>
      </c>
      <c r="AN5899" s="14">
        <v>-1.6396116200740283</v>
      </c>
      <c r="AO5899" s="14">
        <v>4.377288311214131</v>
      </c>
      <c r="AP5899" s="14">
        <v>4.3938554705625048</v>
      </c>
    </row>
    <row r="5900" spans="1:46" x14ac:dyDescent="0.3">
      <c r="A5900" s="20"/>
      <c r="F5900" s="7">
        <v>0</v>
      </c>
      <c r="N5900" s="7">
        <v>0.93876536703665403</v>
      </c>
      <c r="AH5900" s="7">
        <f t="shared" ref="AH5900" si="13228">N5900*(1-N5900)*AF5898</f>
        <v>6.520038390365585E-3</v>
      </c>
    </row>
    <row r="5901" spans="1:46" x14ac:dyDescent="0.3">
      <c r="A5901" s="20"/>
    </row>
    <row r="5902" spans="1:46" x14ac:dyDescent="0.3">
      <c r="A5902" s="20">
        <v>1473</v>
      </c>
      <c r="B5902" s="7">
        <f t="shared" ref="B5902" si="13229">MOD(ROUNDDOWN(ROW(B5902)/4,0),4)+1</f>
        <v>4</v>
      </c>
      <c r="D5902" s="7" cm="1">
        <f t="array" ref="D5902">_xlfn.CHOOSEROWS($I$4:$I$7,B5902)</f>
        <v>0</v>
      </c>
      <c r="F5902" s="7">
        <f t="shared" ref="F5902" si="13230">1+0</f>
        <v>1</v>
      </c>
      <c r="H5902" s="7" cm="1">
        <f t="array" ref="H5902:J5903">_xlfn.ANCHORARRAY(AN5898)</f>
        <v>-4.8692146135009819</v>
      </c>
      <c r="I5902" s="7">
        <v>3.1680915240102805</v>
      </c>
      <c r="J5902" s="7">
        <v>3.1270559266302196</v>
      </c>
      <c r="L5902" s="7" cm="1">
        <f t="array" ref="L5902:L5903">MMULT(H5902:J5903,F5902:F5904)</f>
        <v>1.4259328371395181</v>
      </c>
      <c r="N5902" s="7" cm="1">
        <f t="array" ref="N5902:N5904">_xlfn.VSTACK(1,1/(1+EXP(-_xlfn.ANCHORARRAY(L5902))))</f>
        <v>1</v>
      </c>
      <c r="P5902" s="7" cm="1">
        <f t="array" ref="P5902:R5902">_xlfn.ANCHORARRAY(AR5898)</f>
        <v>-2.3792944155321472</v>
      </c>
      <c r="Q5902" s="7">
        <v>-5.4756617000725702</v>
      </c>
      <c r="R5902" s="7">
        <v>5.2350095676978281</v>
      </c>
      <c r="T5902" s="7" cm="1">
        <f t="array" ref="T5902">MMULT(P5902:R5902,_xlfn.ANCHORARRAY(N5902))</f>
        <v>-1.5633111715088068</v>
      </c>
      <c r="V5902" s="18">
        <f t="shared" ref="V5902" si="13231">1/(1+EXP(-T5902))</f>
        <v>0.17317202877830284</v>
      </c>
      <c r="X5902" s="7">
        <f t="shared" ref="X5902" si="13232">D5902-V5902</f>
        <v>-0.17317202877830284</v>
      </c>
      <c r="Z5902" s="7">
        <f t="shared" ref="Z5902" si="13233">V5902*(1-V5902)</f>
        <v>0.1431834772271095</v>
      </c>
      <c r="AB5902" s="7">
        <f t="shared" ref="AB5902" si="13234">Z5902*X5902</f>
        <v>-2.4795373238950476E-2</v>
      </c>
      <c r="AD5902" s="7" cm="1">
        <f t="array" ref="AD5902:AF5902">P5902:R5902*AB5902</f>
        <v>5.8995493078470115E-2</v>
      </c>
      <c r="AE5902" s="7">
        <v>0.13577107558352547</v>
      </c>
      <c r="AF5902" s="7">
        <v>-0.12980401614054443</v>
      </c>
      <c r="AH5902" s="7">
        <f t="shared" ref="AH5902" si="13235">N5902*(1-N5902)*AD5902</f>
        <v>0</v>
      </c>
      <c r="AJ5902" s="7" cm="1">
        <f t="array" ref="AJ5902:AL5902">TRANSPOSE(F5902:F5904)*AH5903*$D$4</f>
        <v>1.272451725095883E-2</v>
      </c>
      <c r="AK5902" s="7">
        <v>1.272451725095883E-2</v>
      </c>
      <c r="AL5902" s="7">
        <v>1.272451725095883E-2</v>
      </c>
      <c r="AN5902" s="14" cm="1">
        <f t="array" ref="AN5902:AP5903">H5902:J5903+AJ5902:AL5903</f>
        <v>-4.856490096250023</v>
      </c>
      <c r="AO5902" s="14">
        <v>3.1808160412612394</v>
      </c>
      <c r="AP5902" s="14">
        <v>3.1397804438811785</v>
      </c>
      <c r="AR5902" s="14" cm="1">
        <f t="array" ref="AR5902:AT5902">TRANSPOSE(TRANSPOSE(P5902:R5902)+_xlfn.ANCHORARRAY(N5902)*AB5902*$D$4)</f>
        <v>-2.3941716394755175</v>
      </c>
      <c r="AS5902" s="14">
        <v>-5.4876567120160624</v>
      </c>
      <c r="AT5902" s="14">
        <v>5.2201442284964541</v>
      </c>
    </row>
    <row r="5903" spans="1:46" x14ac:dyDescent="0.3">
      <c r="A5903" s="20"/>
      <c r="F5903" s="7" cm="1">
        <f t="array" ref="F5903:F5904">TRANSPOSE(_xlfn.CHOOSEROWS($G$4:$H$7,B5902))</f>
        <v>1</v>
      </c>
      <c r="H5903" s="7">
        <v>-1.6396116200740283</v>
      </c>
      <c r="I5903" s="7">
        <v>4.377288311214131</v>
      </c>
      <c r="J5903" s="7">
        <v>4.3938554705625048</v>
      </c>
      <c r="L5903" s="7">
        <v>7.1315321617026077</v>
      </c>
      <c r="N5903" s="7">
        <v>0.80626681356350494</v>
      </c>
      <c r="AH5903" s="7">
        <f t="shared" ref="AH5903" si="13236">N5903*(1-N5903)*AE5902</f>
        <v>2.1207528751598051E-2</v>
      </c>
      <c r="AJ5903" s="7" cm="1">
        <f t="array" ref="AJ5903:AL5903">TRANSPOSE(F5902:F5904)*AH5904*$D$4</f>
        <v>-6.216703592149709E-5</v>
      </c>
      <c r="AK5903" s="7">
        <v>-6.216703592149709E-5</v>
      </c>
      <c r="AL5903" s="7">
        <v>-6.216703592149709E-5</v>
      </c>
      <c r="AN5903" s="14">
        <v>-1.6396737871099498</v>
      </c>
      <c r="AO5903" s="14">
        <v>4.3772261441782092</v>
      </c>
      <c r="AP5903" s="14">
        <v>4.393793303526583</v>
      </c>
    </row>
    <row r="5904" spans="1:46" x14ac:dyDescent="0.3">
      <c r="A5904" s="20"/>
      <c r="F5904" s="7">
        <v>1</v>
      </c>
      <c r="N5904" s="7">
        <v>0.99920114518394443</v>
      </c>
      <c r="AH5904" s="7">
        <f t="shared" ref="AH5904" si="13237">N5904*(1-N5904)*AF5902</f>
        <v>-1.036117265358285E-4</v>
      </c>
    </row>
    <row r="5905" spans="1:46" x14ac:dyDescent="0.3">
      <c r="A5905" s="20"/>
    </row>
    <row r="5906" spans="1:46" x14ac:dyDescent="0.3">
      <c r="A5906" s="20">
        <v>1474</v>
      </c>
      <c r="B5906" s="7">
        <f t="shared" ref="B5906" si="13238">MOD(ROUNDDOWN(ROW(B5906)/4,0),4)+1</f>
        <v>1</v>
      </c>
      <c r="D5906" s="7" cm="1">
        <f t="array" ref="D5906">_xlfn.CHOOSEROWS($I$4:$I$7,B5906)</f>
        <v>0</v>
      </c>
      <c r="F5906" s="7">
        <f t="shared" ref="F5906" si="13239">1+0</f>
        <v>1</v>
      </c>
      <c r="H5906" s="7" cm="1">
        <f t="array" ref="H5906:J5907">_xlfn.ANCHORARRAY(AN5902)</f>
        <v>-4.856490096250023</v>
      </c>
      <c r="I5906" s="7">
        <v>3.1808160412612394</v>
      </c>
      <c r="J5906" s="7">
        <v>3.1397804438811785</v>
      </c>
      <c r="L5906" s="7" cm="1">
        <f t="array" ref="L5906:L5907">MMULT(H5906:J5907,F5906:F5908)</f>
        <v>-4.856490096250023</v>
      </c>
      <c r="N5906" s="7" cm="1">
        <f t="array" ref="N5906:N5908">_xlfn.VSTACK(1,1/(1+EXP(-_xlfn.ANCHORARRAY(L5906))))</f>
        <v>1</v>
      </c>
      <c r="P5906" s="7" cm="1">
        <f t="array" ref="P5906:R5906">_xlfn.ANCHORARRAY(AR5902)</f>
        <v>-2.3941716394755175</v>
      </c>
      <c r="Q5906" s="7">
        <v>-5.4876567120160624</v>
      </c>
      <c r="R5906" s="7">
        <v>5.2201442284964541</v>
      </c>
      <c r="T5906" s="7" cm="1">
        <f t="array" ref="T5906">MMULT(P5906:R5906,_xlfn.ANCHORARRAY(N5906))</f>
        <v>-1.588200981005282</v>
      </c>
      <c r="V5906" s="18">
        <f t="shared" ref="V5906" si="13240">1/(1+EXP(-T5906))</f>
        <v>0.1696371568665728</v>
      </c>
      <c r="X5906" s="7">
        <f t="shared" ref="X5906" si="13241">D5906-V5906</f>
        <v>-0.1696371568665728</v>
      </c>
      <c r="Z5906" s="7">
        <f t="shared" ref="Z5906" si="13242">V5906*(1-V5906)</f>
        <v>0.14086039187679858</v>
      </c>
      <c r="AB5906" s="7">
        <f t="shared" ref="AB5906" si="13243">Z5906*X5906</f>
        <v>-2.3895156393091397E-2</v>
      </c>
      <c r="AD5906" s="7" cm="1">
        <f t="array" ref="AD5906:AF5906">P5906:R5906*AB5906</f>
        <v>5.7209105757171523E-2</v>
      </c>
      <c r="AE5906" s="7">
        <v>0.13112841536522152</v>
      </c>
      <c r="AF5906" s="7">
        <v>-0.12473616273441621</v>
      </c>
      <c r="AH5906" s="7">
        <f t="shared" ref="AH5906" si="13244">N5906*(1-N5906)*AD5906</f>
        <v>0</v>
      </c>
      <c r="AJ5906" s="7" cm="1">
        <f t="array" ref="AJ5906:AL5906">TRANSPOSE(F5906:F5908)*AH5907*$D$4</f>
        <v>6.0252031522684977E-4</v>
      </c>
      <c r="AK5906" s="7">
        <v>0</v>
      </c>
      <c r="AL5906" s="7">
        <v>0</v>
      </c>
      <c r="AN5906" s="14" cm="1">
        <f t="array" ref="AN5906:AP5907">H5906:J5907+AJ5906:AL5907</f>
        <v>-4.8558875759347959</v>
      </c>
      <c r="AO5906" s="14">
        <v>3.1808160412612394</v>
      </c>
      <c r="AP5906" s="14">
        <v>3.1397804438811785</v>
      </c>
      <c r="AR5906" s="14" cm="1">
        <f t="array" ref="AR5906:AT5906">TRANSPOSE(TRANSPOSE(P5906:R5906)+_xlfn.ANCHORARRAY(N5906)*AB5906*$D$4)</f>
        <v>-2.4085087333113724</v>
      </c>
      <c r="AS5906" s="14">
        <v>-5.4877673615319704</v>
      </c>
      <c r="AT5906" s="14">
        <v>5.2178143151864553</v>
      </c>
    </row>
    <row r="5907" spans="1:46" x14ac:dyDescent="0.3">
      <c r="A5907" s="20"/>
      <c r="F5907" s="7" cm="1">
        <f t="array" ref="F5907:F5908">TRANSPOSE(_xlfn.CHOOSEROWS($G$4:$H$7,B5906))</f>
        <v>0</v>
      </c>
      <c r="H5907" s="7">
        <v>-1.6396737871099498</v>
      </c>
      <c r="I5907" s="7">
        <v>4.3772261441782092</v>
      </c>
      <c r="J5907" s="7">
        <v>4.393793303526583</v>
      </c>
      <c r="L5907" s="7">
        <v>-1.6396737871099498</v>
      </c>
      <c r="N5907" s="7">
        <v>7.7177088449785275E-3</v>
      </c>
      <c r="AH5907" s="7">
        <f t="shared" ref="AH5907" si="13245">N5907*(1-N5907)*AE5906</f>
        <v>1.0042005253780831E-3</v>
      </c>
      <c r="AJ5907" s="7" cm="1">
        <f t="array" ref="AJ5907:AL5907">TRANSPOSE(F5906:F5908)*AH5908*$D$4</f>
        <v>-1.0185964946342279E-2</v>
      </c>
      <c r="AK5907" s="7">
        <v>0</v>
      </c>
      <c r="AL5907" s="7">
        <v>0</v>
      </c>
      <c r="AN5907" s="14">
        <v>-1.6498597520562921</v>
      </c>
      <c r="AO5907" s="14">
        <v>4.3772261441782092</v>
      </c>
      <c r="AP5907" s="14">
        <v>4.393793303526583</v>
      </c>
    </row>
    <row r="5908" spans="1:46" x14ac:dyDescent="0.3">
      <c r="A5908" s="20"/>
      <c r="F5908" s="7">
        <v>0</v>
      </c>
      <c r="N5908" s="7">
        <v>0.1625094553104155</v>
      </c>
      <c r="AH5908" s="7">
        <f t="shared" ref="AH5908" si="13246">N5908*(1-N5908)*AF5906</f>
        <v>-1.6976608243903801E-2</v>
      </c>
    </row>
    <row r="5909" spans="1:46" x14ac:dyDescent="0.3">
      <c r="A5909" s="20"/>
    </row>
    <row r="5910" spans="1:46" x14ac:dyDescent="0.3">
      <c r="A5910" s="20">
        <v>1475</v>
      </c>
      <c r="B5910" s="7">
        <f t="shared" ref="B5910" si="13247">MOD(ROUNDDOWN(ROW(B5910)/4,0),4)+1</f>
        <v>2</v>
      </c>
      <c r="D5910" s="7" cm="1">
        <f t="array" ref="D5910">_xlfn.CHOOSEROWS($I$4:$I$7,B5910)</f>
        <v>1</v>
      </c>
      <c r="F5910" s="7">
        <f t="shared" ref="F5910" si="13248">1+0</f>
        <v>1</v>
      </c>
      <c r="H5910" s="7" cm="1">
        <f t="array" ref="H5910:J5911">_xlfn.ANCHORARRAY(AN5906)</f>
        <v>-4.8558875759347959</v>
      </c>
      <c r="I5910" s="7">
        <v>3.1808160412612394</v>
      </c>
      <c r="J5910" s="7">
        <v>3.1397804438811785</v>
      </c>
      <c r="L5910" s="7" cm="1">
        <f t="array" ref="L5910:L5911">MMULT(H5910:J5911,F5910:F5912)</f>
        <v>-1.7161071320536174</v>
      </c>
      <c r="N5910" s="7" cm="1">
        <f t="array" ref="N5910:N5912">_xlfn.VSTACK(1,1/(1+EXP(-_xlfn.ANCHORARRAY(L5910))))</f>
        <v>1</v>
      </c>
      <c r="P5910" s="7" cm="1">
        <f t="array" ref="P5910:R5910">_xlfn.ANCHORARRAY(AR5906)</f>
        <v>-2.4085087333113724</v>
      </c>
      <c r="Q5910" s="7">
        <v>-5.4877673615319704</v>
      </c>
      <c r="R5910" s="7">
        <v>5.2178143151864553</v>
      </c>
      <c r="T5910" s="7" cm="1">
        <f t="array" ref="T5910">MMULT(P5910:R5910,_xlfn.ANCHORARRAY(N5910))</f>
        <v>1.657803088946181</v>
      </c>
      <c r="V5910" s="18">
        <f t="shared" ref="V5910" si="13249">1/(1+EXP(-T5910))</f>
        <v>0.83994287340515861</v>
      </c>
      <c r="X5910" s="7">
        <f t="shared" ref="X5910" si="13250">D5910-V5910</f>
        <v>0.16005712659484139</v>
      </c>
      <c r="Z5910" s="7">
        <f t="shared" ref="Z5910" si="13251">V5910*(1-V5910)</f>
        <v>0.13443884282104432</v>
      </c>
      <c r="AB5910" s="7">
        <f t="shared" ref="AB5910" si="13252">Z5910*X5910</f>
        <v>2.1517894884671873E-2</v>
      </c>
      <c r="AD5910" s="7" cm="1">
        <f t="array" ref="AD5910:AF5910">P5910:R5910*AB5910</f>
        <v>-5.1826037752208315E-2</v>
      </c>
      <c r="AE5910" s="7">
        <v>-0.11808520123697805</v>
      </c>
      <c r="AF5910" s="7">
        <v>0.1122763799619183</v>
      </c>
      <c r="AH5910" s="7">
        <f t="shared" ref="AH5910" si="13253">N5910*(1-N5910)*AD5910</f>
        <v>0</v>
      </c>
      <c r="AJ5910" s="7" cm="1">
        <f t="array" ref="AJ5910:AL5910">TRANSPOSE(F5910:F5912)*AH5911*$D$4</f>
        <v>-9.1508229926905091E-3</v>
      </c>
      <c r="AK5910" s="7">
        <v>0</v>
      </c>
      <c r="AL5910" s="7">
        <v>-9.1508229926905091E-3</v>
      </c>
      <c r="AN5910" s="14" cm="1">
        <f t="array" ref="AN5910:AP5911">H5910:J5911+AJ5910:AL5911</f>
        <v>-4.8650383989274868</v>
      </c>
      <c r="AO5910" s="14">
        <v>3.1808160412612394</v>
      </c>
      <c r="AP5910" s="14">
        <v>3.1306296208884881</v>
      </c>
      <c r="AR5910" s="14" cm="1">
        <f t="array" ref="AR5910:AT5910">TRANSPOSE(TRANSPOSE(P5910:R5910)+_xlfn.ANCHORARRAY(N5910)*AB5910*$D$4)</f>
        <v>-2.3955979963805691</v>
      </c>
      <c r="AS5910" s="14">
        <v>-5.4858001103347567</v>
      </c>
      <c r="AT5910" s="14">
        <v>5.2299448540106459</v>
      </c>
    </row>
    <row r="5911" spans="1:46" x14ac:dyDescent="0.3">
      <c r="A5911" s="20"/>
      <c r="F5911" s="7" cm="1">
        <f t="array" ref="F5911:F5912">TRANSPOSE(_xlfn.CHOOSEROWS($G$4:$H$7,B5910))</f>
        <v>0</v>
      </c>
      <c r="H5911" s="7">
        <v>-1.6498597520562921</v>
      </c>
      <c r="I5911" s="7">
        <v>4.3772261441782092</v>
      </c>
      <c r="J5911" s="7">
        <v>4.393793303526583</v>
      </c>
      <c r="L5911" s="7">
        <v>2.7439335514702909</v>
      </c>
      <c r="N5911" s="7">
        <v>0.15237326945454008</v>
      </c>
      <c r="AH5911" s="7">
        <f t="shared" ref="AH5911" si="13254">N5911*(1-N5911)*AE5910</f>
        <v>-1.5251371654484182E-2</v>
      </c>
      <c r="AJ5911" s="7" cm="1">
        <f t="array" ref="AJ5911:AL5911">TRANSPOSE(F5910:F5912)*AH5912*$D$4</f>
        <v>3.8249219020104266E-3</v>
      </c>
      <c r="AK5911" s="7">
        <v>0</v>
      </c>
      <c r="AL5911" s="7">
        <v>3.8249219020104266E-3</v>
      </c>
      <c r="AN5911" s="14">
        <v>-1.6460348301542818</v>
      </c>
      <c r="AO5911" s="14">
        <v>4.3772261441782092</v>
      </c>
      <c r="AP5911" s="14">
        <v>4.3976182254285936</v>
      </c>
    </row>
    <row r="5912" spans="1:46" x14ac:dyDescent="0.3">
      <c r="A5912" s="20"/>
      <c r="F5912" s="7">
        <v>1</v>
      </c>
      <c r="N5912" s="7">
        <v>0.93956982387651466</v>
      </c>
      <c r="AH5912" s="7">
        <f t="shared" ref="AH5912" si="13255">N5912*(1-N5912)*AF5910</f>
        <v>6.374869836684045E-3</v>
      </c>
    </row>
    <row r="5913" spans="1:46" x14ac:dyDescent="0.3">
      <c r="A5913" s="20"/>
    </row>
    <row r="5914" spans="1:46" x14ac:dyDescent="0.3">
      <c r="A5914" s="20">
        <v>1476</v>
      </c>
      <c r="B5914" s="7">
        <f t="shared" ref="B5914" si="13256">MOD(ROUNDDOWN(ROW(B5914)/4,0),4)+1</f>
        <v>3</v>
      </c>
      <c r="D5914" s="7" cm="1">
        <f t="array" ref="D5914">_xlfn.CHOOSEROWS($I$4:$I$7,B5914)</f>
        <v>1</v>
      </c>
      <c r="F5914" s="7">
        <f t="shared" ref="F5914" si="13257">1+0</f>
        <v>1</v>
      </c>
      <c r="H5914" s="7" cm="1">
        <f t="array" ref="H5914:J5915">_xlfn.ANCHORARRAY(AN5910)</f>
        <v>-4.8650383989274868</v>
      </c>
      <c r="I5914" s="7">
        <v>3.1808160412612394</v>
      </c>
      <c r="J5914" s="7">
        <v>3.1306296208884881</v>
      </c>
      <c r="L5914" s="7" cm="1">
        <f t="array" ref="L5914:L5915">MMULT(H5914:J5915,F5914:F5916)</f>
        <v>-1.6842223576662474</v>
      </c>
      <c r="N5914" s="7" cm="1">
        <f t="array" ref="N5914:N5916">_xlfn.VSTACK(1,1/(1+EXP(-_xlfn.ANCHORARRAY(L5914))))</f>
        <v>1</v>
      </c>
      <c r="P5914" s="7" cm="1">
        <f t="array" ref="P5914:R5914">_xlfn.ANCHORARRAY(AR5910)</f>
        <v>-2.3955979963805691</v>
      </c>
      <c r="Q5914" s="7">
        <v>-5.4858001103347567</v>
      </c>
      <c r="R5914" s="7">
        <v>5.2299448540106459</v>
      </c>
      <c r="T5914" s="7" cm="1">
        <f t="array" ref="T5914">MMULT(P5914:R5914,_xlfn.ANCHORARRAY(N5914))</f>
        <v>1.6557637142111368</v>
      </c>
      <c r="V5914" s="18">
        <f t="shared" ref="V5914" si="13258">1/(1+EXP(-T5914))</f>
        <v>0.83966851211408977</v>
      </c>
      <c r="X5914" s="7">
        <f t="shared" ref="X5914" si="13259">D5914-V5914</f>
        <v>0.16033148788591023</v>
      </c>
      <c r="Z5914" s="7">
        <f t="shared" ref="Z5914" si="13260">V5914*(1-V5914)</f>
        <v>0.13462530187820046</v>
      </c>
      <c r="AB5914" s="7">
        <f t="shared" ref="AB5914" si="13261">Z5914*X5914</f>
        <v>2.1584674957221706E-2</v>
      </c>
      <c r="AD5914" s="7" cm="1">
        <f t="array" ref="AD5914:AF5914">P5914:R5914*AB5914</f>
        <v>-5.1708204080046165E-2</v>
      </c>
      <c r="AE5914" s="7">
        <v>-0.11840921226186669</v>
      </c>
      <c r="AF5914" s="7">
        <v>0.11288665971801412</v>
      </c>
      <c r="AH5914" s="7">
        <f t="shared" ref="AH5914" si="13262">N5914*(1-N5914)*AD5914</f>
        <v>0</v>
      </c>
      <c r="AJ5914" s="7" cm="1">
        <f t="array" ref="AJ5914:AL5914">TRANSPOSE(F5914:F5916)*AH5915*$D$4</f>
        <v>-9.3803742369563004E-3</v>
      </c>
      <c r="AK5914" s="7">
        <v>-9.3803742369563004E-3</v>
      </c>
      <c r="AL5914" s="7">
        <v>0</v>
      </c>
      <c r="AN5914" s="14" cm="1">
        <f t="array" ref="AN5914:AP5915">H5914:J5915+AJ5914:AL5915</f>
        <v>-4.8744187731644431</v>
      </c>
      <c r="AO5914" s="14">
        <v>3.1714356670242831</v>
      </c>
      <c r="AP5914" s="14">
        <v>3.1306296208884881</v>
      </c>
      <c r="AR5914" s="14" cm="1">
        <f t="array" ref="AR5914:AT5914">TRANSPOSE(TRANSPOSE(P5914:R5914)+_xlfn.ANCHORARRAY(N5914)*AB5914*$D$4)</f>
        <v>-2.3826471914062362</v>
      </c>
      <c r="AS5914" s="14">
        <v>-5.4837728279967539</v>
      </c>
      <c r="AT5914" s="14">
        <v>5.2421036172180795</v>
      </c>
    </row>
    <row r="5915" spans="1:46" x14ac:dyDescent="0.3">
      <c r="A5915" s="20"/>
      <c r="F5915" s="7" cm="1">
        <f t="array" ref="F5915:F5916">TRANSPOSE(_xlfn.CHOOSEROWS($G$4:$H$7,B5914))</f>
        <v>1</v>
      </c>
      <c r="H5915" s="7">
        <v>-1.6460348301542818</v>
      </c>
      <c r="I5915" s="7">
        <v>4.3772261441782092</v>
      </c>
      <c r="J5915" s="7">
        <v>4.3976182254285936</v>
      </c>
      <c r="L5915" s="7">
        <v>2.7311913140239277</v>
      </c>
      <c r="N5915" s="7">
        <v>0.15653716830890591</v>
      </c>
      <c r="AH5915" s="7">
        <f t="shared" ref="AH5915" si="13263">N5915*(1-N5915)*AE5914</f>
        <v>-1.5633957061593835E-2</v>
      </c>
      <c r="AJ5915" s="7" cm="1">
        <f t="array" ref="AJ5915:AL5915">TRANSPOSE(F5914:F5916)*AH5916*$D$4</f>
        <v>3.8889989933870313E-3</v>
      </c>
      <c r="AK5915" s="7">
        <v>3.8889989933870313E-3</v>
      </c>
      <c r="AL5915" s="7">
        <v>0</v>
      </c>
      <c r="AN5915" s="14">
        <v>-1.6421458311608947</v>
      </c>
      <c r="AO5915" s="14">
        <v>4.3811151431715967</v>
      </c>
      <c r="AP5915" s="14">
        <v>4.3976182254285936</v>
      </c>
    </row>
    <row r="5916" spans="1:46" x14ac:dyDescent="0.3">
      <c r="A5916" s="20"/>
      <c r="F5916" s="7">
        <v>0</v>
      </c>
      <c r="N5916" s="7">
        <v>0.93884227517367191</v>
      </c>
      <c r="AH5916" s="7">
        <f t="shared" ref="AH5916" si="13264">N5916*(1-N5916)*AF5914</f>
        <v>6.481664988978386E-3</v>
      </c>
    </row>
    <row r="5917" spans="1:46" x14ac:dyDescent="0.3">
      <c r="A5917" s="20"/>
    </row>
    <row r="5918" spans="1:46" x14ac:dyDescent="0.3">
      <c r="A5918" s="20">
        <v>1477</v>
      </c>
      <c r="B5918" s="7">
        <f t="shared" ref="B5918" si="13265">MOD(ROUNDDOWN(ROW(B5918)/4,0),4)+1</f>
        <v>4</v>
      </c>
      <c r="D5918" s="7" cm="1">
        <f t="array" ref="D5918">_xlfn.CHOOSEROWS($I$4:$I$7,B5918)</f>
        <v>0</v>
      </c>
      <c r="F5918" s="7">
        <f t="shared" ref="F5918" si="13266">1+0</f>
        <v>1</v>
      </c>
      <c r="H5918" s="7" cm="1">
        <f t="array" ref="H5918:J5919">_xlfn.ANCHORARRAY(AN5914)</f>
        <v>-4.8744187731644431</v>
      </c>
      <c r="I5918" s="7">
        <v>3.1714356670242831</v>
      </c>
      <c r="J5918" s="7">
        <v>3.1306296208884881</v>
      </c>
      <c r="L5918" s="7" cm="1">
        <f t="array" ref="L5918:L5919">MMULT(H5918:J5919,F5918:F5920)</f>
        <v>1.4276465147483282</v>
      </c>
      <c r="N5918" s="7" cm="1">
        <f t="array" ref="N5918:N5920">_xlfn.VSTACK(1,1/(1+EXP(-_xlfn.ANCHORARRAY(L5918))))</f>
        <v>1</v>
      </c>
      <c r="P5918" s="7" cm="1">
        <f t="array" ref="P5918:R5918">_xlfn.ANCHORARRAY(AR5914)</f>
        <v>-2.3826471914062362</v>
      </c>
      <c r="Q5918" s="7">
        <v>-5.4837728279967539</v>
      </c>
      <c r="R5918" s="7">
        <v>5.2421036172180795</v>
      </c>
      <c r="T5918" s="7" cm="1">
        <f t="array" ref="T5918">MMULT(P5918:R5918,_xlfn.ANCHORARRAY(N5918))</f>
        <v>-1.5675613105998432</v>
      </c>
      <c r="V5918" s="18">
        <f t="shared" ref="V5918" si="13267">1/(1+EXP(-T5918))</f>
        <v>0.17256432414017106</v>
      </c>
      <c r="X5918" s="7">
        <f t="shared" ref="X5918" si="13268">D5918-V5918</f>
        <v>-0.17256432414017106</v>
      </c>
      <c r="Z5918" s="7">
        <f t="shared" ref="Z5918" si="13269">V5918*(1-V5918)</f>
        <v>0.14278587817421703</v>
      </c>
      <c r="AB5918" s="7">
        <f t="shared" ref="AB5918" si="13270">Z5918*X5918</f>
        <v>-2.4639748563894566E-2</v>
      </c>
      <c r="AD5918" s="7" cm="1">
        <f t="array" ref="AD5918:AF5918">P5918:R5918*AB5918</f>
        <v>5.8707827712719228E-2</v>
      </c>
      <c r="AE5918" s="7">
        <v>0.13511878366335706</v>
      </c>
      <c r="AF5918" s="7">
        <v>-0.12916411507413569</v>
      </c>
      <c r="AH5918" s="7">
        <f t="shared" ref="AH5918" si="13271">N5918*(1-N5918)*AD5918</f>
        <v>0</v>
      </c>
      <c r="AJ5918" s="7" cm="1">
        <f t="array" ref="AJ5918:AL5918">TRANSPOSE(F5918:F5920)*AH5919*$D$4</f>
        <v>1.2650092808987927E-2</v>
      </c>
      <c r="AK5918" s="7">
        <v>1.2650092808987927E-2</v>
      </c>
      <c r="AL5918" s="7">
        <v>1.2650092808987927E-2</v>
      </c>
      <c r="AN5918" s="14" cm="1">
        <f t="array" ref="AN5918:AP5919">H5918:J5919+AJ5918:AL5919</f>
        <v>-4.8617686803554552</v>
      </c>
      <c r="AO5918" s="14">
        <v>3.184085759833271</v>
      </c>
      <c r="AP5918" s="14">
        <v>3.1432797136974759</v>
      </c>
      <c r="AR5918" s="14" cm="1">
        <f t="array" ref="AR5918:AT5918">TRANSPOSE(TRANSPOSE(P5918:R5918)+_xlfn.ANCHORARRAY(N5918)*AB5918*$D$4)</f>
        <v>-2.3974310405445727</v>
      </c>
      <c r="AS5918" s="14">
        <v>-5.4956965101612152</v>
      </c>
      <c r="AT5918" s="14">
        <v>5.2273315187220817</v>
      </c>
    </row>
    <row r="5919" spans="1:46" x14ac:dyDescent="0.3">
      <c r="A5919" s="20"/>
      <c r="F5919" s="7" cm="1">
        <f t="array" ref="F5919:F5920">TRANSPOSE(_xlfn.CHOOSEROWS($G$4:$H$7,B5918))</f>
        <v>1</v>
      </c>
      <c r="H5919" s="7">
        <v>-1.6421458311608947</v>
      </c>
      <c r="I5919" s="7">
        <v>4.3811151431715967</v>
      </c>
      <c r="J5919" s="7">
        <v>4.3976182254285936</v>
      </c>
      <c r="L5919" s="7">
        <v>7.1365875374392953</v>
      </c>
      <c r="N5919" s="7">
        <v>0.80653435062057388</v>
      </c>
      <c r="AH5919" s="7">
        <f t="shared" ref="AH5919" si="13272">N5919*(1-N5919)*AE5918</f>
        <v>2.1083488014979879E-2</v>
      </c>
      <c r="AJ5919" s="7" cm="1">
        <f t="array" ref="AJ5919:AL5919">TRANSPOSE(F5918:F5920)*AH5920*$D$4</f>
        <v>-6.1549124723834345E-5</v>
      </c>
      <c r="AK5919" s="7">
        <v>-6.1549124723834345E-5</v>
      </c>
      <c r="AL5919" s="7">
        <v>-6.1549124723834345E-5</v>
      </c>
      <c r="AN5919" s="14">
        <v>-1.6422073802856185</v>
      </c>
      <c r="AO5919" s="14">
        <v>4.3810535940468727</v>
      </c>
      <c r="AP5919" s="14">
        <v>4.3975566763038696</v>
      </c>
    </row>
    <row r="5920" spans="1:46" x14ac:dyDescent="0.3">
      <c r="A5920" s="20"/>
      <c r="F5920" s="7">
        <v>1</v>
      </c>
      <c r="N5920" s="7">
        <v>0.99920517030245437</v>
      </c>
      <c r="AH5920" s="7">
        <f t="shared" ref="AH5920" si="13273">N5920*(1-N5920)*AF5918</f>
        <v>-1.0258187453972391E-4</v>
      </c>
    </row>
    <row r="5921" spans="1:46" x14ac:dyDescent="0.3">
      <c r="A5921" s="20"/>
    </row>
    <row r="5922" spans="1:46" x14ac:dyDescent="0.3">
      <c r="A5922" s="20">
        <v>1478</v>
      </c>
      <c r="B5922" s="7">
        <f t="shared" ref="B5922" si="13274">MOD(ROUNDDOWN(ROW(B5922)/4,0),4)+1</f>
        <v>1</v>
      </c>
      <c r="D5922" s="7" cm="1">
        <f t="array" ref="D5922">_xlfn.CHOOSEROWS($I$4:$I$7,B5922)</f>
        <v>0</v>
      </c>
      <c r="F5922" s="7">
        <f t="shared" ref="F5922" si="13275">1+0</f>
        <v>1</v>
      </c>
      <c r="H5922" s="7" cm="1">
        <f t="array" ref="H5922:J5923">_xlfn.ANCHORARRAY(AN5918)</f>
        <v>-4.8617686803554552</v>
      </c>
      <c r="I5922" s="7">
        <v>3.184085759833271</v>
      </c>
      <c r="J5922" s="7">
        <v>3.1432797136974759</v>
      </c>
      <c r="L5922" s="7" cm="1">
        <f t="array" ref="L5922:L5923">MMULT(H5922:J5923,F5922:F5924)</f>
        <v>-4.8617686803554552</v>
      </c>
      <c r="N5922" s="7" cm="1">
        <f t="array" ref="N5922:N5924">_xlfn.VSTACK(1,1/(1+EXP(-_xlfn.ANCHORARRAY(L5922))))</f>
        <v>1</v>
      </c>
      <c r="P5922" s="7" cm="1">
        <f t="array" ref="P5922:R5922">_xlfn.ANCHORARRAY(AR5918)</f>
        <v>-2.3974310405445727</v>
      </c>
      <c r="Q5922" s="7">
        <v>-5.4956965101612152</v>
      </c>
      <c r="R5922" s="7">
        <v>5.2273315187220817</v>
      </c>
      <c r="T5922" s="7" cm="1">
        <f t="array" ref="T5922">MMULT(P5922:R5922,_xlfn.ANCHORARRAY(N5922))</f>
        <v>-1.5919338055570633</v>
      </c>
      <c r="V5922" s="18">
        <f t="shared" ref="V5922" si="13276">1/(1+EXP(-T5922))</f>
        <v>0.16911199796608065</v>
      </c>
      <c r="X5922" s="7">
        <f t="shared" ref="X5922" si="13277">D5922-V5922</f>
        <v>-0.16911199796608065</v>
      </c>
      <c r="Z5922" s="7">
        <f t="shared" ref="Z5922" si="13278">V5922*(1-V5922)</f>
        <v>0.14051313011000097</v>
      </c>
      <c r="AB5922" s="7">
        <f t="shared" ref="AB5922" si="13279">Z5922*X5922</f>
        <v>-2.3762456173370108E-2</v>
      </c>
      <c r="AD5922" s="7" cm="1">
        <f t="array" ref="AD5922:AF5922">P5922:R5922*AB5922</f>
        <v>5.6968850029617504E-2</v>
      </c>
      <c r="AE5922" s="7">
        <v>0.13059124746484893</v>
      </c>
      <c r="AF5922" s="7">
        <v>-0.12421423611730967</v>
      </c>
      <c r="AH5922" s="7">
        <f t="shared" ref="AH5922" si="13280">N5922*(1-N5922)*AD5922</f>
        <v>0</v>
      </c>
      <c r="AJ5922" s="7" cm="1">
        <f t="array" ref="AJ5922:AL5922">TRANSPOSE(F5922:F5924)*AH5923*$D$4</f>
        <v>5.96941516778872E-4</v>
      </c>
      <c r="AK5922" s="7">
        <v>0</v>
      </c>
      <c r="AL5922" s="7">
        <v>0</v>
      </c>
      <c r="AN5922" s="14" cm="1">
        <f t="array" ref="AN5922:AP5923">H5922:J5923+AJ5922:AL5923</f>
        <v>-4.8611717388386761</v>
      </c>
      <c r="AO5922" s="14">
        <v>3.184085759833271</v>
      </c>
      <c r="AP5922" s="14">
        <v>3.1432797136974759</v>
      </c>
      <c r="AR5922" s="14" cm="1">
        <f t="array" ref="AR5922:AT5922">TRANSPOSE(TRANSPOSE(P5922:R5922)+_xlfn.ANCHORARRAY(N5922)*AB5922*$D$4)</f>
        <v>-2.4116885142485947</v>
      </c>
      <c r="AS5922" s="14">
        <v>-5.4958059703407498</v>
      </c>
      <c r="AT5922" s="14">
        <v>5.2250194565293775</v>
      </c>
    </row>
    <row r="5923" spans="1:46" x14ac:dyDescent="0.3">
      <c r="A5923" s="20"/>
      <c r="F5923" s="7" cm="1">
        <f t="array" ref="F5923:F5924">TRANSPOSE(_xlfn.CHOOSEROWS($G$4:$H$7,B5922))</f>
        <v>0</v>
      </c>
      <c r="H5923" s="7">
        <v>-1.6422073802856185</v>
      </c>
      <c r="I5923" s="7">
        <v>4.3810535940468727</v>
      </c>
      <c r="J5923" s="7">
        <v>4.3975566763038696</v>
      </c>
      <c r="L5923" s="7">
        <v>-1.6422073802856185</v>
      </c>
      <c r="N5923" s="7">
        <v>7.6773895436816515E-3</v>
      </c>
      <c r="AH5923" s="7">
        <f t="shared" ref="AH5923" si="13281">N5923*(1-N5923)*AE5922</f>
        <v>9.9490252796478667E-4</v>
      </c>
      <c r="AJ5923" s="7" cm="1">
        <f t="array" ref="AJ5923:AL5923">TRANSPOSE(F5922:F5924)*AH5924*$D$4</f>
        <v>-1.0126003947795994E-2</v>
      </c>
      <c r="AK5923" s="7">
        <v>0</v>
      </c>
      <c r="AL5923" s="7">
        <v>0</v>
      </c>
      <c r="AN5923" s="14">
        <v>-1.6523333842334145</v>
      </c>
      <c r="AO5923" s="14">
        <v>4.3810535940468727</v>
      </c>
      <c r="AP5923" s="14">
        <v>4.3975566763038696</v>
      </c>
    </row>
    <row r="5924" spans="1:46" x14ac:dyDescent="0.3">
      <c r="A5924" s="20"/>
      <c r="F5924" s="7">
        <v>0</v>
      </c>
      <c r="N5924" s="7">
        <v>0.1621649277214969</v>
      </c>
      <c r="AH5924" s="7">
        <f t="shared" ref="AH5924" si="13282">N5924*(1-N5924)*AF5922</f>
        <v>-1.6876673246326659E-2</v>
      </c>
    </row>
    <row r="5925" spans="1:46" x14ac:dyDescent="0.3">
      <c r="A5925" s="20"/>
    </row>
    <row r="5926" spans="1:46" x14ac:dyDescent="0.3">
      <c r="A5926" s="20">
        <v>1479</v>
      </c>
      <c r="B5926" s="7">
        <f t="shared" ref="B5926" si="13283">MOD(ROUNDDOWN(ROW(B5926)/4,0),4)+1</f>
        <v>2</v>
      </c>
      <c r="D5926" s="7" cm="1">
        <f t="array" ref="D5926">_xlfn.CHOOSEROWS($I$4:$I$7,B5926)</f>
        <v>1</v>
      </c>
      <c r="F5926" s="7">
        <f t="shared" ref="F5926" si="13284">1+0</f>
        <v>1</v>
      </c>
      <c r="H5926" s="7" cm="1">
        <f t="array" ref="H5926:J5927">_xlfn.ANCHORARRAY(AN5922)</f>
        <v>-4.8611717388386761</v>
      </c>
      <c r="I5926" s="7">
        <v>3.184085759833271</v>
      </c>
      <c r="J5926" s="7">
        <v>3.1432797136974759</v>
      </c>
      <c r="L5926" s="7" cm="1">
        <f t="array" ref="L5926:L5927">MMULT(H5926:J5927,F5926:F5928)</f>
        <v>-1.7178920251412002</v>
      </c>
      <c r="N5926" s="7" cm="1">
        <f t="array" ref="N5926:N5928">_xlfn.VSTACK(1,1/(1+EXP(-_xlfn.ANCHORARRAY(L5926))))</f>
        <v>1</v>
      </c>
      <c r="P5926" s="7" cm="1">
        <f t="array" ref="P5926:R5926">_xlfn.ANCHORARRAY(AR5922)</f>
        <v>-2.4116885142485947</v>
      </c>
      <c r="Q5926" s="7">
        <v>-5.4958059703407498</v>
      </c>
      <c r="R5926" s="7">
        <v>5.2250194565293775</v>
      </c>
      <c r="T5926" s="7" cm="1">
        <f t="array" ref="T5926">MMULT(P5926:R5926,_xlfn.ANCHORARRAY(N5926))</f>
        <v>1.661816737217392</v>
      </c>
      <c r="V5926" s="18">
        <f t="shared" ref="V5926" si="13285">1/(1+EXP(-T5926))</f>
        <v>0.84048172769206286</v>
      </c>
      <c r="X5926" s="7">
        <f t="shared" ref="X5926" si="13286">D5926-V5926</f>
        <v>0.15951827230793714</v>
      </c>
      <c r="Z5926" s="7">
        <f t="shared" ref="Z5926" si="13287">V5926*(1-V5926)</f>
        <v>0.13407219310782795</v>
      </c>
      <c r="AB5926" s="7">
        <f t="shared" ref="AB5926" si="13288">Z5926*X5926</f>
        <v>2.138696460909683E-2</v>
      </c>
      <c r="AD5926" s="7" cm="1">
        <f t="array" ref="AD5926:AF5926">P5926:R5926*AB5926</f>
        <v>-5.1578696902400009E-2</v>
      </c>
      <c r="AE5926" s="7">
        <v>-0.11753860778614068</v>
      </c>
      <c r="AF5926" s="7">
        <v>0.11174730619863615</v>
      </c>
      <c r="AH5926" s="7">
        <f t="shared" ref="AH5926" si="13289">N5926*(1-N5926)*AD5926</f>
        <v>0</v>
      </c>
      <c r="AJ5926" s="7" cm="1">
        <f t="array" ref="AJ5926:AL5926">TRANSPOSE(F5926:F5928)*AH5927*$D$4</f>
        <v>-9.0971657013856778E-3</v>
      </c>
      <c r="AK5926" s="7">
        <v>0</v>
      </c>
      <c r="AL5926" s="7">
        <v>-9.0971657013856778E-3</v>
      </c>
      <c r="AN5926" s="14" cm="1">
        <f t="array" ref="AN5926:AP5927">H5926:J5927+AJ5926:AL5927</f>
        <v>-4.8702689045400618</v>
      </c>
      <c r="AO5926" s="14">
        <v>3.184085759833271</v>
      </c>
      <c r="AP5926" s="14">
        <v>3.1341825479960903</v>
      </c>
      <c r="AR5926" s="14" cm="1">
        <f t="array" ref="AR5926:AT5926">TRANSPOSE(TRANSPOSE(P5926:R5926)+_xlfn.ANCHORARRAY(N5926)*AB5926*$D$4)</f>
        <v>-2.3988563354831367</v>
      </c>
      <c r="AS5926" s="14">
        <v>-5.4938536456627247</v>
      </c>
      <c r="AT5926" s="14">
        <v>5.2370771236317744</v>
      </c>
    </row>
    <row r="5927" spans="1:46" x14ac:dyDescent="0.3">
      <c r="A5927" s="20"/>
      <c r="F5927" s="7" cm="1">
        <f t="array" ref="F5927:F5928">TRANSPOSE(_xlfn.CHOOSEROWS($G$4:$H$7,B5926))</f>
        <v>0</v>
      </c>
      <c r="H5927" s="7">
        <v>-1.6523333842334145</v>
      </c>
      <c r="I5927" s="7">
        <v>4.3810535940468727</v>
      </c>
      <c r="J5927" s="7">
        <v>4.3975566763038696</v>
      </c>
      <c r="L5927" s="7">
        <v>2.7452232920704551</v>
      </c>
      <c r="N5927" s="7">
        <v>0.1521428834268399</v>
      </c>
      <c r="AH5927" s="7">
        <f t="shared" ref="AH5927" si="13290">N5927*(1-N5927)*AE5926</f>
        <v>-1.5161942835642796E-2</v>
      </c>
      <c r="AJ5927" s="7" cm="1">
        <f t="array" ref="AJ5927:AL5927">TRANSPOSE(F5926:F5928)*AH5928*$D$4</f>
        <v>3.8025835244474069E-3</v>
      </c>
      <c r="AK5927" s="7">
        <v>0</v>
      </c>
      <c r="AL5927" s="7">
        <v>3.8025835244474069E-3</v>
      </c>
      <c r="AN5927" s="14">
        <v>-1.648530800708967</v>
      </c>
      <c r="AO5927" s="14">
        <v>4.3810535940468727</v>
      </c>
      <c r="AP5927" s="14">
        <v>4.4013592598283173</v>
      </c>
    </row>
    <row r="5928" spans="1:46" x14ac:dyDescent="0.3">
      <c r="A5928" s="20"/>
      <c r="F5928" s="7">
        <v>1</v>
      </c>
      <c r="N5928" s="7">
        <v>0.93964301174281495</v>
      </c>
      <c r="AH5928" s="7">
        <f t="shared" ref="AH5928" si="13291">N5928*(1-N5928)*AF5926</f>
        <v>6.3376392074123451E-3</v>
      </c>
    </row>
    <row r="5929" spans="1:46" x14ac:dyDescent="0.3">
      <c r="A5929" s="20"/>
    </row>
    <row r="5930" spans="1:46" x14ac:dyDescent="0.3">
      <c r="A5930" s="20">
        <v>1480</v>
      </c>
      <c r="B5930" s="7">
        <f t="shared" ref="B5930" si="13292">MOD(ROUNDDOWN(ROW(B5930)/4,0),4)+1</f>
        <v>3</v>
      </c>
      <c r="D5930" s="7" cm="1">
        <f t="array" ref="D5930">_xlfn.CHOOSEROWS($I$4:$I$7,B5930)</f>
        <v>1</v>
      </c>
      <c r="F5930" s="7">
        <f t="shared" ref="F5930" si="13293">1+0</f>
        <v>1</v>
      </c>
      <c r="H5930" s="7" cm="1">
        <f t="array" ref="H5930:J5931">_xlfn.ANCHORARRAY(AN5926)</f>
        <v>-4.8702689045400618</v>
      </c>
      <c r="I5930" s="7">
        <v>3.184085759833271</v>
      </c>
      <c r="J5930" s="7">
        <v>3.1341825479960903</v>
      </c>
      <c r="L5930" s="7" cm="1">
        <f t="array" ref="L5930:L5931">MMULT(H5930:J5931,F5930:F5932)</f>
        <v>-1.6861831447067908</v>
      </c>
      <c r="N5930" s="7" cm="1">
        <f t="array" ref="N5930:N5932">_xlfn.VSTACK(1,1/(1+EXP(-_xlfn.ANCHORARRAY(L5930))))</f>
        <v>1</v>
      </c>
      <c r="P5930" s="7" cm="1">
        <f t="array" ref="P5930:R5930">_xlfn.ANCHORARRAY(AR5926)</f>
        <v>-2.3988563354831367</v>
      </c>
      <c r="Q5930" s="7">
        <v>-5.4938536456627247</v>
      </c>
      <c r="R5930" s="7">
        <v>5.2370771236317744</v>
      </c>
      <c r="T5930" s="7" cm="1">
        <f t="array" ref="T5930">MMULT(P5930:R5930,_xlfn.ANCHORARRAY(N5930))</f>
        <v>1.6597622566702661</v>
      </c>
      <c r="V5930" s="18">
        <f t="shared" ref="V5930" si="13294">1/(1+EXP(-T5930))</f>
        <v>0.84020608626157911</v>
      </c>
      <c r="X5930" s="7">
        <f t="shared" ref="X5930" si="13295">D5930-V5930</f>
        <v>0.15979391373842089</v>
      </c>
      <c r="Z5930" s="7">
        <f t="shared" ref="Z5930" si="13296">V5930*(1-V5930)</f>
        <v>0.134259818870579</v>
      </c>
      <c r="AB5930" s="7">
        <f t="shared" ref="AB5930" si="13297">Z5930*X5930</f>
        <v>2.1453901915141314E-2</v>
      </c>
      <c r="AD5930" s="7" cm="1">
        <f t="array" ref="AD5930:AF5930">P5930:R5930*AB5930</f>
        <v>-5.1464828529970544E-2</v>
      </c>
      <c r="AE5930" s="7">
        <v>-0.11786459725018962</v>
      </c>
      <c r="AF5930" s="7">
        <v>0.11235573893242649</v>
      </c>
      <c r="AH5930" s="7">
        <f t="shared" ref="AH5930" si="13298">N5930*(1-N5930)*AD5930</f>
        <v>0</v>
      </c>
      <c r="AJ5930" s="7" cm="1">
        <f t="array" ref="AJ5930:AL5930">TRANSPOSE(F5930:F5932)*AH5931*$D$4</f>
        <v>-9.324657132311712E-3</v>
      </c>
      <c r="AK5930" s="7">
        <v>-9.324657132311712E-3</v>
      </c>
      <c r="AL5930" s="7">
        <v>0</v>
      </c>
      <c r="AN5930" s="14" cm="1">
        <f t="array" ref="AN5930:AP5931">H5930:J5931+AJ5930:AL5931</f>
        <v>-4.8795935616723733</v>
      </c>
      <c r="AO5930" s="14">
        <v>3.1747611027009595</v>
      </c>
      <c r="AP5930" s="14">
        <v>3.1341825479960903</v>
      </c>
      <c r="AR5930" s="14" cm="1">
        <f t="array" ref="AR5930:AT5930">TRANSPOSE(TRANSPOSE(P5930:R5930)+_xlfn.ANCHORARRAY(N5930)*AB5930*$D$4)</f>
        <v>-2.3859839943340519</v>
      </c>
      <c r="AS5930" s="14">
        <v>-5.4918419760953494</v>
      </c>
      <c r="AT5930" s="14">
        <v>5.24916320520067</v>
      </c>
    </row>
    <row r="5931" spans="1:46" x14ac:dyDescent="0.3">
      <c r="A5931" s="20"/>
      <c r="F5931" s="7" cm="1">
        <f t="array" ref="F5931:F5932">TRANSPOSE(_xlfn.CHOOSEROWS($G$4:$H$7,B5930))</f>
        <v>1</v>
      </c>
      <c r="H5931" s="7">
        <v>-1.648530800708967</v>
      </c>
      <c r="I5931" s="7">
        <v>4.3810535940468727</v>
      </c>
      <c r="J5931" s="7">
        <v>4.4013592598283173</v>
      </c>
      <c r="L5931" s="7">
        <v>2.7325227933379059</v>
      </c>
      <c r="N5931" s="7">
        <v>0.15627845347452271</v>
      </c>
      <c r="AH5931" s="7">
        <f t="shared" ref="AH5931" si="13299">N5931*(1-N5931)*AE5930</f>
        <v>-1.5541095220519521E-2</v>
      </c>
      <c r="AJ5931" s="7" cm="1">
        <f t="array" ref="AJ5931:AL5931">TRANSPOSE(F5930:F5932)*AH5932*$D$4</f>
        <v>3.866187386192856E-3</v>
      </c>
      <c r="AK5931" s="7">
        <v>3.866187386192856E-3</v>
      </c>
      <c r="AL5931" s="7">
        <v>0</v>
      </c>
      <c r="AN5931" s="14">
        <v>-1.644664613322774</v>
      </c>
      <c r="AO5931" s="14">
        <v>4.3849197814330658</v>
      </c>
      <c r="AP5931" s="14">
        <v>4.4013592598283173</v>
      </c>
    </row>
    <row r="5932" spans="1:46" x14ac:dyDescent="0.3">
      <c r="A5932" s="20"/>
      <c r="F5932" s="7">
        <v>0</v>
      </c>
      <c r="N5932" s="7">
        <v>0.93891868067488016</v>
      </c>
      <c r="AH5932" s="7">
        <f t="shared" ref="AH5932" si="13300">N5932*(1-N5932)*AF5930</f>
        <v>6.4436456436547601E-3</v>
      </c>
    </row>
    <row r="5933" spans="1:46" x14ac:dyDescent="0.3">
      <c r="A5933" s="20"/>
    </row>
    <row r="5934" spans="1:46" x14ac:dyDescent="0.3">
      <c r="A5934" s="20">
        <v>1481</v>
      </c>
      <c r="B5934" s="7">
        <f t="shared" ref="B5934" si="13301">MOD(ROUNDDOWN(ROW(B5934)/4,0),4)+1</f>
        <v>4</v>
      </c>
      <c r="D5934" s="7" cm="1">
        <f t="array" ref="D5934">_xlfn.CHOOSEROWS($I$4:$I$7,B5934)</f>
        <v>0</v>
      </c>
      <c r="F5934" s="7">
        <f t="shared" ref="F5934" si="13302">1+0</f>
        <v>1</v>
      </c>
      <c r="H5934" s="7" cm="1">
        <f t="array" ref="H5934:J5935">_xlfn.ANCHORARRAY(AN5930)</f>
        <v>-4.8795935616723733</v>
      </c>
      <c r="I5934" s="7">
        <v>3.1747611027009595</v>
      </c>
      <c r="J5934" s="7">
        <v>3.1341825479960903</v>
      </c>
      <c r="L5934" s="7" cm="1">
        <f t="array" ref="L5934:L5935">MMULT(H5934:J5935,F5934:F5936)</f>
        <v>1.4293500890246764</v>
      </c>
      <c r="N5934" s="7" cm="1">
        <f t="array" ref="N5934:N5936">_xlfn.VSTACK(1,1/(1+EXP(-_xlfn.ANCHORARRAY(L5934))))</f>
        <v>1</v>
      </c>
      <c r="P5934" s="7" cm="1">
        <f t="array" ref="P5934:R5934">_xlfn.ANCHORARRAY(AR5930)</f>
        <v>-2.3859839943340519</v>
      </c>
      <c r="Q5934" s="7">
        <v>-5.4918419760953494</v>
      </c>
      <c r="R5934" s="7">
        <v>5.24916320520067</v>
      </c>
      <c r="T5934" s="7" cm="1">
        <f t="array" ref="T5934">MMULT(P5934:R5934,_xlfn.ANCHORARRAY(N5934))</f>
        <v>-1.5717903575250141</v>
      </c>
      <c r="V5934" s="18">
        <f t="shared" ref="V5934" si="13303">1/(1+EXP(-T5934))</f>
        <v>0.17196131187556038</v>
      </c>
      <c r="X5934" s="7">
        <f t="shared" ref="X5934" si="13304">D5934-V5934</f>
        <v>-0.17196131187556038</v>
      </c>
      <c r="Z5934" s="7">
        <f t="shared" ref="Z5934" si="13305">V5934*(1-V5934)</f>
        <v>0.14239061909359663</v>
      </c>
      <c r="AB5934" s="7">
        <f t="shared" ref="AB5934" si="13306">Z5934*X5934</f>
        <v>-2.4485677658108093E-2</v>
      </c>
      <c r="AD5934" s="7" cm="1">
        <f t="array" ref="AD5934:AF5934">P5934:R5934*AB5934</f>
        <v>5.8422434982668803E-2</v>
      </c>
      <c r="AE5934" s="7">
        <v>0.13447147237593809</v>
      </c>
      <c r="AF5934" s="7">
        <v>-0.12852931821734512</v>
      </c>
      <c r="AH5934" s="7">
        <f t="shared" ref="AH5934" si="13307">N5934*(1-N5934)*AD5934</f>
        <v>0</v>
      </c>
      <c r="AJ5934" s="7" cm="1">
        <f t="array" ref="AJ5934:AL5934">TRANSPOSE(F5934:F5936)*AH5935*$D$4</f>
        <v>1.2576342827368246E-2</v>
      </c>
      <c r="AK5934" s="7">
        <v>1.2576342827368246E-2</v>
      </c>
      <c r="AL5934" s="7">
        <v>1.2576342827368246E-2</v>
      </c>
      <c r="AN5934" s="14" cm="1">
        <f t="array" ref="AN5934:AP5935">H5934:J5935+AJ5934:AL5935</f>
        <v>-4.8670172188450049</v>
      </c>
      <c r="AO5934" s="14">
        <v>3.1873374455283279</v>
      </c>
      <c r="AP5934" s="14">
        <v>3.1467588908234587</v>
      </c>
      <c r="AR5934" s="14" cm="1">
        <f t="array" ref="AR5934:AT5934">TRANSPOSE(TRANSPOSE(P5934:R5934)+_xlfn.ANCHORARRAY(N5934)*AB5934*$D$4)</f>
        <v>-2.4006754009289168</v>
      </c>
      <c r="AS5934" s="14">
        <v>-5.5036950034049035</v>
      </c>
      <c r="AT5934" s="14">
        <v>5.2344834172658272</v>
      </c>
    </row>
    <row r="5935" spans="1:46" x14ac:dyDescent="0.3">
      <c r="A5935" s="20"/>
      <c r="F5935" s="7" cm="1">
        <f t="array" ref="F5935:F5936">TRANSPOSE(_xlfn.CHOOSEROWS($G$4:$H$7,B5934))</f>
        <v>1</v>
      </c>
      <c r="H5935" s="7">
        <v>-1.644664613322774</v>
      </c>
      <c r="I5935" s="7">
        <v>4.3849197814330658</v>
      </c>
      <c r="J5935" s="7">
        <v>4.4013592598283173</v>
      </c>
      <c r="L5935" s="7">
        <v>7.1416144279386096</v>
      </c>
      <c r="N5935" s="7">
        <v>0.80680003191094762</v>
      </c>
      <c r="AH5935" s="7">
        <f t="shared" ref="AH5935" si="13308">N5935*(1-N5935)*AE5934</f>
        <v>2.0960571378947076E-2</v>
      </c>
      <c r="AJ5935" s="7" cm="1">
        <f t="array" ref="AJ5935:AL5935">TRANSPOSE(F5934:F5936)*AH5936*$D$4</f>
        <v>-6.094001029207839E-5</v>
      </c>
      <c r="AK5935" s="7">
        <v>-6.094001029207839E-5</v>
      </c>
      <c r="AL5935" s="7">
        <v>-6.094001029207839E-5</v>
      </c>
      <c r="AN5935" s="14">
        <v>-1.644725553333066</v>
      </c>
      <c r="AO5935" s="14">
        <v>4.3848588414227736</v>
      </c>
      <c r="AP5935" s="14">
        <v>4.4012983198180251</v>
      </c>
    </row>
    <row r="5936" spans="1:46" x14ac:dyDescent="0.3">
      <c r="A5936" s="20"/>
      <c r="F5936" s="7">
        <v>1</v>
      </c>
      <c r="N5936" s="7">
        <v>0.99920915264667143</v>
      </c>
      <c r="AH5936" s="7">
        <f t="shared" ref="AH5936" si="13309">N5936*(1-N5936)*AF5934</f>
        <v>-1.0156668382013066E-4</v>
      </c>
    </row>
    <row r="5937" spans="1:46" x14ac:dyDescent="0.3">
      <c r="A5937" s="20"/>
    </row>
    <row r="5938" spans="1:46" x14ac:dyDescent="0.3">
      <c r="A5938" s="20">
        <v>1482</v>
      </c>
      <c r="B5938" s="7">
        <f t="shared" ref="B5938" si="13310">MOD(ROUNDDOWN(ROW(B5938)/4,0),4)+1</f>
        <v>1</v>
      </c>
      <c r="D5938" s="7" cm="1">
        <f t="array" ref="D5938">_xlfn.CHOOSEROWS($I$4:$I$7,B5938)</f>
        <v>0</v>
      </c>
      <c r="F5938" s="7">
        <f t="shared" ref="F5938" si="13311">1+0</f>
        <v>1</v>
      </c>
      <c r="H5938" s="7" cm="1">
        <f t="array" ref="H5938:J5939">_xlfn.ANCHORARRAY(AN5934)</f>
        <v>-4.8670172188450049</v>
      </c>
      <c r="I5938" s="7">
        <v>3.1873374455283279</v>
      </c>
      <c r="J5938" s="7">
        <v>3.1467588908234587</v>
      </c>
      <c r="L5938" s="7" cm="1">
        <f t="array" ref="L5938:L5939">MMULT(H5938:J5939,F5938:F5940)</f>
        <v>-4.8670172188450049</v>
      </c>
      <c r="N5938" s="7" cm="1">
        <f t="array" ref="N5938:N5940">_xlfn.VSTACK(1,1/(1+EXP(-_xlfn.ANCHORARRAY(L5938))))</f>
        <v>1</v>
      </c>
      <c r="P5938" s="7" cm="1">
        <f t="array" ref="P5938:R5938">_xlfn.ANCHORARRAY(AR5934)</f>
        <v>-2.4006754009289168</v>
      </c>
      <c r="Q5938" s="7">
        <v>-5.5036950034049035</v>
      </c>
      <c r="R5938" s="7">
        <v>5.2344834172658272</v>
      </c>
      <c r="T5938" s="7" cm="1">
        <f t="array" ref="T5938">MMULT(P5938:R5938,_xlfn.ANCHORARRAY(N5938))</f>
        <v>-1.5956496762339754</v>
      </c>
      <c r="V5938" s="18">
        <f t="shared" ref="V5938" si="13312">1/(1+EXP(-T5938))</f>
        <v>0.16859051113359602</v>
      </c>
      <c r="X5938" s="7">
        <f t="shared" ref="X5938" si="13313">D5938-V5938</f>
        <v>-0.16859051113359602</v>
      </c>
      <c r="Z5938" s="7">
        <f t="shared" ref="Z5938" si="13314">V5938*(1-V5938)</f>
        <v>0.14016775068930887</v>
      </c>
      <c r="AB5938" s="7">
        <f t="shared" ref="AB5938" si="13315">Z5938*X5938</f>
        <v>-2.3630952733157039E-2</v>
      </c>
      <c r="AD5938" s="7" cm="1">
        <f t="array" ref="AD5938:AF5938">P5938:R5938*AB5938</f>
        <v>5.6730246927004055E-2</v>
      </c>
      <c r="AE5938" s="7">
        <v>0.13005755648317385</v>
      </c>
      <c r="AF5938" s="7">
        <v>-0.12369583021590309</v>
      </c>
      <c r="AH5938" s="7">
        <f t="shared" ref="AH5938" si="13316">N5938*(1-N5938)*AD5938</f>
        <v>0</v>
      </c>
      <c r="AJ5938" s="7" cm="1">
        <f t="array" ref="AJ5938:AL5938">TRANSPOSE(F5938:F5940)*AH5939*$D$4</f>
        <v>5.9143742463385032E-4</v>
      </c>
      <c r="AK5938" s="7">
        <v>0</v>
      </c>
      <c r="AL5938" s="7">
        <v>0</v>
      </c>
      <c r="AN5938" s="14" cm="1">
        <f t="array" ref="AN5938:AP5939">H5938:J5939+AJ5938:AL5939</f>
        <v>-4.8664257814203715</v>
      </c>
      <c r="AO5938" s="14">
        <v>3.1873374455283279</v>
      </c>
      <c r="AP5938" s="14">
        <v>3.1467588908234587</v>
      </c>
      <c r="AR5938" s="14" cm="1">
        <f t="array" ref="AR5938:AT5938">TRANSPOSE(TRANSPOSE(P5938:R5938)+_xlfn.ANCHORARRAY(N5938)*AB5938*$D$4)</f>
        <v>-2.4148539725688112</v>
      </c>
      <c r="AS5938" s="14">
        <v>-5.5038032923447302</v>
      </c>
      <c r="AT5938" s="14">
        <v>5.2321889971198052</v>
      </c>
    </row>
    <row r="5939" spans="1:46" x14ac:dyDescent="0.3">
      <c r="A5939" s="20"/>
      <c r="F5939" s="7" cm="1">
        <f t="array" ref="F5939:F5940">TRANSPOSE(_xlfn.CHOOSEROWS($G$4:$H$7,B5938))</f>
        <v>0</v>
      </c>
      <c r="H5939" s="7">
        <v>-1.644725553333066</v>
      </c>
      <c r="I5939" s="7">
        <v>4.3848588414227736</v>
      </c>
      <c r="J5939" s="7">
        <v>4.4012983198180251</v>
      </c>
      <c r="L5939" s="7">
        <v>-1.644725553333066</v>
      </c>
      <c r="N5939" s="7">
        <v>7.637506977221954E-3</v>
      </c>
      <c r="AH5939" s="7">
        <f t="shared" ref="AH5939" si="13317">N5939*(1-N5939)*AE5938</f>
        <v>9.8572904105641724E-4</v>
      </c>
      <c r="AJ5939" s="7" cm="1">
        <f t="array" ref="AJ5939:AL5939">TRANSPOSE(F5938:F5940)*AH5940*$D$4</f>
        <v>-1.0066592141534748E-2</v>
      </c>
      <c r="AK5939" s="7">
        <v>0</v>
      </c>
      <c r="AL5939" s="7">
        <v>0</v>
      </c>
      <c r="AN5939" s="14">
        <v>-1.6547921454746009</v>
      </c>
      <c r="AO5939" s="14">
        <v>4.3848588414227736</v>
      </c>
      <c r="AP5939" s="14">
        <v>4.4012983198180251</v>
      </c>
    </row>
    <row r="5940" spans="1:46" x14ac:dyDescent="0.3">
      <c r="A5940" s="20"/>
      <c r="F5940" s="7">
        <v>0</v>
      </c>
      <c r="N5940" s="7">
        <v>0.16182308093477546</v>
      </c>
      <c r="AH5940" s="7">
        <f t="shared" ref="AH5940" si="13318">N5940*(1-N5940)*AF5938</f>
        <v>-1.6777653569224581E-2</v>
      </c>
    </row>
    <row r="5941" spans="1:46" x14ac:dyDescent="0.3">
      <c r="A5941" s="20"/>
    </row>
    <row r="5942" spans="1:46" x14ac:dyDescent="0.3">
      <c r="A5942" s="20">
        <v>1483</v>
      </c>
      <c r="B5942" s="7">
        <f t="shared" ref="B5942" si="13319">MOD(ROUNDDOWN(ROW(B5942)/4,0),4)+1</f>
        <v>2</v>
      </c>
      <c r="D5942" s="7" cm="1">
        <f t="array" ref="D5942">_xlfn.CHOOSEROWS($I$4:$I$7,B5942)</f>
        <v>1</v>
      </c>
      <c r="F5942" s="7">
        <f t="shared" ref="F5942" si="13320">1+0</f>
        <v>1</v>
      </c>
      <c r="H5942" s="7" cm="1">
        <f t="array" ref="H5942:J5943">_xlfn.ANCHORARRAY(AN5938)</f>
        <v>-4.8664257814203715</v>
      </c>
      <c r="I5942" s="7">
        <v>3.1873374455283279</v>
      </c>
      <c r="J5942" s="7">
        <v>3.1467588908234587</v>
      </c>
      <c r="L5942" s="7" cm="1">
        <f t="array" ref="L5942:L5943">MMULT(H5942:J5943,F5942:F5944)</f>
        <v>-1.7196668905969128</v>
      </c>
      <c r="N5942" s="7" cm="1">
        <f t="array" ref="N5942:N5944">_xlfn.VSTACK(1,1/(1+EXP(-_xlfn.ANCHORARRAY(L5942))))</f>
        <v>1</v>
      </c>
      <c r="P5942" s="7" cm="1">
        <f t="array" ref="P5942:R5942">_xlfn.ANCHORARRAY(AR5938)</f>
        <v>-2.4148539725688112</v>
      </c>
      <c r="Q5942" s="7">
        <v>-5.5038032923447302</v>
      </c>
      <c r="R5942" s="7">
        <v>5.2321889971198052</v>
      </c>
      <c r="T5942" s="7" cm="1">
        <f t="array" ref="T5942">MMULT(P5942:R5942,_xlfn.ANCHORARRAY(N5942))</f>
        <v>1.6658111332073671</v>
      </c>
      <c r="V5942" s="18">
        <f t="shared" ref="V5942" si="13321">1/(1+EXP(-T5942))</f>
        <v>0.84101653706067647</v>
      </c>
      <c r="X5942" s="7">
        <f t="shared" ref="X5942" si="13322">D5942-V5942</f>
        <v>0.15898346293932353</v>
      </c>
      <c r="Z5942" s="7">
        <f t="shared" ref="Z5942" si="13323">V5942*(1-V5942)</f>
        <v>0.13370772145114426</v>
      </c>
      <c r="AB5942" s="7">
        <f t="shared" ref="AB5942" si="13324">Z5942*X5942</f>
        <v>2.1257316578029387E-2</v>
      </c>
      <c r="AD5942" s="7" cm="1">
        <f t="array" ref="AD5942:AF5942">P5942:R5942*AB5942</f>
        <v>-5.1333315384607114E-2</v>
      </c>
      <c r="AE5942" s="7">
        <v>-0.11699608896857235</v>
      </c>
      <c r="AF5942" s="7">
        <v>0.11122229790785779</v>
      </c>
      <c r="AH5942" s="7">
        <f t="shared" ref="AH5942" si="13325">N5942*(1-N5942)*AD5942</f>
        <v>0</v>
      </c>
      <c r="AJ5942" s="7" cm="1">
        <f t="array" ref="AJ5942:AL5942">TRANSPOSE(F5942:F5944)*AH5943*$D$4</f>
        <v>-9.0439981365917823E-3</v>
      </c>
      <c r="AK5942" s="7">
        <v>0</v>
      </c>
      <c r="AL5942" s="7">
        <v>-9.0439981365917823E-3</v>
      </c>
      <c r="AN5942" s="14" cm="1">
        <f t="array" ref="AN5942:AP5943">H5942:J5943+AJ5942:AL5943</f>
        <v>-4.8754697795569637</v>
      </c>
      <c r="AO5942" s="14">
        <v>3.1873374455283279</v>
      </c>
      <c r="AP5942" s="14">
        <v>3.137714892686867</v>
      </c>
      <c r="AR5942" s="14" cm="1">
        <f t="array" ref="AR5942:AT5942">TRANSPOSE(TRANSPOSE(P5942:R5942)+_xlfn.ANCHORARRAY(N5942)*AB5942*$D$4)</f>
        <v>-2.4020995826219935</v>
      </c>
      <c r="AS5942" s="14">
        <v>-5.501865720990879</v>
      </c>
      <c r="AT5942" s="14">
        <v>5.2441744979555809</v>
      </c>
    </row>
    <row r="5943" spans="1:46" x14ac:dyDescent="0.3">
      <c r="A5943" s="20"/>
      <c r="F5943" s="7" cm="1">
        <f t="array" ref="F5943:F5944">TRANSPOSE(_xlfn.CHOOSEROWS($G$4:$H$7,B5942))</f>
        <v>0</v>
      </c>
      <c r="H5943" s="7">
        <v>-1.6547921454746009</v>
      </c>
      <c r="I5943" s="7">
        <v>4.3848588414227736</v>
      </c>
      <c r="J5943" s="7">
        <v>4.4012983198180251</v>
      </c>
      <c r="L5943" s="7">
        <v>2.7465061743434243</v>
      </c>
      <c r="N5943" s="7">
        <v>0.15191407522664152</v>
      </c>
      <c r="AH5943" s="7">
        <f t="shared" ref="AH5943" si="13326">N5943*(1-N5943)*AE5942</f>
        <v>-1.5073330227652972E-2</v>
      </c>
      <c r="AJ5943" s="7" cm="1">
        <f t="array" ref="AJ5943:AL5943">TRANSPOSE(F5942:F5944)*AH5944*$D$4</f>
        <v>3.7804511399048184E-3</v>
      </c>
      <c r="AK5943" s="7">
        <v>0</v>
      </c>
      <c r="AL5943" s="7">
        <v>3.7804511399048184E-3</v>
      </c>
      <c r="AN5943" s="14">
        <v>-1.651011694334696</v>
      </c>
      <c r="AO5943" s="14">
        <v>4.3848588414227736</v>
      </c>
      <c r="AP5943" s="14">
        <v>4.40507877095793</v>
      </c>
    </row>
    <row r="5944" spans="1:46" x14ac:dyDescent="0.3">
      <c r="A5944" s="20"/>
      <c r="F5944" s="7">
        <v>1</v>
      </c>
      <c r="N5944" s="7">
        <v>0.93971572813379578</v>
      </c>
      <c r="AH5944" s="7">
        <f t="shared" ref="AH5944" si="13327">N5944*(1-N5944)*AF5942</f>
        <v>6.300751899841364E-3</v>
      </c>
    </row>
    <row r="5945" spans="1:46" x14ac:dyDescent="0.3">
      <c r="A5945" s="20"/>
    </row>
    <row r="5946" spans="1:46" x14ac:dyDescent="0.3">
      <c r="A5946" s="20">
        <v>1484</v>
      </c>
      <c r="B5946" s="7">
        <f t="shared" ref="B5946" si="13328">MOD(ROUNDDOWN(ROW(B5946)/4,0),4)+1</f>
        <v>3</v>
      </c>
      <c r="D5946" s="7" cm="1">
        <f t="array" ref="D5946">_xlfn.CHOOSEROWS($I$4:$I$7,B5946)</f>
        <v>1</v>
      </c>
      <c r="F5946" s="7">
        <f t="shared" ref="F5946" si="13329">1+0</f>
        <v>1</v>
      </c>
      <c r="H5946" s="7" cm="1">
        <f t="array" ref="H5946:J5947">_xlfn.ANCHORARRAY(AN5942)</f>
        <v>-4.8754697795569637</v>
      </c>
      <c r="I5946" s="7">
        <v>3.1873374455283279</v>
      </c>
      <c r="J5946" s="7">
        <v>3.137714892686867</v>
      </c>
      <c r="L5946" s="7" cm="1">
        <f t="array" ref="L5946:L5947">MMULT(H5946:J5947,F5946:F5948)</f>
        <v>-1.6881323340286358</v>
      </c>
      <c r="N5946" s="7" cm="1">
        <f t="array" ref="N5946:N5948">_xlfn.VSTACK(1,1/(1+EXP(-_xlfn.ANCHORARRAY(L5946))))</f>
        <v>1</v>
      </c>
      <c r="P5946" s="7" cm="1">
        <f t="array" ref="P5946:R5946">_xlfn.ANCHORARRAY(AR5942)</f>
        <v>-2.4020995826219935</v>
      </c>
      <c r="Q5946" s="7">
        <v>-5.501865720990879</v>
      </c>
      <c r="R5946" s="7">
        <v>5.2441744979555809</v>
      </c>
      <c r="T5946" s="7" cm="1">
        <f t="array" ref="T5946">MMULT(P5946:R5946,_xlfn.ANCHORARRAY(N5946))</f>
        <v>1.663741921931519</v>
      </c>
      <c r="V5946" s="18">
        <f t="shared" ref="V5946" si="13330">1/(1+EXP(-T5946))</f>
        <v>0.84073967226900759</v>
      </c>
      <c r="X5946" s="7">
        <f t="shared" ref="X5946" si="13331">D5946-V5946</f>
        <v>0.15926032773099241</v>
      </c>
      <c r="Z5946" s="7">
        <f t="shared" ref="Z5946" si="13332">V5946*(1-V5946)</f>
        <v>0.1338964757420093</v>
      </c>
      <c r="AB5946" s="7">
        <f t="shared" ref="AB5946" si="13333">Z5946*X5946</f>
        <v>2.1324396608697276E-2</v>
      </c>
      <c r="AD5946" s="7" cm="1">
        <f t="array" ref="AD5946:AF5946">P5946:R5946*AB5946</f>
        <v>-5.1223324193417581E-2</v>
      </c>
      <c r="AE5946" s="7">
        <v>-0.11732396672220569</v>
      </c>
      <c r="AF5946" s="7">
        <v>0.11182885687962073</v>
      </c>
      <c r="AH5946" s="7">
        <f t="shared" ref="AH5946" si="13334">N5946*(1-N5946)*AD5946</f>
        <v>0</v>
      </c>
      <c r="AJ5946" s="7" cm="1">
        <f t="array" ref="AJ5946:AL5946">TRANSPOSE(F5946:F5948)*AH5947*$D$4</f>
        <v>-9.2694524293329087E-3</v>
      </c>
      <c r="AK5946" s="7">
        <v>-9.2694524293329087E-3</v>
      </c>
      <c r="AL5946" s="7">
        <v>0</v>
      </c>
      <c r="AN5946" s="14" cm="1">
        <f t="array" ref="AN5946:AP5947">H5946:J5947+AJ5946:AL5947</f>
        <v>-4.8847392319862966</v>
      </c>
      <c r="AO5946" s="14">
        <v>3.178067993098995</v>
      </c>
      <c r="AP5946" s="14">
        <v>3.137714892686867</v>
      </c>
      <c r="AR5946" s="14" cm="1">
        <f t="array" ref="AR5946:AT5946">TRANSPOSE(TRANSPOSE(P5946:R5946)+_xlfn.ANCHORARRAY(N5946)*AB5946*$D$4)</f>
        <v>-2.3893049446567751</v>
      </c>
      <c r="AS5946" s="14">
        <v>-5.4998694809211246</v>
      </c>
      <c r="AT5946" s="14">
        <v>5.2561885937698856</v>
      </c>
    </row>
    <row r="5947" spans="1:46" x14ac:dyDescent="0.3">
      <c r="A5947" s="20"/>
      <c r="F5947" s="7" cm="1">
        <f t="array" ref="F5947:F5948">TRANSPOSE(_xlfn.CHOOSEROWS($G$4:$H$7,B5946))</f>
        <v>1</v>
      </c>
      <c r="H5947" s="7">
        <v>-1.651011694334696</v>
      </c>
      <c r="I5947" s="7">
        <v>4.3848588414227736</v>
      </c>
      <c r="J5947" s="7">
        <v>4.40507877095793</v>
      </c>
      <c r="L5947" s="7">
        <v>2.7338471470880776</v>
      </c>
      <c r="N5947" s="7">
        <v>0.15602161430291669</v>
      </c>
      <c r="AH5947" s="7">
        <f t="shared" ref="AH5947" si="13335">N5947*(1-N5947)*AE5946</f>
        <v>-1.5449087382221515E-2</v>
      </c>
      <c r="AJ5947" s="7" cm="1">
        <f t="array" ref="AJ5947:AL5947">TRANSPOSE(F5946:F5948)*AH5948*$D$4</f>
        <v>3.8435858387313787E-3</v>
      </c>
      <c r="AK5947" s="7">
        <v>3.8435858387313787E-3</v>
      </c>
      <c r="AL5947" s="7">
        <v>0</v>
      </c>
      <c r="AN5947" s="14">
        <v>-1.6471681084959646</v>
      </c>
      <c r="AO5947" s="14">
        <v>4.3887024272615047</v>
      </c>
      <c r="AP5947" s="14">
        <v>4.40507877095793</v>
      </c>
    </row>
    <row r="5948" spans="1:46" x14ac:dyDescent="0.3">
      <c r="A5948" s="20"/>
      <c r="F5948" s="7">
        <v>0</v>
      </c>
      <c r="N5948" s="7">
        <v>0.93899458874606256</v>
      </c>
      <c r="AH5948" s="7">
        <f t="shared" ref="AH5948" si="13336">N5948*(1-N5948)*AF5946</f>
        <v>6.4059763978856314E-3</v>
      </c>
    </row>
    <row r="5949" spans="1:46" x14ac:dyDescent="0.3">
      <c r="A5949" s="20"/>
    </row>
    <row r="5950" spans="1:46" x14ac:dyDescent="0.3">
      <c r="A5950" s="20">
        <v>1485</v>
      </c>
      <c r="B5950" s="7">
        <f t="shared" ref="B5950" si="13337">MOD(ROUNDDOWN(ROW(B5950)/4,0),4)+1</f>
        <v>4</v>
      </c>
      <c r="D5950" s="7" cm="1">
        <f t="array" ref="D5950">_xlfn.CHOOSEROWS($I$4:$I$7,B5950)</f>
        <v>0</v>
      </c>
      <c r="F5950" s="7">
        <f t="shared" ref="F5950" si="13338">1+0</f>
        <v>1</v>
      </c>
      <c r="H5950" s="7" cm="1">
        <f t="array" ref="H5950:J5951">_xlfn.ANCHORARRAY(AN5946)</f>
        <v>-4.8847392319862966</v>
      </c>
      <c r="I5950" s="7">
        <v>3.178067993098995</v>
      </c>
      <c r="J5950" s="7">
        <v>3.137714892686867</v>
      </c>
      <c r="L5950" s="7" cm="1">
        <f t="array" ref="L5950:L5951">MMULT(H5950:J5951,F5950:F5952)</f>
        <v>1.4310436537995654</v>
      </c>
      <c r="N5950" s="7" cm="1">
        <f t="array" ref="N5950:N5952">_xlfn.VSTACK(1,1/(1+EXP(-_xlfn.ANCHORARRAY(L5950))))</f>
        <v>1</v>
      </c>
      <c r="P5950" s="7" cm="1">
        <f t="array" ref="P5950:R5950">_xlfn.ANCHORARRAY(AR5946)</f>
        <v>-2.3893049446567751</v>
      </c>
      <c r="Q5950" s="7">
        <v>-5.4998694809211246</v>
      </c>
      <c r="R5950" s="7">
        <v>5.2561885937698856</v>
      </c>
      <c r="T5950" s="7" cm="1">
        <f t="array" ref="T5950">MMULT(P5950:R5950,_xlfn.ANCHORARRAY(N5950))</f>
        <v>-1.5759984696820393</v>
      </c>
      <c r="V5950" s="18">
        <f t="shared" ref="V5950" si="13339">1/(1+EXP(-T5950))</f>
        <v>0.17136294306573077</v>
      </c>
      <c r="X5950" s="7">
        <f t="shared" ref="X5950" si="13340">D5950-V5950</f>
        <v>-0.17136294306573077</v>
      </c>
      <c r="Z5950" s="7">
        <f t="shared" ref="Z5950" si="13341">V5950*(1-V5950)</f>
        <v>0.14199768480958189</v>
      </c>
      <c r="AB5950" s="7">
        <f t="shared" ref="AB5950" si="13342">Z5950*X5950</f>
        <v>-2.4333141177489963E-2</v>
      </c>
      <c r="AD5950" s="7" cm="1">
        <f t="array" ref="AD5950:AF5950">P5950:R5950*AB5950</f>
        <v>5.8139294534408151E-2</v>
      </c>
      <c r="AE5950" s="7">
        <v>0.13382910053702216</v>
      </c>
      <c r="AF5950" s="7">
        <v>-0.12789957910771507</v>
      </c>
      <c r="AH5950" s="7">
        <f t="shared" ref="AH5950" si="13343">N5950*(1-N5950)*AD5950</f>
        <v>0</v>
      </c>
      <c r="AJ5950" s="7" cm="1">
        <f t="array" ref="AJ5950:AL5950">TRANSPOSE(F5950:F5952)*AH5951*$D$4</f>
        <v>1.2503260108565374E-2</v>
      </c>
      <c r="AK5950" s="7">
        <v>1.2503260108565374E-2</v>
      </c>
      <c r="AL5950" s="7">
        <v>1.2503260108565374E-2</v>
      </c>
      <c r="AN5950" s="14" cm="1">
        <f t="array" ref="AN5950:AP5951">H5950:J5951+AJ5950:AL5951</f>
        <v>-4.8722359718777311</v>
      </c>
      <c r="AO5950" s="14">
        <v>3.1905712532075605</v>
      </c>
      <c r="AP5950" s="14">
        <v>3.1502181527954325</v>
      </c>
      <c r="AR5950" s="14" cm="1">
        <f t="array" ref="AR5950:AT5950">TRANSPOSE(TRANSPOSE(P5950:R5950)+_xlfn.ANCHORARRAY(N5950)*AB5950*$D$4)</f>
        <v>-2.403904829363269</v>
      </c>
      <c r="AS5950" s="14">
        <v>-5.5116525204765949</v>
      </c>
      <c r="AT5950" s="14">
        <v>5.2416001978169362</v>
      </c>
    </row>
    <row r="5951" spans="1:46" x14ac:dyDescent="0.3">
      <c r="A5951" s="20"/>
      <c r="F5951" s="7" cm="1">
        <f t="array" ref="F5951:F5952">TRANSPOSE(_xlfn.CHOOSEROWS($G$4:$H$7,B5950))</f>
        <v>1</v>
      </c>
      <c r="H5951" s="7">
        <v>-1.6471681084959646</v>
      </c>
      <c r="I5951" s="7">
        <v>4.3887024272615047</v>
      </c>
      <c r="J5951" s="7">
        <v>4.40507877095793</v>
      </c>
      <c r="L5951" s="7">
        <v>7.1466130897234699</v>
      </c>
      <c r="N5951" s="7">
        <v>0.80706387703382965</v>
      </c>
      <c r="AH5951" s="7">
        <f t="shared" ref="AH5951" si="13344">N5951*(1-N5951)*AE5950</f>
        <v>2.0838766847608957E-2</v>
      </c>
      <c r="AJ5951" s="7" cm="1">
        <f t="array" ref="AJ5951:AL5951">TRANSPOSE(F5950:F5952)*AH5952*$D$4</f>
        <v>-6.0339536332188167E-5</v>
      </c>
      <c r="AK5951" s="7">
        <v>-6.0339536332188167E-5</v>
      </c>
      <c r="AL5951" s="7">
        <v>-6.0339536332188167E-5</v>
      </c>
      <c r="AN5951" s="14">
        <v>-1.6472284480322967</v>
      </c>
      <c r="AO5951" s="14">
        <v>4.3886420877251728</v>
      </c>
      <c r="AP5951" s="14">
        <v>4.4050184314215981</v>
      </c>
    </row>
    <row r="5952" spans="1:46" x14ac:dyDescent="0.3">
      <c r="A5952" s="20"/>
      <c r="F5952" s="7">
        <v>1</v>
      </c>
      <c r="N5952" s="7">
        <v>0.99921309285823312</v>
      </c>
      <c r="AH5952" s="7">
        <f t="shared" ref="AH5952" si="13345">N5952*(1-N5952)*AF5950</f>
        <v>-1.0056589388698029E-4</v>
      </c>
    </row>
    <row r="5953" spans="1:46" x14ac:dyDescent="0.3">
      <c r="A5953" s="20"/>
    </row>
    <row r="5954" spans="1:46" x14ac:dyDescent="0.3">
      <c r="A5954" s="20">
        <v>1486</v>
      </c>
      <c r="B5954" s="7">
        <f t="shared" ref="B5954" si="13346">MOD(ROUNDDOWN(ROW(B5954)/4,0),4)+1</f>
        <v>1</v>
      </c>
      <c r="D5954" s="7" cm="1">
        <f t="array" ref="D5954">_xlfn.CHOOSEROWS($I$4:$I$7,B5954)</f>
        <v>0</v>
      </c>
      <c r="F5954" s="7">
        <f t="shared" ref="F5954" si="13347">1+0</f>
        <v>1</v>
      </c>
      <c r="H5954" s="7" cm="1">
        <f t="array" ref="H5954:J5955">_xlfn.ANCHORARRAY(AN5950)</f>
        <v>-4.8722359718777311</v>
      </c>
      <c r="I5954" s="7">
        <v>3.1905712532075605</v>
      </c>
      <c r="J5954" s="7">
        <v>3.1502181527954325</v>
      </c>
      <c r="L5954" s="7" cm="1">
        <f t="array" ref="L5954:L5955">MMULT(H5954:J5955,F5954:F5956)</f>
        <v>-4.8722359718777311</v>
      </c>
      <c r="N5954" s="7" cm="1">
        <f t="array" ref="N5954:N5956">_xlfn.VSTACK(1,1/(1+EXP(-_xlfn.ANCHORARRAY(L5954))))</f>
        <v>1</v>
      </c>
      <c r="P5954" s="7" cm="1">
        <f t="array" ref="P5954:R5954">_xlfn.ANCHORARRAY(AR5950)</f>
        <v>-2.403904829363269</v>
      </c>
      <c r="Q5954" s="7">
        <v>-5.5116525204765949</v>
      </c>
      <c r="R5954" s="7">
        <v>5.2416001978169362</v>
      </c>
      <c r="T5954" s="7" cm="1">
        <f t="array" ref="T5954">MMULT(P5954:R5954,_xlfn.ANCHORARRAY(N5954))</f>
        <v>-1.5993487043481696</v>
      </c>
      <c r="V5954" s="18">
        <f t="shared" ref="V5954" si="13348">1/(1+EXP(-T5954))</f>
        <v>0.16807266210107452</v>
      </c>
      <c r="X5954" s="7">
        <f t="shared" ref="X5954" si="13349">D5954-V5954</f>
        <v>-0.16807266210107452</v>
      </c>
      <c r="Z5954" s="7">
        <f t="shared" ref="Z5954" si="13350">V5954*(1-V5954)</f>
        <v>0.13982424235533256</v>
      </c>
      <c r="AB5954" s="7">
        <f t="shared" ref="AB5954" si="13351">Z5954*X5954</f>
        <v>-2.3500632638926561E-2</v>
      </c>
      <c r="AD5954" s="7" cm="1">
        <f t="array" ref="AD5954:AF5954">P5954:R5954*AB5954</f>
        <v>5.6493284293807629E-2</v>
      </c>
      <c r="AE5954" s="7">
        <v>0.12952732111713411</v>
      </c>
      <c r="AF5954" s="7">
        <v>-0.12318092068902062</v>
      </c>
      <c r="AH5954" s="7">
        <f t="shared" ref="AH5954" si="13352">N5954*(1-N5954)*AD5954</f>
        <v>0</v>
      </c>
      <c r="AJ5954" s="7" cm="1">
        <f t="array" ref="AJ5954:AL5954">TRANSPOSE(F5954:F5956)*AH5955*$D$4</f>
        <v>5.8600679341989676E-4</v>
      </c>
      <c r="AK5954" s="7">
        <v>0</v>
      </c>
      <c r="AL5954" s="7">
        <v>0</v>
      </c>
      <c r="AN5954" s="14" cm="1">
        <f t="array" ref="AN5954:AP5955">H5954:J5955+AJ5954:AL5955</f>
        <v>-4.8716499650843108</v>
      </c>
      <c r="AO5954" s="14">
        <v>3.1905712532075605</v>
      </c>
      <c r="AP5954" s="14">
        <v>3.1502181527954325</v>
      </c>
      <c r="AR5954" s="14" cm="1">
        <f t="array" ref="AR5954:AT5954">TRANSPOSE(TRANSPOSE(P5954:R5954)+_xlfn.ANCHORARRAY(N5954)*AB5954*$D$4)</f>
        <v>-2.4180052089466249</v>
      </c>
      <c r="AS5954" s="14">
        <v>-5.5117596559304856</v>
      </c>
      <c r="AT5954" s="14">
        <v>5.2393232137466388</v>
      </c>
    </row>
    <row r="5955" spans="1:46" x14ac:dyDescent="0.3">
      <c r="A5955" s="20"/>
      <c r="F5955" s="7" cm="1">
        <f t="array" ref="F5955:F5956">TRANSPOSE(_xlfn.CHOOSEROWS($G$4:$H$7,B5954))</f>
        <v>0</v>
      </c>
      <c r="H5955" s="7">
        <v>-1.6472284480322967</v>
      </c>
      <c r="I5955" s="7">
        <v>4.3886420877251728</v>
      </c>
      <c r="J5955" s="7">
        <v>4.4050184314215981</v>
      </c>
      <c r="L5955" s="7">
        <v>-1.6472284480322967</v>
      </c>
      <c r="N5955" s="7">
        <v>7.5980545954384112E-3</v>
      </c>
      <c r="AH5955" s="7">
        <f t="shared" ref="AH5955" si="13353">N5955*(1-N5955)*AE5954</f>
        <v>9.7667798903316137E-4</v>
      </c>
      <c r="AJ5955" s="7" cm="1">
        <f t="array" ref="AJ5955:AL5955">TRANSPOSE(F5954:F5956)*AH5956*$D$4</f>
        <v>-1.0007723505771889E-2</v>
      </c>
      <c r="AK5955" s="7">
        <v>0</v>
      </c>
      <c r="AL5955" s="7">
        <v>0</v>
      </c>
      <c r="AN5955" s="14">
        <v>-1.6572361715380686</v>
      </c>
      <c r="AO5955" s="14">
        <v>4.3886420877251728</v>
      </c>
      <c r="AP5955" s="14">
        <v>4.4050184314215981</v>
      </c>
    </row>
    <row r="5956" spans="1:46" x14ac:dyDescent="0.3">
      <c r="A5956" s="20"/>
      <c r="F5956" s="7">
        <v>0</v>
      </c>
      <c r="N5956" s="7">
        <v>0.16148388465974495</v>
      </c>
      <c r="AH5956" s="7">
        <f t="shared" ref="AH5956" si="13354">N5956*(1-N5956)*AF5954</f>
        <v>-1.6679539176286482E-2</v>
      </c>
    </row>
    <row r="5957" spans="1:46" x14ac:dyDescent="0.3">
      <c r="A5957" s="20"/>
    </row>
    <row r="5958" spans="1:46" x14ac:dyDescent="0.3">
      <c r="A5958" s="20">
        <v>1487</v>
      </c>
      <c r="B5958" s="7">
        <f t="shared" ref="B5958" si="13355">MOD(ROUNDDOWN(ROW(B5958)/4,0),4)+1</f>
        <v>2</v>
      </c>
      <c r="D5958" s="7" cm="1">
        <f t="array" ref="D5958">_xlfn.CHOOSEROWS($I$4:$I$7,B5958)</f>
        <v>1</v>
      </c>
      <c r="F5958" s="7">
        <f t="shared" ref="F5958" si="13356">1+0</f>
        <v>1</v>
      </c>
      <c r="H5958" s="7" cm="1">
        <f t="array" ref="H5958:J5959">_xlfn.ANCHORARRAY(AN5954)</f>
        <v>-4.8716499650843108</v>
      </c>
      <c r="I5958" s="7">
        <v>3.1905712532075605</v>
      </c>
      <c r="J5958" s="7">
        <v>3.1502181527954325</v>
      </c>
      <c r="L5958" s="7" cm="1">
        <f t="array" ref="L5958:L5959">MMULT(H5958:J5959,F5958:F5960)</f>
        <v>-1.7214318122888783</v>
      </c>
      <c r="N5958" s="7" cm="1">
        <f t="array" ref="N5958:N5960">_xlfn.VSTACK(1,1/(1+EXP(-_xlfn.ANCHORARRAY(L5958))))</f>
        <v>1</v>
      </c>
      <c r="P5958" s="7" cm="1">
        <f t="array" ref="P5958:R5958">_xlfn.ANCHORARRAY(AR5954)</f>
        <v>-2.4180052089466249</v>
      </c>
      <c r="Q5958" s="7">
        <v>-5.5117596559304856</v>
      </c>
      <c r="R5958" s="7">
        <v>5.2393232137466388</v>
      </c>
      <c r="T5958" s="7" cm="1">
        <f t="array" ref="T5958">MMULT(P5958:R5958,_xlfn.ANCHORARRAY(N5958))</f>
        <v>1.6697864148037773</v>
      </c>
      <c r="V5958" s="18">
        <f t="shared" ref="V5958" si="13357">1/(1+EXP(-T5958))</f>
        <v>0.84154734262649911</v>
      </c>
      <c r="X5958" s="7">
        <f t="shared" ref="X5958" si="13358">D5958-V5958</f>
        <v>0.15845265737350089</v>
      </c>
      <c r="Z5958" s="7">
        <f t="shared" ref="Z5958" si="13359">V5958*(1-V5958)</f>
        <v>0.13334541274477682</v>
      </c>
      <c r="AB5958" s="7">
        <f t="shared" ref="AB5958" si="13360">Z5958*X5958</f>
        <v>2.1128934997976179E-2</v>
      </c>
      <c r="AD5958" s="7" cm="1">
        <f t="array" ref="AD5958:AF5958">P5958:R5958*AB5958</f>
        <v>-5.1089874884601046E-2</v>
      </c>
      <c r="AE5958" s="7">
        <v>-0.11645761149462278</v>
      </c>
      <c r="AF5958" s="7">
        <v>0.11070131961664038</v>
      </c>
      <c r="AH5958" s="7">
        <f t="shared" ref="AH5958" si="13361">N5958*(1-N5958)*AD5958</f>
        <v>0</v>
      </c>
      <c r="AJ5958" s="7" cm="1">
        <f t="array" ref="AJ5958:AL5958">TRANSPOSE(F5958:F5960)*AH5959*$D$4</f>
        <v>-8.9913149761379485E-3</v>
      </c>
      <c r="AK5958" s="7">
        <v>0</v>
      </c>
      <c r="AL5958" s="7">
        <v>-8.9913149761379485E-3</v>
      </c>
      <c r="AN5958" s="14" cm="1">
        <f t="array" ref="AN5958:AP5959">H5958:J5959+AJ5958:AL5959</f>
        <v>-4.8806412800604484</v>
      </c>
      <c r="AO5958" s="14">
        <v>3.1905712532075605</v>
      </c>
      <c r="AP5958" s="14">
        <v>3.1412268378192945</v>
      </c>
      <c r="AR5958" s="14" cm="1">
        <f t="array" ref="AR5958:AT5958">TRANSPOSE(TRANSPOSE(P5958:R5958)+_xlfn.ANCHORARRAY(N5958)*AB5958*$D$4)</f>
        <v>-2.4053278479478393</v>
      </c>
      <c r="AS5958" s="14">
        <v>-5.5098366672391172</v>
      </c>
      <c r="AT5958" s="14">
        <v>5.2512372452051697</v>
      </c>
    </row>
    <row r="5959" spans="1:46" x14ac:dyDescent="0.3">
      <c r="A5959" s="20"/>
      <c r="F5959" s="7" cm="1">
        <f t="array" ref="F5959:F5960">TRANSPOSE(_xlfn.CHOOSEROWS($G$4:$H$7,B5958))</f>
        <v>0</v>
      </c>
      <c r="H5959" s="7">
        <v>-1.6572361715380686</v>
      </c>
      <c r="I5959" s="7">
        <v>4.3886420877251728</v>
      </c>
      <c r="J5959" s="7">
        <v>4.4050184314215981</v>
      </c>
      <c r="L5959" s="7">
        <v>2.7477822598835298</v>
      </c>
      <c r="N5959" s="7">
        <v>0.1516868291083783</v>
      </c>
      <c r="AH5959" s="7">
        <f t="shared" ref="AH5959" si="13362">N5959*(1-N5959)*AE5958</f>
        <v>-1.4985524960229915E-2</v>
      </c>
      <c r="AJ5959" s="7" cm="1">
        <f t="array" ref="AJ5959:AL5959">TRANSPOSE(F5958:F5960)*AH5960*$D$4</f>
        <v>3.7585224229300003E-3</v>
      </c>
      <c r="AK5959" s="7">
        <v>0</v>
      </c>
      <c r="AL5959" s="7">
        <v>3.7585224229300003E-3</v>
      </c>
      <c r="AN5959" s="14">
        <v>-1.6534776491151386</v>
      </c>
      <c r="AO5959" s="14">
        <v>4.3886420877251728</v>
      </c>
      <c r="AP5959" s="14">
        <v>4.4087769538445283</v>
      </c>
    </row>
    <row r="5960" spans="1:46" x14ac:dyDescent="0.3">
      <c r="A5960" s="20"/>
      <c r="F5960" s="7">
        <v>1</v>
      </c>
      <c r="N5960" s="7">
        <v>0.93978797792948865</v>
      </c>
      <c r="AH5960" s="7">
        <f t="shared" ref="AH5960" si="13363">N5960*(1-N5960)*AF5958</f>
        <v>6.2642040382166675E-3</v>
      </c>
    </row>
    <row r="5961" spans="1:46" x14ac:dyDescent="0.3">
      <c r="A5961" s="20"/>
    </row>
    <row r="5962" spans="1:46" x14ac:dyDescent="0.3">
      <c r="A5962" s="20">
        <v>1488</v>
      </c>
      <c r="B5962" s="7">
        <f t="shared" ref="B5962" si="13364">MOD(ROUNDDOWN(ROW(B5962)/4,0),4)+1</f>
        <v>3</v>
      </c>
      <c r="D5962" s="7" cm="1">
        <f t="array" ref="D5962">_xlfn.CHOOSEROWS($I$4:$I$7,B5962)</f>
        <v>1</v>
      </c>
      <c r="F5962" s="7">
        <f t="shared" ref="F5962" si="13365">1+0</f>
        <v>1</v>
      </c>
      <c r="H5962" s="7" cm="1">
        <f t="array" ref="H5962:J5963">_xlfn.ANCHORARRAY(AN5958)</f>
        <v>-4.8806412800604484</v>
      </c>
      <c r="I5962" s="7">
        <v>3.1905712532075605</v>
      </c>
      <c r="J5962" s="7">
        <v>3.1412268378192945</v>
      </c>
      <c r="L5962" s="7" cm="1">
        <f t="array" ref="L5962:L5963">MMULT(H5962:J5963,F5962:F5964)</f>
        <v>-1.6900700268528879</v>
      </c>
      <c r="N5962" s="7" cm="1">
        <f t="array" ref="N5962:N5964">_xlfn.VSTACK(1,1/(1+EXP(-_xlfn.ANCHORARRAY(L5962))))</f>
        <v>1</v>
      </c>
      <c r="P5962" s="7" cm="1">
        <f t="array" ref="P5962:R5962">_xlfn.ANCHORARRAY(AR5958)</f>
        <v>-2.4053278479478393</v>
      </c>
      <c r="Q5962" s="7">
        <v>-5.5098366672391172</v>
      </c>
      <c r="R5962" s="7">
        <v>5.2512372452051697</v>
      </c>
      <c r="T5962" s="7" cm="1">
        <f t="array" ref="T5962">MMULT(P5962:R5962,_xlfn.ANCHORARRAY(N5962))</f>
        <v>1.6677028399075464</v>
      </c>
      <c r="V5962" s="18">
        <f t="shared" ref="V5962" si="13366">1/(1+EXP(-T5962))</f>
        <v>0.84126930971336689</v>
      </c>
      <c r="X5962" s="7">
        <f t="shared" ref="X5962" si="13367">D5962-V5962</f>
        <v>0.15873069028663311</v>
      </c>
      <c r="Z5962" s="7">
        <f t="shared" ref="Z5962" si="13368">V5962*(1-V5962)</f>
        <v>0.13353525824776208</v>
      </c>
      <c r="AB5962" s="7">
        <f t="shared" ref="AB5962" si="13369">Z5962*X5962</f>
        <v>2.1196143719271091E-2</v>
      </c>
      <c r="AD5962" s="7" cm="1">
        <f t="array" ref="AD5962:AF5962">P5962:R5962*AB5962</f>
        <v>-5.0983674757067443E-2</v>
      </c>
      <c r="AE5962" s="7">
        <v>-0.11678728986850997</v>
      </c>
      <c r="AF5962" s="7">
        <v>0.11130597935335798</v>
      </c>
      <c r="AH5962" s="7">
        <f t="shared" ref="AH5962" si="13370">N5962*(1-N5962)*AD5962</f>
        <v>0</v>
      </c>
      <c r="AJ5962" s="7" cm="1">
        <f t="array" ref="AJ5962:AL5962">TRANSPOSE(F5962:F5964)*AH5963*$D$4</f>
        <v>-9.2147545589221693E-3</v>
      </c>
      <c r="AK5962" s="7">
        <v>-9.2147545589221693E-3</v>
      </c>
      <c r="AL5962" s="7">
        <v>0</v>
      </c>
      <c r="AN5962" s="14" cm="1">
        <f t="array" ref="AN5962:AP5963">H5962:J5963+AJ5962:AL5963</f>
        <v>-4.8898560346193705</v>
      </c>
      <c r="AO5962" s="14">
        <v>3.1813564986486385</v>
      </c>
      <c r="AP5962" s="14">
        <v>3.1412268378192945</v>
      </c>
      <c r="AR5962" s="14" cm="1">
        <f t="array" ref="AR5962:AT5962">TRANSPOSE(TRANSPOSE(P5962:R5962)+_xlfn.ANCHORARRAY(N5962)*AB5962*$D$4)</f>
        <v>-2.3926101617162767</v>
      </c>
      <c r="AS5962" s="14">
        <v>-5.5078556760990152</v>
      </c>
      <c r="AT5962" s="14">
        <v>5.2631800428721656</v>
      </c>
    </row>
    <row r="5963" spans="1:46" x14ac:dyDescent="0.3">
      <c r="A5963" s="20"/>
      <c r="F5963" s="7" cm="1">
        <f t="array" ref="F5963:F5964">TRANSPOSE(_xlfn.CHOOSEROWS($G$4:$H$7,B5962))</f>
        <v>1</v>
      </c>
      <c r="H5963" s="7">
        <v>-1.6534776491151386</v>
      </c>
      <c r="I5963" s="7">
        <v>4.3886420877251728</v>
      </c>
      <c r="J5963" s="7">
        <v>4.4087769538445283</v>
      </c>
      <c r="L5963" s="7">
        <v>2.7351644386100342</v>
      </c>
      <c r="N5963" s="7">
        <v>0.15576663113337427</v>
      </c>
      <c r="AH5963" s="7">
        <f t="shared" ref="AH5963" si="13371">N5963*(1-N5963)*AE5962</f>
        <v>-1.5357924264870284E-2</v>
      </c>
      <c r="AJ5963" s="7" cm="1">
        <f t="array" ref="AJ5963:AL5963">TRANSPOSE(F5962:F5964)*AH5964*$D$4</f>
        <v>3.821192003039312E-3</v>
      </c>
      <c r="AK5963" s="7">
        <v>3.821192003039312E-3</v>
      </c>
      <c r="AL5963" s="7">
        <v>0</v>
      </c>
      <c r="AN5963" s="14">
        <v>-1.6496564571120993</v>
      </c>
      <c r="AO5963" s="14">
        <v>4.3924632797282124</v>
      </c>
      <c r="AP5963" s="14">
        <v>4.4087769538445283</v>
      </c>
    </row>
    <row r="5964" spans="1:46" x14ac:dyDescent="0.3">
      <c r="A5964" s="20"/>
      <c r="F5964" s="7">
        <v>0</v>
      </c>
      <c r="N5964" s="7">
        <v>0.93907000452303746</v>
      </c>
      <c r="AH5964" s="7">
        <f t="shared" ref="AH5964" si="13372">N5964*(1-N5964)*AF5962</f>
        <v>6.3686533383988534E-3</v>
      </c>
    </row>
    <row r="5965" spans="1:46" x14ac:dyDescent="0.3">
      <c r="A5965" s="20"/>
    </row>
    <row r="5966" spans="1:46" x14ac:dyDescent="0.3">
      <c r="A5966" s="20">
        <v>1489</v>
      </c>
      <c r="B5966" s="7">
        <f t="shared" ref="B5966" si="13373">MOD(ROUNDDOWN(ROW(B5966)/4,0),4)+1</f>
        <v>4</v>
      </c>
      <c r="D5966" s="7" cm="1">
        <f t="array" ref="D5966">_xlfn.CHOOSEROWS($I$4:$I$7,B5966)</f>
        <v>0</v>
      </c>
      <c r="F5966" s="7">
        <f t="shared" ref="F5966" si="13374">1+0</f>
        <v>1</v>
      </c>
      <c r="H5966" s="7" cm="1">
        <f t="array" ref="H5966:J5967">_xlfn.ANCHORARRAY(AN5962)</f>
        <v>-4.8898560346193705</v>
      </c>
      <c r="I5966" s="7">
        <v>3.1813564986486385</v>
      </c>
      <c r="J5966" s="7">
        <v>3.1412268378192945</v>
      </c>
      <c r="L5966" s="7" cm="1">
        <f t="array" ref="L5966:L5967">MMULT(H5966:J5967,F5966:F5968)</f>
        <v>1.4327273018485625</v>
      </c>
      <c r="N5966" s="7" cm="1">
        <f t="array" ref="N5966:N5968">_xlfn.VSTACK(1,1/(1+EXP(-_xlfn.ANCHORARRAY(L5966))))</f>
        <v>1</v>
      </c>
      <c r="P5966" s="7" cm="1">
        <f t="array" ref="P5966:R5966">_xlfn.ANCHORARRAY(AR5962)</f>
        <v>-2.3926101617162767</v>
      </c>
      <c r="Q5966" s="7">
        <v>-5.5078556760990152</v>
      </c>
      <c r="R5966" s="7">
        <v>5.2631800428721656</v>
      </c>
      <c r="T5966" s="7" cm="1">
        <f t="array" ref="T5966">MMULT(P5966:R5966,_xlfn.ANCHORARRAY(N5966))</f>
        <v>-1.5801858033560965</v>
      </c>
      <c r="V5966" s="18">
        <f t="shared" ref="V5966" si="13375">1/(1+EXP(-T5966))</f>
        <v>0.17076916934582381</v>
      </c>
      <c r="X5966" s="7">
        <f t="shared" ref="X5966" si="13376">D5966-V5966</f>
        <v>-0.17076916934582381</v>
      </c>
      <c r="Z5966" s="7">
        <f t="shared" ref="Z5966" si="13377">V5966*(1-V5966)</f>
        <v>0.14160706014676117</v>
      </c>
      <c r="AB5966" s="7">
        <f t="shared" ref="AB5966" si="13378">Z5966*X5966</f>
        <v>-2.4182120034766514E-2</v>
      </c>
      <c r="AD5966" s="7" cm="1">
        <f t="array" ref="AD5966:AF5966">P5966:R5966*AB5966</f>
        <v>5.7858386127025124E-2</v>
      </c>
      <c r="AE5966" s="7">
        <v>0.13319162709359647</v>
      </c>
      <c r="AF5966" s="7">
        <v>-0.12727485156132229</v>
      </c>
      <c r="AH5966" s="7">
        <f t="shared" ref="AH5966" si="13379">N5966*(1-N5966)*AD5966</f>
        <v>0</v>
      </c>
      <c r="AJ5966" s="7" cm="1">
        <f t="array" ref="AJ5966:AL5966">TRANSPOSE(F5966:F5968)*AH5967*$D$4</f>
        <v>1.2430837522531204E-2</v>
      </c>
      <c r="AK5966" s="7">
        <v>1.2430837522531204E-2</v>
      </c>
      <c r="AL5966" s="7">
        <v>1.2430837522531204E-2</v>
      </c>
      <c r="AN5966" s="14" cm="1">
        <f t="array" ref="AN5966:AP5967">H5966:J5967+AJ5966:AL5967</f>
        <v>-4.877425197096839</v>
      </c>
      <c r="AO5966" s="14">
        <v>3.1937873361711695</v>
      </c>
      <c r="AP5966" s="14">
        <v>3.1536576753418255</v>
      </c>
      <c r="AR5966" s="14" cm="1">
        <f t="array" ref="AR5966:AT5966">TRANSPOSE(TRANSPOSE(P5966:R5966)+_xlfn.ANCHORARRAY(N5966)*AB5966*$D$4)</f>
        <v>-2.4071194337371367</v>
      </c>
      <c r="AS5966" s="14">
        <v>-5.5195693872689855</v>
      </c>
      <c r="AT5966" s="14">
        <v>5.2486821317336583</v>
      </c>
    </row>
    <row r="5967" spans="1:46" x14ac:dyDescent="0.3">
      <c r="A5967" s="20"/>
      <c r="F5967" s="7" cm="1">
        <f t="array" ref="F5967:F5968">TRANSPOSE(_xlfn.CHOOSEROWS($G$4:$H$7,B5966))</f>
        <v>1</v>
      </c>
      <c r="H5967" s="7">
        <v>-1.6496564571120993</v>
      </c>
      <c r="I5967" s="7">
        <v>4.3924632797282124</v>
      </c>
      <c r="J5967" s="7">
        <v>4.4087769538445283</v>
      </c>
      <c r="L5967" s="7">
        <v>7.1515837764606411</v>
      </c>
      <c r="N5967" s="7">
        <v>0.80732590533347115</v>
      </c>
      <c r="AH5967" s="7">
        <f t="shared" ref="AH5967" si="13380">N5967*(1-N5967)*AE5966</f>
        <v>2.0718062537552009E-2</v>
      </c>
      <c r="AJ5967" s="7" cm="1">
        <f t="array" ref="AJ5967:AL5967">TRANSPOSE(F5966:F5968)*AH5968*$D$4</f>
        <v>-5.974754977202853E-5</v>
      </c>
      <c r="AK5967" s="7">
        <v>-5.974754977202853E-5</v>
      </c>
      <c r="AL5967" s="7">
        <v>-5.974754977202853E-5</v>
      </c>
      <c r="AN5967" s="14">
        <v>-1.6497162046618714</v>
      </c>
      <c r="AO5967" s="14">
        <v>4.3924035321784407</v>
      </c>
      <c r="AP5967" s="14">
        <v>4.4087172062947566</v>
      </c>
    </row>
    <row r="5968" spans="1:46" x14ac:dyDescent="0.3">
      <c r="A5968" s="20"/>
      <c r="F5968" s="7">
        <v>1</v>
      </c>
      <c r="N5968" s="7">
        <v>0.99921699156675614</v>
      </c>
      <c r="AH5968" s="7">
        <f t="shared" ref="AH5968" si="13381">N5968*(1-N5968)*AF5966</f>
        <v>-9.9579249620047549E-5</v>
      </c>
    </row>
    <row r="5969" spans="1:46" x14ac:dyDescent="0.3">
      <c r="A5969" s="20"/>
    </row>
    <row r="5970" spans="1:46" x14ac:dyDescent="0.3">
      <c r="A5970" s="20">
        <v>1490</v>
      </c>
      <c r="B5970" s="7">
        <f t="shared" ref="B5970" si="13382">MOD(ROUNDDOWN(ROW(B5970)/4,0),4)+1</f>
        <v>1</v>
      </c>
      <c r="D5970" s="7" cm="1">
        <f t="array" ref="D5970">_xlfn.CHOOSEROWS($I$4:$I$7,B5970)</f>
        <v>0</v>
      </c>
      <c r="F5970" s="7">
        <f t="shared" ref="F5970" si="13383">1+0</f>
        <v>1</v>
      </c>
      <c r="H5970" s="7" cm="1">
        <f t="array" ref="H5970:J5971">_xlfn.ANCHORARRAY(AN5966)</f>
        <v>-4.877425197096839</v>
      </c>
      <c r="I5970" s="7">
        <v>3.1937873361711695</v>
      </c>
      <c r="J5970" s="7">
        <v>3.1536576753418255</v>
      </c>
      <c r="L5970" s="7" cm="1">
        <f t="array" ref="L5970:L5971">MMULT(H5970:J5971,F5970:F5972)</f>
        <v>-4.877425197096839</v>
      </c>
      <c r="N5970" s="7" cm="1">
        <f t="array" ref="N5970:N5972">_xlfn.VSTACK(1,1/(1+EXP(-_xlfn.ANCHORARRAY(L5970))))</f>
        <v>1</v>
      </c>
      <c r="P5970" s="7" cm="1">
        <f t="array" ref="P5970:R5970">_xlfn.ANCHORARRAY(AR5966)</f>
        <v>-2.4071194337371367</v>
      </c>
      <c r="Q5970" s="7">
        <v>-5.5195693872689855</v>
      </c>
      <c r="R5970" s="7">
        <v>5.2486821317336583</v>
      </c>
      <c r="T5970" s="7" cm="1">
        <f t="array" ref="T5970">MMULT(P5970:R5970,_xlfn.ANCHORARRAY(N5970))</f>
        <v>-1.603031000658669</v>
      </c>
      <c r="V5970" s="18">
        <f t="shared" ref="V5970" si="13384">1/(1+EXP(-T5970))</f>
        <v>0.1675584169290342</v>
      </c>
      <c r="X5970" s="7">
        <f t="shared" ref="X5970" si="13385">D5970-V5970</f>
        <v>-0.1675584169290342</v>
      </c>
      <c r="Z5970" s="7">
        <f t="shared" ref="Z5970" si="13386">V5970*(1-V5970)</f>
        <v>0.13948259384527015</v>
      </c>
      <c r="AB5970" s="7">
        <f t="shared" ref="AB5970" si="13387">Z5970*X5970</f>
        <v>-2.3371482613868916E-2</v>
      </c>
      <c r="AD5970" s="7" cm="1">
        <f t="array" ref="AD5970:AF5970">P5970:R5970*AB5970</f>
        <v>5.6257949995093481E-2</v>
      </c>
      <c r="AE5970" s="7">
        <v>0.12900051997060019</v>
      </c>
      <c r="AF5970" s="7">
        <v>-0.12266948318753763</v>
      </c>
      <c r="AH5970" s="7">
        <f t="shared" ref="AH5970" si="13388">N5970*(1-N5970)*AD5970</f>
        <v>0</v>
      </c>
      <c r="AJ5970" s="7" cm="1">
        <f t="array" ref="AJ5970:AL5970">TRANSPOSE(F5970:F5972)*AH5971*$D$4</f>
        <v>5.8064840156916108E-4</v>
      </c>
      <c r="AK5970" s="7">
        <v>0</v>
      </c>
      <c r="AL5970" s="7">
        <v>0</v>
      </c>
      <c r="AN5970" s="14" cm="1">
        <f t="array" ref="AN5970:AP5971">H5970:J5971+AJ5970:AL5971</f>
        <v>-4.8768445486952698</v>
      </c>
      <c r="AO5970" s="14">
        <v>3.1937873361711695</v>
      </c>
      <c r="AP5970" s="14">
        <v>3.1536576753418255</v>
      </c>
      <c r="AR5970" s="14" cm="1">
        <f t="array" ref="AR5970:AT5970">TRANSPOSE(TRANSPOSE(P5970:R5970)+_xlfn.ANCHORARRAY(N5970)*AB5970*$D$4)</f>
        <v>-2.4211423233054581</v>
      </c>
      <c r="AS5970" s="14">
        <v>-5.51967538665538</v>
      </c>
      <c r="AT5970" s="14">
        <v>5.246422380815094</v>
      </c>
    </row>
    <row r="5971" spans="1:46" x14ac:dyDescent="0.3">
      <c r="A5971" s="20"/>
      <c r="F5971" s="7" cm="1">
        <f t="array" ref="F5971:F5972">TRANSPOSE(_xlfn.CHOOSEROWS($G$4:$H$7,B5970))</f>
        <v>0</v>
      </c>
      <c r="H5971" s="7">
        <v>-1.6497162046618714</v>
      </c>
      <c r="I5971" s="7">
        <v>4.3924035321784407</v>
      </c>
      <c r="J5971" s="7">
        <v>4.4087172062947566</v>
      </c>
      <c r="L5971" s="7">
        <v>-1.6497162046618714</v>
      </c>
      <c r="N5971" s="7">
        <v>7.5590259680654746E-3</v>
      </c>
      <c r="AH5971" s="7">
        <f t="shared" ref="AH5971" si="13389">N5971*(1-N5971)*AE5970</f>
        <v>9.6774733594860176E-4</v>
      </c>
      <c r="AJ5971" s="7" cm="1">
        <f t="array" ref="AJ5971:AL5971">TRANSPOSE(F5970:F5972)*AH5972*$D$4</f>
        <v>-9.9493920810686705E-3</v>
      </c>
      <c r="AK5971" s="7">
        <v>0</v>
      </c>
      <c r="AL5971" s="7">
        <v>0</v>
      </c>
      <c r="AN5971" s="14">
        <v>-1.6596655967429401</v>
      </c>
      <c r="AO5971" s="14">
        <v>4.3924035321784407</v>
      </c>
      <c r="AP5971" s="14">
        <v>4.4087172062947566</v>
      </c>
    </row>
    <row r="5972" spans="1:46" x14ac:dyDescent="0.3">
      <c r="A5972" s="20"/>
      <c r="F5972" s="7">
        <v>0</v>
      </c>
      <c r="N5972" s="7">
        <v>0.16114730901602509</v>
      </c>
      <c r="AH5972" s="7">
        <f t="shared" ref="AH5972" si="13390">N5972*(1-N5972)*AF5970</f>
        <v>-1.6582320135114452E-2</v>
      </c>
    </row>
    <row r="5973" spans="1:46" x14ac:dyDescent="0.3">
      <c r="A5973" s="20"/>
    </row>
    <row r="5974" spans="1:46" x14ac:dyDescent="0.3">
      <c r="A5974" s="20">
        <v>1491</v>
      </c>
      <c r="B5974" s="7">
        <f t="shared" ref="B5974" si="13391">MOD(ROUNDDOWN(ROW(B5974)/4,0),4)+1</f>
        <v>2</v>
      </c>
      <c r="D5974" s="7" cm="1">
        <f t="array" ref="D5974">_xlfn.CHOOSEROWS($I$4:$I$7,B5974)</f>
        <v>1</v>
      </c>
      <c r="F5974" s="7">
        <f t="shared" ref="F5974" si="13392">1+0</f>
        <v>1</v>
      </c>
      <c r="H5974" s="7" cm="1">
        <f t="array" ref="H5974:J5975">_xlfn.ANCHORARRAY(AN5970)</f>
        <v>-4.8768445486952698</v>
      </c>
      <c r="I5974" s="7">
        <v>3.1937873361711695</v>
      </c>
      <c r="J5974" s="7">
        <v>3.1536576753418255</v>
      </c>
      <c r="L5974" s="7" cm="1">
        <f t="array" ref="L5974:L5975">MMULT(H5974:J5975,F5974:F5976)</f>
        <v>-1.7231868733534443</v>
      </c>
      <c r="N5974" s="7" cm="1">
        <f t="array" ref="N5974:N5976">_xlfn.VSTACK(1,1/(1+EXP(-_xlfn.ANCHORARRAY(L5974))))</f>
        <v>1</v>
      </c>
      <c r="P5974" s="7" cm="1">
        <f t="array" ref="P5974:R5974">_xlfn.ANCHORARRAY(AR5970)</f>
        <v>-2.4211423233054581</v>
      </c>
      <c r="Q5974" s="7">
        <v>-5.51967538665538</v>
      </c>
      <c r="R5974" s="7">
        <v>5.246422380815094</v>
      </c>
      <c r="T5974" s="7" cm="1">
        <f t="array" ref="T5974">MMULT(P5974:R5974,_xlfn.ANCHORARRAY(N5974))</f>
        <v>1.6737427190013889</v>
      </c>
      <c r="V5974" s="18">
        <f t="shared" ref="V5974" si="13393">1/(1+EXP(-T5974))</f>
        <v>0.84207418505165332</v>
      </c>
      <c r="X5974" s="7">
        <f t="shared" ref="X5974" si="13394">D5974-V5974</f>
        <v>0.15792581494834668</v>
      </c>
      <c r="Z5974" s="7">
        <f t="shared" ref="Z5974" si="13395">V5974*(1-V5974)</f>
        <v>0.13298525192124724</v>
      </c>
      <c r="AB5974" s="7">
        <f t="shared" ref="AB5974" si="13396">Z5974*X5974</f>
        <v>2.1001804285774157E-2</v>
      </c>
      <c r="AD5974" s="7" cm="1">
        <f t="array" ref="AD5974:AF5974">P5974:R5974*AB5974</f>
        <v>-5.0848357222065765E-2</v>
      </c>
      <c r="AE5974" s="7">
        <v>-0.11592314219154108</v>
      </c>
      <c r="AF5974" s="7">
        <v>0.1101843360423839</v>
      </c>
      <c r="AH5974" s="7">
        <f t="shared" ref="AH5974" si="13397">N5974*(1-N5974)*AD5974</f>
        <v>0</v>
      </c>
      <c r="AJ5974" s="7" cm="1">
        <f t="array" ref="AJ5974:AL5974">TRANSPOSE(F5974:F5976)*AH5975*$D$4</f>
        <v>-8.9391109509358007E-3</v>
      </c>
      <c r="AK5974" s="7">
        <v>0</v>
      </c>
      <c r="AL5974" s="7">
        <v>-8.9391109509358007E-3</v>
      </c>
      <c r="AN5974" s="14" cm="1">
        <f t="array" ref="AN5974:AP5975">H5974:J5975+AJ5974:AL5975</f>
        <v>-4.8857836596462052</v>
      </c>
      <c r="AO5974" s="14">
        <v>3.1937873361711695</v>
      </c>
      <c r="AP5974" s="14">
        <v>3.1447185643908897</v>
      </c>
      <c r="AR5974" s="14" cm="1">
        <f t="array" ref="AR5974:AT5974">TRANSPOSE(TRANSPOSE(P5974:R5974)+_xlfn.ANCHORARRAY(N5974)*AB5974*$D$4)</f>
        <v>-2.4085412407339937</v>
      </c>
      <c r="AS5974" s="14">
        <v>-5.5177668124561157</v>
      </c>
      <c r="AT5974" s="14">
        <v>5.2582656313313434</v>
      </c>
    </row>
    <row r="5975" spans="1:46" x14ac:dyDescent="0.3">
      <c r="A5975" s="20"/>
      <c r="F5975" s="7" cm="1">
        <f t="array" ref="F5975:F5976">TRANSPOSE(_xlfn.CHOOSEROWS($G$4:$H$7,B5974))</f>
        <v>0</v>
      </c>
      <c r="H5975" s="7">
        <v>-1.6596655967429401</v>
      </c>
      <c r="I5975" s="7">
        <v>4.3924035321784407</v>
      </c>
      <c r="J5975" s="7">
        <v>4.4087172062947566</v>
      </c>
      <c r="L5975" s="7">
        <v>2.7490516095518167</v>
      </c>
      <c r="N5975" s="7">
        <v>0.15146112950537813</v>
      </c>
      <c r="AH5975" s="7">
        <f t="shared" ref="AH5975" si="13398">N5975*(1-N5975)*AE5974</f>
        <v>-1.4898518251559668E-2</v>
      </c>
      <c r="AJ5975" s="7" cm="1">
        <f t="array" ref="AJ5975:AL5975">TRANSPOSE(F5974:F5976)*AH5976*$D$4</f>
        <v>3.7367950744826724E-3</v>
      </c>
      <c r="AK5975" s="7">
        <v>0</v>
      </c>
      <c r="AL5975" s="7">
        <v>3.7367950744826724E-3</v>
      </c>
      <c r="AN5975" s="14">
        <v>-1.6559288016684575</v>
      </c>
      <c r="AO5975" s="14">
        <v>4.3924035321784407</v>
      </c>
      <c r="AP5975" s="14">
        <v>4.4124540013692393</v>
      </c>
    </row>
    <row r="5976" spans="1:46" x14ac:dyDescent="0.3">
      <c r="A5976" s="20"/>
      <c r="F5976" s="7">
        <v>1</v>
      </c>
      <c r="N5976" s="7">
        <v>0.93985976594332687</v>
      </c>
      <c r="AH5976" s="7">
        <f t="shared" ref="AH5976" si="13399">N5976*(1-N5976)*AF5974</f>
        <v>6.2279917908044545E-3</v>
      </c>
    </row>
    <row r="5977" spans="1:46" x14ac:dyDescent="0.3">
      <c r="A5977" s="20"/>
    </row>
    <row r="5978" spans="1:46" x14ac:dyDescent="0.3">
      <c r="A5978" s="20">
        <v>1492</v>
      </c>
      <c r="B5978" s="7">
        <f t="shared" ref="B5978" si="13400">MOD(ROUNDDOWN(ROW(B5978)/4,0),4)+1</f>
        <v>3</v>
      </c>
      <c r="D5978" s="7" cm="1">
        <f t="array" ref="D5978">_xlfn.CHOOSEROWS($I$4:$I$7,B5978)</f>
        <v>1</v>
      </c>
      <c r="F5978" s="7">
        <f t="shared" ref="F5978" si="13401">1+0</f>
        <v>1</v>
      </c>
      <c r="H5978" s="7" cm="1">
        <f t="array" ref="H5978:J5979">_xlfn.ANCHORARRAY(AN5974)</f>
        <v>-4.8857836596462052</v>
      </c>
      <c r="I5978" s="7">
        <v>3.1937873361711695</v>
      </c>
      <c r="J5978" s="7">
        <v>3.1447185643908897</v>
      </c>
      <c r="L5978" s="7" cm="1">
        <f t="array" ref="L5978:L5979">MMULT(H5978:J5979,F5978:F5980)</f>
        <v>-1.6919963234750357</v>
      </c>
      <c r="N5978" s="7" cm="1">
        <f t="array" ref="N5978:N5980">_xlfn.VSTACK(1,1/(1+EXP(-_xlfn.ANCHORARRAY(L5978))))</f>
        <v>1</v>
      </c>
      <c r="P5978" s="7" cm="1">
        <f t="array" ref="P5978:R5978">_xlfn.ANCHORARRAY(AR5974)</f>
        <v>-2.4085412407339937</v>
      </c>
      <c r="Q5978" s="7">
        <v>-5.5177668124561157</v>
      </c>
      <c r="R5978" s="7">
        <v>5.2582656313313434</v>
      </c>
      <c r="T5978" s="7" cm="1">
        <f t="array" ref="T5978">MMULT(P5978:R5978,_xlfn.ANCHORARRAY(N5978))</f>
        <v>1.6716451397950407</v>
      </c>
      <c r="V5978" s="18">
        <f t="shared" ref="V5978" si="13402">1/(1+EXP(-T5978))</f>
        <v>0.84179503775890829</v>
      </c>
      <c r="X5978" s="7">
        <f t="shared" ref="X5978" si="13403">D5978-V5978</f>
        <v>0.15820496224109171</v>
      </c>
      <c r="Z5978" s="7">
        <f t="shared" ref="Z5978" si="13404">V5978*(1-V5978)</f>
        <v>0.13317615216338646</v>
      </c>
      <c r="AB5978" s="7">
        <f t="shared" ref="AB5978" si="13405">Z5978*X5978</f>
        <v>2.1069128124422441E-2</v>
      </c>
      <c r="AD5978" s="7" cm="1">
        <f t="array" ref="AD5978:AF5978">P5978:R5978*AB5978</f>
        <v>-5.0745863993979907E-2</v>
      </c>
      <c r="AE5978" s="7">
        <v>-0.1162545359323239</v>
      </c>
      <c r="AF5978" s="7">
        <v>0.11078707229876712</v>
      </c>
      <c r="AH5978" s="7">
        <f t="shared" ref="AH5978" si="13406">N5978*(1-N5978)*AD5978</f>
        <v>0</v>
      </c>
      <c r="AJ5978" s="7" cm="1">
        <f t="array" ref="AJ5978:AL5978">TRANSPOSE(F5978:F5980)*AH5979*$D$4</f>
        <v>-9.1605580062727992E-3</v>
      </c>
      <c r="AK5978" s="7">
        <v>-9.1605580062727992E-3</v>
      </c>
      <c r="AL5978" s="7">
        <v>0</v>
      </c>
      <c r="AN5978" s="14" cm="1">
        <f t="array" ref="AN5978:AP5979">H5978:J5979+AJ5978:AL5979</f>
        <v>-4.894944217652478</v>
      </c>
      <c r="AO5978" s="14">
        <v>3.1846267781648967</v>
      </c>
      <c r="AP5978" s="14">
        <v>3.1447185643908897</v>
      </c>
      <c r="AR5978" s="14" cm="1">
        <f t="array" ref="AR5978:AT5978">TRANSPOSE(TRANSPOSE(P5978:R5978)+_xlfn.ANCHORARRAY(N5978)*AB5978*$D$4)</f>
        <v>-2.3958997638593402</v>
      </c>
      <c r="AS5978" s="14">
        <v>-5.5158008923376016</v>
      </c>
      <c r="AT5978" s="14">
        <v>5.2701378102847309</v>
      </c>
    </row>
    <row r="5979" spans="1:46" x14ac:dyDescent="0.3">
      <c r="A5979" s="20"/>
      <c r="F5979" s="7" cm="1">
        <f t="array" ref="F5979:F5980">TRANSPOSE(_xlfn.CHOOSEROWS($G$4:$H$7,B5978))</f>
        <v>1</v>
      </c>
      <c r="H5979" s="7">
        <v>-1.6559288016684575</v>
      </c>
      <c r="I5979" s="7">
        <v>4.3924035321784407</v>
      </c>
      <c r="J5979" s="7">
        <v>4.4124540013692393</v>
      </c>
      <c r="L5979" s="7">
        <v>2.7364747305099835</v>
      </c>
      <c r="N5979" s="7">
        <v>0.15551348454039698</v>
      </c>
      <c r="AH5979" s="7">
        <f t="shared" ref="AH5979" si="13407">N5979*(1-N5979)*AE5978</f>
        <v>-1.5267596677121333E-2</v>
      </c>
      <c r="AJ5979" s="7" cm="1">
        <f t="array" ref="AJ5979:AL5979">TRANSPOSE(F5978:F5980)*AH5980*$D$4</f>
        <v>3.7990035569769676E-3</v>
      </c>
      <c r="AK5979" s="7">
        <v>3.7990035569769676E-3</v>
      </c>
      <c r="AL5979" s="7">
        <v>0</v>
      </c>
      <c r="AN5979" s="14">
        <v>-1.6521297981114804</v>
      </c>
      <c r="AO5979" s="14">
        <v>4.3962025357354175</v>
      </c>
      <c r="AP5979" s="14">
        <v>4.4124540013692393</v>
      </c>
    </row>
    <row r="5980" spans="1:46" x14ac:dyDescent="0.3">
      <c r="A5980" s="20"/>
      <c r="F5980" s="7">
        <v>0</v>
      </c>
      <c r="N5980" s="7">
        <v>0.93914493307275537</v>
      </c>
      <c r="AH5980" s="7">
        <f t="shared" ref="AH5980" si="13408">N5980*(1-N5980)*AF5978</f>
        <v>6.331672594961613E-3</v>
      </c>
    </row>
    <row r="5981" spans="1:46" x14ac:dyDescent="0.3">
      <c r="A5981" s="20"/>
    </row>
    <row r="5982" spans="1:46" x14ac:dyDescent="0.3">
      <c r="A5982" s="20">
        <v>1493</v>
      </c>
      <c r="B5982" s="7">
        <f t="shared" ref="B5982" si="13409">MOD(ROUNDDOWN(ROW(B5982)/4,0),4)+1</f>
        <v>4</v>
      </c>
      <c r="D5982" s="7" cm="1">
        <f t="array" ref="D5982">_xlfn.CHOOSEROWS($I$4:$I$7,B5982)</f>
        <v>0</v>
      </c>
      <c r="F5982" s="7">
        <f t="shared" ref="F5982" si="13410">1+0</f>
        <v>1</v>
      </c>
      <c r="H5982" s="7" cm="1">
        <f t="array" ref="H5982:J5983">_xlfn.ANCHORARRAY(AN5978)</f>
        <v>-4.894944217652478</v>
      </c>
      <c r="I5982" s="7">
        <v>3.1846267781648967</v>
      </c>
      <c r="J5982" s="7">
        <v>3.1447185643908897</v>
      </c>
      <c r="L5982" s="7" cm="1">
        <f t="array" ref="L5982:L5983">MMULT(H5982:J5983,F5982:F5984)</f>
        <v>1.4344011249033084</v>
      </c>
      <c r="N5982" s="7" cm="1">
        <f t="array" ref="N5982:N5984">_xlfn.VSTACK(1,1/(1+EXP(-_xlfn.ANCHORARRAY(L5982))))</f>
        <v>1</v>
      </c>
      <c r="P5982" s="7" cm="1">
        <f t="array" ref="P5982:R5982">_xlfn.ANCHORARRAY(AR5978)</f>
        <v>-2.3958997638593402</v>
      </c>
      <c r="Q5982" s="7">
        <v>-5.5158008923376016</v>
      </c>
      <c r="R5982" s="7">
        <v>5.2701378102847309</v>
      </c>
      <c r="T5982" s="7" cm="1">
        <f t="array" ref="T5982">MMULT(P5982:R5982,_xlfn.ANCHORARRAY(N5982))</f>
        <v>-1.584352513715376</v>
      </c>
      <c r="V5982" s="18">
        <f t="shared" ref="V5982" si="13411">1/(1+EXP(-T5982))</f>
        <v>0.17017994290029273</v>
      </c>
      <c r="X5982" s="7">
        <f t="shared" ref="X5982" si="13412">D5982-V5982</f>
        <v>-0.17017994290029273</v>
      </c>
      <c r="Z5982" s="7">
        <f t="shared" ref="Z5982" si="13413">V5982*(1-V5982)</f>
        <v>0.14121872993474585</v>
      </c>
      <c r="AB5982" s="7">
        <f t="shared" ref="AB5982" si="13414">Z5982*X5982</f>
        <v>-2.403259539674691E-2</v>
      </c>
      <c r="AD5982" s="7" cm="1">
        <f t="array" ref="AD5982:AF5982">P5982:R5982*AB5982</f>
        <v>5.7579689635992991E-2</v>
      </c>
      <c r="AE5982" s="7">
        <v>0.13255901113456514</v>
      </c>
      <c r="AF5982" s="7">
        <v>-0.12665508967967065</v>
      </c>
      <c r="AH5982" s="7">
        <f t="shared" ref="AH5982" si="13415">N5982*(1-N5982)*AD5982</f>
        <v>0</v>
      </c>
      <c r="AJ5982" s="7" cm="1">
        <f t="array" ref="AJ5982:AL5982">TRANSPOSE(F5982:F5984)*AH5983*$D$4</f>
        <v>1.2359068006882835E-2</v>
      </c>
      <c r="AK5982" s="7">
        <v>1.2359068006882835E-2</v>
      </c>
      <c r="AL5982" s="7">
        <v>1.2359068006882835E-2</v>
      </c>
      <c r="AN5982" s="14" cm="1">
        <f t="array" ref="AN5982:AP5983">H5982:J5983+AJ5982:AL5983</f>
        <v>-4.8825851496455952</v>
      </c>
      <c r="AO5982" s="14">
        <v>3.1969858461717795</v>
      </c>
      <c r="AP5982" s="14">
        <v>3.1570776323977725</v>
      </c>
      <c r="AR5982" s="14" cm="1">
        <f t="array" ref="AR5982:AT5982">TRANSPOSE(TRANSPOSE(P5982:R5982)+_xlfn.ANCHORARRAY(N5982)*AB5982*$D$4)</f>
        <v>-2.4103193210973886</v>
      </c>
      <c r="AS5982" s="14">
        <v>-5.5274459268489045</v>
      </c>
      <c r="AT5982" s="14">
        <v>5.2557294880534995</v>
      </c>
    </row>
    <row r="5983" spans="1:46" x14ac:dyDescent="0.3">
      <c r="A5983" s="20"/>
      <c r="F5983" s="7" cm="1">
        <f t="array" ref="F5983:F5984">TRANSPOSE(_xlfn.CHOOSEROWS($G$4:$H$7,B5982))</f>
        <v>1</v>
      </c>
      <c r="H5983" s="7">
        <v>-1.6521297981114804</v>
      </c>
      <c r="I5983" s="7">
        <v>4.3962025357354175</v>
      </c>
      <c r="J5983" s="7">
        <v>4.4124540013692393</v>
      </c>
      <c r="L5983" s="7">
        <v>7.1565267389931764</v>
      </c>
      <c r="N5983" s="7">
        <v>0.80758613590270822</v>
      </c>
      <c r="AH5983" s="7">
        <f t="shared" ref="AH5983" si="13416">N5983*(1-N5983)*AE5982</f>
        <v>2.0598446678138059E-2</v>
      </c>
      <c r="AJ5983" s="7" cm="1">
        <f t="array" ref="AJ5983:AL5983">TRANSPOSE(F5982:F5984)*AH5984*$D$4</f>
        <v>-5.9163900688132722E-5</v>
      </c>
      <c r="AK5983" s="7">
        <v>-5.9163900688132722E-5</v>
      </c>
      <c r="AL5983" s="7">
        <v>-5.9163900688132722E-5</v>
      </c>
      <c r="AN5983" s="14">
        <v>-1.6521889620121686</v>
      </c>
      <c r="AO5983" s="14">
        <v>4.3961433718347296</v>
      </c>
      <c r="AP5983" s="14">
        <v>4.4123948374685513</v>
      </c>
    </row>
    <row r="5984" spans="1:46" x14ac:dyDescent="0.3">
      <c r="A5984" s="20"/>
      <c r="F5984" s="7">
        <v>1</v>
      </c>
      <c r="N5984" s="7">
        <v>0.99922084939010136</v>
      </c>
      <c r="AH5984" s="7">
        <f t="shared" ref="AH5984" si="13417">N5984*(1-N5984)*AF5982</f>
        <v>-9.8606501146887874E-5</v>
      </c>
    </row>
    <row r="5985" spans="1:46" x14ac:dyDescent="0.3">
      <c r="A5985" s="20"/>
    </row>
    <row r="5986" spans="1:46" x14ac:dyDescent="0.3">
      <c r="A5986" s="20">
        <v>1494</v>
      </c>
      <c r="B5986" s="7">
        <f t="shared" ref="B5986" si="13418">MOD(ROUNDDOWN(ROW(B5986)/4,0),4)+1</f>
        <v>1</v>
      </c>
      <c r="D5986" s="7" cm="1">
        <f t="array" ref="D5986">_xlfn.CHOOSEROWS($I$4:$I$7,B5986)</f>
        <v>0</v>
      </c>
      <c r="F5986" s="7">
        <f t="shared" ref="F5986" si="13419">1+0</f>
        <v>1</v>
      </c>
      <c r="H5986" s="7" cm="1">
        <f t="array" ref="H5986:J5987">_xlfn.ANCHORARRAY(AN5982)</f>
        <v>-4.8825851496455952</v>
      </c>
      <c r="I5986" s="7">
        <v>3.1969858461717795</v>
      </c>
      <c r="J5986" s="7">
        <v>3.1570776323977725</v>
      </c>
      <c r="L5986" s="7" cm="1">
        <f t="array" ref="L5986:L5987">MMULT(H5986:J5987,F5986:F5988)</f>
        <v>-4.8825851496455952</v>
      </c>
      <c r="N5986" s="7" cm="1">
        <f t="array" ref="N5986:N5988">_xlfn.VSTACK(1,1/(1+EXP(-_xlfn.ANCHORARRAY(L5986))))</f>
        <v>1</v>
      </c>
      <c r="P5986" s="7" cm="1">
        <f t="array" ref="P5986:R5986">_xlfn.ANCHORARRAY(AR5982)</f>
        <v>-2.4103193210973886</v>
      </c>
      <c r="Q5986" s="7">
        <v>-5.5274459268489045</v>
      </c>
      <c r="R5986" s="7">
        <v>5.2557294880534995</v>
      </c>
      <c r="T5986" s="7" cm="1">
        <f t="array" ref="T5986">MMULT(P5986:R5986,_xlfn.ANCHORARRAY(N5986))</f>
        <v>-1.6066966753621084</v>
      </c>
      <c r="V5986" s="18">
        <f t="shared" ref="V5986" si="13420">1/(1+EXP(-T5986))</f>
        <v>0.16704774200509623</v>
      </c>
      <c r="X5986" s="7">
        <f t="shared" ref="X5986" si="13421">D5986-V5986</f>
        <v>-0.16704774200509623</v>
      </c>
      <c r="Z5986" s="7">
        <f t="shared" ref="Z5986" si="13422">V5986*(1-V5986)</f>
        <v>0.13914279389609505</v>
      </c>
      <c r="AB5986" s="7">
        <f t="shared" ref="AB5986" si="13423">Z5986*X5986</f>
        <v>-2.3243489536623165E-2</v>
      </c>
      <c r="AD5986" s="7" cm="1">
        <f t="array" ref="AD5986:AF5986">P5986:R5986*AB5986</f>
        <v>5.6024231919847803E-2</v>
      </c>
      <c r="AE5986" s="7">
        <v>0.12847713156496285</v>
      </c>
      <c r="AF5986" s="7">
        <v>-0.12216149336289334</v>
      </c>
      <c r="AH5986" s="7">
        <f t="shared" ref="AH5986" si="13424">N5986*(1-N5986)*AD5986</f>
        <v>0</v>
      </c>
      <c r="AJ5986" s="7" cm="1">
        <f t="array" ref="AJ5986:AL5986">TRANSPOSE(F5986:F5988)*AH5987*$D$4</f>
        <v>5.7536105082992223E-4</v>
      </c>
      <c r="AK5986" s="7">
        <v>0</v>
      </c>
      <c r="AL5986" s="7">
        <v>0</v>
      </c>
      <c r="AN5986" s="14" cm="1">
        <f t="array" ref="AN5986:AP5987">H5986:J5987+AJ5986:AL5987</f>
        <v>-4.8820097885947655</v>
      </c>
      <c r="AO5986" s="14">
        <v>3.1969858461717795</v>
      </c>
      <c r="AP5986" s="14">
        <v>3.1570776323977725</v>
      </c>
      <c r="AR5986" s="14" cm="1">
        <f t="array" ref="AR5986:AT5986">TRANSPOSE(TRANSPOSE(P5986:R5986)+_xlfn.ANCHORARRAY(N5986)*AB5986*$D$4)</f>
        <v>-2.4242654148193625</v>
      </c>
      <c r="AS5986" s="14">
        <v>-5.5275508072582857</v>
      </c>
      <c r="AT5986" s="14">
        <v>5.2534867703578954</v>
      </c>
    </row>
    <row r="5987" spans="1:46" x14ac:dyDescent="0.3">
      <c r="A5987" s="20"/>
      <c r="F5987" s="7" cm="1">
        <f t="array" ref="F5987:F5988">TRANSPOSE(_xlfn.CHOOSEROWS($G$4:$H$7,B5986))</f>
        <v>0</v>
      </c>
      <c r="H5987" s="7">
        <v>-1.6521889620121686</v>
      </c>
      <c r="I5987" s="7">
        <v>4.3961433718347296</v>
      </c>
      <c r="J5987" s="7">
        <v>4.4123948374685513</v>
      </c>
      <c r="L5987" s="7">
        <v>-1.6521889620121686</v>
      </c>
      <c r="N5987" s="7">
        <v>7.5204147822450556E-3</v>
      </c>
      <c r="AH5987" s="7">
        <f t="shared" ref="AH5987" si="13425">N5987*(1-N5987)*AE5986</f>
        <v>9.5893508471653712E-4</v>
      </c>
      <c r="AJ5987" s="7" cm="1">
        <f t="array" ref="AJ5987:AL5987">TRANSPOSE(F5986:F5988)*AH5988*$D$4</f>
        <v>-9.8915919701855568E-3</v>
      </c>
      <c r="AK5987" s="7">
        <v>0</v>
      </c>
      <c r="AL5987" s="7">
        <v>0</v>
      </c>
      <c r="AN5987" s="14">
        <v>-1.6620805539823542</v>
      </c>
      <c r="AO5987" s="14">
        <v>4.3961433718347296</v>
      </c>
      <c r="AP5987" s="14">
        <v>4.4123948374685513</v>
      </c>
    </row>
    <row r="5988" spans="1:46" x14ac:dyDescent="0.3">
      <c r="A5988" s="20"/>
      <c r="F5988" s="7">
        <v>0</v>
      </c>
      <c r="N5988" s="7">
        <v>0.16081332452759819</v>
      </c>
      <c r="AH5988" s="7">
        <f t="shared" ref="AH5988" si="13426">N5988*(1-N5988)*AF5986</f>
        <v>-1.648598661697593E-2</v>
      </c>
    </row>
    <row r="5989" spans="1:46" x14ac:dyDescent="0.3">
      <c r="A5989" s="20"/>
    </row>
    <row r="5990" spans="1:46" x14ac:dyDescent="0.3">
      <c r="A5990" s="20">
        <v>1495</v>
      </c>
      <c r="B5990" s="7">
        <f t="shared" ref="B5990" si="13427">MOD(ROUNDDOWN(ROW(B5990)/4,0),4)+1</f>
        <v>2</v>
      </c>
      <c r="D5990" s="7" cm="1">
        <f t="array" ref="D5990">_xlfn.CHOOSEROWS($I$4:$I$7,B5990)</f>
        <v>1</v>
      </c>
      <c r="F5990" s="7">
        <f t="shared" ref="F5990" si="13428">1+0</f>
        <v>1</v>
      </c>
      <c r="H5990" s="7" cm="1">
        <f t="array" ref="H5990:J5991">_xlfn.ANCHORARRAY(AN5986)</f>
        <v>-4.8820097885947655</v>
      </c>
      <c r="I5990" s="7">
        <v>3.1969858461717795</v>
      </c>
      <c r="J5990" s="7">
        <v>3.1570776323977725</v>
      </c>
      <c r="L5990" s="7" cm="1">
        <f t="array" ref="L5990:L5991">MMULT(H5990:J5991,F5990:F5992)</f>
        <v>-1.724932156196993</v>
      </c>
      <c r="N5990" s="7" cm="1">
        <f t="array" ref="N5990:N5992">_xlfn.VSTACK(1,1/(1+EXP(-_xlfn.ANCHORARRAY(L5990))))</f>
        <v>1</v>
      </c>
      <c r="P5990" s="7" cm="1">
        <f t="array" ref="P5990:R5990">_xlfn.ANCHORARRAY(AR5986)</f>
        <v>-2.4242654148193625</v>
      </c>
      <c r="Q5990" s="7">
        <v>-5.5275508072582857</v>
      </c>
      <c r="R5990" s="7">
        <v>5.2534867703578954</v>
      </c>
      <c r="T5990" s="7" cm="1">
        <f t="array" ref="T5990">MMULT(P5990:R5990,_xlfn.ANCHORARRAY(N5990))</f>
        <v>1.6776801818961533</v>
      </c>
      <c r="V5990" s="18">
        <f t="shared" ref="V5990" si="13429">1/(1+EXP(-T5990))</f>
        <v>0.84259710454847236</v>
      </c>
      <c r="X5990" s="7">
        <f t="shared" ref="X5990" si="13430">D5990-V5990</f>
        <v>0.15740289545152764</v>
      </c>
      <c r="Z5990" s="7">
        <f t="shared" ref="Z5990" si="13431">V5990*(1-V5990)</f>
        <v>0.13262722395500309</v>
      </c>
      <c r="AB5990" s="7">
        <f t="shared" ref="AB5990" si="13432">Z5990*X5990</f>
        <v>2.0875909066215694E-2</v>
      </c>
      <c r="AD5990" s="7" cm="1">
        <f t="array" ref="AD5990:AF5990">P5990:R5990*AB5990</f>
        <v>-5.0608744352140682E-2</v>
      </c>
      <c r="AE5990" s="7">
        <v>-0.11539264801121113</v>
      </c>
      <c r="AF5990" s="7">
        <v>0.1096713120985586</v>
      </c>
      <c r="AH5990" s="7">
        <f t="shared" ref="AH5990" si="13433">N5990*(1-N5990)*AD5990</f>
        <v>0</v>
      </c>
      <c r="AJ5990" s="7" cm="1">
        <f t="array" ref="AJ5990:AL5990">TRANSPOSE(F5990:F5992)*AH5991*$D$4</f>
        <v>-8.8873808449637208E-3</v>
      </c>
      <c r="AK5990" s="7">
        <v>0</v>
      </c>
      <c r="AL5990" s="7">
        <v>-8.8873808449637208E-3</v>
      </c>
      <c r="AN5990" s="14" cm="1">
        <f t="array" ref="AN5990:AP5991">H5990:J5991+AJ5990:AL5991</f>
        <v>-4.8908971694397296</v>
      </c>
      <c r="AO5990" s="14">
        <v>3.1969858461717795</v>
      </c>
      <c r="AP5990" s="14">
        <v>3.1481902515528088</v>
      </c>
      <c r="AR5990" s="14" cm="1">
        <f t="array" ref="AR5990:AT5990">TRANSPOSE(TRANSPOSE(P5990:R5990)+_xlfn.ANCHORARRAY(N5990)*AB5990*$D$4)</f>
        <v>-2.411739869379633</v>
      </c>
      <c r="AS5990" s="14">
        <v>-5.5256564818307607</v>
      </c>
      <c r="AT5990" s="14">
        <v>5.265259920022622</v>
      </c>
    </row>
    <row r="5991" spans="1:46" x14ac:dyDescent="0.3">
      <c r="A5991" s="20"/>
      <c r="F5991" s="7" cm="1">
        <f t="array" ref="F5991:F5992">TRANSPOSE(_xlfn.CHOOSEROWS($G$4:$H$7,B5990))</f>
        <v>0</v>
      </c>
      <c r="H5991" s="7">
        <v>-1.6620805539823542</v>
      </c>
      <c r="I5991" s="7">
        <v>4.3961433718347296</v>
      </c>
      <c r="J5991" s="7">
        <v>4.4123948374685513</v>
      </c>
      <c r="L5991" s="7">
        <v>2.7503142834861971</v>
      </c>
      <c r="N5991" s="7">
        <v>0.15123696102819068</v>
      </c>
      <c r="AH5991" s="7">
        <f t="shared" ref="AH5991" si="13434">N5991*(1-N5991)*AE5990</f>
        <v>-1.4812301408272869E-2</v>
      </c>
      <c r="AJ5991" s="7" cm="1">
        <f t="array" ref="AJ5991:AL5991">TRANSPOSE(F5990:F5992)*AH5992*$D$4</f>
        <v>3.7152668217695249E-3</v>
      </c>
      <c r="AK5991" s="7">
        <v>0</v>
      </c>
      <c r="AL5991" s="7">
        <v>3.7152668217695249E-3</v>
      </c>
      <c r="AN5991" s="14">
        <v>-1.6583652871605847</v>
      </c>
      <c r="AO5991" s="14">
        <v>4.3961433718347296</v>
      </c>
      <c r="AP5991" s="14">
        <v>4.416110104290321</v>
      </c>
    </row>
    <row r="5992" spans="1:46" x14ac:dyDescent="0.3">
      <c r="A5992" s="20"/>
      <c r="F5992" s="7">
        <v>1</v>
      </c>
      <c r="N5992" s="7">
        <v>0.9399310969232314</v>
      </c>
      <c r="AH5992" s="7">
        <f t="shared" ref="AH5992" si="13435">N5992*(1-N5992)*AF5990</f>
        <v>6.1921113696158754E-3</v>
      </c>
    </row>
    <row r="5993" spans="1:46" x14ac:dyDescent="0.3">
      <c r="A5993" s="20"/>
    </row>
    <row r="5994" spans="1:46" x14ac:dyDescent="0.3">
      <c r="A5994" s="20">
        <v>1496</v>
      </c>
      <c r="B5994" s="7">
        <f t="shared" ref="B5994" si="13436">MOD(ROUNDDOWN(ROW(B5994)/4,0),4)+1</f>
        <v>3</v>
      </c>
      <c r="D5994" s="7" cm="1">
        <f t="array" ref="D5994">_xlfn.CHOOSEROWS($I$4:$I$7,B5994)</f>
        <v>1</v>
      </c>
      <c r="F5994" s="7">
        <f t="shared" ref="F5994" si="13437">1+0</f>
        <v>1</v>
      </c>
      <c r="H5994" s="7" cm="1">
        <f t="array" ref="H5994:J5995">_xlfn.ANCHORARRAY(AN5990)</f>
        <v>-4.8908971694397296</v>
      </c>
      <c r="I5994" s="7">
        <v>3.1969858461717795</v>
      </c>
      <c r="J5994" s="7">
        <v>3.1481902515528088</v>
      </c>
      <c r="L5994" s="7" cm="1">
        <f t="array" ref="L5994:L5995">MMULT(H5994:J5995,F5994:F5996)</f>
        <v>-1.6939113232679501</v>
      </c>
      <c r="N5994" s="7" cm="1">
        <f t="array" ref="N5994:N5996">_xlfn.VSTACK(1,1/(1+EXP(-_xlfn.ANCHORARRAY(L5994))))</f>
        <v>1</v>
      </c>
      <c r="P5994" s="7" cm="1">
        <f t="array" ref="P5994:R5994">_xlfn.ANCHORARRAY(AR5990)</f>
        <v>-2.411739869379633</v>
      </c>
      <c r="Q5994" s="7">
        <v>-5.5256564818307607</v>
      </c>
      <c r="R5994" s="7">
        <v>5.265259920022622</v>
      </c>
      <c r="T5994" s="7" cm="1">
        <f t="array" ref="T5994">MMULT(P5994:R5994,_xlfn.ANCHORARRAY(N5994))</f>
        <v>1.6755689500647311</v>
      </c>
      <c r="V5994" s="18">
        <f t="shared" ref="V5994" si="13438">1/(1+EXP(-T5994))</f>
        <v>0.84231689515964003</v>
      </c>
      <c r="X5994" s="7">
        <f t="shared" ref="X5994" si="13439">D5994-V5994</f>
        <v>0.15768310484035997</v>
      </c>
      <c r="Z5994" s="7">
        <f t="shared" ref="Z5994" si="13440">V5994*(1-V5994)</f>
        <v>0.13281914328826402</v>
      </c>
      <c r="AB5994" s="7">
        <f t="shared" ref="AB5994" si="13441">Z5994*X5994</f>
        <v>2.094333489593013E-2</v>
      </c>
      <c r="AD5994" s="7" cm="1">
        <f t="array" ref="AD5994:AF5994">P5994:R5994*AB5994</f>
        <v>-5.0509875766284441E-2</v>
      </c>
      <c r="AE5994" s="7">
        <v>-0.11572567421884868</v>
      </c>
      <c r="AF5994" s="7">
        <v>0.11027210181915206</v>
      </c>
      <c r="AH5994" s="7">
        <f t="shared" ref="AH5994" si="13442">N5994*(1-N5994)*AD5994</f>
        <v>0</v>
      </c>
      <c r="AJ5994" s="7" cm="1">
        <f t="array" ref="AJ5994:AL5994">TRANSPOSE(F5994:F5996)*AH5995*$D$4</f>
        <v>-9.1068573109311258E-3</v>
      </c>
      <c r="AK5994" s="7">
        <v>-9.1068573109311258E-3</v>
      </c>
      <c r="AL5994" s="7">
        <v>0</v>
      </c>
      <c r="AN5994" s="14" cm="1">
        <f t="array" ref="AN5994:AP5995">H5994:J5995+AJ5994:AL5995</f>
        <v>-4.9000040267506604</v>
      </c>
      <c r="AO5994" s="14">
        <v>3.1878789888608483</v>
      </c>
      <c r="AP5994" s="14">
        <v>3.1481902515528088</v>
      </c>
      <c r="AR5994" s="14" cm="1">
        <f t="array" ref="AR5994:AT5994">TRANSPOSE(TRANSPOSE(P5994:R5994)+_xlfn.ANCHORARRAY(N5994)*AB5994*$D$4)</f>
        <v>-2.3991738684420749</v>
      </c>
      <c r="AS5994" s="14">
        <v>-5.5237054574413005</v>
      </c>
      <c r="AT5994" s="14">
        <v>5.2770621516246647</v>
      </c>
    </row>
    <row r="5995" spans="1:46" x14ac:dyDescent="0.3">
      <c r="A5995" s="20"/>
      <c r="F5995" s="7" cm="1">
        <f t="array" ref="F5995:F5996">TRANSPOSE(_xlfn.CHOOSEROWS($G$4:$H$7,B5994))</f>
        <v>1</v>
      </c>
      <c r="H5995" s="7">
        <v>-1.6583652871605847</v>
      </c>
      <c r="I5995" s="7">
        <v>4.3961433718347296</v>
      </c>
      <c r="J5995" s="7">
        <v>4.416110104290321</v>
      </c>
      <c r="L5995" s="7">
        <v>2.7377780846741446</v>
      </c>
      <c r="N5995" s="7">
        <v>0.1552621553312932</v>
      </c>
      <c r="AH5995" s="7">
        <f t="shared" ref="AH5995" si="13443">N5995*(1-N5995)*AE5994</f>
        <v>-1.5178095518218544E-2</v>
      </c>
      <c r="AJ5995" s="7" cm="1">
        <f t="array" ref="AJ5995:AL5995">TRANSPOSE(F5994:F5996)*AH5996*$D$4</f>
        <v>3.7770182041009489E-3</v>
      </c>
      <c r="AK5995" s="7">
        <v>3.7770182041009489E-3</v>
      </c>
      <c r="AL5995" s="7">
        <v>0</v>
      </c>
      <c r="AN5995" s="14">
        <v>-1.6545882689564837</v>
      </c>
      <c r="AO5995" s="14">
        <v>4.3999203900388304</v>
      </c>
      <c r="AP5995" s="14">
        <v>4.416110104290321</v>
      </c>
    </row>
    <row r="5996" spans="1:46" x14ac:dyDescent="0.3">
      <c r="A5996" s="20"/>
      <c r="F5996" s="7">
        <v>0</v>
      </c>
      <c r="N5996" s="7">
        <v>0.93921937939437794</v>
      </c>
      <c r="AH5996" s="7">
        <f t="shared" ref="AH5996" si="13444">N5996*(1-N5996)*AF5994</f>
        <v>6.2950303401682487E-3</v>
      </c>
    </row>
    <row r="5997" spans="1:46" x14ac:dyDescent="0.3">
      <c r="A5997" s="20"/>
    </row>
    <row r="5998" spans="1:46" x14ac:dyDescent="0.3">
      <c r="A5998" s="20">
        <v>1497</v>
      </c>
      <c r="B5998" s="7">
        <f t="shared" ref="B5998" si="13445">MOD(ROUNDDOWN(ROW(B5998)/4,0),4)+1</f>
        <v>4</v>
      </c>
      <c r="D5998" s="7" cm="1">
        <f t="array" ref="D5998">_xlfn.CHOOSEROWS($I$4:$I$7,B5998)</f>
        <v>0</v>
      </c>
      <c r="F5998" s="7">
        <f t="shared" ref="F5998" si="13446">1+0</f>
        <v>1</v>
      </c>
      <c r="H5998" s="7" cm="1">
        <f t="array" ref="H5998:J5999">_xlfn.ANCHORARRAY(AN5994)</f>
        <v>-4.9000040267506604</v>
      </c>
      <c r="I5998" s="7">
        <v>3.1878789888608483</v>
      </c>
      <c r="J5998" s="7">
        <v>3.1481902515528088</v>
      </c>
      <c r="L5998" s="7" cm="1">
        <f t="array" ref="L5998:L5999">MMULT(H5998:J5999,F5998:F6000)</f>
        <v>1.4360652136629968</v>
      </c>
      <c r="N5998" s="7" cm="1">
        <f t="array" ref="N5998:N6000">_xlfn.VSTACK(1,1/(1+EXP(-_xlfn.ANCHORARRAY(L5998))))</f>
        <v>1</v>
      </c>
      <c r="P5998" s="7" cm="1">
        <f t="array" ref="P5998:R5998">_xlfn.ANCHORARRAY(AR5994)</f>
        <v>-2.3991738684420749</v>
      </c>
      <c r="Q5998" s="7">
        <v>-5.5237054574413005</v>
      </c>
      <c r="R5998" s="7">
        <v>5.2770621516246647</v>
      </c>
      <c r="T5998" s="7" cm="1">
        <f t="array" ref="T5998">MMULT(P5998:R5998,_xlfn.ANCHORARRAY(N5998))</f>
        <v>-1.5884987548073335</v>
      </c>
      <c r="V5998" s="18">
        <f t="shared" ref="V5998" si="13447">1/(1+EXP(-T5998))</f>
        <v>0.16959521645825562</v>
      </c>
      <c r="X5998" s="7">
        <f t="shared" ref="X5998" si="13448">D5998-V5998</f>
        <v>-0.16959521645825562</v>
      </c>
      <c r="Z5998" s="7">
        <f t="shared" ref="Z5998" si="13449">V5998*(1-V5998)</f>
        <v>0.14083267901273305</v>
      </c>
      <c r="AB5998" s="7">
        <f t="shared" ref="AB5998" si="13450">Z5998*X5998</f>
        <v>-2.3884548681560494E-2</v>
      </c>
      <c r="AD5998" s="7" cm="1">
        <f t="array" ref="AD5998:AF5998">P5998:R5998*AB5998</f>
        <v>5.7303185056332549E-2</v>
      </c>
      <c r="AE5998" s="7">
        <v>0.13193121190085813</v>
      </c>
      <c r="AF5998" s="7">
        <v>-0.12604024785609966</v>
      </c>
      <c r="AH5998" s="7">
        <f t="shared" ref="AH5998" si="13451">N5998*(1-N5998)*AD5998</f>
        <v>0</v>
      </c>
      <c r="AJ5998" s="7" cm="1">
        <f t="array" ref="AJ5998:AL5998">TRANSPOSE(F5998:F6000)*AH5999*$D$4</f>
        <v>1.2287944567032643E-2</v>
      </c>
      <c r="AK5998" s="7">
        <v>1.2287944567032643E-2</v>
      </c>
      <c r="AL5998" s="7">
        <v>1.2287944567032643E-2</v>
      </c>
      <c r="AN5998" s="14" cm="1">
        <f t="array" ref="AN5998:AP5999">H5998:J5999+AJ5998:AL5999</f>
        <v>-4.8877160821836281</v>
      </c>
      <c r="AO5998" s="14">
        <v>3.2001669334278811</v>
      </c>
      <c r="AP5998" s="14">
        <v>3.1604781961198416</v>
      </c>
      <c r="AR5998" s="14" cm="1">
        <f t="array" ref="AR5998:AT5998">TRANSPOSE(TRANSPOSE(P5998:R5998)+_xlfn.ANCHORARRAY(N5998)*AB5998*$D$4)</f>
        <v>-2.413504597651011</v>
      </c>
      <c r="AS5998" s="14">
        <v>-5.535282459468907</v>
      </c>
      <c r="AT5998" s="14">
        <v>5.2627425335039346</v>
      </c>
    </row>
    <row r="5999" spans="1:46" x14ac:dyDescent="0.3">
      <c r="A5999" s="20"/>
      <c r="F5999" s="7" cm="1">
        <f t="array" ref="F5999:F6000">TRANSPOSE(_xlfn.CHOOSEROWS($G$4:$H$7,B5998))</f>
        <v>1</v>
      </c>
      <c r="H5999" s="7">
        <v>-1.6545882689564837</v>
      </c>
      <c r="I5999" s="7">
        <v>4.3999203900388304</v>
      </c>
      <c r="J5999" s="7">
        <v>4.416110104290321</v>
      </c>
      <c r="L5999" s="7">
        <v>7.1614422253726673</v>
      </c>
      <c r="N5999" s="7">
        <v>0.80784458758646183</v>
      </c>
      <c r="AH5999" s="7">
        <f t="shared" ref="AH5999" si="13452">N5999*(1-N5999)*AE5998</f>
        <v>2.0479907611721072E-2</v>
      </c>
      <c r="AJ5999" s="7" cm="1">
        <f t="array" ref="AJ5999:AL5999">TRANSPOSE(F5998:F6000)*AH6000*$D$4</f>
        <v>-5.8588442234392202E-5</v>
      </c>
      <c r="AK5999" s="7">
        <v>-5.8588442234392202E-5</v>
      </c>
      <c r="AL5999" s="7">
        <v>-5.8588442234392202E-5</v>
      </c>
      <c r="AN5999" s="14">
        <v>-1.6546468573987181</v>
      </c>
      <c r="AO5999" s="14">
        <v>4.3998618015965958</v>
      </c>
      <c r="AP5999" s="14">
        <v>4.4160515158480864</v>
      </c>
    </row>
    <row r="6000" spans="1:46" x14ac:dyDescent="0.3">
      <c r="A6000" s="20"/>
      <c r="F6000" s="7">
        <v>1</v>
      </c>
      <c r="N6000" s="7">
        <v>0.99922466693462986</v>
      </c>
      <c r="AH6000" s="7">
        <f t="shared" ref="AH6000" si="13453">N6000*(1-N6000)*AF5998</f>
        <v>-9.7647403723987003E-5</v>
      </c>
    </row>
    <row r="6001" spans="1:46" x14ac:dyDescent="0.3">
      <c r="A6001" s="20"/>
    </row>
    <row r="6002" spans="1:46" x14ac:dyDescent="0.3">
      <c r="A6002" s="20">
        <v>1498</v>
      </c>
      <c r="B6002" s="7">
        <f t="shared" ref="B6002" si="13454">MOD(ROUNDDOWN(ROW(B6002)/4,0),4)+1</f>
        <v>1</v>
      </c>
      <c r="D6002" s="7" cm="1">
        <f t="array" ref="D6002">_xlfn.CHOOSEROWS($I$4:$I$7,B6002)</f>
        <v>0</v>
      </c>
      <c r="F6002" s="7">
        <f t="shared" ref="F6002" si="13455">1+0</f>
        <v>1</v>
      </c>
      <c r="H6002" s="7" cm="1">
        <f t="array" ref="H6002:J6003">_xlfn.ANCHORARRAY(AN5998)</f>
        <v>-4.8877160821836281</v>
      </c>
      <c r="I6002" s="7">
        <v>3.2001669334278811</v>
      </c>
      <c r="J6002" s="7">
        <v>3.1604781961198416</v>
      </c>
      <c r="L6002" s="7" cm="1">
        <f t="array" ref="L6002:L6003">MMULT(H6002:J6003,F6002:F6004)</f>
        <v>-4.8877160821836281</v>
      </c>
      <c r="N6002" s="7" cm="1">
        <f t="array" ref="N6002:N6004">_xlfn.VSTACK(1,1/(1+EXP(-_xlfn.ANCHORARRAY(L6002))))</f>
        <v>1</v>
      </c>
      <c r="P6002" s="7" cm="1">
        <f t="array" ref="P6002:R6002">_xlfn.ANCHORARRAY(AR5998)</f>
        <v>-2.413504597651011</v>
      </c>
      <c r="Q6002" s="7">
        <v>-5.535282459468907</v>
      </c>
      <c r="R6002" s="7">
        <v>5.2627425335039346</v>
      </c>
      <c r="T6002" s="7" cm="1">
        <f t="array" ref="T6002">MMULT(P6002:R6002,_xlfn.ANCHORARRAY(N6002))</f>
        <v>-1.6103458380840361</v>
      </c>
      <c r="V6002" s="18">
        <f t="shared" ref="V6002" si="13456">1/(1+EXP(-T6002))</f>
        <v>0.16654060404244314</v>
      </c>
      <c r="X6002" s="7">
        <f t="shared" ref="X6002" si="13457">D6002-V6002</f>
        <v>-0.16654060404244314</v>
      </c>
      <c r="Z6002" s="7">
        <f t="shared" ref="Z6002" si="13458">V6002*(1-V6002)</f>
        <v>0.13880483124762133</v>
      </c>
      <c r="AB6002" s="7">
        <f t="shared" ref="AB6002" si="13459">Z6002*X6002</f>
        <v>-2.3116640439988245E-2</v>
      </c>
      <c r="AD6002" s="7" cm="1">
        <f t="array" ref="AD6002:AF6002">P6002:R6002*AB6002</f>
        <v>5.5792117984156918E-2</v>
      </c>
      <c r="AE6002" s="7">
        <v>0.12795713434931652</v>
      </c>
      <c r="AF6002" s="7">
        <v>-0.12165692687524324</v>
      </c>
      <c r="AH6002" s="7">
        <f t="shared" ref="AH6002" si="13460">N6002*(1-N6002)*AD6002</f>
        <v>0</v>
      </c>
      <c r="AJ6002" s="7" cm="1">
        <f t="array" ref="AJ6002:AL6002">TRANSPOSE(F6002:F6004)*AH6003*$D$4</f>
        <v>5.7014356578853479E-4</v>
      </c>
      <c r="AK6002" s="7">
        <v>0</v>
      </c>
      <c r="AL6002" s="7">
        <v>0</v>
      </c>
      <c r="AN6002" s="14" cm="1">
        <f t="array" ref="AN6002:AP6003">H6002:J6003+AJ6002:AL6003</f>
        <v>-4.8871459386178397</v>
      </c>
      <c r="AO6002" s="14">
        <v>3.2001669334278811</v>
      </c>
      <c r="AP6002" s="14">
        <v>3.1604781961198416</v>
      </c>
      <c r="AR6002" s="14" cm="1">
        <f t="array" ref="AR6002:AT6002">TRANSPOSE(TRANSPOSE(P6002:R6002)+_xlfn.ANCHORARRAY(N6002)*AB6002*$D$4)</f>
        <v>-2.4273745819150041</v>
      </c>
      <c r="AS6002" s="14">
        <v>-5.5353862376709992</v>
      </c>
      <c r="AT6002" s="14">
        <v>5.2605166520469151</v>
      </c>
    </row>
    <row r="6003" spans="1:46" x14ac:dyDescent="0.3">
      <c r="A6003" s="20"/>
      <c r="F6003" s="7" cm="1">
        <f t="array" ref="F6003:F6004">TRANSPOSE(_xlfn.CHOOSEROWS($G$4:$H$7,B6002))</f>
        <v>0</v>
      </c>
      <c r="H6003" s="7">
        <v>-1.6546468573987181</v>
      </c>
      <c r="I6003" s="7">
        <v>4.3998618015965958</v>
      </c>
      <c r="J6003" s="7">
        <v>4.4160515158480864</v>
      </c>
      <c r="L6003" s="7">
        <v>-1.6546468573987181</v>
      </c>
      <c r="N6003" s="7">
        <v>7.4822148400935954E-3</v>
      </c>
      <c r="AH6003" s="7">
        <f t="shared" ref="AH6003" si="13461">N6003*(1-N6003)*AE6002</f>
        <v>9.5023927631422461E-4</v>
      </c>
      <c r="AJ6003" s="7" cm="1">
        <f t="array" ref="AJ6003:AL6003">TRANSPOSE(F6002:F6004)*AH6004*$D$4</f>
        <v>-9.8343173379060716E-3</v>
      </c>
      <c r="AK6003" s="7">
        <v>0</v>
      </c>
      <c r="AL6003" s="7">
        <v>0</v>
      </c>
      <c r="AN6003" s="14">
        <v>-1.6644811747366242</v>
      </c>
      <c r="AO6003" s="14">
        <v>4.3998618015965958</v>
      </c>
      <c r="AP6003" s="14">
        <v>4.4160515158480864</v>
      </c>
    </row>
    <row r="6004" spans="1:46" x14ac:dyDescent="0.3">
      <c r="A6004" s="20"/>
      <c r="F6004" s="7">
        <v>0</v>
      </c>
      <c r="N6004" s="7">
        <v>0.16048190211710867</v>
      </c>
      <c r="AH6004" s="7">
        <f t="shared" ref="AH6004" si="13462">N6004*(1-N6004)*AF6002</f>
        <v>-1.6390528896510121E-2</v>
      </c>
    </row>
    <row r="6005" spans="1:46" x14ac:dyDescent="0.3">
      <c r="A6005" s="20"/>
    </row>
    <row r="6006" spans="1:46" x14ac:dyDescent="0.3">
      <c r="A6006" s="20">
        <v>1499</v>
      </c>
      <c r="B6006" s="7">
        <f t="shared" ref="B6006" si="13463">MOD(ROUNDDOWN(ROW(B6006)/4,0),4)+1</f>
        <v>2</v>
      </c>
      <c r="D6006" s="7" cm="1">
        <f t="array" ref="D6006">_xlfn.CHOOSEROWS($I$4:$I$7,B6006)</f>
        <v>1</v>
      </c>
      <c r="F6006" s="7">
        <f t="shared" ref="F6006" si="13464">1+0</f>
        <v>1</v>
      </c>
      <c r="H6006" s="7" cm="1">
        <f t="array" ref="H6006:J6007">_xlfn.ANCHORARRAY(AN6002)</f>
        <v>-4.8871459386178397</v>
      </c>
      <c r="I6006" s="7">
        <v>3.2001669334278811</v>
      </c>
      <c r="J6006" s="7">
        <v>3.1604781961198416</v>
      </c>
      <c r="L6006" s="7" cm="1">
        <f t="array" ref="L6006:L6007">MMULT(H6006:J6007,F6006:F6008)</f>
        <v>-1.7266677424979981</v>
      </c>
      <c r="N6006" s="7" cm="1">
        <f t="array" ref="N6006:N6008">_xlfn.VSTACK(1,1/(1+EXP(-_xlfn.ANCHORARRAY(L6006))))</f>
        <v>1</v>
      </c>
      <c r="P6006" s="7" cm="1">
        <f t="array" ref="P6006:R6006">_xlfn.ANCHORARRAY(AR6002)</f>
        <v>-2.4273745819150041</v>
      </c>
      <c r="Q6006" s="7">
        <v>-5.5353862376709992</v>
      </c>
      <c r="R6006" s="7">
        <v>5.2605166520469151</v>
      </c>
      <c r="T6006" s="7" cm="1">
        <f t="array" ref="T6006">MMULT(P6006:R6006,_xlfn.ANCHORARRAY(N6006))</f>
        <v>1.6815989386798709</v>
      </c>
      <c r="V6006" s="18">
        <f t="shared" ref="V6006" si="13465">1/(1+EXP(-T6006))</f>
        <v>0.84311614088314513</v>
      </c>
      <c r="X6006" s="7">
        <f t="shared" ref="X6006" si="13466">D6006-V6006</f>
        <v>0.15688385911685487</v>
      </c>
      <c r="Z6006" s="7">
        <f t="shared" ref="Z6006" si="13467">V6006*(1-V6006)</f>
        <v>0.13227131386545771</v>
      </c>
      <c r="AB6006" s="7">
        <f t="shared" ref="AB6006" si="13468">Z6006*X6006</f>
        <v>2.0751234169669761E-2</v>
      </c>
      <c r="AD6006" s="7" cm="1">
        <f t="array" ref="AD6006:AF6006">P6006:R6006*AB6006</f>
        <v>-5.0371018366822486E-2</v>
      </c>
      <c r="AE6006" s="7">
        <v>-0.11486609603747819</v>
      </c>
      <c r="AF6006" s="7">
        <v>0.10916221290007272</v>
      </c>
      <c r="AH6006" s="7">
        <f t="shared" ref="AH6006" si="13469">N6006*(1-N6006)*AD6006</f>
        <v>0</v>
      </c>
      <c r="AJ6006" s="7" cm="1">
        <f t="array" ref="AJ6006:AL6006">TRANSPOSE(F6006:F6008)*AH6007*$D$4</f>
        <v>-8.8361194952214644E-3</v>
      </c>
      <c r="AK6006" s="7">
        <v>0</v>
      </c>
      <c r="AL6006" s="7">
        <v>-8.8361194952214644E-3</v>
      </c>
      <c r="AN6006" s="14" cm="1">
        <f t="array" ref="AN6006:AP6007">H6006:J6007+AJ6006:AL6007</f>
        <v>-4.8959820581130611</v>
      </c>
      <c r="AO6006" s="14">
        <v>3.2001669334278811</v>
      </c>
      <c r="AP6006" s="14">
        <v>3.1516420766246203</v>
      </c>
      <c r="AR6006" s="14" cm="1">
        <f t="array" ref="AR6006:AT6006">TRANSPOSE(TRANSPOSE(P6006:R6006)+_xlfn.ANCHORARRAY(N6006)*AB6006*$D$4)</f>
        <v>-2.4149238414132022</v>
      </c>
      <c r="AS6006" s="14">
        <v>-5.5335059977042684</v>
      </c>
      <c r="AT6006" s="14">
        <v>5.2722203727157027</v>
      </c>
    </row>
    <row r="6007" spans="1:46" x14ac:dyDescent="0.3">
      <c r="A6007" s="20"/>
      <c r="F6007" s="7" cm="1">
        <f t="array" ref="F6007:F6008">TRANSPOSE(_xlfn.CHOOSEROWS($G$4:$H$7,B6006))</f>
        <v>0</v>
      </c>
      <c r="H6007" s="7">
        <v>-1.6644811747366242</v>
      </c>
      <c r="I6007" s="7">
        <v>4.3998618015965958</v>
      </c>
      <c r="J6007" s="7">
        <v>4.4160515158480864</v>
      </c>
      <c r="L6007" s="7">
        <v>2.7515703411114623</v>
      </c>
      <c r="N6007" s="7">
        <v>0.1510143084629029</v>
      </c>
      <c r="AH6007" s="7">
        <f t="shared" ref="AH6007" si="13470">N6007*(1-N6007)*AE6006</f>
        <v>-1.4726865825369107E-2</v>
      </c>
      <c r="AJ6007" s="7" cm="1">
        <f t="array" ref="AJ6007:AL6007">TRANSPOSE(F6006:F6008)*AH6008*$D$4</f>
        <v>3.6939354180724874E-3</v>
      </c>
      <c r="AK6007" s="7">
        <v>0</v>
      </c>
      <c r="AL6007" s="7">
        <v>3.6939354180724874E-3</v>
      </c>
      <c r="AN6007" s="14">
        <v>-1.6607872393185517</v>
      </c>
      <c r="AO6007" s="14">
        <v>4.3998618015965958</v>
      </c>
      <c r="AP6007" s="14">
        <v>4.4197454512661585</v>
      </c>
    </row>
    <row r="6008" spans="1:46" x14ac:dyDescent="0.3">
      <c r="A6008" s="20"/>
      <c r="F6008" s="7">
        <v>1</v>
      </c>
      <c r="N6008" s="7">
        <v>0.9400019755526724</v>
      </c>
      <c r="AH6008" s="7">
        <f t="shared" ref="AH6008" si="13471">N6008*(1-N6008)*AF6006</f>
        <v>6.1565590301208128E-3</v>
      </c>
    </row>
    <row r="6009" spans="1:46" x14ac:dyDescent="0.3">
      <c r="A6009" s="20"/>
    </row>
    <row r="6010" spans="1:46" x14ac:dyDescent="0.3">
      <c r="A6010" s="20">
        <v>1500</v>
      </c>
      <c r="B6010" s="7">
        <f t="shared" ref="B6010" si="13472">MOD(ROUNDDOWN(ROW(B6010)/4,0),4)+1</f>
        <v>3</v>
      </c>
      <c r="D6010" s="7" cm="1">
        <f t="array" ref="D6010">_xlfn.CHOOSEROWS($I$4:$I$7,B6010)</f>
        <v>1</v>
      </c>
      <c r="F6010" s="7">
        <f t="shared" ref="F6010" si="13473">1+0</f>
        <v>1</v>
      </c>
      <c r="H6010" s="7" cm="1">
        <f t="array" ref="H6010:J6011">_xlfn.ANCHORARRAY(AN6006)</f>
        <v>-4.8959820581130611</v>
      </c>
      <c r="I6010" s="7">
        <v>3.2001669334278811</v>
      </c>
      <c r="J6010" s="7">
        <v>3.1516420766246203</v>
      </c>
      <c r="L6010" s="7" cm="1">
        <f t="array" ref="L6010:L6011">MMULT(H6010:J6011,F6010:F6012)</f>
        <v>-1.69581512468518</v>
      </c>
      <c r="N6010" s="7" cm="1">
        <f t="array" ref="N6010:N6012">_xlfn.VSTACK(1,1/(1+EXP(-_xlfn.ANCHORARRAY(L6010))))</f>
        <v>1</v>
      </c>
      <c r="P6010" s="7" cm="1">
        <f t="array" ref="P6010:R6010">_xlfn.ANCHORARRAY(AR6006)</f>
        <v>-2.4149238414132022</v>
      </c>
      <c r="Q6010" s="7">
        <v>-5.5335059977042684</v>
      </c>
      <c r="R6010" s="7">
        <v>5.2722203727157027</v>
      </c>
      <c r="T6010" s="7" cm="1">
        <f t="array" ref="T6010">MMULT(P6010:R6010,_xlfn.ANCHORARRAY(N6010))</f>
        <v>1.6794743984520806</v>
      </c>
      <c r="V6010" s="18">
        <f t="shared" ref="V6010" si="13474">1/(1+EXP(-T6010))</f>
        <v>0.84283492026191198</v>
      </c>
      <c r="X6010" s="7">
        <f t="shared" ref="X6010" si="13475">D6010-V6010</f>
        <v>0.15716507973808802</v>
      </c>
      <c r="Z6010" s="7">
        <f t="shared" ref="Z6010" si="13476">V6010*(1-V6010)</f>
        <v>0.13246421744900846</v>
      </c>
      <c r="AB6010" s="7">
        <f t="shared" ref="AB6010" si="13477">Z6010*X6010</f>
        <v>2.0818749297816845E-2</v>
      </c>
      <c r="AD6010" s="7" cm="1">
        <f t="array" ref="AD6010:AF6010">P6010:R6010*AB6010</f>
        <v>-5.027569402770226E-2</v>
      </c>
      <c r="AE6010" s="7">
        <v>-0.11520067410417104</v>
      </c>
      <c r="AF6010" s="7">
        <v>0.1097610341824107</v>
      </c>
      <c r="AH6010" s="7">
        <f t="shared" ref="AH6010" si="13478">N6010*(1-N6010)*AD6010</f>
        <v>0</v>
      </c>
      <c r="AJ6010" s="7" cm="1">
        <f t="array" ref="AJ6010:AL6010">TRANSPOSE(F6010:F6012)*AH6011*$D$4</f>
        <v>-9.0536470668238778E-3</v>
      </c>
      <c r="AK6010" s="7">
        <v>-9.0536470668238778E-3</v>
      </c>
      <c r="AL6010" s="7">
        <v>0</v>
      </c>
      <c r="AN6010" s="14" cm="1">
        <f t="array" ref="AN6010:AP6011">H6010:J6011+AJ6010:AL6011</f>
        <v>-4.905035705179885</v>
      </c>
      <c r="AO6010" s="14">
        <v>3.1911132863610572</v>
      </c>
      <c r="AP6010" s="14">
        <v>3.1516420766246203</v>
      </c>
      <c r="AR6010" s="14" cm="1">
        <f t="array" ref="AR6010:AT6010">TRANSPOSE(TRANSPOSE(P6010:R6010)+_xlfn.ANCHORARRAY(N6010)*AB6010*$D$4)</f>
        <v>-2.4024325918345122</v>
      </c>
      <c r="AS6010" s="14">
        <v>-5.5315696963232446</v>
      </c>
      <c r="AT6010" s="14">
        <v>5.2839533203584246</v>
      </c>
    </row>
    <row r="6011" spans="1:46" x14ac:dyDescent="0.3">
      <c r="A6011" s="20"/>
      <c r="F6011" s="7" cm="1">
        <f t="array" ref="F6011:F6012">TRANSPOSE(_xlfn.CHOOSEROWS($G$4:$H$7,B6010))</f>
        <v>1</v>
      </c>
      <c r="H6011" s="7">
        <v>-1.6607872393185517</v>
      </c>
      <c r="I6011" s="7">
        <v>4.3998618015965958</v>
      </c>
      <c r="J6011" s="7">
        <v>4.4197454512661585</v>
      </c>
      <c r="L6011" s="7">
        <v>2.7390745622780441</v>
      </c>
      <c r="N6011" s="7">
        <v>0.1550126245437613</v>
      </c>
      <c r="AH6011" s="7">
        <f t="shared" ref="AH6011" si="13479">N6011*(1-N6011)*AE6010</f>
        <v>-1.5089411778039796E-2</v>
      </c>
      <c r="AJ6011" s="7" cm="1">
        <f t="array" ref="AJ6011:AL6011">TRANSPOSE(F6010:F6012)*AH6012*$D$4</f>
        <v>3.7552336735285968E-3</v>
      </c>
      <c r="AK6011" s="7">
        <v>3.7552336735285968E-3</v>
      </c>
      <c r="AL6011" s="7">
        <v>0</v>
      </c>
      <c r="AN6011" s="14">
        <v>-1.657032005645023</v>
      </c>
      <c r="AO6011" s="14">
        <v>4.4036170352701243</v>
      </c>
      <c r="AP6011" s="14">
        <v>4.4197454512661585</v>
      </c>
    </row>
    <row r="6012" spans="1:46" x14ac:dyDescent="0.3">
      <c r="A6012" s="20"/>
      <c r="F6012" s="7">
        <v>0</v>
      </c>
      <c r="N6012" s="7">
        <v>0.93929334842034007</v>
      </c>
      <c r="AH6012" s="7">
        <f t="shared" ref="AH6012" si="13480">N6012*(1-N6012)*AF6010</f>
        <v>6.258722789214328E-3</v>
      </c>
    </row>
    <row r="6013" spans="1:46" x14ac:dyDescent="0.3">
      <c r="A6013" s="20"/>
    </row>
    <row r="6014" spans="1:46" x14ac:dyDescent="0.3">
      <c r="A6014" s="20">
        <v>1501</v>
      </c>
      <c r="B6014" s="7">
        <f t="shared" ref="B6014" si="13481">MOD(ROUNDDOWN(ROW(B6014)/4,0),4)+1</f>
        <v>4</v>
      </c>
      <c r="D6014" s="7" cm="1">
        <f t="array" ref="D6014">_xlfn.CHOOSEROWS($I$4:$I$7,B6014)</f>
        <v>0</v>
      </c>
      <c r="F6014" s="7">
        <f t="shared" ref="F6014" si="13482">1+0</f>
        <v>1</v>
      </c>
      <c r="H6014" s="7" cm="1">
        <f t="array" ref="H6014:J6015">_xlfn.ANCHORARRAY(AN6010)</f>
        <v>-4.905035705179885</v>
      </c>
      <c r="I6014" s="7">
        <v>3.1911132863610572</v>
      </c>
      <c r="J6014" s="7">
        <v>3.1516420766246203</v>
      </c>
      <c r="L6014" s="7" cm="1">
        <f t="array" ref="L6014:L6015">MMULT(H6014:J6015,F6014:F6016)</f>
        <v>1.4377196578057925</v>
      </c>
      <c r="N6014" s="7" cm="1">
        <f t="array" ref="N6014:N6016">_xlfn.VSTACK(1,1/(1+EXP(-_xlfn.ANCHORARRAY(L6014))))</f>
        <v>1</v>
      </c>
      <c r="P6014" s="7" cm="1">
        <f t="array" ref="P6014:R6014">_xlfn.ANCHORARRAY(AR6010)</f>
        <v>-2.4024325918345122</v>
      </c>
      <c r="Q6014" s="7">
        <v>-5.5315696963232446</v>
      </c>
      <c r="R6014" s="7">
        <v>5.2839533203584246</v>
      </c>
      <c r="T6014" s="7" cm="1">
        <f t="array" ref="T6014">MMULT(P6014:R6014,_xlfn.ANCHORARRAY(N6014))</f>
        <v>-1.5926246795555477</v>
      </c>
      <c r="V6014" s="18">
        <f t="shared" ref="V6014" si="13483">1/(1+EXP(-T6014))</f>
        <v>0.16901494328878772</v>
      </c>
      <c r="X6014" s="7">
        <f t="shared" ref="X6014" si="13484">D6014-V6014</f>
        <v>-0.16901494328878772</v>
      </c>
      <c r="Z6014" s="7">
        <f t="shared" ref="Z6014" si="13485">V6014*(1-V6014)</f>
        <v>0.14044889223387558</v>
      </c>
      <c r="AB6014" s="7">
        <f t="shared" ref="AB6014" si="13486">Z6014*X6014</f>
        <v>-2.3737961555881537E-2</v>
      </c>
      <c r="AD6014" s="7" cm="1">
        <f t="array" ref="AD6014:AF6014">P6014:R6014*AB6014</f>
        <v>5.7028852505564491E-2</v>
      </c>
      <c r="AE6014" s="7">
        <v>0.1313081887950005</v>
      </c>
      <c r="AF6014" s="7">
        <v>-0.12543028078174087</v>
      </c>
      <c r="AH6014" s="7">
        <f t="shared" ref="AH6014" si="13487">N6014*(1-N6014)*AD6014</f>
        <v>0</v>
      </c>
      <c r="AJ6014" s="7" cm="1">
        <f t="array" ref="AJ6014:AL6014">TRANSPOSE(F6014:F6016)*AH6015*$D$4</f>
        <v>1.2217460276273519E-2</v>
      </c>
      <c r="AK6014" s="7">
        <v>1.2217460276273519E-2</v>
      </c>
      <c r="AL6014" s="7">
        <v>1.2217460276273519E-2</v>
      </c>
      <c r="AN6014" s="14" cm="1">
        <f t="array" ref="AN6014:AP6015">H6014:J6015+AJ6014:AL6015</f>
        <v>-4.8928182449036113</v>
      </c>
      <c r="AO6014" s="14">
        <v>3.2033307466373309</v>
      </c>
      <c r="AP6014" s="14">
        <v>3.1638595369008939</v>
      </c>
      <c r="AR6014" s="14" cm="1">
        <f t="array" ref="AR6014:AT6014">TRANSPOSE(TRANSPOSE(P6014:R6014)+_xlfn.ANCHORARRAY(N6014)*AB6014*$D$4)</f>
        <v>-2.4166753687680411</v>
      </c>
      <c r="AS6014" s="14">
        <v>-5.54307930257953</v>
      </c>
      <c r="AT6014" s="14">
        <v>5.2697215325135662</v>
      </c>
    </row>
    <row r="6015" spans="1:46" x14ac:dyDescent="0.3">
      <c r="A6015" s="20"/>
      <c r="F6015" s="7" cm="1">
        <f t="array" ref="F6015:F6016">TRANSPOSE(_xlfn.CHOOSEROWS($G$4:$H$7,B6014))</f>
        <v>1</v>
      </c>
      <c r="H6015" s="7">
        <v>-1.657032005645023</v>
      </c>
      <c r="I6015" s="7">
        <v>4.4036170352701243</v>
      </c>
      <c r="J6015" s="7">
        <v>4.4197454512661585</v>
      </c>
      <c r="L6015" s="7">
        <v>7.1663304808912596</v>
      </c>
      <c r="N6015" s="7">
        <v>0.80810127898519446</v>
      </c>
      <c r="AH6015" s="7">
        <f t="shared" ref="AH6015" si="13488">N6015*(1-N6015)*AE6014</f>
        <v>2.03624337937892E-2</v>
      </c>
      <c r="AJ6015" s="7" cm="1">
        <f t="array" ref="AJ6015:AL6015">TRANSPOSE(F6014:F6016)*AH6016*$D$4</f>
        <v>-5.8021030572362058E-5</v>
      </c>
      <c r="AK6015" s="7">
        <v>-5.8021030572362058E-5</v>
      </c>
      <c r="AL6015" s="7">
        <v>-5.8021030572362058E-5</v>
      </c>
      <c r="AN6015" s="14">
        <v>-1.6570900266755952</v>
      </c>
      <c r="AO6015" s="14">
        <v>4.4035590142395522</v>
      </c>
      <c r="AP6015" s="14">
        <v>4.4196874302355864</v>
      </c>
    </row>
    <row r="6016" spans="1:46" x14ac:dyDescent="0.3">
      <c r="A6016" s="20"/>
      <c r="F6016" s="7">
        <v>1</v>
      </c>
      <c r="N6016" s="7">
        <v>0.9992284447954537</v>
      </c>
      <c r="AH6016" s="7">
        <f t="shared" ref="AH6016" si="13489">N6016*(1-N6016)*AF6014</f>
        <v>-9.6701717620603438E-5</v>
      </c>
    </row>
    <row r="6017" spans="1:46" x14ac:dyDescent="0.3">
      <c r="A6017" s="20"/>
    </row>
    <row r="6018" spans="1:46" x14ac:dyDescent="0.3">
      <c r="A6018" s="20">
        <v>1502</v>
      </c>
      <c r="B6018" s="7">
        <f t="shared" ref="B6018" si="13490">MOD(ROUNDDOWN(ROW(B6018)/4,0),4)+1</f>
        <v>1</v>
      </c>
      <c r="D6018" s="7" cm="1">
        <f t="array" ref="D6018">_xlfn.CHOOSEROWS($I$4:$I$7,B6018)</f>
        <v>0</v>
      </c>
      <c r="F6018" s="7">
        <f t="shared" ref="F6018" si="13491">1+0</f>
        <v>1</v>
      </c>
      <c r="H6018" s="7" cm="1">
        <f t="array" ref="H6018:J6019">_xlfn.ANCHORARRAY(AN6014)</f>
        <v>-4.8928182449036113</v>
      </c>
      <c r="I6018" s="7">
        <v>3.2033307466373309</v>
      </c>
      <c r="J6018" s="7">
        <v>3.1638595369008939</v>
      </c>
      <c r="L6018" s="7" cm="1">
        <f t="array" ref="L6018:L6019">MMULT(H6018:J6019,F6018:F6020)</f>
        <v>-4.8928182449036113</v>
      </c>
      <c r="N6018" s="7" cm="1">
        <f t="array" ref="N6018:N6020">_xlfn.VSTACK(1,1/(1+EXP(-_xlfn.ANCHORARRAY(L6018))))</f>
        <v>1</v>
      </c>
      <c r="P6018" s="7" cm="1">
        <f t="array" ref="P6018:R6018">_xlfn.ANCHORARRAY(AR6014)</f>
        <v>-2.4166753687680411</v>
      </c>
      <c r="Q6018" s="7">
        <v>-5.54307930257953</v>
      </c>
      <c r="R6018" s="7">
        <v>5.2697215325135662</v>
      </c>
      <c r="T6018" s="7" cm="1">
        <f t="array" ref="T6018">MMULT(P6018:R6018,_xlfn.ANCHORARRAY(N6018))</f>
        <v>-1.6139785978707626</v>
      </c>
      <c r="V6018" s="18">
        <f t="shared" ref="V6018" si="13492">1/(1+EXP(-T6018))</f>
        <v>0.1660369700781984</v>
      </c>
      <c r="X6018" s="7">
        <f t="shared" ref="X6018" si="13493">D6018-V6018</f>
        <v>-0.1660369700781984</v>
      </c>
      <c r="Z6018" s="7">
        <f t="shared" ref="Z6018" si="13494">V6018*(1-V6018)</f>
        <v>0.13846869464544984</v>
      </c>
      <c r="AB6018" s="7">
        <f t="shared" ref="AB6018" si="13495">Z6018*X6018</f>
        <v>-2.2990922509613744E-2</v>
      </c>
      <c r="AD6018" s="7" cm="1">
        <f t="array" ref="AD6018:AF6018">P6018:R6018*AB6018</f>
        <v>5.556159613423825E-2</v>
      </c>
      <c r="AE6018" s="7">
        <v>0.12744050671024976</v>
      </c>
      <c r="AF6018" s="7">
        <v>-0.12115575940126239</v>
      </c>
      <c r="AH6018" s="7">
        <f t="shared" ref="AH6018" si="13496">N6018*(1-N6018)*AD6018</f>
        <v>0</v>
      </c>
      <c r="AJ6018" s="7" cm="1">
        <f t="array" ref="AJ6018:AL6018">TRANSPOSE(F6018:F6020)*AH6019*$D$4</f>
        <v>5.6499479340104753E-4</v>
      </c>
      <c r="AK6018" s="7">
        <v>0</v>
      </c>
      <c r="AL6018" s="7">
        <v>0</v>
      </c>
      <c r="AN6018" s="14" cm="1">
        <f t="array" ref="AN6018:AP6019">H6018:J6019+AJ6018:AL6019</f>
        <v>-4.8922532501102101</v>
      </c>
      <c r="AO6018" s="14">
        <v>3.2033307466373309</v>
      </c>
      <c r="AP6018" s="14">
        <v>3.1638595369008939</v>
      </c>
      <c r="AR6018" s="14" cm="1">
        <f t="array" ref="AR6018:AT6018">TRANSPOSE(TRANSPOSE(P6018:R6018)+_xlfn.ANCHORARRAY(N6018)*AB6018*$D$4)</f>
        <v>-2.4304699222738093</v>
      </c>
      <c r="AS6018" s="14">
        <v>-5.5431819950303165</v>
      </c>
      <c r="AT6018" s="14">
        <v>5.2675122932052449</v>
      </c>
    </row>
    <row r="6019" spans="1:46" x14ac:dyDescent="0.3">
      <c r="A6019" s="20"/>
      <c r="F6019" s="7" cm="1">
        <f t="array" ref="F6019:F6020">TRANSPOSE(_xlfn.CHOOSEROWS($G$4:$H$7,B6018))</f>
        <v>0</v>
      </c>
      <c r="H6019" s="7">
        <v>-1.6570900266755952</v>
      </c>
      <c r="I6019" s="7">
        <v>4.4035590142395522</v>
      </c>
      <c r="J6019" s="7">
        <v>4.4196874302355864</v>
      </c>
      <c r="L6019" s="7">
        <v>-1.6570900266755952</v>
      </c>
      <c r="N6019" s="7">
        <v>7.4444200563228537E-3</v>
      </c>
      <c r="AH6019" s="7">
        <f t="shared" ref="AH6019" si="13497">N6019*(1-N6019)*AE6018</f>
        <v>9.4165798900174588E-4</v>
      </c>
      <c r="AJ6019" s="7" cm="1">
        <f t="array" ref="AJ6019:AL6019">TRANSPOSE(F6018:F6020)*AH6020*$D$4</f>
        <v>-9.777562410834632E-3</v>
      </c>
      <c r="AK6019" s="7">
        <v>0</v>
      </c>
      <c r="AL6019" s="7">
        <v>0</v>
      </c>
      <c r="AN6019" s="14">
        <v>-1.66686758908643</v>
      </c>
      <c r="AO6019" s="14">
        <v>4.4035590142395522</v>
      </c>
      <c r="AP6019" s="14">
        <v>4.4196874302355864</v>
      </c>
    </row>
    <row r="6020" spans="1:46" x14ac:dyDescent="0.3">
      <c r="A6020" s="20"/>
      <c r="F6020" s="7">
        <v>0</v>
      </c>
      <c r="N6020" s="7">
        <v>0.16015301310022628</v>
      </c>
      <c r="AH6020" s="7">
        <f t="shared" ref="AH6020" si="13498">N6020*(1-N6020)*AF6018</f>
        <v>-1.6295937351391055E-2</v>
      </c>
    </row>
    <row r="6021" spans="1:46" x14ac:dyDescent="0.3">
      <c r="A6021" s="20"/>
    </row>
    <row r="6022" spans="1:46" x14ac:dyDescent="0.3">
      <c r="A6022" s="20">
        <v>1503</v>
      </c>
      <c r="B6022" s="7">
        <f t="shared" ref="B6022" si="13499">MOD(ROUNDDOWN(ROW(B6022)/4,0),4)+1</f>
        <v>2</v>
      </c>
      <c r="D6022" s="7" cm="1">
        <f t="array" ref="D6022">_xlfn.CHOOSEROWS($I$4:$I$7,B6022)</f>
        <v>1</v>
      </c>
      <c r="F6022" s="7">
        <f t="shared" ref="F6022" si="13500">1+0</f>
        <v>1</v>
      </c>
      <c r="H6022" s="7" cm="1">
        <f t="array" ref="H6022:J6023">_xlfn.ANCHORARRAY(AN6018)</f>
        <v>-4.8922532501102101</v>
      </c>
      <c r="I6022" s="7">
        <v>3.2033307466373309</v>
      </c>
      <c r="J6022" s="7">
        <v>3.1638595369008939</v>
      </c>
      <c r="L6022" s="7" cm="1">
        <f t="array" ref="L6022:L6023">MMULT(H6022:J6023,F6022:F6024)</f>
        <v>-1.7283937132093161</v>
      </c>
      <c r="N6022" s="7" cm="1">
        <f t="array" ref="N6022:N6024">_xlfn.VSTACK(1,1/(1+EXP(-_xlfn.ANCHORARRAY(L6022))))</f>
        <v>1</v>
      </c>
      <c r="P6022" s="7" cm="1">
        <f t="array" ref="P6022:R6022">_xlfn.ANCHORARRAY(AR6018)</f>
        <v>-2.4304699222738093</v>
      </c>
      <c r="Q6022" s="7">
        <v>-5.5431819950303165</v>
      </c>
      <c r="R6022" s="7">
        <v>5.2675122932052449</v>
      </c>
      <c r="T6022" s="7" cm="1">
        <f t="array" ref="T6022">MMULT(P6022:R6022,_xlfn.ANCHORARRAY(N6022))</f>
        <v>1.6854991236354748</v>
      </c>
      <c r="V6022" s="18">
        <f t="shared" ref="V6022" si="13501">1/(1+EXP(-T6022))</f>
        <v>0.84363133337941965</v>
      </c>
      <c r="X6022" s="7">
        <f t="shared" ref="X6022" si="13502">D6022-V6022</f>
        <v>0.15636866662058035</v>
      </c>
      <c r="Z6022" s="7">
        <f t="shared" ref="Z6022" si="13503">V6022*(1-V6022)</f>
        <v>0.13191750671988214</v>
      </c>
      <c r="AB6022" s="7">
        <f t="shared" ref="AB6022" si="13504">Z6022*X6022</f>
        <v>2.0627764629699421E-2</v>
      </c>
      <c r="AD6022" s="7" cm="1">
        <f t="array" ref="AD6022:AF6022">P6022:R6022*AB6022</f>
        <v>-5.0135161496227987E-2</v>
      </c>
      <c r="AE6022" s="7">
        <v>-0.11434345349307304</v>
      </c>
      <c r="AF6022" s="7">
        <v>0.10865700376828603</v>
      </c>
      <c r="AH6022" s="7">
        <f t="shared" ref="AH6022" si="13505">N6022*(1-N6022)*AD6022</f>
        <v>0</v>
      </c>
      <c r="AJ6022" s="7" cm="1">
        <f t="array" ref="AJ6022:AL6022">TRANSPOSE(F6022:F6024)*AH6023*$D$4</f>
        <v>-8.7853217916561022E-3</v>
      </c>
      <c r="AK6022" s="7">
        <v>0</v>
      </c>
      <c r="AL6022" s="7">
        <v>-8.7853217916561022E-3</v>
      </c>
      <c r="AN6022" s="14" cm="1">
        <f t="array" ref="AN6022:AP6023">H6022:J6023+AJ6022:AL6023</f>
        <v>-4.9010385719018661</v>
      </c>
      <c r="AO6022" s="14">
        <v>3.2033307466373309</v>
      </c>
      <c r="AP6022" s="14">
        <v>3.1550742151092379</v>
      </c>
      <c r="AR6022" s="14" cm="1">
        <f t="array" ref="AR6022:AT6022">TRANSPOSE(TRANSPOSE(P6022:R6022)+_xlfn.ANCHORARRAY(N6022)*AB6022*$D$4)</f>
        <v>-2.4180932634959897</v>
      </c>
      <c r="AS6022" s="14">
        <v>-5.5413156795829508</v>
      </c>
      <c r="AT6022" s="14">
        <v>5.2791472486063418</v>
      </c>
    </row>
    <row r="6023" spans="1:46" x14ac:dyDescent="0.3">
      <c r="A6023" s="20"/>
      <c r="F6023" s="7" cm="1">
        <f t="array" ref="F6023:F6024">TRANSPOSE(_xlfn.CHOOSEROWS($G$4:$H$7,B6022))</f>
        <v>0</v>
      </c>
      <c r="H6023" s="7">
        <v>-1.66686758908643</v>
      </c>
      <c r="I6023" s="7">
        <v>4.4035590142395522</v>
      </c>
      <c r="J6023" s="7">
        <v>4.4196874302355864</v>
      </c>
      <c r="L6023" s="7">
        <v>2.7528198411491562</v>
      </c>
      <c r="N6023" s="7">
        <v>0.15079315676944499</v>
      </c>
      <c r="AH6023" s="7">
        <f t="shared" ref="AH6023" si="13506">N6023*(1-N6023)*AE6022</f>
        <v>-1.4642202986093505E-2</v>
      </c>
      <c r="AJ6023" s="7" cm="1">
        <f t="array" ref="AJ6023:AL6023">TRANSPOSE(F6022:F6024)*AH6024*$D$4</f>
        <v>3.6727986425702953E-3</v>
      </c>
      <c r="AK6023" s="7">
        <v>0</v>
      </c>
      <c r="AL6023" s="7">
        <v>3.6727986425702953E-3</v>
      </c>
      <c r="AN6023" s="14">
        <v>-1.6631947904438598</v>
      </c>
      <c r="AO6023" s="14">
        <v>4.4035590142395522</v>
      </c>
      <c r="AP6023" s="14">
        <v>4.4233602288781571</v>
      </c>
    </row>
    <row r="6024" spans="1:46" x14ac:dyDescent="0.3">
      <c r="A6024" s="20"/>
      <c r="F6024" s="7">
        <v>1</v>
      </c>
      <c r="N6024" s="7">
        <v>0.94007240645171675</v>
      </c>
      <c r="AH6024" s="7">
        <f t="shared" ref="AH6024" si="13507">N6024*(1-N6024)*AF6022</f>
        <v>6.1213310709504927E-3</v>
      </c>
    </row>
    <row r="6025" spans="1:46" x14ac:dyDescent="0.3">
      <c r="A6025" s="20"/>
    </row>
    <row r="6026" spans="1:46" x14ac:dyDescent="0.3">
      <c r="A6026" s="20">
        <v>1504</v>
      </c>
      <c r="B6026" s="7">
        <f t="shared" ref="B6026" si="13508">MOD(ROUNDDOWN(ROW(B6026)/4,0),4)+1</f>
        <v>3</v>
      </c>
      <c r="D6026" s="7" cm="1">
        <f t="array" ref="D6026">_xlfn.CHOOSEROWS($I$4:$I$7,B6026)</f>
        <v>1</v>
      </c>
      <c r="F6026" s="7">
        <f t="shared" ref="F6026" si="13509">1+0</f>
        <v>1</v>
      </c>
      <c r="H6026" s="7" cm="1">
        <f t="array" ref="H6026:J6027">_xlfn.ANCHORARRAY(AN6022)</f>
        <v>-4.9010385719018661</v>
      </c>
      <c r="I6026" s="7">
        <v>3.2033307466373309</v>
      </c>
      <c r="J6026" s="7">
        <v>3.1550742151092379</v>
      </c>
      <c r="L6026" s="7" cm="1">
        <f t="array" ref="L6026:L6027">MMULT(H6026:J6027,F6026:F6028)</f>
        <v>-1.6977078252645352</v>
      </c>
      <c r="N6026" s="7" cm="1">
        <f t="array" ref="N6026:N6028">_xlfn.VSTACK(1,1/(1+EXP(-_xlfn.ANCHORARRAY(L6026))))</f>
        <v>1</v>
      </c>
      <c r="P6026" s="7" cm="1">
        <f t="array" ref="P6026:R6026">_xlfn.ANCHORARRAY(AR6022)</f>
        <v>-2.4180932634959897</v>
      </c>
      <c r="Q6026" s="7">
        <v>-5.5413156795829508</v>
      </c>
      <c r="R6026" s="7">
        <v>5.2791472486063418</v>
      </c>
      <c r="T6026" s="7" cm="1">
        <f t="array" ref="T6026">MMULT(P6026:R6026,_xlfn.ANCHORARRAY(N6026))</f>
        <v>1.6833616119486559</v>
      </c>
      <c r="V6026" s="18">
        <f t="shared" ref="V6026" si="13510">1/(1+EXP(-T6026))</f>
        <v>0.84334915100708485</v>
      </c>
      <c r="X6026" s="7">
        <f t="shared" ref="X6026" si="13511">D6026-V6026</f>
        <v>0.15665084899291515</v>
      </c>
      <c r="Z6026" s="7">
        <f t="shared" ref="Z6026" si="13512">V6026*(1-V6026)</f>
        <v>0.13211136050271405</v>
      </c>
      <c r="AB6026" s="7">
        <f t="shared" ref="AB6026" si="13513">Z6026*X6026</f>
        <v>2.0695356784359232E-2</v>
      </c>
      <c r="AD6026" s="7" cm="1">
        <f t="array" ref="AD6026:AF6026">P6026:R6026*AB6026</f>
        <v>-5.0043302825905085E-2</v>
      </c>
      <c r="AE6026" s="7">
        <v>-0.11467950504373321</v>
      </c>
      <c r="AF6026" s="7">
        <v>0.10925383582707662</v>
      </c>
      <c r="AH6026" s="7">
        <f t="shared" ref="AH6026" si="13514">N6026*(1-N6026)*AD6026</f>
        <v>0</v>
      </c>
      <c r="AJ6026" s="7" cm="1">
        <f t="array" ref="AJ6026:AL6026">TRANSPOSE(F6026:F6028)*AH6027*$D$4</f>
        <v>-9.0009219222522783E-3</v>
      </c>
      <c r="AK6026" s="7">
        <v>-9.0009219222522783E-3</v>
      </c>
      <c r="AL6026" s="7">
        <v>0</v>
      </c>
      <c r="AN6026" s="14" cm="1">
        <f t="array" ref="AN6026:AP6027">H6026:J6027+AJ6026:AL6027</f>
        <v>-4.9100394938241188</v>
      </c>
      <c r="AO6026" s="14">
        <v>3.1943298247150786</v>
      </c>
      <c r="AP6026" s="14">
        <v>3.1550742151092379</v>
      </c>
      <c r="AR6026" s="14" cm="1">
        <f t="array" ref="AR6026:AT6026">TRANSPOSE(TRANSPOSE(P6026:R6026)+_xlfn.ANCHORARRAY(N6026)*AB6026*$D$4)</f>
        <v>-2.4056760494253742</v>
      </c>
      <c r="AS6026" s="14">
        <v>-5.5393939310187914</v>
      </c>
      <c r="AT6026" s="14">
        <v>5.2908115678117618</v>
      </c>
    </row>
    <row r="6027" spans="1:46" x14ac:dyDescent="0.3">
      <c r="A6027" s="20"/>
      <c r="F6027" s="7" cm="1">
        <f t="array" ref="F6027:F6028">TRANSPOSE(_xlfn.CHOOSEROWS($G$4:$H$7,B6026))</f>
        <v>1</v>
      </c>
      <c r="H6027" s="7">
        <v>-1.6631947904438598</v>
      </c>
      <c r="I6027" s="7">
        <v>4.4035590142395522</v>
      </c>
      <c r="J6027" s="7">
        <v>4.4233602288781571</v>
      </c>
      <c r="L6027" s="7">
        <v>2.7403642237956927</v>
      </c>
      <c r="N6027" s="7">
        <v>0.15476487344346479</v>
      </c>
      <c r="AH6027" s="7">
        <f t="shared" ref="AH6027" si="13515">N6027*(1-N6027)*AE6026</f>
        <v>-1.5001536537087131E-2</v>
      </c>
      <c r="AJ6027" s="7" cm="1">
        <f t="array" ref="AJ6027:AL6027">TRANSPOSE(F6026:F6028)*AH6028*$D$4</f>
        <v>3.733647719794766E-3</v>
      </c>
      <c r="AK6027" s="7">
        <v>3.733647719794766E-3</v>
      </c>
      <c r="AL6027" s="7">
        <v>0</v>
      </c>
      <c r="AN6027" s="14">
        <v>-1.6594611427240651</v>
      </c>
      <c r="AO6027" s="14">
        <v>4.4072926619593469</v>
      </c>
      <c r="AP6027" s="14">
        <v>4.4233602288781571</v>
      </c>
    </row>
    <row r="6028" spans="1:46" x14ac:dyDescent="0.3">
      <c r="A6028" s="20"/>
      <c r="F6028" s="7">
        <v>0</v>
      </c>
      <c r="N6028" s="7">
        <v>0.93936684501739254</v>
      </c>
      <c r="AH6028" s="7">
        <f t="shared" ref="AH6028" si="13516">N6028*(1-N6028)*AF6026</f>
        <v>6.2227461996579433E-3</v>
      </c>
    </row>
    <row r="6029" spans="1:46" x14ac:dyDescent="0.3">
      <c r="A6029" s="20"/>
    </row>
    <row r="6030" spans="1:46" x14ac:dyDescent="0.3">
      <c r="A6030" s="20">
        <v>1505</v>
      </c>
      <c r="B6030" s="7">
        <f t="shared" ref="B6030" si="13517">MOD(ROUNDDOWN(ROW(B6030)/4,0),4)+1</f>
        <v>4</v>
      </c>
      <c r="D6030" s="7" cm="1">
        <f t="array" ref="D6030">_xlfn.CHOOSEROWS($I$4:$I$7,B6030)</f>
        <v>0</v>
      </c>
      <c r="F6030" s="7">
        <f t="shared" ref="F6030" si="13518">1+0</f>
        <v>1</v>
      </c>
      <c r="H6030" s="7" cm="1">
        <f t="array" ref="H6030:J6031">_xlfn.ANCHORARRAY(AN6026)</f>
        <v>-4.9100394938241188</v>
      </c>
      <c r="I6030" s="7">
        <v>3.1943298247150786</v>
      </c>
      <c r="J6030" s="7">
        <v>3.1550742151092379</v>
      </c>
      <c r="L6030" s="7" cm="1">
        <f t="array" ref="L6030:L6031">MMULT(H6030:J6031,F6030:F6032)</f>
        <v>1.4393645460001978</v>
      </c>
      <c r="N6030" s="7" cm="1">
        <f t="array" ref="N6030:N6032">_xlfn.VSTACK(1,1/(1+EXP(-_xlfn.ANCHORARRAY(L6030))))</f>
        <v>1</v>
      </c>
      <c r="P6030" s="7" cm="1">
        <f t="array" ref="P6030:R6030">_xlfn.ANCHORARRAY(AR6026)</f>
        <v>-2.4056760494253742</v>
      </c>
      <c r="Q6030" s="7">
        <v>-5.5393939310187914</v>
      </c>
      <c r="R6030" s="7">
        <v>5.2908115678117618</v>
      </c>
      <c r="T6030" s="7" cm="1">
        <f t="array" ref="T6030">MMULT(P6030:R6030,_xlfn.ANCHORARRAY(N6030))</f>
        <v>-1.5967304397571711</v>
      </c>
      <c r="V6030" s="18">
        <f t="shared" ref="V6030" si="13519">1/(1+EXP(-T6030))</f>
        <v>0.16843907719615681</v>
      </c>
      <c r="X6030" s="7">
        <f t="shared" ref="X6030" si="13520">D6030-V6030</f>
        <v>-0.16843907719615681</v>
      </c>
      <c r="Z6030" s="7">
        <f t="shared" ref="Z6030" si="13521">V6030*(1-V6030)</f>
        <v>0.14006735446946394</v>
      </c>
      <c r="AB6030" s="7">
        <f t="shared" ref="AB6030" si="13522">Z6030*X6030</f>
        <v>-2.3592815932143497E-2</v>
      </c>
      <c r="AD6030" s="7" cm="1">
        <f t="array" ref="AD6030:AF6030">P6030:R6030*AB6030</f>
        <v>5.6756672226458998E-2</v>
      </c>
      <c r="AE6030" s="7">
        <v>0.13068990139015915</v>
      </c>
      <c r="AF6030" s="7">
        <v>-0.12482514345103844</v>
      </c>
      <c r="AH6030" s="7">
        <f t="shared" ref="AH6030" si="13523">N6030*(1-N6030)*AD6030</f>
        <v>0</v>
      </c>
      <c r="AJ6030" s="7" cm="1">
        <f t="array" ref="AJ6030:AL6030">TRANSPOSE(F6030:F6032)*AH6031*$D$4</f>
        <v>1.2147608275821098E-2</v>
      </c>
      <c r="AK6030" s="7">
        <v>1.2147608275821098E-2</v>
      </c>
      <c r="AL6030" s="7">
        <v>1.2147608275821098E-2</v>
      </c>
      <c r="AN6030" s="14" cm="1">
        <f t="array" ref="AN6030:AP6031">H6030:J6031+AJ6030:AL6031</f>
        <v>-4.8978918855482974</v>
      </c>
      <c r="AO6030" s="14">
        <v>3.2064774329908996</v>
      </c>
      <c r="AP6030" s="14">
        <v>3.1672218233850589</v>
      </c>
      <c r="AR6030" s="14" cm="1">
        <f t="array" ref="AR6030:AT6030">TRANSPOSE(TRANSPOSE(P6030:R6030)+_xlfn.ANCHORARRAY(N6030)*AB6030*$D$4)</f>
        <v>-2.4198317389846604</v>
      </c>
      <c r="AS6030" s="14">
        <v>-5.5508367708421629</v>
      </c>
      <c r="AT6030" s="14">
        <v>5.2766667472236861</v>
      </c>
    </row>
    <row r="6031" spans="1:46" x14ac:dyDescent="0.3">
      <c r="A6031" s="20"/>
      <c r="F6031" s="7" cm="1">
        <f t="array" ref="F6031:F6032">TRANSPOSE(_xlfn.CHOOSEROWS($G$4:$H$7,B6030))</f>
        <v>1</v>
      </c>
      <c r="H6031" s="7">
        <v>-1.6594611427240651</v>
      </c>
      <c r="I6031" s="7">
        <v>4.4072926619593469</v>
      </c>
      <c r="J6031" s="7">
        <v>4.4233602288781571</v>
      </c>
      <c r="L6031" s="7">
        <v>7.1711917481134391</v>
      </c>
      <c r="N6031" s="7">
        <v>0.80835622845832633</v>
      </c>
      <c r="AH6031" s="7">
        <f t="shared" ref="AH6031" si="13524">N6031*(1-N6031)*AE6030</f>
        <v>2.0246013793035162E-2</v>
      </c>
      <c r="AJ6031" s="7" cm="1">
        <f t="array" ref="AJ6031:AL6031">TRANSPOSE(F6030:F6032)*AH6032*$D$4</f>
        <v>-5.7461524803156462E-5</v>
      </c>
      <c r="AK6031" s="7">
        <v>-5.7461524803156462E-5</v>
      </c>
      <c r="AL6031" s="7">
        <v>-5.7461524803156462E-5</v>
      </c>
      <c r="AN6031" s="14">
        <v>-1.6595186042488683</v>
      </c>
      <c r="AO6031" s="14">
        <v>4.4072352004345436</v>
      </c>
      <c r="AP6031" s="14">
        <v>4.4233027673533538</v>
      </c>
    </row>
    <row r="6032" spans="1:46" x14ac:dyDescent="0.3">
      <c r="A6032" s="20"/>
      <c r="F6032" s="7">
        <v>1</v>
      </c>
      <c r="N6032" s="7">
        <v>0.99923218355668153</v>
      </c>
      <c r="AH6032" s="7">
        <f t="shared" ref="AH6032" si="13525">N6032*(1-N6032)*AF6030</f>
        <v>-9.5769208005260772E-5</v>
      </c>
    </row>
    <row r="6033" spans="1:46" x14ac:dyDescent="0.3">
      <c r="A6033" s="20"/>
    </row>
    <row r="6034" spans="1:46" x14ac:dyDescent="0.3">
      <c r="A6034" s="20">
        <v>1506</v>
      </c>
      <c r="B6034" s="7">
        <f t="shared" ref="B6034" si="13526">MOD(ROUNDDOWN(ROW(B6034)/4,0),4)+1</f>
        <v>1</v>
      </c>
      <c r="D6034" s="7" cm="1">
        <f t="array" ref="D6034">_xlfn.CHOOSEROWS($I$4:$I$7,B6034)</f>
        <v>0</v>
      </c>
      <c r="F6034" s="7">
        <f t="shared" ref="F6034" si="13527">1+0</f>
        <v>1</v>
      </c>
      <c r="H6034" s="7" cm="1">
        <f t="array" ref="H6034:J6035">_xlfn.ANCHORARRAY(AN6030)</f>
        <v>-4.8978918855482974</v>
      </c>
      <c r="I6034" s="7">
        <v>3.2064774329908996</v>
      </c>
      <c r="J6034" s="7">
        <v>3.1672218233850589</v>
      </c>
      <c r="L6034" s="7" cm="1">
        <f t="array" ref="L6034:L6035">MMULT(H6034:J6035,F6034:F6036)</f>
        <v>-4.8978918855482974</v>
      </c>
      <c r="N6034" s="7" cm="1">
        <f t="array" ref="N6034:N6036">_xlfn.VSTACK(1,1/(1+EXP(-_xlfn.ANCHORARRAY(L6034))))</f>
        <v>1</v>
      </c>
      <c r="P6034" s="7" cm="1">
        <f t="array" ref="P6034:R6034">_xlfn.ANCHORARRAY(AR6030)</f>
        <v>-2.4198317389846604</v>
      </c>
      <c r="Q6034" s="7">
        <v>-5.5508367708421629</v>
      </c>
      <c r="R6034" s="7">
        <v>5.2766667472236861</v>
      </c>
      <c r="T6034" s="7" cm="1">
        <f t="array" ref="T6034">MMULT(P6034:R6034,_xlfn.ANCHORARRAY(N6034))</f>
        <v>-1.6175950631817291</v>
      </c>
      <c r="V6034" s="18">
        <f t="shared" ref="V6034" si="13528">1/(1+EXP(-T6034))</f>
        <v>0.16553680747173324</v>
      </c>
      <c r="X6034" s="7">
        <f t="shared" ref="X6034" si="13529">D6034-V6034</f>
        <v>-0.16553680747173324</v>
      </c>
      <c r="Z6034" s="7">
        <f t="shared" ref="Z6034" si="13530">V6034*(1-V6034)</f>
        <v>0.13813437284379956</v>
      </c>
      <c r="AB6034" s="7">
        <f t="shared" ref="AB6034" si="13531">Z6034*X6034</f>
        <v>-2.2866323082672665E-2</v>
      </c>
      <c r="AD6034" s="7" cm="1">
        <f t="array" ref="AD6034:AF6034">P6034:R6034*AB6034</f>
        <v>5.5332654349328873E-2</v>
      </c>
      <c r="AE6034" s="7">
        <v>0.12692722698125636</v>
      </c>
      <c r="AF6034" s="7">
        <v>-0.12065796664161225</v>
      </c>
      <c r="AH6034" s="7">
        <f t="shared" ref="AH6034" si="13532">N6034*(1-N6034)*AD6034</f>
        <v>0</v>
      </c>
      <c r="AJ6034" s="7" cm="1">
        <f t="array" ref="AJ6034:AL6034">TRANSPOSE(F6034:F6036)*AH6035*$D$4</f>
        <v>5.5991360253434977E-4</v>
      </c>
      <c r="AK6034" s="7">
        <v>0</v>
      </c>
      <c r="AL6034" s="7">
        <v>0</v>
      </c>
      <c r="AN6034" s="14" cm="1">
        <f t="array" ref="AN6034:AP6035">H6034:J6035+AJ6034:AL6035</f>
        <v>-4.8973319719457633</v>
      </c>
      <c r="AO6034" s="14">
        <v>3.2064774329908996</v>
      </c>
      <c r="AP6034" s="14">
        <v>3.1672218233850589</v>
      </c>
      <c r="AR6034" s="14" cm="1">
        <f t="array" ref="AR6034:AT6034">TRANSPOSE(TRANSPOSE(P6034:R6034)+_xlfn.ANCHORARRAY(N6034)*AB6034*$D$4)</f>
        <v>-2.4335515328342638</v>
      </c>
      <c r="AS6034" s="14">
        <v>-5.5509383936907373</v>
      </c>
      <c r="AT6034" s="14">
        <v>5.2744739588196587</v>
      </c>
    </row>
    <row r="6035" spans="1:46" x14ac:dyDescent="0.3">
      <c r="A6035" s="20"/>
      <c r="F6035" s="7" cm="1">
        <f t="array" ref="F6035:F6036">TRANSPOSE(_xlfn.CHOOSEROWS($G$4:$H$7,B6034))</f>
        <v>0</v>
      </c>
      <c r="H6035" s="7">
        <v>-1.6595186042488683</v>
      </c>
      <c r="I6035" s="7">
        <v>4.4072352004345436</v>
      </c>
      <c r="J6035" s="7">
        <v>4.4233027673533538</v>
      </c>
      <c r="L6035" s="7">
        <v>-1.6595186042488683</v>
      </c>
      <c r="N6035" s="7">
        <v>7.4070244559132723E-3</v>
      </c>
      <c r="AH6035" s="7">
        <f t="shared" ref="AH6035" si="13533">N6035*(1-N6035)*AE6034</f>
        <v>9.3318933755724969E-4</v>
      </c>
      <c r="AJ6035" s="7" cm="1">
        <f t="array" ref="AJ6035:AL6035">TRANSPOSE(F6034:F6036)*AH6036*$D$4</f>
        <v>-9.7213214771699561E-3</v>
      </c>
      <c r="AK6035" s="7">
        <v>0</v>
      </c>
      <c r="AL6035" s="7">
        <v>0</v>
      </c>
      <c r="AN6035" s="14">
        <v>-1.6692399257260382</v>
      </c>
      <c r="AO6035" s="14">
        <v>4.4072352004345436</v>
      </c>
      <c r="AP6035" s="14">
        <v>4.4233027673533538</v>
      </c>
    </row>
    <row r="6036" spans="1:46" x14ac:dyDescent="0.3">
      <c r="A6036" s="20"/>
      <c r="F6036" s="7">
        <v>0</v>
      </c>
      <c r="N6036" s="7">
        <v>0.15982662918007298</v>
      </c>
      <c r="AH6036" s="7">
        <f t="shared" ref="AH6036" si="13534">N6036*(1-N6036)*AF6034</f>
        <v>-1.6202202461949929E-2</v>
      </c>
    </row>
    <row r="6037" spans="1:46" x14ac:dyDescent="0.3">
      <c r="A6037" s="20"/>
    </row>
    <row r="6038" spans="1:46" x14ac:dyDescent="0.3">
      <c r="A6038" s="20">
        <v>1507</v>
      </c>
      <c r="B6038" s="7">
        <f t="shared" ref="B6038" si="13535">MOD(ROUNDDOWN(ROW(B6038)/4,0),4)+1</f>
        <v>2</v>
      </c>
      <c r="D6038" s="7" cm="1">
        <f t="array" ref="D6038">_xlfn.CHOOSEROWS($I$4:$I$7,B6038)</f>
        <v>1</v>
      </c>
      <c r="F6038" s="7">
        <f t="shared" ref="F6038" si="13536">1+0</f>
        <v>1</v>
      </c>
      <c r="H6038" s="7" cm="1">
        <f t="array" ref="H6038:J6039">_xlfn.ANCHORARRAY(AN6034)</f>
        <v>-4.8973319719457633</v>
      </c>
      <c r="I6038" s="7">
        <v>3.2064774329908996</v>
      </c>
      <c r="J6038" s="7">
        <v>3.1672218233850589</v>
      </c>
      <c r="L6038" s="7" cm="1">
        <f t="array" ref="L6038:L6039">MMULT(H6038:J6039,F6038:F6040)</f>
        <v>-1.7301101485607044</v>
      </c>
      <c r="N6038" s="7" cm="1">
        <f t="array" ref="N6038:N6040">_xlfn.VSTACK(1,1/(1+EXP(-_xlfn.ANCHORARRAY(L6038))))</f>
        <v>1</v>
      </c>
      <c r="P6038" s="7" cm="1">
        <f t="array" ref="P6038:R6038">_xlfn.ANCHORARRAY(AR6034)</f>
        <v>-2.4335515328342638</v>
      </c>
      <c r="Q6038" s="7">
        <v>-5.5509383936907373</v>
      </c>
      <c r="R6038" s="7">
        <v>5.2744739588196587</v>
      </c>
      <c r="T6038" s="7" cm="1">
        <f t="array" ref="T6038">MMULT(P6038:R6038,_xlfn.ANCHORARRAY(N6038))</f>
        <v>1.6893808701328443</v>
      </c>
      <c r="V6038" s="18">
        <f t="shared" ref="V6038" si="13537">1/(1+EXP(-T6038))</f>
        <v>0.8441427209223521</v>
      </c>
      <c r="X6038" s="7">
        <f t="shared" ref="X6038" si="13538">D6038-V6038</f>
        <v>0.1558572790776479</v>
      </c>
      <c r="Z6038" s="7">
        <f t="shared" ref="Z6038" si="13539">V6038*(1-V6038)</f>
        <v>0.13156578763616009</v>
      </c>
      <c r="AB6038" s="7">
        <f t="shared" ref="AB6038" si="13540">Z6038*X6038</f>
        <v>2.0505485680679562E-2</v>
      </c>
      <c r="AD6038" s="7" cm="1">
        <f t="array" ref="AD6038:AF6038">P6038:R6038*AB6038</f>
        <v>-4.9901156109728798E-2</v>
      </c>
      <c r="AE6038" s="7">
        <v>-0.11382468774615982</v>
      </c>
      <c r="AF6038" s="7">
        <v>0.10815565023569375</v>
      </c>
      <c r="AH6038" s="7">
        <f t="shared" ref="AH6038" si="13541">N6038*(1-N6038)*AD6038</f>
        <v>0</v>
      </c>
      <c r="AJ6038" s="7" cm="1">
        <f t="array" ref="AJ6038:AL6038">TRANSPOSE(F6038:F6040)*AH6039*$D$4</f>
        <v>-8.7349826770616399E-3</v>
      </c>
      <c r="AK6038" s="7">
        <v>0</v>
      </c>
      <c r="AL6038" s="7">
        <v>-8.7349826770616399E-3</v>
      </c>
      <c r="AN6038" s="14" cm="1">
        <f t="array" ref="AN6038:AP6039">H6038:J6039+AJ6038:AL6039</f>
        <v>-4.9060669546228253</v>
      </c>
      <c r="AO6038" s="14">
        <v>3.2064774329908996</v>
      </c>
      <c r="AP6038" s="14">
        <v>3.1584868407079973</v>
      </c>
      <c r="AR6038" s="14" cm="1">
        <f t="array" ref="AR6038:AT6038">TRANSPOSE(TRANSPOSE(P6038:R6038)+_xlfn.ANCHORARRAY(N6038)*AB6038*$D$4)</f>
        <v>-2.421248241425856</v>
      </c>
      <c r="AS6038" s="14">
        <v>-5.5490858441516</v>
      </c>
      <c r="AT6038" s="14">
        <v>5.2860408046606295</v>
      </c>
    </row>
    <row r="6039" spans="1:46" x14ac:dyDescent="0.3">
      <c r="A6039" s="20"/>
      <c r="F6039" s="7" cm="1">
        <f t="array" ref="F6039:F6040">TRANSPOSE(_xlfn.CHOOSEROWS($G$4:$H$7,B6038))</f>
        <v>0</v>
      </c>
      <c r="H6039" s="7">
        <v>-1.6692399257260382</v>
      </c>
      <c r="I6039" s="7">
        <v>4.4072352004345436</v>
      </c>
      <c r="J6039" s="7">
        <v>4.4233027673533538</v>
      </c>
      <c r="L6039" s="7">
        <v>2.7540628416273156</v>
      </c>
      <c r="N6039" s="7">
        <v>0.15057349107988718</v>
      </c>
      <c r="AH6039" s="7">
        <f t="shared" ref="AH6039" si="13542">N6039*(1-N6039)*AE6038</f>
        <v>-1.4558304461769402E-2</v>
      </c>
      <c r="AJ6039" s="7" cm="1">
        <f t="array" ref="AJ6039:AL6039">TRANSPOSE(F6038:F6040)*AH6040*$D$4</f>
        <v>3.6518543001546914E-3</v>
      </c>
      <c r="AK6039" s="7">
        <v>0</v>
      </c>
      <c r="AL6039" s="7">
        <v>3.6518543001546914E-3</v>
      </c>
      <c r="AN6039" s="14">
        <v>-1.6655880714258835</v>
      </c>
      <c r="AO6039" s="14">
        <v>4.4072352004345436</v>
      </c>
      <c r="AP6039" s="14">
        <v>4.4269546216535085</v>
      </c>
    </row>
    <row r="6040" spans="1:46" x14ac:dyDescent="0.3">
      <c r="A6040" s="20"/>
      <c r="F6040" s="7">
        <v>1</v>
      </c>
      <c r="N6040" s="7">
        <v>0.94014239417805234</v>
      </c>
      <c r="AH6040" s="7">
        <f t="shared" ref="AH6040" si="13543">N6040*(1-N6040)*AF6038</f>
        <v>6.0864238335911524E-3</v>
      </c>
    </row>
    <row r="6041" spans="1:46" x14ac:dyDescent="0.3">
      <c r="A6041" s="20"/>
    </row>
    <row r="6042" spans="1:46" x14ac:dyDescent="0.3">
      <c r="A6042" s="20">
        <v>1508</v>
      </c>
      <c r="B6042" s="7">
        <f t="shared" ref="B6042" si="13544">MOD(ROUNDDOWN(ROW(B6042)/4,0),4)+1</f>
        <v>3</v>
      </c>
      <c r="D6042" s="7" cm="1">
        <f t="array" ref="D6042">_xlfn.CHOOSEROWS($I$4:$I$7,B6042)</f>
        <v>1</v>
      </c>
      <c r="F6042" s="7">
        <f t="shared" ref="F6042" si="13545">1+0</f>
        <v>1</v>
      </c>
      <c r="H6042" s="7" cm="1">
        <f t="array" ref="H6042:J6043">_xlfn.ANCHORARRAY(AN6038)</f>
        <v>-4.9060669546228253</v>
      </c>
      <c r="I6042" s="7">
        <v>3.2064774329908996</v>
      </c>
      <c r="J6042" s="7">
        <v>3.1584868407079973</v>
      </c>
      <c r="L6042" s="7" cm="1">
        <f t="array" ref="L6042:L6043">MMULT(H6042:J6043,F6042:F6044)</f>
        <v>-1.6995895216319257</v>
      </c>
      <c r="N6042" s="7" cm="1">
        <f t="array" ref="N6042:N6044">_xlfn.VSTACK(1,1/(1+EXP(-_xlfn.ANCHORARRAY(L6042))))</f>
        <v>1</v>
      </c>
      <c r="P6042" s="7" cm="1">
        <f t="array" ref="P6042:R6042">_xlfn.ANCHORARRAY(AR6038)</f>
        <v>-2.421248241425856</v>
      </c>
      <c r="Q6042" s="7">
        <v>-5.5490858441516</v>
      </c>
      <c r="R6042" s="7">
        <v>5.2860408046606295</v>
      </c>
      <c r="T6042" s="7" cm="1">
        <f t="array" ref="T6042">MMULT(P6042:R6042,_xlfn.ANCHORARRAY(N6042))</f>
        <v>1.6872307167941529</v>
      </c>
      <c r="V6042" s="18">
        <f t="shared" ref="V6042" si="13546">1/(1+EXP(-T6042))</f>
        <v>0.84385962493427524</v>
      </c>
      <c r="X6042" s="7">
        <f t="shared" ref="X6042" si="13547">D6042-V6042</f>
        <v>0.15614037506572476</v>
      </c>
      <c r="Z6042" s="7">
        <f t="shared" ref="Z6042" si="13548">V6042*(1-V6042)</f>
        <v>0.13176055834005956</v>
      </c>
      <c r="AB6042" s="7">
        <f t="shared" ref="AB6042" si="13549">Z6042*X6042</f>
        <v>2.057314299808621E-2</v>
      </c>
      <c r="AD6042" s="7" cm="1">
        <f t="array" ref="AD6042:AF6042">P6042:R6042*AB6042</f>
        <v>-4.9812686304718898E-2</v>
      </c>
      <c r="AE6042" s="7">
        <v>-0.11416213658038679</v>
      </c>
      <c r="AF6042" s="7">
        <v>0.10875047336800182</v>
      </c>
      <c r="AH6042" s="7">
        <f t="shared" ref="AH6042" si="13550">N6042*(1-N6042)*AD6042</f>
        <v>0</v>
      </c>
      <c r="AJ6042" s="7" cm="1">
        <f t="array" ref="AJ6042:AL6042">TRANSPOSE(F6042:F6044)*AH6043*$D$4</f>
        <v>-8.9486765798551023E-3</v>
      </c>
      <c r="AK6042" s="7">
        <v>-8.9486765798551023E-3</v>
      </c>
      <c r="AL6042" s="7">
        <v>0</v>
      </c>
      <c r="AN6042" s="14" cm="1">
        <f t="array" ref="AN6042:AP6043">H6042:J6043+AJ6042:AL6043</f>
        <v>-4.9150156312026807</v>
      </c>
      <c r="AO6042" s="14">
        <v>3.1975287564110446</v>
      </c>
      <c r="AP6042" s="14">
        <v>3.1584868407079973</v>
      </c>
      <c r="AR6042" s="14" cm="1">
        <f t="array" ref="AR6042:AT6042">TRANSPOSE(TRANSPOSE(P6042:R6042)+_xlfn.ANCHORARRAY(N6042)*AB6042*$D$4)</f>
        <v>-2.4089043556270044</v>
      </c>
      <c r="AS6042" s="14">
        <v>-5.5471784806996434</v>
      </c>
      <c r="AT6042" s="14">
        <v>5.2976371431800207</v>
      </c>
    </row>
    <row r="6043" spans="1:46" x14ac:dyDescent="0.3">
      <c r="A6043" s="20"/>
      <c r="F6043" s="7" cm="1">
        <f t="array" ref="F6043:F6044">TRANSPOSE(_xlfn.CHOOSEROWS($G$4:$H$7,B6042))</f>
        <v>1</v>
      </c>
      <c r="H6043" s="7">
        <v>-1.6655880714258835</v>
      </c>
      <c r="I6043" s="7">
        <v>4.4072352004345436</v>
      </c>
      <c r="J6043" s="7">
        <v>4.4269546216535085</v>
      </c>
      <c r="L6043" s="7">
        <v>2.7416471290086601</v>
      </c>
      <c r="N6043" s="7">
        <v>0.15451888352160384</v>
      </c>
      <c r="AH6043" s="7">
        <f t="shared" ref="AH6043" si="13551">N6043*(1-N6043)*AE6042</f>
        <v>-1.4914460966425172E-2</v>
      </c>
      <c r="AJ6043" s="7" cm="1">
        <f t="array" ref="AJ6043:AL6043">TRANSPOSE(F6042:F6044)*AH6044*$D$4</f>
        <v>3.7122581227012992E-3</v>
      </c>
      <c r="AK6043" s="7">
        <v>3.7122581227012992E-3</v>
      </c>
      <c r="AL6043" s="7">
        <v>0</v>
      </c>
      <c r="AN6043" s="14">
        <v>-1.6618758133031821</v>
      </c>
      <c r="AO6043" s="14">
        <v>4.4109474585572448</v>
      </c>
      <c r="AP6043" s="14">
        <v>4.4269546216535085</v>
      </c>
    </row>
    <row r="6044" spans="1:46" x14ac:dyDescent="0.3">
      <c r="A6044" s="20"/>
      <c r="F6044" s="7">
        <v>0</v>
      </c>
      <c r="N6044" s="7">
        <v>0.93943987398762974</v>
      </c>
      <c r="AH6044" s="7">
        <f t="shared" ref="AH6044" si="13552">N6044*(1-N6044)*AF6042</f>
        <v>6.187096871168832E-3</v>
      </c>
    </row>
    <row r="6045" spans="1:46" x14ac:dyDescent="0.3">
      <c r="A6045" s="20"/>
    </row>
    <row r="6046" spans="1:46" x14ac:dyDescent="0.3">
      <c r="A6046" s="20">
        <v>1509</v>
      </c>
      <c r="B6046" s="7">
        <f t="shared" ref="B6046" si="13553">MOD(ROUNDDOWN(ROW(B6046)/4,0),4)+1</f>
        <v>4</v>
      </c>
      <c r="D6046" s="7" cm="1">
        <f t="array" ref="D6046">_xlfn.CHOOSEROWS($I$4:$I$7,B6046)</f>
        <v>0</v>
      </c>
      <c r="F6046" s="7">
        <f t="shared" ref="F6046" si="13554">1+0</f>
        <v>1</v>
      </c>
      <c r="H6046" s="7" cm="1">
        <f t="array" ref="H6046:J6047">_xlfn.ANCHORARRAY(AN6042)</f>
        <v>-4.9150156312026807</v>
      </c>
      <c r="I6046" s="7">
        <v>3.1975287564110446</v>
      </c>
      <c r="J6046" s="7">
        <v>3.1584868407079973</v>
      </c>
      <c r="L6046" s="7" cm="1">
        <f t="array" ref="L6046:L6047">MMULT(H6046:J6047,F6046:F6048)</f>
        <v>1.4409999659163613</v>
      </c>
      <c r="N6046" s="7" cm="1">
        <f t="array" ref="N6046:N6048">_xlfn.VSTACK(1,1/(1+EXP(-_xlfn.ANCHORARRAY(L6046))))</f>
        <v>1</v>
      </c>
      <c r="P6046" s="7" cm="1">
        <f t="array" ref="P6046:R6046">_xlfn.ANCHORARRAY(AR6042)</f>
        <v>-2.4089043556270044</v>
      </c>
      <c r="Q6046" s="7">
        <v>-5.5471784806996434</v>
      </c>
      <c r="R6046" s="7">
        <v>5.2976371431800207</v>
      </c>
      <c r="T6046" s="7" cm="1">
        <f t="array" ref="T6046">MMULT(P6046:R6046,_xlfn.ANCHORARRAY(N6046))</f>
        <v>-1.6008161860809809</v>
      </c>
      <c r="V6046" s="18">
        <f t="shared" ref="V6046" si="13555">1/(1+EXP(-T6046))</f>
        <v>0.16786757251500362</v>
      </c>
      <c r="X6046" s="7">
        <f t="shared" ref="X6046" si="13556">D6046-V6046</f>
        <v>-0.16786757251500362</v>
      </c>
      <c r="Z6046" s="7">
        <f t="shared" ref="Z6046" si="13557">V6046*(1-V6046)</f>
        <v>0.13968805061292361</v>
      </c>
      <c r="AB6046" s="7">
        <f t="shared" ref="AB6046" si="13558">Z6046*X6046</f>
        <v>-2.344909396574445E-2</v>
      </c>
      <c r="AD6046" s="7" cm="1">
        <f t="array" ref="AD6046:AF6046">P6046:R6046*AB6046</f>
        <v>5.648662458958871E-2</v>
      </c>
      <c r="AE6046" s="7">
        <v>0.13007630943868148</v>
      </c>
      <c r="AF6046" s="7">
        <v>-0.12422479116684629</v>
      </c>
      <c r="AH6046" s="7">
        <f t="shared" ref="AH6046" si="13559">N6046*(1-N6046)*AD6046</f>
        <v>0</v>
      </c>
      <c r="AJ6046" s="7" cm="1">
        <f t="array" ref="AJ6046:AL6046">TRANSPOSE(F6046:F6048)*AH6047*$D$4</f>
        <v>1.207838177481472E-2</v>
      </c>
      <c r="AK6046" s="7">
        <v>1.207838177481472E-2</v>
      </c>
      <c r="AL6046" s="7">
        <v>1.207838177481472E-2</v>
      </c>
      <c r="AN6046" s="14" cm="1">
        <f t="array" ref="AN6046:AP6047">H6046:J6047+AJ6046:AL6047</f>
        <v>-4.9029372494278656</v>
      </c>
      <c r="AO6046" s="14">
        <v>3.2096071381858593</v>
      </c>
      <c r="AP6046" s="14">
        <v>3.170565222482812</v>
      </c>
      <c r="AR6046" s="14" cm="1">
        <f t="array" ref="AR6046:AT6046">TRANSPOSE(TRANSPOSE(P6046:R6046)+_xlfn.ANCHORARRAY(N6046)*AB6046*$D$4)</f>
        <v>-2.4229738120064512</v>
      </c>
      <c r="AS6046" s="14">
        <v>-5.5585551761424998</v>
      </c>
      <c r="AT6046" s="14">
        <v>5.2835784375002364</v>
      </c>
    </row>
    <row r="6047" spans="1:46" x14ac:dyDescent="0.3">
      <c r="A6047" s="20"/>
      <c r="F6047" s="7" cm="1">
        <f t="array" ref="F6047:F6048">TRANSPOSE(_xlfn.CHOOSEROWS($G$4:$H$7,B6046))</f>
        <v>1</v>
      </c>
      <c r="H6047" s="7">
        <v>-1.6618758133031821</v>
      </c>
      <c r="I6047" s="7">
        <v>4.4109474585572448</v>
      </c>
      <c r="J6047" s="7">
        <v>4.4269546216535085</v>
      </c>
      <c r="L6047" s="7">
        <v>7.1760262669075709</v>
      </c>
      <c r="N6047" s="7">
        <v>0.80860945412761032</v>
      </c>
      <c r="AH6047" s="7">
        <f t="shared" ref="AH6047" si="13560">N6047*(1-N6047)*AE6046</f>
        <v>2.0130636291357869E-2</v>
      </c>
      <c r="AJ6047" s="7" cm="1">
        <f t="array" ref="AJ6047:AL6047">TRANSPOSE(F6046:F6048)*AH6048*$D$4</f>
        <v>-5.6909786901162795E-5</v>
      </c>
      <c r="AK6047" s="7">
        <v>-5.6909786901162795E-5</v>
      </c>
      <c r="AL6047" s="7">
        <v>-5.6909786901162795E-5</v>
      </c>
      <c r="AN6047" s="14">
        <v>-1.6619327230900833</v>
      </c>
      <c r="AO6047" s="14">
        <v>4.410890548770344</v>
      </c>
      <c r="AP6047" s="14">
        <v>4.4268977118666077</v>
      </c>
    </row>
    <row r="6048" spans="1:46" x14ac:dyDescent="0.3">
      <c r="A6048" s="20"/>
      <c r="F6048" s="7">
        <v>1</v>
      </c>
      <c r="N6048" s="7">
        <v>0.99923588379165551</v>
      </c>
      <c r="AH6048" s="7">
        <f t="shared" ref="AH6048" si="13561">N6048*(1-N6048)*AF6046</f>
        <v>-9.4849644835271333E-5</v>
      </c>
    </row>
    <row r="6049" spans="1:46" x14ac:dyDescent="0.3">
      <c r="A6049" s="20"/>
    </row>
    <row r="6050" spans="1:46" x14ac:dyDescent="0.3">
      <c r="A6050" s="20">
        <v>1510</v>
      </c>
      <c r="B6050" s="7">
        <f t="shared" ref="B6050" si="13562">MOD(ROUNDDOWN(ROW(B6050)/4,0),4)+1</f>
        <v>1</v>
      </c>
      <c r="D6050" s="7" cm="1">
        <f t="array" ref="D6050">_xlfn.CHOOSEROWS($I$4:$I$7,B6050)</f>
        <v>0</v>
      </c>
      <c r="F6050" s="7">
        <f t="shared" ref="F6050" si="13563">1+0</f>
        <v>1</v>
      </c>
      <c r="H6050" s="7" cm="1">
        <f t="array" ref="H6050:J6051">_xlfn.ANCHORARRAY(AN6046)</f>
        <v>-4.9029372494278656</v>
      </c>
      <c r="I6050" s="7">
        <v>3.2096071381858593</v>
      </c>
      <c r="J6050" s="7">
        <v>3.170565222482812</v>
      </c>
      <c r="L6050" s="7" cm="1">
        <f t="array" ref="L6050:L6051">MMULT(H6050:J6051,F6050:F6052)</f>
        <v>-4.9029372494278656</v>
      </c>
      <c r="N6050" s="7" cm="1">
        <f t="array" ref="N6050:N6052">_xlfn.VSTACK(1,1/(1+EXP(-_xlfn.ANCHORARRAY(L6050))))</f>
        <v>1</v>
      </c>
      <c r="P6050" s="7" cm="1">
        <f t="array" ref="P6050:R6050">_xlfn.ANCHORARRAY(AR6046)</f>
        <v>-2.4229738120064512</v>
      </c>
      <c r="Q6050" s="7">
        <v>-5.5585551761424998</v>
      </c>
      <c r="R6050" s="7">
        <v>5.2835784375002364</v>
      </c>
      <c r="T6050" s="7" cm="1">
        <f t="array" ref="T6050">MMULT(P6050:R6050,_xlfn.ANCHORARRAY(N6050))</f>
        <v>-1.6211953418823855</v>
      </c>
      <c r="V6050" s="18">
        <f t="shared" ref="V6050" si="13564">1/(1+EXP(-T6050))</f>
        <v>0.16504008390290401</v>
      </c>
      <c r="X6050" s="7">
        <f t="shared" ref="X6050" si="13565">D6050-V6050</f>
        <v>-0.16504008390290401</v>
      </c>
      <c r="Z6050" s="7">
        <f t="shared" ref="Z6050" si="13566">V6050*(1-V6050)</f>
        <v>0.13780185460822642</v>
      </c>
      <c r="AB6050" s="7">
        <f t="shared" ref="AB6050" si="13567">Z6050*X6050</f>
        <v>-2.2742829646517467E-2</v>
      </c>
      <c r="AD6050" s="7" cm="1">
        <f t="array" ref="AD6050:AF6050">P6050:R6050*AB6050</f>
        <v>5.5105280644435761E-2</v>
      </c>
      <c r="AE6050" s="7">
        <v>0.12641727345177678</v>
      </c>
      <c r="AF6050" s="7">
        <v>-0.12016352432808081</v>
      </c>
      <c r="AH6050" s="7">
        <f t="shared" ref="AH6050" si="13568">N6050*(1-N6050)*AD6050</f>
        <v>0</v>
      </c>
      <c r="AJ6050" s="7" cm="1">
        <f t="array" ref="AJ6050:AL6050">TRANSPOSE(F6050:F6052)*AH6051*$D$4</f>
        <v>5.5489888351667926E-4</v>
      </c>
      <c r="AK6050" s="7">
        <v>0</v>
      </c>
      <c r="AL6050" s="7">
        <v>0</v>
      </c>
      <c r="AN6050" s="14" cm="1">
        <f t="array" ref="AN6050:AP6051">H6050:J6051+AJ6050:AL6051</f>
        <v>-4.9023823505443485</v>
      </c>
      <c r="AO6050" s="14">
        <v>3.2096071381858593</v>
      </c>
      <c r="AP6050" s="14">
        <v>3.170565222482812</v>
      </c>
      <c r="AR6050" s="14" cm="1">
        <f t="array" ref="AR6050:AT6050">TRANSPOSE(TRANSPOSE(P6050:R6050)+_xlfn.ANCHORARRAY(N6050)*AB6050*$D$4)</f>
        <v>-2.4366195097943617</v>
      </c>
      <c r="AS6050" s="14">
        <v>-5.558655745237747</v>
      </c>
      <c r="AT6050" s="14">
        <v>5.2814019115534476</v>
      </c>
    </row>
    <row r="6051" spans="1:46" x14ac:dyDescent="0.3">
      <c r="A6051" s="20"/>
      <c r="F6051" s="7" cm="1">
        <f t="array" ref="F6051:F6052">TRANSPOSE(_xlfn.CHOOSEROWS($G$4:$H$7,B6050))</f>
        <v>0</v>
      </c>
      <c r="H6051" s="7">
        <v>-1.6619327230900833</v>
      </c>
      <c r="I6051" s="7">
        <v>4.410890548770344</v>
      </c>
      <c r="J6051" s="7">
        <v>4.4268977118666077</v>
      </c>
      <c r="L6051" s="7">
        <v>-1.6619327230900833</v>
      </c>
      <c r="N6051" s="7">
        <v>7.3700221718388543E-3</v>
      </c>
      <c r="AH6051" s="7">
        <f t="shared" ref="AH6051" si="13569">N6051*(1-N6051)*AE6050</f>
        <v>9.2483147252779888E-4</v>
      </c>
      <c r="AJ6051" s="7" cm="1">
        <f t="array" ref="AJ6051:AL6051">TRANSPOSE(F6050:F6052)*AH6052*$D$4</f>
        <v>-9.6655888864553927E-3</v>
      </c>
      <c r="AK6051" s="7">
        <v>0</v>
      </c>
      <c r="AL6051" s="7">
        <v>0</v>
      </c>
      <c r="AN6051" s="14">
        <v>-1.6715983119765387</v>
      </c>
      <c r="AO6051" s="14">
        <v>4.410890548770344</v>
      </c>
      <c r="AP6051" s="14">
        <v>4.4268977118666077</v>
      </c>
    </row>
    <row r="6052" spans="1:46" x14ac:dyDescent="0.3">
      <c r="A6052" s="20"/>
      <c r="F6052" s="7">
        <v>0</v>
      </c>
      <c r="N6052" s="7">
        <v>0.15950272244171412</v>
      </c>
      <c r="AH6052" s="7">
        <f t="shared" ref="AH6052" si="13570">N6052*(1-N6052)*AF6050</f>
        <v>-1.6109314810758987E-2</v>
      </c>
    </row>
    <row r="6053" spans="1:46" x14ac:dyDescent="0.3">
      <c r="A6053" s="20"/>
    </row>
    <row r="6054" spans="1:46" x14ac:dyDescent="0.3">
      <c r="A6054" s="20">
        <v>1511</v>
      </c>
      <c r="B6054" s="7">
        <f t="shared" ref="B6054" si="13571">MOD(ROUNDDOWN(ROW(B6054)/4,0),4)+1</f>
        <v>2</v>
      </c>
      <c r="D6054" s="7" cm="1">
        <f t="array" ref="D6054">_xlfn.CHOOSEROWS($I$4:$I$7,B6054)</f>
        <v>1</v>
      </c>
      <c r="F6054" s="7">
        <f t="shared" ref="F6054" si="13572">1+0</f>
        <v>1</v>
      </c>
      <c r="H6054" s="7" cm="1">
        <f t="array" ref="H6054:J6055">_xlfn.ANCHORARRAY(AN6050)</f>
        <v>-4.9023823505443485</v>
      </c>
      <c r="I6054" s="7">
        <v>3.2096071381858593</v>
      </c>
      <c r="J6054" s="7">
        <v>3.170565222482812</v>
      </c>
      <c r="L6054" s="7" cm="1">
        <f t="array" ref="L6054:L6055">MMULT(H6054:J6055,F6054:F6056)</f>
        <v>-1.7318171280615364</v>
      </c>
      <c r="N6054" s="7" cm="1">
        <f t="array" ref="N6054:N6056">_xlfn.VSTACK(1,1/(1+EXP(-_xlfn.ANCHORARRAY(L6054))))</f>
        <v>1</v>
      </c>
      <c r="P6054" s="7" cm="1">
        <f t="array" ref="P6054:R6054">_xlfn.ANCHORARRAY(AR6050)</f>
        <v>-2.4366195097943617</v>
      </c>
      <c r="Q6054" s="7">
        <v>-5.558655745237747</v>
      </c>
      <c r="R6054" s="7">
        <v>5.2814019115534476</v>
      </c>
      <c r="T6054" s="7" cm="1">
        <f t="array" ref="T6054">MMULT(P6054:R6054,_xlfn.ANCHORARRAY(N6054))</f>
        <v>1.6932443106251531</v>
      </c>
      <c r="V6054" s="18">
        <f t="shared" ref="V6054" si="13573">1/(1+EXP(-T6054))</f>
        <v>0.84465034196210009</v>
      </c>
      <c r="X6054" s="7">
        <f t="shared" ref="X6054" si="13574">D6054-V6054</f>
        <v>0.15534965803789991</v>
      </c>
      <c r="Z6054" s="7">
        <f t="shared" ref="Z6054" si="13575">V6054*(1-V6054)</f>
        <v>0.13121614178540747</v>
      </c>
      <c r="AB6054" s="7">
        <f t="shared" ref="AB6054" si="13576">Z6054*X6054</f>
        <v>2.0384382755415639E-2</v>
      </c>
      <c r="AD6054" s="7" cm="1">
        <f t="array" ref="AD6054:AF6054">P6054:R6054*AB6054</f>
        <v>-4.9668984716961496E-2</v>
      </c>
      <c r="AE6054" s="7">
        <v>-0.1133097663165164</v>
      </c>
      <c r="AF6054" s="7">
        <v>0.1076581180502893</v>
      </c>
      <c r="AH6054" s="7">
        <f t="shared" ref="AH6054" si="13577">N6054*(1-N6054)*AD6054</f>
        <v>0</v>
      </c>
      <c r="AJ6054" s="7" cm="1">
        <f t="array" ref="AJ6054:AL6054">TRANSPOSE(F6054:F6056)*AH6055*$D$4</f>
        <v>-8.6850971469534834E-3</v>
      </c>
      <c r="AK6054" s="7">
        <v>0</v>
      </c>
      <c r="AL6054" s="7">
        <v>-8.6850971469534834E-3</v>
      </c>
      <c r="AN6054" s="14" cm="1">
        <f t="array" ref="AN6054:AP6055">H6054:J6055+AJ6054:AL6055</f>
        <v>-4.9110674476913019</v>
      </c>
      <c r="AO6054" s="14">
        <v>3.2096071381858593</v>
      </c>
      <c r="AP6054" s="14">
        <v>3.1618801253358586</v>
      </c>
      <c r="AR6054" s="14" cm="1">
        <f t="array" ref="AR6054:AT6054">TRANSPOSE(TRANSPOSE(P6054:R6054)+_xlfn.ANCHORARRAY(N6054)*AB6054*$D$4)</f>
        <v>-2.4243888801411124</v>
      </c>
      <c r="AS6054" s="14">
        <v>-5.5568168052874451</v>
      </c>
      <c r="AT6054" s="14">
        <v>5.2929012956266313</v>
      </c>
    </row>
    <row r="6055" spans="1:46" x14ac:dyDescent="0.3">
      <c r="A6055" s="20"/>
      <c r="F6055" s="7" cm="1">
        <f t="array" ref="F6055:F6056">TRANSPOSE(_xlfn.CHOOSEROWS($G$4:$H$7,B6054))</f>
        <v>0</v>
      </c>
      <c r="H6055" s="7">
        <v>-1.6715983119765387</v>
      </c>
      <c r="I6055" s="7">
        <v>4.410890548770344</v>
      </c>
      <c r="J6055" s="7">
        <v>4.4268977118666077</v>
      </c>
      <c r="L6055" s="7">
        <v>2.755299399890069</v>
      </c>
      <c r="N6055" s="7">
        <v>0.15035529669673189</v>
      </c>
      <c r="AH6055" s="7">
        <f t="shared" ref="AH6055" si="13578">N6055*(1-N6055)*AE6054</f>
        <v>-1.447516191158914E-2</v>
      </c>
      <c r="AJ6055" s="7" cm="1">
        <f t="array" ref="AJ6055:AL6055">TRANSPOSE(F6054:F6056)*AH6056*$D$4</f>
        <v>3.6311002212410367E-3</v>
      </c>
      <c r="AK6055" s="7">
        <v>0</v>
      </c>
      <c r="AL6055" s="7">
        <v>3.6311002212410367E-3</v>
      </c>
      <c r="AN6055" s="14">
        <v>-1.6679672117552977</v>
      </c>
      <c r="AO6055" s="14">
        <v>4.410890548770344</v>
      </c>
      <c r="AP6055" s="14">
        <v>4.4305288120878492</v>
      </c>
    </row>
    <row r="6056" spans="1:46" x14ac:dyDescent="0.3">
      <c r="A6056" s="20"/>
      <c r="F6056" s="7">
        <v>1</v>
      </c>
      <c r="N6056" s="7">
        <v>0.94021194322799795</v>
      </c>
      <c r="AH6056" s="7">
        <f t="shared" ref="AH6056" si="13579">N6056*(1-N6056)*AF6054</f>
        <v>6.0518337020683951E-3</v>
      </c>
    </row>
    <row r="6057" spans="1:46" x14ac:dyDescent="0.3">
      <c r="A6057" s="20"/>
    </row>
    <row r="6058" spans="1:46" x14ac:dyDescent="0.3">
      <c r="A6058" s="20">
        <v>1512</v>
      </c>
      <c r="B6058" s="7">
        <f t="shared" ref="B6058" si="13580">MOD(ROUNDDOWN(ROW(B6058)/4,0),4)+1</f>
        <v>3</v>
      </c>
      <c r="D6058" s="7" cm="1">
        <f t="array" ref="D6058">_xlfn.CHOOSEROWS($I$4:$I$7,B6058)</f>
        <v>1</v>
      </c>
      <c r="F6058" s="7">
        <f t="shared" ref="F6058" si="13581">1+0</f>
        <v>1</v>
      </c>
      <c r="H6058" s="7" cm="1">
        <f t="array" ref="H6058:J6059">_xlfn.ANCHORARRAY(AN6054)</f>
        <v>-4.9110674476913019</v>
      </c>
      <c r="I6058" s="7">
        <v>3.2096071381858593</v>
      </c>
      <c r="J6058" s="7">
        <v>3.1618801253358586</v>
      </c>
      <c r="L6058" s="7" cm="1">
        <f t="array" ref="L6058:L6059">MMULT(H6058:J6059,F6058:F6060)</f>
        <v>-1.7014603095054426</v>
      </c>
      <c r="N6058" s="7" cm="1">
        <f t="array" ref="N6058:N6060">_xlfn.VSTACK(1,1/(1+EXP(-_xlfn.ANCHORARRAY(L6058))))</f>
        <v>1</v>
      </c>
      <c r="P6058" s="7" cm="1">
        <f t="array" ref="P6058:R6058">_xlfn.ANCHORARRAY(AR6054)</f>
        <v>-2.4243888801411124</v>
      </c>
      <c r="Q6058" s="7">
        <v>-5.5568168052874451</v>
      </c>
      <c r="R6058" s="7">
        <v>5.2929012956266313</v>
      </c>
      <c r="T6058" s="7" cm="1">
        <f t="array" ref="T6058">MMULT(P6058:R6058,_xlfn.ANCHORARRAY(N6058))</f>
        <v>1.6910818384690174</v>
      </c>
      <c r="V6058" s="18">
        <f t="shared" ref="V6058" si="13582">1/(1+EXP(-T6058))</f>
        <v>0.84436637918316981</v>
      </c>
      <c r="X6058" s="7">
        <f t="shared" ref="X6058" si="13583">D6058-V6058</f>
        <v>0.15563362081683019</v>
      </c>
      <c r="Z6058" s="7">
        <f t="shared" ref="Z6058" si="13584">V6058*(1-V6058)</f>
        <v>0.13141179688827331</v>
      </c>
      <c r="AB6058" s="7">
        <f t="shared" ref="AB6058" si="13585">Z6058*X6058</f>
        <v>2.0452093767767833E-2</v>
      </c>
      <c r="AD6058" s="7" cm="1">
        <f t="array" ref="AD6058:AF6058">P6058:R6058*AB6058</f>
        <v>-4.9583828706179681E-2</v>
      </c>
      <c r="AE6058" s="7">
        <v>-0.11364853835204691</v>
      </c>
      <c r="AF6058" s="7">
        <v>0.10825091360169571</v>
      </c>
      <c r="AH6058" s="7">
        <f t="shared" ref="AH6058" si="13586">N6058*(1-N6058)*AD6058</f>
        <v>0</v>
      </c>
      <c r="AJ6058" s="7" cm="1">
        <f t="array" ref="AJ6058:AL6058">TRANSPOSE(F6058:F6060)*AH6059*$D$4</f>
        <v>-8.8969057965424553E-3</v>
      </c>
      <c r="AK6058" s="7">
        <v>-8.8969057965424553E-3</v>
      </c>
      <c r="AL6058" s="7">
        <v>0</v>
      </c>
      <c r="AN6058" s="14" cm="1">
        <f t="array" ref="AN6058:AP6059">H6058:J6059+AJ6058:AL6059</f>
        <v>-4.9199643534878446</v>
      </c>
      <c r="AO6058" s="14">
        <v>3.2007102323893166</v>
      </c>
      <c r="AP6058" s="14">
        <v>3.1618801253358586</v>
      </c>
      <c r="AR6058" s="14" cm="1">
        <f t="array" ref="AR6058:AT6058">TRANSPOSE(TRANSPOSE(P6058:R6058)+_xlfn.ANCHORARRAY(N6058)*AB6058*$D$4)</f>
        <v>-2.4121176238804516</v>
      </c>
      <c r="AS6058" s="14">
        <v>-5.5549236616885258</v>
      </c>
      <c r="AT6058" s="14">
        <v>5.304430293538803</v>
      </c>
    </row>
    <row r="6059" spans="1:46" x14ac:dyDescent="0.3">
      <c r="A6059" s="20"/>
      <c r="F6059" s="7" cm="1">
        <f t="array" ref="F6059:F6060">TRANSPOSE(_xlfn.CHOOSEROWS($G$4:$H$7,B6058))</f>
        <v>1</v>
      </c>
      <c r="H6059" s="7">
        <v>-1.6679672117552977</v>
      </c>
      <c r="I6059" s="7">
        <v>4.410890548770344</v>
      </c>
      <c r="J6059" s="7">
        <v>4.4305288120878492</v>
      </c>
      <c r="L6059" s="7">
        <v>2.7429233370150463</v>
      </c>
      <c r="N6059" s="7">
        <v>0.15427463649248516</v>
      </c>
      <c r="AH6059" s="7">
        <f t="shared" ref="AH6059" si="13587">N6059*(1-N6059)*AE6058</f>
        <v>-1.4828176327570761E-2</v>
      </c>
      <c r="AJ6059" s="7" cm="1">
        <f t="array" ref="AJ6059:AL6059">TRANSPOSE(F6058:F6060)*AH6060*$D$4</f>
        <v>3.6910626871599983E-3</v>
      </c>
      <c r="AK6059" s="7">
        <v>3.6910626871599983E-3</v>
      </c>
      <c r="AL6059" s="7">
        <v>0</v>
      </c>
      <c r="AN6059" s="14">
        <v>-1.6642761490681377</v>
      </c>
      <c r="AO6059" s="14">
        <v>4.4145816114575043</v>
      </c>
      <c r="AP6059" s="14">
        <v>4.4305288120878492</v>
      </c>
    </row>
    <row r="6060" spans="1:46" x14ac:dyDescent="0.3">
      <c r="A6060" s="20"/>
      <c r="F6060" s="7">
        <v>0</v>
      </c>
      <c r="N6060" s="7">
        <v>0.93951244006949786</v>
      </c>
      <c r="AH6060" s="7">
        <f t="shared" ref="AH6060" si="13588">N6060*(1-N6060)*AF6058</f>
        <v>6.1517711452666645E-3</v>
      </c>
    </row>
    <row r="6061" spans="1:46" x14ac:dyDescent="0.3">
      <c r="A6061" s="20"/>
    </row>
    <row r="6062" spans="1:46" x14ac:dyDescent="0.3">
      <c r="A6062" s="20">
        <v>1513</v>
      </c>
      <c r="B6062" s="7">
        <f t="shared" ref="B6062" si="13589">MOD(ROUNDDOWN(ROW(B6062)/4,0),4)+1</f>
        <v>4</v>
      </c>
      <c r="D6062" s="7" cm="1">
        <f t="array" ref="D6062">_xlfn.CHOOSEROWS($I$4:$I$7,B6062)</f>
        <v>0</v>
      </c>
      <c r="F6062" s="7">
        <f t="shared" ref="F6062" si="13590">1+0</f>
        <v>1</v>
      </c>
      <c r="H6062" s="7" cm="1">
        <f t="array" ref="H6062:J6063">_xlfn.ANCHORARRAY(AN6058)</f>
        <v>-4.9199643534878446</v>
      </c>
      <c r="I6062" s="7">
        <v>3.2007102323893166</v>
      </c>
      <c r="J6062" s="7">
        <v>3.1618801253358586</v>
      </c>
      <c r="L6062" s="7" cm="1">
        <f t="array" ref="L6062:L6063">MMULT(H6062:J6063,F6062:F6064)</f>
        <v>1.4426260042373307</v>
      </c>
      <c r="N6062" s="7" cm="1">
        <f t="array" ref="N6062:N6064">_xlfn.VSTACK(1,1/(1+EXP(-_xlfn.ANCHORARRAY(L6062))))</f>
        <v>1</v>
      </c>
      <c r="P6062" s="7" cm="1">
        <f t="array" ref="P6062:R6062">_xlfn.ANCHORARRAY(AR6058)</f>
        <v>-2.4121176238804516</v>
      </c>
      <c r="Q6062" s="7">
        <v>-5.5549236616885258</v>
      </c>
      <c r="R6062" s="7">
        <v>5.304430293538803</v>
      </c>
      <c r="T6062" s="7" cm="1">
        <f t="array" ref="T6062">MMULT(P6062:R6062,_xlfn.ANCHORARRAY(N6062))</f>
        <v>-1.6048820680659599</v>
      </c>
      <c r="V6062" s="18">
        <f t="shared" ref="V6062" si="13591">1/(1+EXP(-T6062))</f>
        <v>0.16730038410547862</v>
      </c>
      <c r="X6062" s="7">
        <f t="shared" ref="X6062" si="13592">D6062-V6062</f>
        <v>-0.16730038410547862</v>
      </c>
      <c r="Z6062" s="7">
        <f t="shared" ref="Z6062" si="13593">V6062*(1-V6062)</f>
        <v>0.13931096558363792</v>
      </c>
      <c r="AB6062" s="7">
        <f t="shared" ref="AB6062" si="13594">Z6062*X6062</f>
        <v>-2.3306778052247738E-2</v>
      </c>
      <c r="AD6062" s="7" cm="1">
        <f t="array" ref="AD6062:AF6062">P6062:R6062*AB6062</f>
        <v>5.6218690095696876E-2</v>
      </c>
      <c r="AE6062" s="7">
        <v>0.12946737288015378</v>
      </c>
      <c r="AF6062" s="7">
        <v>-0.1236291795451282</v>
      </c>
      <c r="AH6062" s="7">
        <f t="shared" ref="AH6062" si="13595">N6062*(1-N6062)*AD6062</f>
        <v>0</v>
      </c>
      <c r="AJ6062" s="7" cm="1">
        <f t="array" ref="AJ6062:AL6062">TRANSPOSE(F6062:F6064)*AH6063*$D$4</f>
        <v>1.2009774050279989E-2</v>
      </c>
      <c r="AK6062" s="7">
        <v>1.2009774050279989E-2</v>
      </c>
      <c r="AL6062" s="7">
        <v>1.2009774050279989E-2</v>
      </c>
      <c r="AN6062" s="14" cm="1">
        <f t="array" ref="AN6062:AP6063">H6062:J6063+AJ6062:AL6063</f>
        <v>-4.9079545794375647</v>
      </c>
      <c r="AO6062" s="14">
        <v>3.2127200064395964</v>
      </c>
      <c r="AP6062" s="14">
        <v>3.1738898993861384</v>
      </c>
      <c r="AR6062" s="14" cm="1">
        <f t="array" ref="AR6062:AT6062">TRANSPOSE(TRANSPOSE(P6062:R6062)+_xlfn.ANCHORARRAY(N6062)*AB6062*$D$4)</f>
        <v>-2.4261016907118003</v>
      </c>
      <c r="AS6062" s="14">
        <v>-5.5662348276045401</v>
      </c>
      <c r="AT6062" s="14">
        <v>5.2904568609461293</v>
      </c>
    </row>
    <row r="6063" spans="1:46" x14ac:dyDescent="0.3">
      <c r="A6063" s="20"/>
      <c r="F6063" s="7" cm="1">
        <f t="array" ref="F6063:F6064">TRANSPOSE(_xlfn.CHOOSEROWS($G$4:$H$7,B6062))</f>
        <v>1</v>
      </c>
      <c r="H6063" s="7">
        <v>-1.6642761490681377</v>
      </c>
      <c r="I6063" s="7">
        <v>4.4145816114575043</v>
      </c>
      <c r="J6063" s="7">
        <v>4.4305288120878492</v>
      </c>
      <c r="L6063" s="7">
        <v>7.180834274477216</v>
      </c>
      <c r="N6063" s="7">
        <v>0.80886097388046752</v>
      </c>
      <c r="AH6063" s="7">
        <f t="shared" ref="AH6063" si="13596">N6063*(1-N6063)*AE6062</f>
        <v>2.0016290083799983E-2</v>
      </c>
      <c r="AJ6063" s="7" cm="1">
        <f t="array" ref="AJ6063:AL6063">TRANSPOSE(F6062:F6064)*AH6064*$D$4</f>
        <v>-5.6365681649085301E-5</v>
      </c>
      <c r="AK6063" s="7">
        <v>-5.6365681649085301E-5</v>
      </c>
      <c r="AL6063" s="7">
        <v>-5.6365681649085301E-5</v>
      </c>
      <c r="AN6063" s="14">
        <v>-1.6643325147497867</v>
      </c>
      <c r="AO6063" s="14">
        <v>4.414525245775855</v>
      </c>
      <c r="AP6063" s="14">
        <v>4.4304724464062</v>
      </c>
    </row>
    <row r="6064" spans="1:46" x14ac:dyDescent="0.3">
      <c r="A6064" s="20"/>
      <c r="F6064" s="7">
        <v>1</v>
      </c>
      <c r="N6064" s="7">
        <v>0.99923954606318577</v>
      </c>
      <c r="AH6064" s="7">
        <f t="shared" ref="AH6064" si="13597">N6064*(1-N6064)*AF6062</f>
        <v>-9.394280274847551E-5</v>
      </c>
    </row>
    <row r="6065" spans="1:46" x14ac:dyDescent="0.3">
      <c r="A6065" s="20"/>
    </row>
    <row r="6066" spans="1:46" x14ac:dyDescent="0.3">
      <c r="A6066" s="20">
        <v>1514</v>
      </c>
      <c r="B6066" s="7">
        <f t="shared" ref="B6066" si="13598">MOD(ROUNDDOWN(ROW(B6066)/4,0),4)+1</f>
        <v>1</v>
      </c>
      <c r="D6066" s="7" cm="1">
        <f t="array" ref="D6066">_xlfn.CHOOSEROWS($I$4:$I$7,B6066)</f>
        <v>0</v>
      </c>
      <c r="F6066" s="7">
        <f t="shared" ref="F6066" si="13599">1+0</f>
        <v>1</v>
      </c>
      <c r="H6066" s="7" cm="1">
        <f t="array" ref="H6066:J6067">_xlfn.ANCHORARRAY(AN6062)</f>
        <v>-4.9079545794375647</v>
      </c>
      <c r="I6066" s="7">
        <v>3.2127200064395964</v>
      </c>
      <c r="J6066" s="7">
        <v>3.1738898993861384</v>
      </c>
      <c r="L6066" s="7" cm="1">
        <f t="array" ref="L6066:L6067">MMULT(H6066:J6067,F6066:F6068)</f>
        <v>-4.9079545794375647</v>
      </c>
      <c r="N6066" s="7" cm="1">
        <f t="array" ref="N6066:N6068">_xlfn.VSTACK(1,1/(1+EXP(-_xlfn.ANCHORARRAY(L6066))))</f>
        <v>1</v>
      </c>
      <c r="P6066" s="7" cm="1">
        <f t="array" ref="P6066:R6066">_xlfn.ANCHORARRAY(AR6062)</f>
        <v>-2.4261016907118003</v>
      </c>
      <c r="Q6066" s="7">
        <v>-5.5662348276045401</v>
      </c>
      <c r="R6066" s="7">
        <v>5.2904568609461293</v>
      </c>
      <c r="T6066" s="7" cm="1">
        <f t="array" ref="T6066">MMULT(P6066:R6066,_xlfn.ANCHORARRAY(N6066))</f>
        <v>-1.6247795412375554</v>
      </c>
      <c r="V6066" s="18">
        <f t="shared" ref="V6066" si="13600">1/(1+EXP(-T6066))</f>
        <v>0.16454676737022444</v>
      </c>
      <c r="X6066" s="7">
        <f t="shared" ref="X6066" si="13601">D6066-V6066</f>
        <v>-0.16454676737022444</v>
      </c>
      <c r="Z6066" s="7">
        <f t="shared" ref="Z6066" si="13602">V6066*(1-V6066)</f>
        <v>0.13747112871823369</v>
      </c>
      <c r="AB6066" s="7">
        <f t="shared" ref="AB6066" si="13603">Z6066*X6066</f>
        <v>-2.262042983732138E-2</v>
      </c>
      <c r="AD6066" s="7" cm="1">
        <f t="array" ref="AD6066:AF6066">P6066:R6066*AB6066</f>
        <v>5.487946307295305E-2</v>
      </c>
      <c r="AE6066" s="7">
        <v>0.12591062437588316</v>
      </c>
      <c r="AF6066" s="7">
        <v>-0.11967240823040742</v>
      </c>
      <c r="AH6066" s="7">
        <f t="shared" ref="AH6066" si="13604">N6066*(1-N6066)*AD6066</f>
        <v>0</v>
      </c>
      <c r="AJ6066" s="7" cm="1">
        <f t="array" ref="AJ6066:AL6066">TRANSPOSE(F6066:F6068)*AH6067*$D$4</f>
        <v>5.4994954769733908E-4</v>
      </c>
      <c r="AK6066" s="7">
        <v>0</v>
      </c>
      <c r="AL6066" s="7">
        <v>0</v>
      </c>
      <c r="AN6066" s="14" cm="1">
        <f t="array" ref="AN6066:AP6067">H6066:J6067+AJ6066:AL6067</f>
        <v>-4.907404629889867</v>
      </c>
      <c r="AO6066" s="14">
        <v>3.2127200064395964</v>
      </c>
      <c r="AP6066" s="14">
        <v>3.1738898993861384</v>
      </c>
      <c r="AR6066" s="14" cm="1">
        <f t="array" ref="AR6066:AT6066">TRANSPOSE(TRANSPOSE(P6066:R6066)+_xlfn.ANCHORARRAY(N6066)*AB6066*$D$4)</f>
        <v>-2.439673948614193</v>
      </c>
      <c r="AS6066" s="14">
        <v>-5.566334358501658</v>
      </c>
      <c r="AT6066" s="14">
        <v>5.2882964117596147</v>
      </c>
    </row>
    <row r="6067" spans="1:46" x14ac:dyDescent="0.3">
      <c r="A6067" s="20"/>
      <c r="F6067" s="7" cm="1">
        <f t="array" ref="F6067:F6068">TRANSPOSE(_xlfn.CHOOSEROWS($G$4:$H$7,B6066))</f>
        <v>0</v>
      </c>
      <c r="H6067" s="7">
        <v>-1.6643325147497867</v>
      </c>
      <c r="I6067" s="7">
        <v>4.414525245775855</v>
      </c>
      <c r="J6067" s="7">
        <v>4.4304724464062</v>
      </c>
      <c r="L6067" s="7">
        <v>-1.6643325147497867</v>
      </c>
      <c r="N6067" s="7">
        <v>7.3334074428423671E-3</v>
      </c>
      <c r="AH6067" s="7">
        <f t="shared" ref="AH6067" si="13605">N6067*(1-N6067)*AE6066</f>
        <v>9.1658257949556524E-4</v>
      </c>
      <c r="AJ6067" s="7" cm="1">
        <f t="array" ref="AJ6067:AL6067">TRANSPOSE(F6066:F6068)*AH6068*$D$4</f>
        <v>-9.6103590493075049E-3</v>
      </c>
      <c r="AK6067" s="7">
        <v>0</v>
      </c>
      <c r="AL6067" s="7">
        <v>0</v>
      </c>
      <c r="AN6067" s="14">
        <v>-1.6739428737990942</v>
      </c>
      <c r="AO6067" s="14">
        <v>4.414525245775855</v>
      </c>
      <c r="AP6067" s="14">
        <v>4.4304724464062</v>
      </c>
    </row>
    <row r="6068" spans="1:46" x14ac:dyDescent="0.3">
      <c r="A6068" s="20"/>
      <c r="F6068" s="7">
        <v>0</v>
      </c>
      <c r="N6068" s="7">
        <v>0.15918126534671381</v>
      </c>
      <c r="AH6068" s="7">
        <f t="shared" ref="AH6068" si="13606">N6068*(1-N6068)*AF6066</f>
        <v>-1.6017265082179176E-2</v>
      </c>
    </row>
    <row r="6069" spans="1:46" x14ac:dyDescent="0.3">
      <c r="A6069" s="20"/>
    </row>
    <row r="6070" spans="1:46" x14ac:dyDescent="0.3">
      <c r="A6070" s="20">
        <v>1515</v>
      </c>
      <c r="B6070" s="7">
        <f t="shared" ref="B6070" si="13607">MOD(ROUNDDOWN(ROW(B6070)/4,0),4)+1</f>
        <v>2</v>
      </c>
      <c r="D6070" s="7" cm="1">
        <f t="array" ref="D6070">_xlfn.CHOOSEROWS($I$4:$I$7,B6070)</f>
        <v>1</v>
      </c>
      <c r="F6070" s="7">
        <f t="shared" ref="F6070" si="13608">1+0</f>
        <v>1</v>
      </c>
      <c r="H6070" s="7" cm="1">
        <f t="array" ref="H6070:J6071">_xlfn.ANCHORARRAY(AN6066)</f>
        <v>-4.907404629889867</v>
      </c>
      <c r="I6070" s="7">
        <v>3.2127200064395964</v>
      </c>
      <c r="J6070" s="7">
        <v>3.1738898993861384</v>
      </c>
      <c r="L6070" s="7" cm="1">
        <f t="array" ref="L6070:L6071">MMULT(H6070:J6071,F6070:F6072)</f>
        <v>-1.7335147305037286</v>
      </c>
      <c r="N6070" s="7" cm="1">
        <f t="array" ref="N6070:N6072">_xlfn.VSTACK(1,1/(1+EXP(-_xlfn.ANCHORARRAY(L6070))))</f>
        <v>1</v>
      </c>
      <c r="P6070" s="7" cm="1">
        <f t="array" ref="P6070:R6070">_xlfn.ANCHORARRAY(AR6066)</f>
        <v>-2.439673948614193</v>
      </c>
      <c r="Q6070" s="7">
        <v>-5.566334358501658</v>
      </c>
      <c r="R6070" s="7">
        <v>5.2882964117596147</v>
      </c>
      <c r="T6070" s="7" cm="1">
        <f t="array" ref="T6070">MMULT(P6070:R6070,_xlfn.ANCHORARRAY(N6070))</f>
        <v>1.6970895766457472</v>
      </c>
      <c r="V6070" s="18">
        <f t="shared" ref="V6070" si="13609">1/(1+EXP(-T6070))</f>
        <v>0.84515423451775817</v>
      </c>
      <c r="X6070" s="7">
        <f t="shared" ref="X6070" si="13610">D6070-V6070</f>
        <v>0.15484576548224183</v>
      </c>
      <c r="Z6070" s="7">
        <f t="shared" ref="Z6070" si="13611">V6070*(1-V6070)</f>
        <v>0.13086855439446038</v>
      </c>
      <c r="AB6070" s="7">
        <f t="shared" ref="AB6070" si="13612">Z6070*X6070</f>
        <v>2.0264441482764621E-2</v>
      </c>
      <c r="AD6070" s="7" cm="1">
        <f t="array" ref="AD6070:AF6070">P6070:R6070*AB6070</f>
        <v>-4.9438629968717611E-2</v>
      </c>
      <c r="AE6070" s="7">
        <v>-0.112798656881359</v>
      </c>
      <c r="AF6070" s="7">
        <v>0.10716437317961683</v>
      </c>
      <c r="AH6070" s="7">
        <f t="shared" ref="AH6070" si="13613">N6070*(1-N6070)*AD6070</f>
        <v>0</v>
      </c>
      <c r="AJ6070" s="7" cm="1">
        <f t="array" ref="AJ6070:AL6070">TRANSPOSE(F6070:F6072)*AH6071*$D$4</f>
        <v>-8.6356602494187668E-3</v>
      </c>
      <c r="AK6070" s="7">
        <v>0</v>
      </c>
      <c r="AL6070" s="7">
        <v>-8.6356602494187668E-3</v>
      </c>
      <c r="AN6070" s="14" cm="1">
        <f t="array" ref="AN6070:AP6071">H6070:J6071+AJ6070:AL6071</f>
        <v>-4.9160402901392857</v>
      </c>
      <c r="AO6070" s="14">
        <v>3.2127200064395964</v>
      </c>
      <c r="AP6070" s="14">
        <v>3.1652542391367198</v>
      </c>
      <c r="AR6070" s="14" cm="1">
        <f t="array" ref="AR6070:AT6070">TRANSPOSE(TRANSPOSE(P6070:R6070)+_xlfn.ANCHORARRAY(N6070)*AB6070*$D$4)</f>
        <v>-2.4275152837245342</v>
      </c>
      <c r="AS6070" s="14">
        <v>-5.5645088740746518</v>
      </c>
      <c r="AT6070" s="14">
        <v>5.2997289740463867</v>
      </c>
    </row>
    <row r="6071" spans="1:46" x14ac:dyDescent="0.3">
      <c r="A6071" s="20"/>
      <c r="F6071" s="7" cm="1">
        <f t="array" ref="F6071:F6072">TRANSPOSE(_xlfn.CHOOSEROWS($G$4:$H$7,B6070))</f>
        <v>0</v>
      </c>
      <c r="H6071" s="7">
        <v>-1.6739428737990942</v>
      </c>
      <c r="I6071" s="7">
        <v>4.414525245775855</v>
      </c>
      <c r="J6071" s="7">
        <v>4.4304724464062</v>
      </c>
      <c r="L6071" s="7">
        <v>2.7565295726071057</v>
      </c>
      <c r="N6071" s="7">
        <v>0.15013855909119805</v>
      </c>
      <c r="AH6071" s="7">
        <f t="shared" ref="AH6071" si="13614">N6071*(1-N6071)*AE6070</f>
        <v>-1.4392767082364612E-2</v>
      </c>
      <c r="AJ6071" s="7" cm="1">
        <f t="array" ref="AJ6071:AL6071">TRANSPOSE(F6070:F6072)*AH6072*$D$4</f>
        <v>3.6105342615740206E-3</v>
      </c>
      <c r="AK6071" s="7">
        <v>0</v>
      </c>
      <c r="AL6071" s="7">
        <v>3.6105342615740206E-3</v>
      </c>
      <c r="AN6071" s="14">
        <v>-1.6703323395375202</v>
      </c>
      <c r="AO6071" s="14">
        <v>4.414525245775855</v>
      </c>
      <c r="AP6071" s="14">
        <v>4.4340829806677737</v>
      </c>
    </row>
    <row r="6072" spans="1:46" x14ac:dyDescent="0.3">
      <c r="A6072" s="20"/>
      <c r="F6072" s="7">
        <v>1</v>
      </c>
      <c r="N6072" s="7">
        <v>0.94028105803749273</v>
      </c>
      <c r="AH6072" s="7">
        <f t="shared" ref="AH6072" si="13615">N6072*(1-N6072)*AF6070</f>
        <v>6.0175571026233679E-3</v>
      </c>
    </row>
    <row r="6073" spans="1:46" x14ac:dyDescent="0.3">
      <c r="A6073" s="20"/>
    </row>
    <row r="6074" spans="1:46" x14ac:dyDescent="0.3">
      <c r="A6074" s="20">
        <v>1516</v>
      </c>
      <c r="B6074" s="7">
        <f t="shared" ref="B6074" si="13616">MOD(ROUNDDOWN(ROW(B6074)/4,0),4)+1</f>
        <v>3</v>
      </c>
      <c r="D6074" s="7" cm="1">
        <f t="array" ref="D6074">_xlfn.CHOOSEROWS($I$4:$I$7,B6074)</f>
        <v>1</v>
      </c>
      <c r="F6074" s="7">
        <f t="shared" ref="F6074" si="13617">1+0</f>
        <v>1</v>
      </c>
      <c r="H6074" s="7" cm="1">
        <f t="array" ref="H6074:J6075">_xlfn.ANCHORARRAY(AN6070)</f>
        <v>-4.9160402901392857</v>
      </c>
      <c r="I6074" s="7">
        <v>3.2127200064395964</v>
      </c>
      <c r="J6074" s="7">
        <v>3.1652542391367198</v>
      </c>
      <c r="L6074" s="7" cm="1">
        <f t="array" ref="L6074:L6075">MMULT(H6074:J6075,F6074:F6076)</f>
        <v>-1.7033202836996892</v>
      </c>
      <c r="N6074" s="7" cm="1">
        <f t="array" ref="N6074:N6076">_xlfn.VSTACK(1,1/(1+EXP(-_xlfn.ANCHORARRAY(L6074))))</f>
        <v>1</v>
      </c>
      <c r="P6074" s="7" cm="1">
        <f t="array" ref="P6074:R6074">_xlfn.ANCHORARRAY(AR6070)</f>
        <v>-2.4275152837245342</v>
      </c>
      <c r="Q6074" s="7">
        <v>-5.5645088740746518</v>
      </c>
      <c r="R6074" s="7">
        <v>5.2997289740463867</v>
      </c>
      <c r="T6074" s="7" cm="1">
        <f t="array" ref="T6074">MMULT(P6074:R6074,_xlfn.ANCHORARRAY(N6074))</f>
        <v>1.6949151016876915</v>
      </c>
      <c r="V6074" s="18">
        <f t="shared" ref="V6074" si="13618">1/(1+EXP(-T6074))</f>
        <v>0.84486945049690887</v>
      </c>
      <c r="X6074" s="7">
        <f t="shared" ref="X6074" si="13619">D6074-V6074</f>
        <v>0.15513054950309113</v>
      </c>
      <c r="Z6074" s="7">
        <f t="shared" ref="Z6074" si="13620">V6074*(1-V6074)</f>
        <v>0.13106506211396013</v>
      </c>
      <c r="AB6074" s="7">
        <f t="shared" ref="AB6074" si="13621">Z6074*X6074</f>
        <v>2.0332195106395407E-2</v>
      </c>
      <c r="AD6074" s="7" cm="1">
        <f t="array" ref="AD6074:AF6074">P6074:R6074*AB6074</f>
        <v>-4.935671437244403E-2</v>
      </c>
      <c r="AE6074" s="7">
        <v>-0.11313868009895445</v>
      </c>
      <c r="AF6074" s="7">
        <v>0.10775512351132789</v>
      </c>
      <c r="AH6074" s="7">
        <f t="shared" ref="AH6074" si="13622">N6074*(1-N6074)*AD6074</f>
        <v>0</v>
      </c>
      <c r="AJ6074" s="7" cm="1">
        <f t="array" ref="AJ6074:AL6074">TRANSPOSE(F6074:F6076)*AH6075*$D$4</f>
        <v>-8.8456043834011858E-3</v>
      </c>
      <c r="AK6074" s="7">
        <v>-8.8456043834011858E-3</v>
      </c>
      <c r="AL6074" s="7">
        <v>0</v>
      </c>
      <c r="AN6074" s="14" cm="1">
        <f t="array" ref="AN6074:AP6075">H6074:J6075+AJ6074:AL6075</f>
        <v>-4.9248858945226868</v>
      </c>
      <c r="AO6074" s="14">
        <v>3.2038744020561953</v>
      </c>
      <c r="AP6074" s="14">
        <v>3.1652542391367198</v>
      </c>
      <c r="AR6074" s="14" cm="1">
        <f t="array" ref="AR6074:AT6074">TRANSPOSE(TRANSPOSE(P6074:R6074)+_xlfn.ANCHORARRAY(N6074)*AB6074*$D$4)</f>
        <v>-2.4153159666606969</v>
      </c>
      <c r="AS6074" s="14">
        <v>-5.5626297874744015</v>
      </c>
      <c r="AT6074" s="14">
        <v>5.3111912638549743</v>
      </c>
    </row>
    <row r="6075" spans="1:46" x14ac:dyDescent="0.3">
      <c r="A6075" s="20"/>
      <c r="F6075" s="7" cm="1">
        <f t="array" ref="F6075:F6076">TRANSPOSE(_xlfn.CHOOSEROWS($G$4:$H$7,B6074))</f>
        <v>1</v>
      </c>
      <c r="H6075" s="7">
        <v>-1.6703323395375202</v>
      </c>
      <c r="I6075" s="7">
        <v>4.414525245775855</v>
      </c>
      <c r="J6075" s="7">
        <v>4.4340829806677737</v>
      </c>
      <c r="L6075" s="7">
        <v>2.744192906238335</v>
      </c>
      <c r="N6075" s="7">
        <v>0.15403211429108829</v>
      </c>
      <c r="AH6075" s="7">
        <f t="shared" ref="AH6075" si="13623">N6075*(1-N6075)*AE6074</f>
        <v>-1.4742673972335309E-2</v>
      </c>
      <c r="AJ6075" s="7" cm="1">
        <f t="array" ref="AJ6075:AL6075">TRANSPOSE(F6074:F6076)*AH6076*$D$4</f>
        <v>3.6700592430291331E-3</v>
      </c>
      <c r="AK6075" s="7">
        <v>3.6700592430291331E-3</v>
      </c>
      <c r="AL6075" s="7">
        <v>0</v>
      </c>
      <c r="AN6075" s="14">
        <v>-1.666662280294491</v>
      </c>
      <c r="AO6075" s="14">
        <v>4.4181953050188838</v>
      </c>
      <c r="AP6075" s="14">
        <v>4.4340829806677737</v>
      </c>
    </row>
    <row r="6076" spans="1:46" x14ac:dyDescent="0.3">
      <c r="A6076" s="20"/>
      <c r="F6076" s="7">
        <v>0</v>
      </c>
      <c r="N6076" s="7">
        <v>0.93958454793878743</v>
      </c>
      <c r="AH6076" s="7">
        <f t="shared" ref="AH6076" si="13624">N6076*(1-N6076)*AF6074</f>
        <v>6.1167654050485552E-3</v>
      </c>
    </row>
    <row r="6077" spans="1:46" x14ac:dyDescent="0.3">
      <c r="A6077" s="20"/>
    </row>
    <row r="6078" spans="1:46" x14ac:dyDescent="0.3">
      <c r="A6078" s="20">
        <v>1517</v>
      </c>
      <c r="B6078" s="7">
        <f t="shared" ref="B6078" si="13625">MOD(ROUNDDOWN(ROW(B6078)/4,0),4)+1</f>
        <v>4</v>
      </c>
      <c r="D6078" s="7" cm="1">
        <f t="array" ref="D6078">_xlfn.CHOOSEROWS($I$4:$I$7,B6078)</f>
        <v>0</v>
      </c>
      <c r="F6078" s="7">
        <f t="shared" ref="F6078" si="13626">1+0</f>
        <v>1</v>
      </c>
      <c r="H6078" s="7" cm="1">
        <f t="array" ref="H6078:J6079">_xlfn.ANCHORARRAY(AN6074)</f>
        <v>-4.9248858945226868</v>
      </c>
      <c r="I6078" s="7">
        <v>3.2038744020561953</v>
      </c>
      <c r="J6078" s="7">
        <v>3.1652542391367198</v>
      </c>
      <c r="L6078" s="7" cm="1">
        <f t="array" ref="L6078:L6079">MMULT(H6078:J6079,F6078:F6080)</f>
        <v>1.4442427466702283</v>
      </c>
      <c r="N6078" s="7" cm="1">
        <f t="array" ref="N6078:N6080">_xlfn.VSTACK(1,1/(1+EXP(-_xlfn.ANCHORARRAY(L6078))))</f>
        <v>1</v>
      </c>
      <c r="P6078" s="7" cm="1">
        <f t="array" ref="P6078:R6078">_xlfn.ANCHORARRAY(AR6074)</f>
        <v>-2.4153159666606969</v>
      </c>
      <c r="Q6078" s="7">
        <v>-5.5626297874744015</v>
      </c>
      <c r="R6078" s="7">
        <v>5.3111912638549743</v>
      </c>
      <c r="T6078" s="7" cm="1">
        <f t="array" ref="T6078">MMULT(P6078:R6078,_xlfn.ANCHORARRAY(N6078))</f>
        <v>-1.6089282341203894</v>
      </c>
      <c r="V6078" s="18">
        <f t="shared" ref="V6078" si="13627">1/(1+EXP(-T6078))</f>
        <v>0.16673746734834008</v>
      </c>
      <c r="X6078" s="7">
        <f t="shared" ref="X6078" si="13628">D6078-V6078</f>
        <v>-0.16673746734834008</v>
      </c>
      <c r="Z6078" s="7">
        <f t="shared" ref="Z6078" si="13629">V6078*(1-V6078)</f>
        <v>0.13893608433060131</v>
      </c>
      <c r="AB6078" s="7">
        <f t="shared" ref="AB6078" si="13630">Z6078*X6078</f>
        <v>-2.3165850824579861E-2</v>
      </c>
      <c r="AD6078" s="7" cm="1">
        <f t="array" ref="AD6078:AF6078">P6078:R6078*AB6078</f>
        <v>5.5952849377887609E-2</v>
      </c>
      <c r="AE6078" s="7">
        <v>0.12886305184899635</v>
      </c>
      <c r="AF6078" s="7">
        <v>-0.12303826451927612</v>
      </c>
      <c r="AH6078" s="7">
        <f t="shared" ref="AH6078" si="13631">N6078*(1-N6078)*AD6078</f>
        <v>0</v>
      </c>
      <c r="AJ6078" s="7" cm="1">
        <f t="array" ref="AJ6078:AL6078">TRANSPOSE(F6078:F6080)*AH6079*$D$4</f>
        <v>1.1941778447055051E-2</v>
      </c>
      <c r="AK6078" s="7">
        <v>1.1941778447055051E-2</v>
      </c>
      <c r="AL6078" s="7">
        <v>1.1941778447055051E-2</v>
      </c>
      <c r="AN6078" s="14" cm="1">
        <f t="array" ref="AN6078:AP6079">H6078:J6079+AJ6078:AL6079</f>
        <v>-4.9129441160756313</v>
      </c>
      <c r="AO6078" s="14">
        <v>3.2158161805032504</v>
      </c>
      <c r="AP6078" s="14">
        <v>3.1771960175837748</v>
      </c>
      <c r="AR6078" s="14" cm="1">
        <f t="array" ref="AR6078:AT6078">TRANSPOSE(TRANSPOSE(P6078:R6078)+_xlfn.ANCHORARRAY(N6078)*AB6078*$D$4)</f>
        <v>-2.4292154771554451</v>
      </c>
      <c r="AS6078" s="14">
        <v>-5.573876031605101</v>
      </c>
      <c r="AT6078" s="14">
        <v>5.2973022729139139</v>
      </c>
    </row>
    <row r="6079" spans="1:46" x14ac:dyDescent="0.3">
      <c r="A6079" s="20"/>
      <c r="F6079" s="7" cm="1">
        <f t="array" ref="F6079:F6080">TRANSPOSE(_xlfn.CHOOSEROWS($G$4:$H$7,B6078))</f>
        <v>1</v>
      </c>
      <c r="H6079" s="7">
        <v>-1.666662280294491</v>
      </c>
      <c r="I6079" s="7">
        <v>4.4181953050188838</v>
      </c>
      <c r="J6079" s="7">
        <v>4.4340829806677737</v>
      </c>
      <c r="L6079" s="7">
        <v>7.1856160053921663</v>
      </c>
      <c r="N6079" s="7">
        <v>0.80911080537327806</v>
      </c>
      <c r="AH6079" s="7">
        <f t="shared" ref="AH6079" si="13632">N6079*(1-N6079)*AE6078</f>
        <v>1.9902964078425085E-2</v>
      </c>
      <c r="AJ6079" s="7" cm="1">
        <f t="array" ref="AJ6079:AL6079">TRANSPOSE(F6078:F6080)*AH6080*$D$4</f>
        <v>-5.5829076574700286E-5</v>
      </c>
      <c r="AK6079" s="7">
        <v>-5.5829076574700286E-5</v>
      </c>
      <c r="AL6079" s="7">
        <v>-5.5829076574700286E-5</v>
      </c>
      <c r="AN6079" s="14">
        <v>-1.6667181093710657</v>
      </c>
      <c r="AO6079" s="14">
        <v>4.4181394759423087</v>
      </c>
      <c r="AP6079" s="14">
        <v>4.4340271515911986</v>
      </c>
    </row>
    <row r="6080" spans="1:46" x14ac:dyDescent="0.3">
      <c r="A6080" s="20"/>
      <c r="F6080" s="7">
        <v>1</v>
      </c>
      <c r="N6080" s="7">
        <v>0.99924317092377701</v>
      </c>
      <c r="AH6080" s="7">
        <f t="shared" ref="AH6080" si="13633">N6080*(1-N6080)*AF6078</f>
        <v>-9.3048460957833814E-5</v>
      </c>
    </row>
    <row r="6081" spans="1:46" x14ac:dyDescent="0.3">
      <c r="A6081" s="20"/>
    </row>
    <row r="6082" spans="1:46" x14ac:dyDescent="0.3">
      <c r="A6082" s="20">
        <v>1518</v>
      </c>
      <c r="B6082" s="7">
        <f t="shared" ref="B6082" si="13634">MOD(ROUNDDOWN(ROW(B6082)/4,0),4)+1</f>
        <v>1</v>
      </c>
      <c r="D6082" s="7" cm="1">
        <f t="array" ref="D6082">_xlfn.CHOOSEROWS($I$4:$I$7,B6082)</f>
        <v>0</v>
      </c>
      <c r="F6082" s="7">
        <f t="shared" ref="F6082" si="13635">1+0</f>
        <v>1</v>
      </c>
      <c r="H6082" s="7" cm="1">
        <f t="array" ref="H6082:J6083">_xlfn.ANCHORARRAY(AN6078)</f>
        <v>-4.9129441160756313</v>
      </c>
      <c r="I6082" s="7">
        <v>3.2158161805032504</v>
      </c>
      <c r="J6082" s="7">
        <v>3.1771960175837748</v>
      </c>
      <c r="L6082" s="7" cm="1">
        <f t="array" ref="L6082:L6083">MMULT(H6082:J6083,F6082:F6084)</f>
        <v>-4.9129441160756313</v>
      </c>
      <c r="N6082" s="7" cm="1">
        <f t="array" ref="N6082:N6084">_xlfn.VSTACK(1,1/(1+EXP(-_xlfn.ANCHORARRAY(L6082))))</f>
        <v>1</v>
      </c>
      <c r="P6082" s="7" cm="1">
        <f t="array" ref="P6082:R6082">_xlfn.ANCHORARRAY(AR6078)</f>
        <v>-2.4292154771554451</v>
      </c>
      <c r="Q6082" s="7">
        <v>-5.573876031605101</v>
      </c>
      <c r="R6082" s="7">
        <v>5.2973022729139139</v>
      </c>
      <c r="T6082" s="7" cm="1">
        <f t="array" ref="T6082">MMULT(P6082:R6082,_xlfn.ANCHORARRAY(N6082))</f>
        <v>-1.6283477679052694</v>
      </c>
      <c r="V6082" s="18">
        <f t="shared" ref="V6082" si="13636">1/(1+EXP(-T6082))</f>
        <v>0.16405682618897771</v>
      </c>
      <c r="X6082" s="7">
        <f t="shared" ref="X6082" si="13637">D6082-V6082</f>
        <v>-0.16405682618897771</v>
      </c>
      <c r="Z6082" s="7">
        <f t="shared" ref="Z6082" si="13638">V6082*(1-V6082)</f>
        <v>0.13714218396977729</v>
      </c>
      <c r="AB6082" s="7">
        <f t="shared" ref="AB6082" si="13639">Z6082*X6082</f>
        <v>-2.2499111438706559E-2</v>
      </c>
      <c r="AD6082" s="7" cm="1">
        <f t="array" ref="AD6082:AF6082">P6082:R6082*AB6082</f>
        <v>5.4655189729151087E-2</v>
      </c>
      <c r="AE6082" s="7">
        <v>0.12540725798061866</v>
      </c>
      <c r="AF6082" s="7">
        <v>-0.11918459416280369</v>
      </c>
      <c r="AH6082" s="7">
        <f t="shared" ref="AH6082" si="13640">N6082*(1-N6082)*AD6082</f>
        <v>0</v>
      </c>
      <c r="AJ6082" s="7" cm="1">
        <f t="array" ref="AJ6082:AL6082">TRANSPOSE(F6082:F6084)*AH6083*$D$4</f>
        <v>5.4506452701545824E-4</v>
      </c>
      <c r="AK6082" s="7">
        <v>0</v>
      </c>
      <c r="AL6082" s="7">
        <v>0</v>
      </c>
      <c r="AN6082" s="14" cm="1">
        <f t="array" ref="AN6082:AP6083">H6082:J6083+AJ6082:AL6083</f>
        <v>-4.9123990515486158</v>
      </c>
      <c r="AO6082" s="14">
        <v>3.2158161805032504</v>
      </c>
      <c r="AP6082" s="14">
        <v>3.1771960175837748</v>
      </c>
      <c r="AR6082" s="14" cm="1">
        <f t="array" ref="AR6082:AT6082">TRANSPOSE(TRANSPOSE(P6082:R6082)+_xlfn.ANCHORARRAY(N6082)*AB6082*$D$4)</f>
        <v>-2.4427149440186691</v>
      </c>
      <c r="AS6082" s="14">
        <v>-5.5739745395719611</v>
      </c>
      <c r="AT6082" s="14">
        <v>5.2951577174943871</v>
      </c>
    </row>
    <row r="6083" spans="1:46" x14ac:dyDescent="0.3">
      <c r="A6083" s="20"/>
      <c r="F6083" s="7" cm="1">
        <f t="array" ref="F6083:F6084">TRANSPOSE(_xlfn.CHOOSEROWS($G$4:$H$7,B6082))</f>
        <v>0</v>
      </c>
      <c r="H6083" s="7">
        <v>-1.6667181093710657</v>
      </c>
      <c r="I6083" s="7">
        <v>4.4181394759423087</v>
      </c>
      <c r="J6083" s="7">
        <v>4.4340271515911986</v>
      </c>
      <c r="L6083" s="7">
        <v>-1.6667181093710657</v>
      </c>
      <c r="N6083" s="7">
        <v>7.2971746112597347E-3</v>
      </c>
      <c r="AH6083" s="7">
        <f t="shared" ref="AH6083" si="13641">N6083*(1-N6083)*AE6082</f>
        <v>9.084408783590971E-4</v>
      </c>
      <c r="AJ6083" s="7" cm="1">
        <f t="array" ref="AJ6083:AL6083">TRANSPOSE(F6082:F6084)*AH6084*$D$4</f>
        <v>-9.5556264371243864E-3</v>
      </c>
      <c r="AK6083" s="7">
        <v>0</v>
      </c>
      <c r="AL6083" s="7">
        <v>0</v>
      </c>
      <c r="AN6083" s="14">
        <v>-1.6762737358081901</v>
      </c>
      <c r="AO6083" s="14">
        <v>4.4181394759423087</v>
      </c>
      <c r="AP6083" s="14">
        <v>4.4340271515911986</v>
      </c>
    </row>
    <row r="6084" spans="1:46" x14ac:dyDescent="0.3">
      <c r="A6084" s="20"/>
      <c r="F6084" s="7">
        <v>0</v>
      </c>
      <c r="N6084" s="7">
        <v>0.15886223072775543</v>
      </c>
      <c r="AH6084" s="7">
        <f t="shared" ref="AH6084" si="13642">N6084*(1-N6084)*AF6082</f>
        <v>-1.5926044061873978E-2</v>
      </c>
    </row>
    <row r="6085" spans="1:46" x14ac:dyDescent="0.3">
      <c r="A6085" s="20"/>
    </row>
    <row r="6086" spans="1:46" x14ac:dyDescent="0.3">
      <c r="A6086" s="20">
        <v>1519</v>
      </c>
      <c r="B6086" s="7">
        <f t="shared" ref="B6086" si="13643">MOD(ROUNDDOWN(ROW(B6086)/4,0),4)+1</f>
        <v>2</v>
      </c>
      <c r="D6086" s="7" cm="1">
        <f t="array" ref="D6086">_xlfn.CHOOSEROWS($I$4:$I$7,B6086)</f>
        <v>1</v>
      </c>
      <c r="F6086" s="7">
        <f t="shared" ref="F6086" si="13644">1+0</f>
        <v>1</v>
      </c>
      <c r="H6086" s="7" cm="1">
        <f t="array" ref="H6086:J6087">_xlfn.ANCHORARRAY(AN6082)</f>
        <v>-4.9123990515486158</v>
      </c>
      <c r="I6086" s="7">
        <v>3.2158161805032504</v>
      </c>
      <c r="J6086" s="7">
        <v>3.1771960175837748</v>
      </c>
      <c r="L6086" s="7" cm="1">
        <f t="array" ref="L6086:L6087">MMULT(H6086:J6087,F6086:F6088)</f>
        <v>-1.735203033964841</v>
      </c>
      <c r="N6086" s="7" cm="1">
        <f t="array" ref="N6086:N6088">_xlfn.VSTACK(1,1/(1+EXP(-_xlfn.ANCHORARRAY(L6086))))</f>
        <v>1</v>
      </c>
      <c r="P6086" s="7" cm="1">
        <f t="array" ref="P6086:R6086">_xlfn.ANCHORARRAY(AR6082)</f>
        <v>-2.4427149440186691</v>
      </c>
      <c r="Q6086" s="7">
        <v>-5.5739745395719611</v>
      </c>
      <c r="R6086" s="7">
        <v>5.2951577174943871</v>
      </c>
      <c r="T6086" s="7" cm="1">
        <f t="array" ref="T6086">MMULT(P6086:R6086,_xlfn.ANCHORARRAY(N6086))</f>
        <v>1.7009167988054772</v>
      </c>
      <c r="V6086" s="18">
        <f t="shared" ref="V6086" si="13645">1/(1+EXP(-T6086))</f>
        <v>0.84565443618122327</v>
      </c>
      <c r="X6086" s="7">
        <f t="shared" ref="X6086" si="13646">D6086-V6086</f>
        <v>0.15434556381877673</v>
      </c>
      <c r="Z6086" s="7">
        <f t="shared" ref="Z6086" si="13647">V6086*(1-V6086)</f>
        <v>0.13052301074824066</v>
      </c>
      <c r="AB6086" s="7">
        <f t="shared" ref="AB6086" si="13648">Z6086*X6086</f>
        <v>2.0145647685261461E-2</v>
      </c>
      <c r="AD6086" s="7" cm="1">
        <f t="array" ref="AD6086:AF6086">P6086:R6086*AB6086</f>
        <v>-4.9210074657723278E-2</v>
      </c>
      <c r="AE6086" s="7">
        <v>-0.1122913272808342</v>
      </c>
      <c r="AF6086" s="7">
        <v>0.10667438181453516</v>
      </c>
      <c r="AH6086" s="7">
        <f t="shared" ref="AH6086" si="13649">N6086*(1-N6086)*AD6086</f>
        <v>0</v>
      </c>
      <c r="AJ6086" s="7" cm="1">
        <f t="array" ref="AJ6086:AL6086">TRANSPOSE(F6086:F6088)*AH6087*$D$4</f>
        <v>-8.5866670849449375E-3</v>
      </c>
      <c r="AK6086" s="7">
        <v>0</v>
      </c>
      <c r="AL6086" s="7">
        <v>-8.5866670849449375E-3</v>
      </c>
      <c r="AN6086" s="14" cm="1">
        <f t="array" ref="AN6086:AP6087">H6086:J6087+AJ6086:AL6087</f>
        <v>-4.9209857186335606</v>
      </c>
      <c r="AO6086" s="14">
        <v>3.2158161805032504</v>
      </c>
      <c r="AP6086" s="14">
        <v>3.16860935049883</v>
      </c>
      <c r="AR6086" s="14" cm="1">
        <f t="array" ref="AR6086:AT6086">TRANSPOSE(TRANSPOSE(P6086:R6086)+_xlfn.ANCHORARRAY(N6086)*AB6086*$D$4)</f>
        <v>-2.4306275554075123</v>
      </c>
      <c r="AS6086" s="14">
        <v>-5.5721623588193303</v>
      </c>
      <c r="AT6086" s="14">
        <v>5.3065240902682254</v>
      </c>
    </row>
    <row r="6087" spans="1:46" x14ac:dyDescent="0.3">
      <c r="A6087" s="20"/>
      <c r="F6087" s="7" cm="1">
        <f t="array" ref="F6087:F6088">TRANSPOSE(_xlfn.CHOOSEROWS($G$4:$H$7,B6086))</f>
        <v>0</v>
      </c>
      <c r="H6087" s="7">
        <v>-1.6762737358081901</v>
      </c>
      <c r="I6087" s="7">
        <v>4.4181394759423087</v>
      </c>
      <c r="J6087" s="7">
        <v>4.4340271515911986</v>
      </c>
      <c r="L6087" s="7">
        <v>2.7577534157830086</v>
      </c>
      <c r="N6087" s="7">
        <v>0.14992326390150421</v>
      </c>
      <c r="AH6087" s="7">
        <f t="shared" ref="AH6087" si="13650">N6087*(1-N6087)*AE6086</f>
        <v>-1.4311111808241562E-2</v>
      </c>
      <c r="AJ6087" s="7" cm="1">
        <f t="array" ref="AJ6087:AL6087">TRANSPOSE(F6086:F6088)*AH6088*$D$4</f>
        <v>3.5901543020290085E-3</v>
      </c>
      <c r="AK6087" s="7">
        <v>0</v>
      </c>
      <c r="AL6087" s="7">
        <v>3.5901543020290085E-3</v>
      </c>
      <c r="AN6087" s="14">
        <v>-1.6726835815061611</v>
      </c>
      <c r="AO6087" s="14">
        <v>4.4181394759423087</v>
      </c>
      <c r="AP6087" s="14">
        <v>4.4376173058932276</v>
      </c>
    </row>
    <row r="6088" spans="1:46" x14ac:dyDescent="0.3">
      <c r="A6088" s="20"/>
      <c r="F6088" s="7">
        <v>1</v>
      </c>
      <c r="N6088" s="7">
        <v>0.9403497429830685</v>
      </c>
      <c r="AH6088" s="7">
        <f t="shared" ref="AH6088" si="13651">N6088*(1-N6088)*AF6086</f>
        <v>5.9835905033816814E-3</v>
      </c>
    </row>
    <row r="6089" spans="1:46" x14ac:dyDescent="0.3">
      <c r="A6089" s="20"/>
    </row>
    <row r="6090" spans="1:46" x14ac:dyDescent="0.3">
      <c r="A6090" s="20">
        <v>1520</v>
      </c>
      <c r="B6090" s="7">
        <f t="shared" ref="B6090" si="13652">MOD(ROUNDDOWN(ROW(B6090)/4,0),4)+1</f>
        <v>3</v>
      </c>
      <c r="D6090" s="7" cm="1">
        <f t="array" ref="D6090">_xlfn.CHOOSEROWS($I$4:$I$7,B6090)</f>
        <v>1</v>
      </c>
      <c r="F6090" s="7">
        <f t="shared" ref="F6090" si="13653">1+0</f>
        <v>1</v>
      </c>
      <c r="H6090" s="7" cm="1">
        <f t="array" ref="H6090:J6091">_xlfn.ANCHORARRAY(AN6086)</f>
        <v>-4.9209857186335606</v>
      </c>
      <c r="I6090" s="7">
        <v>3.2158161805032504</v>
      </c>
      <c r="J6090" s="7">
        <v>3.16860935049883</v>
      </c>
      <c r="L6090" s="7" cm="1">
        <f t="array" ref="L6090:L6091">MMULT(H6090:J6091,F6090:F6092)</f>
        <v>-1.7051695381303102</v>
      </c>
      <c r="N6090" s="7" cm="1">
        <f t="array" ref="N6090:N6092">_xlfn.VSTACK(1,1/(1+EXP(-_xlfn.ANCHORARRAY(L6090))))</f>
        <v>1</v>
      </c>
      <c r="P6090" s="7" cm="1">
        <f t="array" ref="P6090:R6090">_xlfn.ANCHORARRAY(AR6086)</f>
        <v>-2.4306275554075123</v>
      </c>
      <c r="Q6090" s="7">
        <v>-5.5721623588193303</v>
      </c>
      <c r="R6090" s="7">
        <v>5.3065240902682254</v>
      </c>
      <c r="T6090" s="7" cm="1">
        <f t="array" ref="T6090">MMULT(P6090:R6090,_xlfn.ANCHORARRAY(N6090))</f>
        <v>1.6987306303924079</v>
      </c>
      <c r="V6090" s="18">
        <f t="shared" ref="V6090" si="13654">1/(1+EXP(-T6090))</f>
        <v>0.84536887522502691</v>
      </c>
      <c r="X6090" s="7">
        <f t="shared" ref="X6090" si="13655">D6090-V6090</f>
        <v>0.15463112477497309</v>
      </c>
      <c r="Z6090" s="7">
        <f t="shared" ref="Z6090" si="13656">V6090*(1-V6090)</f>
        <v>0.1307203400257998</v>
      </c>
      <c r="AB6090" s="7">
        <f t="shared" ref="AB6090" si="13657">Z6090*X6090</f>
        <v>2.0213433209156358E-2</v>
      </c>
      <c r="AD6090" s="7" cm="1">
        <f t="array" ref="AD6090:AF6090">P6090:R6090*AB6090</f>
        <v>-4.9131327747564749E-2</v>
      </c>
      <c r="AE6090" s="7">
        <v>-0.11263253167056968</v>
      </c>
      <c r="AF6090" s="7">
        <v>0.10726307027141598</v>
      </c>
      <c r="AH6090" s="7">
        <f t="shared" ref="AH6090" si="13658">N6090*(1-N6090)*AD6090</f>
        <v>0</v>
      </c>
      <c r="AJ6090" s="7" cm="1">
        <f t="array" ref="AJ6090:AL6090">TRANSPOSE(F6090:F6092)*AH6091*$D$4</f>
        <v>-8.7947672055744362E-3</v>
      </c>
      <c r="AK6090" s="7">
        <v>-8.7947672055744362E-3</v>
      </c>
      <c r="AL6090" s="7">
        <v>0</v>
      </c>
      <c r="AN6090" s="14" cm="1">
        <f t="array" ref="AN6090:AP6091">H6090:J6091+AJ6090:AL6091</f>
        <v>-4.9297804858391352</v>
      </c>
      <c r="AO6090" s="14">
        <v>3.2070214132976758</v>
      </c>
      <c r="AP6090" s="14">
        <v>3.16860935049883</v>
      </c>
      <c r="AR6090" s="14" cm="1">
        <f t="array" ref="AR6090:AT6090">TRANSPOSE(TRANSPOSE(P6090:R6090)+_xlfn.ANCHORARRAY(N6090)*AB6090*$D$4)</f>
        <v>-2.4184994954820187</v>
      </c>
      <c r="AS6090" s="14">
        <v>-5.5702971687281817</v>
      </c>
      <c r="AT6090" s="14">
        <v>5.3179202969979853</v>
      </c>
    </row>
    <row r="6091" spans="1:46" x14ac:dyDescent="0.3">
      <c r="A6091" s="20"/>
      <c r="F6091" s="7" cm="1">
        <f t="array" ref="F6091:F6092">TRANSPOSE(_xlfn.CHOOSEROWS($G$4:$H$7,B6090))</f>
        <v>1</v>
      </c>
      <c r="H6091" s="7">
        <v>-1.6726835815061611</v>
      </c>
      <c r="I6091" s="7">
        <v>4.4181394759423087</v>
      </c>
      <c r="J6091" s="7">
        <v>4.4376173058932276</v>
      </c>
      <c r="L6091" s="7">
        <v>2.7454558944361476</v>
      </c>
      <c r="N6091" s="7">
        <v>0.15379129907063582</v>
      </c>
      <c r="AH6091" s="7">
        <f t="shared" ref="AH6091" si="13659">N6091*(1-N6091)*AE6090</f>
        <v>-1.4657945342624061E-2</v>
      </c>
      <c r="AJ6091" s="7" cm="1">
        <f t="array" ref="AJ6091:AL6091">TRANSPOSE(F6090:F6092)*AH6092*$D$4</f>
        <v>3.6492456449442562E-3</v>
      </c>
      <c r="AK6091" s="7">
        <v>3.6492456449442562E-3</v>
      </c>
      <c r="AL6091" s="7">
        <v>0</v>
      </c>
      <c r="AN6091" s="14">
        <v>-1.669034335861217</v>
      </c>
      <c r="AO6091" s="14">
        <v>4.4217887215872533</v>
      </c>
      <c r="AP6091" s="14">
        <v>4.4376173058932276</v>
      </c>
    </row>
    <row r="6092" spans="1:46" x14ac:dyDescent="0.3">
      <c r="A6092" s="20"/>
      <c r="F6092" s="7">
        <v>0</v>
      </c>
      <c r="N6092" s="7">
        <v>0.93965620220960944</v>
      </c>
      <c r="AH6092" s="7">
        <f t="shared" ref="AH6092" si="13660">N6092*(1-N6092)*AF6090</f>
        <v>6.082076074907094E-3</v>
      </c>
    </row>
    <row r="6093" spans="1:46" x14ac:dyDescent="0.3">
      <c r="A6093" s="20"/>
    </row>
    <row r="6094" spans="1:46" x14ac:dyDescent="0.3">
      <c r="A6094" s="20">
        <v>1521</v>
      </c>
      <c r="B6094" s="7">
        <f t="shared" ref="B6094" si="13661">MOD(ROUNDDOWN(ROW(B6094)/4,0),4)+1</f>
        <v>4</v>
      </c>
      <c r="D6094" s="7" cm="1">
        <f t="array" ref="D6094">_xlfn.CHOOSEROWS($I$4:$I$7,B6094)</f>
        <v>0</v>
      </c>
      <c r="F6094" s="7">
        <f t="shared" ref="F6094" si="13662">1+0</f>
        <v>1</v>
      </c>
      <c r="H6094" s="7" cm="1">
        <f t="array" ref="H6094:J6095">_xlfn.ANCHORARRAY(AN6090)</f>
        <v>-4.9297804858391352</v>
      </c>
      <c r="I6094" s="7">
        <v>3.2070214132976758</v>
      </c>
      <c r="J6094" s="7">
        <v>3.16860935049883</v>
      </c>
      <c r="L6094" s="7" cm="1">
        <f t="array" ref="L6094:L6095">MMULT(H6094:J6095,F6094:F6096)</f>
        <v>1.4458502779573705</v>
      </c>
      <c r="N6094" s="7" cm="1">
        <f t="array" ref="N6094:N6096">_xlfn.VSTACK(1,1/(1+EXP(-_xlfn.ANCHORARRAY(L6094))))</f>
        <v>1</v>
      </c>
      <c r="P6094" s="7" cm="1">
        <f t="array" ref="P6094:R6094">_xlfn.ANCHORARRAY(AR6090)</f>
        <v>-2.4184994954820187</v>
      </c>
      <c r="Q6094" s="7">
        <v>-5.5702971687281817</v>
      </c>
      <c r="R6094" s="7">
        <v>5.3179202969979853</v>
      </c>
      <c r="T6094" s="7" cm="1">
        <f t="array" ref="T6094">MMULT(P6094:R6094,_xlfn.ANCHORARRAY(N6094))</f>
        <v>-1.6129548315214608</v>
      </c>
      <c r="V6094" s="18">
        <f t="shared" ref="V6094" si="13663">1/(1+EXP(-T6094))</f>
        <v>0.16617877814001464</v>
      </c>
      <c r="X6094" s="7">
        <f t="shared" ref="X6094" si="13664">D6094-V6094</f>
        <v>-0.16617877814001464</v>
      </c>
      <c r="Z6094" s="7">
        <f t="shared" ref="Z6094" si="13665">V6094*(1-V6094)</f>
        <v>0.13856339183590644</v>
      </c>
      <c r="AB6094" s="7">
        <f t="shared" ref="AB6094" si="13666">Z6094*X6094</f>
        <v>-2.302629515022701E-2</v>
      </c>
      <c r="AD6094" s="7" cm="1">
        <f t="array" ref="AD6094:AF6094">P6094:R6094*AB6094</f>
        <v>5.5689083203644081E-2</v>
      </c>
      <c r="AE6094" s="7">
        <v>0.12826330668160899</v>
      </c>
      <c r="AF6094" s="7">
        <v>-0.12245200234405849</v>
      </c>
      <c r="AH6094" s="7">
        <f t="shared" ref="AH6094" si="13667">N6094*(1-N6094)*AD6094</f>
        <v>0</v>
      </c>
      <c r="AJ6094" s="7" cm="1">
        <f t="array" ref="AJ6094:AL6094">TRANSPOSE(F6094:F6096)*AH6095*$D$4</f>
        <v>1.1874388377681835E-2</v>
      </c>
      <c r="AK6094" s="7">
        <v>1.1874388377681835E-2</v>
      </c>
      <c r="AL6094" s="7">
        <v>1.1874388377681835E-2</v>
      </c>
      <c r="AN6094" s="14" cm="1">
        <f t="array" ref="AN6094:AP6095">H6094:J6095+AJ6094:AL6095</f>
        <v>-4.9179060974614535</v>
      </c>
      <c r="AO6094" s="14">
        <v>3.2188958016753575</v>
      </c>
      <c r="AP6094" s="14">
        <v>3.1804837388765117</v>
      </c>
      <c r="AR6094" s="14" cm="1">
        <f t="array" ref="AR6094:AT6094">TRANSPOSE(TRANSPOSE(P6094:R6094)+_xlfn.ANCHORARRAY(N6094)*AB6094*$D$4)</f>
        <v>-2.4323152725721551</v>
      </c>
      <c r="AS6094" s="14">
        <v>-5.5814790917888191</v>
      </c>
      <c r="AT6094" s="14">
        <v>5.3041149265187633</v>
      </c>
    </row>
    <row r="6095" spans="1:46" x14ac:dyDescent="0.3">
      <c r="A6095" s="20"/>
      <c r="F6095" s="7" cm="1">
        <f t="array" ref="F6095:F6096">TRANSPOSE(_xlfn.CHOOSEROWS($G$4:$H$7,B6094))</f>
        <v>1</v>
      </c>
      <c r="H6095" s="7">
        <v>-1.669034335861217</v>
      </c>
      <c r="I6095" s="7">
        <v>4.4217887215872533</v>
      </c>
      <c r="J6095" s="7">
        <v>4.4376173058932276</v>
      </c>
      <c r="L6095" s="7">
        <v>7.1903716916192639</v>
      </c>
      <c r="N6095" s="7">
        <v>0.80935896603463431</v>
      </c>
      <c r="AH6095" s="7">
        <f t="shared" ref="AH6095" si="13668">N6095*(1-N6095)*AE6094</f>
        <v>1.9790647296136391E-2</v>
      </c>
      <c r="AJ6095" s="7" cm="1">
        <f t="array" ref="AJ6095:AL6095">TRANSPOSE(F6094:F6096)*AH6096*$D$4</f>
        <v>-5.5299841889110983E-5</v>
      </c>
      <c r="AK6095" s="7">
        <v>-5.5299841889110983E-5</v>
      </c>
      <c r="AL6095" s="7">
        <v>-5.5299841889110983E-5</v>
      </c>
      <c r="AN6095" s="14">
        <v>-1.669089635703106</v>
      </c>
      <c r="AO6095" s="14">
        <v>4.4217334217453645</v>
      </c>
      <c r="AP6095" s="14">
        <v>4.4375620060513388</v>
      </c>
    </row>
    <row r="6096" spans="1:46" x14ac:dyDescent="0.3">
      <c r="A6096" s="20"/>
      <c r="F6096" s="7">
        <v>1</v>
      </c>
      <c r="N6096" s="7">
        <v>0.99924675891584969</v>
      </c>
      <c r="AH6096" s="7">
        <f t="shared" ref="AH6096" si="13669">N6096*(1-N6096)*AF6094</f>
        <v>-9.216640314851831E-5</v>
      </c>
    </row>
    <row r="6097" spans="1:46" x14ac:dyDescent="0.3">
      <c r="A6097" s="20"/>
    </row>
    <row r="6098" spans="1:46" x14ac:dyDescent="0.3">
      <c r="A6098" s="20">
        <v>1522</v>
      </c>
      <c r="B6098" s="7">
        <f t="shared" ref="B6098" si="13670">MOD(ROUNDDOWN(ROW(B6098)/4,0),4)+1</f>
        <v>1</v>
      </c>
      <c r="D6098" s="7" cm="1">
        <f t="array" ref="D6098">_xlfn.CHOOSEROWS($I$4:$I$7,B6098)</f>
        <v>0</v>
      </c>
      <c r="F6098" s="7">
        <f t="shared" ref="F6098" si="13671">1+0</f>
        <v>1</v>
      </c>
      <c r="H6098" s="7" cm="1">
        <f t="array" ref="H6098:J6099">_xlfn.ANCHORARRAY(AN6094)</f>
        <v>-4.9179060974614535</v>
      </c>
      <c r="I6098" s="7">
        <v>3.2188958016753575</v>
      </c>
      <c r="J6098" s="7">
        <v>3.1804837388765117</v>
      </c>
      <c r="L6098" s="7" cm="1">
        <f t="array" ref="L6098:L6099">MMULT(H6098:J6099,F6098:F6100)</f>
        <v>-4.9179060974614535</v>
      </c>
      <c r="N6098" s="7" cm="1">
        <f t="array" ref="N6098:N6100">_xlfn.VSTACK(1,1/(1+EXP(-_xlfn.ANCHORARRAY(L6098))))</f>
        <v>1</v>
      </c>
      <c r="P6098" s="7" cm="1">
        <f t="array" ref="P6098:R6098">_xlfn.ANCHORARRAY(AR6094)</f>
        <v>-2.4323152725721551</v>
      </c>
      <c r="Q6098" s="7">
        <v>-5.5814790917888191</v>
      </c>
      <c r="R6098" s="7">
        <v>5.3041149265187633</v>
      </c>
      <c r="T6098" s="7" cm="1">
        <f t="array" ref="T6098">MMULT(P6098:R6098,_xlfn.ANCHORARRAY(N6098))</f>
        <v>-1.6319001279310537</v>
      </c>
      <c r="V6098" s="18">
        <f t="shared" ref="V6098" si="13672">1/(1+EXP(-T6098))</f>
        <v>0.16357022898927093</v>
      </c>
      <c r="X6098" s="7">
        <f t="shared" ref="X6098" si="13673">D6098-V6098</f>
        <v>-0.16357022898927093</v>
      </c>
      <c r="Z6098" s="7">
        <f t="shared" ref="Z6098" si="13674">V6098*(1-V6098)</f>
        <v>0.1368150091776684</v>
      </c>
      <c r="AB6098" s="7">
        <f t="shared" ref="AB6098" si="13675">Z6098*X6098</f>
        <v>-2.2378862380360423E-2</v>
      </c>
      <c r="AD6098" s="7" cm="1">
        <f t="array" ref="AD6098:AF6098">P6098:R6098*AB6098</f>
        <v>5.443244875054111E-2</v>
      </c>
      <c r="AE6098" s="7">
        <v>0.12490715247400107</v>
      </c>
      <c r="AF6098" s="7">
        <v>-0.11870005799017894</v>
      </c>
      <c r="AH6098" s="7">
        <f t="shared" ref="AH6098" si="13676">N6098*(1-N6098)*AD6098</f>
        <v>0</v>
      </c>
      <c r="AJ6098" s="7" cm="1">
        <f t="array" ref="AJ6098:AL6098">TRANSPOSE(F6098:F6100)*AH6099*$D$4</f>
        <v>5.4024277357763903E-4</v>
      </c>
      <c r="AK6098" s="7">
        <v>0</v>
      </c>
      <c r="AL6098" s="7">
        <v>0</v>
      </c>
      <c r="AN6098" s="14" cm="1">
        <f t="array" ref="AN6098:AP6099">H6098:J6099+AJ6098:AL6099</f>
        <v>-4.9173658546878762</v>
      </c>
      <c r="AO6098" s="14">
        <v>3.2188958016753575</v>
      </c>
      <c r="AP6098" s="14">
        <v>3.1804837388765117</v>
      </c>
      <c r="AR6098" s="14" cm="1">
        <f t="array" ref="AR6098:AT6098">TRANSPOSE(TRANSPOSE(P6098:R6098)+_xlfn.ANCHORARRAY(N6098)*AB6098*$D$4)</f>
        <v>-2.4457425900003713</v>
      </c>
      <c r="AS6098" s="14">
        <v>-5.5815765918121754</v>
      </c>
      <c r="AT6098" s="14">
        <v>5.3019860845310438</v>
      </c>
    </row>
    <row r="6099" spans="1:46" x14ac:dyDescent="0.3">
      <c r="A6099" s="20"/>
      <c r="F6099" s="7" cm="1">
        <f t="array" ref="F6099:F6100">TRANSPOSE(_xlfn.CHOOSEROWS($G$4:$H$7,B6098))</f>
        <v>0</v>
      </c>
      <c r="H6099" s="7">
        <v>-1.669089635703106</v>
      </c>
      <c r="I6099" s="7">
        <v>4.4217334217453645</v>
      </c>
      <c r="J6099" s="7">
        <v>4.4375620060513388</v>
      </c>
      <c r="L6099" s="7">
        <v>-1.669089635703106</v>
      </c>
      <c r="N6099" s="7">
        <v>7.2613181208925816E-3</v>
      </c>
      <c r="AH6099" s="7">
        <f t="shared" ref="AH6099" si="13677">N6099*(1-N6099)*AE6098</f>
        <v>9.0040462262939839E-4</v>
      </c>
      <c r="AJ6099" s="7" cm="1">
        <f t="array" ref="AJ6099:AL6099">TRANSPOSE(F6098:F6100)*AH6100*$D$4</f>
        <v>-9.5013855817746851E-3</v>
      </c>
      <c r="AK6099" s="7">
        <v>0</v>
      </c>
      <c r="AL6099" s="7">
        <v>0</v>
      </c>
      <c r="AN6099" s="14">
        <v>-1.6785910212848807</v>
      </c>
      <c r="AO6099" s="14">
        <v>4.4217334217453645</v>
      </c>
      <c r="AP6099" s="14">
        <v>4.4375620060513388</v>
      </c>
    </row>
    <row r="6100" spans="1:46" x14ac:dyDescent="0.3">
      <c r="A6100" s="20"/>
      <c r="F6100" s="7">
        <v>0</v>
      </c>
      <c r="N6100" s="7">
        <v>0.15854559178332617</v>
      </c>
      <c r="AH6100" s="7">
        <f t="shared" ref="AH6100" si="13678">N6100*(1-N6100)*AF6098</f>
        <v>-1.5835642636291142E-2</v>
      </c>
    </row>
    <row r="6101" spans="1:46" x14ac:dyDescent="0.3">
      <c r="A6101" s="20"/>
    </row>
    <row r="6102" spans="1:46" x14ac:dyDescent="0.3">
      <c r="A6102" s="20">
        <v>1523</v>
      </c>
      <c r="B6102" s="7">
        <f t="shared" ref="B6102" si="13679">MOD(ROUNDDOWN(ROW(B6102)/4,0),4)+1</f>
        <v>2</v>
      </c>
      <c r="D6102" s="7" cm="1">
        <f t="array" ref="D6102">_xlfn.CHOOSEROWS($I$4:$I$7,B6102)</f>
        <v>1</v>
      </c>
      <c r="F6102" s="7">
        <f t="shared" ref="F6102" si="13680">1+0</f>
        <v>1</v>
      </c>
      <c r="H6102" s="7" cm="1">
        <f t="array" ref="H6102:J6103">_xlfn.ANCHORARRAY(AN6098)</f>
        <v>-4.9173658546878762</v>
      </c>
      <c r="I6102" s="7">
        <v>3.2188958016753575</v>
      </c>
      <c r="J6102" s="7">
        <v>3.1804837388765117</v>
      </c>
      <c r="L6102" s="7" cm="1">
        <f t="array" ref="L6102:L6103">MMULT(H6102:J6103,F6102:F6104)</f>
        <v>-1.7368821158113645</v>
      </c>
      <c r="N6102" s="7" cm="1">
        <f t="array" ref="N6102:N6104">_xlfn.VSTACK(1,1/(1+EXP(-_xlfn.ANCHORARRAY(L6102))))</f>
        <v>1</v>
      </c>
      <c r="P6102" s="7" cm="1">
        <f t="array" ref="P6102:R6102">_xlfn.ANCHORARRAY(AR6098)</f>
        <v>-2.4457425900003713</v>
      </c>
      <c r="Q6102" s="7">
        <v>-5.5815765918121754</v>
      </c>
      <c r="R6102" s="7">
        <v>5.3019860845310438</v>
      </c>
      <c r="T6102" s="7" cm="1">
        <f t="array" ref="T6102">MMULT(P6102:R6102,_xlfn.ANCHORARRAY(N6102))</f>
        <v>1.7047261067905435</v>
      </c>
      <c r="V6102" s="18">
        <f t="shared" ref="V6102" si="13681">1/(1+EXP(-T6102))</f>
        <v>0.84615098412109846</v>
      </c>
      <c r="X6102" s="7">
        <f t="shared" ref="X6102" si="13682">D6102-V6102</f>
        <v>0.15384901587890154</v>
      </c>
      <c r="Z6102" s="7">
        <f t="shared" ref="Z6102" si="13683">V6102*(1-V6102)</f>
        <v>0.13017949619199504</v>
      </c>
      <c r="AB6102" s="7">
        <f t="shared" ref="AB6102" si="13684">Z6102*X6102</f>
        <v>2.0027987376749646E-2</v>
      </c>
      <c r="AD6102" s="7" cm="1">
        <f t="array" ref="AD6102:AF6102">P6102:R6102*AB6102</f>
        <v>-4.898330171930642E-2</v>
      </c>
      <c r="AE6102" s="7">
        <v>-0.11178774552317555</v>
      </c>
      <c r="AF6102" s="7">
        <v>0.10618811037269002</v>
      </c>
      <c r="AH6102" s="7">
        <f t="shared" ref="AH6102" si="13685">N6102*(1-N6102)*AD6102</f>
        <v>0</v>
      </c>
      <c r="AJ6102" s="7" cm="1">
        <f t="array" ref="AJ6102:AL6102">TRANSPOSE(F6102:F6104)*AH6103*$D$4</f>
        <v>-8.5381128062263535E-3</v>
      </c>
      <c r="AK6102" s="7">
        <v>0</v>
      </c>
      <c r="AL6102" s="7">
        <v>-8.5381128062263535E-3</v>
      </c>
      <c r="AN6102" s="14" cm="1">
        <f t="array" ref="AN6102:AP6103">H6102:J6103+AJ6102:AL6103</f>
        <v>-4.9259039674941025</v>
      </c>
      <c r="AO6102" s="14">
        <v>3.2188958016753575</v>
      </c>
      <c r="AP6102" s="14">
        <v>3.1719456260702854</v>
      </c>
      <c r="AR6102" s="14" cm="1">
        <f t="array" ref="AR6102:AT6102">TRANSPOSE(TRANSPOSE(P6102:R6102)+_xlfn.ANCHORARRAY(N6102)*AB6102*$D$4)</f>
        <v>-2.4337257975743216</v>
      </c>
      <c r="AS6102" s="14">
        <v>-5.579777565065025</v>
      </c>
      <c r="AT6102" s="14">
        <v>5.3132868924593986</v>
      </c>
    </row>
    <row r="6103" spans="1:46" x14ac:dyDescent="0.3">
      <c r="A6103" s="20"/>
      <c r="F6103" s="7" cm="1">
        <f t="array" ref="F6103:F6104">TRANSPOSE(_xlfn.CHOOSEROWS($G$4:$H$7,B6102))</f>
        <v>0</v>
      </c>
      <c r="H6103" s="7">
        <v>-1.6785910212848807</v>
      </c>
      <c r="I6103" s="7">
        <v>4.4217334217453645</v>
      </c>
      <c r="J6103" s="7">
        <v>4.4375620060513388</v>
      </c>
      <c r="L6103" s="7">
        <v>2.7589709847664583</v>
      </c>
      <c r="N6103" s="7">
        <v>0.14970939693114668</v>
      </c>
      <c r="AH6103" s="7">
        <f t="shared" ref="AH6103" si="13686">N6103*(1-N6103)*AE6102</f>
        <v>-1.4230188010377258E-2</v>
      </c>
      <c r="AJ6103" s="7" cm="1">
        <f t="array" ref="AJ6103:AL6103">TRANSPOSE(F6102:F6104)*AH6104*$D$4</f>
        <v>3.5699582484088194E-3</v>
      </c>
      <c r="AK6103" s="7">
        <v>0</v>
      </c>
      <c r="AL6103" s="7">
        <v>3.5699582484088194E-3</v>
      </c>
      <c r="AN6103" s="14">
        <v>-1.6750210630364719</v>
      </c>
      <c r="AO6103" s="14">
        <v>4.4217334217453645</v>
      </c>
      <c r="AP6103" s="14">
        <v>4.441131964299748</v>
      </c>
    </row>
    <row r="6104" spans="1:46" x14ac:dyDescent="0.3">
      <c r="A6104" s="20"/>
      <c r="F6104" s="7">
        <v>1</v>
      </c>
      <c r="N6104" s="7">
        <v>0.94041800238280615</v>
      </c>
      <c r="AH6104" s="7">
        <f t="shared" ref="AH6104" si="13687">N6104*(1-N6104)*AF6102</f>
        <v>5.9499304140146992E-3</v>
      </c>
    </row>
    <row r="6105" spans="1:46" x14ac:dyDescent="0.3">
      <c r="A6105" s="20"/>
    </row>
    <row r="6106" spans="1:46" x14ac:dyDescent="0.3">
      <c r="A6106" s="20">
        <v>1524</v>
      </c>
      <c r="B6106" s="7">
        <f t="shared" ref="B6106" si="13688">MOD(ROUNDDOWN(ROW(B6106)/4,0),4)+1</f>
        <v>3</v>
      </c>
      <c r="D6106" s="7" cm="1">
        <f t="array" ref="D6106">_xlfn.CHOOSEROWS($I$4:$I$7,B6106)</f>
        <v>1</v>
      </c>
      <c r="F6106" s="7">
        <f t="shared" ref="F6106" si="13689">1+0</f>
        <v>1</v>
      </c>
      <c r="H6106" s="7" cm="1">
        <f t="array" ref="H6106:J6107">_xlfn.ANCHORARRAY(AN6102)</f>
        <v>-4.9259039674941025</v>
      </c>
      <c r="I6106" s="7">
        <v>3.2188958016753575</v>
      </c>
      <c r="J6106" s="7">
        <v>3.1719456260702854</v>
      </c>
      <c r="L6106" s="7" cm="1">
        <f t="array" ref="L6106:L6107">MMULT(H6106:J6107,F6106:F6108)</f>
        <v>-1.707008165818745</v>
      </c>
      <c r="N6106" s="7" cm="1">
        <f t="array" ref="N6106:N6108">_xlfn.VSTACK(1,1/(1+EXP(-_xlfn.ANCHORARRAY(L6106))))</f>
        <v>1</v>
      </c>
      <c r="P6106" s="7" cm="1">
        <f t="array" ref="P6106:R6106">_xlfn.ANCHORARRAY(AR6102)</f>
        <v>-2.4337257975743216</v>
      </c>
      <c r="Q6106" s="7">
        <v>-5.579777565065025</v>
      </c>
      <c r="R6106" s="7">
        <v>5.3132868924593986</v>
      </c>
      <c r="T6106" s="7" cm="1">
        <f t="array" ref="T6106">MMULT(P6106:R6106,_xlfn.ANCHORARRAY(N6106))</f>
        <v>1.7025285477475522</v>
      </c>
      <c r="V6106" s="18">
        <f t="shared" ref="V6106" si="13690">1/(1+EXP(-T6106))</f>
        <v>0.84586468932645265</v>
      </c>
      <c r="X6106" s="7">
        <f t="shared" ref="X6106" si="13691">D6106-V6106</f>
        <v>0.15413531067354735</v>
      </c>
      <c r="Z6106" s="7">
        <f t="shared" ref="Z6106" si="13692">V6106*(1-V6106)</f>
        <v>0.13037761667711639</v>
      </c>
      <c r="AB6106" s="7">
        <f t="shared" ref="AB6106" si="13693">Z6106*X6106</f>
        <v>2.0095794451404005E-2</v>
      </c>
      <c r="AD6106" s="7" cm="1">
        <f t="array" ref="AD6106:AF6106">P6106:R6106*AB6106</f>
        <v>-4.8907653379132839E-2</v>
      </c>
      <c r="AE6106" s="7">
        <v>-0.11213006303210228</v>
      </c>
      <c r="AF6106" s="7">
        <v>0.10677472125220321</v>
      </c>
      <c r="AH6106" s="7">
        <f t="shared" ref="AH6106" si="13694">N6106*(1-N6106)*AD6106</f>
        <v>0</v>
      </c>
      <c r="AJ6106" s="7" cm="1">
        <f t="array" ref="AJ6106:AL6106">TRANSPOSE(F6106:F6108)*AH6107*$D$4</f>
        <v>-8.7443891821159109E-3</v>
      </c>
      <c r="AK6106" s="7">
        <v>-8.7443891821159109E-3</v>
      </c>
      <c r="AL6106" s="7">
        <v>0</v>
      </c>
      <c r="AN6106" s="14" cm="1">
        <f t="array" ref="AN6106:AP6107">H6106:J6107+AJ6106:AL6107</f>
        <v>-4.9346483566762185</v>
      </c>
      <c r="AO6106" s="14">
        <v>3.2101514124932415</v>
      </c>
      <c r="AP6106" s="14">
        <v>3.1719456260702854</v>
      </c>
      <c r="AR6106" s="14" cm="1">
        <f t="array" ref="AR6106:AT6106">TRANSPOSE(TRANSPOSE(P6106:R6106)+_xlfn.ANCHORARRAY(N6106)*AB6106*$D$4)</f>
        <v>-2.4216683209034793</v>
      </c>
      <c r="AS6106" s="14">
        <v>-5.5779261133189069</v>
      </c>
      <c r="AT6106" s="14">
        <v>5.3246176337515019</v>
      </c>
    </row>
    <row r="6107" spans="1:46" x14ac:dyDescent="0.3">
      <c r="A6107" s="20"/>
      <c r="F6107" s="7" cm="1">
        <f t="array" ref="F6107:F6108">TRANSPOSE(_xlfn.CHOOSEROWS($G$4:$H$7,B6106))</f>
        <v>1</v>
      </c>
      <c r="H6107" s="7">
        <v>-1.6750210630364719</v>
      </c>
      <c r="I6107" s="7">
        <v>4.4217334217453645</v>
      </c>
      <c r="J6107" s="7">
        <v>4.441131964299748</v>
      </c>
      <c r="L6107" s="7">
        <v>2.7467123587088924</v>
      </c>
      <c r="N6107" s="7">
        <v>0.15355217320016329</v>
      </c>
      <c r="AH6107" s="7">
        <f t="shared" ref="AH6107" si="13695">N6107*(1-N6107)*AE6106</f>
        <v>-1.4573981970193184E-2</v>
      </c>
      <c r="AJ6107" s="7" cm="1">
        <f t="array" ref="AJ6107:AL6107">TRANSPOSE(F6106:F6108)*AH6108*$D$4</f>
        <v>3.6286197721434993E-3</v>
      </c>
      <c r="AK6107" s="7">
        <v>3.6286197721434993E-3</v>
      </c>
      <c r="AL6107" s="7">
        <v>0</v>
      </c>
      <c r="AN6107" s="14">
        <v>-1.6713924432643283</v>
      </c>
      <c r="AO6107" s="14">
        <v>4.4253620415175083</v>
      </c>
      <c r="AP6107" s="14">
        <v>4.441131964299748</v>
      </c>
    </row>
    <row r="6108" spans="1:46" x14ac:dyDescent="0.3">
      <c r="A6108" s="20"/>
      <c r="F6108" s="7">
        <v>0</v>
      </c>
      <c r="N6108" s="7">
        <v>0.93972740743535488</v>
      </c>
      <c r="AH6108" s="7">
        <f t="shared" ref="AH6108" si="13696">N6108*(1-N6108)*AF6106</f>
        <v>6.0476996202391657E-3</v>
      </c>
    </row>
    <row r="6109" spans="1:46" x14ac:dyDescent="0.3">
      <c r="A6109" s="20"/>
    </row>
    <row r="6110" spans="1:46" x14ac:dyDescent="0.3">
      <c r="A6110" s="20">
        <v>1525</v>
      </c>
      <c r="B6110" s="7">
        <f t="shared" ref="B6110" si="13697">MOD(ROUNDDOWN(ROW(B6110)/4,0),4)+1</f>
        <v>4</v>
      </c>
      <c r="D6110" s="7" cm="1">
        <f t="array" ref="D6110">_xlfn.CHOOSEROWS($I$4:$I$7,B6110)</f>
        <v>0</v>
      </c>
      <c r="F6110" s="7">
        <f t="shared" ref="F6110" si="13698">1+0</f>
        <v>1</v>
      </c>
      <c r="H6110" s="7" cm="1">
        <f t="array" ref="H6110:J6111">_xlfn.ANCHORARRAY(AN6106)</f>
        <v>-4.9346483566762185</v>
      </c>
      <c r="I6110" s="7">
        <v>3.2101514124932415</v>
      </c>
      <c r="J6110" s="7">
        <v>3.1719456260702854</v>
      </c>
      <c r="L6110" s="7" cm="1">
        <f t="array" ref="L6110:L6111">MMULT(H6110:J6111,F6110:F6112)</f>
        <v>1.4474486818873085</v>
      </c>
      <c r="N6110" s="7" cm="1">
        <f t="array" ref="N6110:N6112">_xlfn.VSTACK(1,1/(1+EXP(-_xlfn.ANCHORARRAY(L6110))))</f>
        <v>1</v>
      </c>
      <c r="P6110" s="7" cm="1">
        <f t="array" ref="P6110:R6110">_xlfn.ANCHORARRAY(AR6106)</f>
        <v>-2.4216683209034793</v>
      </c>
      <c r="Q6110" s="7">
        <v>-5.5779261133189069</v>
      </c>
      <c r="R6110" s="7">
        <v>5.3246176337515019</v>
      </c>
      <c r="T6110" s="7" cm="1">
        <f t="array" ref="T6110">MMULT(P6110:R6110,_xlfn.ANCHORARRAY(N6110))</f>
        <v>-1.6169620064153536</v>
      </c>
      <c r="V6110" s="18">
        <f t="shared" ref="V6110" si="13699">1/(1+EXP(-T6110))</f>
        <v>0.16562427288762871</v>
      </c>
      <c r="X6110" s="7">
        <f t="shared" ref="X6110" si="13700">D6110-V6110</f>
        <v>-0.16562427288762871</v>
      </c>
      <c r="Z6110" s="7">
        <f t="shared" ref="Z6110" si="13701">V6110*(1-V6110)</f>
        <v>0.13819287311807302</v>
      </c>
      <c r="AB6110" s="7">
        <f t="shared" ref="AB6110" si="13702">Z6110*X6110</f>
        <v>-2.2888094128433175E-2</v>
      </c>
      <c r="AD6110" s="7" cm="1">
        <f t="array" ref="AD6110:AF6110">P6110:R6110*AB6110</f>
        <v>5.5427372476683549E-2</v>
      </c>
      <c r="AE6110" s="7">
        <v>0.12766809792308856</v>
      </c>
      <c r="AF6110" s="7">
        <v>-0.1218703495992195</v>
      </c>
      <c r="AH6110" s="7">
        <f t="shared" ref="AH6110" si="13703">N6110*(1-N6110)*AD6110</f>
        <v>0</v>
      </c>
      <c r="AJ6110" s="7" cm="1">
        <f t="array" ref="AJ6110:AL6110">TRANSPOSE(F6110:F6112)*AH6111*$D$4</f>
        <v>1.180759732226473E-2</v>
      </c>
      <c r="AK6110" s="7">
        <v>1.180759732226473E-2</v>
      </c>
      <c r="AL6110" s="7">
        <v>1.180759732226473E-2</v>
      </c>
      <c r="AN6110" s="14" cm="1">
        <f t="array" ref="AN6110:AP6111">H6110:J6111+AJ6110:AL6111</f>
        <v>-4.9228407593539538</v>
      </c>
      <c r="AO6110" s="14">
        <v>3.2219590098155062</v>
      </c>
      <c r="AP6110" s="14">
        <v>3.1837532233925501</v>
      </c>
      <c r="AR6110" s="14" cm="1">
        <f t="array" ref="AR6110:AT6110">TRANSPOSE(TRANSPOSE(P6110:R6110)+_xlfn.ANCHORARRAY(N6110)*AB6110*$D$4)</f>
        <v>-2.4354011773805393</v>
      </c>
      <c r="AS6110" s="14">
        <v>-5.5890443090835991</v>
      </c>
      <c r="AT6110" s="14">
        <v>5.3108950726517596</v>
      </c>
    </row>
    <row r="6111" spans="1:46" x14ac:dyDescent="0.3">
      <c r="A6111" s="20"/>
      <c r="F6111" s="7" cm="1">
        <f t="array" ref="F6111:F6112">TRANSPOSE(_xlfn.CHOOSEROWS($G$4:$H$7,B6110))</f>
        <v>1</v>
      </c>
      <c r="H6111" s="7">
        <v>-1.6713924432643283</v>
      </c>
      <c r="I6111" s="7">
        <v>4.4253620415175083</v>
      </c>
      <c r="J6111" s="7">
        <v>4.441131964299748</v>
      </c>
      <c r="L6111" s="7">
        <v>7.195101562552928</v>
      </c>
      <c r="N6111" s="7">
        <v>0.80960547306855202</v>
      </c>
      <c r="AH6111" s="7">
        <f t="shared" ref="AH6111" si="13704">N6111*(1-N6111)*AE6110</f>
        <v>1.9679328870441219E-2</v>
      </c>
      <c r="AJ6111" s="7" cm="1">
        <f t="array" ref="AJ6111:AL6111">TRANSPOSE(F6110:F6112)*AH6112*$D$4</f>
        <v>-5.4777850426357327E-5</v>
      </c>
      <c r="AK6111" s="7">
        <v>-5.4777850426357327E-5</v>
      </c>
      <c r="AL6111" s="7">
        <v>-5.4777850426357327E-5</v>
      </c>
      <c r="AN6111" s="14">
        <v>-1.6714472211147546</v>
      </c>
      <c r="AO6111" s="14">
        <v>4.425307263667082</v>
      </c>
      <c r="AP6111" s="14">
        <v>4.4410771864493217</v>
      </c>
    </row>
    <row r="6112" spans="1:46" x14ac:dyDescent="0.3">
      <c r="A6112" s="20"/>
      <c r="F6112" s="7">
        <v>1</v>
      </c>
      <c r="N6112" s="7">
        <v>0.99925031057195735</v>
      </c>
      <c r="AH6112" s="7">
        <f t="shared" ref="AH6112" si="13705">N6112*(1-N6112)*AF6110</f>
        <v>-9.1296417377262216E-5</v>
      </c>
    </row>
    <row r="6113" spans="1:46" x14ac:dyDescent="0.3">
      <c r="A6113" s="20"/>
    </row>
    <row r="6114" spans="1:46" x14ac:dyDescent="0.3">
      <c r="A6114" s="20">
        <v>1526</v>
      </c>
      <c r="B6114" s="7">
        <f t="shared" ref="B6114" si="13706">MOD(ROUNDDOWN(ROW(B6114)/4,0),4)+1</f>
        <v>1</v>
      </c>
      <c r="D6114" s="7" cm="1">
        <f t="array" ref="D6114">_xlfn.CHOOSEROWS($I$4:$I$7,B6114)</f>
        <v>0</v>
      </c>
      <c r="F6114" s="7">
        <f t="shared" ref="F6114" si="13707">1+0</f>
        <v>1</v>
      </c>
      <c r="H6114" s="7" cm="1">
        <f t="array" ref="H6114:J6115">_xlfn.ANCHORARRAY(AN6110)</f>
        <v>-4.9228407593539538</v>
      </c>
      <c r="I6114" s="7">
        <v>3.2219590098155062</v>
      </c>
      <c r="J6114" s="7">
        <v>3.1837532233925501</v>
      </c>
      <c r="L6114" s="7" cm="1">
        <f t="array" ref="L6114:L6115">MMULT(H6114:J6115,F6114:F6116)</f>
        <v>-4.9228407593539538</v>
      </c>
      <c r="N6114" s="7" cm="1">
        <f t="array" ref="N6114:N6116">_xlfn.VSTACK(1,1/(1+EXP(-_xlfn.ANCHORARRAY(L6114))))</f>
        <v>1</v>
      </c>
      <c r="P6114" s="7" cm="1">
        <f t="array" ref="P6114:R6114">_xlfn.ANCHORARRAY(AR6110)</f>
        <v>-2.4354011773805393</v>
      </c>
      <c r="Q6114" s="7">
        <v>-5.5890443090835991</v>
      </c>
      <c r="R6114" s="7">
        <v>5.3108950726517596</v>
      </c>
      <c r="T6114" s="7" cm="1">
        <f t="array" ref="T6114">MMULT(P6114:R6114,_xlfn.ANCHORARRAY(N6114))</f>
        <v>-1.6354367267426477</v>
      </c>
      <c r="V6114" s="18">
        <f t="shared" ref="V6114" si="13708">1/(1+EXP(-T6114))</f>
        <v>0.16308694471403778</v>
      </c>
      <c r="X6114" s="7">
        <f t="shared" ref="X6114" si="13709">D6114-V6114</f>
        <v>-0.16308694471403778</v>
      </c>
      <c r="Z6114" s="7">
        <f t="shared" ref="Z6114" si="13710">V6114*(1-V6114)</f>
        <v>0.13648959317787818</v>
      </c>
      <c r="AB6114" s="7">
        <f t="shared" ref="AB6114" si="13711">Z6114*X6114</f>
        <v>-2.2259670736642128E-2</v>
      </c>
      <c r="AD6114" s="7" cm="1">
        <f t="array" ref="AD6114:AF6114">P6114:R6114*AB6114</f>
        <v>5.4211228320121374E-2</v>
      </c>
      <c r="AE6114" s="7">
        <v>0.12441028605270441</v>
      </c>
      <c r="AF6114" s="7">
        <v>-0.11821877563408324</v>
      </c>
      <c r="AH6114" s="7">
        <f t="shared" ref="AH6114" si="13712">N6114*(1-N6114)*AD6114</f>
        <v>0</v>
      </c>
      <c r="AJ6114" s="7" cm="1">
        <f t="array" ref="AJ6114:AL6114">TRANSPOSE(F6114:F6116)*AH6115*$D$4</f>
        <v>5.3548325924434898E-4</v>
      </c>
      <c r="AK6114" s="7">
        <v>0</v>
      </c>
      <c r="AL6114" s="7">
        <v>0</v>
      </c>
      <c r="AN6114" s="14" cm="1">
        <f t="array" ref="AN6114:AP6115">H6114:J6115+AJ6114:AL6115</f>
        <v>-4.9223052760947095</v>
      </c>
      <c r="AO6114" s="14">
        <v>3.2219590098155062</v>
      </c>
      <c r="AP6114" s="14">
        <v>3.1837532233925501</v>
      </c>
      <c r="AR6114" s="14" cm="1">
        <f t="array" ref="AR6114:AT6114">TRANSPOSE(TRANSPOSE(P6114:R6114)+_xlfn.ANCHORARRAY(N6114)*AB6114*$D$4)</f>
        <v>-2.4487569798225244</v>
      </c>
      <c r="AS6114" s="14">
        <v>-5.5891408158751474</v>
      </c>
      <c r="AT6114" s="14">
        <v>5.3087817663740253</v>
      </c>
    </row>
    <row r="6115" spans="1:46" x14ac:dyDescent="0.3">
      <c r="A6115" s="20"/>
      <c r="F6115" s="7" cm="1">
        <f t="array" ref="F6115:F6116">TRANSPOSE(_xlfn.CHOOSEROWS($G$4:$H$7,B6114))</f>
        <v>0</v>
      </c>
      <c r="H6115" s="7">
        <v>-1.6714472211147546</v>
      </c>
      <c r="I6115" s="7">
        <v>4.425307263667082</v>
      </c>
      <c r="J6115" s="7">
        <v>4.4410771864493217</v>
      </c>
      <c r="L6115" s="7">
        <v>-1.6714472211147546</v>
      </c>
      <c r="N6115" s="7">
        <v>7.2258325149278926E-3</v>
      </c>
      <c r="AH6115" s="7">
        <f t="shared" ref="AH6115" si="13713">N6115*(1-N6115)*AE6114</f>
        <v>8.9247209874058163E-4</v>
      </c>
      <c r="AJ6115" s="7" cm="1">
        <f t="array" ref="AJ6115:AL6115">TRANSPOSE(F6114:F6116)*AH6116*$D$4</f>
        <v>-9.4476310752689436E-3</v>
      </c>
      <c r="AK6115" s="7">
        <v>0</v>
      </c>
      <c r="AL6115" s="7">
        <v>0</v>
      </c>
      <c r="AN6115" s="14">
        <v>-1.6808948521900235</v>
      </c>
      <c r="AO6115" s="14">
        <v>4.425307263667082</v>
      </c>
      <c r="AP6115" s="14">
        <v>4.4410771864493217</v>
      </c>
    </row>
    <row r="6116" spans="1:46" x14ac:dyDescent="0.3">
      <c r="A6116" s="20"/>
      <c r="F6116" s="7">
        <v>0</v>
      </c>
      <c r="N6116" s="7">
        <v>0.15823132207246737</v>
      </c>
      <c r="AH6116" s="7">
        <f t="shared" ref="AH6116" si="13714">N6116*(1-N6116)*AF6114</f>
        <v>-1.5746051792114905E-2</v>
      </c>
    </row>
    <row r="6117" spans="1:46" x14ac:dyDescent="0.3">
      <c r="A6117" s="20"/>
    </row>
    <row r="6118" spans="1:46" x14ac:dyDescent="0.3">
      <c r="A6118" s="20">
        <v>1527</v>
      </c>
      <c r="B6118" s="7">
        <f t="shared" ref="B6118" si="13715">MOD(ROUNDDOWN(ROW(B6118)/4,0),4)+1</f>
        <v>2</v>
      </c>
      <c r="D6118" s="7" cm="1">
        <f t="array" ref="D6118">_xlfn.CHOOSEROWS($I$4:$I$7,B6118)</f>
        <v>1</v>
      </c>
      <c r="F6118" s="7">
        <f t="shared" ref="F6118" si="13716">1+0</f>
        <v>1</v>
      </c>
      <c r="H6118" s="7" cm="1">
        <f t="array" ref="H6118:J6119">_xlfn.ANCHORARRAY(AN6114)</f>
        <v>-4.9223052760947095</v>
      </c>
      <c r="I6118" s="7">
        <v>3.2219590098155062</v>
      </c>
      <c r="J6118" s="7">
        <v>3.1837532233925501</v>
      </c>
      <c r="L6118" s="7" cm="1">
        <f t="array" ref="L6118:L6119">MMULT(H6118:J6119,F6118:F6120)</f>
        <v>-1.7385520527021594</v>
      </c>
      <c r="N6118" s="7" cm="1">
        <f t="array" ref="N6118:N6120">_xlfn.VSTACK(1,1/(1+EXP(-_xlfn.ANCHORARRAY(L6118))))</f>
        <v>1</v>
      </c>
      <c r="P6118" s="7" cm="1">
        <f t="array" ref="P6118:R6118">_xlfn.ANCHORARRAY(AR6114)</f>
        <v>-2.4487569798225244</v>
      </c>
      <c r="Q6118" s="7">
        <v>-5.5891408158751474</v>
      </c>
      <c r="R6118" s="7">
        <v>5.3087817663740253</v>
      </c>
      <c r="T6118" s="7" cm="1">
        <f t="array" ref="T6118">MMULT(P6118:R6118,_xlfn.ANCHORARRAY(N6118))</f>
        <v>1.7085176293607427</v>
      </c>
      <c r="V6118" s="18">
        <f t="shared" ref="V6118" si="13717">1/(1+EXP(-T6118))</f>
        <v>0.84664391508661485</v>
      </c>
      <c r="X6118" s="7">
        <f t="shared" ref="X6118" si="13718">D6118-V6118</f>
        <v>0.15335608491338515</v>
      </c>
      <c r="Z6118" s="7">
        <f t="shared" ref="Z6118" si="13719">V6118*(1-V6118)</f>
        <v>0.12983799613342376</v>
      </c>
      <c r="AB6118" s="7">
        <f t="shared" ref="AB6118" si="13720">Z6118*X6118</f>
        <v>1.9911446760021104E-2</v>
      </c>
      <c r="AD6118" s="7" cm="1">
        <f t="array" ref="AD6118:AF6118">P6118:R6118*AB6118</f>
        <v>-4.8758294231966266E-2</v>
      </c>
      <c r="AE6118" s="7">
        <v>-0.11128787978955891</v>
      </c>
      <c r="AF6118" s="7">
        <v>0.1057055255017272</v>
      </c>
      <c r="AH6118" s="7">
        <f t="shared" ref="AH6118" si="13721">N6118*(1-N6118)*AD6118</f>
        <v>0</v>
      </c>
      <c r="AJ6118" s="7" cm="1">
        <f t="array" ref="AJ6118:AL6118">TRANSPOSE(F6118:F6120)*AH6119*$D$4</f>
        <v>-8.4899926179521235E-3</v>
      </c>
      <c r="AK6118" s="7">
        <v>0</v>
      </c>
      <c r="AL6118" s="7">
        <v>-8.4899926179521235E-3</v>
      </c>
      <c r="AN6118" s="14" cm="1">
        <f t="array" ref="AN6118:AP6119">H6118:J6119+AJ6118:AL6119</f>
        <v>-4.9307952687126617</v>
      </c>
      <c r="AO6118" s="14">
        <v>3.2219590098155062</v>
      </c>
      <c r="AP6118" s="14">
        <v>3.1752632307745978</v>
      </c>
      <c r="AR6118" s="14" cm="1">
        <f t="array" ref="AR6118:AT6118">TRANSPOSE(TRANSPOSE(P6118:R6118)+_xlfn.ANCHORARRAY(N6118)*AB6118*$D$4)</f>
        <v>-2.4368101117665115</v>
      </c>
      <c r="AS6118" s="14">
        <v>-5.5873547956086442</v>
      </c>
      <c r="AT6118" s="14">
        <v>5.320017626618994</v>
      </c>
    </row>
    <row r="6119" spans="1:46" x14ac:dyDescent="0.3">
      <c r="A6119" s="20"/>
      <c r="F6119" s="7" cm="1">
        <f t="array" ref="F6119:F6120">TRANSPOSE(_xlfn.CHOOSEROWS($G$4:$H$7,B6118))</f>
        <v>0</v>
      </c>
      <c r="H6119" s="7">
        <v>-1.6808948521900235</v>
      </c>
      <c r="I6119" s="7">
        <v>4.425307263667082</v>
      </c>
      <c r="J6119" s="7">
        <v>4.4410771864493217</v>
      </c>
      <c r="L6119" s="7">
        <v>2.7601823342592979</v>
      </c>
      <c r="N6119" s="7">
        <v>0.14949694414717896</v>
      </c>
      <c r="AH6119" s="7">
        <f t="shared" ref="AH6119" si="13722">N6119*(1-N6119)*AE6118</f>
        <v>-1.4149987696586873E-2</v>
      </c>
      <c r="AJ6119" s="7" cm="1">
        <f t="array" ref="AJ6119:AL6119">TRANSPOSE(F6118:F6120)*AH6120*$D$4</f>
        <v>3.5499440312371862E-3</v>
      </c>
      <c r="AK6119" s="7">
        <v>0</v>
      </c>
      <c r="AL6119" s="7">
        <v>3.5499440312371862E-3</v>
      </c>
      <c r="AN6119" s="14">
        <v>-1.6773449081587863</v>
      </c>
      <c r="AO6119" s="14">
        <v>4.425307263667082</v>
      </c>
      <c r="AP6119" s="14">
        <v>4.4446271304805585</v>
      </c>
    </row>
    <row r="6120" spans="1:46" x14ac:dyDescent="0.3">
      <c r="A6120" s="20"/>
      <c r="F6120" s="7">
        <v>1</v>
      </c>
      <c r="N6120" s="7">
        <v>0.94048584049727291</v>
      </c>
      <c r="AH6120" s="7">
        <f t="shared" ref="AH6120" si="13723">N6120*(1-N6120)*AF6118</f>
        <v>5.9165733853953108E-3</v>
      </c>
    </row>
    <row r="6121" spans="1:46" x14ac:dyDescent="0.3">
      <c r="A6121" s="20"/>
    </row>
    <row r="6122" spans="1:46" x14ac:dyDescent="0.3">
      <c r="A6122" s="20">
        <v>1528</v>
      </c>
      <c r="B6122" s="7">
        <f t="shared" ref="B6122" si="13724">MOD(ROUNDDOWN(ROW(B6122)/4,0),4)+1</f>
        <v>3</v>
      </c>
      <c r="D6122" s="7" cm="1">
        <f t="array" ref="D6122">_xlfn.CHOOSEROWS($I$4:$I$7,B6122)</f>
        <v>1</v>
      </c>
      <c r="F6122" s="7">
        <f t="shared" ref="F6122" si="13725">1+0</f>
        <v>1</v>
      </c>
      <c r="H6122" s="7" cm="1">
        <f t="array" ref="H6122:J6123">_xlfn.ANCHORARRAY(AN6118)</f>
        <v>-4.9307952687126617</v>
      </c>
      <c r="I6122" s="7">
        <v>3.2219590098155062</v>
      </c>
      <c r="J6122" s="7">
        <v>3.1752632307745978</v>
      </c>
      <c r="L6122" s="7" cm="1">
        <f t="array" ref="L6122:L6123">MMULT(H6122:J6123,F6122:F6124)</f>
        <v>-1.7088362588971555</v>
      </c>
      <c r="N6122" s="7" cm="1">
        <f t="array" ref="N6122:N6124">_xlfn.VSTACK(1,1/(1+EXP(-_xlfn.ANCHORARRAY(L6122))))</f>
        <v>1</v>
      </c>
      <c r="P6122" s="7" cm="1">
        <f t="array" ref="P6122:R6122">_xlfn.ANCHORARRAY(AR6118)</f>
        <v>-2.4368101117665115</v>
      </c>
      <c r="Q6122" s="7">
        <v>-5.5873547956086442</v>
      </c>
      <c r="R6122" s="7">
        <v>5.320017626618994</v>
      </c>
      <c r="T6122" s="7" cm="1">
        <f t="array" ref="T6122">MMULT(P6122:R6122,_xlfn.ANCHORARRAY(N6122))</f>
        <v>1.7063089761345385</v>
      </c>
      <c r="V6122" s="18">
        <f t="shared" ref="V6122" si="13726">1/(1+EXP(-T6122))</f>
        <v>0.84635692837255672</v>
      </c>
      <c r="X6122" s="7">
        <f t="shared" ref="X6122" si="13727">D6122-V6122</f>
        <v>0.15364307162744328</v>
      </c>
      <c r="Z6122" s="7">
        <f t="shared" ref="Z6122" si="13728">V6122*(1-V6122)</f>
        <v>0.13003687816832762</v>
      </c>
      <c r="AB6122" s="7">
        <f t="shared" ref="AB6122" si="13729">Z6122*X6122</f>
        <v>1.9979265386625478E-2</v>
      </c>
      <c r="AD6122" s="7" cm="1">
        <f t="array" ref="AD6122:AF6122">P6122:R6122*AB6122</f>
        <v>-4.8685675919795626E-2</v>
      </c>
      <c r="AE6122" s="7">
        <v>-0.11163124427069966</v>
      </c>
      <c r="AF6122" s="7">
        <v>0.1062900440237463</v>
      </c>
      <c r="AH6122" s="7">
        <f t="shared" ref="AH6122" si="13730">N6122*(1-N6122)*AD6122</f>
        <v>0</v>
      </c>
      <c r="AJ6122" s="7" cm="1">
        <f t="array" ref="AJ6122:AL6122">TRANSPOSE(F6122:F6124)*AH6123*$D$4</f>
        <v>-8.6944652858211013E-3</v>
      </c>
      <c r="AK6122" s="7">
        <v>-8.6944652858211013E-3</v>
      </c>
      <c r="AL6122" s="7">
        <v>0</v>
      </c>
      <c r="AN6122" s="14" cm="1">
        <f t="array" ref="AN6122:AP6123">H6122:J6123+AJ6122:AL6123</f>
        <v>-4.9394897339984825</v>
      </c>
      <c r="AO6122" s="14">
        <v>3.213264544529685</v>
      </c>
      <c r="AP6122" s="14">
        <v>3.1752632307745978</v>
      </c>
      <c r="AR6122" s="14" cm="1">
        <f t="array" ref="AR6122:AT6122">TRANSPOSE(TRANSPOSE(P6122:R6122)+_xlfn.ANCHORARRAY(N6122)*AB6122*$D$4)</f>
        <v>-2.4248225525345362</v>
      </c>
      <c r="AS6122" s="14">
        <v>-5.5855169263303566</v>
      </c>
      <c r="AT6122" s="14">
        <v>5.3312835128253102</v>
      </c>
    </row>
    <row r="6123" spans="1:46" x14ac:dyDescent="0.3">
      <c r="A6123" s="20"/>
      <c r="F6123" s="7" cm="1">
        <f t="array" ref="F6123:F6124">TRANSPOSE(_xlfn.CHOOSEROWS($G$4:$H$7,B6122))</f>
        <v>1</v>
      </c>
      <c r="H6123" s="7">
        <v>-1.6773449081587863</v>
      </c>
      <c r="I6123" s="7">
        <v>4.425307263667082</v>
      </c>
      <c r="J6123" s="7">
        <v>4.4446271304805585</v>
      </c>
      <c r="L6123" s="7">
        <v>2.7479623555082959</v>
      </c>
      <c r="N6123" s="7">
        <v>0.15331471926209542</v>
      </c>
      <c r="AH6123" s="7">
        <f t="shared" ref="AH6123" si="13731">N6123*(1-N6123)*AE6122</f>
        <v>-1.4490775476368503E-2</v>
      </c>
      <c r="AJ6123" s="7" cm="1">
        <f t="array" ref="AJ6123:AL6123">TRANSPOSE(F6122:F6124)*AH6124*$D$4</f>
        <v>3.60817952828804E-3</v>
      </c>
      <c r="AK6123" s="7">
        <v>3.60817952828804E-3</v>
      </c>
      <c r="AL6123" s="7">
        <v>0</v>
      </c>
      <c r="AN6123" s="14">
        <v>-1.6737367286304983</v>
      </c>
      <c r="AO6123" s="14">
        <v>4.4289154431953701</v>
      </c>
      <c r="AP6123" s="14">
        <v>4.4446271304805585</v>
      </c>
    </row>
    <row r="6124" spans="1:46" x14ac:dyDescent="0.3">
      <c r="A6124" s="20"/>
      <c r="F6124" s="7">
        <v>0</v>
      </c>
      <c r="N6124" s="7">
        <v>0.93979816810963757</v>
      </c>
      <c r="AH6124" s="7">
        <f t="shared" ref="AH6124" si="13732">N6124*(1-N6124)*AF6122</f>
        <v>6.0136325471467338E-3</v>
      </c>
    </row>
    <row r="6125" spans="1:46" x14ac:dyDescent="0.3">
      <c r="A6125" s="20"/>
    </row>
    <row r="6126" spans="1:46" x14ac:dyDescent="0.3">
      <c r="A6126" s="20">
        <v>1529</v>
      </c>
      <c r="B6126" s="7">
        <f t="shared" ref="B6126" si="13733">MOD(ROUNDDOWN(ROW(B6126)/4,0),4)+1</f>
        <v>4</v>
      </c>
      <c r="D6126" s="7" cm="1">
        <f t="array" ref="D6126">_xlfn.CHOOSEROWS($I$4:$I$7,B6126)</f>
        <v>0</v>
      </c>
      <c r="F6126" s="7">
        <f t="shared" ref="F6126" si="13734">1+0</f>
        <v>1</v>
      </c>
      <c r="H6126" s="7" cm="1">
        <f t="array" ref="H6126:J6127">_xlfn.ANCHORARRAY(AN6122)</f>
        <v>-4.9394897339984825</v>
      </c>
      <c r="I6126" s="7">
        <v>3.213264544529685</v>
      </c>
      <c r="J6126" s="7">
        <v>3.1752632307745978</v>
      </c>
      <c r="L6126" s="7" cm="1">
        <f t="array" ref="L6126:L6127">MMULT(H6126:J6127,F6126:F6128)</f>
        <v>1.4490380413058004</v>
      </c>
      <c r="N6126" s="7" cm="1">
        <f t="array" ref="N6126:N6128">_xlfn.VSTACK(1,1/(1+EXP(-_xlfn.ANCHORARRAY(L6126))))</f>
        <v>1</v>
      </c>
      <c r="P6126" s="7" cm="1">
        <f t="array" ref="P6126:R6126">_xlfn.ANCHORARRAY(AR6122)</f>
        <v>-2.4248225525345362</v>
      </c>
      <c r="Q6126" s="7">
        <v>-5.5855169263303566</v>
      </c>
      <c r="R6126" s="7">
        <v>5.3312835128253102</v>
      </c>
      <c r="T6126" s="7" cm="1">
        <f t="array" ref="T6126">MMULT(P6126:R6126,_xlfn.ANCHORARRAY(N6126))</f>
        <v>-1.6209499038177597</v>
      </c>
      <c r="V6126" s="18">
        <f t="shared" ref="V6126" si="13735">1/(1+EXP(-T6126))</f>
        <v>0.16507390850401626</v>
      </c>
      <c r="X6126" s="7">
        <f t="shared" ref="X6126" si="13736">D6126-V6126</f>
        <v>-0.16507390850401626</v>
      </c>
      <c r="Z6126" s="7">
        <f t="shared" ref="Z6126" si="13737">V6126*(1-V6126)</f>
        <v>0.13782451323522393</v>
      </c>
      <c r="AB6126" s="7">
        <f t="shared" ref="AB6126" si="13738">Z6126*X6126</f>
        <v>-2.2751231087401933E-2</v>
      </c>
      <c r="AD6126" s="7" cm="1">
        <f t="array" ref="AD6126:AF6126">P6126:R6126*AB6126</f>
        <v>5.5167698238657047E-2</v>
      </c>
      <c r="AE6126" s="7">
        <v>0.12707738633353691</v>
      </c>
      <c r="AF6126" s="7">
        <v>-0.12129326319274458</v>
      </c>
      <c r="AH6126" s="7">
        <f t="shared" ref="AH6126" si="13739">N6126*(1-N6126)*AD6126</f>
        <v>0</v>
      </c>
      <c r="AJ6126" s="7" cm="1">
        <f t="array" ref="AJ6126:AL6126">TRANSPOSE(F6126:F6128)*AH6127*$D$4</f>
        <v>1.1741398828298612E-2</v>
      </c>
      <c r="AK6126" s="7">
        <v>1.1741398828298612E-2</v>
      </c>
      <c r="AL6126" s="7">
        <v>1.1741398828298612E-2</v>
      </c>
      <c r="AN6126" s="14" cm="1">
        <f t="array" ref="AN6126:AP6127">H6126:J6127+AJ6126:AL6127</f>
        <v>-4.9277483351701834</v>
      </c>
      <c r="AO6126" s="14">
        <v>3.2250059433579836</v>
      </c>
      <c r="AP6126" s="14">
        <v>3.1870046296028964</v>
      </c>
      <c r="AR6126" s="14" cm="1">
        <f t="array" ref="AR6126:AT6126">TRANSPOSE(TRANSPOSE(P6126:R6126)+_xlfn.ANCHORARRAY(N6126)*AB6126*$D$4)</f>
        <v>-2.4384732911869773</v>
      </c>
      <c r="AS6126" s="14">
        <v>-5.5965719817164867</v>
      </c>
      <c r="AT6126" s="14">
        <v>5.3176429599934671</v>
      </c>
    </row>
    <row r="6127" spans="1:46" x14ac:dyDescent="0.3">
      <c r="A6127" s="20"/>
      <c r="F6127" s="7" cm="1">
        <f t="array" ref="F6127:F6128">TRANSPOSE(_xlfn.CHOOSEROWS($G$4:$H$7,B6126))</f>
        <v>1</v>
      </c>
      <c r="H6127" s="7">
        <v>-1.6737367286304983</v>
      </c>
      <c r="I6127" s="7">
        <v>4.4289154431953701</v>
      </c>
      <c r="J6127" s="7">
        <v>4.4446271304805585</v>
      </c>
      <c r="L6127" s="7">
        <v>7.1998058450454305</v>
      </c>
      <c r="N6127" s="7">
        <v>0.80985034345764018</v>
      </c>
      <c r="AH6127" s="7">
        <f t="shared" ref="AH6127" si="13740">N6127*(1-N6127)*AE6126</f>
        <v>1.9568998047164353E-2</v>
      </c>
      <c r="AJ6127" s="7" cm="1">
        <f t="array" ref="AJ6127:AL6127">TRANSPOSE(F6126:F6128)*AH6128*$D$4</f>
        <v>-5.4262977584594028E-5</v>
      </c>
      <c r="AK6127" s="7">
        <v>-5.4262977584594028E-5</v>
      </c>
      <c r="AL6127" s="7">
        <v>-5.4262977584594028E-5</v>
      </c>
      <c r="AN6127" s="14">
        <v>-1.6737909916080829</v>
      </c>
      <c r="AO6127" s="14">
        <v>4.428861180217786</v>
      </c>
      <c r="AP6127" s="14">
        <v>4.4445728675029743</v>
      </c>
    </row>
    <row r="6128" spans="1:46" x14ac:dyDescent="0.3">
      <c r="A6128" s="20"/>
      <c r="F6128" s="7">
        <v>1</v>
      </c>
      <c r="N6128" s="7">
        <v>0.99925382641499705</v>
      </c>
      <c r="AH6128" s="7">
        <f t="shared" ref="AH6128" si="13741">N6128*(1-N6128)*AF6126</f>
        <v>-9.0438295974323382E-5</v>
      </c>
    </row>
    <row r="6129" spans="1:46" x14ac:dyDescent="0.3">
      <c r="A6129" s="20"/>
    </row>
    <row r="6130" spans="1:46" x14ac:dyDescent="0.3">
      <c r="A6130" s="20">
        <v>1530</v>
      </c>
      <c r="B6130" s="7">
        <f t="shared" ref="B6130" si="13742">MOD(ROUNDDOWN(ROW(B6130)/4,0),4)+1</f>
        <v>1</v>
      </c>
      <c r="D6130" s="7" cm="1">
        <f t="array" ref="D6130">_xlfn.CHOOSEROWS($I$4:$I$7,B6130)</f>
        <v>0</v>
      </c>
      <c r="F6130" s="7">
        <f t="shared" ref="F6130" si="13743">1+0</f>
        <v>1</v>
      </c>
      <c r="H6130" s="7" cm="1">
        <f t="array" ref="H6130:J6131">_xlfn.ANCHORARRAY(AN6126)</f>
        <v>-4.9277483351701834</v>
      </c>
      <c r="I6130" s="7">
        <v>3.2250059433579836</v>
      </c>
      <c r="J6130" s="7">
        <v>3.1870046296028964</v>
      </c>
      <c r="L6130" s="7" cm="1">
        <f t="array" ref="L6130:L6131">MMULT(H6130:J6131,F6130:F6132)</f>
        <v>-4.9277483351701834</v>
      </c>
      <c r="N6130" s="7" cm="1">
        <f t="array" ref="N6130:N6132">_xlfn.VSTACK(1,1/(1+EXP(-_xlfn.ANCHORARRAY(L6130))))</f>
        <v>1</v>
      </c>
      <c r="P6130" s="7" cm="1">
        <f t="array" ref="P6130:R6130">_xlfn.ANCHORARRAY(AR6126)</f>
        <v>-2.4384732911869773</v>
      </c>
      <c r="Q6130" s="7">
        <v>-5.5965719817164867</v>
      </c>
      <c r="R6130" s="7">
        <v>5.3176429599934671</v>
      </c>
      <c r="T6130" s="7" cm="1">
        <f t="array" ref="T6130">MMULT(P6130:R6130,_xlfn.ANCHORARRAY(N6130))</f>
        <v>-1.638957669145154</v>
      </c>
      <c r="V6130" s="18">
        <f t="shared" ref="V6130" si="13744">1/(1+EXP(-T6130))</f>
        <v>0.16260694261698999</v>
      </c>
      <c r="X6130" s="7">
        <f t="shared" ref="X6130" si="13745">D6130-V6130</f>
        <v>-0.16260694261698999</v>
      </c>
      <c r="Z6130" s="7">
        <f t="shared" ref="Z6130" si="13746">V6130*(1-V6130)</f>
        <v>0.13616592482974491</v>
      </c>
      <c r="AB6130" s="7">
        <f t="shared" ref="AB6130" si="13747">Z6130*X6130</f>
        <v>-2.2141524725179704E-2</v>
      </c>
      <c r="AD6130" s="7" cm="1">
        <f t="array" ref="AD6130:AF6130">P6130:R6130*AB6130</f>
        <v>5.3991516668506788E-2</v>
      </c>
      <c r="AE6130" s="7">
        <v>0.12391663690942356</v>
      </c>
      <c r="AF6130" s="7">
        <v>-0.11774072307837313</v>
      </c>
      <c r="AH6130" s="7">
        <f t="shared" ref="AH6130" si="13748">N6130*(1-N6130)*AD6130</f>
        <v>0</v>
      </c>
      <c r="AJ6130" s="7" cm="1">
        <f t="array" ref="AJ6130:AL6130">TRANSPOSE(F6130:F6132)*AH6131*$D$4</f>
        <v>5.3078497522486947E-4</v>
      </c>
      <c r="AK6130" s="7">
        <v>0</v>
      </c>
      <c r="AL6130" s="7">
        <v>0</v>
      </c>
      <c r="AN6130" s="14" cm="1">
        <f t="array" ref="AN6130:AP6131">H6130:J6131+AJ6130:AL6131</f>
        <v>-4.9272175501949587</v>
      </c>
      <c r="AO6130" s="14">
        <v>3.2250059433579836</v>
      </c>
      <c r="AP6130" s="14">
        <v>3.1870046296028964</v>
      </c>
      <c r="AR6130" s="14" cm="1">
        <f t="array" ref="AR6130:AT6130">TRANSPOSE(TRANSPOSE(P6130:R6130)+_xlfn.ANCHORARRAY(N6130)*AB6130*$D$4)</f>
        <v>-2.4517582060220851</v>
      </c>
      <c r="AS6130" s="14">
        <v>-5.5966675097187748</v>
      </c>
      <c r="AT6130" s="14">
        <v>5.3155450142733107</v>
      </c>
    </row>
    <row r="6131" spans="1:46" x14ac:dyDescent="0.3">
      <c r="A6131" s="20"/>
      <c r="F6131" s="7" cm="1">
        <f t="array" ref="F6131:F6132">TRANSPOSE(_xlfn.CHOOSEROWS($G$4:$H$7,B6130))</f>
        <v>0</v>
      </c>
      <c r="H6131" s="7">
        <v>-1.6737909916080829</v>
      </c>
      <c r="I6131" s="7">
        <v>4.428861180217786</v>
      </c>
      <c r="J6131" s="7">
        <v>4.4445728675029743</v>
      </c>
      <c r="L6131" s="7">
        <v>-1.6737909916080829</v>
      </c>
      <c r="N6131" s="7">
        <v>7.1907124339036441E-3</v>
      </c>
      <c r="AH6131" s="7">
        <f t="shared" ref="AH6131" si="13749">N6131*(1-N6131)*AE6130</f>
        <v>8.8464162537478248E-4</v>
      </c>
      <c r="AJ6131" s="7" cm="1">
        <f t="array" ref="AJ6131:AL6131">TRANSPOSE(F6130:F6132)*AH6132*$D$4</f>
        <v>-9.394357569413871E-3</v>
      </c>
      <c r="AK6131" s="7">
        <v>0</v>
      </c>
      <c r="AL6131" s="7">
        <v>0</v>
      </c>
      <c r="AN6131" s="14">
        <v>-1.6831853491774968</v>
      </c>
      <c r="AO6131" s="14">
        <v>4.428861180217786</v>
      </c>
      <c r="AP6131" s="14">
        <v>4.4445728675029743</v>
      </c>
    </row>
    <row r="6132" spans="1:46" x14ac:dyDescent="0.3">
      <c r="A6132" s="20"/>
      <c r="F6132" s="7">
        <v>0</v>
      </c>
      <c r="N6132" s="7">
        <v>0.15791939550958886</v>
      </c>
      <c r="AH6132" s="7">
        <f t="shared" ref="AH6132" si="13750">N6132*(1-N6132)*AF6130</f>
        <v>-1.5657262615689786E-2</v>
      </c>
    </row>
    <row r="6133" spans="1:46" x14ac:dyDescent="0.3">
      <c r="A6133" s="20"/>
    </row>
    <row r="6134" spans="1:46" x14ac:dyDescent="0.3">
      <c r="A6134" s="20">
        <v>1531</v>
      </c>
      <c r="B6134" s="7">
        <f t="shared" ref="B6134" si="13751">MOD(ROUNDDOWN(ROW(B6134)/4,0),4)+1</f>
        <v>2</v>
      </c>
      <c r="D6134" s="7" cm="1">
        <f t="array" ref="D6134">_xlfn.CHOOSEROWS($I$4:$I$7,B6134)</f>
        <v>1</v>
      </c>
      <c r="F6134" s="7">
        <f t="shared" ref="F6134" si="13752">1+0</f>
        <v>1</v>
      </c>
      <c r="H6134" s="7" cm="1">
        <f t="array" ref="H6134:J6135">_xlfn.ANCHORARRAY(AN6130)</f>
        <v>-4.9272175501949587</v>
      </c>
      <c r="I6134" s="7">
        <v>3.2250059433579836</v>
      </c>
      <c r="J6134" s="7">
        <v>3.1870046296028964</v>
      </c>
      <c r="L6134" s="7" cm="1">
        <f t="array" ref="L6134:L6135">MMULT(H6134:J6135,F6134:F6136)</f>
        <v>-1.7402129205920622</v>
      </c>
      <c r="N6134" s="7" cm="1">
        <f t="array" ref="N6134:N6136">_xlfn.VSTACK(1,1/(1+EXP(-_xlfn.ANCHORARRAY(L6134))))</f>
        <v>1</v>
      </c>
      <c r="P6134" s="7" cm="1">
        <f t="array" ref="P6134:R6134">_xlfn.ANCHORARRAY(AR6130)</f>
        <v>-2.4517582060220851</v>
      </c>
      <c r="Q6134" s="7">
        <v>-5.5966675097187748</v>
      </c>
      <c r="R6134" s="7">
        <v>5.3155450142733107</v>
      </c>
      <c r="T6134" s="7" cm="1">
        <f t="array" ref="T6134">MMULT(P6134:R6134,_xlfn.ANCHORARRAY(N6134))</f>
        <v>1.7122914943481744</v>
      </c>
      <c r="V6134" s="18">
        <f t="shared" ref="V6134" si="13753">1/(1+EXP(-T6134))</f>
        <v>0.84713326541158451</v>
      </c>
      <c r="X6134" s="7">
        <f t="shared" ref="X6134" si="13754">D6134-V6134</f>
        <v>0.15286673458841549</v>
      </c>
      <c r="Z6134" s="7">
        <f t="shared" ref="Z6134" si="13755">V6134*(1-V6134)</f>
        <v>0.12949849604469044</v>
      </c>
      <c r="AB6134" s="7">
        <f t="shared" ref="AB6134" si="13756">Z6134*X6134</f>
        <v>1.9796012224462665E-2</v>
      </c>
      <c r="AD6134" s="7" cm="1">
        <f t="array" ref="AD6134:AF6134">P6134:R6134*AB6134</f>
        <v>-4.853503541783985E-2</v>
      </c>
      <c r="AE6134" s="7">
        <v>-0.11079169843864589</v>
      </c>
      <c r="AF6134" s="7">
        <v>0.10522659408223603</v>
      </c>
      <c r="AH6134" s="7">
        <f t="shared" ref="AH6134" si="13757">N6134*(1-N6134)*AD6134</f>
        <v>0</v>
      </c>
      <c r="AJ6134" s="7" cm="1">
        <f t="array" ref="AJ6134:AL6134">TRANSPOSE(F6134:F6136)*AH6135*$D$4</f>
        <v>-8.4423017765742989E-3</v>
      </c>
      <c r="AK6134" s="7">
        <v>0</v>
      </c>
      <c r="AL6134" s="7">
        <v>-8.4423017765742989E-3</v>
      </c>
      <c r="AN6134" s="14" cm="1">
        <f t="array" ref="AN6134:AP6135">H6134:J6135+AJ6134:AL6135</f>
        <v>-4.9356598519715327</v>
      </c>
      <c r="AO6134" s="14">
        <v>3.2250059433579836</v>
      </c>
      <c r="AP6134" s="14">
        <v>3.178562327826322</v>
      </c>
      <c r="AR6134" s="14" cm="1">
        <f t="array" ref="AR6134:AT6134">TRANSPOSE(TRANSPOSE(P6134:R6134)+_xlfn.ANCHORARRAY(N6134)*AB6134*$D$4)</f>
        <v>-2.4398805986874073</v>
      </c>
      <c r="AS6134" s="14">
        <v>-5.5948943505168103</v>
      </c>
      <c r="AT6134" s="14">
        <v>5.3267165365911193</v>
      </c>
    </row>
    <row r="6135" spans="1:46" x14ac:dyDescent="0.3">
      <c r="A6135" s="20"/>
      <c r="F6135" s="7" cm="1">
        <f t="array" ref="F6135:F6136">TRANSPOSE(_xlfn.CHOOSEROWS($G$4:$H$7,B6134))</f>
        <v>0</v>
      </c>
      <c r="H6135" s="7">
        <v>-1.6831853491774968</v>
      </c>
      <c r="I6135" s="7">
        <v>4.428861180217786</v>
      </c>
      <c r="J6135" s="7">
        <v>4.4445728675029743</v>
      </c>
      <c r="L6135" s="7">
        <v>2.7613875183254777</v>
      </c>
      <c r="N6135" s="7">
        <v>0.14928589167848874</v>
      </c>
      <c r="AH6135" s="7">
        <f t="shared" ref="AH6135" si="13758">N6135*(1-N6135)*AE6134</f>
        <v>-1.4070502960957167E-2</v>
      </c>
      <c r="AJ6135" s="7" cm="1">
        <f t="array" ref="AJ6135:AL6135">TRANSPOSE(F6134:F6136)*AH6136*$D$4</f>
        <v>3.5301096055483324E-3</v>
      </c>
      <c r="AK6135" s="7">
        <v>0</v>
      </c>
      <c r="AL6135" s="7">
        <v>3.5301096055483324E-3</v>
      </c>
      <c r="AN6135" s="14">
        <v>-1.6796552395719486</v>
      </c>
      <c r="AO6135" s="14">
        <v>4.428861180217786</v>
      </c>
      <c r="AP6135" s="14">
        <v>4.4481029771085225</v>
      </c>
    </row>
    <row r="6136" spans="1:46" x14ac:dyDescent="0.3">
      <c r="A6136" s="20"/>
      <c r="F6136" s="7">
        <v>1</v>
      </c>
      <c r="N6136" s="7">
        <v>0.94055326153044405</v>
      </c>
      <c r="AH6136" s="7">
        <f t="shared" ref="AH6136" si="13759">N6136*(1-N6136)*AF6134</f>
        <v>5.8835160092472211E-3</v>
      </c>
    </row>
    <row r="6137" spans="1:46" x14ac:dyDescent="0.3">
      <c r="A6137" s="20"/>
    </row>
    <row r="6138" spans="1:46" x14ac:dyDescent="0.3">
      <c r="A6138" s="20">
        <v>1532</v>
      </c>
      <c r="B6138" s="7">
        <f t="shared" ref="B6138" si="13760">MOD(ROUNDDOWN(ROW(B6138)/4,0),4)+1</f>
        <v>3</v>
      </c>
      <c r="D6138" s="7" cm="1">
        <f t="array" ref="D6138">_xlfn.CHOOSEROWS($I$4:$I$7,B6138)</f>
        <v>1</v>
      </c>
      <c r="F6138" s="7">
        <f t="shared" ref="F6138" si="13761">1+0</f>
        <v>1</v>
      </c>
      <c r="H6138" s="7" cm="1">
        <f t="array" ref="H6138:J6139">_xlfn.ANCHORARRAY(AN6134)</f>
        <v>-4.9356598519715327</v>
      </c>
      <c r="I6138" s="7">
        <v>3.2250059433579836</v>
      </c>
      <c r="J6138" s="7">
        <v>3.178562327826322</v>
      </c>
      <c r="L6138" s="7" cm="1">
        <f t="array" ref="L6138:L6139">MMULT(H6138:J6139,F6138:F6140)</f>
        <v>-1.710653908613549</v>
      </c>
      <c r="N6138" s="7" cm="1">
        <f t="array" ref="N6138:N6140">_xlfn.VSTACK(1,1/(1+EXP(-_xlfn.ANCHORARRAY(L6138))))</f>
        <v>1</v>
      </c>
      <c r="P6138" s="7" cm="1">
        <f t="array" ref="P6138:R6138">_xlfn.ANCHORARRAY(AR6134)</f>
        <v>-2.4398805986874073</v>
      </c>
      <c r="Q6138" s="7">
        <v>-5.5948943505168103</v>
      </c>
      <c r="R6138" s="7">
        <v>5.3267165365911193</v>
      </c>
      <c r="T6138" s="7" cm="1">
        <f t="array" ref="T6138">MMULT(P6138:R6138,_xlfn.ANCHORARRAY(N6138))</f>
        <v>1.710072037147202</v>
      </c>
      <c r="V6138" s="18">
        <f t="shared" ref="V6138" si="13762">1/(1+EXP(-T6138))</f>
        <v>0.84684562755024839</v>
      </c>
      <c r="X6138" s="7">
        <f t="shared" ref="X6138" si="13763">D6138-V6138</f>
        <v>0.15315437244975161</v>
      </c>
      <c r="Z6138" s="7">
        <f t="shared" ref="Z6138" si="13764">V6138*(1-V6138)</f>
        <v>0.12969811064927436</v>
      </c>
      <c r="AB6138" s="7">
        <f t="shared" ref="AB6138" si="13765">Z6138*X6138</f>
        <v>1.9863832744408061E-2</v>
      </c>
      <c r="AD6138" s="7" cm="1">
        <f t="array" ref="AD6138:AF6138">P6138:R6138*AB6138</f>
        <v>-4.8465380128652862E-2</v>
      </c>
      <c r="AE6138" s="7">
        <v>-0.11113604560129949</v>
      </c>
      <c r="AF6138" s="7">
        <v>0.10580900635971857</v>
      </c>
      <c r="AH6138" s="7">
        <f t="shared" ref="AH6138" si="13766">N6138*(1-N6138)*AD6138</f>
        <v>0</v>
      </c>
      <c r="AJ6138" s="7" cm="1">
        <f t="array" ref="AJ6138:AL6138">TRANSPOSE(F6138:F6140)*AH6139*$D$4</f>
        <v>-8.6449905430361889E-3</v>
      </c>
      <c r="AK6138" s="7">
        <v>-8.6449905430361889E-3</v>
      </c>
      <c r="AL6138" s="7">
        <v>0</v>
      </c>
      <c r="AN6138" s="14" cm="1">
        <f t="array" ref="AN6138:AP6139">H6138:J6139+AJ6138:AL6139</f>
        <v>-4.944304842514569</v>
      </c>
      <c r="AO6138" s="14">
        <v>3.2163609528149473</v>
      </c>
      <c r="AP6138" s="14">
        <v>3.178562327826322</v>
      </c>
      <c r="AR6138" s="14" cm="1">
        <f t="array" ref="AR6138:AT6138">TRANSPOSE(TRANSPOSE(P6138:R6138)+_xlfn.ANCHORARRAY(N6138)*AB6138*$D$4)</f>
        <v>-2.4279622990407623</v>
      </c>
      <c r="AS6138" s="14">
        <v>-5.5930699100780714</v>
      </c>
      <c r="AT6138" s="14">
        <v>5.3379181708674945</v>
      </c>
    </row>
    <row r="6139" spans="1:46" x14ac:dyDescent="0.3">
      <c r="A6139" s="20"/>
      <c r="F6139" s="7" cm="1">
        <f t="array" ref="F6139:F6140">TRANSPOSE(_xlfn.CHOOSEROWS($G$4:$H$7,B6138))</f>
        <v>1</v>
      </c>
      <c r="H6139" s="7">
        <v>-1.6796552395719486</v>
      </c>
      <c r="I6139" s="7">
        <v>4.428861180217786</v>
      </c>
      <c r="J6139" s="7">
        <v>4.4481029771085225</v>
      </c>
      <c r="L6139" s="7">
        <v>2.7492059406458376</v>
      </c>
      <c r="N6139" s="7">
        <v>0.15307892004982573</v>
      </c>
      <c r="AH6139" s="7">
        <f t="shared" ref="AH6139" si="13767">N6139*(1-N6139)*AE6138</f>
        <v>-1.4408317571726982E-2</v>
      </c>
      <c r="AJ6139" s="7" cm="1">
        <f t="array" ref="AJ6139:AL6139">TRANSPOSE(F6138:F6140)*AH6140*$D$4</f>
        <v>3.5879228412778142E-3</v>
      </c>
      <c r="AK6139" s="7">
        <v>3.5879228412778142E-3</v>
      </c>
      <c r="AL6139" s="7">
        <v>0</v>
      </c>
      <c r="AN6139" s="14">
        <v>-1.6760673167306708</v>
      </c>
      <c r="AO6139" s="14">
        <v>4.4324491030590636</v>
      </c>
      <c r="AP6139" s="14">
        <v>4.4481029771085225</v>
      </c>
    </row>
    <row r="6140" spans="1:46" x14ac:dyDescent="0.3">
      <c r="A6140" s="20"/>
      <c r="F6140" s="7">
        <v>0</v>
      </c>
      <c r="N6140" s="7">
        <v>0.93986848866722195</v>
      </c>
      <c r="AH6140" s="7">
        <f t="shared" ref="AH6140" si="13768">N6140*(1-N6140)*AF6138</f>
        <v>5.979871402129691E-3</v>
      </c>
    </row>
    <row r="6141" spans="1:46" x14ac:dyDescent="0.3">
      <c r="A6141" s="20"/>
    </row>
    <row r="6142" spans="1:46" x14ac:dyDescent="0.3">
      <c r="A6142" s="20">
        <v>1533</v>
      </c>
      <c r="B6142" s="7">
        <f t="shared" ref="B6142" si="13769">MOD(ROUNDDOWN(ROW(B6142)/4,0),4)+1</f>
        <v>4</v>
      </c>
      <c r="D6142" s="7" cm="1">
        <f t="array" ref="D6142">_xlfn.CHOOSEROWS($I$4:$I$7,B6142)</f>
        <v>0</v>
      </c>
      <c r="F6142" s="7">
        <f t="shared" ref="F6142" si="13770">1+0</f>
        <v>1</v>
      </c>
      <c r="H6142" s="7" cm="1">
        <f t="array" ref="H6142:J6143">_xlfn.ANCHORARRAY(AN6138)</f>
        <v>-4.944304842514569</v>
      </c>
      <c r="I6142" s="7">
        <v>3.2163609528149473</v>
      </c>
      <c r="J6142" s="7">
        <v>3.178562327826322</v>
      </c>
      <c r="L6142" s="7" cm="1">
        <f t="array" ref="L6142:L6143">MMULT(H6142:J6143,F6142:F6144)</f>
        <v>1.4506184381267002</v>
      </c>
      <c r="N6142" s="7" cm="1">
        <f t="array" ref="N6142:N6144">_xlfn.VSTACK(1,1/(1+EXP(-_xlfn.ANCHORARRAY(L6142))))</f>
        <v>1</v>
      </c>
      <c r="P6142" s="7" cm="1">
        <f t="array" ref="P6142:R6142">_xlfn.ANCHORARRAY(AR6138)</f>
        <v>-2.4279622990407623</v>
      </c>
      <c r="Q6142" s="7">
        <v>-5.5930699100780714</v>
      </c>
      <c r="R6142" s="7">
        <v>5.3379181708674945</v>
      </c>
      <c r="T6142" s="7" cm="1">
        <f t="array" ref="T6142">MMULT(P6142:R6142,_xlfn.ANCHORARRAY(N6142))</f>
        <v>-1.6249186676148453</v>
      </c>
      <c r="V6142" s="18">
        <f t="shared" ref="V6142" si="13771">1/(1+EXP(-T6142))</f>
        <v>0.16452764240270454</v>
      </c>
      <c r="X6142" s="7">
        <f t="shared" ref="X6142" si="13772">D6142-V6142</f>
        <v>-0.16452764240270454</v>
      </c>
      <c r="Z6142" s="7">
        <f t="shared" ref="Z6142" si="13773">V6142*(1-V6142)</f>
        <v>0.13745829728811232</v>
      </c>
      <c r="AB6142" s="7">
        <f t="shared" ref="AB6142" si="13774">Z6142*X6142</f>
        <v>-2.2615689581503194E-2</v>
      </c>
      <c r="AD6142" s="7" cm="1">
        <f t="array" ref="AD6142:AF6142">P6142:R6142*AB6142</f>
        <v>5.4910041670698712E-2</v>
      </c>
      <c r="AE6142" s="7">
        <v>0.12649113289397165</v>
      </c>
      <c r="AF6142" s="7">
        <v>-0.12072070036380458</v>
      </c>
      <c r="AH6142" s="7">
        <f t="shared" ref="AH6142" si="13775">N6142*(1-N6142)*AD6142</f>
        <v>0</v>
      </c>
      <c r="AJ6142" s="7" cm="1">
        <f t="array" ref="AJ6142:AL6142">TRANSPOSE(F6142:F6144)*AH6143*$D$4</f>
        <v>1.1675786510467604E-2</v>
      </c>
      <c r="AK6142" s="7">
        <v>1.1675786510467604E-2</v>
      </c>
      <c r="AL6142" s="7">
        <v>1.1675786510467604E-2</v>
      </c>
      <c r="AN6142" s="14" cm="1">
        <f t="array" ref="AN6142:AP6143">H6142:J6143+AJ6142:AL6143</f>
        <v>-4.9326290560041013</v>
      </c>
      <c r="AO6142" s="14">
        <v>3.228036739325415</v>
      </c>
      <c r="AP6142" s="14">
        <v>3.1902381143367897</v>
      </c>
      <c r="AR6142" s="14" cm="1">
        <f t="array" ref="AR6142:AT6142">TRANSPOSE(TRANSPOSE(P6142:R6142)+_xlfn.ANCHORARRAY(N6142)*AB6142*$D$4)</f>
        <v>-2.4415317127896641</v>
      </c>
      <c r="AS6142" s="14">
        <v>-5.6040624052299339</v>
      </c>
      <c r="AT6142" s="14">
        <v>5.3243588350277626</v>
      </c>
    </row>
    <row r="6143" spans="1:46" x14ac:dyDescent="0.3">
      <c r="A6143" s="20"/>
      <c r="F6143" s="7" cm="1">
        <f t="array" ref="F6143:F6144">TRANSPOSE(_xlfn.CHOOSEROWS($G$4:$H$7,B6142))</f>
        <v>1</v>
      </c>
      <c r="H6143" s="7">
        <v>-1.6760673167306708</v>
      </c>
      <c r="I6143" s="7">
        <v>4.4324491030590636</v>
      </c>
      <c r="J6143" s="7">
        <v>4.4481029771085225</v>
      </c>
      <c r="L6143" s="7">
        <v>7.2044847634369154</v>
      </c>
      <c r="N6143" s="7">
        <v>0.81009359396622982</v>
      </c>
      <c r="AH6143" s="7">
        <f t="shared" ref="AH6143" si="13776">N6143*(1-N6143)*AE6142</f>
        <v>1.9459644184112675E-2</v>
      </c>
      <c r="AJ6143" s="7" cm="1">
        <f t="array" ref="AJ6143:AL6143">TRANSPOSE(F6142:F6144)*AH6144*$D$4</f>
        <v>-5.3755101268662539E-5</v>
      </c>
      <c r="AK6143" s="7">
        <v>-5.3755101268662539E-5</v>
      </c>
      <c r="AL6143" s="7">
        <v>-5.3755101268662539E-5</v>
      </c>
      <c r="AN6143" s="14">
        <v>-1.6761210718319395</v>
      </c>
      <c r="AO6143" s="14">
        <v>4.4323953479577947</v>
      </c>
      <c r="AP6143" s="14">
        <v>4.4480492220072536</v>
      </c>
    </row>
    <row r="6144" spans="1:46" x14ac:dyDescent="0.3">
      <c r="A6144" s="20"/>
      <c r="F6144" s="7">
        <v>1</v>
      </c>
      <c r="N6144" s="7">
        <v>0.99925730695841475</v>
      </c>
      <c r="AH6144" s="7">
        <f t="shared" ref="AH6144" si="13777">N6144*(1-N6144)*AF6142</f>
        <v>-8.9591835447770904E-5</v>
      </c>
    </row>
    <row r="6145" spans="1:46" x14ac:dyDescent="0.3">
      <c r="A6145" s="20"/>
    </row>
    <row r="6146" spans="1:46" x14ac:dyDescent="0.3">
      <c r="A6146" s="20">
        <v>1534</v>
      </c>
      <c r="B6146" s="7">
        <f t="shared" ref="B6146" si="13778">MOD(ROUNDDOWN(ROW(B6146)/4,0),4)+1</f>
        <v>1</v>
      </c>
      <c r="D6146" s="7" cm="1">
        <f t="array" ref="D6146">_xlfn.CHOOSEROWS($I$4:$I$7,B6146)</f>
        <v>0</v>
      </c>
      <c r="F6146" s="7">
        <f t="shared" ref="F6146" si="13779">1+0</f>
        <v>1</v>
      </c>
      <c r="H6146" s="7" cm="1">
        <f t="array" ref="H6146:J6147">_xlfn.ANCHORARRAY(AN6142)</f>
        <v>-4.9326290560041013</v>
      </c>
      <c r="I6146" s="7">
        <v>3.228036739325415</v>
      </c>
      <c r="J6146" s="7">
        <v>3.1902381143367897</v>
      </c>
      <c r="L6146" s="7" cm="1">
        <f t="array" ref="L6146:L6147">MMULT(H6146:J6147,F6146:F6148)</f>
        <v>-4.9326290560041013</v>
      </c>
      <c r="N6146" s="7" cm="1">
        <f t="array" ref="N6146:N6148">_xlfn.VSTACK(1,1/(1+EXP(-_xlfn.ANCHORARRAY(L6146))))</f>
        <v>1</v>
      </c>
      <c r="P6146" s="7" cm="1">
        <f t="array" ref="P6146:R6146">_xlfn.ANCHORARRAY(AR6142)</f>
        <v>-2.4415317127896641</v>
      </c>
      <c r="Q6146" s="7">
        <v>-5.6040624052299339</v>
      </c>
      <c r="R6146" s="7">
        <v>5.3243588350277626</v>
      </c>
      <c r="T6146" s="7" cm="1">
        <f t="array" ref="T6146">MMULT(P6146:R6146,_xlfn.ANCHORARRAY(N6146))</f>
        <v>-1.642463059316579</v>
      </c>
      <c r="V6146" s="18">
        <f t="shared" ref="V6146" si="13780">1/(1+EXP(-T6146))</f>
        <v>0.16213019226052411</v>
      </c>
      <c r="X6146" s="7">
        <f t="shared" ref="X6146" si="13781">D6146-V6146</f>
        <v>-0.16213019226052411</v>
      </c>
      <c r="Z6146" s="7">
        <f t="shared" ref="Z6146" si="13782">V6146*(1-V6146)</f>
        <v>0.13584399301808961</v>
      </c>
      <c r="AB6146" s="7">
        <f t="shared" ref="AB6146" si="13783">Z6146*X6146</f>
        <v>-2.2024412705460163E-2</v>
      </c>
      <c r="AD6146" s="7" cm="1">
        <f t="array" ref="AD6146:AF6146">P6146:R6146*AB6146</f>
        <v>5.377330207594859E-2</v>
      </c>
      <c r="AE6146" s="7">
        <v>0.1234261832399378</v>
      </c>
      <c r="AF6146" s="7">
        <v>-0.11726587637461452</v>
      </c>
      <c r="AH6146" s="7">
        <f t="shared" ref="AH6146" si="13784">N6146*(1-N6146)*AD6146</f>
        <v>0</v>
      </c>
      <c r="AJ6146" s="7" cm="1">
        <f t="array" ref="AJ6146:AL6146">TRANSPOSE(F6146:F6148)*AH6147*$D$4</f>
        <v>5.2614693168067609E-4</v>
      </c>
      <c r="AK6146" s="7">
        <v>0</v>
      </c>
      <c r="AL6146" s="7">
        <v>0</v>
      </c>
      <c r="AN6146" s="14" cm="1">
        <f t="array" ref="AN6146:AP6147">H6146:J6147+AJ6146:AL6147</f>
        <v>-4.9321029090724204</v>
      </c>
      <c r="AO6146" s="14">
        <v>3.228036739325415</v>
      </c>
      <c r="AP6146" s="14">
        <v>3.1902381143367897</v>
      </c>
      <c r="AR6146" s="14" cm="1">
        <f t="array" ref="AR6146:AT6146">TRANSPOSE(TRANSPOSE(P6146:R6146)+_xlfn.ANCHORARRAY(N6146)*AB6146*$D$4)</f>
        <v>-2.45474636041294</v>
      </c>
      <c r="AS6146" s="14">
        <v>-5.6041569686221333</v>
      </c>
      <c r="AT6146" s="14">
        <v>5.3222760772390441</v>
      </c>
    </row>
    <row r="6147" spans="1:46" x14ac:dyDescent="0.3">
      <c r="A6147" s="20"/>
      <c r="F6147" s="7" cm="1">
        <f t="array" ref="F6147:F6148">TRANSPOSE(_xlfn.CHOOSEROWS($G$4:$H$7,B6146))</f>
        <v>0</v>
      </c>
      <c r="H6147" s="7">
        <v>-1.6761210718319395</v>
      </c>
      <c r="I6147" s="7">
        <v>4.4323953479577947</v>
      </c>
      <c r="J6147" s="7">
        <v>4.4480492220072536</v>
      </c>
      <c r="L6147" s="7">
        <v>-1.6761210718319395</v>
      </c>
      <c r="N6147" s="7">
        <v>7.1559526137194357E-3</v>
      </c>
      <c r="AH6147" s="7">
        <f t="shared" ref="AH6147" si="13785">N6147*(1-N6147)*AE6146</f>
        <v>8.7691155280112678E-4</v>
      </c>
      <c r="AJ6147" s="7" cm="1">
        <f t="array" ref="AJ6147:AL6147">TRANSPOSE(F6146:F6148)*AH6148*$D$4</f>
        <v>-9.3415597754511713E-3</v>
      </c>
      <c r="AK6147" s="7">
        <v>0</v>
      </c>
      <c r="AL6147" s="7">
        <v>0</v>
      </c>
      <c r="AN6147" s="14">
        <v>-1.6854626316073906</v>
      </c>
      <c r="AO6147" s="14">
        <v>4.4323953479577947</v>
      </c>
      <c r="AP6147" s="14">
        <v>4.4480492220072536</v>
      </c>
    </row>
    <row r="6148" spans="1:46" x14ac:dyDescent="0.3">
      <c r="A6148" s="20"/>
      <c r="F6148" s="7">
        <v>0</v>
      </c>
      <c r="N6148" s="7">
        <v>0.15760978635934877</v>
      </c>
      <c r="AH6148" s="7">
        <f t="shared" ref="AH6148" si="13786">N6148*(1-N6148)*AF6146</f>
        <v>-1.5569266292418619E-2</v>
      </c>
    </row>
    <row r="6149" spans="1:46" x14ac:dyDescent="0.3">
      <c r="A6149" s="20"/>
    </row>
    <row r="6150" spans="1:46" x14ac:dyDescent="0.3">
      <c r="A6150" s="20">
        <v>1535</v>
      </c>
      <c r="B6150" s="7">
        <f t="shared" ref="B6150" si="13787">MOD(ROUNDDOWN(ROW(B6150)/4,0),4)+1</f>
        <v>2</v>
      </c>
      <c r="D6150" s="7" cm="1">
        <f t="array" ref="D6150">_xlfn.CHOOSEROWS($I$4:$I$7,B6150)</f>
        <v>1</v>
      </c>
      <c r="F6150" s="7">
        <f t="shared" ref="F6150" si="13788">1+0</f>
        <v>1</v>
      </c>
      <c r="H6150" s="7" cm="1">
        <f t="array" ref="H6150:J6151">_xlfn.ANCHORARRAY(AN6146)</f>
        <v>-4.9321029090724204</v>
      </c>
      <c r="I6150" s="7">
        <v>3.228036739325415</v>
      </c>
      <c r="J6150" s="7">
        <v>3.1902381143367897</v>
      </c>
      <c r="L6150" s="7" cm="1">
        <f t="array" ref="L6150:L6151">MMULT(H6150:J6151,F6150:F6152)</f>
        <v>-1.7418647947356307</v>
      </c>
      <c r="N6150" s="7" cm="1">
        <f t="array" ref="N6150:N6152">_xlfn.VSTACK(1,1/(1+EXP(-_xlfn.ANCHORARRAY(L6150))))</f>
        <v>1</v>
      </c>
      <c r="P6150" s="7" cm="1">
        <f t="array" ref="P6150:R6150">_xlfn.ANCHORARRAY(AR6146)</f>
        <v>-2.45474636041294</v>
      </c>
      <c r="Q6150" s="7">
        <v>-5.6041569686221333</v>
      </c>
      <c r="R6150" s="7">
        <v>5.3222760772390441</v>
      </c>
      <c r="T6150" s="7" cm="1">
        <f t="array" ref="T6150">MMULT(P6150:R6150,_xlfn.ANCHORARRAY(N6150))</f>
        <v>1.7160478286563396</v>
      </c>
      <c r="V6150" s="18">
        <f t="shared" ref="V6150" si="13789">1/(1+EXP(-T6150))</f>
        <v>0.84761907101836664</v>
      </c>
      <c r="X6150" s="7">
        <f t="shared" ref="X6150" si="13790">D6150-V6150</f>
        <v>0.15238092898163336</v>
      </c>
      <c r="Z6150" s="7">
        <f t="shared" ref="Z6150" si="13791">V6150*(1-V6150)</f>
        <v>0.12916098146432778</v>
      </c>
      <c r="AB6150" s="7">
        <f t="shared" ref="AB6150" si="13792">Z6150*X6150</f>
        <v>1.9681670343713795E-2</v>
      </c>
      <c r="AD6150" s="7" cm="1">
        <f t="array" ref="AD6150:AF6150">P6150:R6150*AB6150</f>
        <v>-4.8313508643078734E-2</v>
      </c>
      <c r="AE6150" s="7">
        <v>-0.11029917001084724</v>
      </c>
      <c r="AF6150" s="7">
        <v>0.10475128323045309</v>
      </c>
      <c r="AH6150" s="7">
        <f t="shared" ref="AH6150" si="13793">N6150*(1-N6150)*AD6150</f>
        <v>0</v>
      </c>
      <c r="AJ6150" s="7" cm="1">
        <f t="array" ref="AJ6150:AL6150">TRANSPOSE(F6150:F6152)*AH6151*$D$4</f>
        <v>-8.3950355900593403E-3</v>
      </c>
      <c r="AK6150" s="7">
        <v>0</v>
      </c>
      <c r="AL6150" s="7">
        <v>-8.3950355900593403E-3</v>
      </c>
      <c r="AN6150" s="14" cm="1">
        <f t="array" ref="AN6150:AP6151">H6150:J6151+AJ6150:AL6151</f>
        <v>-4.9404979446624795</v>
      </c>
      <c r="AO6150" s="14">
        <v>3.228036739325415</v>
      </c>
      <c r="AP6150" s="14">
        <v>3.1818430787467302</v>
      </c>
      <c r="AR6150" s="14" cm="1">
        <f t="array" ref="AR6150:AT6150">TRANSPOSE(TRANSPOSE(P6150:R6150)+_xlfn.ANCHORARRAY(N6150)*AB6150*$D$4)</f>
        <v>-2.4429373582067115</v>
      </c>
      <c r="AS6150" s="14">
        <v>-5.6023965271425986</v>
      </c>
      <c r="AT6150" s="14">
        <v>5.3333838640783346</v>
      </c>
    </row>
    <row r="6151" spans="1:46" x14ac:dyDescent="0.3">
      <c r="A6151" s="20"/>
      <c r="F6151" s="7" cm="1">
        <f t="array" ref="F6151:F6152">TRANSPOSE(_xlfn.CHOOSEROWS($G$4:$H$7,B6150))</f>
        <v>0</v>
      </c>
      <c r="H6151" s="7">
        <v>-1.6854626316073906</v>
      </c>
      <c r="I6151" s="7">
        <v>4.4323953479577947</v>
      </c>
      <c r="J6151" s="7">
        <v>4.4480492220072536</v>
      </c>
      <c r="L6151" s="7">
        <v>2.762586590399863</v>
      </c>
      <c r="N6151" s="7">
        <v>0.14907622581407712</v>
      </c>
      <c r="AH6151" s="7">
        <f t="shared" ref="AH6151" si="13794">N6151*(1-N6151)*AE6150</f>
        <v>-1.3991725983432235E-2</v>
      </c>
      <c r="AJ6151" s="7" cm="1">
        <f t="array" ref="AJ6151:AL6151">TRANSPOSE(F6150:F6152)*AH6152*$D$4</f>
        <v>3.5104529506736516E-3</v>
      </c>
      <c r="AK6151" s="7">
        <v>0</v>
      </c>
      <c r="AL6151" s="7">
        <v>3.5104529506736516E-3</v>
      </c>
      <c r="AN6151" s="14">
        <v>-1.6819521786567169</v>
      </c>
      <c r="AO6151" s="14">
        <v>4.4323953479577947</v>
      </c>
      <c r="AP6151" s="14">
        <v>4.4515596749579274</v>
      </c>
    </row>
    <row r="6152" spans="1:46" x14ac:dyDescent="0.3">
      <c r="A6152" s="20"/>
      <c r="F6152" s="7">
        <v>1</v>
      </c>
      <c r="N6152" s="7">
        <v>0.94062026963060841</v>
      </c>
      <c r="AH6152" s="7">
        <f t="shared" ref="AH6152" si="13795">N6152*(1-N6152)*AF6150</f>
        <v>5.8507549177894197E-3</v>
      </c>
    </row>
    <row r="6153" spans="1:46" x14ac:dyDescent="0.3">
      <c r="A6153" s="20"/>
    </row>
    <row r="6154" spans="1:46" x14ac:dyDescent="0.3">
      <c r="A6154" s="20">
        <v>1536</v>
      </c>
      <c r="B6154" s="7">
        <f t="shared" ref="B6154" si="13796">MOD(ROUNDDOWN(ROW(B6154)/4,0),4)+1</f>
        <v>3</v>
      </c>
      <c r="D6154" s="7" cm="1">
        <f t="array" ref="D6154">_xlfn.CHOOSEROWS($I$4:$I$7,B6154)</f>
        <v>1</v>
      </c>
      <c r="F6154" s="7">
        <f t="shared" ref="F6154" si="13797">1+0</f>
        <v>1</v>
      </c>
      <c r="H6154" s="7" cm="1">
        <f t="array" ref="H6154:J6155">_xlfn.ANCHORARRAY(AN6150)</f>
        <v>-4.9404979446624795</v>
      </c>
      <c r="I6154" s="7">
        <v>3.228036739325415</v>
      </c>
      <c r="J6154" s="7">
        <v>3.1818430787467302</v>
      </c>
      <c r="L6154" s="7" cm="1">
        <f t="array" ref="L6154:L6155">MMULT(H6154:J6155,F6154:F6156)</f>
        <v>-1.7124612053370645</v>
      </c>
      <c r="N6154" s="7" cm="1">
        <f t="array" ref="N6154:N6156">_xlfn.VSTACK(1,1/(1+EXP(-_xlfn.ANCHORARRAY(L6154))))</f>
        <v>1</v>
      </c>
      <c r="P6154" s="7" cm="1">
        <f t="array" ref="P6154:R6154">_xlfn.ANCHORARRAY(AR6150)</f>
        <v>-2.4429373582067115</v>
      </c>
      <c r="Q6154" s="7">
        <v>-5.6023965271425986</v>
      </c>
      <c r="R6154" s="7">
        <v>5.3333838640783346</v>
      </c>
      <c r="T6154" s="7" cm="1">
        <f t="array" ref="T6154">MMULT(P6154:R6154,_xlfn.ANCHORARRAY(N6154))</f>
        <v>1.7138178515876703</v>
      </c>
      <c r="V6154" s="18">
        <f t="shared" ref="V6154" si="13798">1/(1+EXP(-T6154))</f>
        <v>0.84733082166511409</v>
      </c>
      <c r="X6154" s="7">
        <f t="shared" ref="X6154" si="13799">D6154-V6154</f>
        <v>0.15266917833488591</v>
      </c>
      <c r="Z6154" s="7">
        <f t="shared" ref="Z6154" si="13800">V6154*(1-V6154)</f>
        <v>0.12936130032143672</v>
      </c>
      <c r="AB6154" s="7">
        <f t="shared" ref="AB6154" si="13801">Z6154*X6154</f>
        <v>1.9749483428406156E-2</v>
      </c>
      <c r="AD6154" s="7" cm="1">
        <f t="array" ref="AD6154:AF6154">P6154:R6154*AB6154</f>
        <v>-4.8246750872537762E-2</v>
      </c>
      <c r="AE6154" s="7">
        <v>-0.11064443737216295</v>
      </c>
      <c r="AF6154" s="7">
        <v>0.10533157624094386</v>
      </c>
      <c r="AH6154" s="7">
        <f t="shared" ref="AH6154" si="13802">N6154*(1-N6154)*AD6154</f>
        <v>0</v>
      </c>
      <c r="AJ6154" s="7" cm="1">
        <f t="array" ref="AJ6154:AL6154">TRANSPOSE(F6154:F6156)*AH6155*$D$4</f>
        <v>-8.5959600334462524E-3</v>
      </c>
      <c r="AK6154" s="7">
        <v>-8.5959600334462524E-3</v>
      </c>
      <c r="AL6154" s="7">
        <v>0</v>
      </c>
      <c r="AN6154" s="14" cm="1">
        <f t="array" ref="AN6154:AP6155">H6154:J6155+AJ6154:AL6155</f>
        <v>-4.9490939046959257</v>
      </c>
      <c r="AO6154" s="14">
        <v>3.2194407792919688</v>
      </c>
      <c r="AP6154" s="14">
        <v>3.1818430787467302</v>
      </c>
      <c r="AR6154" s="14" cm="1">
        <f t="array" ref="AR6154:AT6154">TRANSPOSE(TRANSPOSE(P6154:R6154)+_xlfn.ANCHORARRAY(N6154)*AB6154*$D$4)</f>
        <v>-2.4310876681496678</v>
      </c>
      <c r="AS6154" s="14">
        <v>-5.600585364126756</v>
      </c>
      <c r="AT6154" s="14">
        <v>5.344521842476853</v>
      </c>
    </row>
    <row r="6155" spans="1:46" x14ac:dyDescent="0.3">
      <c r="A6155" s="20"/>
      <c r="F6155" s="7" cm="1">
        <f t="array" ref="F6155:F6156">TRANSPOSE(_xlfn.CHOOSEROWS($G$4:$H$7,B6154))</f>
        <v>1</v>
      </c>
      <c r="H6155" s="7">
        <v>-1.6819521786567169</v>
      </c>
      <c r="I6155" s="7">
        <v>4.4323953479577947</v>
      </c>
      <c r="J6155" s="7">
        <v>4.4515596749579274</v>
      </c>
      <c r="L6155" s="7">
        <v>2.7504431693010778</v>
      </c>
      <c r="N6155" s="7">
        <v>0.15284475856530341</v>
      </c>
      <c r="AH6155" s="7">
        <f t="shared" ref="AH6155" si="13803">N6155*(1-N6155)*AE6154</f>
        <v>-1.4326600055743753E-2</v>
      </c>
      <c r="AJ6155" s="7" cm="1">
        <f t="array" ref="AJ6155:AL6155">TRANSPOSE(F6154:F6156)*AH6156*$D$4</f>
        <v>3.5678476630630427E-3</v>
      </c>
      <c r="AK6155" s="7">
        <v>3.5678476630630427E-3</v>
      </c>
      <c r="AL6155" s="7">
        <v>0</v>
      </c>
      <c r="AN6155" s="14">
        <v>-1.6783843309936539</v>
      </c>
      <c r="AO6155" s="14">
        <v>4.4359631956208574</v>
      </c>
      <c r="AP6155" s="14">
        <v>4.4515596749579274</v>
      </c>
    </row>
    <row r="6156" spans="1:46" x14ac:dyDescent="0.3">
      <c r="A6156" s="20"/>
      <c r="F6156" s="7">
        <v>0</v>
      </c>
      <c r="N6156" s="7">
        <v>0.93993837348493481</v>
      </c>
      <c r="AH6156" s="7">
        <f t="shared" ref="AH6156" si="13804">N6156*(1-N6156)*AF6154</f>
        <v>5.9464127717717384E-3</v>
      </c>
    </row>
    <row r="6157" spans="1:46" x14ac:dyDescent="0.3">
      <c r="A6157" s="20"/>
    </row>
    <row r="6158" spans="1:46" x14ac:dyDescent="0.3">
      <c r="A6158" s="20">
        <v>1537</v>
      </c>
      <c r="B6158" s="7">
        <f t="shared" ref="B6158" si="13805">MOD(ROUNDDOWN(ROW(B6158)/4,0),4)+1</f>
        <v>4</v>
      </c>
      <c r="D6158" s="7" cm="1">
        <f t="array" ref="D6158">_xlfn.CHOOSEROWS($I$4:$I$7,B6158)</f>
        <v>0</v>
      </c>
      <c r="F6158" s="7">
        <f t="shared" ref="F6158" si="13806">1+0</f>
        <v>1</v>
      </c>
      <c r="H6158" s="7" cm="1">
        <f t="array" ref="H6158:J6159">_xlfn.ANCHORARRAY(AN6154)</f>
        <v>-4.9490939046959257</v>
      </c>
      <c r="I6158" s="7">
        <v>3.2194407792919688</v>
      </c>
      <c r="J6158" s="7">
        <v>3.1818430787467302</v>
      </c>
      <c r="L6158" s="7" cm="1">
        <f t="array" ref="L6158:L6159">MMULT(H6158:J6159,F6158:F6160)</f>
        <v>1.4521899533427733</v>
      </c>
      <c r="N6158" s="7" cm="1">
        <f t="array" ref="N6158:N6160">_xlfn.VSTACK(1,1/(1+EXP(-_xlfn.ANCHORARRAY(L6158))))</f>
        <v>1</v>
      </c>
      <c r="P6158" s="7" cm="1">
        <f t="array" ref="P6158:R6158">_xlfn.ANCHORARRAY(AR6154)</f>
        <v>-2.4310876681496678</v>
      </c>
      <c r="Q6158" s="7">
        <v>-5.600585364126756</v>
      </c>
      <c r="R6158" s="7">
        <v>5.344521842476853</v>
      </c>
      <c r="T6158" s="7" cm="1">
        <f t="array" ref="T6158">MMULT(P6158:R6158,_xlfn.ANCHORARRAY(N6158))</f>
        <v>-1.6288684405646183</v>
      </c>
      <c r="V6158" s="18">
        <f t="shared" ref="V6158" si="13807">1/(1+EXP(-T6158))</f>
        <v>0.16398543249288428</v>
      </c>
      <c r="X6158" s="7">
        <f t="shared" ref="X6158" si="13808">D6158-V6158</f>
        <v>-0.16398543249288428</v>
      </c>
      <c r="Z6158" s="7">
        <f t="shared" ref="Z6158" si="13809">V6158*(1-V6158)</f>
        <v>0.13709421042300599</v>
      </c>
      <c r="AB6158" s="7">
        <f t="shared" ref="AB6158" si="13810">Z6158*X6158</f>
        <v>-2.2481453388487119E-2</v>
      </c>
      <c r="AD6158" s="7" cm="1">
        <f t="array" ref="AD6158:AF6158">P6158:R6158*AB6158</f>
        <v>5.46543840948326E-2</v>
      </c>
      <c r="AE6158" s="7">
        <v>0.12590929881185883</v>
      </c>
      <c r="AF6158" s="7">
        <v>-0.12015261868539467</v>
      </c>
      <c r="AH6158" s="7">
        <f t="shared" ref="AH6158" si="13811">N6158*(1-N6158)*AD6158</f>
        <v>0</v>
      </c>
      <c r="AJ6158" s="7" cm="1">
        <f t="array" ref="AJ6158:AL6158">TRANSPOSE(F6158:F6160)*AH6159*$D$4</f>
        <v>1.1610754050416429E-2</v>
      </c>
      <c r="AK6158" s="7">
        <v>1.1610754050416429E-2</v>
      </c>
      <c r="AL6158" s="7">
        <v>1.1610754050416429E-2</v>
      </c>
      <c r="AN6158" s="14" cm="1">
        <f t="array" ref="AN6158:AP6159">H6158:J6159+AJ6158:AL6159</f>
        <v>-4.9374831506455097</v>
      </c>
      <c r="AO6158" s="14">
        <v>3.2310515333423853</v>
      </c>
      <c r="AP6158" s="14">
        <v>3.1934538327971467</v>
      </c>
      <c r="AR6158" s="14" cm="1">
        <f t="array" ref="AR6158:AT6158">TRANSPOSE(TRANSPOSE(P6158:R6158)+_xlfn.ANCHORARRAY(N6158)*AB6158*$D$4)</f>
        <v>-2.4445765401827599</v>
      </c>
      <c r="AS6158" s="14">
        <v>-5.6115158724984449</v>
      </c>
      <c r="AT6158" s="14">
        <v>5.3310429420559045</v>
      </c>
    </row>
    <row r="6159" spans="1:46" x14ac:dyDescent="0.3">
      <c r="A6159" s="20"/>
      <c r="F6159" s="7" cm="1">
        <f t="array" ref="F6159:F6160">TRANSPOSE(_xlfn.CHOOSEROWS($G$4:$H$7,B6158))</f>
        <v>1</v>
      </c>
      <c r="H6159" s="7">
        <v>-1.6783843309936539</v>
      </c>
      <c r="I6159" s="7">
        <v>4.4359631956208574</v>
      </c>
      <c r="J6159" s="7">
        <v>4.4515596749579274</v>
      </c>
      <c r="L6159" s="7">
        <v>7.2091385395851306</v>
      </c>
      <c r="N6159" s="7">
        <v>0.81033524114346367</v>
      </c>
      <c r="AH6159" s="7">
        <f t="shared" ref="AH6159" si="13812">N6159*(1-N6159)*AE6158</f>
        <v>1.9351256750694049E-2</v>
      </c>
      <c r="AJ6159" s="7" cm="1">
        <f t="array" ref="AJ6159:AL6159">TRANSPOSE(F6158:F6160)*AH6160*$D$4</f>
        <v>-5.3254101833882163E-5</v>
      </c>
      <c r="AK6159" s="7">
        <v>-5.3254101833882163E-5</v>
      </c>
      <c r="AL6159" s="7">
        <v>-5.3254101833882163E-5</v>
      </c>
      <c r="AN6159" s="14">
        <v>-1.6784375850954878</v>
      </c>
      <c r="AO6159" s="14">
        <v>4.4359099415190233</v>
      </c>
      <c r="AP6159" s="14">
        <v>4.4515064208560933</v>
      </c>
    </row>
    <row r="6160" spans="1:46" x14ac:dyDescent="0.3">
      <c r="A6160" s="20"/>
      <c r="F6160" s="7">
        <v>1</v>
      </c>
      <c r="N6160" s="7">
        <v>0.9992607527064078</v>
      </c>
      <c r="AH6160" s="7">
        <f t="shared" ref="AH6160" si="13813">N6160*(1-N6160)*AF6158</f>
        <v>-8.8756836389803609E-5</v>
      </c>
    </row>
    <row r="6161" spans="1:46" x14ac:dyDescent="0.3">
      <c r="A6161" s="20"/>
    </row>
    <row r="6162" spans="1:46" x14ac:dyDescent="0.3">
      <c r="A6162" s="20">
        <v>1538</v>
      </c>
      <c r="B6162" s="7">
        <f t="shared" ref="B6162" si="13814">MOD(ROUNDDOWN(ROW(B6162)/4,0),4)+1</f>
        <v>1</v>
      </c>
      <c r="D6162" s="7" cm="1">
        <f t="array" ref="D6162">_xlfn.CHOOSEROWS($I$4:$I$7,B6162)</f>
        <v>0</v>
      </c>
      <c r="F6162" s="7">
        <f t="shared" ref="F6162" si="13815">1+0</f>
        <v>1</v>
      </c>
      <c r="H6162" s="7" cm="1">
        <f t="array" ref="H6162:J6163">_xlfn.ANCHORARRAY(AN6158)</f>
        <v>-4.9374831506455097</v>
      </c>
      <c r="I6162" s="7">
        <v>3.2310515333423853</v>
      </c>
      <c r="J6162" s="7">
        <v>3.1934538327971467</v>
      </c>
      <c r="L6162" s="7" cm="1">
        <f t="array" ref="L6162:L6163">MMULT(H6162:J6163,F6162:F6164)</f>
        <v>-4.9374831506455097</v>
      </c>
      <c r="N6162" s="7" cm="1">
        <f t="array" ref="N6162:N6164">_xlfn.VSTACK(1,1/(1+EXP(-_xlfn.ANCHORARRAY(L6162))))</f>
        <v>1</v>
      </c>
      <c r="P6162" s="7" cm="1">
        <f t="array" ref="P6162:R6162">_xlfn.ANCHORARRAY(AR6158)</f>
        <v>-2.4445765401827599</v>
      </c>
      <c r="Q6162" s="7">
        <v>-5.6115158724984449</v>
      </c>
      <c r="R6162" s="7">
        <v>5.3310429420559045</v>
      </c>
      <c r="T6162" s="7" cm="1">
        <f t="array" ref="T6162">MMULT(P6162:R6162,_xlfn.ANCHORARRAY(N6162))</f>
        <v>-1.6459530008037746</v>
      </c>
      <c r="V6162" s="18">
        <f t="shared" ref="V6162" si="13816">1/(1+EXP(-T6162))</f>
        <v>0.16165666351358457</v>
      </c>
      <c r="X6162" s="7">
        <f t="shared" ref="X6162" si="13817">D6162-V6162</f>
        <v>-0.16165666351358457</v>
      </c>
      <c r="Z6162" s="7">
        <f t="shared" ref="Z6162" si="13818">V6162*(1-V6162)</f>
        <v>0.13552378665524026</v>
      </c>
      <c r="AB6162" s="7">
        <f t="shared" ref="AB6162" si="13819">Z6162*X6162</f>
        <v>-2.1908323177412998E-2</v>
      </c>
      <c r="AD6162" s="7" cm="1">
        <f t="array" ref="AD6162:AF6162">P6162:R6162*AB6162</f>
        <v>5.3556572874246033E-2</v>
      </c>
      <c r="AE6162" s="7">
        <v>0.12293890324987861</v>
      </c>
      <c r="AF6162" s="7">
        <v>-0.11679421164722735</v>
      </c>
      <c r="AH6162" s="7">
        <f t="shared" ref="AH6162" si="13820">N6162*(1-N6162)*AD6162</f>
        <v>0</v>
      </c>
      <c r="AJ6162" s="7" cm="1">
        <f t="array" ref="AJ6162:AL6162">TRANSPOSE(F6162:F6164)*AH6163*$D$4</f>
        <v>5.2156815733707797E-4</v>
      </c>
      <c r="AK6162" s="7">
        <v>0</v>
      </c>
      <c r="AL6162" s="7">
        <v>0</v>
      </c>
      <c r="AN6162" s="14" cm="1">
        <f t="array" ref="AN6162:AP6163">H6162:J6163+AJ6162:AL6163</f>
        <v>-4.9369615824881725</v>
      </c>
      <c r="AO6162" s="14">
        <v>3.2310515333423853</v>
      </c>
      <c r="AP6162" s="14">
        <v>3.1934538327971467</v>
      </c>
      <c r="AR6162" s="14" cm="1">
        <f t="array" ref="AR6162:AT6162">TRANSPOSE(TRANSPOSE(P6162:R6162)+_xlfn.ANCHORARRAY(N6162)*AB6162*$D$4)</f>
        <v>-2.4577215340892078</v>
      </c>
      <c r="AS6162" s="14">
        <v>-5.6116094852019804</v>
      </c>
      <c r="AT6162" s="14">
        <v>5.3289752020563856</v>
      </c>
    </row>
    <row r="6163" spans="1:46" x14ac:dyDescent="0.3">
      <c r="A6163" s="20"/>
      <c r="F6163" s="7" cm="1">
        <f t="array" ref="F6163:F6164">TRANSPOSE(_xlfn.CHOOSEROWS($G$4:$H$7,B6162))</f>
        <v>0</v>
      </c>
      <c r="H6163" s="7">
        <v>-1.6784375850954878</v>
      </c>
      <c r="I6163" s="7">
        <v>4.4359099415190233</v>
      </c>
      <c r="J6163" s="7">
        <v>4.4515064208560933</v>
      </c>
      <c r="L6163" s="7">
        <v>-1.6784375850954878</v>
      </c>
      <c r="N6163" s="7">
        <v>7.1215478836911591E-3</v>
      </c>
      <c r="AH6163" s="7">
        <f t="shared" ref="AH6163" si="13821">N6163*(1-N6163)*AE6162</f>
        <v>8.6928026222846339E-4</v>
      </c>
      <c r="AJ6163" s="7" cm="1">
        <f t="array" ref="AJ6163:AL6163">TRANSPOSE(F6162:F6164)*AH6164*$D$4</f>
        <v>-9.2892324636815633E-3</v>
      </c>
      <c r="AK6163" s="7">
        <v>0</v>
      </c>
      <c r="AL6163" s="7">
        <v>0</v>
      </c>
      <c r="AN6163" s="14">
        <v>-1.6877268175591693</v>
      </c>
      <c r="AO6163" s="14">
        <v>4.4359099415190233</v>
      </c>
      <c r="AP6163" s="14">
        <v>4.4515064208560933</v>
      </c>
    </row>
    <row r="6164" spans="1:46" x14ac:dyDescent="0.3">
      <c r="A6164" s="20"/>
      <c r="F6164" s="7">
        <v>0</v>
      </c>
      <c r="N6164" s="7">
        <v>0.15730246923159785</v>
      </c>
      <c r="AH6164" s="7">
        <f t="shared" ref="AH6164" si="13822">N6164*(1-N6164)*AF6162</f>
        <v>-1.5482054106135939E-2</v>
      </c>
    </row>
    <row r="6165" spans="1:46" x14ac:dyDescent="0.3">
      <c r="A6165" s="20"/>
    </row>
    <row r="6166" spans="1:46" x14ac:dyDescent="0.3">
      <c r="A6166" s="20">
        <v>1539</v>
      </c>
      <c r="B6166" s="7">
        <f t="shared" ref="B6166" si="13823">MOD(ROUNDDOWN(ROW(B6166)/4,0),4)+1</f>
        <v>2</v>
      </c>
      <c r="D6166" s="7" cm="1">
        <f t="array" ref="D6166">_xlfn.CHOOSEROWS($I$4:$I$7,B6166)</f>
        <v>1</v>
      </c>
      <c r="F6166" s="7">
        <f t="shared" ref="F6166" si="13824">1+0</f>
        <v>1</v>
      </c>
      <c r="H6166" s="7" cm="1">
        <f t="array" ref="H6166:J6167">_xlfn.ANCHORARRAY(AN6162)</f>
        <v>-4.9369615824881725</v>
      </c>
      <c r="I6166" s="7">
        <v>3.2310515333423853</v>
      </c>
      <c r="J6166" s="7">
        <v>3.1934538327971467</v>
      </c>
      <c r="L6166" s="7" cm="1">
        <f t="array" ref="L6166:L6167">MMULT(H6166:J6167,F6166:F6168)</f>
        <v>-1.7435077496910258</v>
      </c>
      <c r="N6166" s="7" cm="1">
        <f t="array" ref="N6166:N6168">_xlfn.VSTACK(1,1/(1+EXP(-_xlfn.ANCHORARRAY(L6166))))</f>
        <v>1</v>
      </c>
      <c r="P6166" s="7" cm="1">
        <f t="array" ref="P6166:R6166">_xlfn.ANCHORARRAY(AR6162)</f>
        <v>-2.4577215340892078</v>
      </c>
      <c r="Q6166" s="7">
        <v>-5.6116094852019804</v>
      </c>
      <c r="R6166" s="7">
        <v>5.3289752020563856</v>
      </c>
      <c r="T6166" s="7" cm="1">
        <f t="array" ref="T6166">MMULT(P6166:R6166,_xlfn.ANCHORARRAY(N6166))</f>
        <v>1.7197867582596373</v>
      </c>
      <c r="V6166" s="18">
        <f t="shared" ref="V6166" si="13825">1/(1+EXP(-T6166))</f>
        <v>0.84810136742185382</v>
      </c>
      <c r="X6166" s="7">
        <f t="shared" ref="X6166" si="13826">D6166-V6166</f>
        <v>0.15189863257814618</v>
      </c>
      <c r="Z6166" s="7">
        <f t="shared" ref="Z6166" si="13827">V6166*(1-V6166)</f>
        <v>0.12882543799903554</v>
      </c>
      <c r="AB6166" s="7">
        <f t="shared" ref="AB6166" si="13828">Z6166*X6166</f>
        <v>1.9568407873334248E-2</v>
      </c>
      <c r="AD6166" s="7" cm="1">
        <f t="array" ref="AD6166:AF6166">P6166:R6166*AB6166</f>
        <v>-4.8093697418134379E-2</v>
      </c>
      <c r="AE6166" s="7">
        <v>-0.10981026323230358</v>
      </c>
      <c r="AF6166" s="7">
        <v>0.10427956030072315</v>
      </c>
      <c r="AH6166" s="7">
        <f t="shared" ref="AH6166" si="13829">N6166*(1-N6166)*AD6166</f>
        <v>0</v>
      </c>
      <c r="AJ6166" s="7" cm="1">
        <f t="array" ref="AJ6166:AL6166">TRANSPOSE(F6166:F6168)*AH6167*$D$4</f>
        <v>-8.3481894176227461E-3</v>
      </c>
      <c r="AK6166" s="7">
        <v>0</v>
      </c>
      <c r="AL6166" s="7">
        <v>-8.3481894176227461E-3</v>
      </c>
      <c r="AN6166" s="14" cm="1">
        <f t="array" ref="AN6166:AP6167">H6166:J6167+AJ6166:AL6167</f>
        <v>-4.9453097719057952</v>
      </c>
      <c r="AO6166" s="14">
        <v>3.2310515333423853</v>
      </c>
      <c r="AP6166" s="14">
        <v>3.185105643379524</v>
      </c>
      <c r="AR6166" s="14" cm="1">
        <f t="array" ref="AR6166:AT6166">TRANSPOSE(TRANSPOSE(P6166:R6166)+_xlfn.ANCHORARRAY(N6166)*AB6166*$D$4)</f>
        <v>-2.4459804893652071</v>
      </c>
      <c r="AS6166" s="14">
        <v>-5.6098616201426426</v>
      </c>
      <c r="AT6166" s="14">
        <v>5.3400198486553183</v>
      </c>
    </row>
    <row r="6167" spans="1:46" x14ac:dyDescent="0.3">
      <c r="A6167" s="20"/>
      <c r="F6167" s="7" cm="1">
        <f t="array" ref="F6167:F6168">TRANSPOSE(_xlfn.CHOOSEROWS($G$4:$H$7,B6166))</f>
        <v>0</v>
      </c>
      <c r="H6167" s="7">
        <v>-1.6877268175591693</v>
      </c>
      <c r="I6167" s="7">
        <v>4.4359099415190233</v>
      </c>
      <c r="J6167" s="7">
        <v>4.4515064208560933</v>
      </c>
      <c r="L6167" s="7">
        <v>2.763779603296924</v>
      </c>
      <c r="N6167" s="7">
        <v>0.1488679330013396</v>
      </c>
      <c r="AH6167" s="7">
        <f t="shared" ref="AH6167" si="13830">N6167*(1-N6167)*AE6166</f>
        <v>-1.3913649029371245E-2</v>
      </c>
      <c r="AJ6167" s="7" cm="1">
        <f t="array" ref="AJ6167:AL6167">TRANSPOSE(F6166:F6168)*AH6168*$D$4</f>
        <v>3.4909720700254106E-3</v>
      </c>
      <c r="AK6167" s="7">
        <v>0</v>
      </c>
      <c r="AL6167" s="7">
        <v>3.4909720700254106E-3</v>
      </c>
      <c r="AN6167" s="14">
        <v>-1.684235845489144</v>
      </c>
      <c r="AO6167" s="14">
        <v>4.4359099415190233</v>
      </c>
      <c r="AP6167" s="14">
        <v>4.4549973929261188</v>
      </c>
    </row>
    <row r="6168" spans="1:46" x14ac:dyDescent="0.3">
      <c r="A6168" s="20"/>
      <c r="F6168" s="7">
        <v>1</v>
      </c>
      <c r="N6168" s="7">
        <v>0.94068686889125708</v>
      </c>
      <c r="AH6168" s="7">
        <f t="shared" ref="AH6168" si="13831">N6168*(1-N6168)*AF6166</f>
        <v>5.8182867833756844E-3</v>
      </c>
    </row>
    <row r="6169" spans="1:46" x14ac:dyDescent="0.3">
      <c r="A6169" s="20"/>
    </row>
    <row r="6170" spans="1:46" x14ac:dyDescent="0.3">
      <c r="A6170" s="20">
        <v>1540</v>
      </c>
      <c r="B6170" s="7">
        <f t="shared" ref="B6170" si="13832">MOD(ROUNDDOWN(ROW(B6170)/4,0),4)+1</f>
        <v>3</v>
      </c>
      <c r="D6170" s="7" cm="1">
        <f t="array" ref="D6170">_xlfn.CHOOSEROWS($I$4:$I$7,B6170)</f>
        <v>1</v>
      </c>
      <c r="F6170" s="7">
        <f t="shared" ref="F6170" si="13833">1+0</f>
        <v>1</v>
      </c>
      <c r="H6170" s="7" cm="1">
        <f t="array" ref="H6170:J6171">_xlfn.ANCHORARRAY(AN6166)</f>
        <v>-4.9453097719057952</v>
      </c>
      <c r="I6170" s="7">
        <v>3.2310515333423853</v>
      </c>
      <c r="J6170" s="7">
        <v>3.185105643379524</v>
      </c>
      <c r="L6170" s="7" cm="1">
        <f t="array" ref="L6170:L6171">MMULT(H6170:J6171,F6170:F6172)</f>
        <v>-1.71425823856341</v>
      </c>
      <c r="N6170" s="7" cm="1">
        <f t="array" ref="N6170:N6172">_xlfn.VSTACK(1,1/(1+EXP(-_xlfn.ANCHORARRAY(L6170))))</f>
        <v>1</v>
      </c>
      <c r="P6170" s="7" cm="1">
        <f t="array" ref="P6170:R6170">_xlfn.ANCHORARRAY(AR6166)</f>
        <v>-2.4459804893652071</v>
      </c>
      <c r="Q6170" s="7">
        <v>-5.6098616201426426</v>
      </c>
      <c r="R6170" s="7">
        <v>5.3400198486553183</v>
      </c>
      <c r="T6170" s="7" cm="1">
        <f t="array" ref="T6170">MMULT(P6170:R6170,_xlfn.ANCHORARRAY(N6170))</f>
        <v>1.7175465394626994</v>
      </c>
      <c r="V6170" s="18">
        <f t="shared" ref="V6170" si="13834">1/(1+EXP(-T6170))</f>
        <v>0.84781254514459425</v>
      </c>
      <c r="X6170" s="7">
        <f t="shared" ref="X6170" si="13835">D6170-V6170</f>
        <v>0.15218745485540575</v>
      </c>
      <c r="Z6170" s="7">
        <f t="shared" ref="Z6170" si="13836">V6170*(1-V6170)</f>
        <v>0.12902643344003958</v>
      </c>
      <c r="AB6170" s="7">
        <f t="shared" ref="AB6170" si="13837">Z6170*X6170</f>
        <v>1.963620451431004E-2</v>
      </c>
      <c r="AD6170" s="7" cm="1">
        <f t="array" ref="AD6170:AF6170">P6170:R6170*AB6170</f>
        <v>-4.8029773127187363E-2</v>
      </c>
      <c r="AE6170" s="7">
        <v>-0.11015639007009959</v>
      </c>
      <c r="AF6170" s="7">
        <v>0.10485772185867077</v>
      </c>
      <c r="AH6170" s="7">
        <f t="shared" ref="AH6170" si="13838">N6170*(1-N6170)*AD6170</f>
        <v>0</v>
      </c>
      <c r="AJ6170" s="7" cm="1">
        <f t="array" ref="AJ6170:AL6170">TRANSPOSE(F6170:F6172)*AH6171*$D$4</f>
        <v>-8.547368889843995E-3</v>
      </c>
      <c r="AK6170" s="7">
        <v>-8.547368889843995E-3</v>
      </c>
      <c r="AL6170" s="7">
        <v>0</v>
      </c>
      <c r="AN6170" s="14" cm="1">
        <f t="array" ref="AN6170:AP6171">H6170:J6171+AJ6170:AL6171</f>
        <v>-4.9538571407956393</v>
      </c>
      <c r="AO6170" s="14">
        <v>3.2225041644525412</v>
      </c>
      <c r="AP6170" s="14">
        <v>3.185105643379524</v>
      </c>
      <c r="AR6170" s="14" cm="1">
        <f t="array" ref="AR6170:AT6170">TRANSPOSE(TRANSPOSE(P6170:R6170)+_xlfn.ANCHORARRAY(N6170)*AB6170*$D$4)</f>
        <v>-2.4341987666566212</v>
      </c>
      <c r="AS6170" s="14">
        <v>-5.6080635853080283</v>
      </c>
      <c r="AT6170" s="14">
        <v>5.351094760215549</v>
      </c>
    </row>
    <row r="6171" spans="1:46" x14ac:dyDescent="0.3">
      <c r="A6171" s="20"/>
      <c r="F6171" s="7" cm="1">
        <f t="array" ref="F6171:F6172">TRANSPOSE(_xlfn.CHOOSEROWS($G$4:$H$7,B6170))</f>
        <v>1</v>
      </c>
      <c r="H6171" s="7">
        <v>-1.684235845489144</v>
      </c>
      <c r="I6171" s="7">
        <v>4.4359099415190233</v>
      </c>
      <c r="J6171" s="7">
        <v>4.4549973929261188</v>
      </c>
      <c r="L6171" s="7">
        <v>2.7516740960298796</v>
      </c>
      <c r="N6171" s="7">
        <v>0.15261221801662866</v>
      </c>
      <c r="AH6171" s="7">
        <f t="shared" ref="AH6171" si="13839">N6171*(1-N6171)*AE6170</f>
        <v>-1.4245614816406658E-2</v>
      </c>
      <c r="AJ6171" s="7" cm="1">
        <f t="array" ref="AJ6171:AL6171">TRANSPOSE(F6170:F6172)*AH6172*$D$4</f>
        <v>3.5479519694518228E-3</v>
      </c>
      <c r="AK6171" s="7">
        <v>3.5479519694518228E-3</v>
      </c>
      <c r="AL6171" s="7">
        <v>0</v>
      </c>
      <c r="AN6171" s="14">
        <v>-1.6806878935196921</v>
      </c>
      <c r="AO6171" s="14">
        <v>4.4394578934884752</v>
      </c>
      <c r="AP6171" s="14">
        <v>4.4549973929261188</v>
      </c>
    </row>
    <row r="6172" spans="1:46" x14ac:dyDescent="0.3">
      <c r="A6172" s="20"/>
      <c r="F6172" s="7">
        <v>0</v>
      </c>
      <c r="N6172" s="7">
        <v>0.9400078268825619</v>
      </c>
      <c r="AH6172" s="7">
        <f t="shared" ref="AH6172" si="13840">N6172*(1-N6172)*AF6170</f>
        <v>5.9132532824197051E-3</v>
      </c>
    </row>
    <row r="6173" spans="1:46" x14ac:dyDescent="0.3">
      <c r="A6173" s="20"/>
    </row>
    <row r="6174" spans="1:46" x14ac:dyDescent="0.3">
      <c r="A6174" s="20">
        <v>1541</v>
      </c>
      <c r="B6174" s="7">
        <f t="shared" ref="B6174" si="13841">MOD(ROUNDDOWN(ROW(B6174)/4,0),4)+1</f>
        <v>4</v>
      </c>
      <c r="D6174" s="7" cm="1">
        <f t="array" ref="D6174">_xlfn.CHOOSEROWS($I$4:$I$7,B6174)</f>
        <v>0</v>
      </c>
      <c r="F6174" s="7">
        <f t="shared" ref="F6174" si="13842">1+0</f>
        <v>1</v>
      </c>
      <c r="H6174" s="7" cm="1">
        <f t="array" ref="H6174:J6175">_xlfn.ANCHORARRAY(AN6170)</f>
        <v>-4.9538571407956393</v>
      </c>
      <c r="I6174" s="7">
        <v>3.2225041644525412</v>
      </c>
      <c r="J6174" s="7">
        <v>3.185105643379524</v>
      </c>
      <c r="L6174" s="7" cm="1">
        <f t="array" ref="L6174:L6175">MMULT(H6174:J6175,F6174:F6176)</f>
        <v>1.4537526670364258</v>
      </c>
      <c r="N6174" s="7" cm="1">
        <f t="array" ref="N6174:N6176">_xlfn.VSTACK(1,1/(1+EXP(-_xlfn.ANCHORARRAY(L6174))))</f>
        <v>1</v>
      </c>
      <c r="P6174" s="7" cm="1">
        <f t="array" ref="P6174:R6174">_xlfn.ANCHORARRAY(AR6170)</f>
        <v>-2.4341987666566212</v>
      </c>
      <c r="Q6174" s="7">
        <v>-5.6080635853080283</v>
      </c>
      <c r="R6174" s="7">
        <v>5.351094760215549</v>
      </c>
      <c r="T6174" s="7" cm="1">
        <f t="array" ref="T6174">MMULT(P6174:R6174,_xlfn.ANCHORARRAY(N6174))</f>
        <v>-1.632799364298684</v>
      </c>
      <c r="V6174" s="18">
        <f t="shared" ref="V6174" si="13843">1/(1+EXP(-T6174))</f>
        <v>0.16344723717436818</v>
      </c>
      <c r="X6174" s="7">
        <f t="shared" ref="X6174" si="13844">D6174-V6174</f>
        <v>-0.16344723717436818</v>
      </c>
      <c r="Z6174" s="7">
        <f t="shared" ref="Z6174" si="13845">V6174*(1-V6174)</f>
        <v>0.13673223783443403</v>
      </c>
      <c r="AB6174" s="7">
        <f t="shared" ref="AB6174" si="13846">Z6174*X6174</f>
        <v>-2.2348506506706858E-2</v>
      </c>
      <c r="AD6174" s="7" cm="1">
        <f t="array" ref="AD6174:AF6174">P6174:R6174*AB6174</f>
        <v>5.4400706975243303E-2</v>
      </c>
      <c r="AE6174" s="7">
        <v>0.12533184552628227</v>
      </c>
      <c r="AF6174" s="7">
        <v>-0.11958897606668217</v>
      </c>
      <c r="AH6174" s="7">
        <f t="shared" ref="AH6174" si="13847">N6174*(1-N6174)*AD6174</f>
        <v>0</v>
      </c>
      <c r="AJ6174" s="7" cm="1">
        <f t="array" ref="AJ6174:AL6174">TRANSPOSE(F6174:F6176)*AH6175*$D$4</f>
        <v>1.1546295196496116E-2</v>
      </c>
      <c r="AK6174" s="7">
        <v>1.1546295196496116E-2</v>
      </c>
      <c r="AL6174" s="7">
        <v>1.1546295196496116E-2</v>
      </c>
      <c r="AN6174" s="14" cm="1">
        <f t="array" ref="AN6174:AP6175">H6174:J6175+AJ6174:AL6175</f>
        <v>-4.9423108455991436</v>
      </c>
      <c r="AO6174" s="14">
        <v>3.2340504596490374</v>
      </c>
      <c r="AP6174" s="14">
        <v>3.1966519385760201</v>
      </c>
      <c r="AR6174" s="14" cm="1">
        <f t="array" ref="AR6174:AT6174">TRANSPOSE(TRANSPOSE(P6174:R6174)+_xlfn.ANCHORARRAY(N6174)*AB6174*$D$4)</f>
        <v>-2.4476078705606454</v>
      </c>
      <c r="AS6174" s="14">
        <v>-5.6189326737455492</v>
      </c>
      <c r="AT6174" s="14">
        <v>5.3376955232108383</v>
      </c>
    </row>
    <row r="6175" spans="1:46" x14ac:dyDescent="0.3">
      <c r="A6175" s="20"/>
      <c r="F6175" s="7" cm="1">
        <f t="array" ref="F6175:F6176">TRANSPOSE(_xlfn.CHOOSEROWS($G$4:$H$7,B6174))</f>
        <v>1</v>
      </c>
      <c r="H6175" s="7">
        <v>-1.6806878935196921</v>
      </c>
      <c r="I6175" s="7">
        <v>4.4394578934884752</v>
      </c>
      <c r="J6175" s="7">
        <v>4.4549973929261188</v>
      </c>
      <c r="L6175" s="7">
        <v>7.2137673928949022</v>
      </c>
      <c r="N6175" s="7">
        <v>0.81057530132634292</v>
      </c>
      <c r="AH6175" s="7">
        <f t="shared" ref="AH6175" si="13848">N6175*(1-N6175)*AE6174</f>
        <v>1.9243825327493528E-2</v>
      </c>
      <c r="AJ6175" s="7" cm="1">
        <f t="array" ref="AJ6175:AL6175">TRANSPOSE(F6174:F6176)*AH6176*$D$4</f>
        <v>-5.27598620313523E-5</v>
      </c>
      <c r="AK6175" s="7">
        <v>-5.27598620313523E-5</v>
      </c>
      <c r="AL6175" s="7">
        <v>-5.27598620313523E-5</v>
      </c>
      <c r="AN6175" s="14">
        <v>-1.6807406533817235</v>
      </c>
      <c r="AO6175" s="14">
        <v>4.439405133626444</v>
      </c>
      <c r="AP6175" s="14">
        <v>4.4549446330640876</v>
      </c>
    </row>
    <row r="6176" spans="1:46" x14ac:dyDescent="0.3">
      <c r="A6176" s="20"/>
      <c r="F6176" s="7">
        <v>1</v>
      </c>
      <c r="N6176" s="7">
        <v>0.99926416415412023</v>
      </c>
      <c r="AH6176" s="7">
        <f t="shared" ref="AH6176" si="13849">N6176*(1-N6176)*AF6174</f>
        <v>-8.7933103385587173E-5</v>
      </c>
    </row>
    <row r="6177" spans="1:46" x14ac:dyDescent="0.3">
      <c r="A6177" s="20"/>
    </row>
    <row r="6178" spans="1:46" x14ac:dyDescent="0.3">
      <c r="A6178" s="20">
        <v>1542</v>
      </c>
      <c r="B6178" s="7">
        <f t="shared" ref="B6178" si="13850">MOD(ROUNDDOWN(ROW(B6178)/4,0),4)+1</f>
        <v>1</v>
      </c>
      <c r="D6178" s="7" cm="1">
        <f t="array" ref="D6178">_xlfn.CHOOSEROWS($I$4:$I$7,B6178)</f>
        <v>0</v>
      </c>
      <c r="F6178" s="7">
        <f t="shared" ref="F6178" si="13851">1+0</f>
        <v>1</v>
      </c>
      <c r="H6178" s="7" cm="1">
        <f t="array" ref="H6178:J6179">_xlfn.ANCHORARRAY(AN6174)</f>
        <v>-4.9423108455991436</v>
      </c>
      <c r="I6178" s="7">
        <v>3.2340504596490374</v>
      </c>
      <c r="J6178" s="7">
        <v>3.1966519385760201</v>
      </c>
      <c r="L6178" s="7" cm="1">
        <f t="array" ref="L6178:L6179">MMULT(H6178:J6179,F6178:F6180)</f>
        <v>-4.9423108455991436</v>
      </c>
      <c r="N6178" s="7" cm="1">
        <f t="array" ref="N6178:N6180">_xlfn.VSTACK(1,1/(1+EXP(-_xlfn.ANCHORARRAY(L6178))))</f>
        <v>1</v>
      </c>
      <c r="P6178" s="7" cm="1">
        <f t="array" ref="P6178:R6178">_xlfn.ANCHORARRAY(AR6174)</f>
        <v>-2.4476078705606454</v>
      </c>
      <c r="Q6178" s="7">
        <v>-5.6189326737455492</v>
      </c>
      <c r="R6178" s="7">
        <v>5.3376955232108383</v>
      </c>
      <c r="T6178" s="7" cm="1">
        <f t="array" ref="T6178">MMULT(P6178:R6178,_xlfn.ANCHORARRAY(N6178))</f>
        <v>-1.6494275965187437</v>
      </c>
      <c r="V6178" s="18">
        <f t="shared" ref="V6178" si="13852">1/(1+EXP(-T6178))</f>
        <v>0.16118632654948822</v>
      </c>
      <c r="X6178" s="7">
        <f t="shared" ref="X6178" si="13853">D6178-V6178</f>
        <v>-0.16118632654948822</v>
      </c>
      <c r="Z6178" s="7">
        <f t="shared" ref="Z6178" si="13854">V6178*(1-V6178)</f>
        <v>0.13520529468296999</v>
      </c>
      <c r="AB6178" s="7">
        <f t="shared" ref="AB6178" si="13855">Z6178*X6178</f>
        <v>-2.1793244779988983E-2</v>
      </c>
      <c r="AD6178" s="7" cm="1">
        <f t="array" ref="AD6178:AF6178">P6178:R6178*AB6178</f>
        <v>5.3341317448555733E-2</v>
      </c>
      <c r="AE6178" s="7">
        <v>0.12245477516121472</v>
      </c>
      <c r="AF6178" s="7">
        <v>-0.11632570509838516</v>
      </c>
      <c r="AH6178" s="7">
        <f t="shared" ref="AH6178" si="13856">N6178*(1-N6178)*AD6178</f>
        <v>0</v>
      </c>
      <c r="AJ6178" s="7" cm="1">
        <f t="array" ref="AJ6178:AL6178">TRANSPOSE(F6178:F6180)*AH6179*$D$4</f>
        <v>5.1704769910297427E-4</v>
      </c>
      <c r="AK6178" s="7">
        <v>0</v>
      </c>
      <c r="AL6178" s="7">
        <v>0</v>
      </c>
      <c r="AN6178" s="14" cm="1">
        <f t="array" ref="AN6178:AP6179">H6178:J6179+AJ6178:AL6179</f>
        <v>-4.9417937979000408</v>
      </c>
      <c r="AO6178" s="14">
        <v>3.2340504596490374</v>
      </c>
      <c r="AP6178" s="14">
        <v>3.1966519385760201</v>
      </c>
      <c r="AR6178" s="14" cm="1">
        <f t="array" ref="AR6178:AT6178">TRANSPOSE(TRANSPOSE(P6178:R6178)+_xlfn.ANCHORARRAY(N6178)*AB6178*$D$4)</f>
        <v>-2.460683817428639</v>
      </c>
      <c r="AS6178" s="14">
        <v>-5.619025349429597</v>
      </c>
      <c r="AT6178" s="14">
        <v>5.3356426333005835</v>
      </c>
    </row>
    <row r="6179" spans="1:46" x14ac:dyDescent="0.3">
      <c r="A6179" s="20"/>
      <c r="F6179" s="7" cm="1">
        <f t="array" ref="F6179:F6180">TRANSPOSE(_xlfn.CHOOSEROWS($G$4:$H$7,B6178))</f>
        <v>0</v>
      </c>
      <c r="H6179" s="7">
        <v>-1.6807406533817235</v>
      </c>
      <c r="I6179" s="7">
        <v>4.439405133626444</v>
      </c>
      <c r="J6179" s="7">
        <v>4.4549446330640876</v>
      </c>
      <c r="L6179" s="7">
        <v>-1.6807406533817235</v>
      </c>
      <c r="N6179" s="7">
        <v>7.0874931646486387E-3</v>
      </c>
      <c r="AH6179" s="7">
        <f t="shared" ref="AH6179" si="13857">N6179*(1-N6179)*AE6178</f>
        <v>8.6174616517162381E-4</v>
      </c>
      <c r="AJ6179" s="7" cm="1">
        <f t="array" ref="AJ6179:AL6179">TRANSPOSE(F6178:F6180)*AH6180*$D$4</f>
        <v>-9.2373704630753315E-3</v>
      </c>
      <c r="AK6179" s="7">
        <v>0</v>
      </c>
      <c r="AL6179" s="7">
        <v>0</v>
      </c>
      <c r="AN6179" s="14">
        <v>-1.6899780238447988</v>
      </c>
      <c r="AO6179" s="14">
        <v>4.439405133626444</v>
      </c>
      <c r="AP6179" s="14">
        <v>4.4549446330640876</v>
      </c>
    </row>
    <row r="6180" spans="1:46" x14ac:dyDescent="0.3">
      <c r="A6180" s="20"/>
      <c r="F6180" s="7">
        <v>0</v>
      </c>
      <c r="N6180" s="7">
        <v>0.15699741907638839</v>
      </c>
      <c r="AH6180" s="7">
        <f t="shared" ref="AH6180" si="13858">N6180*(1-N6180)*AF6178</f>
        <v>-1.5395617438458886E-2</v>
      </c>
    </row>
    <row r="6181" spans="1:46" x14ac:dyDescent="0.3">
      <c r="A6181" s="20"/>
    </row>
    <row r="6182" spans="1:46" x14ac:dyDescent="0.3">
      <c r="A6182" s="20">
        <v>1543</v>
      </c>
      <c r="B6182" s="7">
        <f t="shared" ref="B6182" si="13859">MOD(ROUNDDOWN(ROW(B6182)/4,0),4)+1</f>
        <v>2</v>
      </c>
      <c r="D6182" s="7" cm="1">
        <f t="array" ref="D6182">_xlfn.CHOOSEROWS($I$4:$I$7,B6182)</f>
        <v>1</v>
      </c>
      <c r="F6182" s="7">
        <f t="shared" ref="F6182" si="13860">1+0</f>
        <v>1</v>
      </c>
      <c r="H6182" s="7" cm="1">
        <f t="array" ref="H6182:J6183">_xlfn.ANCHORARRAY(AN6178)</f>
        <v>-4.9417937979000408</v>
      </c>
      <c r="I6182" s="7">
        <v>3.2340504596490374</v>
      </c>
      <c r="J6182" s="7">
        <v>3.1966519385760201</v>
      </c>
      <c r="L6182" s="7" cm="1">
        <f t="array" ref="L6182:L6183">MMULT(H6182:J6183,F6182:F6184)</f>
        <v>-1.7451418593240207</v>
      </c>
      <c r="N6182" s="7" cm="1">
        <f t="array" ref="N6182:N6184">_xlfn.VSTACK(1,1/(1+EXP(-_xlfn.ANCHORARRAY(L6182))))</f>
        <v>1</v>
      </c>
      <c r="P6182" s="7" cm="1">
        <f t="array" ref="P6182:R6182">_xlfn.ANCHORARRAY(AR6178)</f>
        <v>-2.460683817428639</v>
      </c>
      <c r="Q6182" s="7">
        <v>-5.619025349429597</v>
      </c>
      <c r="R6182" s="7">
        <v>5.3356426333005835</v>
      </c>
      <c r="T6182" s="7" cm="1">
        <f t="array" ref="T6182">MMULT(P6182:R6182,_xlfn.ANCHORARRAY(N6182))</f>
        <v>1.723508408203231</v>
      </c>
      <c r="V6182" s="18">
        <f t="shared" ref="V6182" si="13861">1/(1+EXP(-T6182))</f>
        <v>0.84858018973346894</v>
      </c>
      <c r="X6182" s="7">
        <f t="shared" ref="X6182" si="13862">D6182-V6182</f>
        <v>0.15141981026653106</v>
      </c>
      <c r="Z6182" s="7">
        <f t="shared" ref="Z6182" si="13863">V6182*(1-V6182)</f>
        <v>0.1284918513253788</v>
      </c>
      <c r="AB6182" s="7">
        <f t="shared" ref="AB6182" si="13864">Z6182*X6182</f>
        <v>1.9456211748484175E-2</v>
      </c>
      <c r="AD6182" s="7" cm="1">
        <f t="array" ref="AD6182:AF6182">P6182:R6182*AB6182</f>
        <v>-4.7875585397959976E-2</v>
      </c>
      <c r="AE6182" s="7">
        <v>-0.10932494701860253</v>
      </c>
      <c r="AF6182" s="7">
        <v>0.10381139288773586</v>
      </c>
      <c r="AH6182" s="7">
        <f t="shared" ref="AH6182" si="13865">N6182*(1-N6182)*AD6182</f>
        <v>0</v>
      </c>
      <c r="AJ6182" s="7" cm="1">
        <f t="array" ref="AJ6182:AL6182">TRANSPOSE(F6182:F6184)*AH6183*$D$4</f>
        <v>-8.3017586694485428E-3</v>
      </c>
      <c r="AK6182" s="7">
        <v>0</v>
      </c>
      <c r="AL6182" s="7">
        <v>-8.3017586694485428E-3</v>
      </c>
      <c r="AN6182" s="14" cm="1">
        <f t="array" ref="AN6182:AP6183">H6182:J6183+AJ6182:AL6183</f>
        <v>-4.9500955565694893</v>
      </c>
      <c r="AO6182" s="14">
        <v>3.2340504596490374</v>
      </c>
      <c r="AP6182" s="14">
        <v>3.1883501799065717</v>
      </c>
      <c r="AR6182" s="14" cm="1">
        <f t="array" ref="AR6182:AT6182">TRANSPOSE(TRANSPOSE(P6182:R6182)+_xlfn.ANCHORARRAY(N6182)*AB6182*$D$4)</f>
        <v>-2.4490100903795486</v>
      </c>
      <c r="AS6182" s="14">
        <v>-5.6172899214945691</v>
      </c>
      <c r="AT6182" s="14">
        <v>5.3466247277827499</v>
      </c>
    </row>
    <row r="6183" spans="1:46" x14ac:dyDescent="0.3">
      <c r="A6183" s="20"/>
      <c r="F6183" s="7" cm="1">
        <f t="array" ref="F6183:F6184">TRANSPOSE(_xlfn.CHOOSEROWS($G$4:$H$7,B6182))</f>
        <v>0</v>
      </c>
      <c r="H6183" s="7">
        <v>-1.6899780238447988</v>
      </c>
      <c r="I6183" s="7">
        <v>4.439405133626444</v>
      </c>
      <c r="J6183" s="7">
        <v>4.4549446330640876</v>
      </c>
      <c r="L6183" s="7">
        <v>2.7649666092192886</v>
      </c>
      <c r="N6183" s="7">
        <v>0.1486609998443503</v>
      </c>
      <c r="AH6183" s="7">
        <f t="shared" ref="AH6183" si="13866">N6183*(1-N6183)*AE6182</f>
        <v>-1.3836264449080905E-2</v>
      </c>
      <c r="AJ6183" s="7" cm="1">
        <f t="array" ref="AJ6183:AL6183">TRANSPOSE(F6182:F6184)*AH6184*$D$4</f>
        <v>3.4716649908779922E-3</v>
      </c>
      <c r="AK6183" s="7">
        <v>0</v>
      </c>
      <c r="AL6183" s="7">
        <v>3.4716649908779922E-3</v>
      </c>
      <c r="AN6183" s="14">
        <v>-1.6865063588539209</v>
      </c>
      <c r="AO6183" s="14">
        <v>4.439405133626444</v>
      </c>
      <c r="AP6183" s="14">
        <v>4.4584162980549653</v>
      </c>
    </row>
    <row r="6184" spans="1:46" x14ac:dyDescent="0.3">
      <c r="A6184" s="20"/>
      <c r="F6184" s="7">
        <v>1</v>
      </c>
      <c r="N6184" s="7">
        <v>0.94075306335195641</v>
      </c>
      <c r="AH6184" s="7">
        <f t="shared" ref="AH6184" si="13867">N6184*(1-N6184)*AF6182</f>
        <v>5.7861083181299875E-3</v>
      </c>
    </row>
    <row r="6185" spans="1:46" x14ac:dyDescent="0.3">
      <c r="A6185" s="20"/>
    </row>
    <row r="6186" spans="1:46" x14ac:dyDescent="0.3">
      <c r="A6186" s="20">
        <v>1544</v>
      </c>
      <c r="B6186" s="7">
        <f t="shared" ref="B6186" si="13868">MOD(ROUNDDOWN(ROW(B6186)/4,0),4)+1</f>
        <v>3</v>
      </c>
      <c r="D6186" s="7" cm="1">
        <f t="array" ref="D6186">_xlfn.CHOOSEROWS($I$4:$I$7,B6186)</f>
        <v>1</v>
      </c>
      <c r="F6186" s="7">
        <f t="shared" ref="F6186" si="13869">1+0</f>
        <v>1</v>
      </c>
      <c r="H6186" s="7" cm="1">
        <f t="array" ref="H6186:J6187">_xlfn.ANCHORARRAY(AN6182)</f>
        <v>-4.9500955565694893</v>
      </c>
      <c r="I6186" s="7">
        <v>3.2340504596490374</v>
      </c>
      <c r="J6186" s="7">
        <v>3.1883501799065717</v>
      </c>
      <c r="L6186" s="7" cm="1">
        <f t="array" ref="L6186:L6187">MMULT(H6186:J6187,F6186:F6188)</f>
        <v>-1.7160450969204519</v>
      </c>
      <c r="N6186" s="7" cm="1">
        <f t="array" ref="N6186:N6188">_xlfn.VSTACK(1,1/(1+EXP(-_xlfn.ANCHORARRAY(L6186))))</f>
        <v>1</v>
      </c>
      <c r="P6186" s="7" cm="1">
        <f t="array" ref="P6186:R6186">_xlfn.ANCHORARRAY(AR6182)</f>
        <v>-2.4490100903795486</v>
      </c>
      <c r="Q6186" s="7">
        <v>-5.6172899214945691</v>
      </c>
      <c r="R6186" s="7">
        <v>5.3466247277827499</v>
      </c>
      <c r="T6186" s="7" cm="1">
        <f t="array" ref="T6186">MMULT(P6186:R6186,_xlfn.ANCHORARRAY(N6186))</f>
        <v>1.7212582199804629</v>
      </c>
      <c r="V6186" s="18">
        <f t="shared" ref="V6186" si="13870">1/(1+EXP(-T6186))</f>
        <v>0.84829083204119471</v>
      </c>
      <c r="X6186" s="7">
        <f t="shared" ref="X6186" si="13871">D6186-V6186</f>
        <v>0.15170916795880529</v>
      </c>
      <c r="Z6186" s="7">
        <f t="shared" ref="Z6186" si="13872">V6186*(1-V6186)</f>
        <v>0.12869349631605229</v>
      </c>
      <c r="AB6186" s="7">
        <f t="shared" ref="AB6186" si="13873">Z6186*X6186</f>
        <v>1.9523983247817865E-2</v>
      </c>
      <c r="AD6186" s="7" cm="1">
        <f t="array" ref="AD6186:AF6186">P6186:R6186*AB6186</f>
        <v>-4.7814431978307224E-2</v>
      </c>
      <c r="AE6186" s="7">
        <v>-0.1096718743253961</v>
      </c>
      <c r="AF6186" s="7">
        <v>0.10438741161759917</v>
      </c>
      <c r="AH6186" s="7">
        <f t="shared" ref="AH6186" si="13874">N6186*(1-N6186)*AD6186</f>
        <v>0</v>
      </c>
      <c r="AJ6186" s="7" cm="1">
        <f t="array" ref="AJ6186:AL6186">TRANSPOSE(F6186:F6188)*AH6187*$D$4</f>
        <v>-8.4992122978801658E-3</v>
      </c>
      <c r="AK6186" s="7">
        <v>-8.4992122978801658E-3</v>
      </c>
      <c r="AL6186" s="7">
        <v>0</v>
      </c>
      <c r="AN6186" s="14" cm="1">
        <f t="array" ref="AN6186:AP6187">H6186:J6187+AJ6186:AL6187</f>
        <v>-4.9585947688673695</v>
      </c>
      <c r="AO6186" s="14">
        <v>3.2255512473511572</v>
      </c>
      <c r="AP6186" s="14">
        <v>3.1883501799065717</v>
      </c>
      <c r="AR6186" s="14" cm="1">
        <f t="array" ref="AR6186:AT6186">TRANSPOSE(TRANSPOSE(P6186:R6186)+_xlfn.ANCHORARRAY(N6186)*AB6186*$D$4)</f>
        <v>-2.437295700430858</v>
      </c>
      <c r="AS6186" s="14">
        <v>-5.6155048677384993</v>
      </c>
      <c r="AT6186" s="14">
        <v>5.3576371546219796</v>
      </c>
    </row>
    <row r="6187" spans="1:46" x14ac:dyDescent="0.3">
      <c r="A6187" s="20"/>
      <c r="F6187" s="7" cm="1">
        <f t="array" ref="F6187:F6188">TRANSPOSE(_xlfn.CHOOSEROWS($G$4:$H$7,B6186))</f>
        <v>1</v>
      </c>
      <c r="H6187" s="7">
        <v>-1.6865063588539209</v>
      </c>
      <c r="I6187" s="7">
        <v>4.439405133626444</v>
      </c>
      <c r="J6187" s="7">
        <v>4.4584162980549653</v>
      </c>
      <c r="L6187" s="7">
        <v>2.7528987747725231</v>
      </c>
      <c r="N6187" s="7">
        <v>0.15238128181565672</v>
      </c>
      <c r="AH6187" s="7">
        <f t="shared" ref="AH6187" si="13875">N6187*(1-N6187)*AE6186</f>
        <v>-1.4165353829800277E-2</v>
      </c>
      <c r="AJ6187" s="7" cm="1">
        <f t="array" ref="AJ6187:AL6187">TRANSPOSE(F6186:F6188)*AH6188*$D$4</f>
        <v>3.5282337599141862E-3</v>
      </c>
      <c r="AK6187" s="7">
        <v>3.5282337599141862E-3</v>
      </c>
      <c r="AL6187" s="7">
        <v>0</v>
      </c>
      <c r="AN6187" s="14">
        <v>-1.6829781250940066</v>
      </c>
      <c r="AO6187" s="14">
        <v>4.4429333673863578</v>
      </c>
      <c r="AP6187" s="14">
        <v>4.4584162980549653</v>
      </c>
    </row>
    <row r="6188" spans="1:46" x14ac:dyDescent="0.3">
      <c r="A6188" s="20"/>
      <c r="F6188" s="7">
        <v>0</v>
      </c>
      <c r="N6188" s="7">
        <v>0.94007685312372935</v>
      </c>
      <c r="AH6188" s="7">
        <f t="shared" ref="AH6188" si="13876">N6188*(1-N6188)*AF6186</f>
        <v>5.8803895998569772E-3</v>
      </c>
    </row>
    <row r="6189" spans="1:46" x14ac:dyDescent="0.3">
      <c r="A6189" s="20"/>
    </row>
    <row r="6190" spans="1:46" x14ac:dyDescent="0.3">
      <c r="A6190" s="20">
        <v>1545</v>
      </c>
      <c r="B6190" s="7">
        <f t="shared" ref="B6190" si="13877">MOD(ROUNDDOWN(ROW(B6190)/4,0),4)+1</f>
        <v>4</v>
      </c>
      <c r="D6190" s="7" cm="1">
        <f t="array" ref="D6190">_xlfn.CHOOSEROWS($I$4:$I$7,B6190)</f>
        <v>0</v>
      </c>
      <c r="F6190" s="7">
        <f t="shared" ref="F6190" si="13878">1+0</f>
        <v>1</v>
      </c>
      <c r="H6190" s="7" cm="1">
        <f t="array" ref="H6190:J6191">_xlfn.ANCHORARRAY(AN6186)</f>
        <v>-4.9585947688673695</v>
      </c>
      <c r="I6190" s="7">
        <v>3.2255512473511572</v>
      </c>
      <c r="J6190" s="7">
        <v>3.1883501799065717</v>
      </c>
      <c r="L6190" s="7" cm="1">
        <f t="array" ref="L6190:L6191">MMULT(H6190:J6191,F6190:F6192)</f>
        <v>1.4553066583903593</v>
      </c>
      <c r="N6190" s="7" cm="1">
        <f t="array" ref="N6190:N6192">_xlfn.VSTACK(1,1/(1+EXP(-_xlfn.ANCHORARRAY(L6190))))</f>
        <v>1</v>
      </c>
      <c r="P6190" s="7" cm="1">
        <f t="array" ref="P6190:R6190">_xlfn.ANCHORARRAY(AR6186)</f>
        <v>-2.437295700430858</v>
      </c>
      <c r="Q6190" s="7">
        <v>-5.6155048677384993</v>
      </c>
      <c r="R6190" s="7">
        <v>5.3576371546219796</v>
      </c>
      <c r="T6190" s="7" cm="1">
        <f t="array" ref="T6190">MMULT(P6190:R6190,_xlfn.ANCHORARRAY(N6190))</f>
        <v>-1.6367115793243849</v>
      </c>
      <c r="V6190" s="18">
        <f t="shared" ref="V6190" si="13879">1/(1+EXP(-T6190))</f>
        <v>0.1629130153325388</v>
      </c>
      <c r="X6190" s="7">
        <f t="shared" ref="X6190" si="13880">D6190-V6190</f>
        <v>-0.1629130153325388</v>
      </c>
      <c r="Z6190" s="7">
        <f t="shared" ref="Z6190" si="13881">V6190*(1-V6190)</f>
        <v>0.13637236476779879</v>
      </c>
      <c r="AB6190" s="7">
        <f t="shared" ref="AB6190" si="13882">Z6190*X6190</f>
        <v>-2.2216833152350977E-2</v>
      </c>
      <c r="AD6190" s="7" cm="1">
        <f t="array" ref="AD6190:AF6190">P6190:R6190*AB6190</f>
        <v>5.4148991919414781E-2</v>
      </c>
      <c r="AE6190" s="7">
        <v>0.12475873471276099</v>
      </c>
      <c r="AF6190" s="7">
        <v>-0.11902973075507296</v>
      </c>
      <c r="AH6190" s="7">
        <f t="shared" ref="AH6190" si="13883">N6190*(1-N6190)*AD6190</f>
        <v>0</v>
      </c>
      <c r="AJ6190" s="7" cm="1">
        <f t="array" ref="AJ6190:AL6190">TRANSPOSE(F6190:F6192)*AH6191*$D$4</f>
        <v>1.1482403763484925E-2</v>
      </c>
      <c r="AK6190" s="7">
        <v>1.1482403763484925E-2</v>
      </c>
      <c r="AL6190" s="7">
        <v>1.1482403763484925E-2</v>
      </c>
      <c r="AN6190" s="14" cm="1">
        <f t="array" ref="AN6190:AP6191">H6190:J6191+AJ6190:AL6191</f>
        <v>-4.9471123651038846</v>
      </c>
      <c r="AO6190" s="14">
        <v>3.237033651114642</v>
      </c>
      <c r="AP6190" s="14">
        <v>3.1998325836700565</v>
      </c>
      <c r="AR6190" s="14" cm="1">
        <f t="array" ref="AR6190:AT6190">TRANSPOSE(TRANSPOSE(P6190:R6190)+_xlfn.ANCHORARRAY(N6190)*AB6190*$D$4)</f>
        <v>-2.4506258003222685</v>
      </c>
      <c r="AS6190" s="14">
        <v>-5.6263130965611001</v>
      </c>
      <c r="AT6190" s="14">
        <v>5.3443168184717038</v>
      </c>
    </row>
    <row r="6191" spans="1:46" x14ac:dyDescent="0.3">
      <c r="A6191" s="20"/>
      <c r="F6191" s="7" cm="1">
        <f t="array" ref="F6191:F6192">TRANSPOSE(_xlfn.CHOOSEROWS($G$4:$H$7,B6190))</f>
        <v>1</v>
      </c>
      <c r="H6191" s="7">
        <v>-1.6829781250940066</v>
      </c>
      <c r="I6191" s="7">
        <v>4.4429333673863578</v>
      </c>
      <c r="J6191" s="7">
        <v>4.4584162980549653</v>
      </c>
      <c r="L6191" s="7">
        <v>7.2183715403473165</v>
      </c>
      <c r="N6191" s="7">
        <v>0.81081379064273795</v>
      </c>
      <c r="AH6191" s="7">
        <f t="shared" ref="AH6191" si="13884">N6191*(1-N6191)*AE6190</f>
        <v>1.9137339605808209E-2</v>
      </c>
      <c r="AJ6191" s="7" cm="1">
        <f t="array" ref="AJ6191:AL6191">TRANSPOSE(F6190:F6192)*AH6192*$D$4</f>
        <v>-5.2272266954497757E-5</v>
      </c>
      <c r="AK6191" s="7">
        <v>-5.2272266954497757E-5</v>
      </c>
      <c r="AL6191" s="7">
        <v>-5.2272266954497757E-5</v>
      </c>
      <c r="AN6191" s="14">
        <v>-1.6830303973609611</v>
      </c>
      <c r="AO6191" s="14">
        <v>4.4428810951194029</v>
      </c>
      <c r="AP6191" s="14">
        <v>4.4583640257880104</v>
      </c>
    </row>
    <row r="6192" spans="1:46" x14ac:dyDescent="0.3">
      <c r="A6192" s="20"/>
      <c r="F6192" s="7">
        <v>1</v>
      </c>
      <c r="N6192" s="7">
        <v>0.99926754178783417</v>
      </c>
      <c r="AH6192" s="7">
        <f t="shared" ref="AH6192" si="13885">N6192*(1-N6192)*AF6190</f>
        <v>-8.7120444924162935E-5</v>
      </c>
    </row>
    <row r="6193" spans="1:46" x14ac:dyDescent="0.3">
      <c r="A6193" s="20"/>
    </row>
    <row r="6194" spans="1:46" x14ac:dyDescent="0.3">
      <c r="A6194" s="20">
        <v>1546</v>
      </c>
      <c r="B6194" s="7">
        <f t="shared" ref="B6194" si="13886">MOD(ROUNDDOWN(ROW(B6194)/4,0),4)+1</f>
        <v>1</v>
      </c>
      <c r="D6194" s="7" cm="1">
        <f t="array" ref="D6194">_xlfn.CHOOSEROWS($I$4:$I$7,B6194)</f>
        <v>0</v>
      </c>
      <c r="F6194" s="7">
        <f t="shared" ref="F6194" si="13887">1+0</f>
        <v>1</v>
      </c>
      <c r="H6194" s="7" cm="1">
        <f t="array" ref="H6194:J6195">_xlfn.ANCHORARRAY(AN6190)</f>
        <v>-4.9471123651038846</v>
      </c>
      <c r="I6194" s="7">
        <v>3.237033651114642</v>
      </c>
      <c r="J6194" s="7">
        <v>3.1998325836700565</v>
      </c>
      <c r="L6194" s="7" cm="1">
        <f t="array" ref="L6194:L6195">MMULT(H6194:J6195,F6194:F6196)</f>
        <v>-4.9471123651038846</v>
      </c>
      <c r="N6194" s="7" cm="1">
        <f t="array" ref="N6194:N6196">_xlfn.VSTACK(1,1/(1+EXP(-_xlfn.ANCHORARRAY(L6194))))</f>
        <v>1</v>
      </c>
      <c r="P6194" s="7" cm="1">
        <f t="array" ref="P6194:R6194">_xlfn.ANCHORARRAY(AR6190)</f>
        <v>-2.4506258003222685</v>
      </c>
      <c r="Q6194" s="7">
        <v>-5.6263130965611001</v>
      </c>
      <c r="R6194" s="7">
        <v>5.3443168184717038</v>
      </c>
      <c r="T6194" s="7" cm="1">
        <f t="array" ref="T6194">MMULT(P6194:R6194,_xlfn.ANCHORARRAY(N6194))</f>
        <v>-1.6528869487353108</v>
      </c>
      <c r="V6194" s="18">
        <f t="shared" ref="V6194" si="13888">1/(1+EXP(-T6194))</f>
        <v>0.16071915184371163</v>
      </c>
      <c r="X6194" s="7">
        <f t="shared" ref="X6194" si="13889">D6194-V6194</f>
        <v>-0.16071915184371163</v>
      </c>
      <c r="Z6194" s="7">
        <f t="shared" ref="Z6194" si="13890">V6194*(1-V6194)</f>
        <v>0.1348885060743496</v>
      </c>
      <c r="AB6194" s="7">
        <f t="shared" ref="AB6194" si="13891">Z6194*X6194</f>
        <v>-2.1679166289734812E-2</v>
      </c>
      <c r="AD6194" s="7" cm="1">
        <f t="array" ref="AD6194:AF6194">P6194:R6194*AB6194</f>
        <v>5.3127524239100922E-2</v>
      </c>
      <c r="AE6194" s="7">
        <v>0.12197377721846089</v>
      </c>
      <c r="AF6194" s="7">
        <v>-0.11586033301267457</v>
      </c>
      <c r="AH6194" s="7">
        <f t="shared" ref="AH6194" si="13892">N6194*(1-N6194)*AD6194</f>
        <v>0</v>
      </c>
      <c r="AJ6194" s="7" cm="1">
        <f t="array" ref="AJ6194:AL6194">TRANSPOSE(F6194:F6196)*AH6195*$D$4</f>
        <v>5.1258462169856422E-4</v>
      </c>
      <c r="AK6194" s="7">
        <v>0</v>
      </c>
      <c r="AL6194" s="7">
        <v>0</v>
      </c>
      <c r="AN6194" s="14" cm="1">
        <f t="array" ref="AN6194:AP6195">H6194:J6195+AJ6194:AL6195</f>
        <v>-4.9465997804821864</v>
      </c>
      <c r="AO6194" s="14">
        <v>3.237033651114642</v>
      </c>
      <c r="AP6194" s="14">
        <v>3.1998325836700565</v>
      </c>
      <c r="AR6194" s="14" cm="1">
        <f t="array" ref="AR6194:AT6194">TRANSPOSE(TRANSPOSE(P6194:R6194)+_xlfn.ANCHORARRAY(N6194)*AB6194*$D$4)</f>
        <v>-2.4636333000961095</v>
      </c>
      <c r="AS6194" s="14">
        <v>-5.6264048486479528</v>
      </c>
      <c r="AT6194" s="14">
        <v>5.3422786133522306</v>
      </c>
    </row>
    <row r="6195" spans="1:46" x14ac:dyDescent="0.3">
      <c r="A6195" s="20"/>
      <c r="F6195" s="7" cm="1">
        <f t="array" ref="F6195:F6196">TRANSPOSE(_xlfn.CHOOSEROWS($G$4:$H$7,B6194))</f>
        <v>0</v>
      </c>
      <c r="H6195" s="7">
        <v>-1.6830303973609611</v>
      </c>
      <c r="I6195" s="7">
        <v>4.4428810951194029</v>
      </c>
      <c r="J6195" s="7">
        <v>4.4583640257880104</v>
      </c>
      <c r="L6195" s="7">
        <v>-1.6830303973609611</v>
      </c>
      <c r="N6195" s="7">
        <v>7.053783467075329E-3</v>
      </c>
      <c r="AH6195" s="7">
        <f t="shared" ref="AH6195" si="13893">N6195*(1-N6195)*AE6194</f>
        <v>8.5430770283094048E-4</v>
      </c>
      <c r="AJ6195" s="7" cm="1">
        <f t="array" ref="AJ6195:AL6195">TRANSPOSE(F6194:F6196)*AH6196*$D$4</f>
        <v>-9.18596866087012E-3</v>
      </c>
      <c r="AK6195" s="7">
        <v>0</v>
      </c>
      <c r="AL6195" s="7">
        <v>0</v>
      </c>
      <c r="AN6195" s="14">
        <v>-1.6922163660218312</v>
      </c>
      <c r="AO6195" s="14">
        <v>4.4428810951194029</v>
      </c>
      <c r="AP6195" s="14">
        <v>4.4583640257880104</v>
      </c>
    </row>
    <row r="6196" spans="1:46" x14ac:dyDescent="0.3">
      <c r="A6196" s="20"/>
      <c r="F6196" s="7">
        <v>0</v>
      </c>
      <c r="N6196" s="7">
        <v>0.1566946111790479</v>
      </c>
      <c r="AH6196" s="7">
        <f t="shared" ref="AH6196" si="13894">N6196*(1-N6196)*AF6194</f>
        <v>-1.5309947768116866E-2</v>
      </c>
    </row>
    <row r="6197" spans="1:46" x14ac:dyDescent="0.3">
      <c r="A6197" s="20"/>
    </row>
    <row r="6198" spans="1:46" x14ac:dyDescent="0.3">
      <c r="A6198" s="20">
        <v>1547</v>
      </c>
      <c r="B6198" s="7">
        <f t="shared" ref="B6198" si="13895">MOD(ROUNDDOWN(ROW(B6198)/4,0),4)+1</f>
        <v>2</v>
      </c>
      <c r="D6198" s="7" cm="1">
        <f t="array" ref="D6198">_xlfn.CHOOSEROWS($I$4:$I$7,B6198)</f>
        <v>1</v>
      </c>
      <c r="F6198" s="7">
        <f t="shared" ref="F6198" si="13896">1+0</f>
        <v>1</v>
      </c>
      <c r="H6198" s="7" cm="1">
        <f t="array" ref="H6198:J6199">_xlfn.ANCHORARRAY(AN6194)</f>
        <v>-4.9465997804821864</v>
      </c>
      <c r="I6198" s="7">
        <v>3.237033651114642</v>
      </c>
      <c r="J6198" s="7">
        <v>3.1998325836700565</v>
      </c>
      <c r="L6198" s="7" cm="1">
        <f t="array" ref="L6198:L6199">MMULT(H6198:J6199,F6198:F6200)</f>
        <v>-1.7467671968121299</v>
      </c>
      <c r="N6198" s="7" cm="1">
        <f t="array" ref="N6198:N6200">_xlfn.VSTACK(1,1/(1+EXP(-_xlfn.ANCHORARRAY(L6198))))</f>
        <v>1</v>
      </c>
      <c r="P6198" s="7" cm="1">
        <f t="array" ref="P6198:R6198">_xlfn.ANCHORARRAY(AR6194)</f>
        <v>-2.4636333000961095</v>
      </c>
      <c r="Q6198" s="7">
        <v>-5.6264048486479528</v>
      </c>
      <c r="R6198" s="7">
        <v>5.3422786133522306</v>
      </c>
      <c r="T6198" s="7" cm="1">
        <f t="array" ref="T6198">MMULT(P6198:R6198,_xlfn.ANCHORARRAY(N6198))</f>
        <v>1.7272129026032652</v>
      </c>
      <c r="V6198" s="18">
        <f t="shared" ref="V6198" si="13897">1/(1+EXP(-T6198))</f>
        <v>0.84905557266517173</v>
      </c>
      <c r="X6198" s="7">
        <f t="shared" ref="X6198" si="13898">D6198-V6198</f>
        <v>0.15094442733482827</v>
      </c>
      <c r="Z6198" s="7">
        <f t="shared" ref="Z6198" si="13899">V6198*(1-V6198)</f>
        <v>0.12816020719138901</v>
      </c>
      <c r="AB6198" s="7">
        <f t="shared" ref="AB6198" si="13900">Z6198*X6198</f>
        <v>1.9345069081617153E-2</v>
      </c>
      <c r="AD6198" s="7" cm="1">
        <f t="array" ref="AD6198:AF6198">P6198:R6198*AB6198</f>
        <v>-4.7659156382131682E-2</v>
      </c>
      <c r="AE6198" s="7">
        <v>-0.10884319047824036</v>
      </c>
      <c r="AF6198" s="7">
        <v>0.10334674882854479</v>
      </c>
      <c r="AH6198" s="7">
        <f t="shared" ref="AH6198" si="13901">N6198*(1-N6198)*AD6198</f>
        <v>0</v>
      </c>
      <c r="AJ6198" s="7" cm="1">
        <f t="array" ref="AJ6198:AL6198">TRANSPOSE(F6198:F6200)*AH6199*$D$4</f>
        <v>-8.2557388063944307E-3</v>
      </c>
      <c r="AK6198" s="7">
        <v>0</v>
      </c>
      <c r="AL6198" s="7">
        <v>-8.2557388063944307E-3</v>
      </c>
      <c r="AN6198" s="14" cm="1">
        <f t="array" ref="AN6198:AP6199">H6198:J6199+AJ6198:AL6199</f>
        <v>-4.9548555192885813</v>
      </c>
      <c r="AO6198" s="14">
        <v>3.237033651114642</v>
      </c>
      <c r="AP6198" s="14">
        <v>3.1915768448636621</v>
      </c>
      <c r="AR6198" s="14" cm="1">
        <f t="array" ref="AR6198:AT6198">TRANSPOSE(TRANSPOSE(P6198:R6198)+_xlfn.ANCHORARRAY(N6198)*AB6198*$D$4)</f>
        <v>-2.4520262586471393</v>
      </c>
      <c r="AS6198" s="14">
        <v>-5.6246817205147517</v>
      </c>
      <c r="AT6198" s="14">
        <v>5.3531987368213931</v>
      </c>
    </row>
    <row r="6199" spans="1:46" x14ac:dyDescent="0.3">
      <c r="A6199" s="20"/>
      <c r="F6199" s="7" cm="1">
        <f t="array" ref="F6199:F6200">TRANSPOSE(_xlfn.CHOOSEROWS($G$4:$H$7,B6198))</f>
        <v>0</v>
      </c>
      <c r="H6199" s="7">
        <v>-1.6922163660218312</v>
      </c>
      <c r="I6199" s="7">
        <v>4.4428810951194029</v>
      </c>
      <c r="J6199" s="7">
        <v>4.4583640257880104</v>
      </c>
      <c r="L6199" s="7">
        <v>2.7661476597661792</v>
      </c>
      <c r="N6199" s="7">
        <v>0.14845541310214977</v>
      </c>
      <c r="AH6199" s="7">
        <f t="shared" ref="AH6199" si="13902">N6199*(1-N6199)*AE6198</f>
        <v>-1.3759564677324053E-2</v>
      </c>
      <c r="AJ6199" s="7" cm="1">
        <f t="array" ref="AJ6199:AL6199">TRANSPOSE(F6198:F6200)*AH6200*$D$4</f>
        <v>3.4525297641468753E-3</v>
      </c>
      <c r="AK6199" s="7">
        <v>0</v>
      </c>
      <c r="AL6199" s="7">
        <v>3.4525297641468753E-3</v>
      </c>
      <c r="AN6199" s="14">
        <v>-1.6887638362576844</v>
      </c>
      <c r="AO6199" s="14">
        <v>4.4428810951194029</v>
      </c>
      <c r="AP6199" s="14">
        <v>4.4618165555521569</v>
      </c>
    </row>
    <row r="6200" spans="1:46" x14ac:dyDescent="0.3">
      <c r="A6200" s="20"/>
      <c r="F6200" s="7">
        <v>1</v>
      </c>
      <c r="N6200" s="7">
        <v>0.9408188569992052</v>
      </c>
      <c r="AH6200" s="7">
        <f t="shared" ref="AH6200" si="13903">N6200*(1-N6200)*AF6198</f>
        <v>5.7542162735781258E-3</v>
      </c>
    </row>
    <row r="6201" spans="1:46" x14ac:dyDescent="0.3">
      <c r="A6201" s="20"/>
    </row>
    <row r="6202" spans="1:46" x14ac:dyDescent="0.3">
      <c r="A6202" s="20">
        <v>1548</v>
      </c>
      <c r="B6202" s="7">
        <f t="shared" ref="B6202" si="13904">MOD(ROUNDDOWN(ROW(B6202)/4,0),4)+1</f>
        <v>3</v>
      </c>
      <c r="D6202" s="7" cm="1">
        <f t="array" ref="D6202">_xlfn.CHOOSEROWS($I$4:$I$7,B6202)</f>
        <v>1</v>
      </c>
      <c r="F6202" s="7">
        <f t="shared" ref="F6202" si="13905">1+0</f>
        <v>1</v>
      </c>
      <c r="H6202" s="7" cm="1">
        <f t="array" ref="H6202:J6203">_xlfn.ANCHORARRAY(AN6198)</f>
        <v>-4.9548555192885813</v>
      </c>
      <c r="I6202" s="7">
        <v>3.237033651114642</v>
      </c>
      <c r="J6202" s="7">
        <v>3.1915768448636621</v>
      </c>
      <c r="L6202" s="7" cm="1">
        <f t="array" ref="L6202:L6203">MMULT(H6202:J6203,F6202:F6204)</f>
        <v>-1.7178218681739392</v>
      </c>
      <c r="N6202" s="7" cm="1">
        <f t="array" ref="N6202:N6204">_xlfn.VSTACK(1,1/(1+EXP(-_xlfn.ANCHORARRAY(L6202))))</f>
        <v>1</v>
      </c>
      <c r="P6202" s="7" cm="1">
        <f t="array" ref="P6202:R6202">_xlfn.ANCHORARRAY(AR6198)</f>
        <v>-2.4520262586471393</v>
      </c>
      <c r="Q6202" s="7">
        <v>-5.6246817205147517</v>
      </c>
      <c r="R6202" s="7">
        <v>5.3531987368213931</v>
      </c>
      <c r="T6202" s="7" cm="1">
        <f t="array" ref="T6202">MMULT(P6202:R6202,_xlfn.ANCHORARRAY(N6202))</f>
        <v>1.7249530115477691</v>
      </c>
      <c r="V6202" s="18">
        <f t="shared" ref="V6202" si="13906">1/(1+EXP(-T6202))</f>
        <v>0.84876571603573037</v>
      </c>
      <c r="X6202" s="7">
        <f t="shared" ref="X6202" si="13907">D6202-V6202</f>
        <v>0.15123428396426963</v>
      </c>
      <c r="Z6202" s="7">
        <f t="shared" ref="Z6202" si="13908">V6202*(1-V6202)</f>
        <v>0.12836247531808428</v>
      </c>
      <c r="AB6202" s="7">
        <f t="shared" ref="AB6202" si="13909">Z6202*X6202</f>
        <v>1.941280704261171E-2</v>
      </c>
      <c r="AD6202" s="7" cm="1">
        <f t="array" ref="AD6202:AF6202">P6202:R6202*AB6202</f>
        <v>-4.7600712622534028E-2</v>
      </c>
      <c r="AE6202" s="7">
        <v>-0.10919086091645812</v>
      </c>
      <c r="AF6202" s="7">
        <v>0.10392061413866645</v>
      </c>
      <c r="AH6202" s="7">
        <f t="shared" ref="AH6202" si="13910">N6202*(1-N6202)*AD6202</f>
        <v>0</v>
      </c>
      <c r="AJ6202" s="7" cm="1">
        <f t="array" ref="AJ6202:AL6202">TRANSPOSE(F6202:F6204)*AH6203*$D$4</f>
        <v>-8.4514854957966363E-3</v>
      </c>
      <c r="AK6202" s="7">
        <v>-8.4514854957966363E-3</v>
      </c>
      <c r="AL6202" s="7">
        <v>0</v>
      </c>
      <c r="AN6202" s="14" cm="1">
        <f t="array" ref="AN6202:AP6203">H6202:J6203+AJ6202:AL6203</f>
        <v>-4.9633070047843777</v>
      </c>
      <c r="AO6202" s="14">
        <v>3.2285821656188456</v>
      </c>
      <c r="AP6202" s="14">
        <v>3.1915768448636621</v>
      </c>
      <c r="AR6202" s="14" cm="1">
        <f t="array" ref="AR6202:AT6202">TRANSPOSE(TRANSPOSE(P6202:R6202)+_xlfn.ANCHORARRAY(N6202)*AB6202*$D$4)</f>
        <v>-2.4403785744215725</v>
      </c>
      <c r="AS6202" s="14">
        <v>-5.6229095028381533</v>
      </c>
      <c r="AT6202" s="14">
        <v>5.3641492542238369</v>
      </c>
    </row>
    <row r="6203" spans="1:46" x14ac:dyDescent="0.3">
      <c r="A6203" s="20"/>
      <c r="F6203" s="7" cm="1">
        <f t="array" ref="F6203:F6204">TRANSPOSE(_xlfn.CHOOSEROWS($G$4:$H$7,B6202))</f>
        <v>1</v>
      </c>
      <c r="H6203" s="7">
        <v>-1.6887638362576844</v>
      </c>
      <c r="I6203" s="7">
        <v>4.4428810951194029</v>
      </c>
      <c r="J6203" s="7">
        <v>4.4618165555521569</v>
      </c>
      <c r="L6203" s="7">
        <v>2.7541172588617187</v>
      </c>
      <c r="N6203" s="7">
        <v>0.15215193357561166</v>
      </c>
      <c r="AH6203" s="7">
        <f t="shared" ref="AH6203" si="13911">N6203*(1-N6203)*AE6202</f>
        <v>-1.4085809159661062E-2</v>
      </c>
      <c r="AJ6203" s="7" cm="1">
        <f t="array" ref="AJ6203:AL6203">TRANSPOSE(F6202:F6204)*AH6204*$D$4</f>
        <v>3.5086910573828276E-3</v>
      </c>
      <c r="AK6203" s="7">
        <v>3.5086910573828276E-3</v>
      </c>
      <c r="AL6203" s="7">
        <v>0</v>
      </c>
      <c r="AN6203" s="14">
        <v>-1.6852551452003017</v>
      </c>
      <c r="AO6203" s="14">
        <v>4.4463897861767858</v>
      </c>
      <c r="AP6203" s="14">
        <v>4.4618165555521569</v>
      </c>
    </row>
    <row r="6204" spans="1:46" x14ac:dyDescent="0.3">
      <c r="A6204" s="20"/>
      <c r="F6204" s="7">
        <v>0</v>
      </c>
      <c r="N6204" s="7">
        <v>0.94014545641677016</v>
      </c>
      <c r="AH6204" s="7">
        <f t="shared" ref="AH6204" si="13912">N6204*(1-N6204)*AF6202</f>
        <v>5.8478184289713795E-3</v>
      </c>
    </row>
    <row r="6205" spans="1:46" x14ac:dyDescent="0.3">
      <c r="A6205" s="20"/>
    </row>
    <row r="6206" spans="1:46" x14ac:dyDescent="0.3">
      <c r="A6206" s="20">
        <v>1549</v>
      </c>
      <c r="B6206" s="7">
        <f t="shared" ref="B6206" si="13913">MOD(ROUNDDOWN(ROW(B6206)/4,0),4)+1</f>
        <v>4</v>
      </c>
      <c r="D6206" s="7" cm="1">
        <f t="array" ref="D6206">_xlfn.CHOOSEROWS($I$4:$I$7,B6206)</f>
        <v>0</v>
      </c>
      <c r="F6206" s="7">
        <f t="shared" ref="F6206" si="13914">1+0</f>
        <v>1</v>
      </c>
      <c r="H6206" s="7" cm="1">
        <f t="array" ref="H6206:J6207">_xlfn.ANCHORARRAY(AN6202)</f>
        <v>-4.9633070047843777</v>
      </c>
      <c r="I6206" s="7">
        <v>3.2285821656188456</v>
      </c>
      <c r="J6206" s="7">
        <v>3.1915768448636621</v>
      </c>
      <c r="L6206" s="7" cm="1">
        <f t="array" ref="L6206:L6207">MMULT(H6206:J6207,F6206:F6208)</f>
        <v>1.45685200569813</v>
      </c>
      <c r="N6206" s="7" cm="1">
        <f t="array" ref="N6206:N6208">_xlfn.VSTACK(1,1/(1+EXP(-_xlfn.ANCHORARRAY(L6206))))</f>
        <v>1</v>
      </c>
      <c r="P6206" s="7" cm="1">
        <f t="array" ref="P6206:R6206">_xlfn.ANCHORARRAY(AR6202)</f>
        <v>-2.4403785744215725</v>
      </c>
      <c r="Q6206" s="7">
        <v>-5.6229095028381533</v>
      </c>
      <c r="R6206" s="7">
        <v>5.3641492542238369</v>
      </c>
      <c r="T6206" s="7" cm="1">
        <f t="array" ref="T6206">MMULT(P6206:R6206,_xlfn.ANCHORARRAY(N6206))</f>
        <v>-1.6406052250272669</v>
      </c>
      <c r="V6206" s="18">
        <f t="shared" ref="V6206" si="13915">1/(1+EXP(-T6206))</f>
        <v>0.16238272633329556</v>
      </c>
      <c r="X6206" s="7">
        <f t="shared" ref="X6206" si="13916">D6206-V6206</f>
        <v>-0.16238272633329556</v>
      </c>
      <c r="Z6206" s="7">
        <f t="shared" ref="Z6206" si="13917">V6206*(1-V6206)</f>
        <v>0.13601457652186161</v>
      </c>
      <c r="AB6206" s="7">
        <f t="shared" ref="AB6206" si="13918">Z6206*X6206</f>
        <v>-2.2086417756688542E-2</v>
      </c>
      <c r="AD6206" s="7" cm="1">
        <f t="array" ref="AD6206:AF6206">P6206:R6206*AB6206</f>
        <v>5.3899220679146889E-2</v>
      </c>
      <c r="AE6206" s="7">
        <v>0.12418992828773733</v>
      </c>
      <c r="AF6206" s="7">
        <v>-0.11847484133801696</v>
      </c>
      <c r="AH6206" s="7">
        <f t="shared" ref="AH6206" si="13919">N6206*(1-N6206)*AD6206</f>
        <v>0</v>
      </c>
      <c r="AJ6206" s="7" cm="1">
        <f t="array" ref="AJ6206:AL6206">TRANSPOSE(F6206:F6208)*AH6207*$D$4</f>
        <v>1.1419073632287216E-2</v>
      </c>
      <c r="AK6206" s="7">
        <v>1.1419073632287216E-2</v>
      </c>
      <c r="AL6206" s="7">
        <v>1.1419073632287216E-2</v>
      </c>
      <c r="AN6206" s="14" cm="1">
        <f t="array" ref="AN6206:AP6207">H6206:J6207+AJ6206:AL6207</f>
        <v>-4.9518879311520907</v>
      </c>
      <c r="AO6206" s="14">
        <v>3.2400012392511326</v>
      </c>
      <c r="AP6206" s="14">
        <v>3.2029959184959491</v>
      </c>
      <c r="AR6206" s="14" cm="1">
        <f t="array" ref="AR6206:AT6206">TRANSPOSE(TRANSPOSE(P6206:R6206)+_xlfn.ANCHORARRAY(N6206)*AB6206*$D$4)</f>
        <v>-2.4536304250755854</v>
      </c>
      <c r="AS6206" s="14">
        <v>-5.633657425918873</v>
      </c>
      <c r="AT6206" s="14">
        <v>5.3509070656785331</v>
      </c>
    </row>
    <row r="6207" spans="1:46" x14ac:dyDescent="0.3">
      <c r="A6207" s="20"/>
      <c r="F6207" s="7" cm="1">
        <f t="array" ref="F6207:F6208">TRANSPOSE(_xlfn.CHOOSEROWS($G$4:$H$7,B6206))</f>
        <v>1</v>
      </c>
      <c r="H6207" s="7">
        <v>-1.6852551452003017</v>
      </c>
      <c r="I6207" s="7">
        <v>4.4463897861767858</v>
      </c>
      <c r="J6207" s="7">
        <v>4.4618165555521569</v>
      </c>
      <c r="L6207" s="7">
        <v>7.2229511965286406</v>
      </c>
      <c r="N6207" s="7">
        <v>0.81105072501435371</v>
      </c>
      <c r="AH6207" s="7">
        <f t="shared" ref="AH6207" si="13920">N6207*(1-N6207)*AE6206</f>
        <v>1.9031789387145361E-2</v>
      </c>
      <c r="AJ6207" s="7" cm="1">
        <f t="array" ref="AJ6207:AL6207">TRANSPOSE(F6206:F6208)*AH6208*$D$4</f>
        <v>-5.1791203986847778E-5</v>
      </c>
      <c r="AK6207" s="7">
        <v>-5.1791203986847778E-5</v>
      </c>
      <c r="AL6207" s="7">
        <v>-5.1791203986847778E-5</v>
      </c>
      <c r="AN6207" s="14">
        <v>-1.6853069364042885</v>
      </c>
      <c r="AO6207" s="14">
        <v>4.446337994972799</v>
      </c>
      <c r="AP6207" s="14">
        <v>4.4617647643481702</v>
      </c>
    </row>
    <row r="6208" spans="1:46" x14ac:dyDescent="0.3">
      <c r="A6208" s="20"/>
      <c r="F6208" s="7">
        <v>1</v>
      </c>
      <c r="N6208" s="7">
        <v>0.99927088608515724</v>
      </c>
      <c r="AH6208" s="7">
        <f t="shared" ref="AH6208" si="13921">N6208*(1-N6208)*AF6206</f>
        <v>-8.6318673311412968E-5</v>
      </c>
    </row>
    <row r="6209" spans="1:46" x14ac:dyDescent="0.3">
      <c r="A6209" s="20"/>
    </row>
    <row r="6210" spans="1:46" x14ac:dyDescent="0.3">
      <c r="A6210" s="20">
        <v>1550</v>
      </c>
      <c r="B6210" s="7">
        <f t="shared" ref="B6210" si="13922">MOD(ROUNDDOWN(ROW(B6210)/4,0),4)+1</f>
        <v>1</v>
      </c>
      <c r="D6210" s="7" cm="1">
        <f t="array" ref="D6210">_xlfn.CHOOSEROWS($I$4:$I$7,B6210)</f>
        <v>0</v>
      </c>
      <c r="F6210" s="7">
        <f t="shared" ref="F6210" si="13923">1+0</f>
        <v>1</v>
      </c>
      <c r="H6210" s="7" cm="1">
        <f t="array" ref="H6210:J6211">_xlfn.ANCHORARRAY(AN6206)</f>
        <v>-4.9518879311520907</v>
      </c>
      <c r="I6210" s="7">
        <v>3.2400012392511326</v>
      </c>
      <c r="J6210" s="7">
        <v>3.2029959184959491</v>
      </c>
      <c r="L6210" s="7" cm="1">
        <f t="array" ref="L6210:L6211">MMULT(H6210:J6211,F6210:F6212)</f>
        <v>-4.9518879311520907</v>
      </c>
      <c r="N6210" s="7" cm="1">
        <f t="array" ref="N6210:N6212">_xlfn.VSTACK(1,1/(1+EXP(-_xlfn.ANCHORARRAY(L6210))))</f>
        <v>1</v>
      </c>
      <c r="P6210" s="7" cm="1">
        <f t="array" ref="P6210:R6210">_xlfn.ANCHORARRAY(AR6206)</f>
        <v>-2.4536304250755854</v>
      </c>
      <c r="Q6210" s="7">
        <v>-5.633657425918873</v>
      </c>
      <c r="R6210" s="7">
        <v>5.3509070656785331</v>
      </c>
      <c r="T6210" s="7" cm="1">
        <f t="array" ref="T6210">MMULT(P6210:R6210,_xlfn.ANCHORARRAY(N6210))</f>
        <v>-1.6563311590861409</v>
      </c>
      <c r="V6210" s="18">
        <f t="shared" ref="V6210" si="13924">1/(1+EXP(-T6210))</f>
        <v>0.16025511017164476</v>
      </c>
      <c r="X6210" s="7">
        <f t="shared" ref="X6210" si="13925">D6210-V6210</f>
        <v>-0.16025511017164476</v>
      </c>
      <c r="Z6210" s="7">
        <f t="shared" ref="Z6210" si="13926">V6210*(1-V6210)</f>
        <v>0.13457340983551877</v>
      </c>
      <c r="AB6210" s="7">
        <f t="shared" ref="AB6210" si="13927">Z6210*X6210</f>
        <v>-2.1566076619364962E-2</v>
      </c>
      <c r="AD6210" s="7" cm="1">
        <f t="array" ref="AD6210:AF6210">P6210:R6210*AB6210</f>
        <v>5.2915181742785096E-2</v>
      </c>
      <c r="AE6210" s="7">
        <v>0.1214958876946208</v>
      </c>
      <c r="AF6210" s="7">
        <v>-0.11539807176152458</v>
      </c>
      <c r="AH6210" s="7">
        <f t="shared" ref="AH6210" si="13928">N6210*(1-N6210)*AD6210</f>
        <v>0</v>
      </c>
      <c r="AJ6210" s="7" cm="1">
        <f t="array" ref="AJ6210:AL6210">TRANSPOSE(F6210:F6212)*AH6211*$D$4</f>
        <v>5.0817800729086786E-4</v>
      </c>
      <c r="AK6210" s="7">
        <v>0</v>
      </c>
      <c r="AL6210" s="7">
        <v>0</v>
      </c>
      <c r="AN6210" s="14" cm="1">
        <f t="array" ref="AN6210:AP6211">H6210:J6211+AJ6210:AL6211</f>
        <v>-4.9513797531448001</v>
      </c>
      <c r="AO6210" s="14">
        <v>3.2400012392511326</v>
      </c>
      <c r="AP6210" s="14">
        <v>3.2029959184959491</v>
      </c>
      <c r="AR6210" s="14" cm="1">
        <f t="array" ref="AR6210:AT6210">TRANSPOSE(TRANSPOSE(P6210:R6210)+_xlfn.ANCHORARRAY(N6210)*AB6210*$D$4)</f>
        <v>-2.4665700710472045</v>
      </c>
      <c r="AS6210" s="14">
        <v>-5.6337482675891746</v>
      </c>
      <c r="AT6210" s="14">
        <v>5.3488833824127058</v>
      </c>
    </row>
    <row r="6211" spans="1:46" x14ac:dyDescent="0.3">
      <c r="A6211" s="20"/>
      <c r="F6211" s="7" cm="1">
        <f t="array" ref="F6211:F6212">TRANSPOSE(_xlfn.CHOOSEROWS($G$4:$H$7,B6210))</f>
        <v>0</v>
      </c>
      <c r="H6211" s="7">
        <v>-1.6853069364042885</v>
      </c>
      <c r="I6211" s="7">
        <v>4.446337994972799</v>
      </c>
      <c r="J6211" s="7">
        <v>4.4617647643481702</v>
      </c>
      <c r="L6211" s="7">
        <v>-1.6853069364042885</v>
      </c>
      <c r="N6211" s="7">
        <v>7.0204138892891012E-3</v>
      </c>
      <c r="AH6211" s="7">
        <f t="shared" ref="AH6211" si="13929">N6211*(1-N6211)*AE6210</f>
        <v>8.4696334548477984E-4</v>
      </c>
      <c r="AJ6211" s="7" cm="1">
        <f t="array" ref="AJ6211:AL6211">TRANSPOSE(F6210:F6212)*AH6212*$D$4</f>
        <v>-9.1350220021569565E-3</v>
      </c>
      <c r="AK6211" s="7">
        <v>0</v>
      </c>
      <c r="AL6211" s="7">
        <v>0</v>
      </c>
      <c r="AN6211" s="14">
        <v>-1.6944419584064454</v>
      </c>
      <c r="AO6211" s="14">
        <v>4.446337994972799</v>
      </c>
      <c r="AP6211" s="14">
        <v>4.4617647643481702</v>
      </c>
    </row>
    <row r="6212" spans="1:46" x14ac:dyDescent="0.3">
      <c r="A6212" s="20"/>
      <c r="F6212" s="7">
        <v>0</v>
      </c>
      <c r="N6212" s="7">
        <v>0.1563940211553167</v>
      </c>
      <c r="AH6212" s="7">
        <f t="shared" ref="AH6212" si="13930">N6212*(1-N6212)*AF6210</f>
        <v>-1.5225036670261595E-2</v>
      </c>
    </row>
    <row r="6213" spans="1:46" x14ac:dyDescent="0.3">
      <c r="A6213" s="20"/>
    </row>
    <row r="6214" spans="1:46" x14ac:dyDescent="0.3">
      <c r="A6214" s="20">
        <v>1551</v>
      </c>
      <c r="B6214" s="7">
        <f t="shared" ref="B6214" si="13931">MOD(ROUNDDOWN(ROW(B6214)/4,0),4)+1</f>
        <v>2</v>
      </c>
      <c r="D6214" s="7" cm="1">
        <f t="array" ref="D6214">_xlfn.CHOOSEROWS($I$4:$I$7,B6214)</f>
        <v>1</v>
      </c>
      <c r="F6214" s="7">
        <f t="shared" ref="F6214" si="13932">1+0</f>
        <v>1</v>
      </c>
      <c r="H6214" s="7" cm="1">
        <f t="array" ref="H6214:J6215">_xlfn.ANCHORARRAY(AN6210)</f>
        <v>-4.9513797531448001</v>
      </c>
      <c r="I6214" s="7">
        <v>3.2400012392511326</v>
      </c>
      <c r="J6214" s="7">
        <v>3.2029959184959491</v>
      </c>
      <c r="L6214" s="7" cm="1">
        <f t="array" ref="L6214:L6215">MMULT(H6214:J6215,F6214:F6216)</f>
        <v>-1.7483838346488509</v>
      </c>
      <c r="N6214" s="7" cm="1">
        <f t="array" ref="N6214:N6216">_xlfn.VSTACK(1,1/(1+EXP(-_xlfn.ANCHORARRAY(L6214))))</f>
        <v>1</v>
      </c>
      <c r="P6214" s="7" cm="1">
        <f t="array" ref="P6214:R6214">_xlfn.ANCHORARRAY(AR6210)</f>
        <v>-2.4665700710472045</v>
      </c>
      <c r="Q6214" s="7">
        <v>-5.6337482675891746</v>
      </c>
      <c r="R6214" s="7">
        <v>5.3488833824127058</v>
      </c>
      <c r="T6214" s="7" cm="1">
        <f t="array" ref="T6214">MMULT(P6214:R6214,_xlfn.ANCHORARRAY(N6214))</f>
        <v>1.7309003646474324</v>
      </c>
      <c r="V6214" s="18">
        <f t="shared" ref="V6214" si="13933">1/(1+EXP(-T6214))</f>
        <v>0.84952755053347306</v>
      </c>
      <c r="X6214" s="7">
        <f t="shared" ref="X6214" si="13934">D6214-V6214</f>
        <v>0.15047244946652694</v>
      </c>
      <c r="Z6214" s="7">
        <f t="shared" ref="Z6214" si="13935">V6214*(1-V6214)</f>
        <v>0.12783049141807043</v>
      </c>
      <c r="AB6214" s="7">
        <f t="shared" ref="AB6214" si="13936">Z6214*X6214</f>
        <v>1.9234967160186908E-2</v>
      </c>
      <c r="AD6214" s="7" cm="1">
        <f t="array" ref="AD6214:AF6214">P6214:R6214*AB6214</f>
        <v>-4.7444394314892863E-2</v>
      </c>
      <c r="AE6214" s="7">
        <v>-0.10836496291583765</v>
      </c>
      <c r="AF6214" s="7">
        <v>0.10288559620437786</v>
      </c>
      <c r="AH6214" s="7">
        <f t="shared" ref="AH6214" si="13937">N6214*(1-N6214)*AD6214</f>
        <v>0</v>
      </c>
      <c r="AJ6214" s="7" cm="1">
        <f t="array" ref="AJ6214:AL6214">TRANSPOSE(F6214:F6216)*AH6215*$D$4</f>
        <v>-8.2101253396834467E-3</v>
      </c>
      <c r="AK6214" s="7">
        <v>0</v>
      </c>
      <c r="AL6214" s="7">
        <v>-8.2101253396834467E-3</v>
      </c>
      <c r="AN6214" s="14" cm="1">
        <f t="array" ref="AN6214:AP6215">H6214:J6215+AJ6214:AL6215</f>
        <v>-4.9595898784844836</v>
      </c>
      <c r="AO6214" s="14">
        <v>3.2400012392511326</v>
      </c>
      <c r="AP6214" s="14">
        <v>3.1947857931562655</v>
      </c>
      <c r="AR6214" s="14" cm="1">
        <f t="array" ref="AR6214:AT6214">TRANSPOSE(TRANSPOSE(P6214:R6214)+_xlfn.ANCHORARRAY(N6214)*AB6214*$D$4)</f>
        <v>-2.4550290907510925</v>
      </c>
      <c r="AS6214" s="14">
        <v>-5.6320373038763503</v>
      </c>
      <c r="AT6214" s="14">
        <v>5.3597421090463557</v>
      </c>
    </row>
    <row r="6215" spans="1:46" x14ac:dyDescent="0.3">
      <c r="A6215" s="20"/>
      <c r="F6215" s="7" cm="1">
        <f t="array" ref="F6215:F6216">TRANSPOSE(_xlfn.CHOOSEROWS($G$4:$H$7,B6214))</f>
        <v>0</v>
      </c>
      <c r="H6215" s="7">
        <v>-1.6944419584064454</v>
      </c>
      <c r="I6215" s="7">
        <v>4.446337994972799</v>
      </c>
      <c r="J6215" s="7">
        <v>4.4617647643481702</v>
      </c>
      <c r="L6215" s="7">
        <v>2.767322805941725</v>
      </c>
      <c r="N6215" s="7">
        <v>0.14825115968703742</v>
      </c>
      <c r="AH6215" s="7">
        <f t="shared" ref="AH6215" si="13938">N6215*(1-N6215)*AE6214</f>
        <v>-1.3683542232805745E-2</v>
      </c>
      <c r="AJ6215" s="7" cm="1">
        <f t="array" ref="AJ6215:AL6215">TRANSPOSE(F6214:F6216)*AH6216*$D$4</f>
        <v>3.4335644641655207E-3</v>
      </c>
      <c r="AK6215" s="7">
        <v>0</v>
      </c>
      <c r="AL6215" s="7">
        <v>3.4335644641655207E-3</v>
      </c>
      <c r="AN6215" s="14">
        <v>-1.69100839394228</v>
      </c>
      <c r="AO6215" s="14">
        <v>4.446337994972799</v>
      </c>
      <c r="AP6215" s="14">
        <v>4.4651983288123356</v>
      </c>
    </row>
    <row r="6216" spans="1:46" x14ac:dyDescent="0.3">
      <c r="A6216" s="20"/>
      <c r="F6216" s="7">
        <v>1</v>
      </c>
      <c r="N6216" s="7">
        <v>0.94088425376727758</v>
      </c>
      <c r="AH6216" s="7">
        <f t="shared" ref="AH6216" si="13939">N6216*(1-N6216)*AF6214</f>
        <v>5.7226074402758681E-3</v>
      </c>
    </row>
    <row r="6217" spans="1:46" x14ac:dyDescent="0.3">
      <c r="A6217" s="20"/>
    </row>
    <row r="6218" spans="1:46" x14ac:dyDescent="0.3">
      <c r="A6218" s="20">
        <v>1552</v>
      </c>
      <c r="B6218" s="7">
        <f t="shared" ref="B6218" si="13940">MOD(ROUNDDOWN(ROW(B6218)/4,0),4)+1</f>
        <v>3</v>
      </c>
      <c r="D6218" s="7" cm="1">
        <f t="array" ref="D6218">_xlfn.CHOOSEROWS($I$4:$I$7,B6218)</f>
        <v>1</v>
      </c>
      <c r="F6218" s="7">
        <f t="shared" ref="F6218" si="13941">1+0</f>
        <v>1</v>
      </c>
      <c r="H6218" s="7" cm="1">
        <f t="array" ref="H6218:J6219">_xlfn.ANCHORARRAY(AN6214)</f>
        <v>-4.9595898784844836</v>
      </c>
      <c r="I6218" s="7">
        <v>3.2400012392511326</v>
      </c>
      <c r="J6218" s="7">
        <v>3.1947857931562655</v>
      </c>
      <c r="L6218" s="7" cm="1">
        <f t="array" ref="L6218:L6219">MMULT(H6218:J6219,F6218:F6220)</f>
        <v>-1.719588639233351</v>
      </c>
      <c r="N6218" s="7" cm="1">
        <f t="array" ref="N6218:N6220">_xlfn.VSTACK(1,1/(1+EXP(-_xlfn.ANCHORARRAY(L6218))))</f>
        <v>1</v>
      </c>
      <c r="P6218" s="7" cm="1">
        <f t="array" ref="P6218:R6218">_xlfn.ANCHORARRAY(AR6214)</f>
        <v>-2.4550290907510925</v>
      </c>
      <c r="Q6218" s="7">
        <v>-5.6320373038763503</v>
      </c>
      <c r="R6218" s="7">
        <v>5.3597421090463557</v>
      </c>
      <c r="T6218" s="7" cm="1">
        <f t="array" ref="T6218">MMULT(P6218:R6218,_xlfn.ANCHORARRAY(N6218))</f>
        <v>1.728631031767673</v>
      </c>
      <c r="V6218" s="18">
        <f t="shared" ref="V6218" si="13942">1/(1+EXP(-T6218))</f>
        <v>0.84923723044059385</v>
      </c>
      <c r="X6218" s="7">
        <f t="shared" ref="X6218" si="13943">D6218-V6218</f>
        <v>0.15076276955940615</v>
      </c>
      <c r="Z6218" s="7">
        <f t="shared" ref="Z6218" si="13944">V6218*(1-V6218)</f>
        <v>0.12803335687418355</v>
      </c>
      <c r="AB6218" s="7">
        <f t="shared" ref="AB6218" si="13945">Z6218*X6218</f>
        <v>1.9302663478339744E-2</v>
      </c>
      <c r="AD6218" s="7" cm="1">
        <f t="array" ref="AD6218:AF6218">P6218:R6218*AB6218</f>
        <v>-4.7388600368302745E-2</v>
      </c>
      <c r="AE6218" s="7">
        <v>-0.10871332077418107</v>
      </c>
      <c r="AF6218" s="7">
        <v>0.10345729826160872</v>
      </c>
      <c r="AH6218" s="7">
        <f t="shared" ref="AH6218" si="13946">N6218*(1-N6218)*AD6218</f>
        <v>0</v>
      </c>
      <c r="AJ6218" s="7" cm="1">
        <f t="array" ref="AJ6218:AL6218">TRANSPOSE(F6218:F6220)*AH6219*$D$4</f>
        <v>-8.4041837741436632E-3</v>
      </c>
      <c r="AK6218" s="7">
        <v>-8.4041837741436632E-3</v>
      </c>
      <c r="AL6218" s="7">
        <v>0</v>
      </c>
      <c r="AN6218" s="14" cm="1">
        <f t="array" ref="AN6218:AP6219">H6218:J6219+AJ6218:AL6219</f>
        <v>-4.9679940622586276</v>
      </c>
      <c r="AO6218" s="14">
        <v>3.2315970554769891</v>
      </c>
      <c r="AP6218" s="14">
        <v>3.1947857931562655</v>
      </c>
      <c r="AR6218" s="14" cm="1">
        <f t="array" ref="AR6218:AT6218">TRANSPOSE(TRANSPOSE(P6218:R6218)+_xlfn.ANCHORARRAY(N6218)*AB6218*$D$4)</f>
        <v>-2.4434474926640886</v>
      </c>
      <c r="AS6218" s="14">
        <v>-5.6302777793490106</v>
      </c>
      <c r="AT6218" s="14">
        <v>5.370631285551358</v>
      </c>
    </row>
    <row r="6219" spans="1:46" x14ac:dyDescent="0.3">
      <c r="A6219" s="20"/>
      <c r="F6219" s="7" cm="1">
        <f t="array" ref="F6219:F6220">TRANSPOSE(_xlfn.CHOOSEROWS($G$4:$H$7,B6218))</f>
        <v>1</v>
      </c>
      <c r="H6219" s="7">
        <v>-1.69100839394228</v>
      </c>
      <c r="I6219" s="7">
        <v>4.446337994972799</v>
      </c>
      <c r="J6219" s="7">
        <v>4.4651983288123356</v>
      </c>
      <c r="L6219" s="7">
        <v>2.7553296010305193</v>
      </c>
      <c r="N6219" s="7">
        <v>0.15192415710871204</v>
      </c>
      <c r="AH6219" s="7">
        <f t="shared" ref="AH6219" si="13947">N6219*(1-N6219)*AE6218</f>
        <v>-1.4006972956906106E-2</v>
      </c>
      <c r="AJ6219" s="7" cm="1">
        <f t="array" ref="AJ6219:AL6219">TRANSPOSE(F6218:F6220)*AH6220*$D$4</f>
        <v>3.4893219080509822E-3</v>
      </c>
      <c r="AK6219" s="7">
        <v>3.4893219080509822E-3</v>
      </c>
      <c r="AL6219" s="7">
        <v>0</v>
      </c>
      <c r="AN6219" s="14">
        <v>-1.687519072034229</v>
      </c>
      <c r="AO6219" s="14">
        <v>4.4498273168808504</v>
      </c>
      <c r="AP6219" s="14">
        <v>4.4651983288123356</v>
      </c>
    </row>
    <row r="6220" spans="1:46" x14ac:dyDescent="0.3">
      <c r="A6220" s="20"/>
      <c r="F6220" s="7">
        <v>0</v>
      </c>
      <c r="N6220" s="7">
        <v>0.94021364091557624</v>
      </c>
      <c r="AH6220" s="7">
        <f t="shared" ref="AH6220" si="13948">N6220*(1-N6220)*AF6218</f>
        <v>5.815536513418304E-3</v>
      </c>
    </row>
    <row r="6221" spans="1:46" x14ac:dyDescent="0.3">
      <c r="A6221" s="20"/>
    </row>
    <row r="6222" spans="1:46" x14ac:dyDescent="0.3">
      <c r="A6222" s="20">
        <v>1553</v>
      </c>
      <c r="B6222" s="7">
        <f t="shared" ref="B6222" si="13949">MOD(ROUNDDOWN(ROW(B6222)/4,0),4)+1</f>
        <v>4</v>
      </c>
      <c r="D6222" s="7" cm="1">
        <f t="array" ref="D6222">_xlfn.CHOOSEROWS($I$4:$I$7,B6222)</f>
        <v>0</v>
      </c>
      <c r="F6222" s="7">
        <f t="shared" ref="F6222" si="13950">1+0</f>
        <v>1</v>
      </c>
      <c r="H6222" s="7" cm="1">
        <f t="array" ref="H6222:J6223">_xlfn.ANCHORARRAY(AN6218)</f>
        <v>-4.9679940622586276</v>
      </c>
      <c r="I6222" s="7">
        <v>3.2315970554769891</v>
      </c>
      <c r="J6222" s="7">
        <v>3.1947857931562655</v>
      </c>
      <c r="L6222" s="7" cm="1">
        <f t="array" ref="L6222:L6223">MMULT(H6222:J6223,F6222:F6224)</f>
        <v>1.458388786374627</v>
      </c>
      <c r="N6222" s="7" cm="1">
        <f t="array" ref="N6222:N6224">_xlfn.VSTACK(1,1/(1+EXP(-_xlfn.ANCHORARRAY(L6222))))</f>
        <v>1</v>
      </c>
      <c r="P6222" s="7" cm="1">
        <f t="array" ref="P6222:R6222">_xlfn.ANCHORARRAY(AR6218)</f>
        <v>-2.4434474926640886</v>
      </c>
      <c r="Q6222" s="7">
        <v>-5.6302777793490106</v>
      </c>
      <c r="R6222" s="7">
        <v>5.370631285551358</v>
      </c>
      <c r="T6222" s="7" cm="1">
        <f t="array" ref="T6222">MMULT(P6222:R6222,_xlfn.ANCHORARRAY(N6222))</f>
        <v>-1.6444804396739032</v>
      </c>
      <c r="V6222" s="18">
        <f t="shared" ref="V6222" si="13951">1/(1+EXP(-T6222))</f>
        <v>0.16185633001799699</v>
      </c>
      <c r="X6222" s="7">
        <f t="shared" ref="X6222" si="13952">D6222-V6222</f>
        <v>-0.16185633001799699</v>
      </c>
      <c r="Z6222" s="7">
        <f t="shared" ref="Z6222" si="13953">V6222*(1-V6222)</f>
        <v>0.13565885845110223</v>
      </c>
      <c r="AB6222" s="7">
        <f t="shared" ref="AB6222" si="13954">Z6222*X6222</f>
        <v>-2.1957244963326343E-2</v>
      </c>
      <c r="AD6222" s="7" cm="1">
        <f t="array" ref="AD6222:AF6222">P6222:R6222*AB6222</f>
        <v>5.3651375151450943E-2</v>
      </c>
      <c r="AE6222" s="7">
        <v>0.12362538841273929</v>
      </c>
      <c r="AF6222" s="7">
        <v>-0.11792426674455544</v>
      </c>
      <c r="AH6222" s="7">
        <f t="shared" ref="AH6222" si="13955">N6222*(1-N6222)*AD6222</f>
        <v>0</v>
      </c>
      <c r="AJ6222" s="7" cm="1">
        <f t="array" ref="AJ6222:AL6222">TRANSPOSE(F6222:F6224)*AH6223*$D$4</f>
        <v>1.1356298749610232E-2</v>
      </c>
      <c r="AK6222" s="7">
        <v>1.1356298749610232E-2</v>
      </c>
      <c r="AL6222" s="7">
        <v>1.1356298749610232E-2</v>
      </c>
      <c r="AN6222" s="14" cm="1">
        <f t="array" ref="AN6222:AP6223">H6222:J6223+AJ6222:AL6223</f>
        <v>-4.9566377635090175</v>
      </c>
      <c r="AO6222" s="14">
        <v>3.2429533542265991</v>
      </c>
      <c r="AP6222" s="14">
        <v>3.2061420919058756</v>
      </c>
      <c r="AR6222" s="14" cm="1">
        <f t="array" ref="AR6222:AT6222">TRANSPOSE(TRANSPOSE(P6222:R6222)+_xlfn.ANCHORARRAY(N6222)*AB6222*$D$4)</f>
        <v>-2.4566218396420845</v>
      </c>
      <c r="AS6222" s="14">
        <v>-5.6409659441944262</v>
      </c>
      <c r="AT6222" s="14">
        <v>5.357466500547134</v>
      </c>
    </row>
    <row r="6223" spans="1:46" x14ac:dyDescent="0.3">
      <c r="A6223" s="20"/>
      <c r="F6223" s="7" cm="1">
        <f t="array" ref="F6223:F6224">TRANSPOSE(_xlfn.CHOOSEROWS($G$4:$H$7,B6222))</f>
        <v>1</v>
      </c>
      <c r="H6223" s="7">
        <v>-1.687519072034229</v>
      </c>
      <c r="I6223" s="7">
        <v>4.4498273168808504</v>
      </c>
      <c r="J6223" s="7">
        <v>4.4651983288123356</v>
      </c>
      <c r="L6223" s="7">
        <v>7.2275065736589568</v>
      </c>
      <c r="N6223" s="7">
        <v>0.81128612015965984</v>
      </c>
      <c r="AH6223" s="7">
        <f t="shared" ref="AH6223" si="13956">N6223*(1-N6223)*AE6222</f>
        <v>1.8927164582683721E-2</v>
      </c>
      <c r="AJ6223" s="7" cm="1">
        <f t="array" ref="AJ6223:AL6223">TRANSPOSE(F6222:F6224)*AH6224*$D$4</f>
        <v>-5.1316562751062927E-5</v>
      </c>
      <c r="AK6223" s="7">
        <v>-5.1316562751062927E-5</v>
      </c>
      <c r="AL6223" s="7">
        <v>-5.1316562751062927E-5</v>
      </c>
      <c r="AN6223" s="14">
        <v>-1.6875703885969802</v>
      </c>
      <c r="AO6223" s="14">
        <v>4.4497760003180993</v>
      </c>
      <c r="AP6223" s="14">
        <v>4.4651470122495844</v>
      </c>
    </row>
    <row r="6224" spans="1:46" x14ac:dyDescent="0.3">
      <c r="A6224" s="20"/>
      <c r="F6224" s="7">
        <v>1</v>
      </c>
      <c r="N6224" s="7">
        <v>0.99927419751520541</v>
      </c>
      <c r="AH6224" s="7">
        <f t="shared" ref="AH6224" si="13957">N6224*(1-N6224)*AF6222</f>
        <v>-8.5527604585104876E-5</v>
      </c>
    </row>
    <row r="6225" spans="1:46" x14ac:dyDescent="0.3">
      <c r="A6225" s="20"/>
    </row>
    <row r="6226" spans="1:46" x14ac:dyDescent="0.3">
      <c r="A6226" s="20">
        <v>1554</v>
      </c>
      <c r="B6226" s="7">
        <f t="shared" ref="B6226" si="13958">MOD(ROUNDDOWN(ROW(B6226)/4,0),4)+1</f>
        <v>1</v>
      </c>
      <c r="D6226" s="7" cm="1">
        <f t="array" ref="D6226">_xlfn.CHOOSEROWS($I$4:$I$7,B6226)</f>
        <v>0</v>
      </c>
      <c r="F6226" s="7">
        <f t="shared" ref="F6226" si="13959">1+0</f>
        <v>1</v>
      </c>
      <c r="H6226" s="7" cm="1">
        <f t="array" ref="H6226:J6227">_xlfn.ANCHORARRAY(AN6222)</f>
        <v>-4.9566377635090175</v>
      </c>
      <c r="I6226" s="7">
        <v>3.2429533542265991</v>
      </c>
      <c r="J6226" s="7">
        <v>3.2061420919058756</v>
      </c>
      <c r="L6226" s="7" cm="1">
        <f t="array" ref="L6226:L6227">MMULT(H6226:J6227,F6226:F6228)</f>
        <v>-4.9566377635090175</v>
      </c>
      <c r="N6226" s="7" cm="1">
        <f t="array" ref="N6226:N6228">_xlfn.VSTACK(1,1/(1+EXP(-_xlfn.ANCHORARRAY(L6226))))</f>
        <v>1</v>
      </c>
      <c r="P6226" s="7" cm="1">
        <f t="array" ref="P6226:R6226">_xlfn.ANCHORARRAY(AR6222)</f>
        <v>-2.4566218396420845</v>
      </c>
      <c r="Q6226" s="7">
        <v>-5.6409659441944262</v>
      </c>
      <c r="R6226" s="7">
        <v>5.357466500547134</v>
      </c>
      <c r="T6226" s="7" cm="1">
        <f t="array" ref="T6226">MMULT(P6226:R6226,_xlfn.ANCHORARRAY(N6226))</f>
        <v>-1.6597603285600877</v>
      </c>
      <c r="V6226" s="18">
        <f t="shared" ref="V6226" si="13960">1/(1+EXP(-T6226))</f>
        <v>0.15979417260631409</v>
      </c>
      <c r="X6226" s="7">
        <f t="shared" ref="X6226" si="13961">D6226-V6226</f>
        <v>-0.15979417260631409</v>
      </c>
      <c r="Z6226" s="7">
        <f t="shared" ref="Z6226" si="13962">V6226*(1-V6226)</f>
        <v>0.13425999500737759</v>
      </c>
      <c r="AB6226" s="7">
        <f t="shared" ref="AB6226" si="13963">Z6226*X6226</f>
        <v>-2.1453964816331765E-2</v>
      </c>
      <c r="AD6226" s="7" cm="1">
        <f t="array" ref="AD6226:AF6226">P6226:R6226*AB6226</f>
        <v>5.2704278514713494E-2</v>
      </c>
      <c r="AE6226" s="7">
        <v>0.12102108489687291</v>
      </c>
      <c r="AF6226" s="7">
        <v>-0.11493889780741427</v>
      </c>
      <c r="AH6226" s="7">
        <f t="shared" ref="AH6226" si="13964">N6226*(1-N6226)*AD6226</f>
        <v>0</v>
      </c>
      <c r="AJ6226" s="7" cm="1">
        <f t="array" ref="AJ6226:AL6226">TRANSPOSE(F6226:F6228)*AH6227*$D$4</f>
        <v>5.0382695513690649E-4</v>
      </c>
      <c r="AK6226" s="7">
        <v>0</v>
      </c>
      <c r="AL6226" s="7">
        <v>0</v>
      </c>
      <c r="AN6226" s="14" cm="1">
        <f t="array" ref="AN6226:AP6227">H6226:J6227+AJ6226:AL6227</f>
        <v>-4.956133936553881</v>
      </c>
      <c r="AO6226" s="14">
        <v>3.2429533542265991</v>
      </c>
      <c r="AP6226" s="14">
        <v>3.2061420919058756</v>
      </c>
      <c r="AR6226" s="14" cm="1">
        <f t="array" ref="AR6226:AT6226">TRANSPOSE(TRANSPOSE(P6226:R6226)+_xlfn.ANCHORARRAY(N6226)*AB6226*$D$4)</f>
        <v>-2.4694942185318833</v>
      </c>
      <c r="AS6226" s="14">
        <v>-5.6410558883922857</v>
      </c>
      <c r="AT6226" s="14">
        <v>5.3554571785197824</v>
      </c>
    </row>
    <row r="6227" spans="1:46" x14ac:dyDescent="0.3">
      <c r="A6227" s="20"/>
      <c r="F6227" s="7" cm="1">
        <f t="array" ref="F6227:F6228">TRANSPOSE(_xlfn.CHOOSEROWS($G$4:$H$7,B6226))</f>
        <v>0</v>
      </c>
      <c r="H6227" s="7">
        <v>-1.6875703885969802</v>
      </c>
      <c r="I6227" s="7">
        <v>4.4497760003180993</v>
      </c>
      <c r="J6227" s="7">
        <v>4.4651470122495844</v>
      </c>
      <c r="L6227" s="7">
        <v>-1.6875703885969802</v>
      </c>
      <c r="N6227" s="7">
        <v>6.9873796156632037E-3</v>
      </c>
      <c r="AH6227" s="7">
        <f t="shared" ref="AH6227" si="13965">N6227*(1-N6227)*AE6226</f>
        <v>8.3971159189484416E-4</v>
      </c>
      <c r="AJ6227" s="7" cm="1">
        <f t="array" ref="AJ6227:AL6227">TRANSPOSE(F6226:F6228)*AH6228*$D$4</f>
        <v>-9.084525489455493E-3</v>
      </c>
      <c r="AK6227" s="7">
        <v>0</v>
      </c>
      <c r="AL6227" s="7">
        <v>0</v>
      </c>
      <c r="AN6227" s="14">
        <v>-1.6966549140864358</v>
      </c>
      <c r="AO6227" s="14">
        <v>4.4497760003180993</v>
      </c>
      <c r="AP6227" s="14">
        <v>4.4651470122495844</v>
      </c>
    </row>
    <row r="6228" spans="1:46" x14ac:dyDescent="0.3">
      <c r="A6228" s="20"/>
      <c r="F6228" s="7">
        <v>0</v>
      </c>
      <c r="N6228" s="7">
        <v>0.15609562494654999</v>
      </c>
      <c r="AH6228" s="7">
        <f t="shared" ref="AH6228" si="13966">N6228*(1-N6228)*AF6226</f>
        <v>-1.5140875815759156E-2</v>
      </c>
    </row>
    <row r="6229" spans="1:46" x14ac:dyDescent="0.3">
      <c r="A6229" s="20"/>
    </row>
    <row r="6230" spans="1:46" x14ac:dyDescent="0.3">
      <c r="A6230" s="20">
        <v>1555</v>
      </c>
      <c r="B6230" s="7">
        <f t="shared" ref="B6230" si="13967">MOD(ROUNDDOWN(ROW(B6230)/4,0),4)+1</f>
        <v>2</v>
      </c>
      <c r="D6230" s="7" cm="1">
        <f t="array" ref="D6230">_xlfn.CHOOSEROWS($I$4:$I$7,B6230)</f>
        <v>1</v>
      </c>
      <c r="F6230" s="7">
        <f t="shared" ref="F6230" si="13968">1+0</f>
        <v>1</v>
      </c>
      <c r="H6230" s="7" cm="1">
        <f t="array" ref="H6230:J6231">_xlfn.ANCHORARRAY(AN6226)</f>
        <v>-4.956133936553881</v>
      </c>
      <c r="I6230" s="7">
        <v>3.2429533542265991</v>
      </c>
      <c r="J6230" s="7">
        <v>3.2061420919058756</v>
      </c>
      <c r="L6230" s="7" cm="1">
        <f t="array" ref="L6230:L6231">MMULT(H6230:J6231,F6230:F6232)</f>
        <v>-1.7499918446480054</v>
      </c>
      <c r="N6230" s="7" cm="1">
        <f t="array" ref="N6230:N6232">_xlfn.VSTACK(1,1/(1+EXP(-_xlfn.ANCHORARRAY(L6230))))</f>
        <v>1</v>
      </c>
      <c r="P6230" s="7" cm="1">
        <f t="array" ref="P6230:R6230">_xlfn.ANCHORARRAY(AR6226)</f>
        <v>-2.4694942185318833</v>
      </c>
      <c r="Q6230" s="7">
        <v>-5.6410558883922857</v>
      </c>
      <c r="R6230" s="7">
        <v>5.3554571785197824</v>
      </c>
      <c r="T6230" s="7" cm="1">
        <f t="array" ref="T6230">MMULT(P6230:R6230,_xlfn.ANCHORARRAY(N6230))</f>
        <v>1.734570916595862</v>
      </c>
      <c r="V6230" s="18">
        <f t="shared" ref="V6230" si="13969">1/(1+EXP(-T6230))</f>
        <v>0.84999615726345368</v>
      </c>
      <c r="X6230" s="7">
        <f t="shared" ref="X6230" si="13970">D6230-V6230</f>
        <v>0.15000384273654632</v>
      </c>
      <c r="Z6230" s="7">
        <f t="shared" ref="Z6230" si="13971">V6230*(1-V6230)</f>
        <v>0.12750268990081581</v>
      </c>
      <c r="AB6230" s="7">
        <f t="shared" ref="AB6230" si="13972">Z6230*X6230</f>
        <v>1.9125893444368609E-2</v>
      </c>
      <c r="AD6230" s="7" cm="1">
        <f t="array" ref="AD6230:AF6230">P6230:R6230*AB6230</f>
        <v>-4.7231283285125131E-2</v>
      </c>
      <c r="AE6230" s="7">
        <v>-0.10789023383511896</v>
      </c>
      <c r="AF6230" s="7">
        <v>0.10242790334224831</v>
      </c>
      <c r="AH6230" s="7">
        <f t="shared" ref="AH6230" si="13973">N6230*(1-N6230)*AD6230</f>
        <v>0</v>
      </c>
      <c r="AJ6230" s="7" cm="1">
        <f t="array" ref="AJ6230:AL6230">TRANSPOSE(F6230:F6232)*AH6231*$D$4</f>
        <v>-8.1649138305831034E-3</v>
      </c>
      <c r="AK6230" s="7">
        <v>0</v>
      </c>
      <c r="AL6230" s="7">
        <v>-8.1649138305831034E-3</v>
      </c>
      <c r="AN6230" s="14" cm="1">
        <f t="array" ref="AN6230:AP6231">H6230:J6231+AJ6230:AL6231</f>
        <v>-4.9642988503844645</v>
      </c>
      <c r="AO6230" s="14">
        <v>3.2429533542265991</v>
      </c>
      <c r="AP6230" s="14">
        <v>3.1979771780752926</v>
      </c>
      <c r="AR6230" s="14" cm="1">
        <f t="array" ref="AR6230:AT6230">TRANSPOSE(TRANSPOSE(P6230:R6230)+_xlfn.ANCHORARRAY(N6230)*AB6230*$D$4)</f>
        <v>-2.4580186824652621</v>
      </c>
      <c r="AS6230" s="14">
        <v>-5.6393569556276164</v>
      </c>
      <c r="AT6230" s="14">
        <v>5.3662550756615319</v>
      </c>
    </row>
    <row r="6231" spans="1:46" x14ac:dyDescent="0.3">
      <c r="A6231" s="20"/>
      <c r="F6231" s="7" cm="1">
        <f t="array" ref="F6231:F6232">TRANSPOSE(_xlfn.CHOOSEROWS($G$4:$H$7,B6230))</f>
        <v>0</v>
      </c>
      <c r="H6231" s="7">
        <v>-1.6966549140864358</v>
      </c>
      <c r="I6231" s="7">
        <v>4.4497760003180993</v>
      </c>
      <c r="J6231" s="7">
        <v>4.4651470122495844</v>
      </c>
      <c r="L6231" s="7">
        <v>2.7684920981631489</v>
      </c>
      <c r="N6231" s="7">
        <v>0.14804822666287015</v>
      </c>
      <c r="AH6231" s="7">
        <f t="shared" ref="AH6231" si="13974">N6231*(1-N6231)*AE6230</f>
        <v>-1.3608189717638507E-2</v>
      </c>
      <c r="AJ6231" s="7" cm="1">
        <f t="array" ref="AJ6231:AL6231">TRANSPOSE(F6230:F6232)*AH6232*$D$4</f>
        <v>3.4147671884605388E-3</v>
      </c>
      <c r="AK6231" s="7">
        <v>0</v>
      </c>
      <c r="AL6231" s="7">
        <v>3.4147671884605388E-3</v>
      </c>
      <c r="AN6231" s="14">
        <v>-1.6932401468979752</v>
      </c>
      <c r="AO6231" s="14">
        <v>4.4497760003180993</v>
      </c>
      <c r="AP6231" s="14">
        <v>4.468561779438045</v>
      </c>
    </row>
    <row r="6232" spans="1:46" x14ac:dyDescent="0.3">
      <c r="A6232" s="20"/>
      <c r="F6232" s="7">
        <v>1</v>
      </c>
      <c r="N6232" s="7">
        <v>0.94094925753905001</v>
      </c>
      <c r="AH6232" s="7">
        <f t="shared" ref="AH6232" si="13975">N6232*(1-N6232)*AF6230</f>
        <v>5.6912786474342314E-3</v>
      </c>
    </row>
    <row r="6233" spans="1:46" x14ac:dyDescent="0.3">
      <c r="A6233" s="20"/>
    </row>
    <row r="6234" spans="1:46" x14ac:dyDescent="0.3">
      <c r="A6234" s="20">
        <v>1556</v>
      </c>
      <c r="B6234" s="7">
        <f t="shared" ref="B6234" si="13976">MOD(ROUNDDOWN(ROW(B6234)/4,0),4)+1</f>
        <v>3</v>
      </c>
      <c r="D6234" s="7" cm="1">
        <f t="array" ref="D6234">_xlfn.CHOOSEROWS($I$4:$I$7,B6234)</f>
        <v>1</v>
      </c>
      <c r="F6234" s="7">
        <f t="shared" ref="F6234" si="13977">1+0</f>
        <v>1</v>
      </c>
      <c r="H6234" s="7" cm="1">
        <f t="array" ref="H6234:J6235">_xlfn.ANCHORARRAY(AN6230)</f>
        <v>-4.9642988503844645</v>
      </c>
      <c r="I6234" s="7">
        <v>3.2429533542265991</v>
      </c>
      <c r="J6234" s="7">
        <v>3.1979771780752926</v>
      </c>
      <c r="L6234" s="7" cm="1">
        <f t="array" ref="L6234:L6235">MMULT(H6234:J6235,F6234:F6236)</f>
        <v>-1.7213454961578654</v>
      </c>
      <c r="N6234" s="7" cm="1">
        <f t="array" ref="N6234:N6236">_xlfn.VSTACK(1,1/(1+EXP(-_xlfn.ANCHORARRAY(L6234))))</f>
        <v>1</v>
      </c>
      <c r="P6234" s="7" cm="1">
        <f t="array" ref="P6234:R6234">_xlfn.ANCHORARRAY(AR6230)</f>
        <v>-2.4580186824652621</v>
      </c>
      <c r="Q6234" s="7">
        <v>-5.6393569556276164</v>
      </c>
      <c r="R6234" s="7">
        <v>5.3662550756615319</v>
      </c>
      <c r="T6234" s="7" cm="1">
        <f t="array" ref="T6234">MMULT(P6234:R6234,_xlfn.ANCHORARRAY(N6234))</f>
        <v>1.7322923974375026</v>
      </c>
      <c r="V6234" s="18">
        <f t="shared" ref="V6234" si="13978">1/(1+EXP(-T6234))</f>
        <v>0.84970540820305052</v>
      </c>
      <c r="X6234" s="7">
        <f t="shared" ref="X6234" si="13979">D6234-V6234</f>
        <v>0.15029459179694948</v>
      </c>
      <c r="Z6234" s="7">
        <f t="shared" ref="Z6234" si="13980">V6234*(1-V6234)</f>
        <v>0.12770612747353779</v>
      </c>
      <c r="AB6234" s="7">
        <f t="shared" ref="AB6234" si="13981">Z6234*X6234</f>
        <v>1.919354029860456E-2</v>
      </c>
      <c r="AD6234" s="7" cm="1">
        <f t="array" ref="AD6234:AF6234">P6234:R6234*AB6234</f>
        <v>-4.7178080636619893E-2</v>
      </c>
      <c r="AE6234" s="7">
        <v>-0.10823922498605458</v>
      </c>
      <c r="AF6234" s="7">
        <v>0.10299743304730087</v>
      </c>
      <c r="AH6234" s="7">
        <f t="shared" ref="AH6234" si="13982">N6234*(1-N6234)*AD6234</f>
        <v>0</v>
      </c>
      <c r="AJ6234" s="7" cm="1">
        <f t="array" ref="AJ6234:AL6234">TRANSPOSE(F6234:F6236)*AH6235*$D$4</f>
        <v>-8.357302475481861E-3</v>
      </c>
      <c r="AK6234" s="7">
        <v>-8.357302475481861E-3</v>
      </c>
      <c r="AL6234" s="7">
        <v>0</v>
      </c>
      <c r="AN6234" s="14" cm="1">
        <f t="array" ref="AN6234:AP6235">H6234:J6235+AJ6234:AL6235</f>
        <v>-4.9726561528599467</v>
      </c>
      <c r="AO6234" s="14">
        <v>3.2345960517511174</v>
      </c>
      <c r="AP6234" s="14">
        <v>3.1979771780752926</v>
      </c>
      <c r="AR6234" s="14" cm="1">
        <f t="array" ref="AR6234:AT6234">TRANSPOSE(TRANSPOSE(P6234:R6234)+_xlfn.ANCHORARRAY(N6234)*AB6234*$D$4)</f>
        <v>-2.4465025582860993</v>
      </c>
      <c r="AS6234" s="14">
        <v>-5.6376099833540367</v>
      </c>
      <c r="AT6234" s="14">
        <v>5.3770834731507469</v>
      </c>
    </row>
    <row r="6235" spans="1:46" x14ac:dyDescent="0.3">
      <c r="A6235" s="20"/>
      <c r="F6235" s="7" cm="1">
        <f t="array" ref="F6235:F6236">TRANSPOSE(_xlfn.CHOOSEROWS($G$4:$H$7,B6234))</f>
        <v>1</v>
      </c>
      <c r="H6235" s="7">
        <v>-1.6932401468979752</v>
      </c>
      <c r="I6235" s="7">
        <v>4.4497760003180993</v>
      </c>
      <c r="J6235" s="7">
        <v>4.468561779438045</v>
      </c>
      <c r="L6235" s="7">
        <v>2.7565358534201243</v>
      </c>
      <c r="N6235" s="7">
        <v>0.15169793642380783</v>
      </c>
      <c r="AH6235" s="7">
        <f t="shared" ref="AH6235" si="13983">N6235*(1-N6235)*AE6234</f>
        <v>-1.3928837459136435E-2</v>
      </c>
      <c r="AJ6235" s="7" cm="1">
        <f t="array" ref="AJ6235:AL6235">TRANSPOSE(F6234:F6236)*AH6236*$D$4</f>
        <v>3.4701243811675856E-3</v>
      </c>
      <c r="AK6235" s="7">
        <v>3.4701243811675856E-3</v>
      </c>
      <c r="AL6235" s="7">
        <v>0</v>
      </c>
      <c r="AN6235" s="14">
        <v>-1.6897700225168075</v>
      </c>
      <c r="AO6235" s="14">
        <v>4.453246124699267</v>
      </c>
      <c r="AP6235" s="14">
        <v>4.468561779438045</v>
      </c>
    </row>
    <row r="6236" spans="1:46" x14ac:dyDescent="0.3">
      <c r="A6236" s="20"/>
      <c r="F6236" s="7">
        <v>0</v>
      </c>
      <c r="N6236" s="7">
        <v>0.94028141072043525</v>
      </c>
      <c r="AH6236" s="7">
        <f t="shared" ref="AH6236" si="13984">N6236*(1-N6236)*AF6234</f>
        <v>5.7835406352793094E-3</v>
      </c>
    </row>
    <row r="6237" spans="1:46" x14ac:dyDescent="0.3">
      <c r="A6237" s="20"/>
    </row>
    <row r="6238" spans="1:46" x14ac:dyDescent="0.3">
      <c r="A6238" s="20">
        <v>1557</v>
      </c>
      <c r="B6238" s="7">
        <f t="shared" ref="B6238" si="13985">MOD(ROUNDDOWN(ROW(B6238)/4,0),4)+1</f>
        <v>4</v>
      </c>
      <c r="D6238" s="7" cm="1">
        <f t="array" ref="D6238">_xlfn.CHOOSEROWS($I$4:$I$7,B6238)</f>
        <v>0</v>
      </c>
      <c r="F6238" s="7">
        <f t="shared" ref="F6238" si="13986">1+0</f>
        <v>1</v>
      </c>
      <c r="H6238" s="7" cm="1">
        <f t="array" ref="H6238:J6239">_xlfn.ANCHORARRAY(AN6234)</f>
        <v>-4.9726561528599467</v>
      </c>
      <c r="I6238" s="7">
        <v>3.2345960517511174</v>
      </c>
      <c r="J6238" s="7">
        <v>3.1979771780752926</v>
      </c>
      <c r="L6238" s="7" cm="1">
        <f t="array" ref="L6238:L6239">MMULT(H6238:J6239,F6238:F6240)</f>
        <v>1.4599170769664633</v>
      </c>
      <c r="N6238" s="7" cm="1">
        <f t="array" ref="N6238:N6240">_xlfn.VSTACK(1,1/(1+EXP(-_xlfn.ANCHORARRAY(L6238))))</f>
        <v>1</v>
      </c>
      <c r="P6238" s="7" cm="1">
        <f t="array" ref="P6238:R6238">_xlfn.ANCHORARRAY(AR6234)</f>
        <v>-2.4465025582860993</v>
      </c>
      <c r="Q6238" s="7">
        <v>-5.6376099833540367</v>
      </c>
      <c r="R6238" s="7">
        <v>5.3770834731507469</v>
      </c>
      <c r="T6238" s="7" cm="1">
        <f t="array" ref="T6238">MMULT(P6238:R6238,_xlfn.ANCHORARRAY(N6238))</f>
        <v>-1.64833736041503</v>
      </c>
      <c r="V6238" s="18">
        <f t="shared" ref="V6238" si="13987">1/(1+EXP(-T6238))</f>
        <v>0.16133378669840592</v>
      </c>
      <c r="X6238" s="7">
        <f t="shared" ref="X6238" si="13988">D6238-V6238</f>
        <v>-0.16133378669840592</v>
      </c>
      <c r="Z6238" s="7">
        <f t="shared" ref="Z6238" si="13989">V6238*(1-V6238)</f>
        <v>0.13530519596795917</v>
      </c>
      <c r="AB6238" s="7">
        <f t="shared" ref="AB6238" si="13990">Z6238*X6238</f>
        <v>-2.182929962548074E-2</v>
      </c>
      <c r="AD6238" s="7" cm="1">
        <f t="array" ref="AD6238:AF6238">P6238:R6238*AB6238</f>
        <v>5.340543737933242E-2</v>
      </c>
      <c r="AE6238" s="7">
        <v>0.12306507749823675</v>
      </c>
      <c r="AF6238" s="7">
        <v>-0.11737796624662827</v>
      </c>
      <c r="AH6238" s="7">
        <f t="shared" ref="AH6238" si="13991">N6238*(1-N6238)*AD6238</f>
        <v>0</v>
      </c>
      <c r="AJ6238" s="7" cm="1">
        <f t="array" ref="AJ6238:AL6238">TRANSPOSE(F6238:F6240)*AH6239*$D$4</f>
        <v>1.1294073127621032E-2</v>
      </c>
      <c r="AK6238" s="7">
        <v>1.1294073127621032E-2</v>
      </c>
      <c r="AL6238" s="7">
        <v>1.1294073127621032E-2</v>
      </c>
      <c r="AN6238" s="14" cm="1">
        <f t="array" ref="AN6238:AP6239">H6238:J6239+AJ6238:AL6239</f>
        <v>-4.9613620797323259</v>
      </c>
      <c r="AO6238" s="14">
        <v>3.2458901248787386</v>
      </c>
      <c r="AP6238" s="14">
        <v>3.2092712512029138</v>
      </c>
      <c r="AR6238" s="14" cm="1">
        <f t="array" ref="AR6238:AT6238">TRANSPOSE(TRANSPOSE(P6238:R6238)+_xlfn.ANCHORARRAY(N6238)*AB6238*$D$4)</f>
        <v>-2.4596001380613877</v>
      </c>
      <c r="AS6238" s="14">
        <v>-5.6482389311832168</v>
      </c>
      <c r="AT6238" s="14">
        <v>5.3639953566841312</v>
      </c>
    </row>
    <row r="6239" spans="1:46" x14ac:dyDescent="0.3">
      <c r="A6239" s="20"/>
      <c r="F6239" s="7" cm="1">
        <f t="array" ref="F6239:F6240">TRANSPOSE(_xlfn.CHOOSEROWS($G$4:$H$7,B6238))</f>
        <v>1</v>
      </c>
      <c r="H6239" s="7">
        <v>-1.6897700225168075</v>
      </c>
      <c r="I6239" s="7">
        <v>4.453246124699267</v>
      </c>
      <c r="J6239" s="7">
        <v>4.468561779438045</v>
      </c>
      <c r="L6239" s="7">
        <v>7.2320378816205046</v>
      </c>
      <c r="N6239" s="7">
        <v>0.81151999159677901</v>
      </c>
      <c r="AH6239" s="7">
        <f t="shared" ref="AH6239" si="13992">N6239*(1-N6239)*AE6238</f>
        <v>1.882345521270172E-2</v>
      </c>
      <c r="AJ6239" s="7" cm="1">
        <f t="array" ref="AJ6239:AL6239">TRANSPOSE(F6238:F6240)*AH6240*$D$4</f>
        <v>-5.0848235059315306E-5</v>
      </c>
      <c r="AK6239" s="7">
        <v>-5.0848235059315306E-5</v>
      </c>
      <c r="AL6239" s="7">
        <v>-5.0848235059315306E-5</v>
      </c>
      <c r="AN6239" s="14">
        <v>-1.6898208707518669</v>
      </c>
      <c r="AO6239" s="14">
        <v>4.453195276464208</v>
      </c>
      <c r="AP6239" s="14">
        <v>4.468510931202986</v>
      </c>
    </row>
    <row r="6240" spans="1:46" x14ac:dyDescent="0.3">
      <c r="A6240" s="20"/>
      <c r="F6240" s="7">
        <v>1</v>
      </c>
      <c r="N6240" s="7">
        <v>0.99927747653877952</v>
      </c>
      <c r="AH6240" s="7">
        <f t="shared" ref="AH6240" si="13993">N6240*(1-N6240)*AF6238</f>
        <v>-8.4747058432192184E-5</v>
      </c>
    </row>
    <row r="6241" spans="1:46" x14ac:dyDescent="0.3">
      <c r="A6241" s="20"/>
    </row>
    <row r="6242" spans="1:46" x14ac:dyDescent="0.3">
      <c r="A6242" s="20">
        <v>1558</v>
      </c>
      <c r="B6242" s="7">
        <f t="shared" ref="B6242" si="13994">MOD(ROUNDDOWN(ROW(B6242)/4,0),4)+1</f>
        <v>1</v>
      </c>
      <c r="D6242" s="7" cm="1">
        <f t="array" ref="D6242">_xlfn.CHOOSEROWS($I$4:$I$7,B6242)</f>
        <v>0</v>
      </c>
      <c r="F6242" s="7">
        <f t="shared" ref="F6242" si="13995">1+0</f>
        <v>1</v>
      </c>
      <c r="H6242" s="7" cm="1">
        <f t="array" ref="H6242:J6243">_xlfn.ANCHORARRAY(AN6238)</f>
        <v>-4.9613620797323259</v>
      </c>
      <c r="I6242" s="7">
        <v>3.2458901248787386</v>
      </c>
      <c r="J6242" s="7">
        <v>3.2092712512029138</v>
      </c>
      <c r="L6242" s="7" cm="1">
        <f t="array" ref="L6242:L6243">MMULT(H6242:J6243,F6242:F6244)</f>
        <v>-4.9613620797323259</v>
      </c>
      <c r="N6242" s="7" cm="1">
        <f t="array" ref="N6242:N6244">_xlfn.VSTACK(1,1/(1+EXP(-_xlfn.ANCHORARRAY(L6242))))</f>
        <v>1</v>
      </c>
      <c r="P6242" s="7" cm="1">
        <f t="array" ref="P6242:R6242">_xlfn.ANCHORARRAY(AR6238)</f>
        <v>-2.4596001380613877</v>
      </c>
      <c r="Q6242" s="7">
        <v>-5.6482389311832168</v>
      </c>
      <c r="R6242" s="7">
        <v>5.3639953566841312</v>
      </c>
      <c r="T6242" s="7" cm="1">
        <f t="array" ref="T6242">MMULT(P6242:R6242,_xlfn.ANCHORARRAY(N6242))</f>
        <v>-1.6631745574998626</v>
      </c>
      <c r="V6242" s="18">
        <f t="shared" ref="V6242" si="13996">1/(1+EXP(-T6242))</f>
        <v>0.15933631051607758</v>
      </c>
      <c r="X6242" s="7">
        <f t="shared" ref="X6242" si="13997">D6242-V6242</f>
        <v>-0.15933631051607758</v>
      </c>
      <c r="Z6242" s="7">
        <f t="shared" ref="Z6242" si="13998">V6242*(1-V6242)</f>
        <v>0.1339482506672017</v>
      </c>
      <c r="AB6242" s="7">
        <f t="shared" ref="AB6242" si="13999">Z6242*X6242</f>
        <v>-2.1342820061394645E-2</v>
      </c>
      <c r="AD6242" s="7" cm="1">
        <f t="array" ref="AD6242:AF6242">P6242:R6242*AB6242</f>
        <v>5.2494803169625626E-2</v>
      </c>
      <c r="AE6242" s="7">
        <v>0.12054934717200741</v>
      </c>
      <c r="AF6242" s="7">
        <v>-0.1144827877078658</v>
      </c>
      <c r="AH6242" s="7">
        <f t="shared" ref="AH6242" si="14000">N6242*(1-N6242)*AD6242</f>
        <v>0</v>
      </c>
      <c r="AJ6242" s="7" cm="1">
        <f t="array" ref="AJ6242:AL6242">TRANSPOSE(F6242:F6244)*AH6243*$D$4</f>
        <v>4.9953058123439371E-4</v>
      </c>
      <c r="AK6242" s="7">
        <v>0</v>
      </c>
      <c r="AL6242" s="7">
        <v>0</v>
      </c>
      <c r="AN6242" s="14" cm="1">
        <f t="array" ref="AN6242:AP6243">H6242:J6243+AJ6242:AL6243</f>
        <v>-4.9608625491510914</v>
      </c>
      <c r="AO6242" s="14">
        <v>3.2458901248787386</v>
      </c>
      <c r="AP6242" s="14">
        <v>3.2092712512029138</v>
      </c>
      <c r="AR6242" s="14" cm="1">
        <f t="array" ref="AR6242:AT6242">TRANSPOSE(TRANSPOSE(P6242:R6242)+_xlfn.ANCHORARRAY(N6242)*AB6242*$D$4)</f>
        <v>-2.4724058300982246</v>
      </c>
      <c r="AS6242" s="14">
        <v>-5.6483279906211985</v>
      </c>
      <c r="AT6242" s="14">
        <v>5.3620002375633824</v>
      </c>
    </row>
    <row r="6243" spans="1:46" x14ac:dyDescent="0.3">
      <c r="A6243" s="20"/>
      <c r="F6243" s="7" cm="1">
        <f t="array" ref="F6243:F6244">TRANSPOSE(_xlfn.CHOOSEROWS($G$4:$H$7,B6242))</f>
        <v>0</v>
      </c>
      <c r="H6243" s="7">
        <v>-1.6898208707518669</v>
      </c>
      <c r="I6243" s="7">
        <v>4.453195276464208</v>
      </c>
      <c r="J6243" s="7">
        <v>4.468510931202986</v>
      </c>
      <c r="L6243" s="7">
        <v>-1.6898208707518669</v>
      </c>
      <c r="N6243" s="7">
        <v>6.95467591488647E-3</v>
      </c>
      <c r="AH6243" s="7">
        <f t="shared" ref="AH6243" si="14001">N6243*(1-N6243)*AE6242</f>
        <v>8.3255096872398952E-4</v>
      </c>
      <c r="AJ6243" s="7" cm="1">
        <f t="array" ref="AJ6243:AL6243">TRANSPOSE(F6242:F6244)*AH6244*$D$4</f>
        <v>-9.0344741822791213E-3</v>
      </c>
      <c r="AK6243" s="7">
        <v>0</v>
      </c>
      <c r="AL6243" s="7">
        <v>0</v>
      </c>
      <c r="AN6243" s="14">
        <v>-1.6988553449341461</v>
      </c>
      <c r="AO6243" s="14">
        <v>4.453195276464208</v>
      </c>
      <c r="AP6243" s="14">
        <v>4.468510931202986</v>
      </c>
    </row>
    <row r="6244" spans="1:46" x14ac:dyDescent="0.3">
      <c r="A6244" s="20"/>
      <c r="F6244" s="7">
        <v>0</v>
      </c>
      <c r="N6244" s="7">
        <v>0.15579939881498317</v>
      </c>
      <c r="AH6244" s="7">
        <f t="shared" ref="AH6244" si="14002">N6244*(1-N6244)*AF6242</f>
        <v>-1.5057456970465203E-2</v>
      </c>
    </row>
    <row r="6245" spans="1:46" x14ac:dyDescent="0.3">
      <c r="A6245" s="20"/>
    </row>
    <row r="6246" spans="1:46" x14ac:dyDescent="0.3">
      <c r="A6246" s="20">
        <v>1559</v>
      </c>
      <c r="B6246" s="7">
        <f t="shared" ref="B6246" si="14003">MOD(ROUNDDOWN(ROW(B6246)/4,0),4)+1</f>
        <v>2</v>
      </c>
      <c r="D6246" s="7" cm="1">
        <f t="array" ref="D6246">_xlfn.CHOOSEROWS($I$4:$I$7,B6246)</f>
        <v>1</v>
      </c>
      <c r="F6246" s="7">
        <f t="shared" ref="F6246" si="14004">1+0</f>
        <v>1</v>
      </c>
      <c r="H6246" s="7" cm="1">
        <f t="array" ref="H6246:J6247">_xlfn.ANCHORARRAY(AN6242)</f>
        <v>-4.9608625491510914</v>
      </c>
      <c r="I6246" s="7">
        <v>3.2458901248787386</v>
      </c>
      <c r="J6246" s="7">
        <v>3.2092712512029138</v>
      </c>
      <c r="L6246" s="7" cm="1">
        <f t="array" ref="L6246:L6247">MMULT(H6246:J6247,F6246:F6248)</f>
        <v>-1.7515912979481776</v>
      </c>
      <c r="N6246" s="7" cm="1">
        <f t="array" ref="N6246:N6248">_xlfn.VSTACK(1,1/(1+EXP(-_xlfn.ANCHORARRAY(L6246))))</f>
        <v>1</v>
      </c>
      <c r="P6246" s="7" cm="1">
        <f t="array" ref="P6246:R6246">_xlfn.ANCHORARRAY(AR6242)</f>
        <v>-2.4724058300982246</v>
      </c>
      <c r="Q6246" s="7">
        <v>-5.6483279906211985</v>
      </c>
      <c r="R6246" s="7">
        <v>5.3620002375633824</v>
      </c>
      <c r="T6246" s="7" cm="1">
        <f t="array" ref="T6246">MMULT(P6246:R6246,_xlfn.ANCHORARRAY(N6246))</f>
        <v>1.7382246797823071</v>
      </c>
      <c r="V6246" s="18">
        <f t="shared" ref="V6246" si="14005">1/(1+EXP(-T6246))</f>
        <v>0.85046142639278166</v>
      </c>
      <c r="X6246" s="7">
        <f t="shared" ref="X6246" si="14006">D6246-V6246</f>
        <v>0.14953857360721834</v>
      </c>
      <c r="Z6246" s="7">
        <f t="shared" ref="Z6246" si="14007">V6246*(1-V6246)</f>
        <v>0.12717678861073689</v>
      </c>
      <c r="AB6246" s="7">
        <f t="shared" ref="AB6246" si="14008">Z6246*X6246</f>
        <v>1.9017835564796325E-2</v>
      </c>
      <c r="AD6246" s="7" cm="1">
        <f t="array" ref="AD6246:AF6246">P6246:R6246*AB6246</f>
        <v>-4.7019807526251796E-2</v>
      </c>
      <c r="AE6246" s="7">
        <v>-0.1074189729416704</v>
      </c>
      <c r="AF6246" s="7">
        <v>0.10197363881637923</v>
      </c>
      <c r="AH6246" s="7">
        <f t="shared" ref="AH6246" si="14009">N6246*(1-N6246)*AD6246</f>
        <v>0</v>
      </c>
      <c r="AJ6246" s="7" cm="1">
        <f t="array" ref="AJ6246:AL6246">TRANSPOSE(F6246:F6248)*AH6247*$D$4</f>
        <v>-8.1200998900731979E-3</v>
      </c>
      <c r="AK6246" s="7">
        <v>0</v>
      </c>
      <c r="AL6246" s="7">
        <v>-8.1200998900731979E-3</v>
      </c>
      <c r="AN6246" s="14" cm="1">
        <f t="array" ref="AN6246:AP6247">H6246:J6247+AJ6246:AL6247</f>
        <v>-4.9689826490411644</v>
      </c>
      <c r="AO6246" s="14">
        <v>3.2458901248787386</v>
      </c>
      <c r="AP6246" s="14">
        <v>3.2011511513128408</v>
      </c>
      <c r="AR6246" s="14" cm="1">
        <f t="array" ref="AR6246:AT6246">TRANSPOSE(TRANSPOSE(P6246:R6246)+_xlfn.ANCHORARRAY(N6246)*AB6246*$D$4)</f>
        <v>-2.4609951287593468</v>
      </c>
      <c r="AS6246" s="14">
        <v>-5.6466409572104421</v>
      </c>
      <c r="AT6246" s="14">
        <v>5.3727378658141909</v>
      </c>
    </row>
    <row r="6247" spans="1:46" x14ac:dyDescent="0.3">
      <c r="A6247" s="20"/>
      <c r="F6247" s="7" cm="1">
        <f t="array" ref="F6247:F6248">TRANSPOSE(_xlfn.CHOOSEROWS($G$4:$H$7,B6246))</f>
        <v>0</v>
      </c>
      <c r="H6247" s="7">
        <v>-1.6988553449341461</v>
      </c>
      <c r="I6247" s="7">
        <v>4.453195276464208</v>
      </c>
      <c r="J6247" s="7">
        <v>4.468510931202986</v>
      </c>
      <c r="L6247" s="7">
        <v>2.7696555862688399</v>
      </c>
      <c r="N6247" s="7">
        <v>0.1478466012433671</v>
      </c>
      <c r="AH6247" s="7">
        <f t="shared" ref="AH6247" si="14010">N6247*(1-N6247)*AE6246</f>
        <v>-1.3533499816788664E-2</v>
      </c>
      <c r="AJ6247" s="7" cm="1">
        <f t="array" ref="AJ6247:AL6247">TRANSPOSE(F6246:F6248)*AH6248*$D$4</f>
        <v>3.3961360575254442E-3</v>
      </c>
      <c r="AK6247" s="7">
        <v>0</v>
      </c>
      <c r="AL6247" s="7">
        <v>3.3961360575254442E-3</v>
      </c>
      <c r="AN6247" s="14">
        <v>-1.6954592088766207</v>
      </c>
      <c r="AO6247" s="14">
        <v>4.453195276464208</v>
      </c>
      <c r="AP6247" s="14">
        <v>4.4719070672605117</v>
      </c>
    </row>
    <row r="6248" spans="1:46" x14ac:dyDescent="0.3">
      <c r="A6248" s="20"/>
      <c r="F6248" s="7">
        <v>1</v>
      </c>
      <c r="N6248" s="7">
        <v>0.94101387214681365</v>
      </c>
      <c r="AH6248" s="7">
        <f t="shared" ref="AH6248" si="14011">N6248*(1-N6248)*AF6246</f>
        <v>5.6602267625424068E-3</v>
      </c>
    </row>
    <row r="6249" spans="1:46" x14ac:dyDescent="0.3">
      <c r="A6249" s="20"/>
    </row>
    <row r="6250" spans="1:46" x14ac:dyDescent="0.3">
      <c r="A6250" s="20">
        <v>1560</v>
      </c>
      <c r="B6250" s="7">
        <f t="shared" ref="B6250" si="14012">MOD(ROUNDDOWN(ROW(B6250)/4,0),4)+1</f>
        <v>3</v>
      </c>
      <c r="D6250" s="7" cm="1">
        <f t="array" ref="D6250">_xlfn.CHOOSEROWS($I$4:$I$7,B6250)</f>
        <v>1</v>
      </c>
      <c r="F6250" s="7">
        <f t="shared" ref="F6250" si="14013">1+0</f>
        <v>1</v>
      </c>
      <c r="H6250" s="7" cm="1">
        <f t="array" ref="H6250:J6251">_xlfn.ANCHORARRAY(AN6246)</f>
        <v>-4.9689826490411644</v>
      </c>
      <c r="I6250" s="7">
        <v>3.2458901248787386</v>
      </c>
      <c r="J6250" s="7">
        <v>3.2011511513128408</v>
      </c>
      <c r="L6250" s="7" cm="1">
        <f t="array" ref="L6250:L6251">MMULT(H6250:J6251,F6250:F6252)</f>
        <v>-1.7230925241624258</v>
      </c>
      <c r="N6250" s="7" cm="1">
        <f t="array" ref="N6250:N6252">_xlfn.VSTACK(1,1/(1+EXP(-_xlfn.ANCHORARRAY(L6250))))</f>
        <v>1</v>
      </c>
      <c r="P6250" s="7" cm="1">
        <f t="array" ref="P6250:R6250">_xlfn.ANCHORARRAY(AR6246)</f>
        <v>-2.4609951287593468</v>
      </c>
      <c r="Q6250" s="7">
        <v>-5.6466409572104421</v>
      </c>
      <c r="R6250" s="7">
        <v>5.3727378658141909</v>
      </c>
      <c r="T6250" s="7" cm="1">
        <f t="array" ref="T6250">MMULT(P6250:R6250,_xlfn.ANCHORARRAY(N6250))</f>
        <v>1.7359372245472464</v>
      </c>
      <c r="V6250" s="18">
        <f t="shared" ref="V6250" si="14014">1/(1+EXP(-T6250))</f>
        <v>0.85017028190855382</v>
      </c>
      <c r="X6250" s="7">
        <f t="shared" ref="X6250" si="14015">D6250-V6250</f>
        <v>0.14982971809144618</v>
      </c>
      <c r="Z6250" s="7">
        <f t="shared" ref="Z6250" si="14016">V6250*(1-V6250)</f>
        <v>0.12738077366808395</v>
      </c>
      <c r="AB6250" s="7">
        <f t="shared" ref="AB6250" si="14017">Z6250*X6250</f>
        <v>1.9085425408959331E-2</v>
      </c>
      <c r="AD6250" s="7" cm="1">
        <f t="array" ref="AD6250:AF6250">P6250:R6250*AB6250</f>
        <v>-4.6969138961748778E-2</v>
      </c>
      <c r="AE6250" s="7">
        <v>-0.10776854480001462</v>
      </c>
      <c r="AF6250" s="7">
        <v>0.10254098777988808</v>
      </c>
      <c r="AH6250" s="7">
        <f t="shared" ref="AH6250" si="14018">N6250*(1-N6250)*AD6250</f>
        <v>0</v>
      </c>
      <c r="AJ6250" s="7" cm="1">
        <f t="array" ref="AJ6250:AL6250">TRANSPOSE(F6250:F6252)*AH6251*$D$4</f>
        <v>-8.3108369940702431E-3</v>
      </c>
      <c r="AK6250" s="7">
        <v>-8.3108369940702431E-3</v>
      </c>
      <c r="AL6250" s="7">
        <v>0</v>
      </c>
      <c r="AN6250" s="14" cm="1">
        <f t="array" ref="AN6250:AP6251">H6250:J6251+AJ6250:AL6251</f>
        <v>-4.9772934860352347</v>
      </c>
      <c r="AO6250" s="14">
        <v>3.2375792878846683</v>
      </c>
      <c r="AP6250" s="14">
        <v>3.2011511513128408</v>
      </c>
      <c r="AR6250" s="14" cm="1">
        <f t="array" ref="AR6250:AT6250">TRANSPOSE(TRANSPOSE(P6250:R6250)+_xlfn.ANCHORARRAY(N6250)*AB6250*$D$4)</f>
        <v>-2.4495438735139712</v>
      </c>
      <c r="AS6250" s="14">
        <v>-5.6449063982962979</v>
      </c>
      <c r="AT6250" s="14">
        <v>5.3835060395977488</v>
      </c>
    </row>
    <row r="6251" spans="1:46" x14ac:dyDescent="0.3">
      <c r="A6251" s="20"/>
      <c r="F6251" s="7" cm="1">
        <f t="array" ref="F6251:F6252">TRANSPOSE(_xlfn.CHOOSEROWS($G$4:$H$7,B6250))</f>
        <v>1</v>
      </c>
      <c r="H6251" s="7">
        <v>-1.6954592088766207</v>
      </c>
      <c r="I6251" s="7">
        <v>4.453195276464208</v>
      </c>
      <c r="J6251" s="7">
        <v>4.4719070672605117</v>
      </c>
      <c r="L6251" s="7">
        <v>2.7577360675875875</v>
      </c>
      <c r="N6251" s="7">
        <v>0.15147325572403167</v>
      </c>
      <c r="AH6251" s="7">
        <f t="shared" ref="AH6251" si="14019">N6251*(1-N6251)*AE6250</f>
        <v>-1.3851394990117071E-2</v>
      </c>
      <c r="AJ6251" s="7" cm="1">
        <f t="array" ref="AJ6251:AL6251">TRANSPOSE(F6250:F6252)*AH6252*$D$4</f>
        <v>3.4510965688299513E-3</v>
      </c>
      <c r="AK6251" s="7">
        <v>3.4510965688299513E-3</v>
      </c>
      <c r="AL6251" s="7">
        <v>0</v>
      </c>
      <c r="AN6251" s="14">
        <v>-1.6920081123077908</v>
      </c>
      <c r="AO6251" s="14">
        <v>4.4566463730330383</v>
      </c>
      <c r="AP6251" s="14">
        <v>4.4719070672605117</v>
      </c>
    </row>
    <row r="6252" spans="1:46" x14ac:dyDescent="0.3">
      <c r="A6252" s="20"/>
      <c r="F6252" s="7">
        <v>0</v>
      </c>
      <c r="N6252" s="7">
        <v>0.94034876987885541</v>
      </c>
      <c r="AH6252" s="7">
        <f t="shared" ref="AH6252" si="14020">N6252*(1-N6252)*AF6250</f>
        <v>5.7518276147165859E-3</v>
      </c>
    </row>
    <row r="6253" spans="1:46" x14ac:dyDescent="0.3">
      <c r="A6253" s="20"/>
    </row>
    <row r="6254" spans="1:46" x14ac:dyDescent="0.3">
      <c r="A6254" s="20">
        <v>1561</v>
      </c>
      <c r="B6254" s="7">
        <f t="shared" ref="B6254" si="14021">MOD(ROUNDDOWN(ROW(B6254)/4,0),4)+1</f>
        <v>4</v>
      </c>
      <c r="D6254" s="7" cm="1">
        <f t="array" ref="D6254">_xlfn.CHOOSEROWS($I$4:$I$7,B6254)</f>
        <v>0</v>
      </c>
      <c r="F6254" s="7">
        <f t="shared" ref="F6254" si="14022">1+0</f>
        <v>1</v>
      </c>
      <c r="H6254" s="7" cm="1">
        <f t="array" ref="H6254:J6255">_xlfn.ANCHORARRAY(AN6250)</f>
        <v>-4.9772934860352347</v>
      </c>
      <c r="I6254" s="7">
        <v>3.2375792878846683</v>
      </c>
      <c r="J6254" s="7">
        <v>3.2011511513128408</v>
      </c>
      <c r="L6254" s="7" cm="1">
        <f t="array" ref="L6254:L6255">MMULT(H6254:J6255,F6254:F6256)</f>
        <v>1.4614369531622744</v>
      </c>
      <c r="N6254" s="7" cm="1">
        <f t="array" ref="N6254:N6256">_xlfn.VSTACK(1,1/(1+EXP(-_xlfn.ANCHORARRAY(L6254))))</f>
        <v>1</v>
      </c>
      <c r="P6254" s="7" cm="1">
        <f t="array" ref="P6254:R6254">_xlfn.ANCHORARRAY(AR6250)</f>
        <v>-2.4495438735139712</v>
      </c>
      <c r="Q6254" s="7">
        <v>-5.6449063982962979</v>
      </c>
      <c r="R6254" s="7">
        <v>5.3835060395977488</v>
      </c>
      <c r="T6254" s="7" cm="1">
        <f t="array" ref="T6254">MMULT(P6254:R6254,_xlfn.ANCHORARRAY(N6254))</f>
        <v>-1.65217612328897</v>
      </c>
      <c r="V6254" s="18">
        <f t="shared" ref="V6254" si="14023">1/(1+EXP(-T6254))</f>
        <v>0.16081505715164132</v>
      </c>
      <c r="X6254" s="7">
        <f t="shared" ref="X6254" si="14024">D6254-V6254</f>
        <v>-0.16081505715164132</v>
      </c>
      <c r="Z6254" s="7">
        <f t="shared" ref="Z6254" si="14025">V6254*(1-V6254)</f>
        <v>0.13495357454495566</v>
      </c>
      <c r="AB6254" s="7">
        <f t="shared" ref="AB6254" si="14026">Z6254*X6254</f>
        <v>-2.1702566803265332E-2</v>
      </c>
      <c r="AD6254" s="7" cm="1">
        <f t="array" ref="AD6254:AF6254">P6254:R6254*AB6254</f>
        <v>5.3161389552466284E-2</v>
      </c>
      <c r="AE6254" s="7">
        <v>0.12250895820720531</v>
      </c>
      <c r="AF6254" s="7">
        <v>-0.11683589946015252</v>
      </c>
      <c r="AH6254" s="7">
        <f t="shared" ref="AH6254" si="14027">N6254*(1-N6254)*AD6254</f>
        <v>0</v>
      </c>
      <c r="AJ6254" s="7" cm="1">
        <f t="array" ref="AJ6254:AL6254">TRANSPOSE(F6254:F6256)*AH6255*$D$4</f>
        <v>1.1232390843584832E-2</v>
      </c>
      <c r="AK6254" s="7">
        <v>1.1232390843584832E-2</v>
      </c>
      <c r="AL6254" s="7">
        <v>1.1232390843584832E-2</v>
      </c>
      <c r="AN6254" s="14" cm="1">
        <f t="array" ref="AN6254:AP6255">H6254:J6255+AJ6254:AL6255</f>
        <v>-4.96606109519165</v>
      </c>
      <c r="AO6254" s="14">
        <v>3.248811678728253</v>
      </c>
      <c r="AP6254" s="14">
        <v>3.2123835421564255</v>
      </c>
      <c r="AR6254" s="14" cm="1">
        <f t="array" ref="AR6254:AT6254">TRANSPOSE(TRANSPOSE(P6254:R6254)+_xlfn.ANCHORARRAY(N6254)*AB6254*$D$4)</f>
        <v>-2.4625654135959305</v>
      </c>
      <c r="AS6254" s="14">
        <v>-5.6554766641189502</v>
      </c>
      <c r="AT6254" s="14">
        <v>5.3704938656021506</v>
      </c>
    </row>
    <row r="6255" spans="1:46" x14ac:dyDescent="0.3">
      <c r="A6255" s="20"/>
      <c r="F6255" s="7" cm="1">
        <f t="array" ref="F6255:F6256">TRANSPOSE(_xlfn.CHOOSEROWS($G$4:$H$7,B6254))</f>
        <v>1</v>
      </c>
      <c r="H6255" s="7">
        <v>-1.6920081123077908</v>
      </c>
      <c r="I6255" s="7">
        <v>4.4566463730330383</v>
      </c>
      <c r="J6255" s="7">
        <v>4.4719070672605117</v>
      </c>
      <c r="L6255" s="7">
        <v>7.236545327985759</v>
      </c>
      <c r="N6255" s="7">
        <v>0.81175235464633655</v>
      </c>
      <c r="AH6255" s="7">
        <f t="shared" ref="AH6255" si="14028">N6255*(1-N6255)*AE6254</f>
        <v>1.872065140597472E-2</v>
      </c>
      <c r="AJ6255" s="7" cm="1">
        <f t="array" ref="AJ6255:AL6255">TRANSPOSE(F6254:F6256)*AH6256*$D$4</f>
        <v>-5.0386114864568861E-5</v>
      </c>
      <c r="AK6255" s="7">
        <v>-5.0386114864568861E-5</v>
      </c>
      <c r="AL6255" s="7">
        <v>-5.0386114864568861E-5</v>
      </c>
      <c r="AN6255" s="14">
        <v>-1.6920584984226554</v>
      </c>
      <c r="AO6255" s="14">
        <v>4.4565959869181739</v>
      </c>
      <c r="AP6255" s="14">
        <v>4.4718566811456473</v>
      </c>
    </row>
    <row r="6256" spans="1:46" x14ac:dyDescent="0.3">
      <c r="A6256" s="20"/>
      <c r="F6256" s="7">
        <v>1</v>
      </c>
      <c r="N6256" s="7">
        <v>0.99928072360854159</v>
      </c>
      <c r="AH6256" s="7">
        <f t="shared" ref="AH6256" si="14029">N6256*(1-N6256)*AF6254</f>
        <v>-8.3976858107614774E-5</v>
      </c>
    </row>
    <row r="6257" spans="1:46" x14ac:dyDescent="0.3">
      <c r="A6257" s="20"/>
    </row>
    <row r="6258" spans="1:46" x14ac:dyDescent="0.3">
      <c r="A6258" s="20">
        <v>1562</v>
      </c>
      <c r="B6258" s="7">
        <f t="shared" ref="B6258" si="14030">MOD(ROUNDDOWN(ROW(B6258)/4,0),4)+1</f>
        <v>1</v>
      </c>
      <c r="D6258" s="7" cm="1">
        <f t="array" ref="D6258">_xlfn.CHOOSEROWS($I$4:$I$7,B6258)</f>
        <v>0</v>
      </c>
      <c r="F6258" s="7">
        <f t="shared" ref="F6258" si="14031">1+0</f>
        <v>1</v>
      </c>
      <c r="H6258" s="7" cm="1">
        <f t="array" ref="H6258:J6259">_xlfn.ANCHORARRAY(AN6254)</f>
        <v>-4.96606109519165</v>
      </c>
      <c r="I6258" s="7">
        <v>3.248811678728253</v>
      </c>
      <c r="J6258" s="7">
        <v>3.2123835421564255</v>
      </c>
      <c r="L6258" s="7" cm="1">
        <f t="array" ref="L6258:L6259">MMULT(H6258:J6259,F6258:F6260)</f>
        <v>-4.96606109519165</v>
      </c>
      <c r="N6258" s="7" cm="1">
        <f t="array" ref="N6258:N6260">_xlfn.VSTACK(1,1/(1+EXP(-_xlfn.ANCHORARRAY(L6258))))</f>
        <v>1</v>
      </c>
      <c r="P6258" s="7" cm="1">
        <f t="array" ref="P6258:R6258">_xlfn.ANCHORARRAY(AR6254)</f>
        <v>-2.4625654135959305</v>
      </c>
      <c r="Q6258" s="7">
        <v>-5.6554766641189502</v>
      </c>
      <c r="R6258" s="7">
        <v>5.3704938656021506</v>
      </c>
      <c r="T6258" s="7" cm="1">
        <f t="array" ref="T6258">MMULT(P6258:R6258,_xlfn.ANCHORARRAY(N6258))</f>
        <v>-1.6665739456000142</v>
      </c>
      <c r="V6258" s="18">
        <f t="shared" ref="V6258" si="14032">1/(1+EXP(-T6258))</f>
        <v>0.15888149556229356</v>
      </c>
      <c r="X6258" s="7">
        <f t="shared" ref="X6258" si="14033">D6258-V6258</f>
        <v>-0.15888149556229356</v>
      </c>
      <c r="Z6258" s="7">
        <f t="shared" ref="Z6258" si="14034">V6258*(1-V6258)</f>
        <v>0.13363816593018243</v>
      </c>
      <c r="AB6258" s="7">
        <f t="shared" ref="AB6258" si="14035">Z6258*X6258</f>
        <v>-2.123263166718933E-2</v>
      </c>
      <c r="AD6258" s="7" cm="1">
        <f t="array" ref="AD6258:AF6258">P6258:R6258*AB6258</f>
        <v>5.2286744383242142E-2</v>
      </c>
      <c r="AE6258" s="7">
        <v>0.1200806529116223</v>
      </c>
      <c r="AF6258" s="7">
        <v>-0.11402971811923025</v>
      </c>
      <c r="AH6258" s="7">
        <f t="shared" ref="AH6258" si="14036">N6258*(1-N6258)*AD6258</f>
        <v>0</v>
      </c>
      <c r="AJ6258" s="7" cm="1">
        <f t="array" ref="AJ6258:AL6258">TRANSPOSE(F6258:F6260)*AH6259*$D$4</f>
        <v>4.9528801797979439E-4</v>
      </c>
      <c r="AK6258" s="7">
        <v>0</v>
      </c>
      <c r="AL6258" s="7">
        <v>0</v>
      </c>
      <c r="AN6258" s="14" cm="1">
        <f t="array" ref="AN6258:AP6259">H6258:J6259+AJ6258:AL6259</f>
        <v>-4.9655658071736699</v>
      </c>
      <c r="AO6258" s="14">
        <v>3.248811678728253</v>
      </c>
      <c r="AP6258" s="14">
        <v>3.2123835421564255</v>
      </c>
      <c r="AR6258" s="14" cm="1">
        <f t="array" ref="AR6258:AT6258">TRANSPOSE(TRANSPOSE(P6258:R6258)+_xlfn.ANCHORARRAY(N6258)*AB6258*$D$4)</f>
        <v>-2.4753049925962443</v>
      </c>
      <c r="AS6258" s="14">
        <v>-5.6555648512829464</v>
      </c>
      <c r="AT6258" s="14">
        <v>5.3685127933014618</v>
      </c>
    </row>
    <row r="6259" spans="1:46" x14ac:dyDescent="0.3">
      <c r="A6259" s="20"/>
      <c r="F6259" s="7" cm="1">
        <f t="array" ref="F6259:F6260">TRANSPOSE(_xlfn.CHOOSEROWS($G$4:$H$7,B6258))</f>
        <v>0</v>
      </c>
      <c r="H6259" s="7">
        <v>-1.6920584984226554</v>
      </c>
      <c r="I6259" s="7">
        <v>4.4565959869181739</v>
      </c>
      <c r="J6259" s="7">
        <v>4.4718566811456473</v>
      </c>
      <c r="L6259" s="7">
        <v>-1.6920584984226554</v>
      </c>
      <c r="N6259" s="7">
        <v>6.9222981382619352E-3</v>
      </c>
      <c r="AH6259" s="7">
        <f t="shared" ref="AH6259" si="14037">N6259*(1-N6259)*AE6258</f>
        <v>8.2548002996632409E-4</v>
      </c>
      <c r="AJ6259" s="7" cm="1">
        <f t="array" ref="AJ6259:AL6259">TRANSPOSE(F6258:F6260)*AH6260*$D$4</f>
        <v>-8.9848631966908798E-3</v>
      </c>
      <c r="AK6259" s="7">
        <v>0</v>
      </c>
      <c r="AL6259" s="7">
        <v>0</v>
      </c>
      <c r="AN6259" s="14">
        <v>-1.7010433616193463</v>
      </c>
      <c r="AO6259" s="14">
        <v>4.4565959869181739</v>
      </c>
      <c r="AP6259" s="14">
        <v>4.4718566811456473</v>
      </c>
    </row>
    <row r="6260" spans="1:46" x14ac:dyDescent="0.3">
      <c r="A6260" s="20"/>
      <c r="F6260" s="7">
        <v>0</v>
      </c>
      <c r="N6260" s="7">
        <v>0.15550531933906103</v>
      </c>
      <c r="AH6260" s="7">
        <f t="shared" ref="AH6260" si="14038">N6260*(1-N6260)*AF6258</f>
        <v>-1.4974771994484801E-2</v>
      </c>
    </row>
    <row r="6261" spans="1:46" x14ac:dyDescent="0.3">
      <c r="A6261" s="20"/>
    </row>
    <row r="6262" spans="1:46" x14ac:dyDescent="0.3">
      <c r="A6262" s="20">
        <v>1563</v>
      </c>
      <c r="B6262" s="7">
        <f t="shared" ref="B6262" si="14039">MOD(ROUNDDOWN(ROW(B6262)/4,0),4)+1</f>
        <v>2</v>
      </c>
      <c r="D6262" s="7" cm="1">
        <f t="array" ref="D6262">_xlfn.CHOOSEROWS($I$4:$I$7,B6262)</f>
        <v>1</v>
      </c>
      <c r="F6262" s="7">
        <f t="shared" ref="F6262" si="14040">1+0</f>
        <v>1</v>
      </c>
      <c r="H6262" s="7" cm="1">
        <f t="array" ref="H6262:J6263">_xlfn.ANCHORARRAY(AN6258)</f>
        <v>-4.9655658071736699</v>
      </c>
      <c r="I6262" s="7">
        <v>3.248811678728253</v>
      </c>
      <c r="J6262" s="7">
        <v>3.2123835421564255</v>
      </c>
      <c r="L6262" s="7" cm="1">
        <f t="array" ref="L6262:L6263">MMULT(H6262:J6263,F6262:F6264)</f>
        <v>-1.7531822650172444</v>
      </c>
      <c r="N6262" s="7" cm="1">
        <f t="array" ref="N6262:N6264">_xlfn.VSTACK(1,1/(1+EXP(-_xlfn.ANCHORARRAY(L6262))))</f>
        <v>1</v>
      </c>
      <c r="P6262" s="7" cm="1">
        <f t="array" ref="P6262:R6262">_xlfn.ANCHORARRAY(AR6258)</f>
        <v>-2.4753049925962443</v>
      </c>
      <c r="Q6262" s="7">
        <v>-5.6555648512829464</v>
      </c>
      <c r="R6262" s="7">
        <v>5.3685127933014618</v>
      </c>
      <c r="T6262" s="7" cm="1">
        <f t="array" ref="T6262">MMULT(P6262:R6262,_xlfn.ANCHORARRAY(N6262))</f>
        <v>1.7418617746156331</v>
      </c>
      <c r="V6262" s="18">
        <f t="shared" ref="V6262" si="14041">1/(1+EXP(-T6262))</f>
        <v>0.85092339107573056</v>
      </c>
      <c r="X6262" s="7">
        <f t="shared" ref="X6262" si="14042">D6262-V6262</f>
        <v>0.14907660892426944</v>
      </c>
      <c r="Z6262" s="7">
        <f t="shared" ref="Z6262" si="14043">V6262*(1-V6262)</f>
        <v>0.12685277359590988</v>
      </c>
      <c r="AB6262" s="7">
        <f t="shared" ref="AB6262" si="14044">Z6262*X6262</f>
        <v>1.8910781320316348E-2</v>
      </c>
      <c r="AD6262" s="7" cm="1">
        <f t="array" ref="AD6262:AF6262">P6262:R6262*AB6262</f>
        <v>-4.6809951416074851E-2</v>
      </c>
      <c r="AE6262" s="7">
        <v>-0.10695115014547925</v>
      </c>
      <c r="AF6262" s="7">
        <v>0.10152277144944462</v>
      </c>
      <c r="AH6262" s="7">
        <f t="shared" ref="AH6262" si="14045">N6262*(1-N6262)*AD6262</f>
        <v>0</v>
      </c>
      <c r="AJ6262" s="7" cm="1">
        <f t="array" ref="AJ6262:AL6262">TRANSPOSE(F6262:F6264)*AH6263*$D$4</f>
        <v>-8.0756791785026628E-3</v>
      </c>
      <c r="AK6262" s="7">
        <v>0</v>
      </c>
      <c r="AL6262" s="7">
        <v>-8.0756791785026628E-3</v>
      </c>
      <c r="AN6262" s="14" cm="1">
        <f t="array" ref="AN6262:AP6263">H6262:J6263+AJ6262:AL6263</f>
        <v>-4.9736414863521725</v>
      </c>
      <c r="AO6262" s="14">
        <v>3.248811678728253</v>
      </c>
      <c r="AP6262" s="14">
        <v>3.2043078629779229</v>
      </c>
      <c r="AR6262" s="14" cm="1">
        <f t="array" ref="AR6262:AT6262">TRANSPOSE(TRANSPOSE(P6262:R6262)+_xlfn.ANCHORARRAY(N6262)*AB6262*$D$4)</f>
        <v>-2.4639585238040547</v>
      </c>
      <c r="AS6262" s="14">
        <v>-5.6538895874791395</v>
      </c>
      <c r="AT6262" s="14">
        <v>5.3791907066097044</v>
      </c>
    </row>
    <row r="6263" spans="1:46" x14ac:dyDescent="0.3">
      <c r="A6263" s="20"/>
      <c r="F6263" s="7" cm="1">
        <f t="array" ref="F6263:F6264">TRANSPOSE(_xlfn.CHOOSEROWS($G$4:$H$7,B6262))</f>
        <v>0</v>
      </c>
      <c r="H6263" s="7">
        <v>-1.7010433616193463</v>
      </c>
      <c r="I6263" s="7">
        <v>4.4565959869181739</v>
      </c>
      <c r="J6263" s="7">
        <v>4.4718566811456473</v>
      </c>
      <c r="L6263" s="7">
        <v>2.7708133195263009</v>
      </c>
      <c r="N6263" s="7">
        <v>0.1476462707904212</v>
      </c>
      <c r="AH6263" s="7">
        <f t="shared" ref="AH6263" si="14046">N6263*(1-N6263)*AE6262</f>
        <v>-1.345946529750444E-2</v>
      </c>
      <c r="AJ6263" s="7" cm="1">
        <f t="array" ref="AJ6263:AL6263">TRANSPOSE(F6262:F6264)*AH6264*$D$4</f>
        <v>3.3776692145930684E-3</v>
      </c>
      <c r="AK6263" s="7">
        <v>0</v>
      </c>
      <c r="AL6263" s="7">
        <v>3.3776692145930684E-3</v>
      </c>
      <c r="AN6263" s="14">
        <v>-1.6976656924047533</v>
      </c>
      <c r="AO6263" s="14">
        <v>4.4565959869181739</v>
      </c>
      <c r="AP6263" s="14">
        <v>4.4752343503602408</v>
      </c>
    </row>
    <row r="6264" spans="1:46" x14ac:dyDescent="0.3">
      <c r="A6264" s="20"/>
      <c r="F6264" s="7">
        <v>1</v>
      </c>
      <c r="N6264" s="7">
        <v>0.94107810137307202</v>
      </c>
      <c r="AH6264" s="7">
        <f t="shared" ref="AH6264" si="14047">N6264*(1-N6264)*AF6262</f>
        <v>5.6294486909884475E-3</v>
      </c>
    </row>
    <row r="6265" spans="1:46" x14ac:dyDescent="0.3">
      <c r="A6265" s="20"/>
    </row>
    <row r="6266" spans="1:46" x14ac:dyDescent="0.3">
      <c r="A6266" s="20">
        <v>1564</v>
      </c>
      <c r="B6266" s="7">
        <f t="shared" ref="B6266" si="14048">MOD(ROUNDDOWN(ROW(B6266)/4,0),4)+1</f>
        <v>3</v>
      </c>
      <c r="D6266" s="7" cm="1">
        <f t="array" ref="D6266">_xlfn.CHOOSEROWS($I$4:$I$7,B6266)</f>
        <v>1</v>
      </c>
      <c r="F6266" s="7">
        <f t="shared" ref="F6266" si="14049">1+0</f>
        <v>1</v>
      </c>
      <c r="H6266" s="7" cm="1">
        <f t="array" ref="H6266:J6267">_xlfn.ANCHORARRAY(AN6262)</f>
        <v>-4.9736414863521725</v>
      </c>
      <c r="I6266" s="7">
        <v>3.248811678728253</v>
      </c>
      <c r="J6266" s="7">
        <v>3.2043078629779229</v>
      </c>
      <c r="L6266" s="7" cm="1">
        <f t="array" ref="L6266:L6267">MMULT(H6266:J6267,F6266:F6268)</f>
        <v>-1.7248298076239195</v>
      </c>
      <c r="N6266" s="7" cm="1">
        <f t="array" ref="N6266:N6268">_xlfn.VSTACK(1,1/(1+EXP(-_xlfn.ANCHORARRAY(L6266))))</f>
        <v>1</v>
      </c>
      <c r="P6266" s="7" cm="1">
        <f t="array" ref="P6266:R6266">_xlfn.ANCHORARRAY(AR6262)</f>
        <v>-2.4639585238040547</v>
      </c>
      <c r="Q6266" s="7">
        <v>-5.6538895874791395</v>
      </c>
      <c r="R6266" s="7">
        <v>5.3791907066097044</v>
      </c>
      <c r="T6266" s="7" cm="1">
        <f t="array" ref="T6266">MMULT(P6266:R6266,_xlfn.ANCHORARRAY(N6266))</f>
        <v>1.7395656282783039</v>
      </c>
      <c r="V6266" s="18">
        <f t="shared" ref="V6266" si="14050">1/(1+EXP(-T6266))</f>
        <v>0.8506318837840785</v>
      </c>
      <c r="X6266" s="7">
        <f t="shared" ref="X6266" si="14051">D6266-V6266</f>
        <v>0.1493681162159215</v>
      </c>
      <c r="Z6266" s="7">
        <f t="shared" ref="Z6266" si="14052">V6266*(1-V6266)</f>
        <v>0.12705728207402847</v>
      </c>
      <c r="AB6266" s="7">
        <f t="shared" ref="AB6266" si="14053">Z6266*X6266</f>
        <v>1.8978306874912605E-2</v>
      </c>
      <c r="AD6266" s="7" cm="1">
        <f t="array" ref="AD6266:AF6266">P6266:R6266*AB6266</f>
        <v>-4.6761760991810002E-2</v>
      </c>
      <c r="AE6266" s="7">
        <v>-0.10730125162805214</v>
      </c>
      <c r="AF6266" s="7">
        <v>0.10208793196871695</v>
      </c>
      <c r="AH6266" s="7">
        <f t="shared" ref="AH6266" si="14054">N6266*(1-N6266)*AD6266</f>
        <v>0</v>
      </c>
      <c r="AJ6266" s="7" cm="1">
        <f t="array" ref="AJ6266:AL6266">TRANSPOSE(F6266:F6268)*AH6267*$D$4</f>
        <v>-8.2647827755410949E-3</v>
      </c>
      <c r="AK6266" s="7">
        <v>-8.2647827755410949E-3</v>
      </c>
      <c r="AL6266" s="7">
        <v>0</v>
      </c>
      <c r="AN6266" s="14" cm="1">
        <f t="array" ref="AN6266:AP6267">H6266:J6267+AJ6266:AL6267</f>
        <v>-4.9819062691277134</v>
      </c>
      <c r="AO6266" s="14">
        <v>3.2405468959527122</v>
      </c>
      <c r="AP6266" s="14">
        <v>3.2043078629779229</v>
      </c>
      <c r="AR6266" s="14" cm="1">
        <f t="array" ref="AR6266:AT6266">TRANSPOSE(TRANSPOSE(P6266:R6266)+_xlfn.ANCHORARRAY(N6266)*AB6266*$D$4)</f>
        <v>-2.452571539679107</v>
      </c>
      <c r="AS6266" s="14">
        <v>-5.6521673049983239</v>
      </c>
      <c r="AT6266" s="14">
        <v>5.3898992055113695</v>
      </c>
    </row>
    <row r="6267" spans="1:46" x14ac:dyDescent="0.3">
      <c r="A6267" s="20"/>
      <c r="F6267" s="7" cm="1">
        <f t="array" ref="F6267:F6268">TRANSPOSE(_xlfn.CHOOSEROWS($G$4:$H$7,B6266))</f>
        <v>1</v>
      </c>
      <c r="H6267" s="7">
        <v>-1.6976656924047533</v>
      </c>
      <c r="I6267" s="7">
        <v>4.4565959869181739</v>
      </c>
      <c r="J6267" s="7">
        <v>4.4752343503602408</v>
      </c>
      <c r="L6267" s="7">
        <v>2.7589302945134206</v>
      </c>
      <c r="N6267" s="7">
        <v>0.15125009940446227</v>
      </c>
      <c r="AH6267" s="7">
        <f t="shared" ref="AH6267" si="14055">N6267*(1-N6267)*AE6266</f>
        <v>-1.3774637959235159E-2</v>
      </c>
      <c r="AJ6267" s="7" cm="1">
        <f t="array" ref="AJ6267:AL6267">TRANSPOSE(F6266:F6268)*AH6268*$D$4</f>
        <v>3.432236585774461E-3</v>
      </c>
      <c r="AK6267" s="7">
        <v>3.432236585774461E-3</v>
      </c>
      <c r="AL6267" s="7">
        <v>0</v>
      </c>
      <c r="AN6267" s="14">
        <v>-1.6942334558189789</v>
      </c>
      <c r="AO6267" s="14">
        <v>4.4600282235039481</v>
      </c>
      <c r="AP6267" s="14">
        <v>4.4752343503602408</v>
      </c>
    </row>
    <row r="6268" spans="1:46" x14ac:dyDescent="0.3">
      <c r="A6268" s="20"/>
      <c r="F6268" s="7">
        <v>0</v>
      </c>
      <c r="N6268" s="7">
        <v>0.94041572238637361</v>
      </c>
      <c r="AH6268" s="7">
        <f t="shared" ref="AH6268" si="14056">N6268*(1-N6268)*AF6266</f>
        <v>5.7203943096241017E-3</v>
      </c>
    </row>
    <row r="6269" spans="1:46" x14ac:dyDescent="0.3">
      <c r="A6269" s="20"/>
    </row>
    <row r="6270" spans="1:46" x14ac:dyDescent="0.3">
      <c r="A6270" s="20">
        <v>1565</v>
      </c>
      <c r="B6270" s="7">
        <f t="shared" ref="B6270" si="14057">MOD(ROUNDDOWN(ROW(B6270)/4,0),4)+1</f>
        <v>4</v>
      </c>
      <c r="D6270" s="7" cm="1">
        <f t="array" ref="D6270">_xlfn.CHOOSEROWS($I$4:$I$7,B6270)</f>
        <v>0</v>
      </c>
      <c r="F6270" s="7">
        <f t="shared" ref="F6270" si="14058">1+0</f>
        <v>1</v>
      </c>
      <c r="H6270" s="7" cm="1">
        <f t="array" ref="H6270:J6271">_xlfn.ANCHORARRAY(AN6266)</f>
        <v>-4.9819062691277134</v>
      </c>
      <c r="I6270" s="7">
        <v>3.2405468959527122</v>
      </c>
      <c r="J6270" s="7">
        <v>3.2043078629779229</v>
      </c>
      <c r="L6270" s="7" cm="1">
        <f t="array" ref="L6270:L6271">MMULT(H6270:J6271,F6270:F6272)</f>
        <v>1.4629484898029217</v>
      </c>
      <c r="N6270" s="7" cm="1">
        <f t="array" ref="N6270:N6272">_xlfn.VSTACK(1,1/(1+EXP(-_xlfn.ANCHORARRAY(L6270))))</f>
        <v>1</v>
      </c>
      <c r="P6270" s="7" cm="1">
        <f t="array" ref="P6270:R6270">_xlfn.ANCHORARRAY(AR6266)</f>
        <v>-2.452571539679107</v>
      </c>
      <c r="Q6270" s="7">
        <v>-5.6521673049983239</v>
      </c>
      <c r="R6270" s="7">
        <v>5.3898992055113695</v>
      </c>
      <c r="T6270" s="7" cm="1">
        <f t="array" ref="T6270">MMULT(P6270:R6270,_xlfn.ANCHORARRAY(N6270))</f>
        <v>-1.6559968632253597</v>
      </c>
      <c r="V6270" s="18">
        <f t="shared" ref="V6270" si="14059">1/(1+EXP(-T6270))</f>
        <v>0.16030010261513572</v>
      </c>
      <c r="X6270" s="7">
        <f t="shared" ref="X6270" si="14060">D6270-V6270</f>
        <v>-0.16030010261513572</v>
      </c>
      <c r="Z6270" s="7">
        <f t="shared" ref="Z6270" si="14061">V6270*(1-V6270)</f>
        <v>0.13460397971671267</v>
      </c>
      <c r="AB6270" s="7">
        <f t="shared" ref="AB6270" si="14062">Z6270*X6270</f>
        <v>-2.1577031760994687E-2</v>
      </c>
      <c r="AD6270" s="7" cm="1">
        <f t="array" ref="AD6270:AF6270">P6270:R6270*AB6270</f>
        <v>5.2919214007767737E-2</v>
      </c>
      <c r="AE6270" s="7">
        <v>0.12195699345840458</v>
      </c>
      <c r="AF6270" s="7">
        <v>-0.11629802634587885</v>
      </c>
      <c r="AH6270" s="7">
        <f t="shared" ref="AH6270" si="14063">N6270*(1-N6270)*AD6270</f>
        <v>0</v>
      </c>
      <c r="AJ6270" s="7" cm="1">
        <f t="array" ref="AJ6270:AL6270">TRANSPOSE(F6270:F6272)*AH6271*$D$4</f>
        <v>1.1171246039485506E-2</v>
      </c>
      <c r="AK6270" s="7">
        <v>1.1171246039485506E-2</v>
      </c>
      <c r="AL6270" s="7">
        <v>1.1171246039485506E-2</v>
      </c>
      <c r="AN6270" s="14" cm="1">
        <f t="array" ref="AN6270:AP6271">H6270:J6271+AJ6270:AL6271</f>
        <v>-4.9707350230882277</v>
      </c>
      <c r="AO6270" s="14">
        <v>3.2517181419921979</v>
      </c>
      <c r="AP6270" s="14">
        <v>3.2154791090174086</v>
      </c>
      <c r="AR6270" s="14" cm="1">
        <f t="array" ref="AR6270:AT6270">TRANSPOSE(TRANSPOSE(P6270:R6270)+_xlfn.ANCHORARRAY(N6270)*AB6270*$D$4)</f>
        <v>-2.4655177587357038</v>
      </c>
      <c r="AS6270" s="14">
        <v>-5.6626794176921313</v>
      </c>
      <c r="AT6270" s="14">
        <v>5.3769622567351458</v>
      </c>
    </row>
    <row r="6271" spans="1:46" x14ac:dyDescent="0.3">
      <c r="A6271" s="20"/>
      <c r="F6271" s="7" cm="1">
        <f t="array" ref="F6271:F6272">TRANSPOSE(_xlfn.CHOOSEROWS($G$4:$H$7,B6270))</f>
        <v>1</v>
      </c>
      <c r="H6271" s="7">
        <v>-1.6942334558189789</v>
      </c>
      <c r="I6271" s="7">
        <v>4.4600282235039481</v>
      </c>
      <c r="J6271" s="7">
        <v>4.4752343503602408</v>
      </c>
      <c r="L6271" s="7">
        <v>7.2410291180452102</v>
      </c>
      <c r="N6271" s="7">
        <v>0.81198322443427062</v>
      </c>
      <c r="AH6271" s="7">
        <f t="shared" ref="AH6271" si="14064">N6271*(1-N6271)*AE6270</f>
        <v>1.8618743399142511E-2</v>
      </c>
      <c r="AJ6271" s="7" cm="1">
        <f t="array" ref="AJ6271:AL6271">TRANSPOSE(F6270:F6272)*AH6272*$D$4</f>
        <v>-4.9930098213333711E-5</v>
      </c>
      <c r="AK6271" s="7">
        <v>-4.9930098213333711E-5</v>
      </c>
      <c r="AL6271" s="7">
        <v>-4.9930098213333711E-5</v>
      </c>
      <c r="AN6271" s="14">
        <v>-1.6942833859171922</v>
      </c>
      <c r="AO6271" s="14">
        <v>4.4599782934057348</v>
      </c>
      <c r="AP6271" s="14">
        <v>4.4751844202620275</v>
      </c>
    </row>
    <row r="6272" spans="1:46" x14ac:dyDescent="0.3">
      <c r="A6272" s="20"/>
      <c r="F6272" s="7">
        <v>1</v>
      </c>
      <c r="N6272" s="7">
        <v>0.99928393916918246</v>
      </c>
      <c r="AH6272" s="7">
        <f t="shared" ref="AH6272" si="14065">N6272*(1-N6272)*AF6270</f>
        <v>-8.3216830355556189E-5</v>
      </c>
    </row>
    <row r="6273" spans="1:46" x14ac:dyDescent="0.3">
      <c r="A6273" s="20"/>
    </row>
    <row r="6274" spans="1:46" x14ac:dyDescent="0.3">
      <c r="A6274" s="20">
        <v>1566</v>
      </c>
      <c r="B6274" s="7">
        <f t="shared" ref="B6274" si="14066">MOD(ROUNDDOWN(ROW(B6274)/4,0),4)+1</f>
        <v>1</v>
      </c>
      <c r="D6274" s="7" cm="1">
        <f t="array" ref="D6274">_xlfn.CHOOSEROWS($I$4:$I$7,B6274)</f>
        <v>0</v>
      </c>
      <c r="F6274" s="7">
        <f t="shared" ref="F6274" si="14067">1+0</f>
        <v>1</v>
      </c>
      <c r="H6274" s="7" cm="1">
        <f t="array" ref="H6274:J6275">_xlfn.ANCHORARRAY(AN6270)</f>
        <v>-4.9707350230882277</v>
      </c>
      <c r="I6274" s="7">
        <v>3.2517181419921979</v>
      </c>
      <c r="J6274" s="7">
        <v>3.2154791090174086</v>
      </c>
      <c r="L6274" s="7" cm="1">
        <f t="array" ref="L6274:L6275">MMULT(H6274:J6275,F6274:F6276)</f>
        <v>-4.9707350230882277</v>
      </c>
      <c r="N6274" s="7" cm="1">
        <f t="array" ref="N6274:N6276">_xlfn.VSTACK(1,1/(1+EXP(-_xlfn.ANCHORARRAY(L6274))))</f>
        <v>1</v>
      </c>
      <c r="P6274" s="7" cm="1">
        <f t="array" ref="P6274:R6274">_xlfn.ANCHORARRAY(AR6270)</f>
        <v>-2.4655177587357038</v>
      </c>
      <c r="Q6274" s="7">
        <v>-5.6626794176921313</v>
      </c>
      <c r="R6274" s="7">
        <v>5.3769622567351458</v>
      </c>
      <c r="T6274" s="7" cm="1">
        <f t="array" ref="T6274">MMULT(P6274:R6274,_xlfn.ANCHORARRAY(N6274))</f>
        <v>-1.6699585919051954</v>
      </c>
      <c r="V6274" s="18">
        <f t="shared" ref="V6274" si="14068">1/(1+EXP(-T6274))</f>
        <v>0.15842969969696744</v>
      </c>
      <c r="X6274" s="7">
        <f t="shared" ref="X6274" si="14069">D6274-V6274</f>
        <v>-0.15842969969696744</v>
      </c>
      <c r="Z6274" s="7">
        <f t="shared" ref="Z6274" si="14070">V6274*(1-V6274)</f>
        <v>0.13332972995089615</v>
      </c>
      <c r="AB6274" s="7">
        <f t="shared" ref="AB6274" si="14071">Z6274*X6274</f>
        <v>-2.1123389076798241E-2</v>
      </c>
      <c r="AD6274" s="7" cm="1">
        <f t="array" ref="AD6274:AF6274">P6274:R6274*AB6274</f>
        <v>5.2080090893529843E-2</v>
      </c>
      <c r="AE6274" s="7">
        <v>0.11961498055708819</v>
      </c>
      <c r="AF6274" s="7">
        <v>-0.11357966580027559</v>
      </c>
      <c r="AH6274" s="7">
        <f t="shared" ref="AH6274" si="14072">N6274*(1-N6274)*AD6274</f>
        <v>0</v>
      </c>
      <c r="AJ6274" s="7" cm="1">
        <f t="array" ref="AJ6274:AL6274">TRANSPOSE(F6274:F6276)*AH6275*$D$4</f>
        <v>4.910984138336036E-4</v>
      </c>
      <c r="AK6274" s="7">
        <v>0</v>
      </c>
      <c r="AL6274" s="7">
        <v>0</v>
      </c>
      <c r="AN6274" s="14" cm="1">
        <f t="array" ref="AN6274:AP6275">H6274:J6275+AJ6274:AL6275</f>
        <v>-4.9702439246743939</v>
      </c>
      <c r="AO6274" s="14">
        <v>3.2517181419921979</v>
      </c>
      <c r="AP6274" s="14">
        <v>3.2154791090174086</v>
      </c>
      <c r="AR6274" s="14" cm="1">
        <f t="array" ref="AR6274:AT6274">TRANSPOSE(TRANSPOSE(P6274:R6274)+_xlfn.ANCHORARRAY(N6274)*AB6274*$D$4)</f>
        <v>-2.4781917921817826</v>
      </c>
      <c r="AS6274" s="14">
        <v>-5.6627667448461176</v>
      </c>
      <c r="AT6274" s="14">
        <v>5.374995077376024</v>
      </c>
    </row>
    <row r="6275" spans="1:46" x14ac:dyDescent="0.3">
      <c r="A6275" s="20"/>
      <c r="F6275" s="7" cm="1">
        <f t="array" ref="F6275:F6276">TRANSPOSE(_xlfn.CHOOSEROWS($G$4:$H$7,B6274))</f>
        <v>0</v>
      </c>
      <c r="H6275" s="7">
        <v>-1.6942833859171922</v>
      </c>
      <c r="I6275" s="7">
        <v>4.4599782934057348</v>
      </c>
      <c r="J6275" s="7">
        <v>4.4751844202620275</v>
      </c>
      <c r="L6275" s="7">
        <v>-1.6942833859171922</v>
      </c>
      <c r="N6275" s="7">
        <v>6.8902417180428761E-3</v>
      </c>
      <c r="AH6275" s="7">
        <f t="shared" ref="AH6275" si="14073">N6275*(1-N6275)*AE6274</f>
        <v>8.1849735638933943E-4</v>
      </c>
      <c r="AJ6275" s="7" cm="1">
        <f t="array" ref="AJ6275:AL6275">TRANSPOSE(F6274:F6276)*AH6276*$D$4</f>
        <v>-8.9356877048509531E-3</v>
      </c>
      <c r="AK6275" s="7">
        <v>0</v>
      </c>
      <c r="AL6275" s="7">
        <v>0</v>
      </c>
      <c r="AN6275" s="14">
        <v>-1.7032190736220432</v>
      </c>
      <c r="AO6275" s="14">
        <v>4.4599782934057348</v>
      </c>
      <c r="AP6275" s="14">
        <v>4.4751844202620275</v>
      </c>
    </row>
    <row r="6276" spans="1:46" x14ac:dyDescent="0.3">
      <c r="A6276" s="20"/>
      <c r="F6276" s="7">
        <v>0</v>
      </c>
      <c r="N6276" s="7">
        <v>0.15521336340882971</v>
      </c>
      <c r="AH6276" s="7">
        <f t="shared" ref="AH6276" si="14074">N6276*(1-N6276)*AF6274</f>
        <v>-1.4892812841418255E-2</v>
      </c>
    </row>
    <row r="6277" spans="1:46" x14ac:dyDescent="0.3">
      <c r="A6277" s="20"/>
    </row>
    <row r="6278" spans="1:46" x14ac:dyDescent="0.3">
      <c r="A6278" s="20">
        <v>1567</v>
      </c>
      <c r="B6278" s="7">
        <f t="shared" ref="B6278" si="14075">MOD(ROUNDDOWN(ROW(B6278)/4,0),4)+1</f>
        <v>2</v>
      </c>
      <c r="D6278" s="7" cm="1">
        <f t="array" ref="D6278">_xlfn.CHOOSEROWS($I$4:$I$7,B6278)</f>
        <v>1</v>
      </c>
      <c r="F6278" s="7">
        <f t="shared" ref="F6278" si="14076">1+0</f>
        <v>1</v>
      </c>
      <c r="H6278" s="7" cm="1">
        <f t="array" ref="H6278:J6279">_xlfn.ANCHORARRAY(AN6274)</f>
        <v>-4.9702439246743939</v>
      </c>
      <c r="I6278" s="7">
        <v>3.2517181419921979</v>
      </c>
      <c r="J6278" s="7">
        <v>3.2154791090174086</v>
      </c>
      <c r="L6278" s="7" cm="1">
        <f t="array" ref="L6278:L6279">MMULT(H6278:J6279,F6278:F6280)</f>
        <v>-1.7547648156569853</v>
      </c>
      <c r="N6278" s="7" cm="1">
        <f t="array" ref="N6278:N6280">_xlfn.VSTACK(1,1/(1+EXP(-_xlfn.ANCHORARRAY(L6278))))</f>
        <v>1</v>
      </c>
      <c r="P6278" s="7" cm="1">
        <f t="array" ref="P6278:R6278">_xlfn.ANCHORARRAY(AR6274)</f>
        <v>-2.4781917921817826</v>
      </c>
      <c r="Q6278" s="7">
        <v>-5.6627667448461176</v>
      </c>
      <c r="R6278" s="7">
        <v>5.374995077376024</v>
      </c>
      <c r="T6278" s="7" cm="1">
        <f t="array" ref="T6278">MMULT(P6278:R6278,_xlfn.ANCHORARRAY(N6278))</f>
        <v>1.7454823205815924</v>
      </c>
      <c r="V6278" s="18">
        <f t="shared" ref="V6278" si="14077">1/(1+EXP(-T6278))</f>
        <v>0.8513820840871954</v>
      </c>
      <c r="X6278" s="7">
        <f t="shared" ref="X6278" si="14078">D6278-V6278</f>
        <v>0.1486179159128046</v>
      </c>
      <c r="Z6278" s="7">
        <f t="shared" ref="Z6278" si="14079">V6278*(1-V6278)</f>
        <v>0.12653063098253914</v>
      </c>
      <c r="AB6278" s="7">
        <f t="shared" ref="AB6278" si="14080">Z6278*X6278</f>
        <v>1.8804718675757112E-2</v>
      </c>
      <c r="AD6278" s="7" cm="1">
        <f t="array" ref="AD6278:AF6278">P6278:R6278*AB6278</f>
        <v>-4.6601699476548755E-2</v>
      </c>
      <c r="AE6278" s="7">
        <v>-0.1064867355632641</v>
      </c>
      <c r="AF6278" s="7">
        <v>0.10107527031363546</v>
      </c>
      <c r="AH6278" s="7">
        <f t="shared" ref="AH6278" si="14081">N6278*(1-N6278)*AD6278</f>
        <v>0</v>
      </c>
      <c r="AJ6278" s="7" cm="1">
        <f t="array" ref="AJ6278:AL6278">TRANSPOSE(F6278:F6280)*AH6279*$D$4</f>
        <v>-8.0316474052362953E-3</v>
      </c>
      <c r="AK6278" s="7">
        <v>0</v>
      </c>
      <c r="AL6278" s="7">
        <v>-8.0316474052362953E-3</v>
      </c>
      <c r="AN6278" s="14" cm="1">
        <f t="array" ref="AN6278:AP6279">H6278:J6279+AJ6278:AL6279</f>
        <v>-4.9782755720796299</v>
      </c>
      <c r="AO6278" s="14">
        <v>3.2517181419921979</v>
      </c>
      <c r="AP6278" s="14">
        <v>3.2074474616121722</v>
      </c>
      <c r="AR6278" s="14" cm="1">
        <f t="array" ref="AR6278:AT6278">TRANSPOSE(TRANSPOSE(P6278:R6278)+_xlfn.ANCHORARRAY(N6278)*AB6278*$D$4)</f>
        <v>-2.4669089609763284</v>
      </c>
      <c r="AS6278" s="14">
        <v>-5.6611031227194122</v>
      </c>
      <c r="AT6278" s="14">
        <v>5.3856138231264143</v>
      </c>
    </row>
    <row r="6279" spans="1:46" x14ac:dyDescent="0.3">
      <c r="A6279" s="20"/>
      <c r="F6279" s="7" cm="1">
        <f t="array" ref="F6279:F6280">TRANSPOSE(_xlfn.CHOOSEROWS($G$4:$H$7,B6278))</f>
        <v>0</v>
      </c>
      <c r="H6279" s="7">
        <v>-1.7032190736220432</v>
      </c>
      <c r="I6279" s="7">
        <v>4.4599782934057348</v>
      </c>
      <c r="J6279" s="7">
        <v>4.4751844202620275</v>
      </c>
      <c r="L6279" s="7">
        <v>2.7719653466399841</v>
      </c>
      <c r="N6279" s="7">
        <v>0.14744722281241854</v>
      </c>
      <c r="AH6279" s="7">
        <f t="shared" ref="AH6279" si="14082">N6279*(1-N6279)*AE6278</f>
        <v>-1.3386079008727158E-2</v>
      </c>
      <c r="AJ6279" s="7" cm="1">
        <f t="array" ref="AJ6279:AL6279">TRANSPOSE(F6278:F6280)*AH6280*$D$4</f>
        <v>3.3593648254067665E-3</v>
      </c>
      <c r="AK6279" s="7">
        <v>0</v>
      </c>
      <c r="AL6279" s="7">
        <v>3.3593648254067665E-3</v>
      </c>
      <c r="AN6279" s="14">
        <v>-1.6998597087966365</v>
      </c>
      <c r="AO6279" s="14">
        <v>4.4599782934057348</v>
      </c>
      <c r="AP6279" s="14">
        <v>4.4785437850874343</v>
      </c>
    </row>
    <row r="6280" spans="1:46" x14ac:dyDescent="0.3">
      <c r="A6280" s="20"/>
      <c r="F6280" s="7">
        <v>1</v>
      </c>
      <c r="N6280" s="7">
        <v>0.94114194895132597</v>
      </c>
      <c r="AH6280" s="7">
        <f t="shared" ref="AH6280" si="14083">N6280*(1-N6280)*AF6278</f>
        <v>5.5989413756779441E-3</v>
      </c>
    </row>
    <row r="6281" spans="1:46" x14ac:dyDescent="0.3">
      <c r="A6281" s="20"/>
    </row>
    <row r="6282" spans="1:46" x14ac:dyDescent="0.3">
      <c r="A6282" s="20">
        <v>1568</v>
      </c>
      <c r="B6282" s="7">
        <f t="shared" ref="B6282" si="14084">MOD(ROUNDDOWN(ROW(B6282)/4,0),4)+1</f>
        <v>3</v>
      </c>
      <c r="D6282" s="7" cm="1">
        <f t="array" ref="D6282">_xlfn.CHOOSEROWS($I$4:$I$7,B6282)</f>
        <v>1</v>
      </c>
      <c r="F6282" s="7">
        <f t="shared" ref="F6282" si="14085">1+0</f>
        <v>1</v>
      </c>
      <c r="H6282" s="7" cm="1">
        <f t="array" ref="H6282:J6283">_xlfn.ANCHORARRAY(AN6278)</f>
        <v>-4.9782755720796299</v>
      </c>
      <c r="I6282" s="7">
        <v>3.2517181419921979</v>
      </c>
      <c r="J6282" s="7">
        <v>3.2074474616121722</v>
      </c>
      <c r="L6282" s="7" cm="1">
        <f t="array" ref="L6282:L6283">MMULT(H6282:J6283,F6282:F6284)</f>
        <v>-1.726557430087432</v>
      </c>
      <c r="N6282" s="7" cm="1">
        <f t="array" ref="N6282:N6284">_xlfn.VSTACK(1,1/(1+EXP(-_xlfn.ANCHORARRAY(L6282))))</f>
        <v>1</v>
      </c>
      <c r="P6282" s="7" cm="1">
        <f t="array" ref="P6282:R6282">_xlfn.ANCHORARRAY(AR6278)</f>
        <v>-2.4669089609763284</v>
      </c>
      <c r="Q6282" s="7">
        <v>-5.6611031227194122</v>
      </c>
      <c r="R6282" s="7">
        <v>5.3856138231264143</v>
      </c>
      <c r="T6282" s="7" cm="1">
        <f t="array" ref="T6282">MMULT(P6282:R6282,_xlfn.ANCHORARRAY(N6282))</f>
        <v>1.7431777230025856</v>
      </c>
      <c r="V6282" s="18">
        <f t="shared" ref="V6282" si="14086">1/(1+EXP(-T6282))</f>
        <v>0.85109024570146852</v>
      </c>
      <c r="X6282" s="7">
        <f t="shared" ref="X6282" si="14087">D6282-V6282</f>
        <v>0.14890975429853148</v>
      </c>
      <c r="Z6282" s="7">
        <f t="shared" ref="Z6282" si="14088">V6282*(1-V6282)</f>
        <v>0.12673563937328247</v>
      </c>
      <c r="AB6282" s="7">
        <f t="shared" ref="AB6282" si="14089">Z6282*X6282</f>
        <v>1.8872172919942785E-2</v>
      </c>
      <c r="AD6282" s="7" cm="1">
        <f t="array" ref="AD6282:AF6282">P6282:R6282*AB6282</f>
        <v>-4.6555932489301656E-2</v>
      </c>
      <c r="AE6282" s="7">
        <v>-0.10683731704958882</v>
      </c>
      <c r="AF6282" s="7">
        <v>0.10163823535007585</v>
      </c>
      <c r="AH6282" s="7">
        <f t="shared" ref="AH6282" si="14090">N6282*(1-N6282)*AD6282</f>
        <v>0</v>
      </c>
      <c r="AJ6282" s="7" cm="1">
        <f t="array" ref="AJ6282:AL6282">TRANSPOSE(F6282:F6284)*AH6283*$D$4</f>
        <v>-8.2191353165627975E-3</v>
      </c>
      <c r="AK6282" s="7">
        <v>-8.2191353165627975E-3</v>
      </c>
      <c r="AL6282" s="7">
        <v>0</v>
      </c>
      <c r="AN6282" s="14" cm="1">
        <f t="array" ref="AN6282:AP6283">H6282:J6283+AJ6282:AL6283</f>
        <v>-4.9864947073961927</v>
      </c>
      <c r="AO6282" s="14">
        <v>3.2434990066756351</v>
      </c>
      <c r="AP6282" s="14">
        <v>3.2074474616121722</v>
      </c>
      <c r="AR6282" s="14" cm="1">
        <f t="array" ref="AR6282:AT6282">TRANSPOSE(TRANSPOSE(P6282:R6282)+_xlfn.ANCHORARRAY(N6282)*AB6282*$D$4)</f>
        <v>-2.4555856572243626</v>
      </c>
      <c r="AS6282" s="14">
        <v>-5.6593929816816635</v>
      </c>
      <c r="AT6282" s="14">
        <v>5.3962631895677307</v>
      </c>
    </row>
    <row r="6283" spans="1:46" x14ac:dyDescent="0.3">
      <c r="A6283" s="20"/>
      <c r="F6283" s="7" cm="1">
        <f t="array" ref="F6283:F6284">TRANSPOSE(_xlfn.CHOOSEROWS($G$4:$H$7,B6282))</f>
        <v>1</v>
      </c>
      <c r="H6283" s="7">
        <v>-1.6998597087966365</v>
      </c>
      <c r="I6283" s="7">
        <v>4.4599782934057348</v>
      </c>
      <c r="J6283" s="7">
        <v>4.4785437850874343</v>
      </c>
      <c r="L6283" s="7">
        <v>2.7601185846090983</v>
      </c>
      <c r="N6283" s="7">
        <v>0.15102845204980414</v>
      </c>
      <c r="AH6283" s="7">
        <f t="shared" ref="AH6283" si="14091">N6283*(1-N6283)*AE6282</f>
        <v>-1.3698558860937996E-2</v>
      </c>
      <c r="AJ6283" s="7" cm="1">
        <f t="array" ref="AJ6283:AL6283">TRANSPOSE(F6282:F6284)*AH6284*$D$4</f>
        <v>3.4135425691653042E-3</v>
      </c>
      <c r="AK6283" s="7">
        <v>3.4135425691653042E-3</v>
      </c>
      <c r="AL6283" s="7">
        <v>0</v>
      </c>
      <c r="AN6283" s="14">
        <v>-1.6964461662274712</v>
      </c>
      <c r="AO6283" s="14">
        <v>4.4633918359749005</v>
      </c>
      <c r="AP6283" s="14">
        <v>4.4785437850874343</v>
      </c>
    </row>
    <row r="6284" spans="1:46" x14ac:dyDescent="0.3">
      <c r="A6284" s="20"/>
      <c r="F6284" s="7">
        <v>0</v>
      </c>
      <c r="N6284" s="7">
        <v>0.94048227218735159</v>
      </c>
      <c r="AH6284" s="7">
        <f t="shared" ref="AH6284" si="14092">N6284*(1-N6284)*AF6282</f>
        <v>5.6892376152755074E-3</v>
      </c>
    </row>
    <row r="6285" spans="1:46" x14ac:dyDescent="0.3">
      <c r="A6285" s="20"/>
    </row>
    <row r="6286" spans="1:46" x14ac:dyDescent="0.3">
      <c r="A6286" s="20">
        <v>1569</v>
      </c>
      <c r="B6286" s="7">
        <f t="shared" ref="B6286" si="14093">MOD(ROUNDDOWN(ROW(B6286)/4,0),4)+1</f>
        <v>4</v>
      </c>
      <c r="D6286" s="7" cm="1">
        <f t="array" ref="D6286">_xlfn.CHOOSEROWS($I$4:$I$7,B6286)</f>
        <v>0</v>
      </c>
      <c r="F6286" s="7">
        <f t="shared" ref="F6286" si="14094">1+0</f>
        <v>1</v>
      </c>
      <c r="H6286" s="7" cm="1">
        <f t="array" ref="H6286:J6287">_xlfn.ANCHORARRAY(AN6282)</f>
        <v>-4.9864947073961927</v>
      </c>
      <c r="I6286" s="7">
        <v>3.2434990066756351</v>
      </c>
      <c r="J6286" s="7">
        <v>3.2074474616121722</v>
      </c>
      <c r="L6286" s="7" cm="1">
        <f t="array" ref="L6286:L6287">MMULT(H6286:J6287,F6286:F6288)</f>
        <v>1.4644517608916146</v>
      </c>
      <c r="N6286" s="7" cm="1">
        <f t="array" ref="N6286:N6288">_xlfn.VSTACK(1,1/(1+EXP(-_xlfn.ANCHORARRAY(L6286))))</f>
        <v>1</v>
      </c>
      <c r="P6286" s="7" cm="1">
        <f t="array" ref="P6286:R6286">_xlfn.ANCHORARRAY(AR6282)</f>
        <v>-2.4555856572243626</v>
      </c>
      <c r="Q6286" s="7">
        <v>-5.6593929816816635</v>
      </c>
      <c r="R6286" s="7">
        <v>5.3962631895677307</v>
      </c>
      <c r="T6286" s="7" cm="1">
        <f t="array" ref="T6286">MMULT(P6286:R6286,_xlfn.ANCHORARRAY(N6286))</f>
        <v>-1.6597997140491296</v>
      </c>
      <c r="V6286" s="18">
        <f t="shared" ref="V6286" si="14095">1/(1+EXP(-T6286))</f>
        <v>0.15978888478160513</v>
      </c>
      <c r="X6286" s="7">
        <f t="shared" ref="X6286" si="14096">D6286-V6286</f>
        <v>-0.15978888478160513</v>
      </c>
      <c r="Z6286" s="7">
        <f t="shared" ref="Z6286" si="14097">V6286*(1-V6286)</f>
        <v>0.13425639708185605</v>
      </c>
      <c r="AB6286" s="7">
        <f t="shared" ref="AB6286" si="14098">Z6286*X6286</f>
        <v>-2.1452679964506123E-2</v>
      </c>
      <c r="AD6286" s="7" cm="1">
        <f t="array" ref="AD6286:AF6286">P6286:R6286*AB6286</f>
        <v>5.2678893229865686E-2</v>
      </c>
      <c r="AE6286" s="7">
        <v>0.12140914642938878</v>
      </c>
      <c r="AF6286" s="7">
        <v>-0.11576430721004156</v>
      </c>
      <c r="AH6286" s="7">
        <f t="shared" ref="AH6286" si="14099">N6286*(1-N6286)*AD6286</f>
        <v>0</v>
      </c>
      <c r="AJ6286" s="7" cm="1">
        <f t="array" ref="AJ6286:AL6286">TRANSPOSE(F6286:F6288)*AH6287*$D$4</f>
        <v>1.11106329216299E-2</v>
      </c>
      <c r="AK6286" s="7">
        <v>1.11106329216299E-2</v>
      </c>
      <c r="AL6286" s="7">
        <v>1.11106329216299E-2</v>
      </c>
      <c r="AN6286" s="14" cm="1">
        <f t="array" ref="AN6286:AP6287">H6286:J6287+AJ6286:AL6287</f>
        <v>-4.9753840744745625</v>
      </c>
      <c r="AO6286" s="14">
        <v>3.2546096395972648</v>
      </c>
      <c r="AP6286" s="14">
        <v>3.2185580945338019</v>
      </c>
      <c r="AR6286" s="14" cm="1">
        <f t="array" ref="AR6286:AT6286">TRANSPOSE(TRANSPOSE(P6286:R6286)+_xlfn.ANCHORARRAY(N6286)*AB6286*$D$4)</f>
        <v>-2.4684572652030661</v>
      </c>
      <c r="AS6286" s="14">
        <v>-5.6698474640688161</v>
      </c>
      <c r="AT6286" s="14">
        <v>5.3834007574538436</v>
      </c>
    </row>
    <row r="6287" spans="1:46" x14ac:dyDescent="0.3">
      <c r="A6287" s="20"/>
      <c r="F6287" s="7" cm="1">
        <f t="array" ref="F6287:F6288">TRANSPOSE(_xlfn.CHOOSEROWS($G$4:$H$7,B6286))</f>
        <v>1</v>
      </c>
      <c r="H6287" s="7">
        <v>-1.6964461662274712</v>
      </c>
      <c r="I6287" s="7">
        <v>4.4633918359749005</v>
      </c>
      <c r="J6287" s="7">
        <v>4.4785437850874343</v>
      </c>
      <c r="L6287" s="7">
        <v>7.2454894548348641</v>
      </c>
      <c r="N6287" s="7">
        <v>0.81221261589460458</v>
      </c>
      <c r="AH6287" s="7">
        <f t="shared" ref="AH6287" si="14100">N6287*(1-N6287)*AE6286</f>
        <v>1.8517721536049834E-2</v>
      </c>
      <c r="AJ6287" s="7" cm="1">
        <f t="array" ref="AJ6287:AL6287">TRANSPOSE(F6286:F6288)*AH6288*$D$4</f>
        <v>-4.9480083199303845E-5</v>
      </c>
      <c r="AK6287" s="7">
        <v>-4.9480083199303845E-5</v>
      </c>
      <c r="AL6287" s="7">
        <v>-4.9480083199303845E-5</v>
      </c>
      <c r="AN6287" s="14">
        <v>-1.6964956463106706</v>
      </c>
      <c r="AO6287" s="14">
        <v>4.4633423558917009</v>
      </c>
      <c r="AP6287" s="14">
        <v>4.4784943050042347</v>
      </c>
    </row>
    <row r="6288" spans="1:46" x14ac:dyDescent="0.3">
      <c r="A6288" s="20"/>
      <c r="F6288" s="7">
        <v>1</v>
      </c>
      <c r="N6288" s="7">
        <v>0.99928712365758887</v>
      </c>
      <c r="AH6288" s="7">
        <f t="shared" ref="AH6288" si="14101">N6288*(1-N6288)*AF6286</f>
        <v>-8.2466805332173079E-5</v>
      </c>
    </row>
    <row r="6289" spans="1:46" x14ac:dyDescent="0.3">
      <c r="A6289" s="20"/>
    </row>
    <row r="6290" spans="1:46" x14ac:dyDescent="0.3">
      <c r="A6290" s="20">
        <v>1570</v>
      </c>
      <c r="B6290" s="7">
        <f t="shared" ref="B6290" si="14102">MOD(ROUNDDOWN(ROW(B6290)/4,0),4)+1</f>
        <v>1</v>
      </c>
      <c r="D6290" s="7" cm="1">
        <f t="array" ref="D6290">_xlfn.CHOOSEROWS($I$4:$I$7,B6290)</f>
        <v>0</v>
      </c>
      <c r="F6290" s="7">
        <f t="shared" ref="F6290" si="14103">1+0</f>
        <v>1</v>
      </c>
      <c r="H6290" s="7" cm="1">
        <f t="array" ref="H6290:J6291">_xlfn.ANCHORARRAY(AN6286)</f>
        <v>-4.9753840744745625</v>
      </c>
      <c r="I6290" s="7">
        <v>3.2546096395972648</v>
      </c>
      <c r="J6290" s="7">
        <v>3.2185580945338019</v>
      </c>
      <c r="L6290" s="7" cm="1">
        <f t="array" ref="L6290:L6291">MMULT(H6290:J6291,F6290:F6292)</f>
        <v>-4.9753840744745625</v>
      </c>
      <c r="N6290" s="7" cm="1">
        <f t="array" ref="N6290:N6292">_xlfn.VSTACK(1,1/(1+EXP(-_xlfn.ANCHORARRAY(L6290))))</f>
        <v>1</v>
      </c>
      <c r="P6290" s="7" cm="1">
        <f t="array" ref="P6290:R6290">_xlfn.ANCHORARRAY(AR6286)</f>
        <v>-2.4684572652030661</v>
      </c>
      <c r="Q6290" s="7">
        <v>-5.6698474640688161</v>
      </c>
      <c r="R6290" s="7">
        <v>5.3834007574538436</v>
      </c>
      <c r="T6290" s="7" cm="1">
        <f t="array" ref="T6290">MMULT(P6290:R6290,_xlfn.ANCHORARRAY(N6290))</f>
        <v>-1.6733285948087224</v>
      </c>
      <c r="V6290" s="18">
        <f t="shared" ref="V6290" si="14104">1/(1+EXP(-T6290))</f>
        <v>0.15798089516037669</v>
      </c>
      <c r="X6290" s="7">
        <f t="shared" ref="X6290" si="14105">D6290-V6290</f>
        <v>-0.15798089516037669</v>
      </c>
      <c r="Z6290" s="7">
        <f t="shared" ref="Z6290" si="14106">V6290*(1-V6290)</f>
        <v>0.13302293192470277</v>
      </c>
      <c r="AB6290" s="7">
        <f t="shared" ref="AB6290" si="14107">Z6290*X6290</f>
        <v>-2.1015081862322395E-2</v>
      </c>
      <c r="AD6290" s="7" cm="1">
        <f t="array" ref="AD6290:AF6290">P6290:R6290*AB6290</f>
        <v>5.1874831501886896E-2</v>
      </c>
      <c r="AE6290" s="7">
        <v>0.1191523086042872</v>
      </c>
      <c r="AF6290" s="7">
        <v>-0.11313260761558092</v>
      </c>
      <c r="AH6290" s="7">
        <f t="shared" ref="AH6290" si="14108">N6290*(1-N6290)*AD6290</f>
        <v>0</v>
      </c>
      <c r="AJ6290" s="7" cm="1">
        <f t="array" ref="AJ6290:AL6290">TRANSPOSE(F6290:F6292)*AH6291*$D$4</f>
        <v>4.8696093299270565E-4</v>
      </c>
      <c r="AK6290" s="7">
        <v>0</v>
      </c>
      <c r="AL6290" s="7">
        <v>0</v>
      </c>
      <c r="AN6290" s="14" cm="1">
        <f t="array" ref="AN6290:AP6291">H6290:J6291+AJ6290:AL6291</f>
        <v>-4.9748971135415703</v>
      </c>
      <c r="AO6290" s="14">
        <v>3.2546096395972648</v>
      </c>
      <c r="AP6290" s="14">
        <v>3.2185580945338019</v>
      </c>
      <c r="AR6290" s="14" cm="1">
        <f t="array" ref="AR6290:AT6290">TRANSPOSE(TRANSPOSE(P6290:R6290)+_xlfn.ANCHORARRAY(N6290)*AB6290*$D$4)</f>
        <v>-2.4810663143204597</v>
      </c>
      <c r="AS6290" s="14">
        <v>-5.6699339432594966</v>
      </c>
      <c r="AT6290" s="14">
        <v>5.3814473193292409</v>
      </c>
    </row>
    <row r="6291" spans="1:46" x14ac:dyDescent="0.3">
      <c r="A6291" s="20"/>
      <c r="F6291" s="7" cm="1">
        <f t="array" ref="F6291:F6292">TRANSPOSE(_xlfn.CHOOSEROWS($G$4:$H$7,B6290))</f>
        <v>0</v>
      </c>
      <c r="H6291" s="7">
        <v>-1.6964956463106706</v>
      </c>
      <c r="I6291" s="7">
        <v>4.4633423558917009</v>
      </c>
      <c r="J6291" s="7">
        <v>4.4784943050042347</v>
      </c>
      <c r="L6291" s="7">
        <v>-1.6964956463106706</v>
      </c>
      <c r="N6291" s="7">
        <v>6.8585021658055774E-3</v>
      </c>
      <c r="AH6291" s="7">
        <f t="shared" ref="AH6291" si="14109">N6291*(1-N6291)*AE6290</f>
        <v>8.116015549878428E-4</v>
      </c>
      <c r="AJ6291" s="7" cm="1">
        <f t="array" ref="AJ6291:AL6291">TRANSPOSE(F6290:F6292)*AH6292*$D$4</f>
        <v>-8.8869429345563231E-3</v>
      </c>
      <c r="AK6291" s="7">
        <v>0</v>
      </c>
      <c r="AL6291" s="7">
        <v>0</v>
      </c>
      <c r="AN6291" s="14">
        <v>-1.705382589245227</v>
      </c>
      <c r="AO6291" s="14">
        <v>4.4633423558917009</v>
      </c>
      <c r="AP6291" s="14">
        <v>4.4784943050042347</v>
      </c>
    </row>
    <row r="6292" spans="1:46" x14ac:dyDescent="0.3">
      <c r="A6292" s="20"/>
      <c r="F6292" s="7">
        <v>0</v>
      </c>
      <c r="N6292" s="7">
        <v>0.15492350822139164</v>
      </c>
      <c r="AH6292" s="7">
        <f t="shared" ref="AH6292" si="14110">N6292*(1-N6292)*AF6290</f>
        <v>-1.4811571557593873E-2</v>
      </c>
    </row>
    <row r="6293" spans="1:46" x14ac:dyDescent="0.3">
      <c r="A6293" s="20"/>
    </row>
    <row r="6294" spans="1:46" x14ac:dyDescent="0.3">
      <c r="A6294" s="20">
        <v>1571</v>
      </c>
      <c r="B6294" s="7">
        <f t="shared" ref="B6294" si="14111">MOD(ROUNDDOWN(ROW(B6294)/4,0),4)+1</f>
        <v>2</v>
      </c>
      <c r="D6294" s="7" cm="1">
        <f t="array" ref="D6294">_xlfn.CHOOSEROWS($I$4:$I$7,B6294)</f>
        <v>1</v>
      </c>
      <c r="F6294" s="7">
        <f t="shared" ref="F6294" si="14112">1+0</f>
        <v>1</v>
      </c>
      <c r="H6294" s="7" cm="1">
        <f t="array" ref="H6294:J6295">_xlfn.ANCHORARRAY(AN6290)</f>
        <v>-4.9748971135415703</v>
      </c>
      <c r="I6294" s="7">
        <v>3.2546096395972648</v>
      </c>
      <c r="J6294" s="7">
        <v>3.2185580945338019</v>
      </c>
      <c r="L6294" s="7" cm="1">
        <f t="array" ref="L6294:L6295">MMULT(H6294:J6295,F6294:F6296)</f>
        <v>-1.7563390190077683</v>
      </c>
      <c r="N6294" s="7" cm="1">
        <f t="array" ref="N6294:N6296">_xlfn.VSTACK(1,1/(1+EXP(-_xlfn.ANCHORARRAY(L6294))))</f>
        <v>1</v>
      </c>
      <c r="P6294" s="7" cm="1">
        <f t="array" ref="P6294:R6294">_xlfn.ANCHORARRAY(AR6290)</f>
        <v>-2.4810663143204597</v>
      </c>
      <c r="Q6294" s="7">
        <v>-5.6699339432594966</v>
      </c>
      <c r="R6294" s="7">
        <v>5.3814473193292409</v>
      </c>
      <c r="T6294" s="7" cm="1">
        <f t="array" ref="T6294">MMULT(P6294:R6294,_xlfn.ANCHORARRAY(N6294))</f>
        <v>1.7490864362448506</v>
      </c>
      <c r="V6294" s="18">
        <f t="shared" ref="V6294" si="14113">1/(1+EXP(-T6294))</f>
        <v>0.85183753782669958</v>
      </c>
      <c r="X6294" s="7">
        <f t="shared" ref="X6294" si="14114">D6294-V6294</f>
        <v>0.14816246217330042</v>
      </c>
      <c r="Z6294" s="7">
        <f t="shared" ref="Z6294" si="14115">V6294*(1-V6294)</f>
        <v>0.12621034697604575</v>
      </c>
      <c r="AB6294" s="7">
        <f t="shared" ref="AB6294" si="14116">Z6294*X6294</f>
        <v>1.86996357597175E-2</v>
      </c>
      <c r="AD6294" s="7" cm="1">
        <f t="array" ref="AD6294:AF6294">P6294:R6294*AB6294</f>
        <v>-4.6395036373497366E-2</v>
      </c>
      <c r="AE6294" s="7">
        <v>-0.10602569952061133</v>
      </c>
      <c r="AF6294" s="7">
        <v>0.10063110473156495</v>
      </c>
      <c r="AH6294" s="7">
        <f t="shared" ref="AH6294" si="14117">N6294*(1-N6294)*AD6294</f>
        <v>0</v>
      </c>
      <c r="AJ6294" s="7" cm="1">
        <f t="array" ref="AJ6294:AL6294">TRANSPOSE(F6294:F6296)*AH6295*$D$4</f>
        <v>-7.9880003282926174E-3</v>
      </c>
      <c r="AK6294" s="7">
        <v>0</v>
      </c>
      <c r="AL6294" s="7">
        <v>-7.9880003282926174E-3</v>
      </c>
      <c r="AN6294" s="14" cm="1">
        <f t="array" ref="AN6294:AP6295">H6294:J6295+AJ6294:AL6295</f>
        <v>-4.9828851138698633</v>
      </c>
      <c r="AO6294" s="14">
        <v>3.2546096395972648</v>
      </c>
      <c r="AP6294" s="14">
        <v>3.2105700942055093</v>
      </c>
      <c r="AR6294" s="14" cm="1">
        <f t="array" ref="AR6294:AT6294">TRANSPOSE(TRANSPOSE(P6294:R6294)+_xlfn.ANCHORARRAY(N6294)*AB6294*$D$4)</f>
        <v>-2.4698465328646293</v>
      </c>
      <c r="AS6294" s="14">
        <v>-5.6682818366675241</v>
      </c>
      <c r="AT6294" s="14">
        <v>5.3920074384306043</v>
      </c>
    </row>
    <row r="6295" spans="1:46" x14ac:dyDescent="0.3">
      <c r="A6295" s="20"/>
      <c r="F6295" s="7" cm="1">
        <f t="array" ref="F6295:F6296">TRANSPOSE(_xlfn.CHOOSEROWS($G$4:$H$7,B6294))</f>
        <v>0</v>
      </c>
      <c r="H6295" s="7">
        <v>-1.705382589245227</v>
      </c>
      <c r="I6295" s="7">
        <v>4.4633423558917009</v>
      </c>
      <c r="J6295" s="7">
        <v>4.4784943050042347</v>
      </c>
      <c r="L6295" s="7">
        <v>2.7731117157590077</v>
      </c>
      <c r="N6295" s="7">
        <v>0.14724944496256642</v>
      </c>
      <c r="AH6295" s="7">
        <f t="shared" ref="AH6295" si="14118">N6295*(1-N6295)*AE6294</f>
        <v>-1.3313333880487695E-2</v>
      </c>
      <c r="AJ6295" s="7" cm="1">
        <f t="array" ref="AJ6295:AL6295">TRANSPOSE(F6294:F6296)*AH6296*$D$4</f>
        <v>3.3412210779910486E-3</v>
      </c>
      <c r="AK6295" s="7">
        <v>0</v>
      </c>
      <c r="AL6295" s="7">
        <v>3.3412210779910486E-3</v>
      </c>
      <c r="AN6295" s="14">
        <v>-1.7020413681672359</v>
      </c>
      <c r="AO6295" s="14">
        <v>4.4633423558917009</v>
      </c>
      <c r="AP6295" s="14">
        <v>4.481835526082226</v>
      </c>
    </row>
    <row r="6296" spans="1:46" x14ac:dyDescent="0.3">
      <c r="A6296" s="20"/>
      <c r="F6296" s="7">
        <v>1</v>
      </c>
      <c r="N6296" s="7">
        <v>0.94120541856684181</v>
      </c>
      <c r="AH6296" s="7">
        <f t="shared" ref="AH6296" si="14119">N6296*(1-N6296)*AF6294</f>
        <v>5.5687017966517477E-3</v>
      </c>
    </row>
    <row r="6297" spans="1:46" x14ac:dyDescent="0.3">
      <c r="A6297" s="20"/>
    </row>
    <row r="6298" spans="1:46" x14ac:dyDescent="0.3">
      <c r="A6298" s="20">
        <v>1572</v>
      </c>
      <c r="B6298" s="7">
        <f t="shared" ref="B6298" si="14120">MOD(ROUNDDOWN(ROW(B6298)/4,0),4)+1</f>
        <v>3</v>
      </c>
      <c r="D6298" s="7" cm="1">
        <f t="array" ref="D6298">_xlfn.CHOOSEROWS($I$4:$I$7,B6298)</f>
        <v>1</v>
      </c>
      <c r="F6298" s="7">
        <f t="shared" ref="F6298" si="14121">1+0</f>
        <v>1</v>
      </c>
      <c r="H6298" s="7" cm="1">
        <f t="array" ref="H6298:J6299">_xlfn.ANCHORARRAY(AN6294)</f>
        <v>-4.9828851138698633</v>
      </c>
      <c r="I6298" s="7">
        <v>3.2546096395972648</v>
      </c>
      <c r="J6298" s="7">
        <v>3.2105700942055093</v>
      </c>
      <c r="L6298" s="7" cm="1">
        <f t="array" ref="L6298:L6299">MMULT(H6298:J6299,F6298:F6300)</f>
        <v>-1.7282754742725985</v>
      </c>
      <c r="N6298" s="7" cm="1">
        <f t="array" ref="N6298:N6300">_xlfn.VSTACK(1,1/(1+EXP(-_xlfn.ANCHORARRAY(L6298))))</f>
        <v>1</v>
      </c>
      <c r="P6298" s="7" cm="1">
        <f t="array" ref="P6298:R6298">_xlfn.ANCHORARRAY(AR6294)</f>
        <v>-2.4698465328646293</v>
      </c>
      <c r="Q6298" s="7">
        <v>-5.6682818366675241</v>
      </c>
      <c r="R6298" s="7">
        <v>5.3920074384306043</v>
      </c>
      <c r="T6298" s="7" cm="1">
        <f t="array" ref="T6298">MMULT(P6298:R6298,_xlfn.ANCHORARRAY(N6298))</f>
        <v>1.7467736222819363</v>
      </c>
      <c r="V6298" s="18">
        <f t="shared" ref="V6298" si="14122">1/(1+EXP(-T6298))</f>
        <v>0.85154539918079863</v>
      </c>
      <c r="X6298" s="7">
        <f t="shared" ref="X6298" si="14123">D6298-V6298</f>
        <v>0.14845460081920137</v>
      </c>
      <c r="Z6298" s="7">
        <f t="shared" ref="Z6298" si="14124">V6298*(1-V6298)</f>
        <v>0.12641583231481293</v>
      </c>
      <c r="AB6298" s="7">
        <f t="shared" ref="AB6298" si="14125">Z6298*X6298</f>
        <v>1.8767011923522651E-2</v>
      </c>
      <c r="AD6298" s="7" cm="1">
        <f t="array" ref="AD6298:AF6298">P6298:R6298*AB6298</f>
        <v>-4.6351639331541579E-2</v>
      </c>
      <c r="AE6298" s="7">
        <v>-0.1063767128146263</v>
      </c>
      <c r="AF6298" s="7">
        <v>0.10119186788874998</v>
      </c>
      <c r="AH6298" s="7">
        <f t="shared" ref="AH6298" si="14126">N6298*(1-N6298)*AD6298</f>
        <v>0</v>
      </c>
      <c r="AJ6298" s="7" cm="1">
        <f t="array" ref="AJ6298:AL6298">TRANSPOSE(F6298:F6300)*AH6299*$D$4</f>
        <v>-8.1738901644911061E-3</v>
      </c>
      <c r="AK6298" s="7">
        <v>-8.1738901644911061E-3</v>
      </c>
      <c r="AL6298" s="7">
        <v>0</v>
      </c>
      <c r="AN6298" s="14" cm="1">
        <f t="array" ref="AN6298:AP6299">H6298:J6299+AJ6298:AL6299</f>
        <v>-4.9910590040343541</v>
      </c>
      <c r="AO6298" s="14">
        <v>3.2464357494327736</v>
      </c>
      <c r="AP6298" s="14">
        <v>3.2105700942055093</v>
      </c>
      <c r="AR6298" s="14" cm="1">
        <f t="array" ref="AR6298:AT6298">TRANSPOSE(TRANSPOSE(P6298:R6298)+_xlfn.ANCHORARRAY(N6298)*AB6298*$D$4)</f>
        <v>-2.4585863257105158</v>
      </c>
      <c r="AS6298" s="14">
        <v>-5.6665837039866194</v>
      </c>
      <c r="AT6298" s="14">
        <v>5.4025982085140383</v>
      </c>
    </row>
    <row r="6299" spans="1:46" x14ac:dyDescent="0.3">
      <c r="A6299" s="20"/>
      <c r="F6299" s="7" cm="1">
        <f t="array" ref="F6299:F6300">TRANSPOSE(_xlfn.CHOOSEROWS($G$4:$H$7,B6298))</f>
        <v>1</v>
      </c>
      <c r="H6299" s="7">
        <v>-1.7020413681672359</v>
      </c>
      <c r="I6299" s="7">
        <v>4.4633423558917009</v>
      </c>
      <c r="J6299" s="7">
        <v>4.481835526082226</v>
      </c>
      <c r="L6299" s="7">
        <v>2.7613009877244652</v>
      </c>
      <c r="N6299" s="7">
        <v>0.15080829843208107</v>
      </c>
      <c r="AH6299" s="7">
        <f t="shared" ref="AH6299" si="14127">N6299*(1-N6299)*AE6298</f>
        <v>-1.3623150274151844E-2</v>
      </c>
      <c r="AJ6299" s="7" cm="1">
        <f t="array" ref="AJ6299:AL6299">TRANSPOSE(F6298:F6300)*AH6300*$D$4</f>
        <v>3.3950126783814944E-3</v>
      </c>
      <c r="AK6299" s="7">
        <v>3.3950126783814944E-3</v>
      </c>
      <c r="AL6299" s="7">
        <v>0</v>
      </c>
      <c r="AN6299" s="14">
        <v>-1.6986463554888545</v>
      </c>
      <c r="AO6299" s="14">
        <v>4.4667373685700822</v>
      </c>
      <c r="AP6299" s="14">
        <v>4.481835526082226</v>
      </c>
    </row>
    <row r="6300" spans="1:46" x14ac:dyDescent="0.3">
      <c r="A6300" s="20"/>
      <c r="F6300" s="7">
        <v>0</v>
      </c>
      <c r="N6300" s="7">
        <v>0.9405484231757586</v>
      </c>
      <c r="AH6300" s="7">
        <f t="shared" ref="AH6300" si="14128">N6300*(1-N6300)*AF6298</f>
        <v>5.6583544639691574E-3</v>
      </c>
    </row>
    <row r="6301" spans="1:46" x14ac:dyDescent="0.3">
      <c r="A6301" s="20"/>
    </row>
    <row r="6302" spans="1:46" x14ac:dyDescent="0.3">
      <c r="A6302" s="20">
        <v>1573</v>
      </c>
      <c r="B6302" s="7">
        <f t="shared" ref="B6302" si="14129">MOD(ROUNDDOWN(ROW(B6302)/4,0),4)+1</f>
        <v>4</v>
      </c>
      <c r="D6302" s="7" cm="1">
        <f t="array" ref="D6302">_xlfn.CHOOSEROWS($I$4:$I$7,B6302)</f>
        <v>0</v>
      </c>
      <c r="F6302" s="7">
        <f t="shared" ref="F6302" si="14130">1+0</f>
        <v>1</v>
      </c>
      <c r="H6302" s="7" cm="1">
        <f t="array" ref="H6302:J6303">_xlfn.ANCHORARRAY(AN6298)</f>
        <v>-4.9910590040343541</v>
      </c>
      <c r="I6302" s="7">
        <v>3.2464357494327736</v>
      </c>
      <c r="J6302" s="7">
        <v>3.2105700942055093</v>
      </c>
      <c r="L6302" s="7" cm="1">
        <f t="array" ref="L6302:L6303">MMULT(H6302:J6303,F6302:F6304)</f>
        <v>1.4659468396039288</v>
      </c>
      <c r="N6302" s="7" cm="1">
        <f t="array" ref="N6302:N6304">_xlfn.VSTACK(1,1/(1+EXP(-_xlfn.ANCHORARRAY(L6302))))</f>
        <v>1</v>
      </c>
      <c r="P6302" s="7" cm="1">
        <f t="array" ref="P6302:R6302">_xlfn.ANCHORARRAY(AR6298)</f>
        <v>-2.4585863257105158</v>
      </c>
      <c r="Q6302" s="7">
        <v>-5.6665837039866194</v>
      </c>
      <c r="R6302" s="7">
        <v>5.4025982085140383</v>
      </c>
      <c r="T6302" s="7" cm="1">
        <f t="array" ref="T6302">MMULT(P6302:R6302,_xlfn.ANCHORARRAY(N6302))</f>
        <v>-1.6635848084847531</v>
      </c>
      <c r="V6302" s="18">
        <f t="shared" ref="V6302" si="14131">1/(1+EXP(-T6302))</f>
        <v>0.15928136579403088</v>
      </c>
      <c r="X6302" s="7">
        <f t="shared" ref="X6302" si="14132">D6302-V6302</f>
        <v>-0.15928136579403088</v>
      </c>
      <c r="Z6302" s="7">
        <f t="shared" ref="Z6302" si="14133">V6302*(1-V6302)</f>
        <v>0.13391081230481902</v>
      </c>
      <c r="AB6302" s="7">
        <f t="shared" ref="AB6302" si="14134">Z6302*X6302</f>
        <v>-2.1329497078499689E-2</v>
      </c>
      <c r="AD6302" s="7" cm="1">
        <f t="array" ref="AD6302:AF6302">P6302:R6302*AB6302</f>
        <v>5.2440409851481733E-2</v>
      </c>
      <c r="AE6302" s="7">
        <v>0.12086538055925654</v>
      </c>
      <c r="AF6302" s="7">
        <v>-0.11523470270480783</v>
      </c>
      <c r="AH6302" s="7">
        <f t="shared" ref="AH6302" si="14135">N6302*(1-N6302)*AD6302</f>
        <v>0</v>
      </c>
      <c r="AJ6302" s="7" cm="1">
        <f t="array" ref="AJ6302:AL6302">TRANSPOSE(F6302:F6304)*AH6303*$D$4</f>
        <v>1.10505457602367E-2</v>
      </c>
      <c r="AK6302" s="7">
        <v>1.10505457602367E-2</v>
      </c>
      <c r="AL6302" s="7">
        <v>1.10505457602367E-2</v>
      </c>
      <c r="AN6302" s="14" cm="1">
        <f t="array" ref="AN6302:AP6303">H6302:J6303+AJ6302:AL6303</f>
        <v>-4.9800084582741171</v>
      </c>
      <c r="AO6302" s="14">
        <v>3.2574862951930101</v>
      </c>
      <c r="AP6302" s="14">
        <v>3.2216206399657459</v>
      </c>
      <c r="AR6302" s="14" cm="1">
        <f t="array" ref="AR6302:AT6302">TRANSPOSE(TRANSPOSE(P6302:R6302)+_xlfn.ANCHORARRAY(N6302)*AB6302*$D$4)</f>
        <v>-2.4713840239576155</v>
      </c>
      <c r="AS6302" s="14">
        <v>-5.6769810729095251</v>
      </c>
      <c r="AT6302" s="14">
        <v>5.3898095930812939</v>
      </c>
    </row>
    <row r="6303" spans="1:46" x14ac:dyDescent="0.3">
      <c r="A6303" s="20"/>
      <c r="F6303" s="7" cm="1">
        <f t="array" ref="F6303:F6304">TRANSPOSE(_xlfn.CHOOSEROWS($G$4:$H$7,B6302))</f>
        <v>1</v>
      </c>
      <c r="H6303" s="7">
        <v>-1.6986463554888545</v>
      </c>
      <c r="I6303" s="7">
        <v>4.4667373685700822</v>
      </c>
      <c r="J6303" s="7">
        <v>4.481835526082226</v>
      </c>
      <c r="L6303" s="7">
        <v>7.2499265391634538</v>
      </c>
      <c r="N6303" s="7">
        <v>0.81244054377218067</v>
      </c>
      <c r="AH6303" s="7">
        <f t="shared" ref="AH6303" si="14136">N6303*(1-N6303)*AE6302</f>
        <v>1.8417576267061166E-2</v>
      </c>
      <c r="AJ6303" s="7" cm="1">
        <f t="array" ref="AJ6303:AL6303">TRANSPOSE(F6302:F6304)*AH6304*$D$4</f>
        <v>-4.903596991823177E-5</v>
      </c>
      <c r="AK6303" s="7">
        <v>-4.903596991823177E-5</v>
      </c>
      <c r="AL6303" s="7">
        <v>-4.903596991823177E-5</v>
      </c>
      <c r="AN6303" s="14">
        <v>-1.6986953914587726</v>
      </c>
      <c r="AO6303" s="14">
        <v>4.4666883326001638</v>
      </c>
      <c r="AP6303" s="14">
        <v>4.4817864901123077</v>
      </c>
    </row>
    <row r="6304" spans="1:46" x14ac:dyDescent="0.3">
      <c r="A6304" s="20"/>
      <c r="F6304" s="7">
        <v>1</v>
      </c>
      <c r="N6304" s="7">
        <v>0.9992902775030047</v>
      </c>
      <c r="AH6304" s="7">
        <f t="shared" ref="AH6304" si="14137">N6304*(1-N6304)*AF6302</f>
        <v>-8.1726616530386283E-5</v>
      </c>
    </row>
    <row r="6305" spans="1:46" x14ac:dyDescent="0.3">
      <c r="A6305" s="20"/>
    </row>
    <row r="6306" spans="1:46" x14ac:dyDescent="0.3">
      <c r="A6306" s="20">
        <v>1574</v>
      </c>
      <c r="B6306" s="7">
        <f t="shared" ref="B6306" si="14138">MOD(ROUNDDOWN(ROW(B6306)/4,0),4)+1</f>
        <v>1</v>
      </c>
      <c r="D6306" s="7" cm="1">
        <f t="array" ref="D6306">_xlfn.CHOOSEROWS($I$4:$I$7,B6306)</f>
        <v>0</v>
      </c>
      <c r="F6306" s="7">
        <f t="shared" ref="F6306" si="14139">1+0</f>
        <v>1</v>
      </c>
      <c r="H6306" s="7" cm="1">
        <f t="array" ref="H6306:J6307">_xlfn.ANCHORARRAY(AN6302)</f>
        <v>-4.9800084582741171</v>
      </c>
      <c r="I6306" s="7">
        <v>3.2574862951930101</v>
      </c>
      <c r="J6306" s="7">
        <v>3.2216206399657459</v>
      </c>
      <c r="L6306" s="7" cm="1">
        <f t="array" ref="L6306:L6307">MMULT(H6306:J6307,F6306:F6308)</f>
        <v>-4.9800084582741171</v>
      </c>
      <c r="N6306" s="7" cm="1">
        <f t="array" ref="N6306:N6308">_xlfn.VSTACK(1,1/(1+EXP(-_xlfn.ANCHORARRAY(L6306))))</f>
        <v>1</v>
      </c>
      <c r="P6306" s="7" cm="1">
        <f t="array" ref="P6306:R6306">_xlfn.ANCHORARRAY(AR6302)</f>
        <v>-2.4713840239576155</v>
      </c>
      <c r="Q6306" s="7">
        <v>-5.6769810729095251</v>
      </c>
      <c r="R6306" s="7">
        <v>5.3898095930812939</v>
      </c>
      <c r="T6306" s="7" cm="1">
        <f t="array" ref="T6306">MMULT(P6306:R6306,_xlfn.ANCHORARRAY(N6306))</f>
        <v>-1.6766840520514044</v>
      </c>
      <c r="V6306" s="18">
        <f t="shared" ref="V6306" si="14140">1/(1+EXP(-T6306))</f>
        <v>0.15753505447867722</v>
      </c>
      <c r="X6306" s="7">
        <f t="shared" ref="X6306" si="14141">D6306-V6306</f>
        <v>-0.15753505447867722</v>
      </c>
      <c r="Z6306" s="7">
        <f t="shared" ref="Z6306" si="14142">V6306*(1-V6306)</f>
        <v>0.13271776108907743</v>
      </c>
      <c r="AB6306" s="7">
        <f t="shared" ref="AB6306" si="14143">Z6306*X6306</f>
        <v>-2.090769972345588E-2</v>
      </c>
      <c r="AD6306" s="7" cm="1">
        <f t="array" ref="AD6306:AF6306">P6306:R6306*AB6306</f>
        <v>5.1670955074251915E-2</v>
      </c>
      <c r="AE6306" s="7">
        <v>0.11869261560813475</v>
      </c>
      <c r="AF6306" s="7">
        <v>-0.11268852053874562</v>
      </c>
      <c r="AH6306" s="7">
        <f t="shared" ref="AH6306" si="14144">N6306*(1-N6306)*AD6306</f>
        <v>0</v>
      </c>
      <c r="AJ6306" s="7" cm="1">
        <f t="array" ref="AJ6306:AL6306">TRANSPOSE(F6306:F6308)*AH6307*$D$4</f>
        <v>4.8287475506966879E-4</v>
      </c>
      <c r="AK6306" s="7">
        <v>0</v>
      </c>
      <c r="AL6306" s="7">
        <v>0</v>
      </c>
      <c r="AN6306" s="14" cm="1">
        <f t="array" ref="AN6306:AP6307">H6306:J6307+AJ6306:AL6307</f>
        <v>-4.9795255835190471</v>
      </c>
      <c r="AO6306" s="14">
        <v>3.2574862951930101</v>
      </c>
      <c r="AP6306" s="14">
        <v>3.2216206399657459</v>
      </c>
      <c r="AR6306" s="14" cm="1">
        <f t="array" ref="AR6306:AT6306">TRANSPOSE(TRANSPOSE(P6306:R6306)+_xlfn.ANCHORARRAY(N6306)*AB6306*$D$4)</f>
        <v>-2.483928643791689</v>
      </c>
      <c r="AS6306" s="14">
        <v>-5.6770667159708674</v>
      </c>
      <c r="AT6306" s="14">
        <v>5.3878697466196677</v>
      </c>
    </row>
    <row r="6307" spans="1:46" x14ac:dyDescent="0.3">
      <c r="A6307" s="20"/>
      <c r="F6307" s="7" cm="1">
        <f t="array" ref="F6307:F6308">TRANSPOSE(_xlfn.CHOOSEROWS($G$4:$H$7,B6306))</f>
        <v>0</v>
      </c>
      <c r="H6307" s="7">
        <v>-1.6986953914587726</v>
      </c>
      <c r="I6307" s="7">
        <v>4.4666883326001638</v>
      </c>
      <c r="J6307" s="7">
        <v>4.4817864901123077</v>
      </c>
      <c r="L6307" s="7">
        <v>-1.6986953914587726</v>
      </c>
      <c r="N6307" s="7">
        <v>6.8270750708578701E-3</v>
      </c>
      <c r="AH6307" s="7">
        <f t="shared" ref="AH6307" si="14145">N6307*(1-N6307)*AE6306</f>
        <v>8.0479125844944805E-4</v>
      </c>
      <c r="AJ6307" s="7" cm="1">
        <f t="array" ref="AJ6307:AL6307">TRANSPOSE(F6306:F6308)*AH6308*$D$4</f>
        <v>-8.8386241687733787E-3</v>
      </c>
      <c r="AK6307" s="7">
        <v>0</v>
      </c>
      <c r="AL6307" s="7">
        <v>0</v>
      </c>
      <c r="AN6307" s="14">
        <v>-1.707534015627546</v>
      </c>
      <c r="AO6307" s="14">
        <v>4.4666883326001638</v>
      </c>
      <c r="AP6307" s="14">
        <v>4.4817864901123077</v>
      </c>
    </row>
    <row r="6308" spans="1:46" x14ac:dyDescent="0.3">
      <c r="A6308" s="20"/>
      <c r="F6308" s="7">
        <v>0</v>
      </c>
      <c r="N6308" s="7">
        <v>0.15463573127642263</v>
      </c>
      <c r="AH6308" s="7">
        <f t="shared" ref="AH6308" si="14146">N6308*(1-N6308)*AF6306</f>
        <v>-1.4731040281288965E-2</v>
      </c>
    </row>
    <row r="6309" spans="1:46" x14ac:dyDescent="0.3">
      <c r="A6309" s="20"/>
    </row>
    <row r="6310" spans="1:46" x14ac:dyDescent="0.3">
      <c r="A6310" s="20">
        <v>1575</v>
      </c>
      <c r="B6310" s="7">
        <f t="shared" ref="B6310" si="14147">MOD(ROUNDDOWN(ROW(B6310)/4,0),4)+1</f>
        <v>2</v>
      </c>
      <c r="D6310" s="7" cm="1">
        <f t="array" ref="D6310">_xlfn.CHOOSEROWS($I$4:$I$7,B6310)</f>
        <v>1</v>
      </c>
      <c r="F6310" s="7">
        <f t="shared" ref="F6310" si="14148">1+0</f>
        <v>1</v>
      </c>
      <c r="H6310" s="7" cm="1">
        <f t="array" ref="H6310:J6311">_xlfn.ANCHORARRAY(AN6306)</f>
        <v>-4.9795255835190471</v>
      </c>
      <c r="I6310" s="7">
        <v>3.2574862951930101</v>
      </c>
      <c r="J6310" s="7">
        <v>3.2216206399657459</v>
      </c>
      <c r="L6310" s="7" cm="1">
        <f t="array" ref="L6310:L6311">MMULT(H6310:J6311,F6310:F6312)</f>
        <v>-1.7579049435533012</v>
      </c>
      <c r="N6310" s="7" cm="1">
        <f t="array" ref="N6310:N6312">_xlfn.VSTACK(1,1/(1+EXP(-_xlfn.ANCHORARRAY(L6310))))</f>
        <v>1</v>
      </c>
      <c r="P6310" s="7" cm="1">
        <f t="array" ref="P6310:R6310">_xlfn.ANCHORARRAY(AR6306)</f>
        <v>-2.483928643791689</v>
      </c>
      <c r="Q6310" s="7">
        <v>-5.6770667159708674</v>
      </c>
      <c r="R6310" s="7">
        <v>5.3878697466196677</v>
      </c>
      <c r="T6310" s="7" cm="1">
        <f t="array" ref="T6310">MMULT(P6310:R6310,_xlfn.ANCHORARRAY(N6310))</f>
        <v>1.7526742392512786</v>
      </c>
      <c r="V6310" s="18">
        <f t="shared" ref="V6310" si="14149">1/(1+EXP(-T6310))</f>
        <v>0.85228978432239633</v>
      </c>
      <c r="X6310" s="7">
        <f t="shared" ref="X6310" si="14150">D6310-V6310</f>
        <v>0.14771021567760367</v>
      </c>
      <c r="Z6310" s="7">
        <f t="shared" ref="Z6310" si="14151">V6310*(1-V6310)</f>
        <v>0.12589190786207949</v>
      </c>
      <c r="AB6310" s="7">
        <f t="shared" ref="AB6310" si="14152">Z6310*X6310</f>
        <v>1.8595520862372771E-2</v>
      </c>
      <c r="AD6310" s="7" cm="1">
        <f t="array" ref="AD6310:AF6310">P6310:R6310*AB6310</f>
        <v>-4.6189946916273657E-2</v>
      </c>
      <c r="AE6310" s="7">
        <v>-0.10556801255391834</v>
      </c>
      <c r="AF6310" s="7">
        <v>0.10019024427701313</v>
      </c>
      <c r="AH6310" s="7">
        <f t="shared" ref="AH6310" si="14153">N6310*(1-N6310)*AD6310</f>
        <v>0</v>
      </c>
      <c r="AJ6310" s="7" cm="1">
        <f t="array" ref="AJ6310:AL6310">TRANSPOSE(F6310:F6312)*AH6311*$D$4</f>
        <v>-7.9447337539730479E-3</v>
      </c>
      <c r="AK6310" s="7">
        <v>0</v>
      </c>
      <c r="AL6310" s="7">
        <v>-7.9447337539730479E-3</v>
      </c>
      <c r="AN6310" s="14" cm="1">
        <f t="array" ref="AN6310:AP6311">H6310:J6311+AJ6310:AL6311</f>
        <v>-4.9874703172730204</v>
      </c>
      <c r="AO6310" s="14">
        <v>3.2574862951930101</v>
      </c>
      <c r="AP6310" s="14">
        <v>3.213675906211773</v>
      </c>
      <c r="AR6310" s="14" cm="1">
        <f t="array" ref="AR6310:AT6310">TRANSPOSE(TRANSPOSE(P6310:R6310)+_xlfn.ANCHORARRAY(N6310)*AB6310*$D$4)</f>
        <v>-2.4727713312742652</v>
      </c>
      <c r="AS6310" s="14">
        <v>-5.675426000529626</v>
      </c>
      <c r="AT6310" s="14">
        <v>5.3983717735915855</v>
      </c>
    </row>
    <row r="6311" spans="1:46" x14ac:dyDescent="0.3">
      <c r="A6311" s="20"/>
      <c r="F6311" s="7" cm="1">
        <f t="array" ref="F6311:F6312">TRANSPOSE(_xlfn.CHOOSEROWS($G$4:$H$7,B6310))</f>
        <v>0</v>
      </c>
      <c r="H6311" s="7">
        <v>-1.707534015627546</v>
      </c>
      <c r="I6311" s="7">
        <v>4.4666883326001638</v>
      </c>
      <c r="J6311" s="7">
        <v>4.4817864901123077</v>
      </c>
      <c r="L6311" s="7">
        <v>2.7742524744847614</v>
      </c>
      <c r="N6311" s="7">
        <v>0.14705292503723083</v>
      </c>
      <c r="AH6311" s="7">
        <f t="shared" ref="AH6311" si="14154">N6311*(1-N6311)*AE6310</f>
        <v>-1.3241222923288415E-2</v>
      </c>
      <c r="AJ6311" s="7" cm="1">
        <f t="array" ref="AJ6311:AL6311">TRANSPOSE(F6310:F6312)*AH6312*$D$4</f>
        <v>3.3232361824212823E-3</v>
      </c>
      <c r="AK6311" s="7">
        <v>0</v>
      </c>
      <c r="AL6311" s="7">
        <v>3.3232361824212823E-3</v>
      </c>
      <c r="AN6311" s="14">
        <v>-1.7042107794451247</v>
      </c>
      <c r="AO6311" s="14">
        <v>4.4666883326001638</v>
      </c>
      <c r="AP6311" s="14">
        <v>4.4851097262947288</v>
      </c>
    </row>
    <row r="6312" spans="1:46" x14ac:dyDescent="0.3">
      <c r="A6312" s="20"/>
      <c r="F6312" s="7">
        <v>1</v>
      </c>
      <c r="N6312" s="7">
        <v>0.94126851385740906</v>
      </c>
      <c r="AH6312" s="7">
        <f t="shared" ref="AH6312" si="14155">N6312*(1-N6312)*AF6310</f>
        <v>5.5387269707021375E-3</v>
      </c>
    </row>
    <row r="6313" spans="1:46" x14ac:dyDescent="0.3">
      <c r="A6313" s="20"/>
    </row>
    <row r="6314" spans="1:46" x14ac:dyDescent="0.3">
      <c r="A6314" s="20">
        <v>1576</v>
      </c>
      <c r="B6314" s="7">
        <f t="shared" ref="B6314" si="14156">MOD(ROUNDDOWN(ROW(B6314)/4,0),4)+1</f>
        <v>3</v>
      </c>
      <c r="D6314" s="7" cm="1">
        <f t="array" ref="D6314">_xlfn.CHOOSEROWS($I$4:$I$7,B6314)</f>
        <v>1</v>
      </c>
      <c r="F6314" s="7">
        <f t="shared" ref="F6314" si="14157">1+0</f>
        <v>1</v>
      </c>
      <c r="H6314" s="7" cm="1">
        <f t="array" ref="H6314:J6315">_xlfn.ANCHORARRAY(AN6310)</f>
        <v>-4.9874703172730204</v>
      </c>
      <c r="I6314" s="7">
        <v>3.2574862951930101</v>
      </c>
      <c r="J6314" s="7">
        <v>3.213675906211773</v>
      </c>
      <c r="L6314" s="7" cm="1">
        <f t="array" ref="L6314:L6315">MMULT(H6314:J6315,F6314:F6316)</f>
        <v>-1.7299840220800102</v>
      </c>
      <c r="N6314" s="7" cm="1">
        <f t="array" ref="N6314:N6316">_xlfn.VSTACK(1,1/(1+EXP(-_xlfn.ANCHORARRAY(L6314))))</f>
        <v>1</v>
      </c>
      <c r="P6314" s="7" cm="1">
        <f t="array" ref="P6314:R6314">_xlfn.ANCHORARRAY(AR6310)</f>
        <v>-2.4727713312742652</v>
      </c>
      <c r="Q6314" s="7">
        <v>-5.675426000529626</v>
      </c>
      <c r="R6314" s="7">
        <v>5.3983717735915855</v>
      </c>
      <c r="T6314" s="7" cm="1">
        <f t="array" ref="T6314">MMULT(P6314:R6314,_xlfn.ANCHORARRAY(N6314))</f>
        <v>1.7503534388678719</v>
      </c>
      <c r="V6314" s="18">
        <f t="shared" ref="V6314" si="14158">1/(1+EXP(-T6314))</f>
        <v>0.85199737539374432</v>
      </c>
      <c r="X6314" s="7">
        <f t="shared" ref="X6314" si="14159">D6314-V6314</f>
        <v>0.14800262460625568</v>
      </c>
      <c r="Z6314" s="7">
        <f t="shared" ref="Z6314" si="14160">V6314*(1-V6314)</f>
        <v>0.12609784771591545</v>
      </c>
      <c r="AB6314" s="7">
        <f t="shared" ref="AB6314" si="14161">Z6314*X6314</f>
        <v>1.866281241915543E-2</v>
      </c>
      <c r="AD6314" s="7" cm="1">
        <f t="array" ref="AD6314:AF6314">P6314:R6314*AB6314</f>
        <v>-4.6148867511036862E-2</v>
      </c>
      <c r="AE6314" s="7">
        <v>-0.10591941084668194</v>
      </c>
      <c r="AF6314" s="7">
        <v>0.10074879977940317</v>
      </c>
      <c r="AH6314" s="7">
        <f t="shared" ref="AH6314" si="14162">N6314*(1-N6314)*AD6314</f>
        <v>0</v>
      </c>
      <c r="AJ6314" s="7" cm="1">
        <f t="array" ref="AJ6314:AL6314">TRANSPOSE(F6314:F6316)*AH6315*$D$4</f>
        <v>-8.1290429170102069E-3</v>
      </c>
      <c r="AK6314" s="7">
        <v>-8.1290429170102069E-3</v>
      </c>
      <c r="AL6314" s="7">
        <v>0</v>
      </c>
      <c r="AN6314" s="14" cm="1">
        <f t="array" ref="AN6314:AP6315">H6314:J6315+AJ6314:AL6315</f>
        <v>-4.9955993601900301</v>
      </c>
      <c r="AO6314" s="14">
        <v>3.2493572522759999</v>
      </c>
      <c r="AP6314" s="14">
        <v>3.213675906211773</v>
      </c>
      <c r="AR6314" s="14" cm="1">
        <f t="array" ref="AR6314:AT6314">TRANSPOSE(TRANSPOSE(P6314:R6314)+_xlfn.ANCHORARRAY(N6314)*AB6314*$D$4)</f>
        <v>-2.461573643822772</v>
      </c>
      <c r="AS6314" s="14">
        <v>-5.6737397449921412</v>
      </c>
      <c r="AT6314" s="14">
        <v>5.4089044771826646</v>
      </c>
    </row>
    <row r="6315" spans="1:46" x14ac:dyDescent="0.3">
      <c r="A6315" s="20"/>
      <c r="F6315" s="7" cm="1">
        <f t="array" ref="F6315:F6316">TRANSPOSE(_xlfn.CHOOSEROWS($G$4:$H$7,B6314))</f>
        <v>1</v>
      </c>
      <c r="H6315" s="7">
        <v>-1.7042107794451247</v>
      </c>
      <c r="I6315" s="7">
        <v>4.4666883326001638</v>
      </c>
      <c r="J6315" s="7">
        <v>4.4851097262947288</v>
      </c>
      <c r="L6315" s="7">
        <v>2.7624775531550392</v>
      </c>
      <c r="N6315" s="7">
        <v>0.15058962350834781</v>
      </c>
      <c r="AH6315" s="7">
        <f t="shared" ref="AH6315" si="14163">N6315*(1-N6315)*AE6314</f>
        <v>-1.3548404861683678E-2</v>
      </c>
      <c r="AJ6315" s="7" cm="1">
        <f t="array" ref="AJ6315:AL6315">TRANSPOSE(F6314:F6316)*AH6316*$D$4</f>
        <v>3.376645094802564E-3</v>
      </c>
      <c r="AK6315" s="7">
        <v>3.376645094802564E-3</v>
      </c>
      <c r="AL6315" s="7">
        <v>0</v>
      </c>
      <c r="AN6315" s="14">
        <v>-1.7008341343503222</v>
      </c>
      <c r="AO6315" s="14">
        <v>4.4700649776949666</v>
      </c>
      <c r="AP6315" s="14">
        <v>4.4851097262947288</v>
      </c>
    </row>
    <row r="6316" spans="1:46" x14ac:dyDescent="0.3">
      <c r="A6316" s="20"/>
      <c r="F6316" s="7">
        <v>0</v>
      </c>
      <c r="N6316" s="7">
        <v>0.94061417919594026</v>
      </c>
      <c r="AH6316" s="7">
        <f t="shared" ref="AH6316" si="14164">N6316*(1-N6316)*AF6314</f>
        <v>5.6277418246709404E-3</v>
      </c>
    </row>
    <row r="6317" spans="1:46" x14ac:dyDescent="0.3">
      <c r="A6317" s="20"/>
    </row>
    <row r="6318" spans="1:46" x14ac:dyDescent="0.3">
      <c r="A6318" s="20">
        <v>1577</v>
      </c>
      <c r="B6318" s="7">
        <f t="shared" ref="B6318" si="14165">MOD(ROUNDDOWN(ROW(B6318)/4,0),4)+1</f>
        <v>4</v>
      </c>
      <c r="D6318" s="7" cm="1">
        <f t="array" ref="D6318">_xlfn.CHOOSEROWS($I$4:$I$7,B6318)</f>
        <v>0</v>
      </c>
      <c r="F6318" s="7">
        <f t="shared" ref="F6318" si="14166">1+0</f>
        <v>1</v>
      </c>
      <c r="H6318" s="7" cm="1">
        <f t="array" ref="H6318:J6319">_xlfn.ANCHORARRAY(AN6314)</f>
        <v>-4.9955993601900301</v>
      </c>
      <c r="I6318" s="7">
        <v>3.2493572522759999</v>
      </c>
      <c r="J6318" s="7">
        <v>3.213675906211773</v>
      </c>
      <c r="L6318" s="7" cm="1">
        <f t="array" ref="L6318:L6319">MMULT(H6318:J6319,F6318:F6320)</f>
        <v>1.4674337982977428</v>
      </c>
      <c r="N6318" s="7" cm="1">
        <f t="array" ref="N6318:N6320">_xlfn.VSTACK(1,1/(1+EXP(-_xlfn.ANCHORARRAY(L6318))))</f>
        <v>1</v>
      </c>
      <c r="P6318" s="7" cm="1">
        <f t="array" ref="P6318:R6318">_xlfn.ANCHORARRAY(AR6314)</f>
        <v>-2.461573643822772</v>
      </c>
      <c r="Q6318" s="7">
        <v>-5.6737397449921412</v>
      </c>
      <c r="R6318" s="7">
        <v>5.4089044771826646</v>
      </c>
      <c r="T6318" s="7" cm="1">
        <f t="array" ref="T6318">MMULT(P6318:R6318,_xlfn.ANCHORARRAY(N6318))</f>
        <v>-1.6673522781607346</v>
      </c>
      <c r="V6318" s="18">
        <f t="shared" ref="V6318" si="14167">1/(1+EXP(-T6318))</f>
        <v>0.15877750824065706</v>
      </c>
      <c r="X6318" s="7">
        <f t="shared" ref="X6318" si="14168">D6318-V6318</f>
        <v>-0.15877750824065706</v>
      </c>
      <c r="Z6318" s="7">
        <f t="shared" ref="Z6318" si="14169">V6318*(1-V6318)</f>
        <v>0.13356721111754513</v>
      </c>
      <c r="AB6318" s="7">
        <f t="shared" ref="AB6318" si="14170">Z6318*X6318</f>
        <v>-2.1207468963897604E-2</v>
      </c>
      <c r="AD6318" s="7" cm="1">
        <f t="array" ref="AD6318:AF6318">P6318:R6318*AB6318</f>
        <v>5.2203746653719775E-2</v>
      </c>
      <c r="AE6318" s="7">
        <v>0.12032565955115314</v>
      </c>
      <c r="AF6318" s="7">
        <v>-0.11470917382853815</v>
      </c>
      <c r="AH6318" s="7">
        <f t="shared" ref="AH6318" si="14171">N6318*(1-N6318)*AD6318</f>
        <v>0</v>
      </c>
      <c r="AJ6318" s="7" cm="1">
        <f t="array" ref="AJ6318:AL6318">TRANSPOSE(F6318:F6320)*AH6319*$D$4</f>
        <v>1.0990978889011101E-2</v>
      </c>
      <c r="AK6318" s="7">
        <v>1.0990978889011101E-2</v>
      </c>
      <c r="AL6318" s="7">
        <v>1.0990978889011101E-2</v>
      </c>
      <c r="AN6318" s="14" cm="1">
        <f t="array" ref="AN6318:AP6319">H6318:J6319+AJ6318:AL6319</f>
        <v>-4.9846083813010189</v>
      </c>
      <c r="AO6318" s="14">
        <v>3.2603482311650112</v>
      </c>
      <c r="AP6318" s="14">
        <v>3.2246668851007843</v>
      </c>
      <c r="AR6318" s="14" cm="1">
        <f t="array" ref="AR6318:AT6318">TRANSPOSE(TRANSPOSE(P6318:R6318)+_xlfn.ANCHORARRAY(N6318)*AB6318*$D$4)</f>
        <v>-2.4742981252011105</v>
      </c>
      <c r="AS6318" s="14">
        <v>-5.684080511388327</v>
      </c>
      <c r="AT6318" s="14">
        <v>5.3961889869085251</v>
      </c>
    </row>
    <row r="6319" spans="1:46" x14ac:dyDescent="0.3">
      <c r="A6319" s="20"/>
      <c r="F6319" s="7" cm="1">
        <f t="array" ref="F6319:F6320">TRANSPOSE(_xlfn.CHOOSEROWS($G$4:$H$7,B6318))</f>
        <v>1</v>
      </c>
      <c r="H6319" s="7">
        <v>-1.7008341343503222</v>
      </c>
      <c r="I6319" s="7">
        <v>4.4700649776949666</v>
      </c>
      <c r="J6319" s="7">
        <v>4.4851097262947288</v>
      </c>
      <c r="L6319" s="7">
        <v>7.254340569639373</v>
      </c>
      <c r="N6319" s="7">
        <v>0.81266702262535639</v>
      </c>
      <c r="AH6319" s="7">
        <f t="shared" ref="AH6319" si="14172">N6319*(1-N6319)*AE6318</f>
        <v>1.8318298148351835E-2</v>
      </c>
      <c r="AJ6319" s="7" cm="1">
        <f t="array" ref="AJ6319:AL6319">TRANSPOSE(F6318:F6320)*AH6320*$D$4</f>
        <v>-4.8597660423772557E-5</v>
      </c>
      <c r="AK6319" s="7">
        <v>-4.8597660423772557E-5</v>
      </c>
      <c r="AL6319" s="7">
        <v>-4.8597660423772557E-5</v>
      </c>
      <c r="AN6319" s="14">
        <v>-1.700882732010746</v>
      </c>
      <c r="AO6319" s="14">
        <v>4.4700163800345427</v>
      </c>
      <c r="AP6319" s="14">
        <v>4.4850611286343049</v>
      </c>
    </row>
    <row r="6320" spans="1:46" x14ac:dyDescent="0.3">
      <c r="A6320" s="20"/>
      <c r="F6320" s="7">
        <v>1</v>
      </c>
      <c r="N6320" s="7">
        <v>0.99929340112718978</v>
      </c>
      <c r="AH6320" s="7">
        <f t="shared" ref="AH6320" si="14173">N6320*(1-N6320)*AF6318</f>
        <v>-8.0996100706287597E-5</v>
      </c>
    </row>
    <row r="6321" spans="1:46" x14ac:dyDescent="0.3">
      <c r="A6321" s="20"/>
    </row>
    <row r="6322" spans="1:46" x14ac:dyDescent="0.3">
      <c r="A6322" s="20">
        <v>1578</v>
      </c>
      <c r="B6322" s="7">
        <f t="shared" ref="B6322" si="14174">MOD(ROUNDDOWN(ROW(B6322)/4,0),4)+1</f>
        <v>1</v>
      </c>
      <c r="D6322" s="7" cm="1">
        <f t="array" ref="D6322">_xlfn.CHOOSEROWS($I$4:$I$7,B6322)</f>
        <v>0</v>
      </c>
      <c r="F6322" s="7">
        <f t="shared" ref="F6322" si="14175">1+0</f>
        <v>1</v>
      </c>
      <c r="H6322" s="7" cm="1">
        <f t="array" ref="H6322:J6323">_xlfn.ANCHORARRAY(AN6318)</f>
        <v>-4.9846083813010189</v>
      </c>
      <c r="I6322" s="7">
        <v>3.2603482311650112</v>
      </c>
      <c r="J6322" s="7">
        <v>3.2246668851007843</v>
      </c>
      <c r="L6322" s="7" cm="1">
        <f t="array" ref="L6322:L6323">MMULT(H6322:J6323,F6322:F6324)</f>
        <v>-4.9846083813010189</v>
      </c>
      <c r="N6322" s="7" cm="1">
        <f t="array" ref="N6322:N6324">_xlfn.VSTACK(1,1/(1+EXP(-_xlfn.ANCHORARRAY(L6322))))</f>
        <v>1</v>
      </c>
      <c r="P6322" s="7" cm="1">
        <f t="array" ref="P6322:R6322">_xlfn.ANCHORARRAY(AR6318)</f>
        <v>-2.4742981252011105</v>
      </c>
      <c r="Q6322" s="7">
        <v>-5.684080511388327</v>
      </c>
      <c r="R6322" s="7">
        <v>5.3961889869085251</v>
      </c>
      <c r="T6322" s="7" cm="1">
        <f t="array" ref="T6322">MMULT(P6322:R6322,_xlfn.ANCHORARRAY(N6322))</f>
        <v>-1.6800250607206251</v>
      </c>
      <c r="V6322" s="18">
        <f t="shared" ref="V6322" si="14176">1/(1+EXP(-T6322))</f>
        <v>0.15709215046149444</v>
      </c>
      <c r="X6322" s="7">
        <f t="shared" ref="X6322" si="14177">D6322-V6322</f>
        <v>-0.15709215046149444</v>
      </c>
      <c r="Z6322" s="7">
        <f t="shared" ref="Z6322" si="14178">V6322*(1-V6322)</f>
        <v>0.13241420672487764</v>
      </c>
      <c r="AB6322" s="7">
        <f t="shared" ref="AB6322" si="14179">Z6322*X6322</f>
        <v>-2.0801232486063907E-2</v>
      </c>
      <c r="AD6322" s="7" cm="1">
        <f t="array" ref="AD6322:AF6322">P6322:R6322*AB6322</f>
        <v>5.1468450542140359E-2</v>
      </c>
      <c r="AE6322" s="7">
        <v>0.11823588018689361</v>
      </c>
      <c r="AF6322" s="7">
        <v>-0.11224738165542189</v>
      </c>
      <c r="AH6322" s="7">
        <f t="shared" ref="AH6322" si="14180">N6322*(1-N6322)*AD6322</f>
        <v>0</v>
      </c>
      <c r="AJ6322" s="7" cm="1">
        <f t="array" ref="AJ6322:AL6322">TRANSPOSE(F6322:F6324)*AH6323*$D$4</f>
        <v>4.7883907477885054E-4</v>
      </c>
      <c r="AK6322" s="7">
        <v>0</v>
      </c>
      <c r="AL6322" s="7">
        <v>0</v>
      </c>
      <c r="AN6322" s="14" cm="1">
        <f t="array" ref="AN6322:AP6323">H6322:J6323+AJ6322:AL6323</f>
        <v>-4.9841295422262402</v>
      </c>
      <c r="AO6322" s="14">
        <v>3.2603482311650112</v>
      </c>
      <c r="AP6322" s="14">
        <v>3.2246668851007843</v>
      </c>
      <c r="AR6322" s="14" cm="1">
        <f t="array" ref="AR6322:AT6322">TRANSPOSE(TRANSPOSE(P6322:R6322)+_xlfn.ANCHORARRAY(N6322)*AB6322*$D$4)</f>
        <v>-2.4867788646927487</v>
      </c>
      <c r="AS6322" s="14">
        <v>-5.6841653299459916</v>
      </c>
      <c r="AT6322" s="14">
        <v>5.3942625846385432</v>
      </c>
    </row>
    <row r="6323" spans="1:46" x14ac:dyDescent="0.3">
      <c r="A6323" s="20"/>
      <c r="F6323" s="7" cm="1">
        <f t="array" ref="F6323:F6324">TRANSPOSE(_xlfn.CHOOSEROWS($G$4:$H$7,B6322))</f>
        <v>0</v>
      </c>
      <c r="H6323" s="7">
        <v>-1.700882732010746</v>
      </c>
      <c r="I6323" s="7">
        <v>4.4700163800345427</v>
      </c>
      <c r="J6323" s="7">
        <v>4.4850611286343049</v>
      </c>
      <c r="L6323" s="7">
        <v>-1.700882732010746</v>
      </c>
      <c r="N6323" s="7">
        <v>6.7959560986827023E-3</v>
      </c>
      <c r="AH6323" s="7">
        <f t="shared" ref="AH6323" si="14181">N6323*(1-N6323)*AE6322</f>
        <v>7.9806512463141764E-4</v>
      </c>
      <c r="AJ6323" s="7" cm="1">
        <f t="array" ref="AJ6323:AL6323">TRANSPOSE(F6322:F6324)*AH6324*$D$4</f>
        <v>-8.7907267451642502E-3</v>
      </c>
      <c r="AK6323" s="7">
        <v>0</v>
      </c>
      <c r="AL6323" s="7">
        <v>0</v>
      </c>
      <c r="AN6323" s="14">
        <v>-1.7096734587559104</v>
      </c>
      <c r="AO6323" s="14">
        <v>4.4700163800345427</v>
      </c>
      <c r="AP6323" s="14">
        <v>4.4850611286343049</v>
      </c>
    </row>
    <row r="6324" spans="1:46" x14ac:dyDescent="0.3">
      <c r="A6324" s="20"/>
      <c r="F6324" s="7">
        <v>0</v>
      </c>
      <c r="N6324" s="7">
        <v>0.15435001037175078</v>
      </c>
      <c r="AH6324" s="7">
        <f t="shared" ref="AH6324" si="14182">N6324*(1-N6324)*AF6322</f>
        <v>-1.4651211241940416E-2</v>
      </c>
    </row>
    <row r="6325" spans="1:46" x14ac:dyDescent="0.3">
      <c r="A6325" s="20"/>
    </row>
    <row r="6326" spans="1:46" x14ac:dyDescent="0.3">
      <c r="A6326" s="20">
        <v>1579</v>
      </c>
      <c r="B6326" s="7">
        <f t="shared" ref="B6326" si="14183">MOD(ROUNDDOWN(ROW(B6326)/4,0),4)+1</f>
        <v>2</v>
      </c>
      <c r="D6326" s="7" cm="1">
        <f t="array" ref="D6326">_xlfn.CHOOSEROWS($I$4:$I$7,B6326)</f>
        <v>1</v>
      </c>
      <c r="F6326" s="7">
        <f t="shared" ref="F6326" si="14184">1+0</f>
        <v>1</v>
      </c>
      <c r="H6326" s="7" cm="1">
        <f t="array" ref="H6326:J6327">_xlfn.ANCHORARRAY(AN6322)</f>
        <v>-4.9841295422262402</v>
      </c>
      <c r="I6326" s="7">
        <v>3.2603482311650112</v>
      </c>
      <c r="J6326" s="7">
        <v>3.2246668851007843</v>
      </c>
      <c r="L6326" s="7" cm="1">
        <f t="array" ref="L6326:L6327">MMULT(H6326:J6327,F6326:F6328)</f>
        <v>-1.7594626571254559</v>
      </c>
      <c r="N6326" s="7" cm="1">
        <f t="array" ref="N6326:N6328">_xlfn.VSTACK(1,1/(1+EXP(-_xlfn.ANCHORARRAY(L6326))))</f>
        <v>1</v>
      </c>
      <c r="P6326" s="7" cm="1">
        <f t="array" ref="P6326:R6326">_xlfn.ANCHORARRAY(AR6322)</f>
        <v>-2.4867788646927487</v>
      </c>
      <c r="Q6326" s="7">
        <v>-5.6841653299459916</v>
      </c>
      <c r="R6326" s="7">
        <v>5.3942625846385432</v>
      </c>
      <c r="T6326" s="7" cm="1">
        <f t="array" ref="T6326">MMULT(P6326:R6326,_xlfn.ANCHORARRAY(N6326))</f>
        <v>1.7562458463304793</v>
      </c>
      <c r="V6326" s="18">
        <f t="shared" ref="V6326" si="14185">1/(1+EXP(-T6326))</f>
        <v>0.85273885523506021</v>
      </c>
      <c r="X6326" s="7">
        <f t="shared" ref="X6326" si="14186">D6326-V6326</f>
        <v>0.14726114476493979</v>
      </c>
      <c r="Z6326" s="7">
        <f t="shared" ref="Z6326" si="14187">V6326*(1-V6326)</f>
        <v>0.12557530000745923</v>
      </c>
      <c r="AB6326" s="7">
        <f t="shared" ref="AB6326" si="14188">Z6326*X6326</f>
        <v>1.8492362433299197E-2</v>
      </c>
      <c r="AD6326" s="7" cm="1">
        <f t="array" ref="AD6326:AF6326">P6326:R6326*AB6326</f>
        <v>-4.5986416057366614E-2</v>
      </c>
      <c r="AE6326" s="7">
        <v>-0.10511364541215498</v>
      </c>
      <c r="AF6326" s="7">
        <v>9.9752658775521225E-2</v>
      </c>
      <c r="AH6326" s="7">
        <f t="shared" ref="AH6326" si="14189">N6326*(1-N6326)*AD6326</f>
        <v>0</v>
      </c>
      <c r="AJ6326" s="7" cm="1">
        <f t="array" ref="AJ6326:AL6326">TRANSPOSE(F6326:F6328)*AH6327*$D$4</f>
        <v>-7.9018435364832038E-3</v>
      </c>
      <c r="AK6326" s="7">
        <v>0</v>
      </c>
      <c r="AL6326" s="7">
        <v>-7.9018435364832038E-3</v>
      </c>
      <c r="AN6326" s="14" cm="1">
        <f t="array" ref="AN6326:AP6327">H6326:J6327+AJ6326:AL6327</f>
        <v>-4.992031385762723</v>
      </c>
      <c r="AO6326" s="14">
        <v>3.2603482311650112</v>
      </c>
      <c r="AP6326" s="14">
        <v>3.216765041564301</v>
      </c>
      <c r="AR6326" s="14" cm="1">
        <f t="array" ref="AR6326:AT6326">TRANSPOSE(TRANSPOSE(P6326:R6326)+_xlfn.ANCHORARRAY(N6326)*AB6326*$D$4)</f>
        <v>-2.4756834472327691</v>
      </c>
      <c r="AS6326" s="14">
        <v>-5.6825358830012398</v>
      </c>
      <c r="AT6326" s="14">
        <v>5.4047070476968671</v>
      </c>
    </row>
    <row r="6327" spans="1:46" x14ac:dyDescent="0.3">
      <c r="A6327" s="20"/>
      <c r="F6327" s="7" cm="1">
        <f t="array" ref="F6327:F6328">TRANSPOSE(_xlfn.CHOOSEROWS($G$4:$H$7,B6326))</f>
        <v>0</v>
      </c>
      <c r="H6327" s="7">
        <v>-1.7096734587559104</v>
      </c>
      <c r="I6327" s="7">
        <v>4.4700163800345427</v>
      </c>
      <c r="J6327" s="7">
        <v>4.4850611286343049</v>
      </c>
      <c r="L6327" s="7">
        <v>2.7753876698783948</v>
      </c>
      <c r="N6327" s="7">
        <v>0.14685765097428188</v>
      </c>
      <c r="AH6327" s="7">
        <f t="shared" ref="AH6327" si="14190">N6327*(1-N6327)*AE6326</f>
        <v>-1.3169739227472008E-2</v>
      </c>
      <c r="AJ6327" s="7" cm="1">
        <f t="array" ref="AJ6327:AL6327">TRANSPOSE(F6326:F6328)*AH6328*$D$4</f>
        <v>3.305408370593013E-3</v>
      </c>
      <c r="AK6327" s="7">
        <v>0</v>
      </c>
      <c r="AL6327" s="7">
        <v>3.305408370593013E-3</v>
      </c>
      <c r="AN6327" s="14">
        <v>-1.7063680503853174</v>
      </c>
      <c r="AO6327" s="14">
        <v>4.4700163800345427</v>
      </c>
      <c r="AP6327" s="14">
        <v>4.4883665370048984</v>
      </c>
    </row>
    <row r="6328" spans="1:46" x14ac:dyDescent="0.3">
      <c r="A6328" s="20"/>
      <c r="F6328" s="7">
        <v>1</v>
      </c>
      <c r="N6328" s="7">
        <v>0.94133123841408262</v>
      </c>
      <c r="AH6328" s="7">
        <f t="shared" ref="AH6328" si="14191">N6328*(1-N6328)*AF6326</f>
        <v>5.509013950988355E-3</v>
      </c>
    </row>
    <row r="6329" spans="1:46" x14ac:dyDescent="0.3">
      <c r="A6329" s="20"/>
    </row>
    <row r="6330" spans="1:46" x14ac:dyDescent="0.3">
      <c r="A6330" s="20">
        <v>1580</v>
      </c>
      <c r="B6330" s="7">
        <f t="shared" ref="B6330" si="14192">MOD(ROUNDDOWN(ROW(B6330)/4,0),4)+1</f>
        <v>3</v>
      </c>
      <c r="D6330" s="7" cm="1">
        <f t="array" ref="D6330">_xlfn.CHOOSEROWS($I$4:$I$7,B6330)</f>
        <v>1</v>
      </c>
      <c r="F6330" s="7">
        <f t="shared" ref="F6330" si="14193">1+0</f>
        <v>1</v>
      </c>
      <c r="H6330" s="7" cm="1">
        <f t="array" ref="H6330:J6331">_xlfn.ANCHORARRAY(AN6326)</f>
        <v>-4.992031385762723</v>
      </c>
      <c r="I6330" s="7">
        <v>3.2603482311650112</v>
      </c>
      <c r="J6330" s="7">
        <v>3.216765041564301</v>
      </c>
      <c r="L6330" s="7" cm="1">
        <f t="array" ref="L6330:L6331">MMULT(H6330:J6331,F6330:F6332)</f>
        <v>-1.7316831545977118</v>
      </c>
      <c r="N6330" s="7" cm="1">
        <f t="array" ref="N6330:N6332">_xlfn.VSTACK(1,1/(1+EXP(-_xlfn.ANCHORARRAY(L6330))))</f>
        <v>1</v>
      </c>
      <c r="P6330" s="7" cm="1">
        <f t="array" ref="P6330:R6330">_xlfn.ANCHORARRAY(AR6326)</f>
        <v>-2.4756834472327691</v>
      </c>
      <c r="Q6330" s="7">
        <v>-5.6825358830012398</v>
      </c>
      <c r="R6330" s="7">
        <v>5.4047070476968671</v>
      </c>
      <c r="T6330" s="7" cm="1">
        <f t="array" ref="T6330">MMULT(P6330:R6330,_xlfn.ANCHORARRAY(N6330))</f>
        <v>1.7539172847016258</v>
      </c>
      <c r="V6330" s="18">
        <f t="shared" ref="V6330" si="14194">1/(1+EXP(-T6330))</f>
        <v>0.85244620516696012</v>
      </c>
      <c r="X6330" s="7">
        <f t="shared" ref="X6330" si="14195">D6330-V6330</f>
        <v>0.14755379483303988</v>
      </c>
      <c r="Z6330" s="7">
        <f t="shared" ref="Z6330" si="14196">V6330*(1-V6330)</f>
        <v>0.12578167246340904</v>
      </c>
      <c r="AB6330" s="7">
        <f t="shared" ref="AB6330" si="14197">Z6330*X6330</f>
        <v>1.8559563092422481E-2</v>
      </c>
      <c r="AD6330" s="7" cm="1">
        <f t="array" ref="AD6330:AF6330">P6330:R6330*AB6330</f>
        <v>-4.5947603135782562E-2</v>
      </c>
      <c r="AE6330" s="7">
        <v>-0.1054653832455162</v>
      </c>
      <c r="AF6330" s="7">
        <v>0.10030900144779044</v>
      </c>
      <c r="AH6330" s="7">
        <f t="shared" ref="AH6330" si="14198">N6330*(1-N6330)*AD6330</f>
        <v>0</v>
      </c>
      <c r="AJ6330" s="7" cm="1">
        <f t="array" ref="AJ6330:AL6330">TRANSPOSE(F6330:F6332)*AH6331*$D$4</f>
        <v>-8.0845892217638292E-3</v>
      </c>
      <c r="AK6330" s="7">
        <v>-8.0845892217638292E-3</v>
      </c>
      <c r="AL6330" s="7">
        <v>0</v>
      </c>
      <c r="AN6330" s="14" cm="1">
        <f t="array" ref="AN6330:AP6331">H6330:J6331+AJ6330:AL6331</f>
        <v>-5.000115974984487</v>
      </c>
      <c r="AO6330" s="14">
        <v>3.2522636419432471</v>
      </c>
      <c r="AP6330" s="14">
        <v>3.216765041564301</v>
      </c>
      <c r="AR6330" s="14" cm="1">
        <f t="array" ref="AR6330:AT6330">TRANSPOSE(TRANSPOSE(P6330:R6330)+_xlfn.ANCHORARRAY(N6330)*AB6330*$D$4)</f>
        <v>-2.4645477093773156</v>
      </c>
      <c r="AS6330" s="14">
        <v>-5.6808613752358559</v>
      </c>
      <c r="AT6330" s="14">
        <v>5.4151822085053212</v>
      </c>
    </row>
    <row r="6331" spans="1:46" x14ac:dyDescent="0.3">
      <c r="A6331" s="20"/>
      <c r="F6331" s="7" cm="1">
        <f t="array" ref="F6331:F6332">TRANSPOSE(_xlfn.CHOOSEROWS($G$4:$H$7,B6330))</f>
        <v>1</v>
      </c>
      <c r="H6331" s="7">
        <v>-1.7063680503853174</v>
      </c>
      <c r="I6331" s="7">
        <v>4.4700163800345427</v>
      </c>
      <c r="J6331" s="7">
        <v>4.4883665370048984</v>
      </c>
      <c r="L6331" s="7">
        <v>2.7636483296492251</v>
      </c>
      <c r="N6331" s="7">
        <v>0.15037241241841576</v>
      </c>
      <c r="AH6331" s="7">
        <f t="shared" ref="AH6331" si="14199">N6331*(1-N6331)*AE6330</f>
        <v>-1.3474315369606383E-2</v>
      </c>
      <c r="AJ6331" s="7" cm="1">
        <f t="array" ref="AJ6331:AL6331">TRANSPOSE(F6330:F6332)*AH6332*$D$4</f>
        <v>3.3584380215929536E-3</v>
      </c>
      <c r="AK6331" s="7">
        <v>3.3584380215929536E-3</v>
      </c>
      <c r="AL6331" s="7">
        <v>0</v>
      </c>
      <c r="AN6331" s="14">
        <v>-1.7030096123637244</v>
      </c>
      <c r="AO6331" s="14">
        <v>4.4733748180561355</v>
      </c>
      <c r="AP6331" s="14">
        <v>4.4883665370048984</v>
      </c>
    </row>
    <row r="6332" spans="1:46" x14ac:dyDescent="0.3">
      <c r="A6332" s="20"/>
      <c r="F6332" s="7">
        <v>0</v>
      </c>
      <c r="N6332" s="7">
        <v>0.94067954404337495</v>
      </c>
      <c r="AH6332" s="7">
        <f t="shared" ref="AH6332" si="14200">N6332*(1-N6332)*AF6330</f>
        <v>5.5973967026549231E-3</v>
      </c>
    </row>
    <row r="6333" spans="1:46" x14ac:dyDescent="0.3">
      <c r="A6333" s="20"/>
    </row>
    <row r="6334" spans="1:46" x14ac:dyDescent="0.3">
      <c r="A6334" s="20">
        <v>1581</v>
      </c>
      <c r="B6334" s="7">
        <f t="shared" ref="B6334" si="14201">MOD(ROUNDDOWN(ROW(B6334)/4,0),4)+1</f>
        <v>4</v>
      </c>
      <c r="D6334" s="7" cm="1">
        <f t="array" ref="D6334">_xlfn.CHOOSEROWS($I$4:$I$7,B6334)</f>
        <v>0</v>
      </c>
      <c r="F6334" s="7">
        <f t="shared" ref="F6334" si="14202">1+0</f>
        <v>1</v>
      </c>
      <c r="H6334" s="7" cm="1">
        <f t="array" ref="H6334:J6335">_xlfn.ANCHORARRAY(AN6330)</f>
        <v>-5.000115974984487</v>
      </c>
      <c r="I6334" s="7">
        <v>3.2522636419432471</v>
      </c>
      <c r="J6334" s="7">
        <v>3.216765041564301</v>
      </c>
      <c r="L6334" s="7" cm="1">
        <f t="array" ref="L6334:L6335">MMULT(H6334:J6335,F6334:F6336)</f>
        <v>1.4689127085230611</v>
      </c>
      <c r="N6334" s="7" cm="1">
        <f t="array" ref="N6334:N6336">_xlfn.VSTACK(1,1/(1+EXP(-_xlfn.ANCHORARRAY(L6334))))</f>
        <v>1</v>
      </c>
      <c r="P6334" s="7" cm="1">
        <f t="array" ref="P6334:R6334">_xlfn.ANCHORARRAY(AR6330)</f>
        <v>-2.4645477093773156</v>
      </c>
      <c r="Q6334" s="7">
        <v>-5.6808613752358559</v>
      </c>
      <c r="R6334" s="7">
        <v>5.4151822085053212</v>
      </c>
      <c r="T6334" s="7" cm="1">
        <f t="array" ref="T6334">MMULT(P6334:R6334,_xlfn.ANCHORARRAY(N6334))</f>
        <v>-1.6711022536143112</v>
      </c>
      <c r="V6334" s="18">
        <f t="shared" ref="V6334" si="14203">1/(1+EXP(-T6334))</f>
        <v>0.15827727515000778</v>
      </c>
      <c r="X6334" s="7">
        <f t="shared" ref="X6334" si="14204">D6334-V6334</f>
        <v>-0.15827727515000778</v>
      </c>
      <c r="Z6334" s="7">
        <f t="shared" ref="Z6334" si="14205">V6334*(1-V6334)</f>
        <v>0.13322557932109652</v>
      </c>
      <c r="AB6334" s="7">
        <f t="shared" ref="AB6334" si="14206">Z6334*X6334</f>
        <v>-2.108658167522438E-2</v>
      </c>
      <c r="AD6334" s="7" cm="1">
        <f t="array" ref="AD6334:AF6334">P6334:R6334*AB6334</f>
        <v>5.1968886566271924E-2</v>
      </c>
      <c r="AE6334" s="7">
        <v>0.11978994737453837</v>
      </c>
      <c r="AF6334" s="7">
        <v>-0.11418768192586939</v>
      </c>
      <c r="AH6334" s="7">
        <f t="shared" ref="AH6334" si="14207">N6334*(1-N6334)*AD6334</f>
        <v>0</v>
      </c>
      <c r="AJ6334" s="7" cm="1">
        <f t="array" ref="AJ6334:AL6334">TRANSPOSE(F6334:F6336)*AH6335*$D$4</f>
        <v>1.0931926704706671E-2</v>
      </c>
      <c r="AK6334" s="7">
        <v>1.0931926704706671E-2</v>
      </c>
      <c r="AL6334" s="7">
        <v>1.0931926704706671E-2</v>
      </c>
      <c r="AN6334" s="14" cm="1">
        <f t="array" ref="AN6334:AP6335">H6334:J6335+AJ6334:AL6335</f>
        <v>-4.98918404827978</v>
      </c>
      <c r="AO6334" s="14">
        <v>3.2631955686479537</v>
      </c>
      <c r="AP6334" s="14">
        <v>3.2276969682690075</v>
      </c>
      <c r="AR6334" s="14" cm="1">
        <f t="array" ref="AR6334:AT6334">TRANSPOSE(TRANSPOSE(P6334:R6334)+_xlfn.ANCHORARRAY(N6334)*AB6334*$D$4)</f>
        <v>-2.47719965838245</v>
      </c>
      <c r="AS6334" s="14">
        <v>-5.6911460442120507</v>
      </c>
      <c r="AT6334" s="14">
        <v>5.4025391602102726</v>
      </c>
    </row>
    <row r="6335" spans="1:46" x14ac:dyDescent="0.3">
      <c r="A6335" s="20"/>
      <c r="F6335" s="7" cm="1">
        <f t="array" ref="F6335:F6336">TRANSPOSE(_xlfn.CHOOSEROWS($G$4:$H$7,B6334))</f>
        <v>1</v>
      </c>
      <c r="H6335" s="7">
        <v>-1.7030096123637244</v>
      </c>
      <c r="I6335" s="7">
        <v>4.4733748180561355</v>
      </c>
      <c r="J6335" s="7">
        <v>4.4883665370048984</v>
      </c>
      <c r="L6335" s="7">
        <v>7.258731742697309</v>
      </c>
      <c r="N6335" s="7">
        <v>0.81289206682866</v>
      </c>
      <c r="AH6335" s="7">
        <f t="shared" ref="AH6335" si="14208">N6335*(1-N6335)*AE6334</f>
        <v>1.8219877841177786E-2</v>
      </c>
      <c r="AJ6335" s="7" cm="1">
        <f t="array" ref="AJ6335:AL6335">TRANSPOSE(F6334:F6336)*AH6336*$D$4</f>
        <v>-4.8165058684479643E-5</v>
      </c>
      <c r="AK6335" s="7">
        <v>-4.8165058684479643E-5</v>
      </c>
      <c r="AL6335" s="7">
        <v>-4.8165058684479643E-5</v>
      </c>
      <c r="AN6335" s="14">
        <v>-1.7030577774224089</v>
      </c>
      <c r="AO6335" s="14">
        <v>4.4733266529974509</v>
      </c>
      <c r="AP6335" s="14">
        <v>4.4883183719462139</v>
      </c>
    </row>
    <row r="6336" spans="1:46" x14ac:dyDescent="0.3">
      <c r="A6336" s="20"/>
      <c r="F6336" s="7">
        <v>1</v>
      </c>
      <c r="N6336" s="7">
        <v>0.99929649494457362</v>
      </c>
      <c r="AH6336" s="7">
        <f t="shared" ref="AH6336" si="14209">N6336*(1-N6336)*AF6334</f>
        <v>-8.0275097807466078E-5</v>
      </c>
    </row>
    <row r="6337" spans="1:46" x14ac:dyDescent="0.3">
      <c r="A6337" s="20"/>
    </row>
    <row r="6338" spans="1:46" x14ac:dyDescent="0.3">
      <c r="A6338" s="20">
        <v>1582</v>
      </c>
      <c r="B6338" s="7">
        <f t="shared" ref="B6338" si="14210">MOD(ROUNDDOWN(ROW(B6338)/4,0),4)+1</f>
        <v>1</v>
      </c>
      <c r="D6338" s="7" cm="1">
        <f t="array" ref="D6338">_xlfn.CHOOSEROWS($I$4:$I$7,B6338)</f>
        <v>0</v>
      </c>
      <c r="F6338" s="7">
        <f t="shared" ref="F6338" si="14211">1+0</f>
        <v>1</v>
      </c>
      <c r="H6338" s="7" cm="1">
        <f t="array" ref="H6338:J6339">_xlfn.ANCHORARRAY(AN6334)</f>
        <v>-4.98918404827978</v>
      </c>
      <c r="I6338" s="7">
        <v>3.2631955686479537</v>
      </c>
      <c r="J6338" s="7">
        <v>3.2276969682690075</v>
      </c>
      <c r="L6338" s="7" cm="1">
        <f t="array" ref="L6338:L6339">MMULT(H6338:J6339,F6338:F6340)</f>
        <v>-4.98918404827978</v>
      </c>
      <c r="N6338" s="7" cm="1">
        <f t="array" ref="N6338:N6340">_xlfn.VSTACK(1,1/(1+EXP(-_xlfn.ANCHORARRAY(L6338))))</f>
        <v>1</v>
      </c>
      <c r="P6338" s="7" cm="1">
        <f t="array" ref="P6338:R6338">_xlfn.ANCHORARRAY(AR6334)</f>
        <v>-2.47719965838245</v>
      </c>
      <c r="Q6338" s="7">
        <v>-5.6911460442120507</v>
      </c>
      <c r="R6338" s="7">
        <v>5.4025391602102726</v>
      </c>
      <c r="T6338" s="7" cm="1">
        <f t="array" ref="T6338">MMULT(P6338:R6338,_xlfn.ANCHORARRAY(N6338))</f>
        <v>-1.6833517172496908</v>
      </c>
      <c r="V6338" s="18">
        <f t="shared" ref="V6338" si="14212">1/(1+EXP(-T6338))</f>
        <v>0.15665215619949818</v>
      </c>
      <c r="X6338" s="7">
        <f t="shared" ref="X6338" si="14213">D6338-V6338</f>
        <v>-0.15665215619949818</v>
      </c>
      <c r="Z6338" s="7">
        <f t="shared" ref="Z6338" si="14214">V6338*(1-V6338)</f>
        <v>0.13211225815754621</v>
      </c>
      <c r="AB6338" s="7">
        <f t="shared" ref="AB6338" si="14215">Z6338*X6338</f>
        <v>-2.0695670100764358E-2</v>
      </c>
      <c r="AD6338" s="7" cm="1">
        <f t="array" ref="AD6338:AF6338">P6338:R6338*AB6338</f>
        <v>5.1267306903609353E-2</v>
      </c>
      <c r="AE6338" s="7">
        <v>0.1177820810262827</v>
      </c>
      <c r="AF6338" s="7">
        <v>-0.11180916816617233</v>
      </c>
      <c r="AH6338" s="7">
        <f t="shared" ref="AH6338" si="14216">N6338*(1-N6338)*AD6338</f>
        <v>0</v>
      </c>
      <c r="AJ6338" s="7" cm="1">
        <f t="array" ref="AJ6338:AL6338">TRANSPOSE(F6338:F6340)*AH6339*$D$4</f>
        <v>4.7485310162914934E-4</v>
      </c>
      <c r="AK6338" s="7">
        <v>0</v>
      </c>
      <c r="AL6338" s="7">
        <v>0</v>
      </c>
      <c r="AN6338" s="14" cm="1">
        <f t="array" ref="AN6338:AP6339">H6338:J6339+AJ6338:AL6339</f>
        <v>-4.988709195178151</v>
      </c>
      <c r="AO6338" s="14">
        <v>3.2631955686479537</v>
      </c>
      <c r="AP6338" s="14">
        <v>3.2276969682690075</v>
      </c>
      <c r="AR6338" s="14" cm="1">
        <f t="array" ref="AR6338:AT6338">TRANSPOSE(TRANSPOSE(P6338:R6338)+_xlfn.ANCHORARRAY(N6338)*AB6338*$D$4)</f>
        <v>-2.4896170604429089</v>
      </c>
      <c r="AS6338" s="14">
        <v>-5.6912300496877117</v>
      </c>
      <c r="AT6338" s="14">
        <v>5.4006260567261668</v>
      </c>
    </row>
    <row r="6339" spans="1:46" x14ac:dyDescent="0.3">
      <c r="A6339" s="20"/>
      <c r="F6339" s="7" cm="1">
        <f t="array" ref="F6339:F6340">TRANSPOSE(_xlfn.CHOOSEROWS($G$4:$H$7,B6338))</f>
        <v>0</v>
      </c>
      <c r="H6339" s="7">
        <v>-1.7030577774224089</v>
      </c>
      <c r="I6339" s="7">
        <v>4.4733266529974509</v>
      </c>
      <c r="J6339" s="7">
        <v>4.4883183719462139</v>
      </c>
      <c r="L6339" s="7">
        <v>-1.7030577774224089</v>
      </c>
      <c r="N6339" s="7">
        <v>6.7651409894158359E-3</v>
      </c>
      <c r="AH6339" s="7">
        <f t="shared" ref="AH6339" si="14217">N6339*(1-N6339)*AE6338</f>
        <v>7.914218360485823E-4</v>
      </c>
      <c r="AJ6339" s="7" cm="1">
        <f t="array" ref="AJ6339:AL6339">TRANSPOSE(F6338:F6340)*AH6340*$D$4</f>
        <v>-8.74324605560718E-3</v>
      </c>
      <c r="AK6339" s="7">
        <v>0</v>
      </c>
      <c r="AL6339" s="7">
        <v>0</v>
      </c>
      <c r="AN6339" s="14">
        <v>-1.7118010234780161</v>
      </c>
      <c r="AO6339" s="14">
        <v>4.4733266529974509</v>
      </c>
      <c r="AP6339" s="14">
        <v>4.4883183719462139</v>
      </c>
    </row>
    <row r="6340" spans="1:46" x14ac:dyDescent="0.3">
      <c r="A6340" s="20"/>
      <c r="F6340" s="7">
        <v>0</v>
      </c>
      <c r="N6340" s="7">
        <v>0.15406632359899708</v>
      </c>
      <c r="AH6340" s="7">
        <f t="shared" ref="AH6340" si="14218">N6340*(1-N6340)*AF6338</f>
        <v>-1.45720767593453E-2</v>
      </c>
    </row>
    <row r="6341" spans="1:46" x14ac:dyDescent="0.3">
      <c r="A6341" s="20"/>
    </row>
    <row r="6342" spans="1:46" x14ac:dyDescent="0.3">
      <c r="A6342" s="20">
        <v>1583</v>
      </c>
      <c r="B6342" s="7">
        <f t="shared" ref="B6342" si="14219">MOD(ROUNDDOWN(ROW(B6342)/4,0),4)+1</f>
        <v>2</v>
      </c>
      <c r="D6342" s="7" cm="1">
        <f t="array" ref="D6342">_xlfn.CHOOSEROWS($I$4:$I$7,B6342)</f>
        <v>1</v>
      </c>
      <c r="F6342" s="7">
        <f t="shared" ref="F6342" si="14220">1+0</f>
        <v>1</v>
      </c>
      <c r="H6342" s="7" cm="1">
        <f t="array" ref="H6342:J6343">_xlfn.ANCHORARRAY(AN6338)</f>
        <v>-4.988709195178151</v>
      </c>
      <c r="I6342" s="7">
        <v>3.2631955686479537</v>
      </c>
      <c r="J6342" s="7">
        <v>3.2276969682690075</v>
      </c>
      <c r="L6342" s="7" cm="1">
        <f t="array" ref="L6342:L6343">MMULT(H6342:J6343,F6342:F6344)</f>
        <v>-1.7610122269091435</v>
      </c>
      <c r="N6342" s="7" cm="1">
        <f t="array" ref="N6342:N6344">_xlfn.VSTACK(1,1/(1+EXP(-_xlfn.ANCHORARRAY(L6342))))</f>
        <v>1</v>
      </c>
      <c r="P6342" s="7" cm="1">
        <f t="array" ref="P6342:R6342">_xlfn.ANCHORARRAY(AR6338)</f>
        <v>-2.4896170604429089</v>
      </c>
      <c r="Q6342" s="7">
        <v>-5.6912300496877117</v>
      </c>
      <c r="R6342" s="7">
        <v>5.4006260567261668</v>
      </c>
      <c r="T6342" s="7" cm="1">
        <f t="array" ref="T6342">MMULT(P6342:R6342,_xlfn.ANCHORARRAY(N6342))</f>
        <v>1.7598013732985445</v>
      </c>
      <c r="V6342" s="18">
        <f t="shared" ref="V6342" si="14221">1/(1+EXP(-T6342))</f>
        <v>0.85318478186206637</v>
      </c>
      <c r="X6342" s="7">
        <f t="shared" ref="X6342" si="14222">D6342-V6342</f>
        <v>0.14681521813793363</v>
      </c>
      <c r="Z6342" s="7">
        <f t="shared" ref="Z6342" si="14223">V6342*(1-V6342)</f>
        <v>0.12526050986104459</v>
      </c>
      <c r="AB6342" s="7">
        <f t="shared" ref="AB6342" si="14224">Z6342*X6342</f>
        <v>1.8390149079318047E-2</v>
      </c>
      <c r="AD6342" s="7" cm="1">
        <f t="array" ref="AD6342:AF6342">P6342:R6342*AB6342</f>
        <v>-4.5784428891958662E-2</v>
      </c>
      <c r="AE6342" s="7">
        <v>-0.10466256905845167</v>
      </c>
      <c r="AF6342" s="7">
        <v>9.9318318304843764E-2</v>
      </c>
      <c r="AH6342" s="7">
        <f t="shared" ref="AH6342" si="14225">N6342*(1-N6342)*AD6342</f>
        <v>0</v>
      </c>
      <c r="AJ6342" s="7" cm="1">
        <f t="array" ref="AJ6342:AL6342">TRANSPOSE(F6342:F6344)*AH6343*$D$4</f>
        <v>-7.8593255775471996E-3</v>
      </c>
      <c r="AK6342" s="7">
        <v>0</v>
      </c>
      <c r="AL6342" s="7">
        <v>-7.8593255775471996E-3</v>
      </c>
      <c r="AN6342" s="14" cm="1">
        <f t="array" ref="AN6342:AP6343">H6342:J6343+AJ6342:AL6343</f>
        <v>-4.996568520755698</v>
      </c>
      <c r="AO6342" s="14">
        <v>3.2631955686479537</v>
      </c>
      <c r="AP6342" s="14">
        <v>3.2198376426914606</v>
      </c>
      <c r="AR6342" s="14" cm="1">
        <f t="array" ref="AR6342:AT6342">TRANSPOSE(TRANSPOSE(P6342:R6342)+_xlfn.ANCHORARRAY(N6342)*AB6342*$D$4)</f>
        <v>-2.4785829709953182</v>
      </c>
      <c r="AS6342" s="14">
        <v>-5.6896117502868702</v>
      </c>
      <c r="AT6342" s="14">
        <v>5.4110134778674137</v>
      </c>
    </row>
    <row r="6343" spans="1:46" x14ac:dyDescent="0.3">
      <c r="A6343" s="20"/>
      <c r="F6343" s="7" cm="1">
        <f t="array" ref="F6343:F6344">TRANSPOSE(_xlfn.CHOOSEROWS($G$4:$H$7,B6342))</f>
        <v>0</v>
      </c>
      <c r="H6343" s="7">
        <v>-1.7118010234780161</v>
      </c>
      <c r="I6343" s="7">
        <v>4.4733266529974509</v>
      </c>
      <c r="J6343" s="7">
        <v>4.4883183719462139</v>
      </c>
      <c r="L6343" s="7">
        <v>2.7765173484681975</v>
      </c>
      <c r="N6343" s="7">
        <v>0.14666361085145085</v>
      </c>
      <c r="AH6343" s="7">
        <f t="shared" ref="AH6343" si="14226">N6343*(1-N6343)*AE6342</f>
        <v>-1.3098875962578665E-2</v>
      </c>
      <c r="AJ6343" s="7" cm="1">
        <f t="array" ref="AJ6343:AL6343">TRANSPOSE(F6342:F6344)*AH6344*$D$4</f>
        <v>3.2877358959909979E-3</v>
      </c>
      <c r="AK6343" s="7">
        <v>0</v>
      </c>
      <c r="AL6343" s="7">
        <v>3.2877358959909979E-3</v>
      </c>
      <c r="AN6343" s="14">
        <v>-1.708513287582025</v>
      </c>
      <c r="AO6343" s="14">
        <v>4.4733266529974509</v>
      </c>
      <c r="AP6343" s="14">
        <v>4.4916061078422045</v>
      </c>
    </row>
    <row r="6344" spans="1:46" x14ac:dyDescent="0.3">
      <c r="A6344" s="20"/>
      <c r="F6344" s="7">
        <v>1</v>
      </c>
      <c r="N6344" s="7">
        <v>0.94139359578191206</v>
      </c>
      <c r="AH6344" s="7">
        <f t="shared" ref="AH6344" si="14227">N6344*(1-N6344)*AF6342</f>
        <v>5.4795598266516631E-3</v>
      </c>
    </row>
    <row r="6345" spans="1:46" x14ac:dyDescent="0.3">
      <c r="A6345" s="20"/>
    </row>
    <row r="6346" spans="1:46" x14ac:dyDescent="0.3">
      <c r="A6346" s="20">
        <v>1584</v>
      </c>
      <c r="B6346" s="7">
        <f t="shared" ref="B6346" si="14228">MOD(ROUNDDOWN(ROW(B6346)/4,0),4)+1</f>
        <v>3</v>
      </c>
      <c r="D6346" s="7" cm="1">
        <f t="array" ref="D6346">_xlfn.CHOOSEROWS($I$4:$I$7,B6346)</f>
        <v>1</v>
      </c>
      <c r="F6346" s="7">
        <f t="shared" ref="F6346" si="14229">1+0</f>
        <v>1</v>
      </c>
      <c r="H6346" s="7" cm="1">
        <f t="array" ref="H6346:J6347">_xlfn.ANCHORARRAY(AN6342)</f>
        <v>-4.996568520755698</v>
      </c>
      <c r="I6346" s="7">
        <v>3.2631955686479537</v>
      </c>
      <c r="J6346" s="7">
        <v>3.2198376426914606</v>
      </c>
      <c r="L6346" s="7" cm="1">
        <f t="array" ref="L6346:L6347">MMULT(H6346:J6347,F6346:F6348)</f>
        <v>-1.7333729521077443</v>
      </c>
      <c r="N6346" s="7" cm="1">
        <f t="array" ref="N6346:N6348">_xlfn.VSTACK(1,1/(1+EXP(-_xlfn.ANCHORARRAY(L6346))))</f>
        <v>1</v>
      </c>
      <c r="P6346" s="7" cm="1">
        <f t="array" ref="P6346:R6346">_xlfn.ANCHORARRAY(AR6342)</f>
        <v>-2.4785829709953182</v>
      </c>
      <c r="Q6346" s="7">
        <v>-5.6896117502868702</v>
      </c>
      <c r="R6346" s="7">
        <v>5.4110134778674137</v>
      </c>
      <c r="T6346" s="7" cm="1">
        <f t="array" ref="T6346">MMULT(P6346:R6346,_xlfn.ANCHORARRAY(N6346))</f>
        <v>1.7574652709144742</v>
      </c>
      <c r="V6346" s="18">
        <f t="shared" ref="V6346" si="14230">1/(1+EXP(-T6346))</f>
        <v>0.85289191898546335</v>
      </c>
      <c r="X6346" s="7">
        <f t="shared" ref="X6346" si="14231">D6346-V6346</f>
        <v>0.14710808101453665</v>
      </c>
      <c r="Z6346" s="7">
        <f t="shared" ref="Z6346" si="14232">V6346*(1-V6346)</f>
        <v>0.12546729351475716</v>
      </c>
      <c r="AB6346" s="7">
        <f t="shared" ref="AB6346" si="14233">Z6346*X6346</f>
        <v>1.8457252779043545E-2</v>
      </c>
      <c r="AD6346" s="7" cm="1">
        <f t="array" ref="AD6346:AF6346">P6346:R6346*AB6346</f>
        <v>-4.5747832429493346E-2</v>
      </c>
      <c r="AE6346" s="7">
        <v>-0.10501460228966114</v>
      </c>
      <c r="AF6346" s="7">
        <v>9.9872443551810394E-2</v>
      </c>
      <c r="AH6346" s="7">
        <f t="shared" ref="AH6346" si="14234">N6346*(1-N6346)*AD6346</f>
        <v>0</v>
      </c>
      <c r="AJ6346" s="7" cm="1">
        <f t="array" ref="AJ6346:AL6346">TRANSPOSE(F6346:F6348)*AH6347*$D$4</f>
        <v>-8.0405247759774822E-3</v>
      </c>
      <c r="AK6346" s="7">
        <v>-8.0405247759774822E-3</v>
      </c>
      <c r="AL6346" s="7">
        <v>0</v>
      </c>
      <c r="AN6346" s="14" cm="1">
        <f t="array" ref="AN6346:AP6347">H6346:J6347+AJ6346:AL6347</f>
        <v>-5.0046090455316756</v>
      </c>
      <c r="AO6346" s="14">
        <v>3.2551550438719761</v>
      </c>
      <c r="AP6346" s="14">
        <v>3.2198376426914606</v>
      </c>
      <c r="AR6346" s="14" cm="1">
        <f t="array" ref="AR6346:AT6346">TRANSPOSE(TRANSPOSE(P6346:R6346)+_xlfn.ANCHORARRAY(N6346)*AB6346*$D$4)</f>
        <v>-2.4675086193278921</v>
      </c>
      <c r="AS6346" s="14">
        <v>-5.6879488627342232</v>
      </c>
      <c r="AT6346" s="14">
        <v>5.4214316135273259</v>
      </c>
    </row>
    <row r="6347" spans="1:46" x14ac:dyDescent="0.3">
      <c r="A6347" s="20"/>
      <c r="F6347" s="7" cm="1">
        <f t="array" ref="F6347:F6348">TRANSPOSE(_xlfn.CHOOSEROWS($G$4:$H$7,B6346))</f>
        <v>1</v>
      </c>
      <c r="H6347" s="7">
        <v>-1.708513287582025</v>
      </c>
      <c r="I6347" s="7">
        <v>4.4733266529974509</v>
      </c>
      <c r="J6347" s="7">
        <v>4.4916061078422045</v>
      </c>
      <c r="L6347" s="7">
        <v>2.7648133654154261</v>
      </c>
      <c r="N6347" s="7">
        <v>0.15015665048259735</v>
      </c>
      <c r="AH6347" s="7">
        <f t="shared" ref="AH6347" si="14235">N6347*(1-N6347)*AE6346</f>
        <v>-1.3400874626629138E-2</v>
      </c>
      <c r="AJ6347" s="7" cm="1">
        <f t="array" ref="AJ6347:AL6347">TRANSPOSE(F6346:F6348)*AH6348*$D$4</f>
        <v>3.3403896834854536E-3</v>
      </c>
      <c r="AK6347" s="7">
        <v>3.3403896834854536E-3</v>
      </c>
      <c r="AL6347" s="7">
        <v>0</v>
      </c>
      <c r="AN6347" s="14">
        <v>-1.7051728978985397</v>
      </c>
      <c r="AO6347" s="14">
        <v>4.4766670426809361</v>
      </c>
      <c r="AP6347" s="14">
        <v>4.4916061078422045</v>
      </c>
    </row>
    <row r="6348" spans="1:46" x14ac:dyDescent="0.3">
      <c r="A6348" s="20"/>
      <c r="F6348" s="7">
        <v>0</v>
      </c>
      <c r="N6348" s="7">
        <v>0.94074452146541609</v>
      </c>
      <c r="AH6348" s="7">
        <f t="shared" ref="AH6348" si="14236">N6348*(1-N6348)*AF6346</f>
        <v>5.5673161391424225E-3</v>
      </c>
    </row>
    <row r="6349" spans="1:46" x14ac:dyDescent="0.3">
      <c r="A6349" s="20"/>
    </row>
    <row r="6350" spans="1:46" x14ac:dyDescent="0.3">
      <c r="A6350" s="20">
        <v>1585</v>
      </c>
      <c r="B6350" s="7">
        <f t="shared" ref="B6350" si="14237">MOD(ROUNDDOWN(ROW(B6350)/4,0),4)+1</f>
        <v>4</v>
      </c>
      <c r="D6350" s="7" cm="1">
        <f t="array" ref="D6350">_xlfn.CHOOSEROWS($I$4:$I$7,B6350)</f>
        <v>0</v>
      </c>
      <c r="F6350" s="7">
        <f t="shared" ref="F6350" si="14238">1+0</f>
        <v>1</v>
      </c>
      <c r="H6350" s="7" cm="1">
        <f t="array" ref="H6350:J6351">_xlfn.ANCHORARRAY(AN6346)</f>
        <v>-5.0046090455316756</v>
      </c>
      <c r="I6350" s="7">
        <v>3.2551550438719761</v>
      </c>
      <c r="J6350" s="7">
        <v>3.2198376426914606</v>
      </c>
      <c r="L6350" s="7" cm="1">
        <f t="array" ref="L6350:L6351">MMULT(H6350:J6351,F6350:F6352)</f>
        <v>1.470383641031761</v>
      </c>
      <c r="N6350" s="7" cm="1">
        <f t="array" ref="N6350:N6352">_xlfn.VSTACK(1,1/(1+EXP(-_xlfn.ANCHORARRAY(L6350))))</f>
        <v>1</v>
      </c>
      <c r="P6350" s="7" cm="1">
        <f t="array" ref="P6350:R6350">_xlfn.ANCHORARRAY(AR6346)</f>
        <v>-2.4675086193278921</v>
      </c>
      <c r="Q6350" s="7">
        <v>-5.6879488627342232</v>
      </c>
      <c r="R6350" s="7">
        <v>5.4214316135273259</v>
      </c>
      <c r="T6350" s="7" cm="1">
        <f t="array" ref="T6350">MMULT(P6350:R6350,_xlfn.ANCHORARRAY(N6350))</f>
        <v>-1.6748348642963933</v>
      </c>
      <c r="V6350" s="18">
        <f t="shared" ref="V6350" si="14239">1/(1+EXP(-T6350))</f>
        <v>0.15778062998592132</v>
      </c>
      <c r="X6350" s="7">
        <f t="shared" ref="X6350" si="14240">D6350-V6350</f>
        <v>-0.15778062998592132</v>
      </c>
      <c r="Z6350" s="7">
        <f t="shared" ref="Z6350" si="14241">V6350*(1-V6350)</f>
        <v>0.13288590278716711</v>
      </c>
      <c r="AB6350" s="7">
        <f t="shared" ref="AB6350" si="14242">Z6350*X6350</f>
        <v>-2.0966821458007125E-2</v>
      </c>
      <c r="AD6350" s="7" cm="1">
        <f t="array" ref="AD6350:AF6350">P6350:R6350*AB6350</f>
        <v>5.1735812667541584E-2</v>
      </c>
      <c r="AE6350" s="7">
        <v>0.11925820826722314</v>
      </c>
      <c r="AF6350" s="7">
        <v>-0.11367018868762294</v>
      </c>
      <c r="AH6350" s="7">
        <f t="shared" ref="AH6350" si="14243">N6350*(1-N6350)*AD6350</f>
        <v>0</v>
      </c>
      <c r="AJ6350" s="7" cm="1">
        <f t="array" ref="AJ6350:AL6350">TRANSPOSE(F6350:F6352)*AH6351*$D$4</f>
        <v>1.087338366667436E-2</v>
      </c>
      <c r="AK6350" s="7">
        <v>1.087338366667436E-2</v>
      </c>
      <c r="AL6350" s="7">
        <v>1.087338366667436E-2</v>
      </c>
      <c r="AN6350" s="14" cm="1">
        <f t="array" ref="AN6350:AP6351">H6350:J6351+AJ6350:AL6351</f>
        <v>-4.9937356618650011</v>
      </c>
      <c r="AO6350" s="14">
        <v>3.2660284275386506</v>
      </c>
      <c r="AP6350" s="14">
        <v>3.2307110263581351</v>
      </c>
      <c r="AR6350" s="14" cm="1">
        <f t="array" ref="AR6350:AT6350">TRANSPOSE(TRANSPOSE(P6350:R6350)+_xlfn.ANCHORARRAY(N6350)*AB6350*$D$4)</f>
        <v>-2.4800887122026962</v>
      </c>
      <c r="AS6350" s="14">
        <v>-5.6981779336396228</v>
      </c>
      <c r="AT6350" s="14">
        <v>5.4088603322607955</v>
      </c>
    </row>
    <row r="6351" spans="1:46" x14ac:dyDescent="0.3">
      <c r="A6351" s="20"/>
      <c r="F6351" s="7" cm="1">
        <f t="array" ref="F6351:F6352">TRANSPOSE(_xlfn.CHOOSEROWS($G$4:$H$7,B6350))</f>
        <v>1</v>
      </c>
      <c r="H6351" s="7">
        <v>-1.7051728978985397</v>
      </c>
      <c r="I6351" s="7">
        <v>4.4766670426809361</v>
      </c>
      <c r="J6351" s="7">
        <v>4.4916061078422045</v>
      </c>
      <c r="L6351" s="7">
        <v>7.2631002526246009</v>
      </c>
      <c r="N6351" s="7">
        <v>0.81311569057541389</v>
      </c>
      <c r="AH6351" s="7">
        <f t="shared" ref="AH6351" si="14244">N6351*(1-N6351)*AE6350</f>
        <v>1.8122306111123934E-2</v>
      </c>
      <c r="AJ6351" s="7" cm="1">
        <f t="array" ref="AJ6351:AL6351">TRANSPOSE(F6350:F6352)*AH6352*$D$4</f>
        <v>-4.773807054174574E-5</v>
      </c>
      <c r="AK6351" s="7">
        <v>-4.773807054174574E-5</v>
      </c>
      <c r="AL6351" s="7">
        <v>-4.773807054174574E-5</v>
      </c>
      <c r="AN6351" s="14">
        <v>-1.7052206359690814</v>
      </c>
      <c r="AO6351" s="14">
        <v>4.4766193046103941</v>
      </c>
      <c r="AP6351" s="14">
        <v>4.4915583697716626</v>
      </c>
    </row>
    <row r="6352" spans="1:46" x14ac:dyDescent="0.3">
      <c r="A6352" s="20"/>
      <c r="F6352" s="7">
        <v>1</v>
      </c>
      <c r="N6352" s="7">
        <v>0.99929955936240644</v>
      </c>
      <c r="AH6352" s="7">
        <f t="shared" ref="AH6352" si="14245">N6352*(1-N6352)*AF6350</f>
        <v>-7.9563450902909571E-5</v>
      </c>
    </row>
    <row r="6353" spans="1:46" x14ac:dyDescent="0.3">
      <c r="A6353" s="20"/>
    </row>
    <row r="6354" spans="1:46" x14ac:dyDescent="0.3">
      <c r="A6354" s="20">
        <v>1586</v>
      </c>
      <c r="B6354" s="7">
        <f t="shared" ref="B6354" si="14246">MOD(ROUNDDOWN(ROW(B6354)/4,0),4)+1</f>
        <v>1</v>
      </c>
      <c r="D6354" s="7" cm="1">
        <f t="array" ref="D6354">_xlfn.CHOOSEROWS($I$4:$I$7,B6354)</f>
        <v>0</v>
      </c>
      <c r="F6354" s="7">
        <f t="shared" ref="F6354" si="14247">1+0</f>
        <v>1</v>
      </c>
      <c r="H6354" s="7" cm="1">
        <f t="array" ref="H6354:J6355">_xlfn.ANCHORARRAY(AN6350)</f>
        <v>-4.9937356618650011</v>
      </c>
      <c r="I6354" s="7">
        <v>3.2660284275386506</v>
      </c>
      <c r="J6354" s="7">
        <v>3.2307110263581351</v>
      </c>
      <c r="L6354" s="7" cm="1">
        <f t="array" ref="L6354:L6355">MMULT(H6354:J6355,F6354:F6356)</f>
        <v>-4.9937356618650011</v>
      </c>
      <c r="N6354" s="7" cm="1">
        <f t="array" ref="N6354:N6356">_xlfn.VSTACK(1,1/(1+EXP(-_xlfn.ANCHORARRAY(L6354))))</f>
        <v>1</v>
      </c>
      <c r="P6354" s="7" cm="1">
        <f t="array" ref="P6354:R6354">_xlfn.ANCHORARRAY(AR6350)</f>
        <v>-2.4800887122026962</v>
      </c>
      <c r="Q6354" s="7">
        <v>-5.6981779336396228</v>
      </c>
      <c r="R6354" s="7">
        <v>5.4088603322607955</v>
      </c>
      <c r="T6354" s="7" cm="1">
        <f t="array" ref="T6354">MMULT(P6354:R6354,_xlfn.ANCHORARRAY(N6354))</f>
        <v>-1.6866641174174051</v>
      </c>
      <c r="V6354" s="18">
        <f t="shared" ref="V6354" si="14248">1/(1+EXP(-T6354))</f>
        <v>0.15621504506196635</v>
      </c>
      <c r="X6354" s="7">
        <f t="shared" ref="X6354" si="14249">D6354-V6354</f>
        <v>-0.15621504506196635</v>
      </c>
      <c r="Z6354" s="7">
        <f t="shared" ref="Z6354" si="14250">V6354*(1-V6354)</f>
        <v>0.13181190475825416</v>
      </c>
      <c r="AB6354" s="7">
        <f t="shared" ref="AB6354" si="14251">Z6354*X6354</f>
        <v>-2.059100264151429E-2</v>
      </c>
      <c r="AD6354" s="7" cm="1">
        <f t="array" ref="AD6354:AF6354">P6354:R6354*AB6354</f>
        <v>5.1067513224155495E-2</v>
      </c>
      <c r="AE6354" s="7">
        <v>0.11733119688339191</v>
      </c>
      <c r="AF6354" s="7">
        <v>-0.1113738573891639</v>
      </c>
      <c r="AH6354" s="7">
        <f t="shared" ref="AH6354" si="14252">N6354*(1-N6354)*AD6354</f>
        <v>0</v>
      </c>
      <c r="AJ6354" s="7" cm="1">
        <f t="array" ref="AJ6354:AL6354">TRANSPOSE(F6354:F6356)*AH6355*$D$4</f>
        <v>4.709160596232981E-4</v>
      </c>
      <c r="AK6354" s="7">
        <v>0</v>
      </c>
      <c r="AL6354" s="7">
        <v>0</v>
      </c>
      <c r="AN6354" s="14" cm="1">
        <f t="array" ref="AN6354:AP6355">H6354:J6355+AJ6354:AL6355</f>
        <v>-4.9932647458053774</v>
      </c>
      <c r="AO6354" s="14">
        <v>3.2660284275386506</v>
      </c>
      <c r="AP6354" s="14">
        <v>3.2307110263581351</v>
      </c>
      <c r="AR6354" s="14" cm="1">
        <f t="array" ref="AR6354:AT6354">TRANSPOSE(TRANSPOSE(P6354:R6354)+_xlfn.ANCHORARRAY(N6354)*AB6354*$D$4)</f>
        <v>-2.492443313787605</v>
      </c>
      <c r="AS6354" s="14">
        <v>-5.6982611372551952</v>
      </c>
      <c r="AT6354" s="14">
        <v>5.4069603841883342</v>
      </c>
    </row>
    <row r="6355" spans="1:46" x14ac:dyDescent="0.3">
      <c r="A6355" s="20"/>
      <c r="F6355" s="7" cm="1">
        <f t="array" ref="F6355:F6356">TRANSPOSE(_xlfn.CHOOSEROWS($G$4:$H$7,B6354))</f>
        <v>0</v>
      </c>
      <c r="H6355" s="7">
        <v>-1.7052206359690814</v>
      </c>
      <c r="I6355" s="7">
        <v>4.4766193046103941</v>
      </c>
      <c r="J6355" s="7">
        <v>4.4915583697716626</v>
      </c>
      <c r="L6355" s="7">
        <v>-1.7052206359690814</v>
      </c>
      <c r="N6355" s="7">
        <v>6.7346255563570448E-3</v>
      </c>
      <c r="AH6355" s="7">
        <f t="shared" ref="AH6355" si="14253">N6355*(1-N6355)*AE6354</f>
        <v>7.8486009937216356E-4</v>
      </c>
      <c r="AJ6355" s="7" cm="1">
        <f t="array" ref="AJ6355:AL6355">TRANSPOSE(F6354:F6356)*AH6356*$D$4</f>
        <v>-8.6961775457118848E-3</v>
      </c>
      <c r="AK6355" s="7">
        <v>0</v>
      </c>
      <c r="AL6355" s="7">
        <v>0</v>
      </c>
      <c r="AN6355" s="14">
        <v>-1.7139168135147933</v>
      </c>
      <c r="AO6355" s="14">
        <v>4.4766193046103941</v>
      </c>
      <c r="AP6355" s="14">
        <v>4.4915583697716626</v>
      </c>
    </row>
    <row r="6356" spans="1:46" x14ac:dyDescent="0.3">
      <c r="A6356" s="20"/>
      <c r="F6356" s="7">
        <v>0</v>
      </c>
      <c r="N6356" s="7">
        <v>0.1537846493392768</v>
      </c>
      <c r="AH6356" s="7">
        <f t="shared" ref="AH6356" si="14254">N6356*(1-N6356)*AF6354</f>
        <v>-1.4493629242853141E-2</v>
      </c>
    </row>
    <row r="6357" spans="1:46" x14ac:dyDescent="0.3">
      <c r="A6357" s="20"/>
    </row>
    <row r="6358" spans="1:46" x14ac:dyDescent="0.3">
      <c r="A6358" s="20">
        <v>1587</v>
      </c>
      <c r="B6358" s="7">
        <f t="shared" ref="B6358" si="14255">MOD(ROUNDDOWN(ROW(B6358)/4,0),4)+1</f>
        <v>2</v>
      </c>
      <c r="D6358" s="7" cm="1">
        <f t="array" ref="D6358">_xlfn.CHOOSEROWS($I$4:$I$7,B6358)</f>
        <v>1</v>
      </c>
      <c r="F6358" s="7">
        <f t="shared" ref="F6358" si="14256">1+0</f>
        <v>1</v>
      </c>
      <c r="H6358" s="7" cm="1">
        <f t="array" ref="H6358:J6359">_xlfn.ANCHORARRAY(AN6354)</f>
        <v>-4.9932647458053774</v>
      </c>
      <c r="I6358" s="7">
        <v>3.2660284275386506</v>
      </c>
      <c r="J6358" s="7">
        <v>3.2307110263581351</v>
      </c>
      <c r="L6358" s="7" cm="1">
        <f t="array" ref="L6358:L6359">MMULT(H6358:J6359,F6358:F6360)</f>
        <v>-1.7625537194472423</v>
      </c>
      <c r="N6358" s="7" cm="1">
        <f t="array" ref="N6358:N6360">_xlfn.VSTACK(1,1/(1+EXP(-_xlfn.ANCHORARRAY(L6358))))</f>
        <v>1</v>
      </c>
      <c r="P6358" s="7" cm="1">
        <f t="array" ref="P6358:R6358">_xlfn.ANCHORARRAY(AR6354)</f>
        <v>-2.492443313787605</v>
      </c>
      <c r="Q6358" s="7">
        <v>-5.6982611372551952</v>
      </c>
      <c r="R6358" s="7">
        <v>5.4069603841883342</v>
      </c>
      <c r="T6358" s="7" cm="1">
        <f t="array" ref="T6358">MMULT(P6358:R6358,_xlfn.ANCHORARRAY(N6358))</f>
        <v>1.7633409350610272</v>
      </c>
      <c r="V6358" s="18">
        <f t="shared" ref="V6358" si="14257">1/(1+EXP(-T6358))</f>
        <v>0.85362759514135589</v>
      </c>
      <c r="X6358" s="7">
        <f t="shared" ref="X6358" si="14258">D6358-V6358</f>
        <v>0.14637240485864411</v>
      </c>
      <c r="Z6358" s="7">
        <f t="shared" ref="Z6358" si="14259">V6358*(1-V6358)</f>
        <v>0.12494752395454128</v>
      </c>
      <c r="AB6358" s="7">
        <f t="shared" ref="AB6358" si="14260">Z6358*X6358</f>
        <v>1.8288869562359249E-2</v>
      </c>
      <c r="AD6358" s="7" cm="1">
        <f t="array" ref="AD6358:AF6358">P6358:R6358*AB6358</f>
        <v>-4.5583970657435947E-2</v>
      </c>
      <c r="AE6358" s="7">
        <v>-0.10421475467152114</v>
      </c>
      <c r="AF6358" s="7">
        <v>9.8887193195264289E-2</v>
      </c>
      <c r="AH6358" s="7">
        <f t="shared" ref="AH6358" si="14261">N6358*(1-N6358)*AD6358</f>
        <v>0</v>
      </c>
      <c r="AJ6358" s="7" cm="1">
        <f t="array" ref="AJ6358:AL6358">TRANSPOSE(F6358:F6360)*AH6359*$D$4</f>
        <v>-7.8171758260154166E-3</v>
      </c>
      <c r="AK6358" s="7">
        <v>0</v>
      </c>
      <c r="AL6358" s="7">
        <v>-7.8171758260154166E-3</v>
      </c>
      <c r="AN6358" s="14" cm="1">
        <f t="array" ref="AN6358:AP6359">H6358:J6359+AJ6358:AL6359</f>
        <v>-5.0010819216313926</v>
      </c>
      <c r="AO6358" s="14">
        <v>3.2660284275386506</v>
      </c>
      <c r="AP6358" s="14">
        <v>3.2228938505321199</v>
      </c>
      <c r="AR6358" s="14" cm="1">
        <f t="array" ref="AR6358:AT6358">TRANSPOSE(TRANSPOSE(P6358:R6358)+_xlfn.ANCHORARRAY(N6358)*AB6358*$D$4)</f>
        <v>-2.4814699920501893</v>
      </c>
      <c r="AS6358" s="14">
        <v>-5.6966538661197372</v>
      </c>
      <c r="AT6358" s="14">
        <v>5.4172912792729742</v>
      </c>
    </row>
    <row r="6359" spans="1:46" x14ac:dyDescent="0.3">
      <c r="A6359" s="20"/>
      <c r="F6359" s="7" cm="1">
        <f t="array" ref="F6359:F6360">TRANSPOSE(_xlfn.CHOOSEROWS($G$4:$H$7,B6358))</f>
        <v>0</v>
      </c>
      <c r="H6359" s="7">
        <v>-1.7139168135147933</v>
      </c>
      <c r="I6359" s="7">
        <v>4.4766193046103941</v>
      </c>
      <c r="J6359" s="7">
        <v>4.4915583697716626</v>
      </c>
      <c r="L6359" s="7">
        <v>2.777641556256869</v>
      </c>
      <c r="N6359" s="7">
        <v>0.14647079288469719</v>
      </c>
      <c r="AH6359" s="7">
        <f t="shared" ref="AH6359" si="14262">N6359*(1-N6359)*AE6358</f>
        <v>-1.3028626376692361E-2</v>
      </c>
      <c r="AJ6359" s="7" cm="1">
        <f t="array" ref="AJ6359:AL6359">TRANSPOSE(F6358:F6360)*AH6360*$D$4</f>
        <v>3.2702170334580694E-3</v>
      </c>
      <c r="AK6359" s="7">
        <v>0</v>
      </c>
      <c r="AL6359" s="7">
        <v>3.2702170334580694E-3</v>
      </c>
      <c r="AN6359" s="14">
        <v>-1.7106465964813353</v>
      </c>
      <c r="AO6359" s="14">
        <v>4.4766193046103941</v>
      </c>
      <c r="AP6359" s="14">
        <v>4.494828586805121</v>
      </c>
    </row>
    <row r="6360" spans="1:46" x14ac:dyDescent="0.3">
      <c r="A6360" s="20"/>
      <c r="F6360" s="7">
        <v>1</v>
      </c>
      <c r="N6360" s="7">
        <v>0.94145558946065855</v>
      </c>
      <c r="AH6360" s="7">
        <f t="shared" ref="AH6360" si="14263">N6360*(1-N6360)*AF6358</f>
        <v>5.4503617224301157E-3</v>
      </c>
    </row>
    <row r="6361" spans="1:46" x14ac:dyDescent="0.3">
      <c r="A6361" s="20"/>
    </row>
    <row r="6362" spans="1:46" x14ac:dyDescent="0.3">
      <c r="A6362" s="20">
        <v>1588</v>
      </c>
      <c r="B6362" s="7">
        <f t="shared" ref="B6362" si="14264">MOD(ROUNDDOWN(ROW(B6362)/4,0),4)+1</f>
        <v>3</v>
      </c>
      <c r="D6362" s="7" cm="1">
        <f t="array" ref="D6362">_xlfn.CHOOSEROWS($I$4:$I$7,B6362)</f>
        <v>1</v>
      </c>
      <c r="F6362" s="7">
        <f t="shared" ref="F6362" si="14265">1+0</f>
        <v>1</v>
      </c>
      <c r="H6362" s="7" cm="1">
        <f t="array" ref="H6362:J6363">_xlfn.ANCHORARRAY(AN6358)</f>
        <v>-5.0010819216313926</v>
      </c>
      <c r="I6362" s="7">
        <v>3.2660284275386506</v>
      </c>
      <c r="J6362" s="7">
        <v>3.2228938505321199</v>
      </c>
      <c r="L6362" s="7" cm="1">
        <f t="array" ref="L6362:L6363">MMULT(H6362:J6363,F6362:F6364)</f>
        <v>-1.735053494092742</v>
      </c>
      <c r="N6362" s="7" cm="1">
        <f t="array" ref="N6362:N6364">_xlfn.VSTACK(1,1/(1+EXP(-_xlfn.ANCHORARRAY(L6362))))</f>
        <v>1</v>
      </c>
      <c r="P6362" s="7" cm="1">
        <f t="array" ref="P6362:R6362">_xlfn.ANCHORARRAY(AR6358)</f>
        <v>-2.4814699920501893</v>
      </c>
      <c r="Q6362" s="7">
        <v>-5.6966538661197372</v>
      </c>
      <c r="R6362" s="7">
        <v>5.4172912792729742</v>
      </c>
      <c r="T6362" s="7" cm="1">
        <f t="array" ref="T6362">MMULT(P6362:R6362,_xlfn.ANCHORARRAY(N6362))</f>
        <v>1.7609975078283391</v>
      </c>
      <c r="V6362" s="18">
        <f t="shared" ref="V6362" si="14266">1/(1+EXP(-T6362))</f>
        <v>0.85333454699601841</v>
      </c>
      <c r="X6362" s="7">
        <f t="shared" ref="X6362" si="14267">D6362-V6362</f>
        <v>0.14666545300398159</v>
      </c>
      <c r="Z6362" s="7">
        <f t="shared" ref="Z6362" si="14268">V6362*(1-V6362)</f>
        <v>0.12515469789911846</v>
      </c>
      <c r="AB6362" s="7">
        <f t="shared" ref="AB6362" si="14269">Z6362*X6362</f>
        <v>1.8355870462950671E-2</v>
      </c>
      <c r="AD6362" s="7" cm="1">
        <f t="array" ref="AD6362:AF6362">P6362:R6362*AB6362</f>
        <v>-4.5549541731772503E-2</v>
      </c>
      <c r="AE6362" s="7">
        <v>-0.10456704043876103</v>
      </c>
      <c r="AF6362" s="7">
        <v>9.9439096982407035E-2</v>
      </c>
      <c r="AH6362" s="7">
        <f t="shared" ref="AH6362" si="14270">N6362*(1-N6362)*AD6362</f>
        <v>0</v>
      </c>
      <c r="AJ6362" s="7" cm="1">
        <f t="array" ref="AJ6362:AL6362">TRANSPOSE(F6362:F6364)*AH6363*$D$4</f>
        <v>-7.9968453260726713E-3</v>
      </c>
      <c r="AK6362" s="7">
        <v>-7.9968453260726713E-3</v>
      </c>
      <c r="AL6362" s="7">
        <v>0</v>
      </c>
      <c r="AN6362" s="14" cm="1">
        <f t="array" ref="AN6362:AP6363">H6362:J6363+AJ6362:AL6363</f>
        <v>-5.0090787669574652</v>
      </c>
      <c r="AO6362" s="14">
        <v>3.258031582212578</v>
      </c>
      <c r="AP6362" s="14">
        <v>3.2228938505321199</v>
      </c>
      <c r="AR6362" s="14" cm="1">
        <f t="array" ref="AR6362:AT6362">TRANSPOSE(TRANSPOSE(P6362:R6362)+_xlfn.ANCHORARRAY(N6362)*AB6362*$D$4)</f>
        <v>-2.4704564697724187</v>
      </c>
      <c r="AS6362" s="14">
        <v>-5.6950024730027993</v>
      </c>
      <c r="AT6362" s="14">
        <v>5.4276529014219408</v>
      </c>
    </row>
    <row r="6363" spans="1:46" x14ac:dyDescent="0.3">
      <c r="A6363" s="20"/>
      <c r="F6363" s="7" cm="1">
        <f t="array" ref="F6363:F6364">TRANSPOSE(_xlfn.CHOOSEROWS($G$4:$H$7,B6362))</f>
        <v>1</v>
      </c>
      <c r="H6363" s="7">
        <v>-1.7106465964813353</v>
      </c>
      <c r="I6363" s="7">
        <v>4.4766193046103941</v>
      </c>
      <c r="J6363" s="7">
        <v>4.494828586805121</v>
      </c>
      <c r="L6363" s="7">
        <v>2.765972708129059</v>
      </c>
      <c r="N6363" s="7">
        <v>0.14994232319946876</v>
      </c>
      <c r="AH6363" s="7">
        <f t="shared" ref="AH6363" si="14271">N6363*(1-N6363)*AE6362</f>
        <v>-1.3328075543454453E-2</v>
      </c>
      <c r="AJ6363" s="7" cm="1">
        <f t="array" ref="AJ6363:AL6363">TRANSPOSE(F6362:F6364)*AH6364*$D$4</f>
        <v>3.3224983265637688E-3</v>
      </c>
      <c r="AK6363" s="7">
        <v>3.3224983265637688E-3</v>
      </c>
      <c r="AL6363" s="7">
        <v>0</v>
      </c>
      <c r="AN6363" s="14">
        <v>-1.7073240981547715</v>
      </c>
      <c r="AO6363" s="14">
        <v>4.479941802936958</v>
      </c>
      <c r="AP6363" s="14">
        <v>4.494828586805121</v>
      </c>
    </row>
    <row r="6364" spans="1:46" x14ac:dyDescent="0.3">
      <c r="A6364" s="20"/>
      <c r="F6364" s="7">
        <v>0</v>
      </c>
      <c r="N6364" s="7">
        <v>0.94080911516202426</v>
      </c>
      <c r="AH6364" s="7">
        <f t="shared" ref="AH6364" si="14272">N6364*(1-N6364)*AF6362</f>
        <v>5.5374972109396145E-3</v>
      </c>
    </row>
    <row r="6365" spans="1:46" x14ac:dyDescent="0.3">
      <c r="A6365" s="20"/>
    </row>
    <row r="6366" spans="1:46" x14ac:dyDescent="0.3">
      <c r="A6366" s="20">
        <v>1589</v>
      </c>
      <c r="B6366" s="7">
        <f t="shared" ref="B6366" si="14273">MOD(ROUNDDOWN(ROW(B6366)/4,0),4)+1</f>
        <v>4</v>
      </c>
      <c r="D6366" s="7" cm="1">
        <f t="array" ref="D6366">_xlfn.CHOOSEROWS($I$4:$I$7,B6366)</f>
        <v>0</v>
      </c>
      <c r="F6366" s="7">
        <f t="shared" ref="F6366" si="14274">1+0</f>
        <v>1</v>
      </c>
      <c r="H6366" s="7" cm="1">
        <f t="array" ref="H6366:J6367">_xlfn.ANCHORARRAY(AN6362)</f>
        <v>-5.0090787669574652</v>
      </c>
      <c r="I6366" s="7">
        <v>3.258031582212578</v>
      </c>
      <c r="J6366" s="7">
        <v>3.2228938505321199</v>
      </c>
      <c r="L6366" s="7" cm="1">
        <f t="array" ref="L6366:L6367">MMULT(H6366:J6367,F6366:F6368)</f>
        <v>1.4718466657872327</v>
      </c>
      <c r="N6366" s="7" cm="1">
        <f t="array" ref="N6366:N6368">_xlfn.VSTACK(1,1/(1+EXP(-_xlfn.ANCHORARRAY(L6366))))</f>
        <v>1</v>
      </c>
      <c r="P6366" s="7" cm="1">
        <f t="array" ref="P6366:R6366">_xlfn.ANCHORARRAY(AR6362)</f>
        <v>-2.4704564697724187</v>
      </c>
      <c r="Q6366" s="7">
        <v>-5.6950024730027993</v>
      </c>
      <c r="R6366" s="7">
        <v>5.4276529014219408</v>
      </c>
      <c r="T6366" s="7" cm="1">
        <f t="array" ref="T6366">MMULT(P6366:R6366,_xlfn.ANCHORARRAY(N6366))</f>
        <v>-1.6785502385766824</v>
      </c>
      <c r="V6366" s="18">
        <f t="shared" ref="V6366" si="14275">1/(1+EXP(-T6366))</f>
        <v>0.15728753664260967</v>
      </c>
      <c r="X6366" s="7">
        <f t="shared" ref="X6366" si="14276">D6366-V6366</f>
        <v>-0.15728753664260967</v>
      </c>
      <c r="Z6366" s="7">
        <f t="shared" ref="Z6366" si="14277">V6366*(1-V6366)</f>
        <v>0.1325481674595094</v>
      </c>
      <c r="AB6366" s="7">
        <f t="shared" ref="AB6366" si="14278">Z6366*X6366</f>
        <v>-2.0848174746198347E-2</v>
      </c>
      <c r="AD6366" s="7" cm="1">
        <f t="array" ref="AD6366:AF6366">P6366:R6366*AB6366</f>
        <v>5.1504508184691662E-2</v>
      </c>
      <c r="AE6366" s="7">
        <v>0.11873040673719409</v>
      </c>
      <c r="AF6366" s="7">
        <v>-0.11315665615055509</v>
      </c>
      <c r="AH6366" s="7">
        <f t="shared" ref="AH6366" si="14279">N6366*(1-N6366)*AD6366</f>
        <v>0</v>
      </c>
      <c r="AJ6366" s="7" cm="1">
        <f t="array" ref="AJ6366:AL6366">TRANSPOSE(F6366:F6368)*AH6367*$D$4</f>
        <v>1.0815344296400893E-2</v>
      </c>
      <c r="AK6366" s="7">
        <v>1.0815344296400893E-2</v>
      </c>
      <c r="AL6366" s="7">
        <v>1.0815344296400893E-2</v>
      </c>
      <c r="AN6366" s="14" cm="1">
        <f t="array" ref="AN6366:AP6367">H6366:J6367+AJ6366:AL6367</f>
        <v>-4.998263422661064</v>
      </c>
      <c r="AO6366" s="14">
        <v>3.2688469265089788</v>
      </c>
      <c r="AP6366" s="14">
        <v>3.2337091948285206</v>
      </c>
      <c r="AR6366" s="14" cm="1">
        <f t="array" ref="AR6366:AT6366">TRANSPOSE(TRANSPOSE(P6366:R6366)+_xlfn.ANCHORARRAY(N6366)*AB6366*$D$4)</f>
        <v>-2.4829653746201377</v>
      </c>
      <c r="AS6366" s="14">
        <v>-5.7051764395015168</v>
      </c>
      <c r="AT6366" s="14">
        <v>5.4151527203497478</v>
      </c>
    </row>
    <row r="6367" spans="1:46" x14ac:dyDescent="0.3">
      <c r="A6367" s="20"/>
      <c r="F6367" s="7" cm="1">
        <f t="array" ref="F6367:F6368">TRANSPOSE(_xlfn.CHOOSEROWS($G$4:$H$7,B6366))</f>
        <v>1</v>
      </c>
      <c r="H6367" s="7">
        <v>-1.7073240981547715</v>
      </c>
      <c r="I6367" s="7">
        <v>4.479941802936958</v>
      </c>
      <c r="J6367" s="7">
        <v>4.494828586805121</v>
      </c>
      <c r="L6367" s="7">
        <v>7.2674462915873077</v>
      </c>
      <c r="N6367" s="7">
        <v>0.81333790788031657</v>
      </c>
      <c r="AH6367" s="7">
        <f t="shared" ref="AH6367" si="14280">N6367*(1-N6367)*AE6366</f>
        <v>1.8025573827334822E-2</v>
      </c>
      <c r="AJ6367" s="7" cm="1">
        <f t="array" ref="AJ6367:AL6367">TRANSPOSE(F6366:F6368)*AH6368*$D$4</f>
        <v>-4.7316603668751474E-5</v>
      </c>
      <c r="AK6367" s="7">
        <v>-4.7316603668751474E-5</v>
      </c>
      <c r="AL6367" s="7">
        <v>-4.7316603668751474E-5</v>
      </c>
      <c r="AN6367" s="14">
        <v>-1.7073714147584402</v>
      </c>
      <c r="AO6367" s="14">
        <v>4.479894486333289</v>
      </c>
      <c r="AP6367" s="14">
        <v>4.494781270201452</v>
      </c>
    </row>
    <row r="6368" spans="1:46" x14ac:dyDescent="0.3">
      <c r="A6368" s="20"/>
      <c r="F6368" s="7">
        <v>1</v>
      </c>
      <c r="N6368" s="7">
        <v>0.99930259478090666</v>
      </c>
      <c r="AH6368" s="7">
        <f t="shared" ref="AH6368" si="14281">N6368*(1-N6368)*AF6366</f>
        <v>-7.8861006114585796E-5</v>
      </c>
    </row>
    <row r="6369" spans="1:46" x14ac:dyDescent="0.3">
      <c r="A6369" s="20"/>
    </row>
    <row r="6370" spans="1:46" x14ac:dyDescent="0.3">
      <c r="A6370" s="20">
        <v>1590</v>
      </c>
      <c r="B6370" s="7">
        <f t="shared" ref="B6370" si="14282">MOD(ROUNDDOWN(ROW(B6370)/4,0),4)+1</f>
        <v>1</v>
      </c>
      <c r="D6370" s="7" cm="1">
        <f t="array" ref="D6370">_xlfn.CHOOSEROWS($I$4:$I$7,B6370)</f>
        <v>0</v>
      </c>
      <c r="F6370" s="7">
        <f t="shared" ref="F6370" si="14283">1+0</f>
        <v>1</v>
      </c>
      <c r="H6370" s="7" cm="1">
        <f t="array" ref="H6370:J6371">_xlfn.ANCHORARRAY(AN6366)</f>
        <v>-4.998263422661064</v>
      </c>
      <c r="I6370" s="7">
        <v>3.2688469265089788</v>
      </c>
      <c r="J6370" s="7">
        <v>3.2337091948285206</v>
      </c>
      <c r="L6370" s="7" cm="1">
        <f t="array" ref="L6370:L6371">MMULT(H6370:J6371,F6370:F6372)</f>
        <v>-4.998263422661064</v>
      </c>
      <c r="N6370" s="7" cm="1">
        <f t="array" ref="N6370:N6372">_xlfn.VSTACK(1,1/(1+EXP(-_xlfn.ANCHORARRAY(L6370))))</f>
        <v>1</v>
      </c>
      <c r="P6370" s="7" cm="1">
        <f t="array" ref="P6370:R6370">_xlfn.ANCHORARRAY(AR6366)</f>
        <v>-2.4829653746201377</v>
      </c>
      <c r="Q6370" s="7">
        <v>-5.7051764395015168</v>
      </c>
      <c r="R6370" s="7">
        <v>5.4151527203497478</v>
      </c>
      <c r="T6370" s="7" cm="1">
        <f t="array" ref="T6370">MMULT(P6370:R6370,_xlfn.ANCHORARRAY(N6370))</f>
        <v>-1.6899623563478763</v>
      </c>
      <c r="V6370" s="18">
        <f t="shared" ref="V6370" si="14284">1/(1+EXP(-T6370))</f>
        <v>0.15578079069433817</v>
      </c>
      <c r="X6370" s="7">
        <f t="shared" ref="X6370" si="14285">D6370-V6370</f>
        <v>-0.15578079069433817</v>
      </c>
      <c r="Z6370" s="7">
        <f t="shared" ref="Z6370" si="14286">V6370*(1-V6370)</f>
        <v>0.13151313594498498</v>
      </c>
      <c r="AB6370" s="7">
        <f t="shared" ref="AB6370" si="14287">Z6370*X6370</f>
        <v>-2.0487220304201748E-2</v>
      </c>
      <c r="AD6370" s="7" cm="1">
        <f t="array" ref="AD6370:AF6370">P6370:R6370*AB6370</f>
        <v>5.0869058637547586E-2</v>
      </c>
      <c r="AE6370" s="7">
        <v>0.11688320659040891</v>
      </c>
      <c r="AF6370" s="7">
        <v>-0.11094142676270267</v>
      </c>
      <c r="AH6370" s="7">
        <f t="shared" ref="AH6370" si="14288">N6370*(1-N6370)*AD6370</f>
        <v>0</v>
      </c>
      <c r="AJ6370" s="7" cm="1">
        <f t="array" ref="AJ6370:AL6370">TRANSPOSE(F6370:F6372)*AH6371*$D$4</f>
        <v>4.6702718696355229E-4</v>
      </c>
      <c r="AK6370" s="7">
        <v>0</v>
      </c>
      <c r="AL6370" s="7">
        <v>0</v>
      </c>
      <c r="AN6370" s="14" cm="1">
        <f t="array" ref="AN6370:AP6371">H6370:J6371+AJ6370:AL6371</f>
        <v>-4.9977963954741007</v>
      </c>
      <c r="AO6370" s="14">
        <v>3.2688469265089788</v>
      </c>
      <c r="AP6370" s="14">
        <v>3.2337091948285206</v>
      </c>
      <c r="AR6370" s="14" cm="1">
        <f t="array" ref="AR6370:AT6370">TRANSPOSE(TRANSPOSE(P6370:R6370)+_xlfn.ANCHORARRAY(N6370)*AB6370*$D$4)</f>
        <v>-2.4952577068026587</v>
      </c>
      <c r="AS6370" s="14">
        <v>-5.7052588522832774</v>
      </c>
      <c r="AT6370" s="14">
        <v>5.4132657863128264</v>
      </c>
    </row>
    <row r="6371" spans="1:46" x14ac:dyDescent="0.3">
      <c r="A6371" s="20"/>
      <c r="F6371" s="7" cm="1">
        <f t="array" ref="F6371:F6372">TRANSPOSE(_xlfn.CHOOSEROWS($G$4:$H$7,B6370))</f>
        <v>0</v>
      </c>
      <c r="H6371" s="7">
        <v>-1.7073714147584402</v>
      </c>
      <c r="I6371" s="7">
        <v>4.479894486333289</v>
      </c>
      <c r="J6371" s="7">
        <v>4.494781270201452</v>
      </c>
      <c r="L6371" s="7">
        <v>-1.7073714147584402</v>
      </c>
      <c r="N6371" s="7">
        <v>6.704405684513917E-3</v>
      </c>
      <c r="AH6371" s="7">
        <f t="shared" ref="AH6371" si="14289">N6371*(1-N6371)*AE6370</f>
        <v>7.7837864493925384E-4</v>
      </c>
      <c r="AJ6371" s="7" cm="1">
        <f t="array" ref="AJ6371:AL6371">TRANSPOSE(F6370:F6372)*AH6372*$D$4</f>
        <v>-8.649516714330327E-3</v>
      </c>
      <c r="AK6371" s="7">
        <v>0</v>
      </c>
      <c r="AL6371" s="7">
        <v>0</v>
      </c>
      <c r="AN6371" s="14">
        <v>-1.7160209314727706</v>
      </c>
      <c r="AO6371" s="14">
        <v>4.479894486333289</v>
      </c>
      <c r="AP6371" s="14">
        <v>4.494781270201452</v>
      </c>
    </row>
    <row r="6372" spans="1:46" x14ac:dyDescent="0.3">
      <c r="A6372" s="20"/>
      <c r="F6372" s="7">
        <v>0</v>
      </c>
      <c r="N6372" s="7">
        <v>0.15350496625896129</v>
      </c>
      <c r="AH6372" s="7">
        <f t="shared" ref="AH6372" si="14290">N6372*(1-N6372)*AF6370</f>
        <v>-1.4415861190550544E-2</v>
      </c>
    </row>
    <row r="6373" spans="1:46" x14ac:dyDescent="0.3">
      <c r="A6373" s="20"/>
    </row>
    <row r="6374" spans="1:46" x14ac:dyDescent="0.3">
      <c r="A6374" s="20">
        <v>1591</v>
      </c>
      <c r="B6374" s="7">
        <f t="shared" ref="B6374" si="14291">MOD(ROUNDDOWN(ROW(B6374)/4,0),4)+1</f>
        <v>2</v>
      </c>
      <c r="D6374" s="7" cm="1">
        <f t="array" ref="D6374">_xlfn.CHOOSEROWS($I$4:$I$7,B6374)</f>
        <v>1</v>
      </c>
      <c r="F6374" s="7">
        <f t="shared" ref="F6374" si="14292">1+0</f>
        <v>1</v>
      </c>
      <c r="H6374" s="7" cm="1">
        <f t="array" ref="H6374:J6375">_xlfn.ANCHORARRAY(AN6370)</f>
        <v>-4.9977963954741007</v>
      </c>
      <c r="I6374" s="7">
        <v>3.2688469265089788</v>
      </c>
      <c r="J6374" s="7">
        <v>3.2337091948285206</v>
      </c>
      <c r="L6374" s="7" cm="1">
        <f t="array" ref="L6374:L6375">MMULT(H6374:J6375,F6374:F6376)</f>
        <v>-1.7640872006455801</v>
      </c>
      <c r="N6374" s="7" cm="1">
        <f t="array" ref="N6374:N6376">_xlfn.VSTACK(1,1/(1+EXP(-_xlfn.ANCHORARRAY(L6374))))</f>
        <v>1</v>
      </c>
      <c r="P6374" s="7" cm="1">
        <f t="array" ref="P6374:R6374">_xlfn.ANCHORARRAY(AR6370)</f>
        <v>-2.4952577068026587</v>
      </c>
      <c r="Q6374" s="7">
        <v>-5.7052588522832774</v>
      </c>
      <c r="R6374" s="7">
        <v>5.4132657863128264</v>
      </c>
      <c r="T6374" s="7" cm="1">
        <f t="array" ref="T6374">MMULT(P6374:R6374,_xlfn.ANCHORARRAY(N6374))</f>
        <v>1.7668646456161317</v>
      </c>
      <c r="V6374" s="18">
        <f t="shared" ref="V6374" si="14293">1/(1+EXP(-T6374))</f>
        <v>0.85406732565538857</v>
      </c>
      <c r="X6374" s="7">
        <f t="shared" ref="X6374" si="14294">D6374-V6374</f>
        <v>0.14593267434461143</v>
      </c>
      <c r="Z6374" s="7">
        <f t="shared" ref="Z6374" si="14295">V6374*(1-V6374)</f>
        <v>0.12463632890324103</v>
      </c>
      <c r="AB6374" s="7">
        <f t="shared" ref="AB6374" si="14296">Z6374*X6374</f>
        <v>1.8188512797344555E-2</v>
      </c>
      <c r="AD6374" s="7" cm="1">
        <f t="array" ref="AD6374:AF6374">P6374:R6374*AB6374</f>
        <v>-4.5385026732852787E-2</v>
      </c>
      <c r="AE6374" s="7">
        <v>-0.10377017364691771</v>
      </c>
      <c r="AF6374" s="7">
        <v>9.8459254029778287E-2</v>
      </c>
      <c r="AH6374" s="7">
        <f t="shared" ref="AH6374" si="14297">N6374*(1-N6374)*AD6374</f>
        <v>0</v>
      </c>
      <c r="AJ6374" s="7" cm="1">
        <f t="array" ref="AJ6374:AL6374">TRANSPOSE(F6374:F6376)*AH6375*$D$4</f>
        <v>-7.7753902774661153E-3</v>
      </c>
      <c r="AK6374" s="7">
        <v>0</v>
      </c>
      <c r="AL6374" s="7">
        <v>-7.7753902774661153E-3</v>
      </c>
      <c r="AN6374" s="14" cm="1">
        <f t="array" ref="AN6374:AP6375">H6374:J6375+AJ6374:AL6375</f>
        <v>-5.0055717857515667</v>
      </c>
      <c r="AO6374" s="14">
        <v>3.2688469265089788</v>
      </c>
      <c r="AP6374" s="14">
        <v>3.2259338045510546</v>
      </c>
      <c r="AR6374" s="14" cm="1">
        <f t="array" ref="AR6374:AT6374">TRANSPOSE(TRANSPOSE(P6374:R6374)+_xlfn.ANCHORARRAY(N6374)*AB6374*$D$4)</f>
        <v>-2.4843445991242521</v>
      </c>
      <c r="AS6374" s="14">
        <v>-5.7036624917816079</v>
      </c>
      <c r="AT6374" s="14">
        <v>5.4235406651474687</v>
      </c>
    </row>
    <row r="6375" spans="1:46" x14ac:dyDescent="0.3">
      <c r="A6375" s="20"/>
      <c r="F6375" s="7" cm="1">
        <f t="array" ref="F6375:F6376">TRANSPOSE(_xlfn.CHOOSEROWS($G$4:$H$7,B6374))</f>
        <v>0</v>
      </c>
      <c r="H6375" s="7">
        <v>-1.7160209314727706</v>
      </c>
      <c r="I6375" s="7">
        <v>4.479894486333289</v>
      </c>
      <c r="J6375" s="7">
        <v>4.494781270201452</v>
      </c>
      <c r="L6375" s="7">
        <v>2.7787603387286817</v>
      </c>
      <c r="N6375" s="7">
        <v>0.14627918542658586</v>
      </c>
      <c r="AH6375" s="7">
        <f t="shared" ref="AH6375" si="14298">N6375*(1-N6375)*AE6374</f>
        <v>-1.295898379577686E-2</v>
      </c>
      <c r="AJ6375" s="7" cm="1">
        <f t="array" ref="AJ6375:AL6375">TRANSPOSE(F6374:F6376)*AH6376*$D$4</f>
        <v>3.2528500789638978E-3</v>
      </c>
      <c r="AK6375" s="7">
        <v>0</v>
      </c>
      <c r="AL6375" s="7">
        <v>3.2528500789638978E-3</v>
      </c>
      <c r="AN6375" s="14">
        <v>-1.7127680813938067</v>
      </c>
      <c r="AO6375" s="14">
        <v>4.479894486333289</v>
      </c>
      <c r="AP6375" s="14">
        <v>4.4980341202804155</v>
      </c>
    </row>
    <row r="6376" spans="1:46" x14ac:dyDescent="0.3">
      <c r="A6376" s="20"/>
      <c r="F6376" s="7">
        <v>1</v>
      </c>
      <c r="N6376" s="7">
        <v>0.94151722290549922</v>
      </c>
      <c r="AH6376" s="7">
        <f t="shared" ref="AH6376" si="14299">N6376*(1-N6376)*AF6374</f>
        <v>5.4214167982731629E-3</v>
      </c>
    </row>
    <row r="6377" spans="1:46" x14ac:dyDescent="0.3">
      <c r="A6377" s="20"/>
    </row>
    <row r="6378" spans="1:46" x14ac:dyDescent="0.3">
      <c r="A6378" s="20">
        <v>1592</v>
      </c>
      <c r="B6378" s="7">
        <f t="shared" ref="B6378" si="14300">MOD(ROUNDDOWN(ROW(B6378)/4,0),4)+1</f>
        <v>3</v>
      </c>
      <c r="D6378" s="7" cm="1">
        <f t="array" ref="D6378">_xlfn.CHOOSEROWS($I$4:$I$7,B6378)</f>
        <v>1</v>
      </c>
      <c r="F6378" s="7">
        <f t="shared" ref="F6378" si="14301">1+0</f>
        <v>1</v>
      </c>
      <c r="H6378" s="7" cm="1">
        <f t="array" ref="H6378:J6379">_xlfn.ANCHORARRAY(AN6374)</f>
        <v>-5.0055717857515667</v>
      </c>
      <c r="I6378" s="7">
        <v>3.2688469265089788</v>
      </c>
      <c r="J6378" s="7">
        <v>3.2259338045510546</v>
      </c>
      <c r="L6378" s="7" cm="1">
        <f t="array" ref="L6378:L6379">MMULT(H6378:J6379,F6378:F6380)</f>
        <v>-1.7367248592425879</v>
      </c>
      <c r="N6378" s="7" cm="1">
        <f t="array" ref="N6378:N6380">_xlfn.VSTACK(1,1/(1+EXP(-_xlfn.ANCHORARRAY(L6378))))</f>
        <v>1</v>
      </c>
      <c r="P6378" s="7" cm="1">
        <f t="array" ref="P6378:R6378">_xlfn.ANCHORARRAY(AR6374)</f>
        <v>-2.4843445991242521</v>
      </c>
      <c r="Q6378" s="7">
        <v>-5.7036624917816079</v>
      </c>
      <c r="R6378" s="7">
        <v>5.4235406651474687</v>
      </c>
      <c r="T6378" s="7" cm="1">
        <f t="array" ref="T6378">MMULT(P6378:R6378,_xlfn.ANCHORARRAY(N6378))</f>
        <v>1.7645141049566568</v>
      </c>
      <c r="V6378" s="18">
        <f t="shared" ref="V6378" si="14302">1/(1+EXP(-T6378))</f>
        <v>0.85377411901052591</v>
      </c>
      <c r="X6378" s="7">
        <f t="shared" ref="X6378" si="14303">D6378-V6378</f>
        <v>0.14622588098947409</v>
      </c>
      <c r="Z6378" s="7">
        <f t="shared" ref="Z6378" si="14304">V6378*(1-V6378)</f>
        <v>0.12484387271832625</v>
      </c>
      <c r="AB6378" s="7">
        <f t="shared" ref="AB6378" si="14305">Z6378*X6378</f>
        <v>1.8255405274375025E-2</v>
      </c>
      <c r="AD6378" s="7" cm="1">
        <f t="array" ref="AD6378:AF6378">P6378:R6378*AB6378</f>
        <v>-4.5352717498217981E-2</v>
      </c>
      <c r="AE6378" s="7">
        <v>-0.10412267033572496</v>
      </c>
      <c r="AF6378" s="7">
        <v>9.9008932864320526E-2</v>
      </c>
      <c r="AH6378" s="7">
        <f t="shared" ref="AH6378" si="14306">N6378*(1-N6378)*AD6378</f>
        <v>0</v>
      </c>
      <c r="AJ6378" s="7" cm="1">
        <f t="array" ref="AJ6378:AL6378">TRANSPOSE(F6378:F6380)*AH6379*$D$4</f>
        <v>-7.9535466672730985E-3</v>
      </c>
      <c r="AK6378" s="7">
        <v>-7.9535466672730985E-3</v>
      </c>
      <c r="AL6378" s="7">
        <v>0</v>
      </c>
      <c r="AN6378" s="14" cm="1">
        <f t="array" ref="AN6378:AP6379">H6378:J6379+AJ6378:AL6379</f>
        <v>-5.0135253324188396</v>
      </c>
      <c r="AO6378" s="14">
        <v>3.2608933798417059</v>
      </c>
      <c r="AP6378" s="14">
        <v>3.2259338045510546</v>
      </c>
      <c r="AR6378" s="14" cm="1">
        <f t="array" ref="AR6378:AT6378">TRANSPOSE(TRANSPOSE(P6378:R6378)+_xlfn.ANCHORARRAY(N6378)*AB6378*$D$4)</f>
        <v>-2.473391355959627</v>
      </c>
      <c r="AS6378" s="14">
        <v>-5.7020224690765939</v>
      </c>
      <c r="AT6378" s="14">
        <v>5.4338462795047775</v>
      </c>
    </row>
    <row r="6379" spans="1:46" x14ac:dyDescent="0.3">
      <c r="A6379" s="20"/>
      <c r="F6379" s="7" cm="1">
        <f t="array" ref="F6379:F6380">TRANSPOSE(_xlfn.CHOOSEROWS($G$4:$H$7,B6378))</f>
        <v>1</v>
      </c>
      <c r="H6379" s="7">
        <v>-1.7127680813938067</v>
      </c>
      <c r="I6379" s="7">
        <v>4.479894486333289</v>
      </c>
      <c r="J6379" s="7">
        <v>4.4980341202804155</v>
      </c>
      <c r="L6379" s="7">
        <v>2.7671264049394821</v>
      </c>
      <c r="N6379" s="7">
        <v>0.14972941624364888</v>
      </c>
      <c r="AH6379" s="7">
        <f t="shared" ref="AH6379" si="14307">N6379*(1-N6379)*AE6378</f>
        <v>-1.3255911112121831E-2</v>
      </c>
      <c r="AJ6379" s="7" cm="1">
        <f t="array" ref="AJ6379:AL6379">TRANSPOSE(F6378:F6380)*AH6380*$D$4</f>
        <v>3.3047622180443935E-3</v>
      </c>
      <c r="AK6379" s="7">
        <v>3.3047622180443935E-3</v>
      </c>
      <c r="AL6379" s="7">
        <v>0</v>
      </c>
      <c r="AN6379" s="14">
        <v>-1.7094633191757622</v>
      </c>
      <c r="AO6379" s="14">
        <v>4.4831992485513332</v>
      </c>
      <c r="AP6379" s="14">
        <v>4.4980341202804155</v>
      </c>
    </row>
    <row r="6380" spans="1:46" x14ac:dyDescent="0.3">
      <c r="A6380" s="20"/>
      <c r="F6380" s="7">
        <v>0</v>
      </c>
      <c r="N6380" s="7">
        <v>0.94087332878648477</v>
      </c>
      <c r="AH6380" s="7">
        <f t="shared" ref="AH6380" si="14308">N6380*(1-N6380)*AF6378</f>
        <v>5.5079370300739894E-3</v>
      </c>
    </row>
    <row r="6381" spans="1:46" x14ac:dyDescent="0.3">
      <c r="A6381" s="20"/>
    </row>
    <row r="6382" spans="1:46" x14ac:dyDescent="0.3">
      <c r="A6382" s="20">
        <v>1593</v>
      </c>
      <c r="B6382" s="7">
        <f t="shared" ref="B6382" si="14309">MOD(ROUNDDOWN(ROW(B6382)/4,0),4)+1</f>
        <v>4</v>
      </c>
      <c r="D6382" s="7" cm="1">
        <f t="array" ref="D6382">_xlfn.CHOOSEROWS($I$4:$I$7,B6382)</f>
        <v>0</v>
      </c>
      <c r="F6382" s="7">
        <f t="shared" ref="F6382" si="14310">1+0</f>
        <v>1</v>
      </c>
      <c r="H6382" s="7" cm="1">
        <f t="array" ref="H6382:J6383">_xlfn.ANCHORARRAY(AN6378)</f>
        <v>-5.0135253324188396</v>
      </c>
      <c r="I6382" s="7">
        <v>3.2608933798417059</v>
      </c>
      <c r="J6382" s="7">
        <v>3.2259338045510546</v>
      </c>
      <c r="L6382" s="7" cm="1">
        <f t="array" ref="L6382:L6383">MMULT(H6382:J6383,F6382:F6384)</f>
        <v>1.4733018519739209</v>
      </c>
      <c r="N6382" s="7" cm="1">
        <f t="array" ref="N6382:N6384">_xlfn.VSTACK(1,1/(1+EXP(-_xlfn.ANCHORARRAY(L6382))))</f>
        <v>1</v>
      </c>
      <c r="P6382" s="7" cm="1">
        <f t="array" ref="P6382:R6382">_xlfn.ANCHORARRAY(AR6378)</f>
        <v>-2.473391355959627</v>
      </c>
      <c r="Q6382" s="7">
        <v>-5.7020224690765939</v>
      </c>
      <c r="R6382" s="7">
        <v>5.4338462795047775</v>
      </c>
      <c r="T6382" s="7" cm="1">
        <f t="array" ref="T6382">MMULT(P6382:R6382,_xlfn.ANCHORARRAY(N6382))</f>
        <v>-1.6822485037490047</v>
      </c>
      <c r="V6382" s="18">
        <f t="shared" ref="V6382" si="14311">1/(1+EXP(-T6382))</f>
        <v>0.15679795943973859</v>
      </c>
      <c r="X6382" s="7">
        <f t="shared" ref="X6382" si="14312">D6382-V6382</f>
        <v>-0.15679795943973859</v>
      </c>
      <c r="Z6382" s="7">
        <f t="shared" ref="Z6382" si="14313">V6382*(1-V6382)</f>
        <v>0.13221235935527267</v>
      </c>
      <c r="AB6382" s="7">
        <f t="shared" ref="AB6382" si="14314">Z6382*X6382</f>
        <v>-2.073062815962019E-2</v>
      </c>
      <c r="AD6382" s="7" cm="1">
        <f t="array" ref="AD6382:AF6382">P6382:R6382*AB6382</f>
        <v>5.127495649361781E-2</v>
      </c>
      <c r="AE6382" s="7">
        <v>0.11820650756422628</v>
      </c>
      <c r="AF6382" s="7">
        <v>-0.11264704669694914</v>
      </c>
      <c r="AH6382" s="7">
        <f t="shared" ref="AH6382" si="14315">N6382*(1-N6382)*AD6382</f>
        <v>0</v>
      </c>
      <c r="AJ6382" s="7" cm="1">
        <f t="array" ref="AJ6382:AL6382">TRANSPOSE(F6382:F6384)*AH6383*$D$4</f>
        <v>1.0757803177036278E-2</v>
      </c>
      <c r="AK6382" s="7">
        <v>1.0757803177036278E-2</v>
      </c>
      <c r="AL6382" s="7">
        <v>1.0757803177036278E-2</v>
      </c>
      <c r="AN6382" s="14" cm="1">
        <f t="array" ref="AN6382:AP6383">H6382:J6383+AJ6382:AL6383</f>
        <v>-5.0027675292418037</v>
      </c>
      <c r="AO6382" s="14">
        <v>3.2716511830187422</v>
      </c>
      <c r="AP6382" s="14">
        <v>3.2366916077280909</v>
      </c>
      <c r="AR6382" s="14" cm="1">
        <f t="array" ref="AR6382:AT6382">TRANSPOSE(TRANSPOSE(P6382:R6382)+_xlfn.ANCHORARRAY(N6382)*AB6382*$D$4)</f>
        <v>-2.4858297328553993</v>
      </c>
      <c r="AS6382" s="14">
        <v>-5.712141819219295</v>
      </c>
      <c r="AT6382" s="14">
        <v>5.4214165397981029</v>
      </c>
    </row>
    <row r="6383" spans="1:46" x14ac:dyDescent="0.3">
      <c r="A6383" s="20"/>
      <c r="F6383" s="7" cm="1">
        <f t="array" ref="F6383:F6384">TRANSPOSE(_xlfn.CHOOSEROWS($G$4:$H$7,B6382))</f>
        <v>1</v>
      </c>
      <c r="H6383" s="7">
        <v>-1.7094633191757622</v>
      </c>
      <c r="I6383" s="7">
        <v>4.4831992485513332</v>
      </c>
      <c r="J6383" s="7">
        <v>4.4980341202804155</v>
      </c>
      <c r="L6383" s="7">
        <v>7.2717700496559861</v>
      </c>
      <c r="N6383" s="7">
        <v>0.81355873258198885</v>
      </c>
      <c r="AH6383" s="7">
        <f t="shared" ref="AH6383" si="14316">N6383*(1-N6383)*AE6382</f>
        <v>1.792967196172713E-2</v>
      </c>
      <c r="AJ6383" s="7" cm="1">
        <f t="array" ref="AJ6383:AL6383">TRANSPOSE(F6382:F6384)*AH6384*$D$4</f>
        <v>-4.6900567530474372E-5</v>
      </c>
      <c r="AK6383" s="7">
        <v>-4.6900567530474372E-5</v>
      </c>
      <c r="AL6383" s="7">
        <v>-4.6900567530474372E-5</v>
      </c>
      <c r="AN6383" s="14">
        <v>-1.7095102197432928</v>
      </c>
      <c r="AO6383" s="14">
        <v>4.4831523479838031</v>
      </c>
      <c r="AP6383" s="14">
        <v>4.4979872197128854</v>
      </c>
    </row>
    <row r="6384" spans="1:46" x14ac:dyDescent="0.3">
      <c r="A6384" s="20"/>
      <c r="F6384" s="7">
        <v>1</v>
      </c>
      <c r="N6384" s="7">
        <v>0.99930560159340354</v>
      </c>
      <c r="AH6384" s="7">
        <f t="shared" ref="AH6384" si="14317">N6384*(1-N6384)*AF6382</f>
        <v>-7.8167612550790621E-5</v>
      </c>
    </row>
    <row r="6385" spans="1:46" x14ac:dyDescent="0.3">
      <c r="A6385" s="20"/>
    </row>
    <row r="6386" spans="1:46" x14ac:dyDescent="0.3">
      <c r="A6386" s="20">
        <v>1594</v>
      </c>
      <c r="B6386" s="7">
        <f t="shared" ref="B6386" si="14318">MOD(ROUNDDOWN(ROW(B6386)/4,0),4)+1</f>
        <v>1</v>
      </c>
      <c r="D6386" s="7" cm="1">
        <f t="array" ref="D6386">_xlfn.CHOOSEROWS($I$4:$I$7,B6386)</f>
        <v>0</v>
      </c>
      <c r="F6386" s="7">
        <f t="shared" ref="F6386" si="14319">1+0</f>
        <v>1</v>
      </c>
      <c r="H6386" s="7" cm="1">
        <f t="array" ref="H6386:J6387">_xlfn.ANCHORARRAY(AN6382)</f>
        <v>-5.0027675292418037</v>
      </c>
      <c r="I6386" s="7">
        <v>3.2716511830187422</v>
      </c>
      <c r="J6386" s="7">
        <v>3.2366916077280909</v>
      </c>
      <c r="L6386" s="7" cm="1">
        <f t="array" ref="L6386:L6387">MMULT(H6386:J6387,F6386:F6388)</f>
        <v>-5.0027675292418037</v>
      </c>
      <c r="N6386" s="7" cm="1">
        <f t="array" ref="N6386:N6388">_xlfn.VSTACK(1,1/(1+EXP(-_xlfn.ANCHORARRAY(L6386))))</f>
        <v>1</v>
      </c>
      <c r="P6386" s="7" cm="1">
        <f t="array" ref="P6386:R6386">_xlfn.ANCHORARRAY(AR6382)</f>
        <v>-2.4858297328553993</v>
      </c>
      <c r="Q6386" s="7">
        <v>-5.712141819219295</v>
      </c>
      <c r="R6386" s="7">
        <v>5.4214165397981029</v>
      </c>
      <c r="T6386" s="7" cm="1">
        <f t="array" ref="T6386">MMULT(P6386:R6386,_xlfn.ANCHORARRAY(N6386))</f>
        <v>-1.6932465285105542</v>
      </c>
      <c r="V6386" s="18">
        <f t="shared" ref="V6386" si="14320">1/(1+EXP(-T6386))</f>
        <v>0.15534936701575705</v>
      </c>
      <c r="X6386" s="7">
        <f t="shared" ref="X6386" si="14321">D6386-V6386</f>
        <v>-0.15534936701575705</v>
      </c>
      <c r="Z6386" s="7">
        <f t="shared" ref="Z6386" si="14322">V6386*(1-V6386)</f>
        <v>0.13121594118356067</v>
      </c>
      <c r="AB6386" s="7">
        <f t="shared" ref="AB6386" si="14323">Z6386*X6386</f>
        <v>-2.0384313405242958E-2</v>
      </c>
      <c r="AD6386" s="7" cm="1">
        <f t="array" ref="AD6386:AF6386">P6386:R6386*AB6386</f>
        <v>5.0671932346595838E-2</v>
      </c>
      <c r="AE6386" s="7">
        <v>0.11643808905816078</v>
      </c>
      <c r="AF6386" s="7">
        <v>-0.11051185384761236</v>
      </c>
      <c r="AH6386" s="7">
        <f t="shared" ref="AH6386" si="14324">N6386*(1-N6386)*AD6386</f>
        <v>0</v>
      </c>
      <c r="AJ6386" s="7" cm="1">
        <f t="array" ref="AJ6386:AL6386">TRANSPOSE(F6386:F6388)*AH6387*$D$4</f>
        <v>4.6318573576363228E-4</v>
      </c>
      <c r="AK6386" s="7">
        <v>0</v>
      </c>
      <c r="AL6386" s="7">
        <v>0</v>
      </c>
      <c r="AN6386" s="14" cm="1">
        <f t="array" ref="AN6386:AP6387">H6386:J6387+AJ6386:AL6387</f>
        <v>-5.0023043435060401</v>
      </c>
      <c r="AO6386" s="14">
        <v>3.2716511830187422</v>
      </c>
      <c r="AP6386" s="14">
        <v>3.2366916077280909</v>
      </c>
      <c r="AR6386" s="14" cm="1">
        <f t="array" ref="AR6386:AT6386">TRANSPOSE(TRANSPOSE(P6386:R6386)+_xlfn.ANCHORARRAY(N6386)*AB6386*$D$4)</f>
        <v>-2.4980603208985452</v>
      </c>
      <c r="AS6386" s="14">
        <v>-5.7122234520019113</v>
      </c>
      <c r="AT6386" s="14">
        <v>5.4195424803859407</v>
      </c>
    </row>
    <row r="6387" spans="1:46" x14ac:dyDescent="0.3">
      <c r="A6387" s="20"/>
      <c r="F6387" s="7" cm="1">
        <f t="array" ref="F6387:F6388">TRANSPOSE(_xlfn.CHOOSEROWS($G$4:$H$7,B6386))</f>
        <v>0</v>
      </c>
      <c r="H6387" s="7">
        <v>-1.7095102197432928</v>
      </c>
      <c r="I6387" s="7">
        <v>4.4831523479838031</v>
      </c>
      <c r="J6387" s="7">
        <v>4.4979872197128854</v>
      </c>
      <c r="L6387" s="7">
        <v>-1.7095102197432928</v>
      </c>
      <c r="N6387" s="7">
        <v>6.6744773291775566E-3</v>
      </c>
      <c r="AH6387" s="7">
        <f t="shared" ref="AH6387" si="14325">N6387*(1-N6387)*AE6386</f>
        <v>7.7197622627272046E-4</v>
      </c>
      <c r="AJ6387" s="7" cm="1">
        <f t="array" ref="AJ6387:AL6387">TRANSPOSE(F6386:F6388)*AH6388*$D$4</f>
        <v>-8.6032591130632483E-3</v>
      </c>
      <c r="AK6387" s="7">
        <v>0</v>
      </c>
      <c r="AL6387" s="7">
        <v>0</v>
      </c>
      <c r="AN6387" s="14">
        <v>-1.7181134788563559</v>
      </c>
      <c r="AO6387" s="14">
        <v>4.4831523479838031</v>
      </c>
      <c r="AP6387" s="14">
        <v>4.4979872197128854</v>
      </c>
    </row>
    <row r="6388" spans="1:46" x14ac:dyDescent="0.3">
      <c r="A6388" s="20"/>
      <c r="F6388" s="7">
        <v>0</v>
      </c>
      <c r="N6388" s="7">
        <v>0.15322725330550005</v>
      </c>
      <c r="AH6388" s="7">
        <f t="shared" ref="AH6388" si="14326">N6388*(1-N6388)*AF6386</f>
        <v>-1.4338765188438749E-2</v>
      </c>
    </row>
    <row r="6389" spans="1:46" x14ac:dyDescent="0.3">
      <c r="A6389" s="20"/>
    </row>
    <row r="6390" spans="1:46" x14ac:dyDescent="0.3">
      <c r="A6390" s="20">
        <v>1595</v>
      </c>
      <c r="B6390" s="7">
        <f t="shared" ref="B6390" si="14327">MOD(ROUNDDOWN(ROW(B6390)/4,0),4)+1</f>
        <v>2</v>
      </c>
      <c r="D6390" s="7" cm="1">
        <f t="array" ref="D6390">_xlfn.CHOOSEROWS($I$4:$I$7,B6390)</f>
        <v>1</v>
      </c>
      <c r="F6390" s="7">
        <f t="shared" ref="F6390" si="14328">1+0</f>
        <v>1</v>
      </c>
      <c r="H6390" s="7" cm="1">
        <f t="array" ref="H6390:J6391">_xlfn.ANCHORARRAY(AN6386)</f>
        <v>-5.0023043435060401</v>
      </c>
      <c r="I6390" s="7">
        <v>3.2716511830187422</v>
      </c>
      <c r="J6390" s="7">
        <v>3.2366916077280909</v>
      </c>
      <c r="L6390" s="7" cm="1">
        <f t="array" ref="L6390:L6391">MMULT(H6390:J6391,F6390:F6392)</f>
        <v>-1.7656127357779492</v>
      </c>
      <c r="N6390" s="7" cm="1">
        <f t="array" ref="N6390:N6392">_xlfn.VSTACK(1,1/(1+EXP(-_xlfn.ANCHORARRAY(L6390))))</f>
        <v>1</v>
      </c>
      <c r="P6390" s="7" cm="1">
        <f t="array" ref="P6390:R6390">_xlfn.ANCHORARRAY(AR6386)</f>
        <v>-2.4980603208985452</v>
      </c>
      <c r="Q6390" s="7">
        <v>-5.7122234520019113</v>
      </c>
      <c r="R6390" s="7">
        <v>5.4195424803859407</v>
      </c>
      <c r="T6390" s="7" cm="1">
        <f t="array" ref="T6390">MMULT(P6390:R6390,_xlfn.ANCHORARRAY(N6390))</f>
        <v>1.7703726180580683</v>
      </c>
      <c r="V6390" s="18">
        <f t="shared" ref="V6390" si="14329">1/(1+EXP(-T6390))</f>
        <v>0.85450400363507495</v>
      </c>
      <c r="X6390" s="7">
        <f t="shared" ref="X6390" si="14330">D6390-V6390</f>
        <v>0.14549599636492505</v>
      </c>
      <c r="Z6390" s="7">
        <f t="shared" ref="Z6390" si="14331">V6390*(1-V6390)</f>
        <v>0.12432691140670277</v>
      </c>
      <c r="AB6390" s="7">
        <f t="shared" ref="AB6390" si="14332">Z6390*X6390</f>
        <v>1.8089067850091983E-2</v>
      </c>
      <c r="AD6390" s="7" cm="1">
        <f t="array" ref="AD6390:AF6390">P6390:R6390*AB6390</f>
        <v>-4.5187582638356337E-2</v>
      </c>
      <c r="AE6390" s="7">
        <v>-0.10332879759814922</v>
      </c>
      <c r="AF6390" s="7">
        <v>9.8034471644157087E-2</v>
      </c>
      <c r="AH6390" s="7">
        <f t="shared" ref="AH6390" si="14333">N6390*(1-N6390)*AD6390</f>
        <v>0</v>
      </c>
      <c r="AJ6390" s="7" cm="1">
        <f t="array" ref="AJ6390:AL6390">TRANSPOSE(F6390:F6392)*AH6391*$D$4</f>
        <v>-7.7339649738021278E-3</v>
      </c>
      <c r="AK6390" s="7">
        <v>0</v>
      </c>
      <c r="AL6390" s="7">
        <v>-7.7339649738021278E-3</v>
      </c>
      <c r="AN6390" s="14" cm="1">
        <f t="array" ref="AN6390:AP6391">H6390:J6391+AJ6390:AL6391</f>
        <v>-5.0100383084798423</v>
      </c>
      <c r="AO6390" s="14">
        <v>3.2716511830187422</v>
      </c>
      <c r="AP6390" s="14">
        <v>3.2289576427542888</v>
      </c>
      <c r="AR6390" s="14" cm="1">
        <f t="array" ref="AR6390:AT6390">TRANSPOSE(TRANSPOSE(P6390:R6390)+_xlfn.ANCHORARRAY(N6390)*AB6390*$D$4)</f>
        <v>-2.4872068801884901</v>
      </c>
      <c r="AS6390" s="14">
        <v>-5.7106378861227203</v>
      </c>
      <c r="AT6390" s="14">
        <v>5.4297618468044275</v>
      </c>
    </row>
    <row r="6391" spans="1:46" x14ac:dyDescent="0.3">
      <c r="A6391" s="20"/>
      <c r="F6391" s="7" cm="1">
        <f t="array" ref="F6391:F6392">TRANSPOSE(_xlfn.CHOOSEROWS($G$4:$H$7,B6390))</f>
        <v>0</v>
      </c>
      <c r="H6391" s="7">
        <v>-1.7181134788563559</v>
      </c>
      <c r="I6391" s="7">
        <v>4.4831523479838031</v>
      </c>
      <c r="J6391" s="7">
        <v>4.4979872197128854</v>
      </c>
      <c r="L6391" s="7">
        <v>2.7798737408565293</v>
      </c>
      <c r="N6391" s="7">
        <v>0.14608877696467717</v>
      </c>
      <c r="AH6391" s="7">
        <f t="shared" ref="AH6391" si="14334">N6391*(1-N6391)*AE6390</f>
        <v>-1.2889941623003547E-2</v>
      </c>
      <c r="AJ6391" s="7" cm="1">
        <f t="array" ref="AJ6391:AL6391">TRANSPOSE(F6390:F6392)*AH6392*$D$4</f>
        <v>3.2356333493741541E-3</v>
      </c>
      <c r="AK6391" s="7">
        <v>0</v>
      </c>
      <c r="AL6391" s="7">
        <v>3.2356333493741541E-3</v>
      </c>
      <c r="AN6391" s="14">
        <v>-1.7148778455069817</v>
      </c>
      <c r="AO6391" s="14">
        <v>4.4831523479838031</v>
      </c>
      <c r="AP6391" s="14">
        <v>4.5012228530622593</v>
      </c>
    </row>
    <row r="6392" spans="1:46" x14ac:dyDescent="0.3">
      <c r="A6392" s="20"/>
      <c r="F6392" s="7">
        <v>1</v>
      </c>
      <c r="N6392" s="7">
        <v>0.94157849952771766</v>
      </c>
      <c r="AH6392" s="7">
        <f t="shared" ref="AH6392" si="14335">N6392*(1-N6392)*AF6390</f>
        <v>5.3927222489569236E-3</v>
      </c>
    </row>
    <row r="6393" spans="1:46" x14ac:dyDescent="0.3">
      <c r="A6393" s="20"/>
    </row>
    <row r="6394" spans="1:46" x14ac:dyDescent="0.3">
      <c r="A6394" s="20">
        <v>1596</v>
      </c>
      <c r="B6394" s="7">
        <f t="shared" ref="B6394" si="14336">MOD(ROUNDDOWN(ROW(B6394)/4,0),4)+1</f>
        <v>3</v>
      </c>
      <c r="D6394" s="7" cm="1">
        <f t="array" ref="D6394">_xlfn.CHOOSEROWS($I$4:$I$7,B6394)</f>
        <v>1</v>
      </c>
      <c r="F6394" s="7">
        <f t="shared" ref="F6394" si="14337">1+0</f>
        <v>1</v>
      </c>
      <c r="H6394" s="7" cm="1">
        <f t="array" ref="H6394:J6395">_xlfn.ANCHORARRAY(AN6390)</f>
        <v>-5.0100383084798423</v>
      </c>
      <c r="I6394" s="7">
        <v>3.2716511830187422</v>
      </c>
      <c r="J6394" s="7">
        <v>3.2289576427542888</v>
      </c>
      <c r="L6394" s="7" cm="1">
        <f t="array" ref="L6394:L6395">MMULT(H6394:J6395,F6394:F6396)</f>
        <v>-1.7383871254611001</v>
      </c>
      <c r="N6394" s="7" cm="1">
        <f t="array" ref="N6394:N6396">_xlfn.VSTACK(1,1/(1+EXP(-_xlfn.ANCHORARRAY(L6394))))</f>
        <v>1</v>
      </c>
      <c r="P6394" s="7" cm="1">
        <f t="array" ref="P6394:R6394">_xlfn.ANCHORARRAY(AR6390)</f>
        <v>-2.4872068801884901</v>
      </c>
      <c r="Q6394" s="7">
        <v>-5.7106378861227203</v>
      </c>
      <c r="R6394" s="7">
        <v>5.4297618468044275</v>
      </c>
      <c r="T6394" s="7" cm="1">
        <f t="array" ref="T6394">MMULT(P6394:R6394,_xlfn.ANCHORARRAY(N6394))</f>
        <v>1.7680151710054854</v>
      </c>
      <c r="V6394" s="18">
        <f t="shared" ref="V6394" si="14338">1/(1+EXP(-T6394))</f>
        <v>0.85421066450940619</v>
      </c>
      <c r="X6394" s="7">
        <f t="shared" ref="X6394" si="14339">D6394-V6394</f>
        <v>0.14578933549059381</v>
      </c>
      <c r="Z6394" s="7">
        <f t="shared" ref="Z6394" si="14340">V6394*(1-V6394)</f>
        <v>0.12453480514780489</v>
      </c>
      <c r="AB6394" s="7">
        <f t="shared" ref="AB6394" si="14341">Z6394*X6394</f>
        <v>1.8155846487949056E-2</v>
      </c>
      <c r="AD6394" s="7" cm="1">
        <f t="array" ref="AD6394:AF6394">P6394:R6394*AB6394</f>
        <v>-4.5157346300472925E-2</v>
      </c>
      <c r="AE6394" s="7">
        <v>-0.10368146480871002</v>
      </c>
      <c r="AF6394" s="7">
        <v>9.8581922556703949E-2</v>
      </c>
      <c r="AH6394" s="7">
        <f t="shared" ref="AH6394" si="14342">N6394*(1-N6394)*AD6394</f>
        <v>0</v>
      </c>
      <c r="AJ6394" s="7" cm="1">
        <f t="array" ref="AJ6394:AL6394">TRANSPOSE(F6394:F6396)*AH6395*$D$4</f>
        <v>-7.9106246432045051E-3</v>
      </c>
      <c r="AK6394" s="7">
        <v>-7.9106246432045051E-3</v>
      </c>
      <c r="AL6394" s="7">
        <v>0</v>
      </c>
      <c r="AN6394" s="14" cm="1">
        <f t="array" ref="AN6394:AP6395">H6394:J6395+AJ6394:AL6395</f>
        <v>-5.0179489331230469</v>
      </c>
      <c r="AO6394" s="14">
        <v>3.2637405583755377</v>
      </c>
      <c r="AP6394" s="14">
        <v>3.2289576427542888</v>
      </c>
      <c r="AR6394" s="14" cm="1">
        <f t="array" ref="AR6394:AT6394">TRANSPOSE(TRANSPOSE(P6394:R6394)+_xlfn.ANCHORARRAY(N6394)*AB6394*$D$4)</f>
        <v>-2.4763133722957207</v>
      </c>
      <c r="AS6394" s="14">
        <v>-5.7090091115305075</v>
      </c>
      <c r="AT6394" s="14">
        <v>5.4400119532482618</v>
      </c>
    </row>
    <row r="6395" spans="1:46" x14ac:dyDescent="0.3">
      <c r="A6395" s="20"/>
      <c r="F6395" s="7" cm="1">
        <f t="array" ref="F6395:F6396">TRANSPOSE(_xlfn.CHOOSEROWS($G$4:$H$7,B6394))</f>
        <v>1</v>
      </c>
      <c r="H6395" s="7">
        <v>-1.7148778455069817</v>
      </c>
      <c r="I6395" s="7">
        <v>4.4831523479838031</v>
      </c>
      <c r="J6395" s="7">
        <v>4.5012228530622593</v>
      </c>
      <c r="L6395" s="7">
        <v>2.7682745024768214</v>
      </c>
      <c r="N6395" s="7">
        <v>0.14951791546359883</v>
      </c>
      <c r="AH6395" s="7">
        <f t="shared" ref="AH6395" si="14343">N6395*(1-N6395)*AE6394</f>
        <v>-1.3184374405340841E-2</v>
      </c>
      <c r="AJ6395" s="7" cm="1">
        <f t="array" ref="AJ6395:AL6395">TRANSPOSE(F6394:F6396)*AH6396*$D$4</f>
        <v>3.2871796460581331E-3</v>
      </c>
      <c r="AK6395" s="7">
        <v>3.2871796460581331E-3</v>
      </c>
      <c r="AL6395" s="7">
        <v>0</v>
      </c>
      <c r="AN6395" s="14">
        <v>-1.7115906658609237</v>
      </c>
      <c r="AO6395" s="14">
        <v>4.4864395276298614</v>
      </c>
      <c r="AP6395" s="14">
        <v>4.5012228530622593</v>
      </c>
    </row>
    <row r="6396" spans="1:46" x14ac:dyDescent="0.3">
      <c r="A6396" s="20"/>
      <c r="F6396" s="7">
        <v>0</v>
      </c>
      <c r="N6396" s="7">
        <v>0.94093716594611421</v>
      </c>
      <c r="AH6396" s="7">
        <f t="shared" ref="AH6396" si="14344">N6396*(1-N6396)*AF6394</f>
        <v>5.4786327434302217E-3</v>
      </c>
    </row>
    <row r="6397" spans="1:46" x14ac:dyDescent="0.3">
      <c r="A6397" s="20"/>
    </row>
    <row r="6398" spans="1:46" x14ac:dyDescent="0.3">
      <c r="A6398" s="20">
        <v>1597</v>
      </c>
      <c r="B6398" s="7">
        <f t="shared" ref="B6398" si="14345">MOD(ROUNDDOWN(ROW(B6398)/4,0),4)+1</f>
        <v>4</v>
      </c>
      <c r="D6398" s="7" cm="1">
        <f t="array" ref="D6398">_xlfn.CHOOSEROWS($I$4:$I$7,B6398)</f>
        <v>0</v>
      </c>
      <c r="F6398" s="7">
        <f t="shared" ref="F6398" si="14346">1+0</f>
        <v>1</v>
      </c>
      <c r="H6398" s="7" cm="1">
        <f t="array" ref="H6398:J6399">_xlfn.ANCHORARRAY(AN6394)</f>
        <v>-5.0179489331230469</v>
      </c>
      <c r="I6398" s="7">
        <v>3.2637405583755377</v>
      </c>
      <c r="J6398" s="7">
        <v>3.2289576427542888</v>
      </c>
      <c r="L6398" s="7" cm="1">
        <f t="array" ref="L6398:L6399">MMULT(H6398:J6399,F6398:F6400)</f>
        <v>1.4747492680067795</v>
      </c>
      <c r="N6398" s="7" cm="1">
        <f t="array" ref="N6398:N6400">_xlfn.VSTACK(1,1/(1+EXP(-_xlfn.ANCHORARRAY(L6398))))</f>
        <v>1</v>
      </c>
      <c r="P6398" s="7" cm="1">
        <f t="array" ref="P6398:R6398">_xlfn.ANCHORARRAY(AR6394)</f>
        <v>-2.4763133722957207</v>
      </c>
      <c r="Q6398" s="7">
        <v>-5.7090091115305075</v>
      </c>
      <c r="R6398" s="7">
        <v>5.4400119532482618</v>
      </c>
      <c r="T6398" s="7" cm="1">
        <f t="array" ref="T6398">MMULT(P6398:R6398,_xlfn.ANCHORARRAY(N6398))</f>
        <v>-1.685929786036799</v>
      </c>
      <c r="V6398" s="18">
        <f t="shared" ref="V6398" si="14347">1/(1+EXP(-T6398))</f>
        <v>0.15631186311753667</v>
      </c>
      <c r="X6398" s="7">
        <f t="shared" ref="X6398" si="14348">D6398-V6398</f>
        <v>-0.15631186311753667</v>
      </c>
      <c r="Z6398" s="7">
        <f t="shared" ref="Z6398" si="14349">V6398*(1-V6398)</f>
        <v>0.13187846456626115</v>
      </c>
      <c r="AB6398" s="7">
        <f t="shared" ref="AB6398" si="14350">Z6398*X6398</f>
        <v>-2.0614168501432321E-2</v>
      </c>
      <c r="AD6398" s="7" cm="1">
        <f t="array" ref="AD6398:AF6398">P6398:R6398*AB6398</f>
        <v>5.1047141118854097E-2</v>
      </c>
      <c r="AE6398" s="7">
        <v>0.11768647580130231</v>
      </c>
      <c r="AF6398" s="7">
        <v>-0.11214132305406564</v>
      </c>
      <c r="AH6398" s="7">
        <f t="shared" ref="AH6398" si="14351">N6398*(1-N6398)*AD6398</f>
        <v>0</v>
      </c>
      <c r="AJ6398" s="7" cm="1">
        <f t="array" ref="AJ6398:AL6398">TRANSPOSE(F6398:F6400)*AH6399*$D$4</f>
        <v>1.0700754952912108E-2</v>
      </c>
      <c r="AK6398" s="7">
        <v>1.0700754952912108E-2</v>
      </c>
      <c r="AL6398" s="7">
        <v>1.0700754952912108E-2</v>
      </c>
      <c r="AN6398" s="14" cm="1">
        <f t="array" ref="AN6398:AP6399">H6398:J6399+AJ6398:AL6399</f>
        <v>-5.0072481781701352</v>
      </c>
      <c r="AO6398" s="14">
        <v>3.2744413133284498</v>
      </c>
      <c r="AP6398" s="14">
        <v>3.2396583977072009</v>
      </c>
      <c r="AR6398" s="14" cm="1">
        <f t="array" ref="AR6398:AT6398">TRANSPOSE(TRANSPOSE(P6398:R6398)+_xlfn.ANCHORARRAY(N6398)*AB6398*$D$4)</f>
        <v>-2.4886818733965801</v>
      </c>
      <c r="AS6398" s="14">
        <v>-5.7190743278252292</v>
      </c>
      <c r="AT6398" s="14">
        <v>5.4276520039741269</v>
      </c>
    </row>
    <row r="6399" spans="1:46" x14ac:dyDescent="0.3">
      <c r="A6399" s="20"/>
      <c r="F6399" s="7" cm="1">
        <f t="array" ref="F6399:F6400">TRANSPOSE(_xlfn.CHOOSEROWS($G$4:$H$7,B6398))</f>
        <v>1</v>
      </c>
      <c r="H6399" s="7">
        <v>-1.7115906658609237</v>
      </c>
      <c r="I6399" s="7">
        <v>4.4864395276298614</v>
      </c>
      <c r="J6399" s="7">
        <v>4.5012228530622593</v>
      </c>
      <c r="L6399" s="7">
        <v>7.2760717148311969</v>
      </c>
      <c r="N6399" s="7">
        <v>0.81377817834548594</v>
      </c>
      <c r="AH6399" s="7">
        <f t="shared" ref="AH6399" si="14352">N6399*(1-N6399)*AE6398</f>
        <v>1.7834591588186847E-2</v>
      </c>
      <c r="AJ6399" s="7" cm="1">
        <f t="array" ref="AJ6399:AL6399">TRANSPOSE(F6398:F6400)*AH6400*$D$4</f>
        <v>-4.6489873344420269E-5</v>
      </c>
      <c r="AK6399" s="7">
        <v>-4.6489873344420269E-5</v>
      </c>
      <c r="AL6399" s="7">
        <v>-4.6489873344420269E-5</v>
      </c>
      <c r="AN6399" s="14">
        <v>-1.711637155734268</v>
      </c>
      <c r="AO6399" s="14">
        <v>4.4863930377565167</v>
      </c>
      <c r="AP6399" s="14">
        <v>4.5011763631889146</v>
      </c>
    </row>
    <row r="6400" spans="1:46" x14ac:dyDescent="0.3">
      <c r="A6400" s="20"/>
      <c r="F6400" s="7">
        <v>1</v>
      </c>
      <c r="N6400" s="7">
        <v>0.99930858018647983</v>
      </c>
      <c r="AH6400" s="7">
        <f t="shared" ref="AH6400" si="14353">N6400*(1-N6400)*AF6398</f>
        <v>-7.7483122240700448E-5</v>
      </c>
    </row>
    <row r="6401" spans="1:46" x14ac:dyDescent="0.3">
      <c r="A6401" s="20"/>
    </row>
    <row r="6402" spans="1:46" x14ac:dyDescent="0.3">
      <c r="A6402" s="20">
        <v>1598</v>
      </c>
      <c r="B6402" s="7">
        <f t="shared" ref="B6402" si="14354">MOD(ROUNDDOWN(ROW(B6402)/4,0),4)+1</f>
        <v>1</v>
      </c>
      <c r="D6402" s="7" cm="1">
        <f t="array" ref="D6402">_xlfn.CHOOSEROWS($I$4:$I$7,B6402)</f>
        <v>0</v>
      </c>
      <c r="F6402" s="7">
        <f t="shared" ref="F6402" si="14355">1+0</f>
        <v>1</v>
      </c>
      <c r="H6402" s="7" cm="1">
        <f t="array" ref="H6402:J6403">_xlfn.ANCHORARRAY(AN6398)</f>
        <v>-5.0072481781701352</v>
      </c>
      <c r="I6402" s="7">
        <v>3.2744413133284498</v>
      </c>
      <c r="J6402" s="7">
        <v>3.2396583977072009</v>
      </c>
      <c r="L6402" s="7" cm="1">
        <f t="array" ref="L6402:L6403">MMULT(H6402:J6403,F6402:F6404)</f>
        <v>-5.0072481781701352</v>
      </c>
      <c r="N6402" s="7" cm="1">
        <f t="array" ref="N6402:N6404">_xlfn.VSTACK(1,1/(1+EXP(-_xlfn.ANCHORARRAY(L6402))))</f>
        <v>1</v>
      </c>
      <c r="P6402" s="7" cm="1">
        <f t="array" ref="P6402:R6402">_xlfn.ANCHORARRAY(AR6398)</f>
        <v>-2.4886818733965801</v>
      </c>
      <c r="Q6402" s="7">
        <v>-5.7190743278252292</v>
      </c>
      <c r="R6402" s="7">
        <v>5.4276520039741269</v>
      </c>
      <c r="T6402" s="7" cm="1">
        <f t="array" ref="T6402">MMULT(P6402:R6402,_xlfn.ANCHORARRAY(N6402))</f>
        <v>-1.6965167277204667</v>
      </c>
      <c r="V6402" s="18">
        <f t="shared" ref="V6402" si="14356">1/(1+EXP(-T6402))</f>
        <v>0.15492074821660787</v>
      </c>
      <c r="X6402" s="7">
        <f t="shared" ref="X6402" si="14357">D6402-V6402</f>
        <v>-0.15492074821660787</v>
      </c>
      <c r="Z6402" s="7">
        <f t="shared" ref="Z6402" si="14358">V6402*(1-V6402)</f>
        <v>0.13092030998861426</v>
      </c>
      <c r="AB6402" s="7">
        <f t="shared" ref="AB6402" si="14359">Z6402*X6402</f>
        <v>-2.0282272380186362E-2</v>
      </c>
      <c r="AD6402" s="7" cm="1">
        <f t="array" ref="AD6402:AF6402">P6402:R6402*AB6402</f>
        <v>5.0476123623861911E-2</v>
      </c>
      <c r="AE6402" s="7">
        <v>0.11599582327948253</v>
      </c>
      <c r="AF6402" s="7">
        <v>-0.11008511632946759</v>
      </c>
      <c r="AH6402" s="7">
        <f t="shared" ref="AH6402" si="14360">N6402*(1-N6402)*AD6402</f>
        <v>0</v>
      </c>
      <c r="AJ6402" s="7" cm="1">
        <f t="array" ref="AJ6402:AL6402">TRANSPOSE(F6402:F6404)*AH6403*$D$4</f>
        <v>4.5939097176681486E-4</v>
      </c>
      <c r="AK6402" s="7">
        <v>0</v>
      </c>
      <c r="AL6402" s="7">
        <v>0</v>
      </c>
      <c r="AN6402" s="14" cm="1">
        <f t="array" ref="AN6402:AP6403">H6402:J6403+AJ6402:AL6403</f>
        <v>-5.0067887871983681</v>
      </c>
      <c r="AO6402" s="14">
        <v>3.2744413133284498</v>
      </c>
      <c r="AP6402" s="14">
        <v>3.2396583977072009</v>
      </c>
      <c r="AR6402" s="14" cm="1">
        <f t="array" ref="AR6402:AT6402">TRANSPOSE(TRANSPOSE(P6402:R6402)+_xlfn.ANCHORARRAY(N6402)*AB6402*$D$4)</f>
        <v>-2.5008512368246918</v>
      </c>
      <c r="AS6402" s="14">
        <v>-5.7191551912556946</v>
      </c>
      <c r="AT6402" s="14">
        <v>5.4257906817090564</v>
      </c>
    </row>
    <row r="6403" spans="1:46" x14ac:dyDescent="0.3">
      <c r="A6403" s="20"/>
      <c r="F6403" s="7" cm="1">
        <f t="array" ref="F6403:F6404">TRANSPOSE(_xlfn.CHOOSEROWS($G$4:$H$7,B6402))</f>
        <v>0</v>
      </c>
      <c r="H6403" s="7">
        <v>-1.711637155734268</v>
      </c>
      <c r="I6403" s="7">
        <v>4.4863930377565167</v>
      </c>
      <c r="J6403" s="7">
        <v>4.5011763631889146</v>
      </c>
      <c r="L6403" s="7">
        <v>-1.711637155734268</v>
      </c>
      <c r="N6403" s="7">
        <v>6.6448365145295035E-3</v>
      </c>
      <c r="AH6403" s="7">
        <f t="shared" ref="AH6403" si="14361">N6403*(1-N6403)*AE6402</f>
        <v>7.656516196113581E-4</v>
      </c>
      <c r="AJ6403" s="7" cm="1">
        <f t="array" ref="AJ6403:AL6403">TRANSPOSE(F6402:F6404)*AH6404*$D$4</f>
        <v>-8.5574003457633933E-3</v>
      </c>
      <c r="AK6403" s="7">
        <v>0</v>
      </c>
      <c r="AL6403" s="7">
        <v>0</v>
      </c>
      <c r="AN6403" s="14">
        <v>-1.7201945560800314</v>
      </c>
      <c r="AO6403" s="14">
        <v>4.4863930377565167</v>
      </c>
      <c r="AP6403" s="14">
        <v>4.5011763631889146</v>
      </c>
    </row>
    <row r="6404" spans="1:46" x14ac:dyDescent="0.3">
      <c r="A6404" s="20"/>
      <c r="F6404" s="7">
        <v>0</v>
      </c>
      <c r="N6404" s="7">
        <v>0.15295148970330188</v>
      </c>
      <c r="AH6404" s="7">
        <f t="shared" ref="AH6404" si="14362">N6404*(1-N6404)*AF6402</f>
        <v>-1.4262333909605655E-2</v>
      </c>
    </row>
    <row r="6405" spans="1:46" x14ac:dyDescent="0.3">
      <c r="A6405" s="20"/>
    </row>
    <row r="6406" spans="1:46" x14ac:dyDescent="0.3">
      <c r="A6406" s="20">
        <v>1599</v>
      </c>
      <c r="B6406" s="7">
        <f t="shared" ref="B6406" si="14363">MOD(ROUNDDOWN(ROW(B6406)/4,0),4)+1</f>
        <v>2</v>
      </c>
      <c r="D6406" s="7" cm="1">
        <f t="array" ref="D6406">_xlfn.CHOOSEROWS($I$4:$I$7,B6406)</f>
        <v>1</v>
      </c>
      <c r="F6406" s="7">
        <f t="shared" ref="F6406" si="14364">1+0</f>
        <v>1</v>
      </c>
      <c r="H6406" s="7" cm="1">
        <f t="array" ref="H6406:J6407">_xlfn.ANCHORARRAY(AN6402)</f>
        <v>-5.0067887871983681</v>
      </c>
      <c r="I6406" s="7">
        <v>3.2744413133284498</v>
      </c>
      <c r="J6406" s="7">
        <v>3.2396583977072009</v>
      </c>
      <c r="L6406" s="7" cm="1">
        <f t="array" ref="L6406:L6407">MMULT(H6406:J6407,F6406:F6408)</f>
        <v>-1.7671303894911672</v>
      </c>
      <c r="N6406" s="7" cm="1">
        <f t="array" ref="N6406:N6408">_xlfn.VSTACK(1,1/(1+EXP(-_xlfn.ANCHORARRAY(L6406))))</f>
        <v>1</v>
      </c>
      <c r="P6406" s="7" cm="1">
        <f t="array" ref="P6406:R6406">_xlfn.ANCHORARRAY(AR6402)</f>
        <v>-2.5008512368246918</v>
      </c>
      <c r="Q6406" s="7">
        <v>-5.7191551912556946</v>
      </c>
      <c r="R6406" s="7">
        <v>5.4257906817090564</v>
      </c>
      <c r="T6406" s="7" cm="1">
        <f t="array" ref="T6406">MMULT(P6406:R6406,_xlfn.ANCHORARRAY(N6406))</f>
        <v>1.7738649645806337</v>
      </c>
      <c r="V6406" s="18">
        <f t="shared" ref="V6406" si="14365">1/(1+EXP(-T6406))</f>
        <v>0.85493765896369456</v>
      </c>
      <c r="X6406" s="7">
        <f t="shared" ref="X6406" si="14366">D6406-V6406</f>
        <v>0.14506234103630544</v>
      </c>
      <c r="Z6406" s="7">
        <f t="shared" ref="Z6406" si="14367">V6406*(1-V6406)</f>
        <v>0.12401925824937206</v>
      </c>
      <c r="AB6406" s="7">
        <f t="shared" ref="AB6406" si="14368">Z6406*X6406</f>
        <v>1.7990523935240046E-2</v>
      </c>
      <c r="AD6406" s="7" cm="1">
        <f t="array" ref="AD6406:AF6406">P6406:R6406*AB6406</f>
        <v>-4.4991624034569293E-2</v>
      </c>
      <c r="AE6406" s="7">
        <v>-0.10289059835763793</v>
      </c>
      <c r="AF6406" s="7">
        <v>9.7612817126889184E-2</v>
      </c>
      <c r="AH6406" s="7">
        <f t="shared" ref="AH6406" si="14369">N6406*(1-N6406)*AD6406</f>
        <v>0</v>
      </c>
      <c r="AJ6406" s="7" cm="1">
        <f t="array" ref="AJ6406:AL6406">TRANSPOSE(F6406:F6408)*AH6407*$D$4</f>
        <v>-7.6928960028422831E-3</v>
      </c>
      <c r="AK6406" s="7">
        <v>0</v>
      </c>
      <c r="AL6406" s="7">
        <v>-7.6928960028422831E-3</v>
      </c>
      <c r="AN6406" s="14" cm="1">
        <f t="array" ref="AN6406:AP6407">H6406:J6407+AJ6406:AL6407</f>
        <v>-5.0144816832012102</v>
      </c>
      <c r="AO6406" s="14">
        <v>3.2744413133284498</v>
      </c>
      <c r="AP6406" s="14">
        <v>3.2319655017043587</v>
      </c>
      <c r="AR6406" s="14" cm="1">
        <f t="array" ref="AR6406:AT6406">TRANSPOSE(TRANSPOSE(P6406:R6406)+_xlfn.ANCHORARRAY(N6406)*AB6406*$D$4)</f>
        <v>-2.4900569224635478</v>
      </c>
      <c r="AS6406" s="14">
        <v>-5.7175803055817846</v>
      </c>
      <c r="AT6406" s="14">
        <v>5.4359550336524762</v>
      </c>
    </row>
    <row r="6407" spans="1:46" x14ac:dyDescent="0.3">
      <c r="A6407" s="20"/>
      <c r="F6407" s="7" cm="1">
        <f t="array" ref="F6407:F6408">TRANSPOSE(_xlfn.CHOOSEROWS($G$4:$H$7,B6406))</f>
        <v>0</v>
      </c>
      <c r="H6407" s="7">
        <v>-1.7201945560800314</v>
      </c>
      <c r="I6407" s="7">
        <v>4.4863930377565167</v>
      </c>
      <c r="J6407" s="7">
        <v>4.5011763631889146</v>
      </c>
      <c r="L6407" s="7">
        <v>2.7809818071088834</v>
      </c>
      <c r="N6407" s="7">
        <v>0.14589955611992764</v>
      </c>
      <c r="AH6407" s="7">
        <f t="shared" ref="AH6407" si="14370">N6407*(1-N6407)*AE6406</f>
        <v>-1.2821493338070472E-2</v>
      </c>
      <c r="AJ6407" s="7" cm="1">
        <f t="array" ref="AJ6407:AL6407">TRANSPOSE(F6406:F6408)*AH6408*$D$4</f>
        <v>3.2185651822196969E-3</v>
      </c>
      <c r="AK6407" s="7">
        <v>0</v>
      </c>
      <c r="AL6407" s="7">
        <v>3.2185651822196969E-3</v>
      </c>
      <c r="AN6407" s="14">
        <v>-1.7169759908978117</v>
      </c>
      <c r="AO6407" s="14">
        <v>4.4863930377565167</v>
      </c>
      <c r="AP6407" s="14">
        <v>4.5043949283711342</v>
      </c>
    </row>
    <row r="6408" spans="1:46" x14ac:dyDescent="0.3">
      <c r="A6408" s="20"/>
      <c r="F6408" s="7">
        <v>1</v>
      </c>
      <c r="N6408" s="7">
        <v>0.94163942269538414</v>
      </c>
      <c r="AH6408" s="7">
        <f t="shared" ref="AH6408" si="14371">N6408*(1-N6408)*AF6406</f>
        <v>5.3642753036994952E-3</v>
      </c>
    </row>
    <row r="6409" spans="1:46" x14ac:dyDescent="0.3">
      <c r="A6409" s="20"/>
    </row>
    <row r="6410" spans="1:46" x14ac:dyDescent="0.3">
      <c r="A6410" s="20">
        <v>1600</v>
      </c>
      <c r="B6410" s="7">
        <f t="shared" ref="B6410" si="14372">MOD(ROUNDDOWN(ROW(B6410)/4,0),4)+1</f>
        <v>3</v>
      </c>
      <c r="D6410" s="7" cm="1">
        <f t="array" ref="D6410">_xlfn.CHOOSEROWS($I$4:$I$7,B6410)</f>
        <v>1</v>
      </c>
      <c r="F6410" s="7">
        <f t="shared" ref="F6410" si="14373">1+0</f>
        <v>1</v>
      </c>
      <c r="H6410" s="7" cm="1">
        <f t="array" ref="H6410:J6411">_xlfn.ANCHORARRAY(AN6406)</f>
        <v>-5.0144816832012102</v>
      </c>
      <c r="I6410" s="7">
        <v>3.2744413133284498</v>
      </c>
      <c r="J6410" s="7">
        <v>3.2319655017043587</v>
      </c>
      <c r="L6410" s="7" cm="1">
        <f t="array" ref="L6410:L6411">MMULT(H6410:J6411,F6410:F6412)</f>
        <v>-1.7400403698727605</v>
      </c>
      <c r="N6410" s="7" cm="1">
        <f t="array" ref="N6410:N6412">_xlfn.VSTACK(1,1/(1+EXP(-_xlfn.ANCHORARRAY(L6410))))</f>
        <v>1</v>
      </c>
      <c r="P6410" s="7" cm="1">
        <f t="array" ref="P6410:R6410">_xlfn.ANCHORARRAY(AR6406)</f>
        <v>-2.4900569224635478</v>
      </c>
      <c r="Q6410" s="7">
        <v>-5.7175803055817846</v>
      </c>
      <c r="R6410" s="7">
        <v>5.4359550336524762</v>
      </c>
      <c r="T6410" s="7" cm="1">
        <f t="array" ref="T6410">MMULT(P6410:R6410,_xlfn.ANCHORARRAY(N6410))</f>
        <v>1.771500813874864</v>
      </c>
      <c r="V6410" s="18">
        <f t="shared" ref="V6410" si="14374">1/(1+EXP(-T6410))</f>
        <v>0.85464421264498303</v>
      </c>
      <c r="X6410" s="7">
        <f t="shared" ref="X6410" si="14375">D6410-V6410</f>
        <v>0.14535578735501697</v>
      </c>
      <c r="Z6410" s="7">
        <f t="shared" ref="Z6410" si="14376">V6410*(1-V6410)</f>
        <v>0.12422748243742006</v>
      </c>
      <c r="AB6410" s="7">
        <f t="shared" ref="AB6410" si="14377">Z6410*X6410</f>
        <v>1.8057183520822737E-2</v>
      </c>
      <c r="AD6410" s="7" cm="1">
        <f t="array" ref="AD6410:AF6410">P6410:R6410*AB6410</f>
        <v>-4.4963414826219357E-2</v>
      </c>
      <c r="AE6410" s="7">
        <v>-0.10324339687293203</v>
      </c>
      <c r="AF6410" s="7">
        <v>9.8158037653602898E-2</v>
      </c>
      <c r="AH6410" s="7">
        <f t="shared" ref="AH6410" si="14378">N6410*(1-N6410)*AD6410</f>
        <v>0</v>
      </c>
      <c r="AJ6410" s="7" cm="1">
        <f t="array" ref="AJ6410:AL6410">TRANSPOSE(F6410:F6412)*AH6411*$D$4</f>
        <v>-7.8680751454878513E-3</v>
      </c>
      <c r="AK6410" s="7">
        <v>-7.8680751454878513E-3</v>
      </c>
      <c r="AL6410" s="7">
        <v>0</v>
      </c>
      <c r="AN6410" s="14" cm="1">
        <f t="array" ref="AN6410:AP6411">H6410:J6411+AJ6410:AL6411</f>
        <v>-5.0223497583466985</v>
      </c>
      <c r="AO6410" s="14">
        <v>3.266573238182962</v>
      </c>
      <c r="AP6410" s="14">
        <v>3.2319655017043587</v>
      </c>
      <c r="AR6410" s="14" cm="1">
        <f t="array" ref="AR6410:AT6410">TRANSPOSE(TRANSPOSE(P6410:R6410)+_xlfn.ANCHORARRAY(N6410)*AB6410*$D$4)</f>
        <v>-2.4792226123510543</v>
      </c>
      <c r="AS6410" s="14">
        <v>-5.7159626584998362</v>
      </c>
      <c r="AT6410" s="14">
        <v>5.4461501262961471</v>
      </c>
    </row>
    <row r="6411" spans="1:46" x14ac:dyDescent="0.3">
      <c r="A6411" s="20"/>
      <c r="F6411" s="7" cm="1">
        <f t="array" ref="F6411:F6412">TRANSPOSE(_xlfn.CHOOSEROWS($G$4:$H$7,B6410))</f>
        <v>1</v>
      </c>
      <c r="H6411" s="7">
        <v>-1.7169759908978117</v>
      </c>
      <c r="I6411" s="7">
        <v>4.4863930377565167</v>
      </c>
      <c r="J6411" s="7">
        <v>4.5043949283711342</v>
      </c>
      <c r="L6411" s="7">
        <v>2.7694170468587052</v>
      </c>
      <c r="N6411" s="7">
        <v>0.14930780687943948</v>
      </c>
      <c r="AH6411" s="7">
        <f t="shared" ref="AH6411" si="14379">N6411*(1-N6411)*AE6410</f>
        <v>-1.3113458575813086E-2</v>
      </c>
      <c r="AJ6411" s="7" cm="1">
        <f t="array" ref="AJ6411:AL6411">TRANSPOSE(F6410:F6412)*AH6412*$D$4</f>
        <v>3.2697489194311881E-3</v>
      </c>
      <c r="AK6411" s="7">
        <v>3.2697489194311881E-3</v>
      </c>
      <c r="AL6411" s="7">
        <v>0</v>
      </c>
      <c r="AN6411" s="14">
        <v>-1.7137062419783806</v>
      </c>
      <c r="AO6411" s="14">
        <v>4.4896627866759475</v>
      </c>
      <c r="AP6411" s="14">
        <v>4.5043949283711342</v>
      </c>
    </row>
    <row r="6412" spans="1:46" x14ac:dyDescent="0.3">
      <c r="A6412" s="20"/>
      <c r="F6412" s="7">
        <v>0</v>
      </c>
      <c r="N6412" s="7">
        <v>0.94100063020295466</v>
      </c>
      <c r="AH6412" s="7">
        <f t="shared" ref="AH6412" si="14380">N6412*(1-N6412)*AF6410</f>
        <v>5.449581532385314E-3</v>
      </c>
    </row>
    <row r="6413" spans="1:46" x14ac:dyDescent="0.3">
      <c r="A6413" s="20"/>
    </row>
    <row r="6414" spans="1:46" x14ac:dyDescent="0.3">
      <c r="A6414" s="20">
        <v>1601</v>
      </c>
      <c r="B6414" s="7">
        <f t="shared" ref="B6414" si="14381">MOD(ROUNDDOWN(ROW(B6414)/4,0),4)+1</f>
        <v>4</v>
      </c>
      <c r="D6414" s="7" cm="1">
        <f t="array" ref="D6414">_xlfn.CHOOSEROWS($I$4:$I$7,B6414)</f>
        <v>0</v>
      </c>
      <c r="F6414" s="7">
        <f t="shared" ref="F6414" si="14382">1+0</f>
        <v>1</v>
      </c>
      <c r="H6414" s="7" cm="1">
        <f t="array" ref="H6414:J6415">_xlfn.ANCHORARRAY(AN6410)</f>
        <v>-5.0223497583466985</v>
      </c>
      <c r="I6414" s="7">
        <v>3.266573238182962</v>
      </c>
      <c r="J6414" s="7">
        <v>3.2319655017043587</v>
      </c>
      <c r="L6414" s="7" cm="1">
        <f t="array" ref="L6414:L6415">MMULT(H6414:J6415,F6414:F6416)</f>
        <v>1.4761889815406222</v>
      </c>
      <c r="N6414" s="7" cm="1">
        <f t="array" ref="N6414:N6416">_xlfn.VSTACK(1,1/(1+EXP(-_xlfn.ANCHORARRAY(L6414))))</f>
        <v>1</v>
      </c>
      <c r="P6414" s="7" cm="1">
        <f t="array" ref="P6414:R6414">_xlfn.ANCHORARRAY(AR6410)</f>
        <v>-2.4792226123510543</v>
      </c>
      <c r="Q6414" s="7">
        <v>-5.7159626584998362</v>
      </c>
      <c r="R6414" s="7">
        <v>5.4461501262961471</v>
      </c>
      <c r="T6414" s="7" cm="1">
        <f t="array" ref="T6414">MMULT(P6414:R6414,_xlfn.ANCHORARRAY(N6414))</f>
        <v>-1.6895942105988038</v>
      </c>
      <c r="V6414" s="18">
        <f t="shared" ref="V6414" si="14383">1/(1+EXP(-T6414))</f>
        <v>0.15582921283192736</v>
      </c>
      <c r="X6414" s="7">
        <f t="shared" ref="X6414" si="14384">D6414-V6414</f>
        <v>-0.15582921283192736</v>
      </c>
      <c r="Z6414" s="7">
        <f t="shared" ref="Z6414" si="14385">V6414*(1-V6414)</f>
        <v>0.13154646926010924</v>
      </c>
      <c r="AB6414" s="7">
        <f t="shared" ref="AB6414" si="14386">Z6414*X6414</f>
        <v>-2.0498782755622152E-2</v>
      </c>
      <c r="AD6414" s="7" cm="1">
        <f t="array" ref="AD6414:AF6414">P6414:R6414*AB6414</f>
        <v>5.0821045733410293E-2</v>
      </c>
      <c r="AE6414" s="7">
        <v>0.11717027677583659</v>
      </c>
      <c r="AF6414" s="7">
        <v>-0.11163944829344886</v>
      </c>
      <c r="AH6414" s="7">
        <f t="shared" ref="AH6414" si="14387">N6414*(1-N6414)*AD6414</f>
        <v>0</v>
      </c>
      <c r="AJ6414" s="7" cm="1">
        <f t="array" ref="AJ6414:AL6414">TRANSPOSE(F6414:F6416)*AH6415*$D$4</f>
        <v>1.0644194329050685E-2</v>
      </c>
      <c r="AK6414" s="7">
        <v>1.0644194329050685E-2</v>
      </c>
      <c r="AL6414" s="7">
        <v>1.0644194329050685E-2</v>
      </c>
      <c r="AN6414" s="14" cm="1">
        <f t="array" ref="AN6414:AP6415">H6414:J6415+AJ6414:AL6415</f>
        <v>-5.0117055640176478</v>
      </c>
      <c r="AO6414" s="14">
        <v>3.2772174325120127</v>
      </c>
      <c r="AP6414" s="14">
        <v>3.2426096960334094</v>
      </c>
      <c r="AR6414" s="14" cm="1">
        <f t="array" ref="AR6414:AT6414">TRANSPOSE(TRANSPOSE(P6414:R6414)+_xlfn.ANCHORARRAY(N6414)*AB6414*$D$4)</f>
        <v>-2.4915218820044278</v>
      </c>
      <c r="AS6414" s="14">
        <v>-5.7259742179819915</v>
      </c>
      <c r="AT6414" s="14">
        <v>5.4338593243093891</v>
      </c>
    </row>
    <row r="6415" spans="1:46" x14ac:dyDescent="0.3">
      <c r="A6415" s="20"/>
      <c r="F6415" s="7" cm="1">
        <f t="array" ref="F6415:F6416">TRANSPOSE(_xlfn.CHOOSEROWS($G$4:$H$7,B6414))</f>
        <v>1</v>
      </c>
      <c r="H6415" s="7">
        <v>-1.7137062419783806</v>
      </c>
      <c r="I6415" s="7">
        <v>4.4896627866759475</v>
      </c>
      <c r="J6415" s="7">
        <v>4.5043949283711342</v>
      </c>
      <c r="L6415" s="7">
        <v>7.2803514730687011</v>
      </c>
      <c r="N6415" s="7">
        <v>0.81399625866477177</v>
      </c>
      <c r="AH6415" s="7">
        <f t="shared" ref="AH6415" si="14388">N6415*(1-N6415)*AE6414</f>
        <v>1.7740323881751143E-2</v>
      </c>
      <c r="AJ6415" s="7" cm="1">
        <f t="array" ref="AJ6415:AL6415">TRANSPOSE(F6414:F6416)*AH6416*$D$4</f>
        <v>-4.6084434042567812E-5</v>
      </c>
      <c r="AK6415" s="7">
        <v>-4.6084434042567812E-5</v>
      </c>
      <c r="AL6415" s="7">
        <v>-4.6084434042567812E-5</v>
      </c>
      <c r="AN6415" s="14">
        <v>-1.7137523264124233</v>
      </c>
      <c r="AO6415" s="14">
        <v>4.4896167022419053</v>
      </c>
      <c r="AP6415" s="14">
        <v>4.504348843937092</v>
      </c>
    </row>
    <row r="6416" spans="1:46" x14ac:dyDescent="0.3">
      <c r="A6416" s="20"/>
      <c r="F6416" s="7">
        <v>1</v>
      </c>
      <c r="N6416" s="7">
        <v>0.99931153094010694</v>
      </c>
      <c r="AH6416" s="7">
        <f t="shared" ref="AH6416" si="14389">N6416*(1-N6416)*AF6414</f>
        <v>-7.6807390070946353E-5</v>
      </c>
    </row>
    <row r="6417" spans="1:46" x14ac:dyDescent="0.3">
      <c r="A6417" s="20"/>
    </row>
    <row r="6418" spans="1:46" x14ac:dyDescent="0.3">
      <c r="A6418" s="20">
        <v>1602</v>
      </c>
      <c r="B6418" s="7">
        <f t="shared" ref="B6418" si="14390">MOD(ROUNDDOWN(ROW(B6418)/4,0),4)+1</f>
        <v>1</v>
      </c>
      <c r="D6418" s="7" cm="1">
        <f t="array" ref="D6418">_xlfn.CHOOSEROWS($I$4:$I$7,B6418)</f>
        <v>0</v>
      </c>
      <c r="F6418" s="7">
        <f t="shared" ref="F6418" si="14391">1+0</f>
        <v>1</v>
      </c>
      <c r="H6418" s="7" cm="1">
        <f t="array" ref="H6418:J6419">_xlfn.ANCHORARRAY(AN6414)</f>
        <v>-5.0117055640176478</v>
      </c>
      <c r="I6418" s="7">
        <v>3.2772174325120127</v>
      </c>
      <c r="J6418" s="7">
        <v>3.2426096960334094</v>
      </c>
      <c r="L6418" s="7" cm="1">
        <f t="array" ref="L6418:L6419">MMULT(H6418:J6419,F6418:F6420)</f>
        <v>-5.0117055640176478</v>
      </c>
      <c r="N6418" s="7" cm="1">
        <f t="array" ref="N6418:N6420">_xlfn.VSTACK(1,1/(1+EXP(-_xlfn.ANCHORARRAY(L6418))))</f>
        <v>1</v>
      </c>
      <c r="P6418" s="7" cm="1">
        <f t="array" ref="P6418:R6418">_xlfn.ANCHORARRAY(AR6414)</f>
        <v>-2.4915218820044278</v>
      </c>
      <c r="Q6418" s="7">
        <v>-5.7259742179819915</v>
      </c>
      <c r="R6418" s="7">
        <v>5.4338593243093891</v>
      </c>
      <c r="T6418" s="7" cm="1">
        <f t="array" ref="T6418">MMULT(P6418:R6418,_xlfn.ANCHORARRAY(N6418))</f>
        <v>-1.6997730471386672</v>
      </c>
      <c r="V6418" s="18">
        <f t="shared" ref="V6418" si="14392">1/(1+EXP(-T6418))</f>
        <v>0.15449490875604763</v>
      </c>
      <c r="X6418" s="7">
        <f t="shared" ref="X6418" si="14393">D6418-V6418</f>
        <v>-0.15449490875604763</v>
      </c>
      <c r="Z6418" s="7">
        <f t="shared" ref="Z6418" si="14394">V6418*(1-V6418)</f>
        <v>0.13062623192450815</v>
      </c>
      <c r="AB6418" s="7">
        <f t="shared" ref="AB6418" si="14395">Z6418*X6418</f>
        <v>-2.0181087782323203E-2</v>
      </c>
      <c r="AD6418" s="7" cm="1">
        <f t="array" ref="AD6418:AF6418">P6418:R6418*AB6418</f>
        <v>5.0281621812310474E-2</v>
      </c>
      <c r="AE6418" s="7">
        <v>0.11555638833241402</v>
      </c>
      <c r="AF6418" s="7">
        <v>-0.10966119202068322</v>
      </c>
      <c r="AH6418" s="7">
        <f t="shared" ref="AH6418" si="14396">N6418*(1-N6418)*AD6418</f>
        <v>0</v>
      </c>
      <c r="AJ6418" s="7" cm="1">
        <f t="array" ref="AJ6418:AL6418">TRANSPOSE(F6418:F6420)*AH6419*$D$4</f>
        <v>4.5564217407002616E-4</v>
      </c>
      <c r="AK6418" s="7">
        <v>0</v>
      </c>
      <c r="AL6418" s="7">
        <v>0</v>
      </c>
      <c r="AN6418" s="14" cm="1">
        <f t="array" ref="AN6418:AP6419">H6418:J6419+AJ6418:AL6419</f>
        <v>-5.0112499218435778</v>
      </c>
      <c r="AO6418" s="14">
        <v>3.2772174325120127</v>
      </c>
      <c r="AP6418" s="14">
        <v>3.2426096960334094</v>
      </c>
      <c r="AR6418" s="14" cm="1">
        <f t="array" ref="AR6418:AT6418">TRANSPOSE(TRANSPOSE(P6418:R6418)+_xlfn.ANCHORARRAY(N6418)*AB6418*$D$4)</f>
        <v>-2.5036305346738219</v>
      </c>
      <c r="AS6418" s="14">
        <v>-5.7260543225234679</v>
      </c>
      <c r="AT6418" s="14">
        <v>5.4320106036152263</v>
      </c>
    </row>
    <row r="6419" spans="1:46" x14ac:dyDescent="0.3">
      <c r="A6419" s="20"/>
      <c r="F6419" s="7" cm="1">
        <f t="array" ref="F6419:F6420">TRANSPOSE(_xlfn.CHOOSEROWS($G$4:$H$7,B6418))</f>
        <v>0</v>
      </c>
      <c r="H6419" s="7">
        <v>-1.7137523264124233</v>
      </c>
      <c r="I6419" s="7">
        <v>4.4896167022419053</v>
      </c>
      <c r="J6419" s="7">
        <v>4.504348843937092</v>
      </c>
      <c r="L6419" s="7">
        <v>-1.7137523264124233</v>
      </c>
      <c r="N6419" s="7">
        <v>6.6154793322790789E-3</v>
      </c>
      <c r="AH6419" s="7">
        <f t="shared" ref="AH6419" si="14397">N6419*(1-N6419)*AE6418</f>
        <v>7.5940362345004362E-4</v>
      </c>
      <c r="AJ6419" s="7" cm="1">
        <f t="array" ref="AJ6419:AL6419">TRANSPOSE(F6418:F6420)*AH6420*$D$4</f>
        <v>-8.5119360680355211E-3</v>
      </c>
      <c r="AK6419" s="7">
        <v>0</v>
      </c>
      <c r="AL6419" s="7">
        <v>0</v>
      </c>
      <c r="AN6419" s="14">
        <v>-1.7222642624804587</v>
      </c>
      <c r="AO6419" s="14">
        <v>4.4896167022419053</v>
      </c>
      <c r="AP6419" s="14">
        <v>4.504348843937092</v>
      </c>
    </row>
    <row r="6420" spans="1:46" x14ac:dyDescent="0.3">
      <c r="A6420" s="20"/>
      <c r="F6420" s="7">
        <v>0</v>
      </c>
      <c r="N6420" s="7">
        <v>0.15267765494967508</v>
      </c>
      <c r="AH6420" s="7">
        <f t="shared" ref="AH6420" si="14398">N6420*(1-N6420)*AF6418</f>
        <v>-1.4186560113392536E-2</v>
      </c>
    </row>
    <row r="6421" spans="1:46" x14ac:dyDescent="0.3">
      <c r="A6421" s="20"/>
    </row>
    <row r="6422" spans="1:46" x14ac:dyDescent="0.3">
      <c r="A6422" s="20">
        <v>1603</v>
      </c>
      <c r="B6422" s="7">
        <f t="shared" ref="B6422" si="14399">MOD(ROUNDDOWN(ROW(B6422)/4,0),4)+1</f>
        <v>2</v>
      </c>
      <c r="D6422" s="7" cm="1">
        <f t="array" ref="D6422">_xlfn.CHOOSEROWS($I$4:$I$7,B6422)</f>
        <v>1</v>
      </c>
      <c r="F6422" s="7">
        <f t="shared" ref="F6422" si="14400">1+0</f>
        <v>1</v>
      </c>
      <c r="H6422" s="7" cm="1">
        <f t="array" ref="H6422:J6423">_xlfn.ANCHORARRAY(AN6418)</f>
        <v>-5.0112499218435778</v>
      </c>
      <c r="I6422" s="7">
        <v>3.2772174325120127</v>
      </c>
      <c r="J6422" s="7">
        <v>3.2426096960334094</v>
      </c>
      <c r="L6422" s="7" cm="1">
        <f t="array" ref="L6422:L6423">MMULT(H6422:J6423,F6422:F6424)</f>
        <v>-1.7686402258101683</v>
      </c>
      <c r="N6422" s="7" cm="1">
        <f t="array" ref="N6422:N6424">_xlfn.VSTACK(1,1/(1+EXP(-_xlfn.ANCHORARRAY(L6422))))</f>
        <v>1</v>
      </c>
      <c r="P6422" s="7" cm="1">
        <f t="array" ref="P6422:R6422">_xlfn.ANCHORARRAY(AR6418)</f>
        <v>-2.5036305346738219</v>
      </c>
      <c r="Q6422" s="7">
        <v>-5.7260543225234679</v>
      </c>
      <c r="R6422" s="7">
        <v>5.4320106036152263</v>
      </c>
      <c r="T6422" s="7" cm="1">
        <f t="array" ref="T6422">MMULT(P6422:R6422,_xlfn.ANCHORARRAY(N6422))</f>
        <v>1.7773417964809308</v>
      </c>
      <c r="V6422" s="18">
        <f t="shared" ref="V6422" si="14401">1/(1+EXP(-T6422))</f>
        <v>0.85536832118079187</v>
      </c>
      <c r="X6422" s="7">
        <f t="shared" ref="X6422" si="14402">D6422-V6422</f>
        <v>0.14463167881920813</v>
      </c>
      <c r="Z6422" s="7">
        <f t="shared" ref="Z6422" si="14403">V6422*(1-V6422)</f>
        <v>0.12371335630114555</v>
      </c>
      <c r="AB6422" s="7">
        <f t="shared" ref="AB6422" si="14404">Z6422*X6422</f>
        <v>1.7892870414193542E-2</v>
      </c>
      <c r="AD6422" s="7" cm="1">
        <f t="array" ref="AD6422:AF6422">P6422:R6422*AB6422</f>
        <v>-4.4797136721936789E-2</v>
      </c>
      <c r="AE6422" s="7">
        <v>-0.10245554797754521</v>
      </c>
      <c r="AF6422" s="7">
        <v>9.7194261819012487E-2</v>
      </c>
      <c r="AH6422" s="7">
        <f t="shared" ref="AH6422" si="14405">N6422*(1-N6422)*AD6422</f>
        <v>0</v>
      </c>
      <c r="AJ6422" s="7" cm="1">
        <f t="array" ref="AJ6422:AL6422">TRANSPOSE(F6422:F6424)*AH6423*$D$4</f>
        <v>-7.6521794979088151E-3</v>
      </c>
      <c r="AK6422" s="7">
        <v>0</v>
      </c>
      <c r="AL6422" s="7">
        <v>-7.6521794979088151E-3</v>
      </c>
      <c r="AN6422" s="14" cm="1">
        <f t="array" ref="AN6422:AP6423">H6422:J6423+AJ6422:AL6423</f>
        <v>-5.018902101341487</v>
      </c>
      <c r="AO6422" s="14">
        <v>3.2772174325120127</v>
      </c>
      <c r="AP6422" s="14">
        <v>3.2349575165355007</v>
      </c>
      <c r="AR6422" s="14" cm="1">
        <f t="array" ref="AR6422:AT6422">TRANSPOSE(TRANSPOSE(P6422:R6422)+_xlfn.ANCHORARRAY(N6422)*AB6422*$D$4)</f>
        <v>-2.4928948124253059</v>
      </c>
      <c r="AS6422" s="14">
        <v>-5.7244900042060349</v>
      </c>
      <c r="AT6422" s="14">
        <v>5.4421204332108557</v>
      </c>
    </row>
    <row r="6423" spans="1:46" x14ac:dyDescent="0.3">
      <c r="A6423" s="20"/>
      <c r="F6423" s="7" cm="1">
        <f t="array" ref="F6423:F6424">TRANSPOSE(_xlfn.CHOOSEROWS($G$4:$H$7,B6422))</f>
        <v>0</v>
      </c>
      <c r="H6423" s="7">
        <v>-1.7222642624804587</v>
      </c>
      <c r="I6423" s="7">
        <v>4.4896167022419053</v>
      </c>
      <c r="J6423" s="7">
        <v>4.504348843937092</v>
      </c>
      <c r="L6423" s="7">
        <v>2.7820845814566333</v>
      </c>
      <c r="N6423" s="7">
        <v>0.14571151164510288</v>
      </c>
      <c r="AH6423" s="7">
        <f t="shared" ref="AH6423" si="14406">N6423*(1-N6423)*AE6422</f>
        <v>-1.2753632496514693E-2</v>
      </c>
      <c r="AJ6423" s="7" cm="1">
        <f t="array" ref="AJ6423:AL6423">TRANSPOSE(F6422:F6424)*AH6424*$D$4</f>
        <v>3.2016439354663542E-3</v>
      </c>
      <c r="AK6423" s="7">
        <v>0</v>
      </c>
      <c r="AL6423" s="7">
        <v>3.2016439354663542E-3</v>
      </c>
      <c r="AN6423" s="14">
        <v>-1.7190626185449924</v>
      </c>
      <c r="AO6423" s="14">
        <v>4.4896167022419053</v>
      </c>
      <c r="AP6423" s="14">
        <v>4.5075504878725585</v>
      </c>
    </row>
    <row r="6424" spans="1:46" x14ac:dyDescent="0.3">
      <c r="A6424" s="20"/>
      <c r="F6424" s="7">
        <v>1</v>
      </c>
      <c r="N6424" s="7">
        <v>0.94169999573402241</v>
      </c>
      <c r="AH6424" s="7">
        <f t="shared" ref="AH6424" si="14407">N6424*(1-N6424)*AF6422</f>
        <v>5.3360732257772573E-3</v>
      </c>
    </row>
    <row r="6425" spans="1:46" x14ac:dyDescent="0.3">
      <c r="A6425" s="20"/>
    </row>
    <row r="6426" spans="1:46" x14ac:dyDescent="0.3">
      <c r="A6426" s="20">
        <v>1604</v>
      </c>
      <c r="B6426" s="7">
        <f t="shared" ref="B6426" si="14408">MOD(ROUNDDOWN(ROW(B6426)/4,0),4)+1</f>
        <v>3</v>
      </c>
      <c r="D6426" s="7" cm="1">
        <f t="array" ref="D6426">_xlfn.CHOOSEROWS($I$4:$I$7,B6426)</f>
        <v>1</v>
      </c>
      <c r="F6426" s="7">
        <f t="shared" ref="F6426" si="14409">1+0</f>
        <v>1</v>
      </c>
      <c r="H6426" s="7" cm="1">
        <f t="array" ref="H6426:J6427">_xlfn.ANCHORARRAY(AN6422)</f>
        <v>-5.018902101341487</v>
      </c>
      <c r="I6426" s="7">
        <v>3.2772174325120127</v>
      </c>
      <c r="J6426" s="7">
        <v>3.2349575165355007</v>
      </c>
      <c r="L6426" s="7" cm="1">
        <f t="array" ref="L6426:L6427">MMULT(H6426:J6427,F6426:F6428)</f>
        <v>-1.7416846688294743</v>
      </c>
      <c r="N6426" s="7" cm="1">
        <f t="array" ref="N6426:N6428">_xlfn.VSTACK(1,1/(1+EXP(-_xlfn.ANCHORARRAY(L6426))))</f>
        <v>1</v>
      </c>
      <c r="P6426" s="7" cm="1">
        <f t="array" ref="P6426:R6426">_xlfn.ANCHORARRAY(AR6422)</f>
        <v>-2.4928948124253059</v>
      </c>
      <c r="Q6426" s="7">
        <v>-5.7244900042060349</v>
      </c>
      <c r="R6426" s="7">
        <v>5.4421204332108557</v>
      </c>
      <c r="T6426" s="7" cm="1">
        <f t="array" ref="T6426">MMULT(P6426:R6426,_xlfn.ANCHORARRAY(N6426))</f>
        <v>1.774971140660393</v>
      </c>
      <c r="V6426" s="18">
        <f t="shared" ref="V6426" si="14410">1/(1+EXP(-T6426))</f>
        <v>0.85507479224486083</v>
      </c>
      <c r="X6426" s="7">
        <f t="shared" ref="X6426" si="14411">D6426-V6426</f>
        <v>0.14492520775513917</v>
      </c>
      <c r="Z6426" s="7">
        <f t="shared" ref="Z6426" si="14412">V6426*(1-V6426)</f>
        <v>0.12392189191226892</v>
      </c>
      <c r="AB6426" s="7">
        <f t="shared" ref="AB6426" si="14413">Z6426*X6426</f>
        <v>1.7959405930795473E-2</v>
      </c>
      <c r="AD6426" s="7" cm="1">
        <f t="array" ref="AD6426:AF6426">P6426:R6426*AB6426</f>
        <v>-4.4770909879120309E-2</v>
      </c>
      <c r="AE6426" s="7">
        <v>-0.10280843973231726</v>
      </c>
      <c r="AF6426" s="7">
        <v>9.773724998431027E-2</v>
      </c>
      <c r="AH6426" s="7">
        <f t="shared" ref="AH6426" si="14414">N6426*(1-N6426)*AD6426</f>
        <v>0</v>
      </c>
      <c r="AJ6426" s="7" cm="1">
        <f t="array" ref="AJ6426:AL6426">TRANSPOSE(F6426:F6428)*AH6427*$D$4</f>
        <v>-7.8258941133269953E-3</v>
      </c>
      <c r="AK6426" s="7">
        <v>-7.8258941133269953E-3</v>
      </c>
      <c r="AL6426" s="7">
        <v>0</v>
      </c>
      <c r="AN6426" s="14" cm="1">
        <f t="array" ref="AN6426:AP6427">H6426:J6427+AJ6426:AL6427</f>
        <v>-5.0267279954548139</v>
      </c>
      <c r="AO6426" s="14">
        <v>3.2693915383986858</v>
      </c>
      <c r="AP6426" s="14">
        <v>3.2349575165355007</v>
      </c>
      <c r="AR6426" s="14" cm="1">
        <f t="array" ref="AR6426:AT6426">TRANSPOSE(TRANSPOSE(P6426:R6426)+_xlfn.ANCHORARRAY(N6426)*AB6426*$D$4)</f>
        <v>-2.4821191688668285</v>
      </c>
      <c r="AS6426" s="14">
        <v>-5.7228833657008247</v>
      </c>
      <c r="AT6426" s="14">
        <v>5.4522610004780709</v>
      </c>
    </row>
    <row r="6427" spans="1:46" x14ac:dyDescent="0.3">
      <c r="A6427" s="20"/>
      <c r="F6427" s="7" cm="1">
        <f t="array" ref="F6427:F6428">TRANSPOSE(_xlfn.CHOOSEROWS($G$4:$H$7,B6426))</f>
        <v>1</v>
      </c>
      <c r="H6427" s="7">
        <v>-1.7190626185449924</v>
      </c>
      <c r="I6427" s="7">
        <v>4.4896167022419053</v>
      </c>
      <c r="J6427" s="7">
        <v>4.5075504878725585</v>
      </c>
      <c r="L6427" s="7">
        <v>2.7705540836969131</v>
      </c>
      <c r="N6427" s="7">
        <v>0.14909907668078851</v>
      </c>
      <c r="AH6427" s="7">
        <f t="shared" ref="AH6427" si="14415">N6427*(1-N6427)*AE6426</f>
        <v>-1.3043156855544993E-2</v>
      </c>
      <c r="AJ6427" s="7" cm="1">
        <f t="array" ref="AJ6427:AL6427">TRANSPOSE(F6426:F6428)*AH6428*$D$4</f>
        <v>3.2524683674661622E-3</v>
      </c>
      <c r="AK6427" s="7">
        <v>3.2524683674661622E-3</v>
      </c>
      <c r="AL6427" s="7">
        <v>0</v>
      </c>
      <c r="AN6427" s="14">
        <v>-1.7158101501775262</v>
      </c>
      <c r="AO6427" s="14">
        <v>4.4928691706093717</v>
      </c>
      <c r="AP6427" s="14">
        <v>4.5075504878725585</v>
      </c>
    </row>
    <row r="6428" spans="1:46" x14ac:dyDescent="0.3">
      <c r="A6428" s="20"/>
      <c r="F6428" s="7">
        <v>0</v>
      </c>
      <c r="N6428" s="7">
        <v>0.94106372507445624</v>
      </c>
      <c r="AH6428" s="7">
        <f t="shared" ref="AH6428" si="14416">N6428*(1-N6428)*AF6426</f>
        <v>5.4207806124436037E-3</v>
      </c>
    </row>
    <row r="6429" spans="1:46" x14ac:dyDescent="0.3">
      <c r="A6429" s="20"/>
    </row>
    <row r="6430" spans="1:46" x14ac:dyDescent="0.3">
      <c r="A6430" s="20">
        <v>1605</v>
      </c>
      <c r="B6430" s="7">
        <f t="shared" ref="B6430" si="14417">MOD(ROUNDDOWN(ROW(B6430)/4,0),4)+1</f>
        <v>4</v>
      </c>
      <c r="D6430" s="7" cm="1">
        <f t="array" ref="D6430">_xlfn.CHOOSEROWS($I$4:$I$7,B6430)</f>
        <v>0</v>
      </c>
      <c r="F6430" s="7">
        <f t="shared" ref="F6430" si="14418">1+0</f>
        <v>1</v>
      </c>
      <c r="H6430" s="7" cm="1">
        <f t="array" ref="H6430:J6431">_xlfn.ANCHORARRAY(AN6426)</f>
        <v>-5.0267279954548139</v>
      </c>
      <c r="I6430" s="7">
        <v>3.2693915383986858</v>
      </c>
      <c r="J6430" s="7">
        <v>3.2349575165355007</v>
      </c>
      <c r="L6430" s="7" cm="1">
        <f t="array" ref="L6430:L6431">MMULT(H6430:J6431,F6430:F6432)</f>
        <v>1.4776210594793726</v>
      </c>
      <c r="N6430" s="7" cm="1">
        <f t="array" ref="N6430:N6432">_xlfn.VSTACK(1,1/(1+EXP(-_xlfn.ANCHORARRAY(L6430))))</f>
        <v>1</v>
      </c>
      <c r="P6430" s="7" cm="1">
        <f t="array" ref="P6430:R6430">_xlfn.ANCHORARRAY(AR6426)</f>
        <v>-2.4821191688668285</v>
      </c>
      <c r="Q6430" s="7">
        <v>-5.7228833657008247</v>
      </c>
      <c r="R6430" s="7">
        <v>5.4522610004780709</v>
      </c>
      <c r="T6430" s="7" cm="1">
        <f t="array" ref="T6430">MMULT(P6430:R6430,_xlfn.ANCHORARRAY(N6430))</f>
        <v>-1.6932419015348676</v>
      </c>
      <c r="V6430" s="18">
        <f t="shared" ref="V6430" si="14419">1/(1+EXP(-T6430))</f>
        <v>0.15534997414969479</v>
      </c>
      <c r="X6430" s="7">
        <f t="shared" ref="X6430" si="14420">D6430-V6430</f>
        <v>-0.15534997414969479</v>
      </c>
      <c r="Z6430" s="7">
        <f t="shared" ref="Z6430" si="14421">V6430*(1-V6430)</f>
        <v>0.13121635968138395</v>
      </c>
      <c r="AB6430" s="7">
        <f t="shared" ref="AB6430" si="14422">Z6430*X6430</f>
        <v>-2.0384458084520052E-2</v>
      </c>
      <c r="AD6430" s="7" cm="1">
        <f t="array" ref="AD6430:AF6430">P6430:R6430*AB6430</f>
        <v>5.0596654158549616E-2</v>
      </c>
      <c r="AE6430" s="7">
        <v>0.1166578760907255</v>
      </c>
      <c r="AF6430" s="7">
        <v>-0.1111413858301086</v>
      </c>
      <c r="AH6430" s="7">
        <f t="shared" ref="AH6430" si="14423">N6430*(1-N6430)*AD6430</f>
        <v>0</v>
      </c>
      <c r="AJ6430" s="7" cm="1">
        <f t="array" ref="AJ6430:AL6430">TRANSPOSE(F6430:F6432)*AH6431*$D$4</f>
        <v>1.0588116070666806E-2</v>
      </c>
      <c r="AK6430" s="7">
        <v>1.0588116070666806E-2</v>
      </c>
      <c r="AL6430" s="7">
        <v>1.0588116070666806E-2</v>
      </c>
      <c r="AN6430" s="14" cm="1">
        <f t="array" ref="AN6430:AP6431">H6430:J6431+AJ6430:AL6431</f>
        <v>-5.0161398793841467</v>
      </c>
      <c r="AO6430" s="14">
        <v>3.2799796544693525</v>
      </c>
      <c r="AP6430" s="14">
        <v>3.2455456326061674</v>
      </c>
      <c r="AR6430" s="14" cm="1">
        <f t="array" ref="AR6430:AT6430">TRANSPOSE(TRANSPOSE(P6430:R6430)+_xlfn.ANCHORARRAY(N6430)*AB6430*$D$4)</f>
        <v>-2.4943498437175404</v>
      </c>
      <c r="AS6430" s="14">
        <v>-5.7328417400023994</v>
      </c>
      <c r="AT6430" s="14">
        <v>5.440038710314794</v>
      </c>
    </row>
    <row r="6431" spans="1:46" x14ac:dyDescent="0.3">
      <c r="A6431" s="20"/>
      <c r="F6431" s="7" cm="1">
        <f t="array" ref="F6431:F6432">TRANSPOSE(_xlfn.CHOOSEROWS($G$4:$H$7,B6430))</f>
        <v>1</v>
      </c>
      <c r="H6431" s="7">
        <v>-1.7158101501775262</v>
      </c>
      <c r="I6431" s="7">
        <v>4.4928691706093717</v>
      </c>
      <c r="J6431" s="7">
        <v>4.5075504878725585</v>
      </c>
      <c r="L6431" s="7">
        <v>7.2846095083044045</v>
      </c>
      <c r="N6431" s="7">
        <v>0.81421298686515697</v>
      </c>
      <c r="AH6431" s="7">
        <f t="shared" ref="AH6431" si="14424">N6431*(1-N6431)*AE6430</f>
        <v>1.764686011777801E-2</v>
      </c>
      <c r="AJ6431" s="7" cm="1">
        <f t="array" ref="AJ6431:AL6431">TRANSPOSE(F6430:F6432)*AH6432*$D$4</f>
        <v>-4.5684164234009379E-5</v>
      </c>
      <c r="AK6431" s="7">
        <v>-4.5684164234009379E-5</v>
      </c>
      <c r="AL6431" s="7">
        <v>-4.5684164234009379E-5</v>
      </c>
      <c r="AN6431" s="14">
        <v>-1.7158558343417603</v>
      </c>
      <c r="AO6431" s="14">
        <v>4.492823486445138</v>
      </c>
      <c r="AP6431" s="14">
        <v>4.5075048037083247</v>
      </c>
    </row>
    <row r="6432" spans="1:46" x14ac:dyDescent="0.3">
      <c r="A6432" s="20"/>
      <c r="F6432" s="7">
        <v>1</v>
      </c>
      <c r="N6432" s="7">
        <v>0.99931445422777987</v>
      </c>
      <c r="AH6432" s="7">
        <f t="shared" ref="AH6432" si="14425">N6432*(1-N6432)*AF6430</f>
        <v>-7.6140273723348972E-5</v>
      </c>
    </row>
    <row r="6433" spans="1:46" x14ac:dyDescent="0.3">
      <c r="A6433" s="20"/>
    </row>
    <row r="6434" spans="1:46" x14ac:dyDescent="0.3">
      <c r="A6434" s="20">
        <v>1606</v>
      </c>
      <c r="B6434" s="7">
        <f t="shared" ref="B6434" si="14426">MOD(ROUNDDOWN(ROW(B6434)/4,0),4)+1</f>
        <v>1</v>
      </c>
      <c r="D6434" s="7" cm="1">
        <f t="array" ref="D6434">_xlfn.CHOOSEROWS($I$4:$I$7,B6434)</f>
        <v>0</v>
      </c>
      <c r="F6434" s="7">
        <f t="shared" ref="F6434" si="14427">1+0</f>
        <v>1</v>
      </c>
      <c r="H6434" s="7" cm="1">
        <f t="array" ref="H6434:J6435">_xlfn.ANCHORARRAY(AN6430)</f>
        <v>-5.0161398793841467</v>
      </c>
      <c r="I6434" s="7">
        <v>3.2799796544693525</v>
      </c>
      <c r="J6434" s="7">
        <v>3.2455456326061674</v>
      </c>
      <c r="L6434" s="7" cm="1">
        <f t="array" ref="L6434:L6435">MMULT(H6434:J6435,F6434:F6436)</f>
        <v>-5.0161398793841467</v>
      </c>
      <c r="N6434" s="7" cm="1">
        <f t="array" ref="N6434:N6436">_xlfn.VSTACK(1,1/(1+EXP(-_xlfn.ANCHORARRAY(L6434))))</f>
        <v>1</v>
      </c>
      <c r="P6434" s="7" cm="1">
        <f t="array" ref="P6434:R6434">_xlfn.ANCHORARRAY(AR6430)</f>
        <v>-2.4943498437175404</v>
      </c>
      <c r="Q6434" s="7">
        <v>-5.7328417400023994</v>
      </c>
      <c r="R6434" s="7">
        <v>5.440038710314794</v>
      </c>
      <c r="T6434" s="7" cm="1">
        <f t="array" ref="T6434">MMULT(P6434:R6434,_xlfn.ANCHORARRAY(N6434))</f>
        <v>-1.7030155792728658</v>
      </c>
      <c r="V6434" s="18">
        <f t="shared" ref="V6434" si="14428">1/(1+EXP(-T6434))</f>
        <v>0.15407182335953323</v>
      </c>
      <c r="X6434" s="7">
        <f t="shared" ref="X6434" si="14429">D6434-V6434</f>
        <v>-0.15407182335953323</v>
      </c>
      <c r="Z6434" s="7">
        <f t="shared" ref="Z6434" si="14430">V6434*(1-V6434)</f>
        <v>0.130333696606202</v>
      </c>
      <c r="AB6434" s="7">
        <f t="shared" ref="AB6434" si="14431">Z6434*X6434</f>
        <v>-2.0080750281305751E-2</v>
      </c>
      <c r="AD6434" s="7" cm="1">
        <f t="array" ref="AD6434:AF6434">P6434:R6434*AB6434</f>
        <v>5.0088416325905959E-2</v>
      </c>
      <c r="AE6434" s="7">
        <v>0.11511976338323453</v>
      </c>
      <c r="AF6434" s="7">
        <v>-0.10924005886246797</v>
      </c>
      <c r="AH6434" s="7">
        <f t="shared" ref="AH6434" si="14432">N6434*(1-N6434)*AD6434</f>
        <v>0</v>
      </c>
      <c r="AJ6434" s="7" cm="1">
        <f t="array" ref="AJ6434:AL6434">TRANSPOSE(F6434:F6436)*AH6435*$D$4</f>
        <v>4.5193863485382243E-4</v>
      </c>
      <c r="AK6434" s="7">
        <v>0</v>
      </c>
      <c r="AL6434" s="7">
        <v>0</v>
      </c>
      <c r="AN6434" s="14" cm="1">
        <f t="array" ref="AN6434:AP6435">H6434:J6435+AJ6434:AL6435</f>
        <v>-5.0156879407492925</v>
      </c>
      <c r="AO6434" s="14">
        <v>3.2799796544693525</v>
      </c>
      <c r="AP6434" s="14">
        <v>3.2455456326061674</v>
      </c>
      <c r="AR6434" s="14" cm="1">
        <f t="array" ref="AR6434:AT6434">TRANSPOSE(TRANSPOSE(P6434:R6434)+_xlfn.ANCHORARRAY(N6434)*AB6434*$D$4)</f>
        <v>-2.5063982938863241</v>
      </c>
      <c r="AS6434" s="14">
        <v>-5.7329210959379688</v>
      </c>
      <c r="AT6434" s="14">
        <v>5.4382024574857795</v>
      </c>
    </row>
    <row r="6435" spans="1:46" x14ac:dyDescent="0.3">
      <c r="A6435" s="20"/>
      <c r="F6435" s="7" cm="1">
        <f t="array" ref="F6435:F6436">TRANSPOSE(_xlfn.CHOOSEROWS($G$4:$H$7,B6434))</f>
        <v>0</v>
      </c>
      <c r="H6435" s="7">
        <v>-1.7158558343417603</v>
      </c>
      <c r="I6435" s="7">
        <v>4.492823486445138</v>
      </c>
      <c r="J6435" s="7">
        <v>4.5075048037083247</v>
      </c>
      <c r="L6435" s="7">
        <v>-1.7158558343417603</v>
      </c>
      <c r="N6435" s="7">
        <v>6.5864019403304693E-3</v>
      </c>
      <c r="AH6435" s="7">
        <f t="shared" ref="AH6435" si="14433">N6435*(1-N6435)*AE6434</f>
        <v>7.5323105808970409E-4</v>
      </c>
      <c r="AJ6435" s="7" cm="1">
        <f t="array" ref="AJ6435:AL6435">TRANSPOSE(F6434:F6436)*AH6436*$D$4</f>
        <v>-8.4668619867340009E-3</v>
      </c>
      <c r="AK6435" s="7">
        <v>0</v>
      </c>
      <c r="AL6435" s="7">
        <v>0</v>
      </c>
      <c r="AN6435" s="14">
        <v>-1.7243226963284943</v>
      </c>
      <c r="AO6435" s="14">
        <v>4.492823486445138</v>
      </c>
      <c r="AP6435" s="14">
        <v>4.5075048037083247</v>
      </c>
    </row>
    <row r="6436" spans="1:46" x14ac:dyDescent="0.3">
      <c r="A6436" s="20"/>
      <c r="F6436" s="7">
        <v>0</v>
      </c>
      <c r="N6436" s="7">
        <v>0.15240572881082634</v>
      </c>
      <c r="AH6436" s="7">
        <f t="shared" ref="AH6436" si="14434">N6436*(1-N6436)*AF6434</f>
        <v>-1.4111436644556668E-2</v>
      </c>
    </row>
    <row r="6437" spans="1:46" x14ac:dyDescent="0.3">
      <c r="A6437" s="20"/>
    </row>
    <row r="6438" spans="1:46" x14ac:dyDescent="0.3">
      <c r="A6438" s="20">
        <v>1607</v>
      </c>
      <c r="B6438" s="7">
        <f t="shared" ref="B6438" si="14435">MOD(ROUNDDOWN(ROW(B6438)/4,0),4)+1</f>
        <v>2</v>
      </c>
      <c r="D6438" s="7" cm="1">
        <f t="array" ref="D6438">_xlfn.CHOOSEROWS($I$4:$I$7,B6438)</f>
        <v>1</v>
      </c>
      <c r="F6438" s="7">
        <f t="shared" ref="F6438" si="14436">1+0</f>
        <v>1</v>
      </c>
      <c r="H6438" s="7" cm="1">
        <f t="array" ref="H6438:J6439">_xlfn.ANCHORARRAY(AN6434)</f>
        <v>-5.0156879407492925</v>
      </c>
      <c r="I6438" s="7">
        <v>3.2799796544693525</v>
      </c>
      <c r="J6438" s="7">
        <v>3.2455456326061674</v>
      </c>
      <c r="L6438" s="7" cm="1">
        <f t="array" ref="L6438:L6439">MMULT(H6438:J6439,F6438:F6440)</f>
        <v>-1.7701423081431251</v>
      </c>
      <c r="N6438" s="7" cm="1">
        <f t="array" ref="N6438:N6440">_xlfn.VSTACK(1,1/(1+EXP(-_xlfn.ANCHORARRAY(L6438))))</f>
        <v>1</v>
      </c>
      <c r="P6438" s="7" cm="1">
        <f t="array" ref="P6438:R6438">_xlfn.ANCHORARRAY(AR6434)</f>
        <v>-2.5063982938863241</v>
      </c>
      <c r="Q6438" s="7">
        <v>-5.7329210959379688</v>
      </c>
      <c r="R6438" s="7">
        <v>5.4382024574857795</v>
      </c>
      <c r="T6438" s="7" cm="1">
        <f t="array" ref="T6438">MMULT(P6438:R6438,_xlfn.ANCHORARRAY(N6438))</f>
        <v>1.7808032241632827</v>
      </c>
      <c r="V6438" s="18">
        <f t="shared" ref="V6438" si="14437">1/(1+EXP(-T6438))</f>
        <v>0.85579601948605377</v>
      </c>
      <c r="X6438" s="7">
        <f t="shared" ref="X6438" si="14438">D6438-V6438</f>
        <v>0.14420398051394623</v>
      </c>
      <c r="Z6438" s="7">
        <f t="shared" ref="Z6438" si="14439">V6438*(1-V6438)</f>
        <v>0.12340919251787964</v>
      </c>
      <c r="AB6438" s="7">
        <f t="shared" ref="AB6438" si="14440">Z6438*X6438</f>
        <v>1.7796096793090153E-2</v>
      </c>
      <c r="AD6438" s="7" cm="1">
        <f t="array" ref="AD6438:AF6438">P6438:R6438*AB6438</f>
        <v>-4.4604106640037042E-2</v>
      </c>
      <c r="AE6438" s="7">
        <v>-0.10202361873046058</v>
      </c>
      <c r="AF6438" s="7">
        <v>9.6778777313837674E-2</v>
      </c>
      <c r="AH6438" s="7">
        <f t="shared" ref="AH6438" si="14441">N6438*(1-N6438)*AD6438</f>
        <v>0</v>
      </c>
      <c r="AJ6438" s="7" cm="1">
        <f t="array" ref="AJ6438:AL6438">TRANSPOSE(F6438:F6440)*AH6439*$D$4</f>
        <v>-7.6118116374107375E-3</v>
      </c>
      <c r="AK6438" s="7">
        <v>0</v>
      </c>
      <c r="AL6438" s="7">
        <v>-7.6118116374107375E-3</v>
      </c>
      <c r="AN6438" s="14" cm="1">
        <f t="array" ref="AN6438:AP6439">H6438:J6439+AJ6438:AL6439</f>
        <v>-5.0232997523867029</v>
      </c>
      <c r="AO6438" s="14">
        <v>3.2799796544693525</v>
      </c>
      <c r="AP6438" s="14">
        <v>3.2379338209687565</v>
      </c>
      <c r="AR6438" s="14" cm="1">
        <f t="array" ref="AR6438:AT6438">TRANSPOSE(TRANSPOSE(P6438:R6438)+_xlfn.ANCHORARRAY(N6438)*AB6438*$D$4)</f>
        <v>-2.49572063581047</v>
      </c>
      <c r="AS6438" s="14">
        <v>-5.7313672336713397</v>
      </c>
      <c r="AT6438" s="14">
        <v>5.4482582511249591</v>
      </c>
    </row>
    <row r="6439" spans="1:46" x14ac:dyDescent="0.3">
      <c r="A6439" s="20"/>
      <c r="F6439" s="7" cm="1">
        <f t="array" ref="F6439:F6440">TRANSPOSE(_xlfn.CHOOSEROWS($G$4:$H$7,B6438))</f>
        <v>0</v>
      </c>
      <c r="H6439" s="7">
        <v>-1.7243226963284943</v>
      </c>
      <c r="I6439" s="7">
        <v>4.492823486445138</v>
      </c>
      <c r="J6439" s="7">
        <v>4.5075048037083247</v>
      </c>
      <c r="L6439" s="7">
        <v>2.7831821073798304</v>
      </c>
      <c r="N6439" s="7">
        <v>0.14552463242320324</v>
      </c>
      <c r="AH6439" s="7">
        <f t="shared" ref="AH6439" si="14442">N6439*(1-N6439)*AE6438</f>
        <v>-1.2686352729017896E-2</v>
      </c>
      <c r="AJ6439" s="7" cm="1">
        <f t="array" ref="AJ6439:AL6439">TRANSPOSE(F6438:F6440)*AH6440*$D$4</f>
        <v>3.1848679872851461E-3</v>
      </c>
      <c r="AK6439" s="7">
        <v>0</v>
      </c>
      <c r="AL6439" s="7">
        <v>3.1848679872851461E-3</v>
      </c>
      <c r="AN6439" s="14">
        <v>-1.7211378283412091</v>
      </c>
      <c r="AO6439" s="14">
        <v>4.492823486445138</v>
      </c>
      <c r="AP6439" s="14">
        <v>4.5106896716956095</v>
      </c>
    </row>
    <row r="6440" spans="1:46" x14ac:dyDescent="0.3">
      <c r="A6440" s="20"/>
      <c r="F6440" s="7">
        <v>1</v>
      </c>
      <c r="N6440" s="7">
        <v>0.94176022192726527</v>
      </c>
      <c r="AH6440" s="7">
        <f t="shared" ref="AH6440" si="14443">N6440*(1-N6440)*AF6438</f>
        <v>5.3081133121419101E-3</v>
      </c>
    </row>
    <row r="6441" spans="1:46" x14ac:dyDescent="0.3">
      <c r="A6441" s="20"/>
    </row>
    <row r="6442" spans="1:46" x14ac:dyDescent="0.3">
      <c r="A6442" s="20">
        <v>1608</v>
      </c>
      <c r="B6442" s="7">
        <f t="shared" ref="B6442" si="14444">MOD(ROUNDDOWN(ROW(B6442)/4,0),4)+1</f>
        <v>3</v>
      </c>
      <c r="D6442" s="7" cm="1">
        <f t="array" ref="D6442">_xlfn.CHOOSEROWS($I$4:$I$7,B6442)</f>
        <v>1</v>
      </c>
      <c r="F6442" s="7">
        <f t="shared" ref="F6442" si="14445">1+0</f>
        <v>1</v>
      </c>
      <c r="H6442" s="7" cm="1">
        <f t="array" ref="H6442:J6443">_xlfn.ANCHORARRAY(AN6438)</f>
        <v>-5.0232997523867029</v>
      </c>
      <c r="I6442" s="7">
        <v>3.2799796544693525</v>
      </c>
      <c r="J6442" s="7">
        <v>3.2379338209687565</v>
      </c>
      <c r="L6442" s="7" cm="1">
        <f t="array" ref="L6442:L6443">MMULT(H6442:J6443,F6442:F6444)</f>
        <v>-1.7433200979173504</v>
      </c>
      <c r="N6442" s="7" cm="1">
        <f t="array" ref="N6442:N6444">_xlfn.VSTACK(1,1/(1+EXP(-_xlfn.ANCHORARRAY(L6442))))</f>
        <v>1</v>
      </c>
      <c r="P6442" s="7" cm="1">
        <f t="array" ref="P6442:R6442">_xlfn.ANCHORARRAY(AR6438)</f>
        <v>-2.49572063581047</v>
      </c>
      <c r="Q6442" s="7">
        <v>-5.7313672336713397</v>
      </c>
      <c r="R6442" s="7">
        <v>5.4482582511249591</v>
      </c>
      <c r="T6442" s="7" cm="1">
        <f t="array" ref="T6442">MMULT(P6442:R6442,_xlfn.ANCHORARRAY(N6442))</f>
        <v>1.7784262576550223</v>
      </c>
      <c r="V6442" s="18">
        <f t="shared" ref="V6442" si="14446">1/(1+EXP(-T6442))</f>
        <v>0.85550243181529517</v>
      </c>
      <c r="X6442" s="7">
        <f t="shared" ref="X6442" si="14447">D6442-V6442</f>
        <v>0.14449756818470483</v>
      </c>
      <c r="Z6442" s="7">
        <f t="shared" ref="Z6442" si="14448">V6442*(1-V6442)</f>
        <v>0.1236180209734114</v>
      </c>
      <c r="AB6442" s="7">
        <f t="shared" ref="AB6442" si="14449">Z6442*X6442</f>
        <v>1.7862503414463785E-2</v>
      </c>
      <c r="AD6442" s="7" cm="1">
        <f t="array" ref="AD6442:AF6442">P6442:R6442*AB6442</f>
        <v>-4.4579818378712249E-2</v>
      </c>
      <c r="AE6442" s="7">
        <v>-0.10237656678100016</v>
      </c>
      <c r="AF6442" s="7">
        <v>9.7319531613600074E-2</v>
      </c>
      <c r="AH6442" s="7">
        <f t="shared" ref="AH6442" si="14450">N6442*(1-N6442)*AD6442</f>
        <v>0</v>
      </c>
      <c r="AJ6442" s="7" cm="1">
        <f t="array" ref="AJ6442:AL6442">TRANSPOSE(F6442:F6444)*AH6443*$D$4</f>
        <v>-7.7840775330912937E-3</v>
      </c>
      <c r="AK6442" s="7">
        <v>-7.7840775330912937E-3</v>
      </c>
      <c r="AL6442" s="7">
        <v>0</v>
      </c>
      <c r="AN6442" s="14" cm="1">
        <f t="array" ref="AN6442:AP6443">H6442:J6443+AJ6442:AL6443</f>
        <v>-5.031083829919794</v>
      </c>
      <c r="AO6442" s="14">
        <v>3.2721955769362614</v>
      </c>
      <c r="AP6442" s="14">
        <v>3.2379338209687565</v>
      </c>
      <c r="AR6442" s="14" cm="1">
        <f t="array" ref="AR6442:AT6442">TRANSPOSE(TRANSPOSE(P6442:R6442)+_xlfn.ANCHORARRAY(N6442)*AB6442*$D$4)</f>
        <v>-2.4850031337617917</v>
      </c>
      <c r="AS6442" s="14">
        <v>-5.7297714864512583</v>
      </c>
      <c r="AT6442" s="14">
        <v>5.458344775824135</v>
      </c>
    </row>
    <row r="6443" spans="1:46" x14ac:dyDescent="0.3">
      <c r="A6443" s="20"/>
      <c r="F6443" s="7" cm="1">
        <f t="array" ref="F6443:F6444">TRANSPOSE(_xlfn.CHOOSEROWS($G$4:$H$7,B6442))</f>
        <v>1</v>
      </c>
      <c r="H6443" s="7">
        <v>-1.7211378283412091</v>
      </c>
      <c r="I6443" s="7">
        <v>4.492823486445138</v>
      </c>
      <c r="J6443" s="7">
        <v>4.5106896716956095</v>
      </c>
      <c r="L6443" s="7">
        <v>2.7716856581039289</v>
      </c>
      <c r="N6443" s="7">
        <v>0.14889171122461767</v>
      </c>
      <c r="AH6443" s="7">
        <f t="shared" ref="AH6443" si="14451">N6443*(1-N6443)*AE6442</f>
        <v>-1.2973462555152157E-2</v>
      </c>
      <c r="AJ6443" s="7" cm="1">
        <f t="array" ref="AJ6443:AL6443">TRANSPOSE(F6442:F6444)*AH6444*$D$4</f>
        <v>3.2353363397230436E-3</v>
      </c>
      <c r="AK6443" s="7">
        <v>3.2353363397230436E-3</v>
      </c>
      <c r="AL6443" s="7">
        <v>0</v>
      </c>
      <c r="AN6443" s="14">
        <v>-1.717902492001486</v>
      </c>
      <c r="AO6443" s="14">
        <v>4.4960588227848612</v>
      </c>
      <c r="AP6443" s="14">
        <v>4.5106896716956095</v>
      </c>
    </row>
    <row r="6444" spans="1:46" x14ac:dyDescent="0.3">
      <c r="A6444" s="20"/>
      <c r="F6444" s="7">
        <v>0</v>
      </c>
      <c r="N6444" s="7">
        <v>0.94112645403414796</v>
      </c>
      <c r="AH6444" s="7">
        <f t="shared" ref="AH6444" si="14452">N6444*(1-N6444)*AF6442</f>
        <v>5.3922272328717396E-3</v>
      </c>
    </row>
    <row r="6445" spans="1:46" x14ac:dyDescent="0.3">
      <c r="A6445" s="20"/>
    </row>
    <row r="6446" spans="1:46" x14ac:dyDescent="0.3">
      <c r="A6446" s="20">
        <v>1609</v>
      </c>
      <c r="B6446" s="7">
        <f t="shared" ref="B6446" si="14453">MOD(ROUNDDOWN(ROW(B6446)/4,0),4)+1</f>
        <v>4</v>
      </c>
      <c r="D6446" s="7" cm="1">
        <f t="array" ref="D6446">_xlfn.CHOOSEROWS($I$4:$I$7,B6446)</f>
        <v>0</v>
      </c>
      <c r="F6446" s="7">
        <f t="shared" ref="F6446" si="14454">1+0</f>
        <v>1</v>
      </c>
      <c r="H6446" s="7" cm="1">
        <f t="array" ref="H6446:J6447">_xlfn.ANCHORARRAY(AN6442)</f>
        <v>-5.031083829919794</v>
      </c>
      <c r="I6446" s="7">
        <v>3.2721955769362614</v>
      </c>
      <c r="J6446" s="7">
        <v>3.2379338209687565</v>
      </c>
      <c r="L6446" s="7" cm="1">
        <f t="array" ref="L6446:L6447">MMULT(H6446:J6447,F6446:F6448)</f>
        <v>1.4790455679852239</v>
      </c>
      <c r="N6446" s="7" cm="1">
        <f t="array" ref="N6446:N6448">_xlfn.VSTACK(1,1/(1+EXP(-_xlfn.ANCHORARRAY(L6446))))</f>
        <v>1</v>
      </c>
      <c r="P6446" s="7" cm="1">
        <f t="array" ref="P6446:R6446">_xlfn.ANCHORARRAY(AR6442)</f>
        <v>-2.4850031337617917</v>
      </c>
      <c r="Q6446" s="7">
        <v>-5.7297714864512583</v>
      </c>
      <c r="R6446" s="7">
        <v>5.458344775824135</v>
      </c>
      <c r="T6446" s="7" cm="1">
        <f t="array" ref="T6446">MMULT(P6446:R6446,_xlfn.ANCHORARRAY(N6446))</f>
        <v>-1.696872981891925</v>
      </c>
      <c r="V6446" s="18">
        <f t="shared" ref="V6446" si="14455">1/(1+EXP(-T6446))</f>
        <v>0.15487411304367707</v>
      </c>
      <c r="X6446" s="7">
        <f t="shared" ref="X6446" si="14456">D6446-V6446</f>
        <v>-0.15487411304367707</v>
      </c>
      <c r="Z6446" s="7">
        <f t="shared" ref="Z6446" si="14457">V6446*(1-V6446)</f>
        <v>0.13088812215261142</v>
      </c>
      <c r="AB6446" s="7">
        <f t="shared" ref="AB6446" si="14458">Z6446*X6446</f>
        <v>-2.0271181826338153E-2</v>
      </c>
      <c r="AD6446" s="7" cm="1">
        <f t="array" ref="AD6446:AF6446">P6446:R6446*AB6446</f>
        <v>5.0373950363505393E-2</v>
      </c>
      <c r="AE6446" s="7">
        <v>0.11614923962522129</v>
      </c>
      <c r="AF6446" s="7">
        <v>-0.11064709942157401</v>
      </c>
      <c r="AH6446" s="7">
        <f t="shared" ref="AH6446" si="14459">N6446*(1-N6446)*AD6446</f>
        <v>0</v>
      </c>
      <c r="AJ6446" s="7" cm="1">
        <f t="array" ref="AJ6446:AL6446">TRANSPOSE(F6446:F6448)*AH6447*$D$4</f>
        <v>1.0532515002661875E-2</v>
      </c>
      <c r="AK6446" s="7">
        <v>1.0532515002661875E-2</v>
      </c>
      <c r="AL6446" s="7">
        <v>1.0532515002661875E-2</v>
      </c>
      <c r="AN6446" s="14" cm="1">
        <f t="array" ref="AN6446:AP6447">H6446:J6447+AJ6446:AL6447</f>
        <v>-5.0205513149171317</v>
      </c>
      <c r="AO6446" s="14">
        <v>3.2827280919389232</v>
      </c>
      <c r="AP6446" s="14">
        <v>3.2484663359714183</v>
      </c>
      <c r="AR6446" s="14" cm="1">
        <f t="array" ref="AR6446:AT6446">TRANSPOSE(TRANSPOSE(P6446:R6446)+_xlfn.ANCHORARRAY(N6446)*AB6446*$D$4)</f>
        <v>-2.4971658428575947</v>
      </c>
      <c r="AS6446" s="14">
        <v>-5.7396771418691994</v>
      </c>
      <c r="AT6446" s="14">
        <v>5.4461903695966285</v>
      </c>
    </row>
    <row r="6447" spans="1:46" x14ac:dyDescent="0.3">
      <c r="A6447" s="20"/>
      <c r="F6447" s="7" cm="1">
        <f t="array" ref="F6447:F6448">TRANSPOSE(_xlfn.CHOOSEROWS($G$4:$H$7,B6446))</f>
        <v>1</v>
      </c>
      <c r="H6447" s="7">
        <v>-1.717902492001486</v>
      </c>
      <c r="I6447" s="7">
        <v>4.4960588227848612</v>
      </c>
      <c r="J6447" s="7">
        <v>4.5106896716956095</v>
      </c>
      <c r="L6447" s="7">
        <v>7.2888460024789845</v>
      </c>
      <c r="N6447" s="7">
        <v>0.81442837610570384</v>
      </c>
      <c r="AH6447" s="7">
        <f t="shared" ref="AH6447" si="14460">N6447*(1-N6447)*AE6446</f>
        <v>1.7554191671103125E-2</v>
      </c>
      <c r="AJ6447" s="7" cm="1">
        <f t="array" ref="AJ6447:AL6447">TRANSPOSE(F6446:F6448)*AH6448*$D$4</f>
        <v>-4.5288980168516688E-5</v>
      </c>
      <c r="AK6447" s="7">
        <v>-4.5288980168516688E-5</v>
      </c>
      <c r="AL6447" s="7">
        <v>-4.5288980168516688E-5</v>
      </c>
      <c r="AN6447" s="14">
        <v>-1.7179477809816546</v>
      </c>
      <c r="AO6447" s="14">
        <v>4.4960135338046925</v>
      </c>
      <c r="AP6447" s="14">
        <v>4.5106443827154408</v>
      </c>
    </row>
    <row r="6448" spans="1:46" x14ac:dyDescent="0.3">
      <c r="A6448" s="20"/>
      <c r="F6448" s="7">
        <v>1</v>
      </c>
      <c r="N6448" s="7">
        <v>0.99931735041664849</v>
      </c>
      <c r="AH6448" s="7">
        <f t="shared" ref="AH6448" si="14461">N6448*(1-N6448)*AF6446</f>
        <v>-7.5481633614194482E-5</v>
      </c>
    </row>
    <row r="6449" spans="1:46" x14ac:dyDescent="0.3">
      <c r="A6449" s="20"/>
    </row>
    <row r="6450" spans="1:46" x14ac:dyDescent="0.3">
      <c r="A6450" s="20">
        <v>1610</v>
      </c>
      <c r="B6450" s="7">
        <f t="shared" ref="B6450" si="14462">MOD(ROUNDDOWN(ROW(B6450)/4,0),4)+1</f>
        <v>1</v>
      </c>
      <c r="D6450" s="7" cm="1">
        <f t="array" ref="D6450">_xlfn.CHOOSEROWS($I$4:$I$7,B6450)</f>
        <v>0</v>
      </c>
      <c r="F6450" s="7">
        <f t="shared" ref="F6450" si="14463">1+0</f>
        <v>1</v>
      </c>
      <c r="H6450" s="7" cm="1">
        <f t="array" ref="H6450:J6451">_xlfn.ANCHORARRAY(AN6446)</f>
        <v>-5.0205513149171317</v>
      </c>
      <c r="I6450" s="7">
        <v>3.2827280919389232</v>
      </c>
      <c r="J6450" s="7">
        <v>3.2484663359714183</v>
      </c>
      <c r="L6450" s="7" cm="1">
        <f t="array" ref="L6450:L6451">MMULT(H6450:J6451,F6450:F6452)</f>
        <v>-5.0205513149171317</v>
      </c>
      <c r="N6450" s="7" cm="1">
        <f t="array" ref="N6450:N6452">_xlfn.VSTACK(1,1/(1+EXP(-_xlfn.ANCHORARRAY(L6450))))</f>
        <v>1</v>
      </c>
      <c r="P6450" s="7" cm="1">
        <f t="array" ref="P6450:R6450">_xlfn.ANCHORARRAY(AR6446)</f>
        <v>-2.4971658428575947</v>
      </c>
      <c r="Q6450" s="7">
        <v>-5.7396771418691994</v>
      </c>
      <c r="R6450" s="7">
        <v>5.4461903695966285</v>
      </c>
      <c r="T6450" s="7" cm="1">
        <f t="array" ref="T6450">MMULT(P6450:R6450,_xlfn.ANCHORARRAY(N6450))</f>
        <v>-1.7062444159782604</v>
      </c>
      <c r="V6450" s="18">
        <f t="shared" ref="V6450" si="14464">1/(1+EXP(-T6450))</f>
        <v>0.15365146701634491</v>
      </c>
      <c r="X6450" s="7">
        <f t="shared" ref="X6450" si="14465">D6450-V6450</f>
        <v>-0.15365146701634491</v>
      </c>
      <c r="Z6450" s="7">
        <f t="shared" ref="Z6450" si="14466">V6450*(1-V6450)</f>
        <v>0.13004269370006999</v>
      </c>
      <c r="AB6450" s="7">
        <f t="shared" ref="AB6450" si="14467">Z6450*X6450</f>
        <v>-1.9981250661772948E-2</v>
      </c>
      <c r="AD6450" s="7" cm="1">
        <f t="array" ref="AD6450:AF6450">P6450:R6450*AB6450</f>
        <v>4.9896496650155116E-2</v>
      </c>
      <c r="AE6450" s="7">
        <v>0.114685927689337</v>
      </c>
      <c r="AF6450" s="7">
        <v>-0.10882169492664409</v>
      </c>
      <c r="AH6450" s="7">
        <f t="shared" ref="AH6450" si="14468">N6450*(1-N6450)*AD6450</f>
        <v>0</v>
      </c>
      <c r="AJ6450" s="7" cm="1">
        <f t="array" ref="AJ6450:AL6450">TRANSPOSE(F6450:F6452)*AH6451*$D$4</f>
        <v>4.4827965911812986E-4</v>
      </c>
      <c r="AK6450" s="7">
        <v>0</v>
      </c>
      <c r="AL6450" s="7">
        <v>0</v>
      </c>
      <c r="AN6450" s="14" cm="1">
        <f t="array" ref="AN6450:AP6451">H6450:J6451+AJ6450:AL6451</f>
        <v>-5.0201030352580132</v>
      </c>
      <c r="AO6450" s="14">
        <v>3.2827280919389232</v>
      </c>
      <c r="AP6450" s="14">
        <v>3.2484663359714183</v>
      </c>
      <c r="AR6450" s="14" cm="1">
        <f t="array" ref="AR6450:AT6450">TRANSPOSE(TRANSPOSE(P6450:R6450)+_xlfn.ANCHORARRAY(N6450)*AB6450*$D$4)</f>
        <v>-2.5091545932546584</v>
      </c>
      <c r="AS6450" s="14">
        <v>-5.7397557593055346</v>
      </c>
      <c r="AT6450" s="14">
        <v>5.4443664527669329</v>
      </c>
    </row>
    <row r="6451" spans="1:46" x14ac:dyDescent="0.3">
      <c r="A6451" s="20"/>
      <c r="F6451" s="7" cm="1">
        <f t="array" ref="F6451:F6452">TRANSPOSE(_xlfn.CHOOSEROWS($G$4:$H$7,B6450))</f>
        <v>0</v>
      </c>
      <c r="H6451" s="7">
        <v>-1.7179477809816546</v>
      </c>
      <c r="I6451" s="7">
        <v>4.4960135338046925</v>
      </c>
      <c r="J6451" s="7">
        <v>4.5106443827154408</v>
      </c>
      <c r="L6451" s="7">
        <v>-1.7179477809816546</v>
      </c>
      <c r="N6451" s="7">
        <v>6.557600561478959E-3</v>
      </c>
      <c r="AH6451" s="7">
        <f t="shared" ref="AH6451" si="14469">N6451*(1-N6451)*AE6450</f>
        <v>7.4713276519688314E-4</v>
      </c>
      <c r="AJ6451" s="7" cm="1">
        <f t="array" ref="AJ6451:AL6451">TRANSPOSE(F6450:F6452)*AH6452*$D$4</f>
        <v>-8.4221738594580445E-3</v>
      </c>
      <c r="AK6451" s="7">
        <v>0</v>
      </c>
      <c r="AL6451" s="7">
        <v>0</v>
      </c>
      <c r="AN6451" s="14">
        <v>-1.7263699548411127</v>
      </c>
      <c r="AO6451" s="14">
        <v>4.4960135338046925</v>
      </c>
      <c r="AP6451" s="14">
        <v>4.5106443827154408</v>
      </c>
    </row>
    <row r="6452" spans="1:46" x14ac:dyDescent="0.3">
      <c r="A6452" s="20"/>
      <c r="F6452" s="7">
        <v>0</v>
      </c>
      <c r="N6452" s="7">
        <v>0.15213569131791674</v>
      </c>
      <c r="AH6452" s="7">
        <f t="shared" ref="AH6452" si="14470">N6452*(1-N6452)*AF6450</f>
        <v>-1.4036956432430076E-2</v>
      </c>
    </row>
    <row r="6453" spans="1:46" x14ac:dyDescent="0.3">
      <c r="A6453" s="20"/>
    </row>
    <row r="6454" spans="1:46" x14ac:dyDescent="0.3">
      <c r="A6454" s="20">
        <v>1611</v>
      </c>
      <c r="B6454" s="7">
        <f t="shared" ref="B6454" si="14471">MOD(ROUNDDOWN(ROW(B6454)/4,0),4)+1</f>
        <v>2</v>
      </c>
      <c r="D6454" s="7" cm="1">
        <f t="array" ref="D6454">_xlfn.CHOOSEROWS($I$4:$I$7,B6454)</f>
        <v>1</v>
      </c>
      <c r="F6454" s="7">
        <f t="shared" ref="F6454" si="14472">1+0</f>
        <v>1</v>
      </c>
      <c r="H6454" s="7" cm="1">
        <f t="array" ref="H6454:J6455">_xlfn.ANCHORARRAY(AN6450)</f>
        <v>-5.0201030352580132</v>
      </c>
      <c r="I6454" s="7">
        <v>3.2827280919389232</v>
      </c>
      <c r="J6454" s="7">
        <v>3.2484663359714183</v>
      </c>
      <c r="L6454" s="7" cm="1">
        <f t="array" ref="L6454:L6455">MMULT(H6454:J6455,F6454:F6456)</f>
        <v>-1.7716366992865948</v>
      </c>
      <c r="N6454" s="7" cm="1">
        <f t="array" ref="N6454:N6456">_xlfn.VSTACK(1,1/(1+EXP(-_xlfn.ANCHORARRAY(L6454))))</f>
        <v>1</v>
      </c>
      <c r="P6454" s="7" cm="1">
        <f t="array" ref="P6454:R6454">_xlfn.ANCHORARRAY(AR6450)</f>
        <v>-2.5091545932546584</v>
      </c>
      <c r="Q6454" s="7">
        <v>-5.7397557593055346</v>
      </c>
      <c r="R6454" s="7">
        <v>5.4443664527669329</v>
      </c>
      <c r="T6454" s="7" cm="1">
        <f t="array" ref="T6454">MMULT(P6454:R6454,_xlfn.ANCHORARRAY(N6454))</f>
        <v>1.7842493571432714</v>
      </c>
      <c r="V6454" s="18">
        <f t="shared" ref="V6454" si="14473">1/(1+EXP(-T6454))</f>
        <v>0.85622078274316193</v>
      </c>
      <c r="X6454" s="7">
        <f t="shared" ref="X6454" si="14474">D6454-V6454</f>
        <v>0.14377921725683807</v>
      </c>
      <c r="Z6454" s="7">
        <f t="shared" ref="Z6454" si="14475">V6454*(1-V6454)</f>
        <v>0.12310675394184903</v>
      </c>
      <c r="AB6454" s="7">
        <f t="shared" ref="AB6454" si="14476">Z6454*X6454</f>
        <v>1.7700192720789217E-2</v>
      </c>
      <c r="AD6454" s="7" cm="1">
        <f t="array" ref="AD6454:AF6454">P6454:R6454*AB6454</f>
        <v>-4.4412519866860935E-2</v>
      </c>
      <c r="AE6454" s="7">
        <v>-0.10159478310996781</v>
      </c>
      <c r="AF6454" s="7">
        <v>9.6366335456574276E-2</v>
      </c>
      <c r="AH6454" s="7">
        <f t="shared" ref="AH6454" si="14477">N6454*(1-N6454)*AD6454</f>
        <v>0</v>
      </c>
      <c r="AJ6454" s="7" cm="1">
        <f t="array" ref="AJ6454:AL6454">TRANSPOSE(F6454:F6456)*AH6455*$D$4</f>
        <v>-7.5717886444241819E-3</v>
      </c>
      <c r="AK6454" s="7">
        <v>0</v>
      </c>
      <c r="AL6454" s="7">
        <v>-7.5717886444241819E-3</v>
      </c>
      <c r="AN6454" s="14" cm="1">
        <f t="array" ref="AN6454:AP6455">H6454:J6455+AJ6454:AL6455</f>
        <v>-5.0276748239024371</v>
      </c>
      <c r="AO6454" s="14">
        <v>3.2827280919389232</v>
      </c>
      <c r="AP6454" s="14">
        <v>3.2408945473269943</v>
      </c>
      <c r="AR6454" s="14" cm="1">
        <f t="array" ref="AR6454:AT6454">TRANSPOSE(TRANSPOSE(P6454:R6454)+_xlfn.ANCHORARRAY(N6454)*AB6454*$D$4)</f>
        <v>-2.4985344776221847</v>
      </c>
      <c r="AS6454" s="14">
        <v>-5.7382122433023497</v>
      </c>
      <c r="AT6454" s="14">
        <v>5.4543686911818972</v>
      </c>
    </row>
    <row r="6455" spans="1:46" x14ac:dyDescent="0.3">
      <c r="A6455" s="20"/>
      <c r="F6455" s="7" cm="1">
        <f t="array" ref="F6455:F6456">TRANSPOSE(_xlfn.CHOOSEROWS($G$4:$H$7,B6454))</f>
        <v>0</v>
      </c>
      <c r="H6455" s="7">
        <v>-1.7263699548411127</v>
      </c>
      <c r="I6455" s="7">
        <v>4.4960135338046925</v>
      </c>
      <c r="J6455" s="7">
        <v>4.5106443827154408</v>
      </c>
      <c r="L6455" s="7">
        <v>2.7842744278743279</v>
      </c>
      <c r="N6455" s="7">
        <v>0.14533890746590195</v>
      </c>
      <c r="AH6455" s="7">
        <f t="shared" ref="AH6455" si="14478">N6455*(1-N6455)*AE6454</f>
        <v>-1.2619647740706971E-2</v>
      </c>
      <c r="AJ6455" s="7" cm="1">
        <f t="array" ref="AJ6455:AL6455">TRANSPOSE(F6454:F6456)*AH6456*$D$4</f>
        <v>3.1682357358233039E-3</v>
      </c>
      <c r="AK6455" s="7">
        <v>0</v>
      </c>
      <c r="AL6455" s="7">
        <v>3.1682357358233039E-3</v>
      </c>
      <c r="AN6455" s="14">
        <v>-1.7232017191052893</v>
      </c>
      <c r="AO6455" s="14">
        <v>4.4960135338046925</v>
      </c>
      <c r="AP6455" s="14">
        <v>4.5138126184512641</v>
      </c>
    </row>
    <row r="6456" spans="1:46" x14ac:dyDescent="0.3">
      <c r="A6456" s="20"/>
      <c r="F6456" s="7">
        <v>1</v>
      </c>
      <c r="N6456" s="7">
        <v>0.94182010451749842</v>
      </c>
      <c r="AH6456" s="7">
        <f t="shared" ref="AH6456" si="14479">N6456*(1-N6456)*AF6454</f>
        <v>5.28039289303884E-3</v>
      </c>
    </row>
    <row r="6457" spans="1:46" x14ac:dyDescent="0.3">
      <c r="A6457" s="20"/>
    </row>
    <row r="6458" spans="1:46" x14ac:dyDescent="0.3">
      <c r="A6458" s="20">
        <v>1612</v>
      </c>
      <c r="B6458" s="7">
        <f t="shared" ref="B6458" si="14480">MOD(ROUNDDOWN(ROW(B6458)/4,0),4)+1</f>
        <v>3</v>
      </c>
      <c r="D6458" s="7" cm="1">
        <f t="array" ref="D6458">_xlfn.CHOOSEROWS($I$4:$I$7,B6458)</f>
        <v>1</v>
      </c>
      <c r="F6458" s="7">
        <f t="shared" ref="F6458" si="14481">1+0</f>
        <v>1</v>
      </c>
      <c r="H6458" s="7" cm="1">
        <f t="array" ref="H6458:J6459">_xlfn.ANCHORARRAY(AN6454)</f>
        <v>-5.0276748239024371</v>
      </c>
      <c r="I6458" s="7">
        <v>3.2827280919389232</v>
      </c>
      <c r="J6458" s="7">
        <v>3.2408945473269943</v>
      </c>
      <c r="L6458" s="7" cm="1">
        <f t="array" ref="L6458:L6459">MMULT(H6458:J6459,F6458:F6460)</f>
        <v>-1.7449467319635139</v>
      </c>
      <c r="N6458" s="7" cm="1">
        <f t="array" ref="N6458:N6460">_xlfn.VSTACK(1,1/(1+EXP(-_xlfn.ANCHORARRAY(L6458))))</f>
        <v>1</v>
      </c>
      <c r="P6458" s="7" cm="1">
        <f t="array" ref="P6458:R6458">_xlfn.ANCHORARRAY(AR6454)</f>
        <v>-2.4985344776221847</v>
      </c>
      <c r="Q6458" s="7">
        <v>-5.7382122433023497</v>
      </c>
      <c r="R6458" s="7">
        <v>5.4543686911818972</v>
      </c>
      <c r="T6458" s="7" cm="1">
        <f t="array" ref="T6458">MMULT(P6458:R6458,_xlfn.ANCHORARRAY(N6458))</f>
        <v>1.7818662703510704</v>
      </c>
      <c r="V6458" s="18">
        <f t="shared" ref="V6458" si="14482">1/(1+EXP(-T6458))</f>
        <v>0.85592715954455811</v>
      </c>
      <c r="X6458" s="7">
        <f t="shared" ref="X6458" si="14483">D6458-V6458</f>
        <v>0.14407284045544189</v>
      </c>
      <c r="Z6458" s="7">
        <f t="shared" ref="Z6458" si="14484">V6458*(1-V6458)</f>
        <v>0.12331585709854267</v>
      </c>
      <c r="AB6458" s="7">
        <f t="shared" ref="AB6458" si="14485">Z6458*X6458</f>
        <v>1.7766465805384411E-2</v>
      </c>
      <c r="AD6458" s="7" cm="1">
        <f t="array" ref="AD6458:AF6458">P6458:R6458*AB6458</f>
        <v>-4.4390127360248548E-2</v>
      </c>
      <c r="AE6458" s="7">
        <v>-0.10194775160466936</v>
      </c>
      <c r="AF6458" s="7">
        <v>9.6904854841842497E-2</v>
      </c>
      <c r="AH6458" s="7">
        <f t="shared" ref="AH6458" si="14486">N6458*(1-N6458)*AD6458</f>
        <v>0</v>
      </c>
      <c r="AJ6458" s="7" cm="1">
        <f t="array" ref="AJ6458:AL6458">TRANSPOSE(F6458:F6460)*AH6459*$D$4</f>
        <v>-7.742621437893291E-3</v>
      </c>
      <c r="AK6458" s="7">
        <v>-7.742621437893291E-3</v>
      </c>
      <c r="AL6458" s="7">
        <v>0</v>
      </c>
      <c r="AN6458" s="14" cm="1">
        <f t="array" ref="AN6458:AP6459">H6458:J6459+AJ6458:AL6459</f>
        <v>-5.0354174453403306</v>
      </c>
      <c r="AO6458" s="14">
        <v>3.2749854705010297</v>
      </c>
      <c r="AP6458" s="14">
        <v>3.2408945473269943</v>
      </c>
      <c r="AR6458" s="14" cm="1">
        <f t="array" ref="AR6458:AT6458">TRANSPOSE(TRANSPOSE(P6458:R6458)+_xlfn.ANCHORARRAY(N6458)*AB6458*$D$4)</f>
        <v>-2.4878745981389541</v>
      </c>
      <c r="AS6458" s="14">
        <v>-5.7366272716910967</v>
      </c>
      <c r="AT6458" s="14">
        <v>5.4644016505795223</v>
      </c>
    </row>
    <row r="6459" spans="1:46" x14ac:dyDescent="0.3">
      <c r="A6459" s="20"/>
      <c r="F6459" s="7" cm="1">
        <f t="array" ref="F6459:F6460">TRANSPOSE(_xlfn.CHOOSEROWS($G$4:$H$7,B6458))</f>
        <v>1</v>
      </c>
      <c r="H6459" s="7">
        <v>-1.7232017191052893</v>
      </c>
      <c r="I6459" s="7">
        <v>4.4960135338046925</v>
      </c>
      <c r="J6459" s="7">
        <v>4.5138126184512641</v>
      </c>
      <c r="L6459" s="7">
        <v>2.772811814699403</v>
      </c>
      <c r="N6459" s="7">
        <v>0.14868569703312912</v>
      </c>
      <c r="AH6459" s="7">
        <f t="shared" ref="AH6459" si="14487">N6459*(1-N6459)*AE6458</f>
        <v>-1.2904369063155485E-2</v>
      </c>
      <c r="AJ6459" s="7" cm="1">
        <f t="array" ref="AJ6459:AL6459">TRANSPOSE(F6458:F6460)*AH6460*$D$4</f>
        <v>3.2183512058001369E-3</v>
      </c>
      <c r="AK6459" s="7">
        <v>3.2183512058001369E-3</v>
      </c>
      <c r="AL6459" s="7">
        <v>0</v>
      </c>
      <c r="AN6459" s="14">
        <v>-1.7199833678994891</v>
      </c>
      <c r="AO6459" s="14">
        <v>4.4992318850104924</v>
      </c>
      <c r="AP6459" s="14">
        <v>4.5138126184512641</v>
      </c>
    </row>
    <row r="6460" spans="1:46" x14ac:dyDescent="0.3">
      <c r="A6460" s="20"/>
      <c r="F6460" s="7">
        <v>0</v>
      </c>
      <c r="N6460" s="7">
        <v>0.9411888205122988</v>
      </c>
      <c r="AH6460" s="7">
        <f t="shared" ref="AH6460" si="14488">N6460*(1-N6460)*AF6458</f>
        <v>5.3639186763335617E-3</v>
      </c>
    </row>
    <row r="6461" spans="1:46" x14ac:dyDescent="0.3">
      <c r="A6461" s="20"/>
    </row>
    <row r="6462" spans="1:46" x14ac:dyDescent="0.3">
      <c r="A6462" s="20">
        <v>1613</v>
      </c>
      <c r="B6462" s="7">
        <f t="shared" ref="B6462" si="14489">MOD(ROUNDDOWN(ROW(B6462)/4,0),4)+1</f>
        <v>4</v>
      </c>
      <c r="D6462" s="7" cm="1">
        <f t="array" ref="D6462">_xlfn.CHOOSEROWS($I$4:$I$7,B6462)</f>
        <v>0</v>
      </c>
      <c r="F6462" s="7">
        <f t="shared" ref="F6462" si="14490">1+0</f>
        <v>1</v>
      </c>
      <c r="H6462" s="7" cm="1">
        <f t="array" ref="H6462:J6463">_xlfn.ANCHORARRAY(AN6458)</f>
        <v>-5.0354174453403306</v>
      </c>
      <c r="I6462" s="7">
        <v>3.2749854705010297</v>
      </c>
      <c r="J6462" s="7">
        <v>3.2408945473269943</v>
      </c>
      <c r="L6462" s="7" cm="1">
        <f t="array" ref="L6462:L6463">MMULT(H6462:J6463,F6462:F6464)</f>
        <v>1.4804625724876934</v>
      </c>
      <c r="N6462" s="7" cm="1">
        <f t="array" ref="N6462:N6464">_xlfn.VSTACK(1,1/(1+EXP(-_xlfn.ANCHORARRAY(L6462))))</f>
        <v>1</v>
      </c>
      <c r="P6462" s="7" cm="1">
        <f t="array" ref="P6462:R6462">_xlfn.ANCHORARRAY(AR6458)</f>
        <v>-2.4878745981389541</v>
      </c>
      <c r="Q6462" s="7">
        <v>-5.7366272716910967</v>
      </c>
      <c r="R6462" s="7">
        <v>5.4644016505795223</v>
      </c>
      <c r="T6462" s="7" cm="1">
        <f t="array" ref="T6462">MMULT(P6462:R6462,_xlfn.ANCHORARRAY(N6462))</f>
        <v>-1.7004875736701219</v>
      </c>
      <c r="V6462" s="18">
        <f t="shared" ref="V6462" si="14491">1/(1+EXP(-T6462))</f>
        <v>0.15440159588798977</v>
      </c>
      <c r="X6462" s="7">
        <f t="shared" ref="X6462" si="14492">D6462-V6462</f>
        <v>-0.15440159588798977</v>
      </c>
      <c r="Z6462" s="7">
        <f t="shared" ref="Z6462" si="14493">V6462*(1-V6462)</f>
        <v>0.13056174307523166</v>
      </c>
      <c r="AB6462" s="7">
        <f t="shared" ref="AB6462" si="14494">Z6462*X6462</f>
        <v>-2.0158941492733465E-2</v>
      </c>
      <c r="AD6462" s="7" cm="1">
        <f t="array" ref="AD6462:AF6462">P6462:R6462*AB6462</f>
        <v>5.0152918465140958E-2</v>
      </c>
      <c r="AE6462" s="7">
        <v>0.11564433353564002</v>
      </c>
      <c r="AF6462" s="7">
        <v>-0.11015655316682876</v>
      </c>
      <c r="AH6462" s="7">
        <f t="shared" ref="AH6462" si="14495">N6462*(1-N6462)*AD6462</f>
        <v>0</v>
      </c>
      <c r="AJ6462" s="7" cm="1">
        <f t="array" ref="AJ6462:AL6462">TRANSPOSE(F6462:F6464)*AH6463*$D$4</f>
        <v>1.0477386009111415E-2</v>
      </c>
      <c r="AK6462" s="7">
        <v>1.0477386009111415E-2</v>
      </c>
      <c r="AL6462" s="7">
        <v>1.0477386009111415E-2</v>
      </c>
      <c r="AN6462" s="14" cm="1">
        <f t="array" ref="AN6462:AP6463">H6462:J6463+AJ6462:AL6463</f>
        <v>-5.024940059331219</v>
      </c>
      <c r="AO6462" s="14">
        <v>3.2854628565101414</v>
      </c>
      <c r="AP6462" s="14">
        <v>3.251371933336106</v>
      </c>
      <c r="AR6462" s="14" cm="1">
        <f t="array" ref="AR6462:AT6462">TRANSPOSE(TRANSPOSE(P6462:R6462)+_xlfn.ANCHORARRAY(N6462)*AB6462*$D$4)</f>
        <v>-2.499969963034594</v>
      </c>
      <c r="AS6462" s="14">
        <v>-5.7464806692548915</v>
      </c>
      <c r="AT6462" s="14">
        <v>5.4523145078726323</v>
      </c>
    </row>
    <row r="6463" spans="1:46" x14ac:dyDescent="0.3">
      <c r="A6463" s="20"/>
      <c r="F6463" s="7" cm="1">
        <f t="array" ref="F6463:F6464">TRANSPOSE(_xlfn.CHOOSEROWS($G$4:$H$7,B6462))</f>
        <v>1</v>
      </c>
      <c r="H6463" s="7">
        <v>-1.7199833678994891</v>
      </c>
      <c r="I6463" s="7">
        <v>4.4992318850104924</v>
      </c>
      <c r="J6463" s="7">
        <v>4.5138126184512641</v>
      </c>
      <c r="L6463" s="7">
        <v>7.293061135562267</v>
      </c>
      <c r="N6463" s="7">
        <v>0.81464243938159464</v>
      </c>
      <c r="AH6463" s="7">
        <f t="shared" ref="AH6463" si="14496">N6463*(1-N6463)*AE6462</f>
        <v>1.7462310015185691E-2</v>
      </c>
      <c r="AJ6463" s="7" cm="1">
        <f t="array" ref="AJ6463:AL6463">TRANSPOSE(F6462:F6464)*AH6464*$D$4</f>
        <v>-4.489879970102904E-5</v>
      </c>
      <c r="AK6463" s="7">
        <v>-4.489879970102904E-5</v>
      </c>
      <c r="AL6463" s="7">
        <v>-4.489879970102904E-5</v>
      </c>
      <c r="AN6463" s="14">
        <v>-1.7200282666991902</v>
      </c>
      <c r="AO6463" s="14">
        <v>4.4991869862107912</v>
      </c>
      <c r="AP6463" s="14">
        <v>4.5137677196515629</v>
      </c>
    </row>
    <row r="6464" spans="1:46" x14ac:dyDescent="0.3">
      <c r="A6464" s="20"/>
      <c r="F6464" s="7">
        <v>1</v>
      </c>
      <c r="N6464" s="7">
        <v>0.99932021986764474</v>
      </c>
      <c r="AH6464" s="7">
        <f t="shared" ref="AH6464" si="14497">N6464*(1-N6464)*AF6462</f>
        <v>-7.4831332835048397E-5</v>
      </c>
    </row>
    <row r="6465" spans="1:46" x14ac:dyDescent="0.3">
      <c r="A6465" s="20"/>
    </row>
    <row r="6466" spans="1:46" x14ac:dyDescent="0.3">
      <c r="A6466" s="20">
        <v>1614</v>
      </c>
      <c r="B6466" s="7">
        <f t="shared" ref="B6466" si="14498">MOD(ROUNDDOWN(ROW(B6466)/4,0),4)+1</f>
        <v>1</v>
      </c>
      <c r="D6466" s="7" cm="1">
        <f t="array" ref="D6466">_xlfn.CHOOSEROWS($I$4:$I$7,B6466)</f>
        <v>0</v>
      </c>
      <c r="F6466" s="7">
        <f t="shared" ref="F6466" si="14499">1+0</f>
        <v>1</v>
      </c>
      <c r="H6466" s="7" cm="1">
        <f t="array" ref="H6466:J6467">_xlfn.ANCHORARRAY(AN6462)</f>
        <v>-5.024940059331219</v>
      </c>
      <c r="I6466" s="7">
        <v>3.2854628565101414</v>
      </c>
      <c r="J6466" s="7">
        <v>3.251371933336106</v>
      </c>
      <c r="L6466" s="7" cm="1">
        <f t="array" ref="L6466:L6467">MMULT(H6466:J6467,F6466:F6468)</f>
        <v>-5.024940059331219</v>
      </c>
      <c r="N6466" s="7" cm="1">
        <f t="array" ref="N6466:N6468">_xlfn.VSTACK(1,1/(1+EXP(-_xlfn.ANCHORARRAY(L6466))))</f>
        <v>1</v>
      </c>
      <c r="P6466" s="7" cm="1">
        <f t="array" ref="P6466:R6466">_xlfn.ANCHORARRAY(AR6462)</f>
        <v>-2.499969963034594</v>
      </c>
      <c r="Q6466" s="7">
        <v>-5.7464806692548915</v>
      </c>
      <c r="R6466" s="7">
        <v>5.4523145078726323</v>
      </c>
      <c r="T6466" s="7" cm="1">
        <f t="array" ref="T6466">MMULT(P6466:R6466,_xlfn.ANCHORARRAY(N6466))</f>
        <v>-1.7094596484585298</v>
      </c>
      <c r="V6466" s="18">
        <f t="shared" ref="V6466" si="14500">1/(1+EXP(-T6466))</f>
        <v>0.15323381497711019</v>
      </c>
      <c r="X6466" s="7">
        <f t="shared" ref="X6466" si="14501">D6466-V6466</f>
        <v>-0.15323381497711019</v>
      </c>
      <c r="Z6466" s="7">
        <f t="shared" ref="Z6466" si="14502">V6466*(1-V6466)</f>
        <v>0.12975321292467096</v>
      </c>
      <c r="AB6466" s="7">
        <f t="shared" ref="AB6466" si="14503">Z6466*X6466</f>
        <v>-1.9882579821984613E-2</v>
      </c>
      <c r="AD6466" s="7" cm="1">
        <f t="array" ref="AD6466:AF6466">P6466:R6466*AB6466</f>
        <v>4.9705852342599235E-2</v>
      </c>
      <c r="AE6466" s="7">
        <v>0.11425486060195195</v>
      </c>
      <c r="AF6466" s="7">
        <v>-0.10840607841734237</v>
      </c>
      <c r="AH6466" s="7">
        <f t="shared" ref="AH6466" si="14504">N6466*(1-N6466)*AD6466</f>
        <v>0</v>
      </c>
      <c r="AJ6466" s="7" cm="1">
        <f t="array" ref="AJ6466:AL6466">TRANSPOSE(F6466:F6468)*AH6467*$D$4</f>
        <v>4.4466456442362768E-4</v>
      </c>
      <c r="AK6466" s="7">
        <v>0</v>
      </c>
      <c r="AL6466" s="7">
        <v>0</v>
      </c>
      <c r="AN6466" s="14" cm="1">
        <f t="array" ref="AN6466:AP6467">H6466:J6467+AJ6466:AL6467</f>
        <v>-5.0244953947667952</v>
      </c>
      <c r="AO6466" s="14">
        <v>3.2854628565101414</v>
      </c>
      <c r="AP6466" s="14">
        <v>3.251371933336106</v>
      </c>
      <c r="AR6466" s="14" cm="1">
        <f t="array" ref="AR6466:AT6466">TRANSPOSE(TRANSPOSE(P6466:R6466)+_xlfn.ANCHORARRAY(N6466)*AB6466*$D$4)</f>
        <v>-2.5118995109277846</v>
      </c>
      <c r="AS6466" s="14">
        <v>-5.7465585581258356</v>
      </c>
      <c r="AT6466" s="14">
        <v>5.4505027969864086</v>
      </c>
    </row>
    <row r="6467" spans="1:46" x14ac:dyDescent="0.3">
      <c r="A6467" s="20"/>
      <c r="F6467" s="7" cm="1">
        <f t="array" ref="F6467:F6468">TRANSPOSE(_xlfn.CHOOSEROWS($G$4:$H$7,B6466))</f>
        <v>0</v>
      </c>
      <c r="H6467" s="7">
        <v>-1.7200282666991902</v>
      </c>
      <c r="I6467" s="7">
        <v>4.4991869862107912</v>
      </c>
      <c r="J6467" s="7">
        <v>4.5137677196515629</v>
      </c>
      <c r="L6467" s="7">
        <v>-1.7200282666991902</v>
      </c>
      <c r="N6467" s="7">
        <v>6.5290714821354782E-3</v>
      </c>
      <c r="AH6467" s="7">
        <f t="shared" ref="AH6467" si="14505">N6467*(1-N6467)*AE6466</f>
        <v>7.4110760737271285E-4</v>
      </c>
      <c r="AJ6467" s="7" cm="1">
        <f t="array" ref="AJ6467:AL6467">TRANSPOSE(F6466:F6468)*AH6468*$D$4</f>
        <v>-8.3778674940454337E-3</v>
      </c>
      <c r="AK6467" s="7">
        <v>0</v>
      </c>
      <c r="AL6467" s="7">
        <v>0</v>
      </c>
      <c r="AN6467" s="14">
        <v>-1.7284061341932355</v>
      </c>
      <c r="AO6467" s="14">
        <v>4.4991869862107912</v>
      </c>
      <c r="AP6467" s="14">
        <v>4.5137677196515629</v>
      </c>
    </row>
    <row r="6468" spans="1:46" x14ac:dyDescent="0.3">
      <c r="A6468" s="20"/>
      <c r="F6468" s="7">
        <v>0</v>
      </c>
      <c r="N6468" s="7">
        <v>0.15186752276317556</v>
      </c>
      <c r="AH6468" s="7">
        <f t="shared" ref="AH6468" si="14506">N6468*(1-N6468)*AF6466</f>
        <v>-1.3963112490075725E-2</v>
      </c>
    </row>
    <row r="6469" spans="1:46" x14ac:dyDescent="0.3">
      <c r="A6469" s="20"/>
    </row>
    <row r="6470" spans="1:46" x14ac:dyDescent="0.3">
      <c r="A6470" s="20">
        <v>1615</v>
      </c>
      <c r="B6470" s="7">
        <f t="shared" ref="B6470" si="14507">MOD(ROUNDDOWN(ROW(B6470)/4,0),4)+1</f>
        <v>2</v>
      </c>
      <c r="D6470" s="7" cm="1">
        <f t="array" ref="D6470">_xlfn.CHOOSEROWS($I$4:$I$7,B6470)</f>
        <v>1</v>
      </c>
      <c r="F6470" s="7">
        <f t="shared" ref="F6470" si="14508">1+0</f>
        <v>1</v>
      </c>
      <c r="H6470" s="7" cm="1">
        <f t="array" ref="H6470:J6471">_xlfn.ANCHORARRAY(AN6466)</f>
        <v>-5.0244953947667952</v>
      </c>
      <c r="I6470" s="7">
        <v>3.2854628565101414</v>
      </c>
      <c r="J6470" s="7">
        <v>3.251371933336106</v>
      </c>
      <c r="L6470" s="7" cm="1">
        <f t="array" ref="L6470:L6471">MMULT(H6470:J6471,F6470:F6472)</f>
        <v>-1.7731234614306892</v>
      </c>
      <c r="N6470" s="7" cm="1">
        <f t="array" ref="N6470:N6472">_xlfn.VSTACK(1,1/(1+EXP(-_xlfn.ANCHORARRAY(L6470))))</f>
        <v>1</v>
      </c>
      <c r="P6470" s="7" cm="1">
        <f t="array" ref="P6470:R6470">_xlfn.ANCHORARRAY(AR6466)</f>
        <v>-2.5118995109277846</v>
      </c>
      <c r="Q6470" s="7">
        <v>-5.7465585581258356</v>
      </c>
      <c r="R6470" s="7">
        <v>5.4505027969864086</v>
      </c>
      <c r="T6470" s="7" cm="1">
        <f t="array" ref="T6470">MMULT(P6470:R6470,_xlfn.ANCHORARRAY(N6470))</f>
        <v>1.7876803040519622</v>
      </c>
      <c r="V6470" s="18">
        <f t="shared" ref="V6470" si="14509">1/(1+EXP(-T6470))</f>
        <v>0.85664263948362718</v>
      </c>
      <c r="X6470" s="7">
        <f t="shared" ref="X6470" si="14510">D6470-V6470</f>
        <v>0.14335736051637282</v>
      </c>
      <c r="Z6470" s="7">
        <f t="shared" ref="Z6470" si="14511">V6470*(1-V6470)</f>
        <v>0.12280602770215153</v>
      </c>
      <c r="AB6470" s="7">
        <f t="shared" ref="AB6470" si="14512">Z6470*X6470</f>
        <v>1.7605147986881006E-2</v>
      </c>
      <c r="AD6470" s="7" cm="1">
        <f t="array" ref="AD6470:AF6470">P6470:R6470*AB6470</f>
        <v>-4.4222362618057669E-2</v>
      </c>
      <c r="AE6470" s="7">
        <v>-0.10116901383108287</v>
      </c>
      <c r="AF6470" s="7">
        <v>9.5956908343854563E-2</v>
      </c>
      <c r="AH6470" s="7">
        <f t="shared" ref="AH6470" si="14513">N6470*(1-N6470)*AD6470</f>
        <v>0</v>
      </c>
      <c r="AJ6470" s="7" cm="1">
        <f t="array" ref="AJ6470:AL6470">TRANSPOSE(F6470:F6472)*AH6471*$D$4</f>
        <v>-7.5321067862693337E-3</v>
      </c>
      <c r="AK6470" s="7">
        <v>0</v>
      </c>
      <c r="AL6470" s="7">
        <v>-7.5321067862693337E-3</v>
      </c>
      <c r="AN6470" s="14" cm="1">
        <f t="array" ref="AN6470:AP6471">H6470:J6471+AJ6470:AL6471</f>
        <v>-5.0320275015530642</v>
      </c>
      <c r="AO6470" s="14">
        <v>3.2854628565101414</v>
      </c>
      <c r="AP6470" s="14">
        <v>3.2438398265498365</v>
      </c>
      <c r="AR6470" s="14" cm="1">
        <f t="array" ref="AR6470:AT6470">TRANSPOSE(TRANSPOSE(P6470:R6470)+_xlfn.ANCHORARRAY(N6470)*AB6470*$D$4)</f>
        <v>-2.501336422135656</v>
      </c>
      <c r="AS6470" s="14">
        <v>-5.7450252800926656</v>
      </c>
      <c r="AT6470" s="14">
        <v>5.460451955326068</v>
      </c>
    </row>
    <row r="6471" spans="1:46" x14ac:dyDescent="0.3">
      <c r="A6471" s="20"/>
      <c r="F6471" s="7" cm="1">
        <f t="array" ref="F6471:F6472">TRANSPOSE(_xlfn.CHOOSEROWS($G$4:$H$7,B6470))</f>
        <v>0</v>
      </c>
      <c r="H6471" s="7">
        <v>-1.7284061341932355</v>
      </c>
      <c r="I6471" s="7">
        <v>4.4991869862107912</v>
      </c>
      <c r="J6471" s="7">
        <v>4.5137677196515629</v>
      </c>
      <c r="L6471" s="7">
        <v>2.7853615854583271</v>
      </c>
      <c r="N6471" s="7">
        <v>0.14515432591199603</v>
      </c>
      <c r="AH6471" s="7">
        <f t="shared" ref="AH6471" si="14514">N6471*(1-N6471)*AE6470</f>
        <v>-1.255351131044889E-2</v>
      </c>
      <c r="AJ6471" s="7" cm="1">
        <f t="array" ref="AJ6471:AL6471">TRANSPOSE(F6470:F6472)*AH6472*$D$4</f>
        <v>3.1517455989758208E-3</v>
      </c>
      <c r="AK6471" s="7">
        <v>0</v>
      </c>
      <c r="AL6471" s="7">
        <v>3.1517455989758208E-3</v>
      </c>
      <c r="AN6471" s="14">
        <v>-1.7252543885942597</v>
      </c>
      <c r="AO6471" s="14">
        <v>4.4991869862107912</v>
      </c>
      <c r="AP6471" s="14">
        <v>4.5169194652505391</v>
      </c>
    </row>
    <row r="6472" spans="1:46" x14ac:dyDescent="0.3">
      <c r="A6472" s="20"/>
      <c r="F6472" s="7">
        <v>1</v>
      </c>
      <c r="N6472" s="7">
        <v>0.94187964670649371</v>
      </c>
      <c r="AH6472" s="7">
        <f t="shared" ref="AH6472" si="14515">N6472*(1-N6472)*AF6470</f>
        <v>5.2529093316263679E-3</v>
      </c>
    </row>
    <row r="6473" spans="1:46" x14ac:dyDescent="0.3">
      <c r="A6473" s="20"/>
    </row>
    <row r="6474" spans="1:46" x14ac:dyDescent="0.3">
      <c r="A6474" s="20">
        <v>1616</v>
      </c>
      <c r="B6474" s="7">
        <f t="shared" ref="B6474" si="14516">MOD(ROUNDDOWN(ROW(B6474)/4,0),4)+1</f>
        <v>3</v>
      </c>
      <c r="D6474" s="7" cm="1">
        <f t="array" ref="D6474">_xlfn.CHOOSEROWS($I$4:$I$7,B6474)</f>
        <v>1</v>
      </c>
      <c r="F6474" s="7">
        <f t="shared" ref="F6474" si="14517">1+0</f>
        <v>1</v>
      </c>
      <c r="H6474" s="7" cm="1">
        <f t="array" ref="H6474:J6475">_xlfn.ANCHORARRAY(AN6470)</f>
        <v>-5.0320275015530642</v>
      </c>
      <c r="I6474" s="7">
        <v>3.2854628565101414</v>
      </c>
      <c r="J6474" s="7">
        <v>3.2438398265498365</v>
      </c>
      <c r="L6474" s="7" cm="1">
        <f t="array" ref="L6474:L6475">MMULT(H6474:J6475,F6474:F6476)</f>
        <v>-1.7465646450429229</v>
      </c>
      <c r="N6474" s="7" cm="1">
        <f t="array" ref="N6474:N6476">_xlfn.VSTACK(1,1/(1+EXP(-_xlfn.ANCHORARRAY(L6474))))</f>
        <v>1</v>
      </c>
      <c r="P6474" s="7" cm="1">
        <f t="array" ref="P6474:R6474">_xlfn.ANCHORARRAY(AR6470)</f>
        <v>-2.501336422135656</v>
      </c>
      <c r="Q6474" s="7">
        <v>-5.7450252800926656</v>
      </c>
      <c r="R6474" s="7">
        <v>5.460451955326068</v>
      </c>
      <c r="T6474" s="7" cm="1">
        <f t="array" ref="T6474">MMULT(P6474:R6474,_xlfn.ANCHORARRAY(N6474))</f>
        <v>1.7852912834424064</v>
      </c>
      <c r="V6474" s="18">
        <f t="shared" ref="V6474" si="14518">1/(1+EXP(-T6474))</f>
        <v>0.85634900330628938</v>
      </c>
      <c r="X6474" s="7">
        <f t="shared" ref="X6474" si="14519">D6474-V6474</f>
        <v>0.14365099669371062</v>
      </c>
      <c r="Z6474" s="7">
        <f t="shared" ref="Z6474" si="14520">V6474*(1-V6474)</f>
        <v>0.12301538784261416</v>
      </c>
      <c r="AB6474" s="7">
        <f t="shared" ref="AB6474" si="14521">Z6474*X6474</f>
        <v>1.7671283072254896E-2</v>
      </c>
      <c r="AD6474" s="7" cm="1">
        <f t="array" ref="AD6474:AF6474">P6474:R6474*AB6474</f>
        <v>-4.4201823974500447E-2</v>
      </c>
      <c r="AE6474" s="7">
        <v>-0.10152196798177797</v>
      </c>
      <c r="AF6474" s="7">
        <v>9.6493192205014691E-2</v>
      </c>
      <c r="AH6474" s="7">
        <f t="shared" ref="AH6474" si="14522">N6474*(1-N6474)*AD6474</f>
        <v>0</v>
      </c>
      <c r="AJ6474" s="7" cm="1">
        <f t="array" ref="AJ6474:AL6474">TRANSPOSE(F6474:F6476)*AH6475*$D$4</f>
        <v>-7.7015219071628165E-3</v>
      </c>
      <c r="AK6474" s="7">
        <v>-7.7015219071628165E-3</v>
      </c>
      <c r="AL6474" s="7">
        <v>0</v>
      </c>
      <c r="AN6474" s="14" cm="1">
        <f t="array" ref="AN6474:AP6475">H6474:J6475+AJ6474:AL6475</f>
        <v>-5.039729023460227</v>
      </c>
      <c r="AO6474" s="14">
        <v>3.2777613346029786</v>
      </c>
      <c r="AP6474" s="14">
        <v>3.2438398265498365</v>
      </c>
      <c r="AR6474" s="14" cm="1">
        <f t="array" ref="AR6474:AT6474">TRANSPOSE(TRANSPOSE(P6474:R6474)+_xlfn.ANCHORARRAY(N6474)*AB6474*$D$4)</f>
        <v>-2.4907336522923029</v>
      </c>
      <c r="AS6474" s="14">
        <v>-5.7434509700031056</v>
      </c>
      <c r="AT6474" s="14">
        <v>5.4704318212191207</v>
      </c>
    </row>
    <row r="6475" spans="1:46" x14ac:dyDescent="0.3">
      <c r="A6475" s="20"/>
      <c r="F6475" s="7" cm="1">
        <f t="array" ref="F6475:F6476">TRANSPOSE(_xlfn.CHOOSEROWS($G$4:$H$7,B6474))</f>
        <v>1</v>
      </c>
      <c r="H6475" s="7">
        <v>-1.7252543885942597</v>
      </c>
      <c r="I6475" s="7">
        <v>4.4991869862107912</v>
      </c>
      <c r="J6475" s="7">
        <v>4.5169194652505391</v>
      </c>
      <c r="L6475" s="7">
        <v>2.7739325976165317</v>
      </c>
      <c r="N6475" s="7">
        <v>0.1484810207916529</v>
      </c>
      <c r="AH6475" s="7">
        <f t="shared" ref="AH6475" si="14523">N6475*(1-N6475)*AE6474</f>
        <v>-1.2835869845271361E-2</v>
      </c>
      <c r="AJ6475" s="7" cm="1">
        <f t="array" ref="AJ6475:AL6475">TRANSPOSE(F6474:F6476)*AH6476*$D$4</f>
        <v>3.2015113551155977E-3</v>
      </c>
      <c r="AK6475" s="7">
        <v>3.2015113551155977E-3</v>
      </c>
      <c r="AL6475" s="7">
        <v>0</v>
      </c>
      <c r="AN6475" s="14">
        <v>-1.7220528772391441</v>
      </c>
      <c r="AO6475" s="14">
        <v>4.5023884975659065</v>
      </c>
      <c r="AP6475" s="14">
        <v>4.5169194652505391</v>
      </c>
    </row>
    <row r="6476" spans="1:46" x14ac:dyDescent="0.3">
      <c r="A6476" s="20"/>
      <c r="F6476" s="7">
        <v>0</v>
      </c>
      <c r="N6476" s="7">
        <v>0.941250827896564</v>
      </c>
      <c r="AH6476" s="7">
        <f t="shared" ref="AH6476" si="14524">N6476*(1-N6476)*AF6474</f>
        <v>5.3358522585259961E-3</v>
      </c>
    </row>
    <row r="6477" spans="1:46" x14ac:dyDescent="0.3">
      <c r="A6477" s="20"/>
    </row>
    <row r="6478" spans="1:46" x14ac:dyDescent="0.3">
      <c r="A6478" s="20">
        <v>1617</v>
      </c>
      <c r="B6478" s="7">
        <f t="shared" ref="B6478" si="14525">MOD(ROUNDDOWN(ROW(B6478)/4,0),4)+1</f>
        <v>4</v>
      </c>
      <c r="D6478" s="7" cm="1">
        <f t="array" ref="D6478">_xlfn.CHOOSEROWS($I$4:$I$7,B6478)</f>
        <v>0</v>
      </c>
      <c r="F6478" s="7">
        <f t="shared" ref="F6478" si="14526">1+0</f>
        <v>1</v>
      </c>
      <c r="H6478" s="7" cm="1">
        <f t="array" ref="H6478:J6479">_xlfn.ANCHORARRAY(AN6474)</f>
        <v>-5.039729023460227</v>
      </c>
      <c r="I6478" s="7">
        <v>3.2777613346029786</v>
      </c>
      <c r="J6478" s="7">
        <v>3.2438398265498365</v>
      </c>
      <c r="L6478" s="7" cm="1">
        <f t="array" ref="L6478:L6479">MMULT(H6478:J6479,F6478:F6480)</f>
        <v>1.4818721376925881</v>
      </c>
      <c r="N6478" s="7" cm="1">
        <f t="array" ref="N6478:N6480">_xlfn.VSTACK(1,1/(1+EXP(-_xlfn.ANCHORARRAY(L6478))))</f>
        <v>1</v>
      </c>
      <c r="P6478" s="7" cm="1">
        <f t="array" ref="P6478:R6478">_xlfn.ANCHORARRAY(AR6474)</f>
        <v>-2.4907336522923029</v>
      </c>
      <c r="Q6478" s="7">
        <v>-5.7434509700031056</v>
      </c>
      <c r="R6478" s="7">
        <v>5.4704318212191207</v>
      </c>
      <c r="T6478" s="7" cm="1">
        <f t="array" ref="T6478">MMULT(P6478:R6478,_xlfn.ANCHORARRAY(N6478))</f>
        <v>-1.7040857978290465</v>
      </c>
      <c r="V6478" s="18">
        <f t="shared" ref="V6478" si="14527">1/(1+EXP(-T6478))</f>
        <v>0.15393238945328527</v>
      </c>
      <c r="X6478" s="7">
        <f t="shared" ref="X6478" si="14528">D6478-V6478</f>
        <v>-0.15393238945328527</v>
      </c>
      <c r="Z6478" s="7">
        <f t="shared" ref="Z6478" si="14529">V6478*(1-V6478)</f>
        <v>0.13023720893048737</v>
      </c>
      <c r="AB6478" s="7">
        <f t="shared" ref="AB6478" si="14530">Z6478*X6478</f>
        <v>-2.0047724766396664E-2</v>
      </c>
      <c r="AD6478" s="7" cm="1">
        <f t="array" ref="AD6478:AF6478">P6478:R6478*AB6478</f>
        <v>4.9933542727558018E-2</v>
      </c>
      <c r="AE6478" s="7">
        <v>0.1151431242559162</v>
      </c>
      <c r="AF6478" s="7">
        <v>-0.10966971150513898</v>
      </c>
      <c r="AH6478" s="7">
        <f t="shared" ref="AH6478" si="14531">N6478*(1-N6478)*AD6478</f>
        <v>0</v>
      </c>
      <c r="AJ6478" s="7" cm="1">
        <f t="array" ref="AJ6478:AL6478">TRANSPOSE(F6478:F6480)*AH6479*$D$4</f>
        <v>1.0422724032746978E-2</v>
      </c>
      <c r="AK6478" s="7">
        <v>1.0422724032746978E-2</v>
      </c>
      <c r="AL6478" s="7">
        <v>1.0422724032746978E-2</v>
      </c>
      <c r="AN6478" s="14" cm="1">
        <f t="array" ref="AN6478:AP6479">H6478:J6479+AJ6478:AL6479</f>
        <v>-5.0293062994274802</v>
      </c>
      <c r="AO6478" s="14">
        <v>3.2881840586357254</v>
      </c>
      <c r="AP6478" s="14">
        <v>3.2542625505825833</v>
      </c>
      <c r="AR6478" s="14" cm="1">
        <f t="array" ref="AR6478:AT6478">TRANSPOSE(TRANSPOSE(P6478:R6478)+_xlfn.ANCHORARRAY(N6478)*AB6478*$D$4)</f>
        <v>-2.5027622871521409</v>
      </c>
      <c r="AS6478" s="14">
        <v>-5.7532525655415636</v>
      </c>
      <c r="AT6478" s="14">
        <v>5.4584113289880536</v>
      </c>
    </row>
    <row r="6479" spans="1:46" x14ac:dyDescent="0.3">
      <c r="A6479" s="20"/>
      <c r="F6479" s="7" cm="1">
        <f t="array" ref="F6479:F6480">TRANSPOSE(_xlfn.CHOOSEROWS($G$4:$H$7,B6478))</f>
        <v>1</v>
      </c>
      <c r="H6479" s="7">
        <v>-1.7220528772391441</v>
      </c>
      <c r="I6479" s="7">
        <v>4.5023884975659065</v>
      </c>
      <c r="J6479" s="7">
        <v>4.5169194652505391</v>
      </c>
      <c r="L6479" s="7">
        <v>7.2972550855773015</v>
      </c>
      <c r="N6479" s="7">
        <v>0.81485518952646729</v>
      </c>
      <c r="AH6479" s="7">
        <f t="shared" ref="AH6479" si="14532">N6479*(1-N6479)*AE6478</f>
        <v>1.7371206721244963E-2</v>
      </c>
      <c r="AJ6479" s="7" cm="1">
        <f t="array" ref="AJ6479:AL6479">TRANSPOSE(F6478:F6480)*AH6480*$D$4</f>
        <v>-4.4513542256895005E-5</v>
      </c>
      <c r="AK6479" s="7">
        <v>-4.4513542256895005E-5</v>
      </c>
      <c r="AL6479" s="7">
        <v>-4.4513542256895005E-5</v>
      </c>
      <c r="AN6479" s="14">
        <v>-1.722097390781401</v>
      </c>
      <c r="AO6479" s="14">
        <v>4.5023439840236499</v>
      </c>
      <c r="AP6479" s="14">
        <v>4.5168749517082825</v>
      </c>
    </row>
    <row r="6480" spans="1:46" x14ac:dyDescent="0.3">
      <c r="A6480" s="20"/>
      <c r="F6480" s="7">
        <v>1</v>
      </c>
      <c r="N6480" s="7">
        <v>0.99932306293560824</v>
      </c>
      <c r="AH6480" s="7">
        <f t="shared" ref="AH6480" si="14533">N6480*(1-N6480)*AF6478</f>
        <v>-7.4189237094825005E-5</v>
      </c>
    </row>
    <row r="6481" spans="1:46" x14ac:dyDescent="0.3">
      <c r="A6481" s="20"/>
    </row>
    <row r="6482" spans="1:46" x14ac:dyDescent="0.3">
      <c r="A6482" s="20">
        <v>1618</v>
      </c>
      <c r="B6482" s="7">
        <f t="shared" ref="B6482" si="14534">MOD(ROUNDDOWN(ROW(B6482)/4,0),4)+1</f>
        <v>1</v>
      </c>
      <c r="D6482" s="7" cm="1">
        <f t="array" ref="D6482">_xlfn.CHOOSEROWS($I$4:$I$7,B6482)</f>
        <v>0</v>
      </c>
      <c r="F6482" s="7">
        <f t="shared" ref="F6482" si="14535">1+0</f>
        <v>1</v>
      </c>
      <c r="H6482" s="7" cm="1">
        <f t="array" ref="H6482:J6483">_xlfn.ANCHORARRAY(AN6478)</f>
        <v>-5.0293062994274802</v>
      </c>
      <c r="I6482" s="7">
        <v>3.2881840586357254</v>
      </c>
      <c r="J6482" s="7">
        <v>3.2542625505825833</v>
      </c>
      <c r="L6482" s="7" cm="1">
        <f t="array" ref="L6482:L6483">MMULT(H6482:J6483,F6482:F6484)</f>
        <v>-5.0293062994274802</v>
      </c>
      <c r="N6482" s="7" cm="1">
        <f t="array" ref="N6482:N6484">_xlfn.VSTACK(1,1/(1+EXP(-_xlfn.ANCHORARRAY(L6482))))</f>
        <v>1</v>
      </c>
      <c r="P6482" s="7" cm="1">
        <f t="array" ref="P6482:R6482">_xlfn.ANCHORARRAY(AR6478)</f>
        <v>-2.5027622871521409</v>
      </c>
      <c r="Q6482" s="7">
        <v>-5.7532525655415636</v>
      </c>
      <c r="R6482" s="7">
        <v>5.4584113289880536</v>
      </c>
      <c r="T6482" s="7" cm="1">
        <f t="array" ref="T6482">MMULT(P6482:R6482,_xlfn.ANCHORARRAY(N6482))</f>
        <v>-1.7126613672670055</v>
      </c>
      <c r="V6482" s="18">
        <f t="shared" ref="V6482" si="14536">1/(1+EXP(-T6482))</f>
        <v>0.1528188427513269</v>
      </c>
      <c r="X6482" s="7">
        <f t="shared" ref="X6482" si="14537">D6482-V6482</f>
        <v>-0.1528188427513269</v>
      </c>
      <c r="Z6482" s="7">
        <f t="shared" ref="Z6482" si="14538">V6482*(1-V6482)</f>
        <v>0.12946524405147214</v>
      </c>
      <c r="AB6482" s="7">
        <f t="shared" ref="AB6482" si="14539">Z6482*X6482</f>
        <v>-1.978472877246408E-2</v>
      </c>
      <c r="AD6482" s="7" cm="1">
        <f t="array" ref="AD6482:AF6482">P6482:R6482*AB6482</f>
        <v>4.9516473033256972E-2</v>
      </c>
      <c r="AE6482" s="7">
        <v>0.11382654156872296</v>
      </c>
      <c r="AF6482" s="7">
        <v>-0.10799318767257385</v>
      </c>
      <c r="AH6482" s="7">
        <f t="shared" ref="AH6482" si="14540">N6482*(1-N6482)*AD6482</f>
        <v>0</v>
      </c>
      <c r="AJ6482" s="7" cm="1">
        <f t="array" ref="AJ6482:AL6482">TRANSPOSE(F6482:F6484)*AH6483*$D$4</f>
        <v>4.4109268063865549E-4</v>
      </c>
      <c r="AK6482" s="7">
        <v>0</v>
      </c>
      <c r="AL6482" s="7">
        <v>0</v>
      </c>
      <c r="AN6482" s="14" cm="1">
        <f t="array" ref="AN6482:AP6483">H6482:J6483+AJ6482:AL6483</f>
        <v>-5.0288652067468416</v>
      </c>
      <c r="AO6482" s="14">
        <v>3.2881840586357254</v>
      </c>
      <c r="AP6482" s="14">
        <v>3.2542625505825833</v>
      </c>
      <c r="AR6482" s="14" cm="1">
        <f t="array" ref="AR6482:AT6482">TRANSPOSE(TRANSPOSE(P6482:R6482)+_xlfn.ANCHORARRAY(N6482)*AB6482*$D$4)</f>
        <v>-2.5146331244156195</v>
      </c>
      <c r="AS6482" s="14">
        <v>-5.753329735611632</v>
      </c>
      <c r="AT6482" s="14">
        <v>5.4566116957700297</v>
      </c>
    </row>
    <row r="6483" spans="1:46" x14ac:dyDescent="0.3">
      <c r="A6483" s="20"/>
      <c r="F6483" s="7" cm="1">
        <f t="array" ref="F6483:F6484">TRANSPOSE(_xlfn.CHOOSEROWS($G$4:$H$7,B6482))</f>
        <v>0</v>
      </c>
      <c r="H6483" s="7">
        <v>-1.722097390781401</v>
      </c>
      <c r="I6483" s="7">
        <v>4.5023439840236499</v>
      </c>
      <c r="J6483" s="7">
        <v>4.5168749517082825</v>
      </c>
      <c r="L6483" s="7">
        <v>-1.722097390781401</v>
      </c>
      <c r="N6483" s="7">
        <v>6.5008110510790078E-3</v>
      </c>
      <c r="AH6483" s="7">
        <f t="shared" ref="AH6483" si="14541">N6483*(1-N6483)*AE6482</f>
        <v>7.3515446773109248E-4</v>
      </c>
      <c r="AJ6483" s="7" cm="1">
        <f t="array" ref="AJ6483:AL6483">TRANSPOSE(F6482:F6484)*AH6484*$D$4</f>
        <v>-8.3339387480648158E-3</v>
      </c>
      <c r="AK6483" s="7">
        <v>0</v>
      </c>
      <c r="AL6483" s="7">
        <v>0</v>
      </c>
      <c r="AN6483" s="14">
        <v>-1.7304313295294658</v>
      </c>
      <c r="AO6483" s="14">
        <v>4.5023439840236499</v>
      </c>
      <c r="AP6483" s="14">
        <v>4.5168749517082825</v>
      </c>
    </row>
    <row r="6484" spans="1:46" x14ac:dyDescent="0.3">
      <c r="A6484" s="20"/>
      <c r="F6484" s="7">
        <v>0</v>
      </c>
      <c r="N6484" s="7">
        <v>0.15160120369607044</v>
      </c>
      <c r="AH6484" s="7">
        <f t="shared" ref="AH6484" si="14542">N6484*(1-N6484)*AF6482</f>
        <v>-1.3889897913441359E-2</v>
      </c>
    </row>
    <row r="6485" spans="1:46" x14ac:dyDescent="0.3">
      <c r="A6485" s="20"/>
    </row>
    <row r="6486" spans="1:46" x14ac:dyDescent="0.3">
      <c r="A6486" s="20">
        <v>1619</v>
      </c>
      <c r="B6486" s="7">
        <f t="shared" ref="B6486" si="14543">MOD(ROUNDDOWN(ROW(B6486)/4,0),4)+1</f>
        <v>2</v>
      </c>
      <c r="D6486" s="7" cm="1">
        <f t="array" ref="D6486">_xlfn.CHOOSEROWS($I$4:$I$7,B6486)</f>
        <v>1</v>
      </c>
      <c r="F6486" s="7">
        <f t="shared" ref="F6486" si="14544">1+0</f>
        <v>1</v>
      </c>
      <c r="H6486" s="7" cm="1">
        <f t="array" ref="H6486:J6487">_xlfn.ANCHORARRAY(AN6482)</f>
        <v>-5.0288652067468416</v>
      </c>
      <c r="I6486" s="7">
        <v>3.2881840586357254</v>
      </c>
      <c r="J6486" s="7">
        <v>3.2542625505825833</v>
      </c>
      <c r="L6486" s="7" cm="1">
        <f t="array" ref="L6486:L6487">MMULT(H6486:J6487,F6486:F6488)</f>
        <v>-1.7746026561642583</v>
      </c>
      <c r="N6486" s="7" cm="1">
        <f t="array" ref="N6486:N6488">_xlfn.VSTACK(1,1/(1+EXP(-_xlfn.ANCHORARRAY(L6486))))</f>
        <v>1</v>
      </c>
      <c r="P6486" s="7" cm="1">
        <f t="array" ref="P6486:R6486">_xlfn.ANCHORARRAY(AR6482)</f>
        <v>-2.5146331244156195</v>
      </c>
      <c r="Q6486" s="7">
        <v>-5.753329735611632</v>
      </c>
      <c r="R6486" s="7">
        <v>5.4566116957700297</v>
      </c>
      <c r="T6486" s="7" cm="1">
        <f t="array" ref="T6486">MMULT(P6486:R6486,_xlfn.ANCHORARRAY(N6486))</f>
        <v>1.7910961726402226</v>
      </c>
      <c r="V6486" s="18">
        <f t="shared" ref="V6486" si="14545">1/(1+EXP(-T6486))</f>
        <v>0.8570616179105941</v>
      </c>
      <c r="X6486" s="7">
        <f t="shared" ref="X6486" si="14546">D6486-V6486</f>
        <v>0.1429383820894059</v>
      </c>
      <c r="Z6486" s="7">
        <f t="shared" ref="Z6486" si="14547">V6486*(1-V6486)</f>
        <v>0.12250700101506891</v>
      </c>
      <c r="AB6486" s="7">
        <f t="shared" ref="AB6486" si="14548">Z6486*X6486</f>
        <v>1.7510952519719156E-2</v>
      </c>
      <c r="AD6486" s="7" cm="1">
        <f t="array" ref="AD6486:AF6486">P6486:R6486*AB6486</f>
        <v>-4.4033621246154946E-2</v>
      </c>
      <c r="AE6486" s="7">
        <v>-0.10074628383058365</v>
      </c>
      <c r="AF6486" s="7">
        <v>9.5550468323173224E-2</v>
      </c>
      <c r="AH6486" s="7">
        <f t="shared" ref="AH6486" si="14549">N6486*(1-N6486)*AD6486</f>
        <v>0</v>
      </c>
      <c r="AJ6486" s="7" cm="1">
        <f t="array" ref="AJ6486:AL6486">TRANSPOSE(F6486:F6488)*AH6487*$D$4</f>
        <v>-7.4927623740854363E-3</v>
      </c>
      <c r="AK6486" s="7">
        <v>0</v>
      </c>
      <c r="AL6486" s="7">
        <v>-7.4927623740854363E-3</v>
      </c>
      <c r="AN6486" s="14" cm="1">
        <f t="array" ref="AN6486:AP6487">H6486:J6487+AJ6486:AL6487</f>
        <v>-5.0363579691209273</v>
      </c>
      <c r="AO6486" s="14">
        <v>3.2881840586357254</v>
      </c>
      <c r="AP6486" s="14">
        <v>3.246769788208498</v>
      </c>
      <c r="AR6486" s="14" cm="1">
        <f t="array" ref="AR6486:AT6486">TRANSPOSE(TRANSPOSE(P6486:R6486)+_xlfn.ANCHORARRAY(N6486)*AB6486*$D$4)</f>
        <v>-2.5041265529037879</v>
      </c>
      <c r="AS6486" s="14">
        <v>-5.7518065887250271</v>
      </c>
      <c r="AT6486" s="14">
        <v>5.4665082436747259</v>
      </c>
    </row>
    <row r="6487" spans="1:46" x14ac:dyDescent="0.3">
      <c r="A6487" s="20"/>
      <c r="F6487" s="7" cm="1">
        <f t="array" ref="F6487:F6488">TRANSPOSE(_xlfn.CHOOSEROWS($G$4:$H$7,B6486))</f>
        <v>0</v>
      </c>
      <c r="H6487" s="7">
        <v>-1.7304313295294658</v>
      </c>
      <c r="I6487" s="7">
        <v>4.5023439840236499</v>
      </c>
      <c r="J6487" s="7">
        <v>4.5168749517082825</v>
      </c>
      <c r="L6487" s="7">
        <v>2.7864436221788167</v>
      </c>
      <c r="N6487" s="7">
        <v>0.14497087702587094</v>
      </c>
      <c r="AH6487" s="7">
        <f t="shared" ref="AH6487" si="14550">N6487*(1-N6487)*AE6486</f>
        <v>-1.2487937290142394E-2</v>
      </c>
      <c r="AJ6487" s="7" cm="1">
        <f t="array" ref="AJ6487:AL6487">TRANSPOSE(F6486:F6488)*AH6488*$D$4</f>
        <v>3.1353960141581819E-3</v>
      </c>
      <c r="AK6487" s="7">
        <v>0</v>
      </c>
      <c r="AL6487" s="7">
        <v>3.1353960141581819E-3</v>
      </c>
      <c r="AN6487" s="14">
        <v>-1.7272959335153075</v>
      </c>
      <c r="AO6487" s="14">
        <v>4.5023439840236499</v>
      </c>
      <c r="AP6487" s="14">
        <v>4.5200103477224403</v>
      </c>
    </row>
    <row r="6488" spans="1:46" x14ac:dyDescent="0.3">
      <c r="A6488" s="20"/>
      <c r="F6488" s="7">
        <v>1</v>
      </c>
      <c r="N6488" s="7">
        <v>0.94193885165602964</v>
      </c>
      <c r="AH6488" s="7">
        <f t="shared" ref="AH6488" si="14551">N6488*(1-N6488)*AF6486</f>
        <v>5.2256600235969699E-3</v>
      </c>
    </row>
    <row r="6489" spans="1:46" x14ac:dyDescent="0.3">
      <c r="A6489" s="20"/>
    </row>
    <row r="6490" spans="1:46" x14ac:dyDescent="0.3">
      <c r="A6490" s="20">
        <v>1620</v>
      </c>
      <c r="B6490" s="7">
        <f t="shared" ref="B6490" si="14552">MOD(ROUNDDOWN(ROW(B6490)/4,0),4)+1</f>
        <v>3</v>
      </c>
      <c r="D6490" s="7" cm="1">
        <f t="array" ref="D6490">_xlfn.CHOOSEROWS($I$4:$I$7,B6490)</f>
        <v>1</v>
      </c>
      <c r="F6490" s="7">
        <f t="shared" ref="F6490" si="14553">1+0</f>
        <v>1</v>
      </c>
      <c r="H6490" s="7" cm="1">
        <f t="array" ref="H6490:J6491">_xlfn.ANCHORARRAY(AN6486)</f>
        <v>-5.0363579691209273</v>
      </c>
      <c r="I6490" s="7">
        <v>3.2881840586357254</v>
      </c>
      <c r="J6490" s="7">
        <v>3.246769788208498</v>
      </c>
      <c r="L6490" s="7" cm="1">
        <f t="array" ref="L6490:L6491">MMULT(H6490:J6491,F6490:F6492)</f>
        <v>-1.7481739104852019</v>
      </c>
      <c r="N6490" s="7" cm="1">
        <f t="array" ref="N6490:N6492">_xlfn.VSTACK(1,1/(1+EXP(-_xlfn.ANCHORARRAY(L6490))))</f>
        <v>1</v>
      </c>
      <c r="P6490" s="7" cm="1">
        <f t="array" ref="P6490:R6490">_xlfn.ANCHORARRAY(AR6486)</f>
        <v>-2.5041265529037879</v>
      </c>
      <c r="Q6490" s="7">
        <v>-5.7518065887250271</v>
      </c>
      <c r="R6490" s="7">
        <v>5.4665082436747259</v>
      </c>
      <c r="T6490" s="7" cm="1">
        <f t="array" ref="T6490">MMULT(P6490:R6490,_xlfn.ANCHORARRAY(N6490))</f>
        <v>1.7887014008268407</v>
      </c>
      <c r="V6490" s="18">
        <f t="shared" ref="V6490" si="14554">1/(1+EXP(-T6490))</f>
        <v>0.85676799066283948</v>
      </c>
      <c r="X6490" s="7">
        <f t="shared" ref="X6490" si="14555">D6490-V6490</f>
        <v>0.14323200933716052</v>
      </c>
      <c r="Z6490" s="7">
        <f t="shared" ref="Z6490" si="14556">V6490*(1-V6490)</f>
        <v>0.12271660083840008</v>
      </c>
      <c r="AB6490" s="7">
        <f t="shared" ref="AB6490" si="14557">Z6490*X6490</f>
        <v>1.7576945317110321E-2</v>
      </c>
      <c r="AD6490" s="7" cm="1">
        <f t="array" ref="AD6490:AF6490">P6490:R6490*AB6490</f>
        <v>-4.4014895487513847E-2</v>
      </c>
      <c r="AE6490" s="7">
        <v>-0.10109918988461465</v>
      </c>
      <c r="AF6490" s="7">
        <v>9.6084516474603435E-2</v>
      </c>
      <c r="AH6490" s="7">
        <f t="shared" ref="AH6490" si="14558">N6490*(1-N6490)*AD6490</f>
        <v>0</v>
      </c>
      <c r="AJ6490" s="7" cm="1">
        <f t="array" ref="AJ6490:AL6490">TRANSPOSE(F6490:F6492)*AH6491*$D$4</f>
        <v>-7.6607750662172191E-3</v>
      </c>
      <c r="AK6490" s="7">
        <v>-7.6607750662172191E-3</v>
      </c>
      <c r="AL6490" s="7">
        <v>0</v>
      </c>
      <c r="AN6490" s="14" cm="1">
        <f t="array" ref="AN6490:AP6491">H6490:J6491+AJ6490:AL6491</f>
        <v>-5.0440187441871442</v>
      </c>
      <c r="AO6490" s="14">
        <v>3.280523283569508</v>
      </c>
      <c r="AP6490" s="14">
        <v>3.246769788208498</v>
      </c>
      <c r="AR6490" s="14" cm="1">
        <f t="array" ref="AR6490:AT6490">TRANSPOSE(TRANSPOSE(P6490:R6490)+_xlfn.ANCHORARRAY(N6490)*AB6490*$D$4)</f>
        <v>-2.4935803857135217</v>
      </c>
      <c r="AS6490" s="14">
        <v>-5.7502428276335156</v>
      </c>
      <c r="AT6490" s="14">
        <v>5.4764354824621613</v>
      </c>
    </row>
    <row r="6491" spans="1:46" x14ac:dyDescent="0.3">
      <c r="A6491" s="20"/>
      <c r="F6491" s="7" cm="1">
        <f t="array" ref="F6491:F6492">TRANSPOSE(_xlfn.CHOOSEROWS($G$4:$H$7,B6490))</f>
        <v>1</v>
      </c>
      <c r="H6491" s="7">
        <v>-1.7272959335153075</v>
      </c>
      <c r="I6491" s="7">
        <v>4.5023439840236499</v>
      </c>
      <c r="J6491" s="7">
        <v>4.5200103477224403</v>
      </c>
      <c r="L6491" s="7">
        <v>2.7750480505083424</v>
      </c>
      <c r="N6491" s="7">
        <v>0.14827766934656497</v>
      </c>
      <c r="AH6491" s="7">
        <f t="shared" ref="AH6491" si="14559">N6491*(1-N6491)*AE6490</f>
        <v>-1.2767958443695366E-2</v>
      </c>
      <c r="AJ6491" s="7" cm="1">
        <f t="array" ref="AJ6491:AL6491">TRANSPOSE(F6490:F6492)*AH6492*$D$4</f>
        <v>3.1848151966889916E-3</v>
      </c>
      <c r="AK6491" s="7">
        <v>3.1848151966889916E-3</v>
      </c>
      <c r="AL6491" s="7">
        <v>0</v>
      </c>
      <c r="AN6491" s="14">
        <v>-1.7241111183186186</v>
      </c>
      <c r="AO6491" s="14">
        <v>4.5055287992203388</v>
      </c>
      <c r="AP6491" s="14">
        <v>4.5200103477224403</v>
      </c>
    </row>
    <row r="6492" spans="1:46" x14ac:dyDescent="0.3">
      <c r="A6492" s="20"/>
      <c r="F6492" s="7">
        <v>0</v>
      </c>
      <c r="N6492" s="7">
        <v>0.9413124795326252</v>
      </c>
      <c r="AH6492" s="7">
        <f t="shared" ref="AH6492" si="14560">N6492*(1-N6492)*AF6490</f>
        <v>5.3080253278149862E-3</v>
      </c>
    </row>
    <row r="6493" spans="1:46" x14ac:dyDescent="0.3">
      <c r="A6493" s="20"/>
    </row>
    <row r="6494" spans="1:46" x14ac:dyDescent="0.3">
      <c r="A6494" s="20">
        <v>1621</v>
      </c>
      <c r="B6494" s="7">
        <f t="shared" ref="B6494" si="14561">MOD(ROUNDDOWN(ROW(B6494)/4,0),4)+1</f>
        <v>4</v>
      </c>
      <c r="D6494" s="7" cm="1">
        <f t="array" ref="D6494">_xlfn.CHOOSEROWS($I$4:$I$7,B6494)</f>
        <v>0</v>
      </c>
      <c r="F6494" s="7">
        <f t="shared" ref="F6494" si="14562">1+0</f>
        <v>1</v>
      </c>
      <c r="H6494" s="7" cm="1">
        <f t="array" ref="H6494:J6495">_xlfn.ANCHORARRAY(AN6490)</f>
        <v>-5.0440187441871442</v>
      </c>
      <c r="I6494" s="7">
        <v>3.280523283569508</v>
      </c>
      <c r="J6494" s="7">
        <v>3.246769788208498</v>
      </c>
      <c r="L6494" s="7" cm="1">
        <f t="array" ref="L6494:L6495">MMULT(H6494:J6495,F6494:F6496)</f>
        <v>1.4832743275908618</v>
      </c>
      <c r="N6494" s="7" cm="1">
        <f t="array" ref="N6494:N6496">_xlfn.VSTACK(1,1/(1+EXP(-_xlfn.ANCHORARRAY(L6494))))</f>
        <v>1</v>
      </c>
      <c r="P6494" s="7" cm="1">
        <f t="array" ref="P6494:R6494">_xlfn.ANCHORARRAY(AR6490)</f>
        <v>-2.4935803857135217</v>
      </c>
      <c r="Q6494" s="7">
        <v>-5.7502428276335156</v>
      </c>
      <c r="R6494" s="7">
        <v>5.4764354824621613</v>
      </c>
      <c r="T6494" s="7" cm="1">
        <f t="array" ref="T6494">MMULT(P6494:R6494,_xlfn.ANCHORARRAY(N6494))</f>
        <v>-1.7076677742941024</v>
      </c>
      <c r="V6494" s="18">
        <f t="shared" ref="V6494" si="14563">1/(1+EXP(-T6494))</f>
        <v>0.15346646090204299</v>
      </c>
      <c r="X6494" s="7">
        <f t="shared" ref="X6494" si="14564">D6494-V6494</f>
        <v>-0.15346646090204299</v>
      </c>
      <c r="Z6494" s="7">
        <f t="shared" ref="Z6494" si="14565">V6494*(1-V6494)</f>
        <v>0.1299145062802447</v>
      </c>
      <c r="AB6494" s="7">
        <f t="shared" ref="AB6494" si="14566">Z6494*X6494</f>
        <v>-1.9937519498665391E-2</v>
      </c>
      <c r="AD6494" s="7" cm="1">
        <f t="array" ref="AD6494:AF6494">P6494:R6494*AB6494</f>
        <v>4.9715807561652905E-2</v>
      </c>
      <c r="AE6494" s="7">
        <v>0.11464557849800402</v>
      </c>
      <c r="AF6494" s="7">
        <v>-0.10918653921477235</v>
      </c>
      <c r="AH6494" s="7">
        <f t="shared" ref="AH6494" si="14567">N6494*(1-N6494)*AD6494</f>
        <v>0</v>
      </c>
      <c r="AJ6494" s="7" cm="1">
        <f t="array" ref="AJ6494:AL6494">TRANSPOSE(F6494:F6496)*AH6495*$D$4</f>
        <v>1.0368524074432534E-2</v>
      </c>
      <c r="AK6494" s="7">
        <v>1.0368524074432534E-2</v>
      </c>
      <c r="AL6494" s="7">
        <v>1.0368524074432534E-2</v>
      </c>
      <c r="AN6494" s="14" cm="1">
        <f t="array" ref="AN6494:AP6495">H6494:J6495+AJ6494:AL6495</f>
        <v>-5.0336502201127118</v>
      </c>
      <c r="AO6494" s="14">
        <v>3.2908918076439404</v>
      </c>
      <c r="AP6494" s="14">
        <v>3.2571383122829305</v>
      </c>
      <c r="AR6494" s="14" cm="1">
        <f t="array" ref="AR6494:AT6494">TRANSPOSE(TRANSPOSE(P6494:R6494)+_xlfn.ANCHORARRAY(N6494)*AB6494*$D$4)</f>
        <v>-2.5055428974127207</v>
      </c>
      <c r="AS6494" s="14">
        <v>-5.759993071840749</v>
      </c>
      <c r="AT6494" s="14">
        <v>5.4644810349317146</v>
      </c>
    </row>
    <row r="6495" spans="1:46" x14ac:dyDescent="0.3">
      <c r="A6495" s="20"/>
      <c r="F6495" s="7" cm="1">
        <f t="array" ref="F6495:F6496">TRANSPOSE(_xlfn.CHOOSEROWS($G$4:$H$7,B6494))</f>
        <v>1</v>
      </c>
      <c r="H6495" s="7">
        <v>-1.7241111183186186</v>
      </c>
      <c r="I6495" s="7">
        <v>4.5055287992203388</v>
      </c>
      <c r="J6495" s="7">
        <v>4.5200103477224403</v>
      </c>
      <c r="L6495" s="7">
        <v>7.3014280286241604</v>
      </c>
      <c r="N6495" s="7">
        <v>0.81506663921471501</v>
      </c>
      <c r="AH6495" s="7">
        <f t="shared" ref="AH6495" si="14568">N6495*(1-N6495)*AE6494</f>
        <v>1.7280873457387557E-2</v>
      </c>
      <c r="AJ6495" s="7" cm="1">
        <f t="array" ref="AJ6495:AL6495">TRANSPOSE(F6494:F6496)*AH6496*$D$4</f>
        <v>-4.4133128797989261E-5</v>
      </c>
      <c r="AK6495" s="7">
        <v>-4.4133128797989261E-5</v>
      </c>
      <c r="AL6495" s="7">
        <v>-4.4133128797989261E-5</v>
      </c>
      <c r="AN6495" s="14">
        <v>-1.7241552514474165</v>
      </c>
      <c r="AO6495" s="14">
        <v>4.5054846660915411</v>
      </c>
      <c r="AP6495" s="14">
        <v>4.5199662145936426</v>
      </c>
    </row>
    <row r="6496" spans="1:46" x14ac:dyDescent="0.3">
      <c r="A6496" s="20"/>
      <c r="F6496" s="7">
        <v>1</v>
      </c>
      <c r="N6496" s="7">
        <v>0.99932587996940803</v>
      </c>
      <c r="AH6496" s="7">
        <f t="shared" ref="AH6496" si="14569">N6496*(1-N6496)*AF6494</f>
        <v>-7.355521466331544E-5</v>
      </c>
    </row>
    <row r="6497" spans="1:46" x14ac:dyDescent="0.3">
      <c r="A6497" s="20"/>
    </row>
    <row r="6498" spans="1:46" x14ac:dyDescent="0.3">
      <c r="A6498" s="20">
        <v>1622</v>
      </c>
      <c r="B6498" s="7">
        <f t="shared" ref="B6498" si="14570">MOD(ROUNDDOWN(ROW(B6498)/4,0),4)+1</f>
        <v>1</v>
      </c>
      <c r="D6498" s="7" cm="1">
        <f t="array" ref="D6498">_xlfn.CHOOSEROWS($I$4:$I$7,B6498)</f>
        <v>0</v>
      </c>
      <c r="F6498" s="7">
        <f t="shared" ref="F6498" si="14571">1+0</f>
        <v>1</v>
      </c>
      <c r="H6498" s="7" cm="1">
        <f t="array" ref="H6498:J6499">_xlfn.ANCHORARRAY(AN6494)</f>
        <v>-5.0336502201127118</v>
      </c>
      <c r="I6498" s="7">
        <v>3.2908918076439404</v>
      </c>
      <c r="J6498" s="7">
        <v>3.2571383122829305</v>
      </c>
      <c r="L6498" s="7" cm="1">
        <f t="array" ref="L6498:L6499">MMULT(H6498:J6499,F6498:F6500)</f>
        <v>-5.0336502201127118</v>
      </c>
      <c r="N6498" s="7" cm="1">
        <f t="array" ref="N6498:N6500">_xlfn.VSTACK(1,1/(1+EXP(-_xlfn.ANCHORARRAY(L6498))))</f>
        <v>1</v>
      </c>
      <c r="P6498" s="7" cm="1">
        <f t="array" ref="P6498:R6498">_xlfn.ANCHORARRAY(AR6494)</f>
        <v>-2.5055428974127207</v>
      </c>
      <c r="Q6498" s="7">
        <v>-5.759993071840749</v>
      </c>
      <c r="R6498" s="7">
        <v>5.4644810349317146</v>
      </c>
      <c r="T6498" s="7" cm="1">
        <f t="array" ref="T6498">MMULT(P6498:R6498,_xlfn.ANCHORARRAY(N6498))</f>
        <v>-1.7158496623080035</v>
      </c>
      <c r="V6498" s="18">
        <f t="shared" ref="V6498" si="14572">1/(1+EXP(-T6498))</f>
        <v>0.15240652610488756</v>
      </c>
      <c r="X6498" s="7">
        <f t="shared" ref="X6498" si="14573">D6498-V6498</f>
        <v>-0.15240652610488756</v>
      </c>
      <c r="Z6498" s="7">
        <f t="shared" ref="Z6498" si="14574">V6498*(1-V6498)</f>
        <v>0.12917877690552779</v>
      </c>
      <c r="AB6498" s="7">
        <f t="shared" ref="AB6498" si="14575">Z6498*X6498</f>
        <v>-1.9687688634649765E-2</v>
      </c>
      <c r="AD6498" s="7" cm="1">
        <f t="array" ref="AD6498:AF6498">P6498:R6498*AB6498</f>
        <v>4.9328348425019868E-2</v>
      </c>
      <c r="AE6498" s="7">
        <v>0.1134009501361405</v>
      </c>
      <c r="AF6498" s="7">
        <v>-0.1075830011656843</v>
      </c>
      <c r="AH6498" s="7">
        <f t="shared" ref="AH6498" si="14576">N6498*(1-N6498)*AD6498</f>
        <v>0</v>
      </c>
      <c r="AJ6498" s="7" cm="1">
        <f t="array" ref="AJ6498:AL6498">TRANSPOSE(F6498:F6500)*AH6499*$D$4</f>
        <v>4.3756334969152262E-4</v>
      </c>
      <c r="AK6498" s="7">
        <v>0</v>
      </c>
      <c r="AL6498" s="7">
        <v>0</v>
      </c>
      <c r="AN6498" s="14" cm="1">
        <f t="array" ref="AN6498:AP6499">H6498:J6499+AJ6498:AL6499</f>
        <v>-5.0332126567630207</v>
      </c>
      <c r="AO6498" s="14">
        <v>3.2908918076439404</v>
      </c>
      <c r="AP6498" s="14">
        <v>3.2571383122829305</v>
      </c>
      <c r="AR6498" s="14" cm="1">
        <f t="array" ref="AR6498:AT6498">TRANSPOSE(TRANSPOSE(P6498:R6498)+_xlfn.ANCHORARRAY(N6498)*AB6498*$D$4)</f>
        <v>-2.5173555105935108</v>
      </c>
      <c r="AS6498" s="14">
        <v>-5.7600695327085463</v>
      </c>
      <c r="AT6498" s="14">
        <v>5.4626933528583184</v>
      </c>
    </row>
    <row r="6499" spans="1:46" x14ac:dyDescent="0.3">
      <c r="A6499" s="20"/>
      <c r="F6499" s="7" cm="1">
        <f t="array" ref="F6499:F6500">TRANSPOSE(_xlfn.CHOOSEROWS($G$4:$H$7,B6498))</f>
        <v>0</v>
      </c>
      <c r="H6499" s="7">
        <v>-1.7241552514474165</v>
      </c>
      <c r="I6499" s="7">
        <v>4.5054846660915411</v>
      </c>
      <c r="J6499" s="7">
        <v>4.5199662145936426</v>
      </c>
      <c r="L6499" s="7">
        <v>-1.7241552514474165</v>
      </c>
      <c r="N6499" s="7">
        <v>6.4728156782360227E-3</v>
      </c>
      <c r="AH6499" s="7">
        <f t="shared" ref="AH6499" si="14577">N6499*(1-N6499)*AE6498</f>
        <v>7.2927224948587108E-4</v>
      </c>
      <c r="AJ6499" s="7" cm="1">
        <f t="array" ref="AJ6499:AL6499">TRANSPOSE(F6498:F6500)*AH6500*$D$4</f>
        <v>-8.2903835283070389E-3</v>
      </c>
      <c r="AK6499" s="7">
        <v>0</v>
      </c>
      <c r="AL6499" s="7">
        <v>0</v>
      </c>
      <c r="AN6499" s="14">
        <v>-1.7324456349757236</v>
      </c>
      <c r="AO6499" s="14">
        <v>4.5054846660915411</v>
      </c>
      <c r="AP6499" s="14">
        <v>4.5199662145936426</v>
      </c>
    </row>
    <row r="6500" spans="1:46" x14ac:dyDescent="0.3">
      <c r="A6500" s="20"/>
      <c r="F6500" s="7">
        <v>0</v>
      </c>
      <c r="N6500" s="7">
        <v>0.15133671491953365</v>
      </c>
      <c r="AH6500" s="7">
        <f t="shared" ref="AH6500" si="14578">N6500*(1-N6500)*AF6498</f>
        <v>-1.3817305880511733E-2</v>
      </c>
    </row>
    <row r="6501" spans="1:46" x14ac:dyDescent="0.3">
      <c r="A6501" s="20"/>
    </row>
    <row r="6502" spans="1:46" x14ac:dyDescent="0.3">
      <c r="A6502" s="20">
        <v>1623</v>
      </c>
      <c r="B6502" s="7">
        <f t="shared" ref="B6502" si="14579">MOD(ROUNDDOWN(ROW(B6502)/4,0),4)+1</f>
        <v>2</v>
      </c>
      <c r="D6502" s="7" cm="1">
        <f t="array" ref="D6502">_xlfn.CHOOSEROWS($I$4:$I$7,B6502)</f>
        <v>1</v>
      </c>
      <c r="F6502" s="7">
        <f t="shared" ref="F6502" si="14580">1+0</f>
        <v>1</v>
      </c>
      <c r="H6502" s="7" cm="1">
        <f t="array" ref="H6502:J6503">_xlfn.ANCHORARRAY(AN6498)</f>
        <v>-5.0332126567630207</v>
      </c>
      <c r="I6502" s="7">
        <v>3.2908918076439404</v>
      </c>
      <c r="J6502" s="7">
        <v>3.2571383122829305</v>
      </c>
      <c r="L6502" s="7" cm="1">
        <f t="array" ref="L6502:L6503">MMULT(H6502:J6503,F6502:F6504)</f>
        <v>-1.7760743444800902</v>
      </c>
      <c r="N6502" s="7" cm="1">
        <f t="array" ref="N6502:N6504">_xlfn.VSTACK(1,1/(1+EXP(-_xlfn.ANCHORARRAY(L6502))))</f>
        <v>1</v>
      </c>
      <c r="P6502" s="7" cm="1">
        <f t="array" ref="P6502:R6502">_xlfn.ANCHORARRAY(AR6498)</f>
        <v>-2.5173555105935108</v>
      </c>
      <c r="Q6502" s="7">
        <v>-5.7600695327085463</v>
      </c>
      <c r="R6502" s="7">
        <v>5.4626933528583184</v>
      </c>
      <c r="T6502" s="7" cm="1">
        <f t="array" ref="T6502">MMULT(P6502:R6502,_xlfn.ANCHORARRAY(N6502))</f>
        <v>1.7944970697832114</v>
      </c>
      <c r="V6502" s="18">
        <f t="shared" ref="V6502" si="14581">1/(1+EXP(-T6502))</f>
        <v>0.85747774590262449</v>
      </c>
      <c r="X6502" s="7">
        <f t="shared" ref="X6502" si="14582">D6502-V6502</f>
        <v>0.14252225409737551</v>
      </c>
      <c r="Z6502" s="7">
        <f t="shared" ref="Z6502" si="14583">V6502*(1-V6502)</f>
        <v>0.12220966118437863</v>
      </c>
      <c r="AB6502" s="7">
        <f t="shared" ref="AB6502" si="14584">Z6502*X6502</f>
        <v>1.7417596384474182E-2</v>
      </c>
      <c r="AD6502" s="7" cm="1">
        <f t="array" ref="AD6502:AF6502">P6502:R6502*AB6502</f>
        <v>-4.3846282239749693E-2</v>
      </c>
      <c r="AE6502" s="7">
        <v>-0.10032656626722426</v>
      </c>
      <c r="AF6502" s="7">
        <v>9.5146987992236198E-2</v>
      </c>
      <c r="AH6502" s="7">
        <f t="shared" ref="AH6502" si="14585">N6502*(1-N6502)*AD6502</f>
        <v>0</v>
      </c>
      <c r="AJ6502" s="7" cm="1">
        <f t="array" ref="AJ6502:AL6502">TRANSPOSE(F6502:F6504)*AH6503*$D$4</f>
        <v>-7.4537517624033304E-3</v>
      </c>
      <c r="AK6502" s="7">
        <v>0</v>
      </c>
      <c r="AL6502" s="7">
        <v>-7.4537517624033304E-3</v>
      </c>
      <c r="AN6502" s="14" cm="1">
        <f t="array" ref="AN6502:AP6503">H6502:J6503+AJ6502:AL6503</f>
        <v>-5.040666408525424</v>
      </c>
      <c r="AO6502" s="14">
        <v>3.2908918076439404</v>
      </c>
      <c r="AP6502" s="14">
        <v>3.2496845605205271</v>
      </c>
      <c r="AR6502" s="14" cm="1">
        <f t="array" ref="AR6502:AT6502">TRANSPOSE(TRANSPOSE(P6502:R6502)+_xlfn.ANCHORARRAY(N6502)*AB6502*$D$4)</f>
        <v>-2.5069049527628264</v>
      </c>
      <c r="AS6502" s="14">
        <v>-5.7585564115915027</v>
      </c>
      <c r="AT6502" s="14">
        <v>5.4725377545335574</v>
      </c>
    </row>
    <row r="6503" spans="1:46" x14ac:dyDescent="0.3">
      <c r="A6503" s="20"/>
      <c r="F6503" s="7" cm="1">
        <f t="array" ref="F6503:F6504">TRANSPOSE(_xlfn.CHOOSEROWS($G$4:$H$7,B6502))</f>
        <v>0</v>
      </c>
      <c r="H6503" s="7">
        <v>-1.7324456349757236</v>
      </c>
      <c r="I6503" s="7">
        <v>4.5054846660915411</v>
      </c>
      <c r="J6503" s="7">
        <v>4.5199662145936426</v>
      </c>
      <c r="L6503" s="7">
        <v>2.7875205796179188</v>
      </c>
      <c r="N6503" s="7">
        <v>0.14478855019597847</v>
      </c>
      <c r="AH6503" s="7">
        <f t="shared" ref="AH6503" si="14586">N6503*(1-N6503)*AE6502</f>
        <v>-1.2422919604005551E-2</v>
      </c>
      <c r="AJ6503" s="7" cm="1">
        <f t="array" ref="AJ6503:AL6503">TRANSPOSE(F6502:F6504)*AH6504*$D$4</f>
        <v>3.1191854380798203E-3</v>
      </c>
      <c r="AK6503" s="7">
        <v>0</v>
      </c>
      <c r="AL6503" s="7">
        <v>3.1191854380798203E-3</v>
      </c>
      <c r="AN6503" s="14">
        <v>-1.7293264495376437</v>
      </c>
      <c r="AO6503" s="14">
        <v>4.5054846660915411</v>
      </c>
      <c r="AP6503" s="14">
        <v>4.5230854000317224</v>
      </c>
    </row>
    <row r="6504" spans="1:46" x14ac:dyDescent="0.3">
      <c r="A6504" s="20"/>
      <c r="F6504" s="7">
        <v>1</v>
      </c>
      <c r="N6504" s="7">
        <v>0.94199772248850289</v>
      </c>
      <c r="AH6504" s="7">
        <f t="shared" ref="AH6504" si="14587">N6504*(1-N6504)*AF6502</f>
        <v>5.1986423967997006E-3</v>
      </c>
    </row>
    <row r="6505" spans="1:46" x14ac:dyDescent="0.3">
      <c r="A6505" s="20"/>
    </row>
    <row r="6506" spans="1:46" x14ac:dyDescent="0.3">
      <c r="A6506" s="20">
        <v>1624</v>
      </c>
      <c r="B6506" s="7">
        <f t="shared" ref="B6506" si="14588">MOD(ROUNDDOWN(ROW(B6506)/4,0),4)+1</f>
        <v>3</v>
      </c>
      <c r="D6506" s="7" cm="1">
        <f t="array" ref="D6506">_xlfn.CHOOSEROWS($I$4:$I$7,B6506)</f>
        <v>1</v>
      </c>
      <c r="F6506" s="7">
        <f t="shared" ref="F6506" si="14589">1+0</f>
        <v>1</v>
      </c>
      <c r="H6506" s="7" cm="1">
        <f t="array" ref="H6506:J6507">_xlfn.ANCHORARRAY(AN6502)</f>
        <v>-5.040666408525424</v>
      </c>
      <c r="I6506" s="7">
        <v>3.2908918076439404</v>
      </c>
      <c r="J6506" s="7">
        <v>3.2496845605205271</v>
      </c>
      <c r="L6506" s="7" cm="1">
        <f t="array" ref="L6506:L6507">MMULT(H6506:J6507,F6506:F6508)</f>
        <v>-1.7497746008814836</v>
      </c>
      <c r="N6506" s="7" cm="1">
        <f t="array" ref="N6506:N6508">_xlfn.VSTACK(1,1/(1+EXP(-_xlfn.ANCHORARRAY(L6506))))</f>
        <v>1</v>
      </c>
      <c r="P6506" s="7" cm="1">
        <f t="array" ref="P6506:R6506">_xlfn.ANCHORARRAY(AR6502)</f>
        <v>-2.5069049527628264</v>
      </c>
      <c r="Q6506" s="7">
        <v>-5.7585564115915027</v>
      </c>
      <c r="R6506" s="7">
        <v>5.4725377545335574</v>
      </c>
      <c r="T6506" s="7" cm="1">
        <f t="array" ref="T6506">MMULT(P6506:R6506,_xlfn.ANCHORARRAY(N6506))</f>
        <v>1.7920967256086873</v>
      </c>
      <c r="V6506" s="18">
        <f t="shared" ref="V6506" si="14590">1/(1+EXP(-T6506))</f>
        <v>0.85718414886859995</v>
      </c>
      <c r="X6506" s="7">
        <f t="shared" ref="X6506" si="14591">D6506-V6506</f>
        <v>0.14281585113140005</v>
      </c>
      <c r="Z6506" s="7">
        <f t="shared" ref="Z6506" si="14592">V6506*(1-V6506)</f>
        <v>0.12241948379701383</v>
      </c>
      <c r="AB6506" s="7">
        <f t="shared" ref="AB6506" si="14593">Z6506*X6506</f>
        <v>1.7483442773537167E-2</v>
      </c>
      <c r="AD6506" s="7" cm="1">
        <f t="array" ref="AD6506:AF6506">P6506:R6506*AB6506</f>
        <v>-4.382932928032577E-2</v>
      </c>
      <c r="AE6506" s="7">
        <v>-0.10067939148024557</v>
      </c>
      <c r="AF6506" s="7">
        <v>9.5678800657409038E-2</v>
      </c>
      <c r="AH6506" s="7">
        <f t="shared" ref="AH6506" si="14594">N6506*(1-N6506)*AD6506</f>
        <v>0</v>
      </c>
      <c r="AJ6506" s="7" cm="1">
        <f t="array" ref="AJ6506:AL6506">TRANSPOSE(F6506:F6508)*AH6507*$D$4</f>
        <v>-7.6203770858284982E-3</v>
      </c>
      <c r="AK6506" s="7">
        <v>-7.6203770858284982E-3</v>
      </c>
      <c r="AL6506" s="7">
        <v>0</v>
      </c>
      <c r="AN6506" s="14" cm="1">
        <f t="array" ref="AN6506:AP6507">H6506:J6507+AJ6506:AL6507</f>
        <v>-5.0482867856112525</v>
      </c>
      <c r="AO6506" s="14">
        <v>3.2832714305581119</v>
      </c>
      <c r="AP6506" s="14">
        <v>3.2496845605205271</v>
      </c>
      <c r="AR6506" s="14" cm="1">
        <f t="array" ref="AR6506:AT6506">TRANSPOSE(TRANSPOSE(P6506:R6506)+_xlfn.ANCHORARRAY(N6506)*AB6506*$D$4)</f>
        <v>-2.496414887098704</v>
      </c>
      <c r="AS6506" s="14">
        <v>-5.7570030885126595</v>
      </c>
      <c r="AT6506" s="14">
        <v>5.482412827286864</v>
      </c>
    </row>
    <row r="6507" spans="1:46" x14ac:dyDescent="0.3">
      <c r="A6507" s="20"/>
      <c r="F6507" s="7" cm="1">
        <f t="array" ref="F6507:F6508">TRANSPOSE(_xlfn.CHOOSEROWS($G$4:$H$7,B6506))</f>
        <v>1</v>
      </c>
      <c r="H6507" s="7">
        <v>-1.7293264495376437</v>
      </c>
      <c r="I6507" s="7">
        <v>4.5054846660915411</v>
      </c>
      <c r="J6507" s="7">
        <v>4.5230854000317224</v>
      </c>
      <c r="L6507" s="7">
        <v>2.7761582165538972</v>
      </c>
      <c r="N6507" s="7">
        <v>0.1480756297032256</v>
      </c>
      <c r="AH6507" s="7">
        <f t="shared" ref="AH6507" si="14595">N6507*(1-N6507)*AE6506</f>
        <v>-1.2700628476380831E-2</v>
      </c>
      <c r="AJ6507" s="7" cm="1">
        <f t="array" ref="AJ6507:AL6507">TRANSPOSE(F6506:F6508)*AH6508*$D$4</f>
        <v>3.1682611589235756E-3</v>
      </c>
      <c r="AK6507" s="7">
        <v>3.1682611589235756E-3</v>
      </c>
      <c r="AL6507" s="7">
        <v>0</v>
      </c>
      <c r="AN6507" s="14">
        <v>-1.72615818837872</v>
      </c>
      <c r="AO6507" s="14">
        <v>4.5086529272504645</v>
      </c>
      <c r="AP6507" s="14">
        <v>4.5230854000317224</v>
      </c>
    </row>
    <row r="6508" spans="1:46" x14ac:dyDescent="0.3">
      <c r="A6508" s="20"/>
      <c r="F6508" s="7">
        <v>0</v>
      </c>
      <c r="N6508" s="7">
        <v>0.94137377872481565</v>
      </c>
      <c r="AH6508" s="7">
        <f t="shared" ref="AH6508" si="14596">N6508*(1-N6508)*AF6506</f>
        <v>5.2804352648726264E-3</v>
      </c>
    </row>
    <row r="6509" spans="1:46" x14ac:dyDescent="0.3">
      <c r="A6509" s="20"/>
    </row>
    <row r="6510" spans="1:46" x14ac:dyDescent="0.3">
      <c r="A6510" s="20">
        <v>1625</v>
      </c>
      <c r="B6510" s="7">
        <f t="shared" ref="B6510" si="14597">MOD(ROUNDDOWN(ROW(B6510)/4,0),4)+1</f>
        <v>4</v>
      </c>
      <c r="D6510" s="7" cm="1">
        <f t="array" ref="D6510">_xlfn.CHOOSEROWS($I$4:$I$7,B6510)</f>
        <v>0</v>
      </c>
      <c r="F6510" s="7">
        <f t="shared" ref="F6510" si="14598">1+0</f>
        <v>1</v>
      </c>
      <c r="H6510" s="7" cm="1">
        <f t="array" ref="H6510:J6511">_xlfn.ANCHORARRAY(AN6506)</f>
        <v>-5.0482867856112525</v>
      </c>
      <c r="I6510" s="7">
        <v>3.2832714305581119</v>
      </c>
      <c r="J6510" s="7">
        <v>3.2496845605205271</v>
      </c>
      <c r="L6510" s="7" cm="1">
        <f t="array" ref="L6510:L6511">MMULT(H6510:J6511,F6510:F6512)</f>
        <v>1.4846692054673865</v>
      </c>
      <c r="N6510" s="7" cm="1">
        <f t="array" ref="N6510:N6512">_xlfn.VSTACK(1,1/(1+EXP(-_xlfn.ANCHORARRAY(L6510))))</f>
        <v>1</v>
      </c>
      <c r="P6510" s="7" cm="1">
        <f t="array" ref="P6510:R6510">_xlfn.ANCHORARRAY(AR6506)</f>
        <v>-2.496414887098704</v>
      </c>
      <c r="Q6510" s="7">
        <v>-5.7570030885126595</v>
      </c>
      <c r="R6510" s="7">
        <v>5.482412827286864</v>
      </c>
      <c r="T6510" s="7" cm="1">
        <f t="array" ref="T6510">MMULT(P6510:R6510,_xlfn.ANCHORARRAY(N6510))</f>
        <v>-1.7112336219629691</v>
      </c>
      <c r="V6510" s="18">
        <f t="shared" ref="V6510" si="14599">1/(1+EXP(-T6510))</f>
        <v>0.15300377778389804</v>
      </c>
      <c r="X6510" s="7">
        <f t="shared" ref="X6510" si="14600">D6510-V6510</f>
        <v>-0.15300377778389804</v>
      </c>
      <c r="Z6510" s="7">
        <f t="shared" ref="Z6510" si="14601">V6510*(1-V6510)</f>
        <v>0.12959362176775358</v>
      </c>
      <c r="AB6510" s="7">
        <f t="shared" ref="AB6510" si="14602">Z6510*X6510</f>
        <v>-1.9828313707163901E-2</v>
      </c>
      <c r="AD6510" s="7" cm="1">
        <f t="array" ref="AD6510:AF6510">P6510:R6510*AB6510</f>
        <v>4.9499697524627254E-2</v>
      </c>
      <c r="AE6510" s="7">
        <v>0.11415166325214048</v>
      </c>
      <c r="AF6510" s="7">
        <v>-0.10870700141162332</v>
      </c>
      <c r="AH6510" s="7">
        <f t="shared" ref="AH6510" si="14603">N6510*(1-N6510)*AD6510</f>
        <v>0</v>
      </c>
      <c r="AJ6510" s="7" cm="1">
        <f t="array" ref="AJ6510:AL6510">TRANSPOSE(F6510:F6512)*AH6511*$D$4</f>
        <v>1.0314781192636556E-2</v>
      </c>
      <c r="AK6510" s="7">
        <v>1.0314781192636556E-2</v>
      </c>
      <c r="AL6510" s="7">
        <v>1.0314781192636556E-2</v>
      </c>
      <c r="AN6510" s="14" cm="1">
        <f t="array" ref="AN6510:AP6511">H6510:J6511+AJ6510:AL6511</f>
        <v>-5.0379720044186156</v>
      </c>
      <c r="AO6510" s="14">
        <v>3.2935862117507484</v>
      </c>
      <c r="AP6510" s="14">
        <v>3.2599993417131636</v>
      </c>
      <c r="AR6510" s="14" cm="1">
        <f t="array" ref="AR6510:AT6510">TRANSPOSE(TRANSPOSE(P6510:R6510)+_xlfn.ANCHORARRAY(N6510)*AB6510*$D$4)</f>
        <v>-2.5083118753230025</v>
      </c>
      <c r="AS6510" s="14">
        <v>-5.7667024270132687</v>
      </c>
      <c r="AT6510" s="14">
        <v>5.4705238258520605</v>
      </c>
    </row>
    <row r="6511" spans="1:46" x14ac:dyDescent="0.3">
      <c r="A6511" s="20"/>
      <c r="F6511" s="7" cm="1">
        <f t="array" ref="F6511:F6512">TRANSPOSE(_xlfn.CHOOSEROWS($G$4:$H$7,B6510))</f>
        <v>1</v>
      </c>
      <c r="H6511" s="7">
        <v>-1.72615818837872</v>
      </c>
      <c r="I6511" s="7">
        <v>4.5086529272504645</v>
      </c>
      <c r="J6511" s="7">
        <v>4.5230854000317224</v>
      </c>
      <c r="L6511" s="7">
        <v>7.3055801389034674</v>
      </c>
      <c r="N6511" s="7">
        <v>0.81527680096375388</v>
      </c>
      <c r="AH6511" s="7">
        <f t="shared" ref="AH6511" si="14604">N6511*(1-N6511)*AE6510</f>
        <v>1.7191301987727593E-2</v>
      </c>
      <c r="AJ6511" s="7" cm="1">
        <f t="array" ref="AJ6511:AL6511">TRANSPOSE(F6510:F6512)*AH6512*$D$4</f>
        <v>-4.3757481789596989E-5</v>
      </c>
      <c r="AK6511" s="7">
        <v>-4.3757481789596989E-5</v>
      </c>
      <c r="AL6511" s="7">
        <v>-4.3757481789596989E-5</v>
      </c>
      <c r="AN6511" s="14">
        <v>-1.7262019458605096</v>
      </c>
      <c r="AO6511" s="14">
        <v>4.5086091697686745</v>
      </c>
      <c r="AP6511" s="14">
        <v>4.5230416425499325</v>
      </c>
    </row>
    <row r="6512" spans="1:46" x14ac:dyDescent="0.3">
      <c r="A6512" s="20"/>
      <c r="F6512" s="7">
        <v>1</v>
      </c>
      <c r="N6512" s="7">
        <v>0.99932867131206204</v>
      </c>
      <c r="AH6512" s="7">
        <f t="shared" ref="AH6512" si="14605">N6512*(1-N6512)*AF6510</f>
        <v>-7.2929136315994983E-5</v>
      </c>
    </row>
    <row r="6513" spans="1:46" x14ac:dyDescent="0.3">
      <c r="A6513" s="20"/>
    </row>
    <row r="6514" spans="1:46" x14ac:dyDescent="0.3">
      <c r="A6514" s="20">
        <v>1626</v>
      </c>
      <c r="B6514" s="7">
        <f t="shared" ref="B6514" si="14606">MOD(ROUNDDOWN(ROW(B6514)/4,0),4)+1</f>
        <v>1</v>
      </c>
      <c r="D6514" s="7" cm="1">
        <f t="array" ref="D6514">_xlfn.CHOOSEROWS($I$4:$I$7,B6514)</f>
        <v>0</v>
      </c>
      <c r="F6514" s="7">
        <f t="shared" ref="F6514" si="14607">1+0</f>
        <v>1</v>
      </c>
      <c r="H6514" s="7" cm="1">
        <f t="array" ref="H6514:J6515">_xlfn.ANCHORARRAY(AN6510)</f>
        <v>-5.0379720044186156</v>
      </c>
      <c r="I6514" s="7">
        <v>3.2935862117507484</v>
      </c>
      <c r="J6514" s="7">
        <v>3.2599993417131636</v>
      </c>
      <c r="L6514" s="7" cm="1">
        <f t="array" ref="L6514:L6515">MMULT(H6514:J6515,F6514:F6516)</f>
        <v>-5.0379720044186156</v>
      </c>
      <c r="N6514" s="7" cm="1">
        <f t="array" ref="N6514:N6516">_xlfn.VSTACK(1,1/(1+EXP(-_xlfn.ANCHORARRAY(L6514))))</f>
        <v>1</v>
      </c>
      <c r="P6514" s="7" cm="1">
        <f t="array" ref="P6514:R6514">_xlfn.ANCHORARRAY(AR6510)</f>
        <v>-2.5083118753230025</v>
      </c>
      <c r="Q6514" s="7">
        <v>-5.7667024270132687</v>
      </c>
      <c r="R6514" s="7">
        <v>5.4705238258520605</v>
      </c>
      <c r="T6514" s="7" cm="1">
        <f t="array" ref="T6514">MMULT(P6514:R6514,_xlfn.ANCHORARRAY(N6514))</f>
        <v>-1.7190246228383042</v>
      </c>
      <c r="V6514" s="18">
        <f t="shared" ref="V6514" si="14608">1/(1+EXP(-T6514))</f>
        <v>0.15199684105760741</v>
      </c>
      <c r="X6514" s="7">
        <f t="shared" ref="X6514" si="14609">D6514-V6514</f>
        <v>-0.15199684105760741</v>
      </c>
      <c r="Z6514" s="7">
        <f t="shared" ref="Z6514" si="14610">V6514*(1-V6514)</f>
        <v>0.12889380136611586</v>
      </c>
      <c r="AB6514" s="7">
        <f t="shared" ref="AB6514" si="14611">Z6514*X6514</f>
        <v>-1.9591450639556335E-2</v>
      </c>
      <c r="AD6514" s="7" cm="1">
        <f t="array" ref="AD6514:AF6514">P6514:R6514*AB6514</f>
        <v>4.9141468294003586E-2</v>
      </c>
      <c r="AE6514" s="7">
        <v>0.11297806595184018</v>
      </c>
      <c r="AF6514" s="7">
        <v>-0.10717549750669753</v>
      </c>
      <c r="AH6514" s="7">
        <f t="shared" ref="AH6514" si="14612">N6514*(1-N6514)*AD6514</f>
        <v>0</v>
      </c>
      <c r="AJ6514" s="7" cm="1">
        <f t="array" ref="AJ6514:AL6514">TRANSPOSE(F6514:F6516)*AH6515*$D$4</f>
        <v>4.3407592532811748E-4</v>
      </c>
      <c r="AK6514" s="7">
        <v>0</v>
      </c>
      <c r="AL6514" s="7">
        <v>0</v>
      </c>
      <c r="AN6514" s="14" cm="1">
        <f t="array" ref="AN6514:AP6515">H6514:J6515+AJ6514:AL6515</f>
        <v>-5.0375379284932871</v>
      </c>
      <c r="AO6514" s="14">
        <v>3.2935862117507484</v>
      </c>
      <c r="AP6514" s="14">
        <v>3.2599993417131636</v>
      </c>
      <c r="AR6514" s="14" cm="1">
        <f t="array" ref="AR6514:AT6514">TRANSPOSE(TRANSPOSE(P6514:R6514)+_xlfn.ANCHORARRAY(N6514)*AB6514*$D$4)</f>
        <v>-2.5200667457067363</v>
      </c>
      <c r="AS6514" s="14">
        <v>-5.7667781881148343</v>
      </c>
      <c r="AT6514" s="14">
        <v>5.4687479701230624</v>
      </c>
    </row>
    <row r="6515" spans="1:46" x14ac:dyDescent="0.3">
      <c r="A6515" s="20"/>
      <c r="F6515" s="7" cm="1">
        <f t="array" ref="F6515:F6516">TRANSPOSE(_xlfn.CHOOSEROWS($G$4:$H$7,B6514))</f>
        <v>0</v>
      </c>
      <c r="H6515" s="7">
        <v>-1.7262019458605096</v>
      </c>
      <c r="I6515" s="7">
        <v>4.5086091697686745</v>
      </c>
      <c r="J6515" s="7">
        <v>4.5230416425499325</v>
      </c>
      <c r="L6515" s="7">
        <v>-1.7262019458605096</v>
      </c>
      <c r="N6515" s="7">
        <v>6.445081833486483E-3</v>
      </c>
      <c r="AH6515" s="7">
        <f t="shared" ref="AH6515" si="14613">N6515*(1-N6515)*AE6514</f>
        <v>7.2345987554686252E-4</v>
      </c>
      <c r="AJ6515" s="7" cm="1">
        <f t="array" ref="AJ6515:AL6515">TRANSPOSE(F6514:F6516)*AH6516*$D$4</f>
        <v>-8.2471977902760698E-3</v>
      </c>
      <c r="AK6515" s="7">
        <v>0</v>
      </c>
      <c r="AL6515" s="7">
        <v>0</v>
      </c>
      <c r="AN6515" s="14">
        <v>-1.7344491436507856</v>
      </c>
      <c r="AO6515" s="14">
        <v>4.5086091697686745</v>
      </c>
      <c r="AP6515" s="14">
        <v>4.5230416425499325</v>
      </c>
    </row>
    <row r="6516" spans="1:46" x14ac:dyDescent="0.3">
      <c r="A6516" s="20"/>
      <c r="F6516" s="7">
        <v>0</v>
      </c>
      <c r="N6516" s="7">
        <v>0.15107403748624379</v>
      </c>
      <c r="AH6516" s="7">
        <f t="shared" ref="AH6516" si="14614">N6516*(1-N6516)*AF6514</f>
        <v>-1.3745329650460117E-2</v>
      </c>
    </row>
    <row r="6517" spans="1:46" x14ac:dyDescent="0.3">
      <c r="A6517" s="20"/>
    </row>
    <row r="6518" spans="1:46" x14ac:dyDescent="0.3">
      <c r="A6518" s="20">
        <v>1627</v>
      </c>
      <c r="B6518" s="7">
        <f t="shared" ref="B6518" si="14615">MOD(ROUNDDOWN(ROW(B6518)/4,0),4)+1</f>
        <v>2</v>
      </c>
      <c r="D6518" s="7" cm="1">
        <f t="array" ref="D6518">_xlfn.CHOOSEROWS($I$4:$I$7,B6518)</f>
        <v>1</v>
      </c>
      <c r="F6518" s="7">
        <f t="shared" ref="F6518" si="14616">1+0</f>
        <v>1</v>
      </c>
      <c r="H6518" s="7" cm="1">
        <f t="array" ref="H6518:J6519">_xlfn.ANCHORARRAY(AN6514)</f>
        <v>-5.0375379284932871</v>
      </c>
      <c r="I6518" s="7">
        <v>3.2935862117507484</v>
      </c>
      <c r="J6518" s="7">
        <v>3.2599993417131636</v>
      </c>
      <c r="L6518" s="7" cm="1">
        <f t="array" ref="L6518:L6519">MMULT(H6518:J6519,F6518:F6520)</f>
        <v>-1.7775385867801234</v>
      </c>
      <c r="N6518" s="7" cm="1">
        <f t="array" ref="N6518:N6520">_xlfn.VSTACK(1,1/(1+EXP(-_xlfn.ANCHORARRAY(L6518))))</f>
        <v>1</v>
      </c>
      <c r="P6518" s="7" cm="1">
        <f t="array" ref="P6518:R6518">_xlfn.ANCHORARRAY(AR6514)</f>
        <v>-2.5200667457067363</v>
      </c>
      <c r="Q6518" s="7">
        <v>-5.7667781881148343</v>
      </c>
      <c r="R6518" s="7">
        <v>5.4687479701230624</v>
      </c>
      <c r="T6518" s="7" cm="1">
        <f t="array" ref="T6518">MMULT(P6518:R6518,_xlfn.ANCHORARRAY(N6518))</f>
        <v>1.7978831014849685</v>
      </c>
      <c r="V6518" s="18">
        <f t="shared" ref="V6518" si="14617">1/(1+EXP(-T6518))</f>
        <v>0.85789105101745455</v>
      </c>
      <c r="X6518" s="7">
        <f t="shared" ref="X6518" si="14618">D6518-V6518</f>
        <v>0.14210894898254545</v>
      </c>
      <c r="Z6518" s="7">
        <f t="shared" ref="Z6518" si="14619">V6518*(1-V6518)</f>
        <v>0.12191399560162174</v>
      </c>
      <c r="AB6518" s="7">
        <f t="shared" ref="AB6518" si="14620">Z6518*X6518</f>
        <v>1.7325069781209134E-2</v>
      </c>
      <c r="AD6518" s="7" cm="1">
        <f t="array" ref="AD6518:AF6518">P6518:R6518*AB6518</f>
        <v>-4.366033222267382E-2</v>
      </c>
      <c r="AE6518" s="7">
        <v>-9.9909834521844279E-2</v>
      </c>
      <c r="AF6518" s="7">
        <v>9.4746440198227866E-2</v>
      </c>
      <c r="AH6518" s="7">
        <f t="shared" ref="AH6518" si="14621">N6518*(1-N6518)*AD6518</f>
        <v>0</v>
      </c>
      <c r="AJ6518" s="7" cm="1">
        <f t="array" ref="AJ6518:AL6518">TRANSPOSE(F6518:F6520)*AH6519*$D$4</f>
        <v>-7.4150713487162942E-3</v>
      </c>
      <c r="AK6518" s="7">
        <v>0</v>
      </c>
      <c r="AL6518" s="7">
        <v>-7.4150713487162942E-3</v>
      </c>
      <c r="AN6518" s="14" cm="1">
        <f t="array" ref="AN6518:AP6519">H6518:J6519+AJ6518:AL6519</f>
        <v>-5.0449529998420033</v>
      </c>
      <c r="AO6518" s="14">
        <v>3.2935862117507484</v>
      </c>
      <c r="AP6518" s="14">
        <v>3.2525842703644474</v>
      </c>
      <c r="AR6518" s="14" cm="1">
        <f t="array" ref="AR6518:AT6518">TRANSPOSE(TRANSPOSE(P6518:R6518)+_xlfn.ANCHORARRAY(N6518)*AB6518*$D$4)</f>
        <v>-2.509671703838011</v>
      </c>
      <c r="AS6518" s="14">
        <v>-5.7652749888136778</v>
      </c>
      <c r="AT6518" s="14">
        <v>5.478540684412236</v>
      </c>
    </row>
    <row r="6519" spans="1:46" x14ac:dyDescent="0.3">
      <c r="A6519" s="20"/>
      <c r="F6519" s="7" cm="1">
        <f t="array" ref="F6519:F6520">TRANSPOSE(_xlfn.CHOOSEROWS($G$4:$H$7,B6518))</f>
        <v>0</v>
      </c>
      <c r="H6519" s="7">
        <v>-1.7344491436507856</v>
      </c>
      <c r="I6519" s="7">
        <v>4.5086091697686745</v>
      </c>
      <c r="J6519" s="7">
        <v>4.5230416425499325</v>
      </c>
      <c r="L6519" s="7">
        <v>2.7885924988991468</v>
      </c>
      <c r="N6519" s="7">
        <v>0.14460733493332797</v>
      </c>
      <c r="AH6519" s="7">
        <f t="shared" ref="AH6519" si="14622">N6519*(1-N6519)*AE6518</f>
        <v>-1.2358452247860491E-2</v>
      </c>
      <c r="AJ6519" s="7" cm="1">
        <f t="array" ref="AJ6519:AL6519">TRANSPOSE(F6518:F6520)*AH6520*$D$4</f>
        <v>3.1031123465187003E-3</v>
      </c>
      <c r="AK6519" s="7">
        <v>0</v>
      </c>
      <c r="AL6519" s="7">
        <v>3.1031123465187003E-3</v>
      </c>
      <c r="AN6519" s="14">
        <v>-1.731346031304267</v>
      </c>
      <c r="AO6519" s="14">
        <v>4.5086091697686745</v>
      </c>
      <c r="AP6519" s="14">
        <v>4.5261447548964515</v>
      </c>
    </row>
    <row r="6520" spans="1:46" x14ac:dyDescent="0.3">
      <c r="A6520" s="20"/>
      <c r="F6520" s="7">
        <v>1</v>
      </c>
      <c r="N6520" s="7">
        <v>0.94205626228752781</v>
      </c>
      <c r="AH6520" s="7">
        <f t="shared" ref="AH6520" si="14623">N6520*(1-N6520)*AF6518</f>
        <v>5.1718539108645007E-3</v>
      </c>
    </row>
    <row r="6521" spans="1:46" x14ac:dyDescent="0.3">
      <c r="A6521" s="20"/>
    </row>
    <row r="6522" spans="1:46" x14ac:dyDescent="0.3">
      <c r="A6522" s="20">
        <v>1628</v>
      </c>
      <c r="B6522" s="7">
        <f t="shared" ref="B6522" si="14624">MOD(ROUNDDOWN(ROW(B6522)/4,0),4)+1</f>
        <v>3</v>
      </c>
      <c r="D6522" s="7" cm="1">
        <f t="array" ref="D6522">_xlfn.CHOOSEROWS($I$4:$I$7,B6522)</f>
        <v>1</v>
      </c>
      <c r="F6522" s="7">
        <f t="shared" ref="F6522" si="14625">1+0</f>
        <v>1</v>
      </c>
      <c r="H6522" s="7" cm="1">
        <f t="array" ref="H6522:J6523">_xlfn.ANCHORARRAY(AN6518)</f>
        <v>-5.0449529998420033</v>
      </c>
      <c r="I6522" s="7">
        <v>3.2935862117507484</v>
      </c>
      <c r="J6522" s="7">
        <v>3.2525842703644474</v>
      </c>
      <c r="L6522" s="7" cm="1">
        <f t="array" ref="L6522:L6523">MMULT(H6522:J6523,F6522:F6524)</f>
        <v>-1.7513667880912549</v>
      </c>
      <c r="N6522" s="7" cm="1">
        <f t="array" ref="N6522:N6524">_xlfn.VSTACK(1,1/(1+EXP(-_xlfn.ANCHORARRAY(L6522))))</f>
        <v>1</v>
      </c>
      <c r="P6522" s="7" cm="1">
        <f t="array" ref="P6522:R6522">_xlfn.ANCHORARRAY(AR6518)</f>
        <v>-2.509671703838011</v>
      </c>
      <c r="Q6522" s="7">
        <v>-5.7652749888136778</v>
      </c>
      <c r="R6522" s="7">
        <v>5.478540684412236</v>
      </c>
      <c r="T6522" s="7" cm="1">
        <f t="array" ref="T6522">MMULT(P6522:R6522,_xlfn.ANCHORARRAY(N6522))</f>
        <v>1.7954773601014899</v>
      </c>
      <c r="V6522" s="18">
        <f t="shared" ref="V6522" si="14626">1/(1+EXP(-T6522))</f>
        <v>0.85759750487332065</v>
      </c>
      <c r="X6522" s="7">
        <f t="shared" ref="X6522" si="14627">D6522-V6522</f>
        <v>0.14240249512667935</v>
      </c>
      <c r="Z6522" s="7">
        <f t="shared" ref="Z6522" si="14628">V6522*(1-V6522)</f>
        <v>0.12212402450837541</v>
      </c>
      <c r="AB6522" s="7">
        <f t="shared" ref="AB6522" si="14629">Z6522*X6522</f>
        <v>1.7390765804904399E-2</v>
      </c>
      <c r="AD6522" s="7" cm="1">
        <f t="array" ref="AD6522:AF6522">P6522:R6522*AB6522</f>
        <v>-4.364511284864224E-2</v>
      </c>
      <c r="AE6522" s="7">
        <v>-0.10026254713133149</v>
      </c>
      <c r="AF6522" s="7">
        <v>9.5276017995253856E-2</v>
      </c>
      <c r="AH6522" s="7">
        <f t="shared" ref="AH6522" si="14630">N6522*(1-N6522)*AD6522</f>
        <v>0</v>
      </c>
      <c r="AJ6522" s="7" cm="1">
        <f t="array" ref="AJ6522:AL6522">TRANSPOSE(F6522:F6524)*AH6523*$D$4</f>
        <v>-7.5803241817876911E-3</v>
      </c>
      <c r="AK6522" s="7">
        <v>-7.5803241817876911E-3</v>
      </c>
      <c r="AL6522" s="7">
        <v>0</v>
      </c>
      <c r="AN6522" s="14" cm="1">
        <f t="array" ref="AN6522:AP6523">H6522:J6523+AJ6522:AL6523</f>
        <v>-5.0525333240237913</v>
      </c>
      <c r="AO6522" s="14">
        <v>3.2860058875689608</v>
      </c>
      <c r="AP6522" s="14">
        <v>3.2525842703644474</v>
      </c>
      <c r="AR6522" s="14" cm="1">
        <f t="array" ref="AR6522:AT6522">TRANSPOSE(TRANSPOSE(P6522:R6522)+_xlfn.ANCHORARRAY(N6522)*AB6522*$D$4)</f>
        <v>-2.4992372443550681</v>
      </c>
      <c r="AS6522" s="14">
        <v>-5.7637319942756129</v>
      </c>
      <c r="AT6522" s="14">
        <v>5.4883640469450743</v>
      </c>
    </row>
    <row r="6523" spans="1:46" x14ac:dyDescent="0.3">
      <c r="A6523" s="20"/>
      <c r="F6523" s="7" cm="1">
        <f t="array" ref="F6523:F6524">TRANSPOSE(_xlfn.CHOOSEROWS($G$4:$H$7,B6522))</f>
        <v>1</v>
      </c>
      <c r="H6523" s="7">
        <v>-1.731346031304267</v>
      </c>
      <c r="I6523" s="7">
        <v>4.5086091697686745</v>
      </c>
      <c r="J6523" s="7">
        <v>4.5261447548964515</v>
      </c>
      <c r="L6523" s="7">
        <v>2.7772631384644075</v>
      </c>
      <c r="N6523" s="7">
        <v>0.14787488902393861</v>
      </c>
      <c r="AH6523" s="7">
        <f t="shared" ref="AH6523" si="14631">N6523*(1-N6523)*AE6522</f>
        <v>-1.2633873636312819E-2</v>
      </c>
      <c r="AJ6523" s="7" cm="1">
        <f t="array" ref="AJ6523:AL6523">TRANSPOSE(F6522:F6524)*AH6524*$D$4</f>
        <v>3.1518476893890235E-3</v>
      </c>
      <c r="AK6523" s="7">
        <v>3.1518476893890235E-3</v>
      </c>
      <c r="AL6523" s="7">
        <v>0</v>
      </c>
      <c r="AN6523" s="14">
        <v>-1.728194183614878</v>
      </c>
      <c r="AO6523" s="14">
        <v>4.5117610174580633</v>
      </c>
      <c r="AP6523" s="14">
        <v>4.5261447548964515</v>
      </c>
    </row>
    <row r="6524" spans="1:46" x14ac:dyDescent="0.3">
      <c r="A6524" s="20"/>
      <c r="F6524" s="7">
        <v>0</v>
      </c>
      <c r="N6524" s="7">
        <v>0.94143472873673728</v>
      </c>
      <c r="AH6524" s="7">
        <f t="shared" ref="AH6524" si="14632">N6524*(1-N6524)*AF6522</f>
        <v>5.2530794823150394E-3</v>
      </c>
    </row>
    <row r="6525" spans="1:46" x14ac:dyDescent="0.3">
      <c r="A6525" s="20"/>
    </row>
    <row r="6526" spans="1:46" x14ac:dyDescent="0.3">
      <c r="A6526" s="20">
        <v>1629</v>
      </c>
      <c r="B6526" s="7">
        <f t="shared" ref="B6526" si="14633">MOD(ROUNDDOWN(ROW(B6526)/4,0),4)+1</f>
        <v>4</v>
      </c>
      <c r="D6526" s="7" cm="1">
        <f t="array" ref="D6526">_xlfn.CHOOSEROWS($I$4:$I$7,B6526)</f>
        <v>0</v>
      </c>
      <c r="F6526" s="7">
        <f t="shared" ref="F6526" si="14634">1+0</f>
        <v>1</v>
      </c>
      <c r="H6526" s="7" cm="1">
        <f t="array" ref="H6526:J6527">_xlfn.ANCHORARRAY(AN6522)</f>
        <v>-5.0525333240237913</v>
      </c>
      <c r="I6526" s="7">
        <v>3.2860058875689608</v>
      </c>
      <c r="J6526" s="7">
        <v>3.2525842703644474</v>
      </c>
      <c r="L6526" s="7" cm="1">
        <f t="array" ref="L6526:L6527">MMULT(H6526:J6527,F6526:F6528)</f>
        <v>1.486056833909617</v>
      </c>
      <c r="N6526" s="7" cm="1">
        <f t="array" ref="N6526:N6528">_xlfn.VSTACK(1,1/(1+EXP(-_xlfn.ANCHORARRAY(L6526))))</f>
        <v>1</v>
      </c>
      <c r="P6526" s="7" cm="1">
        <f t="array" ref="P6526:R6526">_xlfn.ANCHORARRAY(AR6522)</f>
        <v>-2.4992372443550681</v>
      </c>
      <c r="Q6526" s="7">
        <v>-5.7637319942756129</v>
      </c>
      <c r="R6526" s="7">
        <v>5.4883640469450743</v>
      </c>
      <c r="T6526" s="7" cm="1">
        <f t="array" ref="T6526">MMULT(P6526:R6526,_xlfn.ANCHORARRAY(N6526))</f>
        <v>-1.7147834587121933</v>
      </c>
      <c r="V6526" s="18">
        <f t="shared" ref="V6526" si="14635">1/(1+EXP(-T6526))</f>
        <v>0.15254430803100164</v>
      </c>
      <c r="X6526" s="7">
        <f t="shared" ref="X6526" si="14636">D6526-V6526</f>
        <v>-0.15254430803100164</v>
      </c>
      <c r="Z6526" s="7">
        <f t="shared" ref="Z6526" si="14637">V6526*(1-V6526)</f>
        <v>0.12927454211834452</v>
      </c>
      <c r="AB6526" s="7">
        <f t="shared" ref="AB6526" si="14638">Z6526*X6526</f>
        <v>-1.972009557346744E-2</v>
      </c>
      <c r="AD6526" s="7" cm="1">
        <f t="array" ref="AD6526:AF6526">P6526:R6526*AB6526</f>
        <v>4.9285197319451343E-2</v>
      </c>
      <c r="AE6526" s="7">
        <v>0.11366134578696717</v>
      </c>
      <c r="AF6526" s="7">
        <v>-0.10823106354773941</v>
      </c>
      <c r="AH6526" s="7">
        <f t="shared" ref="AH6526" si="14639">N6526*(1-N6526)*AD6526</f>
        <v>0</v>
      </c>
      <c r="AJ6526" s="7" cm="1">
        <f t="array" ref="AJ6526:AL6526">TRANSPOSE(F6526:F6528)*AH6527*$D$4</f>
        <v>1.0261490502899527E-2</v>
      </c>
      <c r="AK6526" s="7">
        <v>1.0261490502899527E-2</v>
      </c>
      <c r="AL6526" s="7">
        <v>1.0261490502899527E-2</v>
      </c>
      <c r="AN6526" s="14" cm="1">
        <f t="array" ref="AN6526:AP6527">H6526:J6527+AJ6526:AL6527</f>
        <v>-5.0422718335208918</v>
      </c>
      <c r="AO6526" s="14">
        <v>3.2962673780718603</v>
      </c>
      <c r="AP6526" s="14">
        <v>3.2628457608673469</v>
      </c>
      <c r="AR6526" s="14" cm="1">
        <f t="array" ref="AR6526:AT6526">TRANSPOSE(TRANSPOSE(P6526:R6526)+_xlfn.ANCHORARRAY(N6526)*AB6526*$D$4)</f>
        <v>-2.5110693016991488</v>
      </c>
      <c r="AS6526" s="14">
        <v>-5.7733808676890863</v>
      </c>
      <c r="AT6526" s="14">
        <v>5.4765399000731882</v>
      </c>
    </row>
    <row r="6527" spans="1:46" x14ac:dyDescent="0.3">
      <c r="A6527" s="20"/>
      <c r="F6527" s="7" cm="1">
        <f t="array" ref="F6527:F6528">TRANSPOSE(_xlfn.CHOOSEROWS($G$4:$H$7,B6526))</f>
        <v>1</v>
      </c>
      <c r="H6527" s="7">
        <v>-1.728194183614878</v>
      </c>
      <c r="I6527" s="7">
        <v>4.5117610174580633</v>
      </c>
      <c r="J6527" s="7">
        <v>4.5261447548964515</v>
      </c>
      <c r="L6527" s="7">
        <v>7.3097115887396367</v>
      </c>
      <c r="N6527" s="7">
        <v>0.81548568713625758</v>
      </c>
      <c r="AH6527" s="7">
        <f t="shared" ref="AH6527" si="14640">N6527*(1-N6527)*AE6526</f>
        <v>1.7102484171499212E-2</v>
      </c>
      <c r="AJ6527" s="7" cm="1">
        <f t="array" ref="AJ6527:AL6527">TRANSPOSE(F6526:F6528)*AH6528*$D$4</f>
        <v>-4.3386525168047587E-5</v>
      </c>
      <c r="AK6527" s="7">
        <v>-4.3386525168047587E-5</v>
      </c>
      <c r="AL6527" s="7">
        <v>-4.3386525168047587E-5</v>
      </c>
      <c r="AN6527" s="14">
        <v>-1.7282375701400461</v>
      </c>
      <c r="AO6527" s="14">
        <v>4.5117176309328952</v>
      </c>
      <c r="AP6527" s="14">
        <v>4.5261013683712834</v>
      </c>
    </row>
    <row r="6528" spans="1:46" x14ac:dyDescent="0.3">
      <c r="A6528" s="20"/>
      <c r="F6528" s="7">
        <v>1</v>
      </c>
      <c r="N6528" s="7">
        <v>0.99933143730085428</v>
      </c>
      <c r="AH6528" s="7">
        <f t="shared" ref="AH6528" si="14641">N6528*(1-N6528)*AF6526</f>
        <v>-7.2310875280079309E-5</v>
      </c>
    </row>
    <row r="6529" spans="1:46" x14ac:dyDescent="0.3">
      <c r="A6529" s="20"/>
    </row>
    <row r="6530" spans="1:46" x14ac:dyDescent="0.3">
      <c r="A6530" s="20">
        <v>1630</v>
      </c>
      <c r="B6530" s="7">
        <f t="shared" ref="B6530" si="14642">MOD(ROUNDDOWN(ROW(B6530)/4,0),4)+1</f>
        <v>1</v>
      </c>
      <c r="D6530" s="7" cm="1">
        <f t="array" ref="D6530">_xlfn.CHOOSEROWS($I$4:$I$7,B6530)</f>
        <v>0</v>
      </c>
      <c r="F6530" s="7">
        <f t="shared" ref="F6530" si="14643">1+0</f>
        <v>1</v>
      </c>
      <c r="H6530" s="7" cm="1">
        <f t="array" ref="H6530:J6531">_xlfn.ANCHORARRAY(AN6526)</f>
        <v>-5.0422718335208918</v>
      </c>
      <c r="I6530" s="7">
        <v>3.2962673780718603</v>
      </c>
      <c r="J6530" s="7">
        <v>3.2628457608673469</v>
      </c>
      <c r="L6530" s="7" cm="1">
        <f t="array" ref="L6530:L6531">MMULT(H6530:J6531,F6530:F6532)</f>
        <v>-5.0422718335208918</v>
      </c>
      <c r="N6530" s="7" cm="1">
        <f t="array" ref="N6530:N6532">_xlfn.VSTACK(1,1/(1+EXP(-_xlfn.ANCHORARRAY(L6530))))</f>
        <v>1</v>
      </c>
      <c r="P6530" s="7" cm="1">
        <f t="array" ref="P6530:R6530">_xlfn.ANCHORARRAY(AR6526)</f>
        <v>-2.5110693016991488</v>
      </c>
      <c r="Q6530" s="7">
        <v>-5.7733808676890863</v>
      </c>
      <c r="R6530" s="7">
        <v>5.4765399000731882</v>
      </c>
      <c r="T6530" s="7" cm="1">
        <f t="array" ref="T6530">MMULT(P6530:R6530,_xlfn.ANCHORARRAY(N6530))</f>
        <v>-1.7221863374687891</v>
      </c>
      <c r="V6530" s="18">
        <f t="shared" ref="V6530" si="14644">1/(1+EXP(-T6530))</f>
        <v>0.15158976388075454</v>
      </c>
      <c r="X6530" s="7">
        <f t="shared" ref="X6530" si="14645">D6530-V6530</f>
        <v>-0.15158976388075454</v>
      </c>
      <c r="Z6530" s="7">
        <f t="shared" ref="Z6530" si="14646">V6530*(1-V6530)</f>
        <v>0.12861030736733164</v>
      </c>
      <c r="AB6530" s="7">
        <f t="shared" ref="AB6530" si="14647">Z6530*X6530</f>
        <v>-1.9496006126445069E-2</v>
      </c>
      <c r="AD6530" s="7" cm="1">
        <f t="array" ref="AD6530:AF6530">P6530:R6530*AB6530</f>
        <v>4.895582248985475E-2</v>
      </c>
      <c r="AE6530" s="7">
        <v>0.11255786876676718</v>
      </c>
      <c r="AF6530" s="7">
        <v>-0.10677065544354775</v>
      </c>
      <c r="AH6530" s="7">
        <f t="shared" ref="AH6530" si="14648">N6530*(1-N6530)*AD6530</f>
        <v>0</v>
      </c>
      <c r="AJ6530" s="7" cm="1">
        <f t="array" ref="AJ6530:AL6530">TRANSPOSE(F6530:F6532)*AH6531*$D$4</f>
        <v>4.3062977287468594E-4</v>
      </c>
      <c r="AK6530" s="7">
        <v>0</v>
      </c>
      <c r="AL6530" s="7">
        <v>0</v>
      </c>
      <c r="AN6530" s="14" cm="1">
        <f t="array" ref="AN6530:AP6531">H6530:J6531+AJ6530:AL6531</f>
        <v>-5.0418412037480174</v>
      </c>
      <c r="AO6530" s="14">
        <v>3.2962673780718603</v>
      </c>
      <c r="AP6530" s="14">
        <v>3.2628457608673469</v>
      </c>
      <c r="AR6530" s="14" cm="1">
        <f t="array" ref="AR6530:AT6530">TRANSPOSE(TRANSPOSE(P6530:R6530)+_xlfn.ANCHORARRAY(N6530)*AB6530*$D$4)</f>
        <v>-2.5227669053750157</v>
      </c>
      <c r="AS6530" s="14">
        <v>-5.7734559383011543</v>
      </c>
      <c r="AT6530" s="14">
        <v>5.4747757475838545</v>
      </c>
    </row>
    <row r="6531" spans="1:46" x14ac:dyDescent="0.3">
      <c r="A6531" s="20"/>
      <c r="F6531" s="7" cm="1">
        <f t="array" ref="F6531:F6532">TRANSPOSE(_xlfn.CHOOSEROWS($G$4:$H$7,B6530))</f>
        <v>0</v>
      </c>
      <c r="H6531" s="7">
        <v>-1.7282375701400461</v>
      </c>
      <c r="I6531" s="7">
        <v>4.5117176309328952</v>
      </c>
      <c r="J6531" s="7">
        <v>4.5261013683712834</v>
      </c>
      <c r="L6531" s="7">
        <v>-1.7282375701400461</v>
      </c>
      <c r="N6531" s="7">
        <v>6.4176060454956664E-3</v>
      </c>
      <c r="AH6531" s="7">
        <f t="shared" ref="AH6531" si="14649">N6531*(1-N6531)*AE6530</f>
        <v>7.1771628812447661E-4</v>
      </c>
      <c r="AJ6531" s="7" cm="1">
        <f t="array" ref="AJ6531:AL6531">TRANSPOSE(F6530:F6532)*AH6532*$D$4</f>
        <v>-8.2043775376794085E-3</v>
      </c>
      <c r="AK6531" s="7">
        <v>0</v>
      </c>
      <c r="AL6531" s="7">
        <v>0</v>
      </c>
      <c r="AN6531" s="14">
        <v>-1.7364419476777255</v>
      </c>
      <c r="AO6531" s="14">
        <v>4.5117176309328952</v>
      </c>
      <c r="AP6531" s="14">
        <v>4.5261013683712834</v>
      </c>
    </row>
    <row r="6532" spans="1:46" x14ac:dyDescent="0.3">
      <c r="A6532" s="20"/>
      <c r="F6532" s="7">
        <v>0</v>
      </c>
      <c r="N6532" s="7">
        <v>0.15081315269496212</v>
      </c>
      <c r="AH6532" s="7">
        <f t="shared" ref="AH6532" si="14650">N6532*(1-N6532)*AF6530</f>
        <v>-1.3673962562799014E-2</v>
      </c>
    </row>
    <row r="6533" spans="1:46" x14ac:dyDescent="0.3">
      <c r="A6533" s="20"/>
    </row>
    <row r="6534" spans="1:46" x14ac:dyDescent="0.3">
      <c r="A6534" s="20">
        <v>1631</v>
      </c>
      <c r="B6534" s="7">
        <f t="shared" ref="B6534" si="14651">MOD(ROUNDDOWN(ROW(B6534)/4,0),4)+1</f>
        <v>2</v>
      </c>
      <c r="D6534" s="7" cm="1">
        <f t="array" ref="D6534">_xlfn.CHOOSEROWS($I$4:$I$7,B6534)</f>
        <v>1</v>
      </c>
      <c r="F6534" s="7">
        <f t="shared" ref="F6534" si="14652">1+0</f>
        <v>1</v>
      </c>
      <c r="H6534" s="7" cm="1">
        <f t="array" ref="H6534:J6535">_xlfn.ANCHORARRAY(AN6530)</f>
        <v>-5.0418412037480174</v>
      </c>
      <c r="I6534" s="7">
        <v>3.2962673780718603</v>
      </c>
      <c r="J6534" s="7">
        <v>3.2628457608673469</v>
      </c>
      <c r="L6534" s="7" cm="1">
        <f t="array" ref="L6534:L6535">MMULT(H6534:J6535,F6534:F6536)</f>
        <v>-1.7789954428806705</v>
      </c>
      <c r="N6534" s="7" cm="1">
        <f t="array" ref="N6534:N6536">_xlfn.VSTACK(1,1/(1+EXP(-_xlfn.ANCHORARRAY(L6534))))</f>
        <v>1</v>
      </c>
      <c r="P6534" s="7" cm="1">
        <f t="array" ref="P6534:R6534">_xlfn.ANCHORARRAY(AR6530)</f>
        <v>-2.5227669053750157</v>
      </c>
      <c r="Q6534" s="7">
        <v>-5.7734559383011543</v>
      </c>
      <c r="R6534" s="7">
        <v>5.4747757475838545</v>
      </c>
      <c r="T6534" s="7" cm="1">
        <f t="array" ref="T6534">MMULT(P6534:R6534,_xlfn.ANCHORARRAY(N6534))</f>
        <v>1.8012543728831241</v>
      </c>
      <c r="V6534" s="18">
        <f t="shared" ref="V6534" si="14653">1/(1+EXP(-T6534))</f>
        <v>0.85830156049572437</v>
      </c>
      <c r="X6534" s="7">
        <f t="shared" ref="X6534" si="14654">D6534-V6534</f>
        <v>0.14169843950427563</v>
      </c>
      <c r="Z6534" s="7">
        <f t="shared" ref="Z6534" si="14655">V6534*(1-V6534)</f>
        <v>0.12161999174632877</v>
      </c>
      <c r="AB6534" s="7">
        <f t="shared" ref="AB6534" si="14656">Z6534*X6534</f>
        <v>1.7233363042977668E-2</v>
      </c>
      <c r="AD6534" s="7" cm="1">
        <f t="array" ref="AD6534:AF6534">P6534:R6534*AB6534</f>
        <v>-4.3475757953136934E-2</v>
      </c>
      <c r="AE6534" s="7">
        <v>-9.9496062197379068E-2</v>
      </c>
      <c r="AF6534" s="7">
        <v>9.4348798037002038E-2</v>
      </c>
      <c r="AH6534" s="7">
        <f t="shared" ref="AH6534" si="14657">N6534*(1-N6534)*AD6534</f>
        <v>0</v>
      </c>
      <c r="AJ6534" s="7" cm="1">
        <f t="array" ref="AJ6534:AL6534">TRANSPOSE(F6534:F6536)*AH6535*$D$4</f>
        <v>-7.3767175730496109E-3</v>
      </c>
      <c r="AK6534" s="7">
        <v>0</v>
      </c>
      <c r="AL6534" s="7">
        <v>-7.3767175730496109E-3</v>
      </c>
      <c r="AN6534" s="14" cm="1">
        <f t="array" ref="AN6534:AP6535">H6534:J6535+AJ6534:AL6535</f>
        <v>-5.0492179213210671</v>
      </c>
      <c r="AO6534" s="14">
        <v>3.2962673780718603</v>
      </c>
      <c r="AP6534" s="14">
        <v>3.2554690432942972</v>
      </c>
      <c r="AR6534" s="14" cm="1">
        <f t="array" ref="AR6534:AT6534">TRANSPOSE(TRANSPOSE(P6534:R6534)+_xlfn.ANCHORARRAY(N6534)*AB6534*$D$4)</f>
        <v>-2.5124268875492293</v>
      </c>
      <c r="AS6534" s="14">
        <v>-5.77196255826283</v>
      </c>
      <c r="AT6534" s="14">
        <v>5.484517228039965</v>
      </c>
    </row>
    <row r="6535" spans="1:46" x14ac:dyDescent="0.3">
      <c r="A6535" s="20"/>
      <c r="F6535" s="7" cm="1">
        <f t="array" ref="F6535:F6536">TRANSPOSE(_xlfn.CHOOSEROWS($G$4:$H$7,B6534))</f>
        <v>0</v>
      </c>
      <c r="H6535" s="7">
        <v>-1.7364419476777255</v>
      </c>
      <c r="I6535" s="7">
        <v>4.5117176309328952</v>
      </c>
      <c r="J6535" s="7">
        <v>4.5261013683712834</v>
      </c>
      <c r="L6535" s="7">
        <v>2.7896594206935577</v>
      </c>
      <c r="N6535" s="7">
        <v>0.14442722086999135</v>
      </c>
      <c r="AH6535" s="7">
        <f t="shared" ref="AH6535" si="14658">N6535*(1-N6535)*AE6534</f>
        <v>-1.2294529288416019E-2</v>
      </c>
      <c r="AJ6535" s="7" cm="1">
        <f t="array" ref="AJ6535:AL6535">TRANSPOSE(F6534:F6536)*AH6536*$D$4</f>
        <v>3.0871752340970995E-3</v>
      </c>
      <c r="AK6535" s="7">
        <v>0</v>
      </c>
      <c r="AL6535" s="7">
        <v>3.0871752340970995E-3</v>
      </c>
      <c r="AN6535" s="14">
        <v>-1.7333547724436285</v>
      </c>
      <c r="AO6535" s="14">
        <v>4.5117176309328952</v>
      </c>
      <c r="AP6535" s="14">
        <v>4.5291885436053807</v>
      </c>
    </row>
    <row r="6536" spans="1:46" x14ac:dyDescent="0.3">
      <c r="A6536" s="20"/>
      <c r="F6536" s="7">
        <v>1</v>
      </c>
      <c r="N6536" s="7">
        <v>0.94211447409852533</v>
      </c>
      <c r="AH6536" s="7">
        <f t="shared" ref="AH6536" si="14659">N6536*(1-N6536)*AF6534</f>
        <v>5.1452920568284995E-3</v>
      </c>
    </row>
    <row r="6537" spans="1:46" x14ac:dyDescent="0.3">
      <c r="A6537" s="20"/>
    </row>
    <row r="6538" spans="1:46" x14ac:dyDescent="0.3">
      <c r="A6538" s="20">
        <v>1632</v>
      </c>
      <c r="B6538" s="7">
        <f t="shared" ref="B6538" si="14660">MOD(ROUNDDOWN(ROW(B6538)/4,0),4)+1</f>
        <v>3</v>
      </c>
      <c r="D6538" s="7" cm="1">
        <f t="array" ref="D6538">_xlfn.CHOOSEROWS($I$4:$I$7,B6538)</f>
        <v>1</v>
      </c>
      <c r="F6538" s="7">
        <f t="shared" ref="F6538" si="14661">1+0</f>
        <v>1</v>
      </c>
      <c r="H6538" s="7" cm="1">
        <f t="array" ref="H6538:J6539">_xlfn.ANCHORARRAY(AN6534)</f>
        <v>-5.0492179213210671</v>
      </c>
      <c r="I6538" s="7">
        <v>3.2962673780718603</v>
      </c>
      <c r="J6538" s="7">
        <v>3.2554690432942972</v>
      </c>
      <c r="L6538" s="7" cm="1">
        <f t="array" ref="L6538:L6539">MMULT(H6538:J6539,F6538:F6540)</f>
        <v>-1.7529505432492067</v>
      </c>
      <c r="N6538" s="7" cm="1">
        <f t="array" ref="N6538:N6540">_xlfn.VSTACK(1,1/(1+EXP(-_xlfn.ANCHORARRAY(L6538))))</f>
        <v>1</v>
      </c>
      <c r="P6538" s="7" cm="1">
        <f t="array" ref="P6538:R6538">_xlfn.ANCHORARRAY(AR6534)</f>
        <v>-2.5124268875492293</v>
      </c>
      <c r="Q6538" s="7">
        <v>-5.77196255826283</v>
      </c>
      <c r="R6538" s="7">
        <v>5.484517228039965</v>
      </c>
      <c r="T6538" s="7" cm="1">
        <f t="array" ref="T6538">MMULT(P6538:R6538,_xlfn.ANCHORARRAY(N6538))</f>
        <v>1.7988434058309211</v>
      </c>
      <c r="V6538" s="18">
        <f t="shared" ref="V6538" si="14662">1/(1+EXP(-T6538))</f>
        <v>0.8580080853254114</v>
      </c>
      <c r="X6538" s="7">
        <f t="shared" ref="X6538" si="14663">D6538-V6538</f>
        <v>0.1419919146745886</v>
      </c>
      <c r="Z6538" s="7">
        <f t="shared" ref="Z6538" si="14664">V6538*(1-V6538)</f>
        <v>0.12183021084163295</v>
      </c>
      <c r="AB6538" s="7">
        <f t="shared" ref="AB6538" si="14665">Z6538*X6538</f>
        <v>1.7298904902612284E-2</v>
      </c>
      <c r="AD6538" s="7" cm="1">
        <f t="array" ref="AD6538:AF6538">P6538:R6538*AB6538</f>
        <v>-4.3462233802480287E-2</v>
      </c>
      <c r="AE6538" s="7">
        <v>-9.9848631396827411E-2</v>
      </c>
      <c r="AF6538" s="7">
        <v>9.487614196460209E-2</v>
      </c>
      <c r="AH6538" s="7">
        <f t="shared" ref="AH6538" si="14666">N6538*(1-N6538)*AD6538</f>
        <v>0</v>
      </c>
      <c r="AJ6538" s="7" cm="1">
        <f t="array" ref="AJ6538:AL6538">TRANSPOSE(F6538:F6540)*AH6539*$D$4</f>
        <v>-7.5406126144670575E-3</v>
      </c>
      <c r="AK6538" s="7">
        <v>-7.5406126144670575E-3</v>
      </c>
      <c r="AL6538" s="7">
        <v>0</v>
      </c>
      <c r="AN6538" s="14" cm="1">
        <f t="array" ref="AN6538:AP6539">H6538:J6539+AJ6538:AL6539</f>
        <v>-5.0567585339355343</v>
      </c>
      <c r="AO6538" s="14">
        <v>3.2887267654573931</v>
      </c>
      <c r="AP6538" s="14">
        <v>3.2554690432942972</v>
      </c>
      <c r="AR6538" s="14" cm="1">
        <f t="array" ref="AR6538:AT6538">TRANSPOSE(TRANSPOSE(P6538:R6538)+_xlfn.ANCHORARRAY(N6538)*AB6538*$D$4)</f>
        <v>-2.5020475446076618</v>
      </c>
      <c r="AS6538" s="14">
        <v>-5.7704297842828023</v>
      </c>
      <c r="AT6538" s="14">
        <v>5.4942893309768968</v>
      </c>
    </row>
    <row r="6539" spans="1:46" x14ac:dyDescent="0.3">
      <c r="A6539" s="20"/>
      <c r="F6539" s="7" cm="1">
        <f t="array" ref="F6539:F6540">TRANSPOSE(_xlfn.CHOOSEROWS($G$4:$H$7,B6538))</f>
        <v>1</v>
      </c>
      <c r="H6539" s="7">
        <v>-1.7333547724436285</v>
      </c>
      <c r="I6539" s="7">
        <v>4.5117176309328952</v>
      </c>
      <c r="J6539" s="7">
        <v>4.5291885436053807</v>
      </c>
      <c r="L6539" s="7">
        <v>2.7783628584892668</v>
      </c>
      <c r="N6539" s="7">
        <v>0.1476754346259313</v>
      </c>
      <c r="AH6539" s="7">
        <f t="shared" ref="AH6539" si="14667">N6539*(1-N6539)*AE6538</f>
        <v>-1.256768769077843E-2</v>
      </c>
      <c r="AJ6539" s="7" cm="1">
        <f t="array" ref="AJ6539:AL6539">TRANSPOSE(F6538:F6540)*AH6540*$D$4</f>
        <v>3.1355732546049062E-3</v>
      </c>
      <c r="AK6539" s="7">
        <v>3.1355732546049062E-3</v>
      </c>
      <c r="AL6539" s="7">
        <v>0</v>
      </c>
      <c r="AN6539" s="14">
        <v>-1.7302191991890234</v>
      </c>
      <c r="AO6539" s="14">
        <v>4.5148532041875002</v>
      </c>
      <c r="AP6539" s="14">
        <v>4.5291885436053807</v>
      </c>
    </row>
    <row r="6540" spans="1:46" x14ac:dyDescent="0.3">
      <c r="A6540" s="20"/>
      <c r="F6540" s="7">
        <v>0</v>
      </c>
      <c r="N6540" s="7">
        <v>0.94149533279186726</v>
      </c>
      <c r="AH6540" s="7">
        <f t="shared" ref="AH6540" si="14668">N6540*(1-N6540)*AF6538</f>
        <v>5.2259554243415107E-3</v>
      </c>
    </row>
    <row r="6541" spans="1:46" x14ac:dyDescent="0.3">
      <c r="A6541" s="20"/>
    </row>
    <row r="6542" spans="1:46" x14ac:dyDescent="0.3">
      <c r="A6542" s="20">
        <v>1633</v>
      </c>
      <c r="B6542" s="7">
        <f t="shared" ref="B6542" si="14669">MOD(ROUNDDOWN(ROW(B6542)/4,0),4)+1</f>
        <v>4</v>
      </c>
      <c r="D6542" s="7" cm="1">
        <f t="array" ref="D6542">_xlfn.CHOOSEROWS($I$4:$I$7,B6542)</f>
        <v>0</v>
      </c>
      <c r="F6542" s="7">
        <f t="shared" ref="F6542" si="14670">1+0</f>
        <v>1</v>
      </c>
      <c r="H6542" s="7" cm="1">
        <f t="array" ref="H6542:J6543">_xlfn.ANCHORARRAY(AN6538)</f>
        <v>-5.0567585339355343</v>
      </c>
      <c r="I6542" s="7">
        <v>3.2887267654573931</v>
      </c>
      <c r="J6542" s="7">
        <v>3.2554690432942972</v>
      </c>
      <c r="L6542" s="7" cm="1">
        <f t="array" ref="L6542:L6543">MMULT(H6542:J6543,F6542:F6544)</f>
        <v>1.487437274816156</v>
      </c>
      <c r="N6542" s="7" cm="1">
        <f t="array" ref="N6542:N6544">_xlfn.VSTACK(1,1/(1+EXP(-_xlfn.ANCHORARRAY(L6542))))</f>
        <v>1</v>
      </c>
      <c r="P6542" s="7" cm="1">
        <f t="array" ref="P6542:R6542">_xlfn.ANCHORARRAY(AR6538)</f>
        <v>-2.5020475446076618</v>
      </c>
      <c r="Q6542" s="7">
        <v>-5.7704297842828023</v>
      </c>
      <c r="R6542" s="7">
        <v>5.4942893309768968</v>
      </c>
      <c r="T6542" s="7" cm="1">
        <f t="array" ref="T6542">MMULT(P6542:R6542,_xlfn.ANCHORARRAY(N6542))</f>
        <v>-1.718317401403854</v>
      </c>
      <c r="V6542" s="18">
        <f t="shared" ref="V6542" si="14671">1/(1+EXP(-T6542))</f>
        <v>0.15208801995342161</v>
      </c>
      <c r="X6542" s="7">
        <f t="shared" ref="X6542" si="14672">D6542-V6542</f>
        <v>-0.15208801995342161</v>
      </c>
      <c r="Z6542" s="7">
        <f t="shared" ref="Z6542" si="14673">V6542*(1-V6542)</f>
        <v>0.12895725414006926</v>
      </c>
      <c r="AB6542" s="7">
        <f t="shared" ref="AB6542" si="14674">Z6542*X6542</f>
        <v>-1.9612853440793315E-2</v>
      </c>
      <c r="AD6542" s="7" cm="1">
        <f t="array" ref="AD6542:AF6542">P6542:R6542*AB6542</f>
        <v>4.9072291794286842E-2</v>
      </c>
      <c r="AE6542" s="7">
        <v>0.11317459364952719</v>
      </c>
      <c r="AF6542" s="7">
        <v>-0.10775869140976423</v>
      </c>
      <c r="AH6542" s="7">
        <f t="shared" ref="AH6542" si="14675">N6542*(1-N6542)*AD6542</f>
        <v>0</v>
      </c>
      <c r="AJ6542" s="7" cm="1">
        <f t="array" ref="AJ6542:AL6542">TRANSPOSE(F6542:F6544)*AH6543*$D$4</f>
        <v>1.0208647177298413E-2</v>
      </c>
      <c r="AK6542" s="7">
        <v>1.0208647177298413E-2</v>
      </c>
      <c r="AL6542" s="7">
        <v>1.0208647177298413E-2</v>
      </c>
      <c r="AN6542" s="14" cm="1">
        <f t="array" ref="AN6542:AP6543">H6542:J6543+AJ6542:AL6543</f>
        <v>-5.0465498867582355</v>
      </c>
      <c r="AO6542" s="14">
        <v>3.2989354126346915</v>
      </c>
      <c r="AP6542" s="14">
        <v>3.2656776904715956</v>
      </c>
      <c r="AR6542" s="14" cm="1">
        <f t="array" ref="AR6542:AT6542">TRANSPOSE(TRANSPOSE(P6542:R6542)+_xlfn.ANCHORARRAY(N6542)*AB6542*$D$4)</f>
        <v>-2.5138152566721379</v>
      </c>
      <c r="AS6542" s="14">
        <v>-5.7800286282871234</v>
      </c>
      <c r="AT6542" s="14">
        <v>5.482529454110856</v>
      </c>
    </row>
    <row r="6543" spans="1:46" x14ac:dyDescent="0.3">
      <c r="A6543" s="20"/>
      <c r="F6543" s="7" cm="1">
        <f t="array" ref="F6543:F6544">TRANSPOSE(_xlfn.CHOOSEROWS($G$4:$H$7,B6542))</f>
        <v>1</v>
      </c>
      <c r="H6543" s="7">
        <v>-1.7302191991890234</v>
      </c>
      <c r="I6543" s="7">
        <v>4.5148532041875002</v>
      </c>
      <c r="J6543" s="7">
        <v>4.5291885436053807</v>
      </c>
      <c r="L6543" s="7">
        <v>7.3138225486038575</v>
      </c>
      <c r="N6543" s="7">
        <v>0.81569330994235623</v>
      </c>
      <c r="AH6543" s="7">
        <f t="shared" ref="AH6543" si="14676">N6543*(1-N6543)*AE6542</f>
        <v>1.7014411962164022E-2</v>
      </c>
      <c r="AJ6543" s="7" cm="1">
        <f t="array" ref="AJ6543:AL6543">TRANSPOSE(F6542:F6544)*AH6544*$D$4</f>
        <v>-4.3020184309195196E-5</v>
      </c>
      <c r="AK6543" s="7">
        <v>-4.3020184309195196E-5</v>
      </c>
      <c r="AL6543" s="7">
        <v>-4.3020184309195196E-5</v>
      </c>
      <c r="AN6543" s="14">
        <v>-1.7302622193733326</v>
      </c>
      <c r="AO6543" s="14">
        <v>4.5148101840031911</v>
      </c>
      <c r="AP6543" s="14">
        <v>4.5291455234210716</v>
      </c>
    </row>
    <row r="6544" spans="1:46" x14ac:dyDescent="0.3">
      <c r="A6544" s="20"/>
      <c r="F6544" s="7">
        <v>1</v>
      </c>
      <c r="N6544" s="7">
        <v>0.99933417826744786</v>
      </c>
      <c r="AH6544" s="7">
        <f t="shared" ref="AH6544" si="14677">N6544*(1-N6544)*AF6542</f>
        <v>-7.1700307181991996E-5</v>
      </c>
    </row>
    <row r="6545" spans="1:46" x14ac:dyDescent="0.3">
      <c r="A6545" s="20"/>
    </row>
    <row r="6546" spans="1:46" x14ac:dyDescent="0.3">
      <c r="A6546" s="20">
        <v>1634</v>
      </c>
      <c r="B6546" s="7">
        <f t="shared" ref="B6546" si="14678">MOD(ROUNDDOWN(ROW(B6546)/4,0),4)+1</f>
        <v>1</v>
      </c>
      <c r="D6546" s="7" cm="1">
        <f t="array" ref="D6546">_xlfn.CHOOSEROWS($I$4:$I$7,B6546)</f>
        <v>0</v>
      </c>
      <c r="F6546" s="7">
        <f t="shared" ref="F6546" si="14679">1+0</f>
        <v>1</v>
      </c>
      <c r="H6546" s="7" cm="1">
        <f t="array" ref="H6546:J6547">_xlfn.ANCHORARRAY(AN6542)</f>
        <v>-5.0465498867582355</v>
      </c>
      <c r="I6546" s="7">
        <v>3.2989354126346915</v>
      </c>
      <c r="J6546" s="7">
        <v>3.2656776904715956</v>
      </c>
      <c r="L6546" s="7" cm="1">
        <f t="array" ref="L6546:L6547">MMULT(H6546:J6547,F6546:F6548)</f>
        <v>-5.0465498867582355</v>
      </c>
      <c r="N6546" s="7" cm="1">
        <f t="array" ref="N6546:N6548">_xlfn.VSTACK(1,1/(1+EXP(-_xlfn.ANCHORARRAY(L6546))))</f>
        <v>1</v>
      </c>
      <c r="P6546" s="7" cm="1">
        <f t="array" ref="P6546:R6546">_xlfn.ANCHORARRAY(AR6542)</f>
        <v>-2.5138152566721379</v>
      </c>
      <c r="Q6546" s="7">
        <v>-5.7800286282871234</v>
      </c>
      <c r="R6546" s="7">
        <v>5.482529454110856</v>
      </c>
      <c r="T6546" s="7" cm="1">
        <f t="array" ref="T6546">MMULT(P6546:R6546,_xlfn.ANCHORARRAY(N6546))</f>
        <v>-1.7253348941662099</v>
      </c>
      <c r="V6546" s="18">
        <f t="shared" ref="V6546" si="14680">1/(1+EXP(-T6546))</f>
        <v>0.15118527109458593</v>
      </c>
      <c r="X6546" s="7">
        <f t="shared" ref="X6546" si="14681">D6546-V6546</f>
        <v>-0.15118527109458593</v>
      </c>
      <c r="Z6546" s="7">
        <f t="shared" ref="Z6546" si="14682">V6546*(1-V6546)</f>
        <v>0.12832828489864251</v>
      </c>
      <c r="AB6546" s="7">
        <f t="shared" ref="AB6546" si="14683">Z6546*X6546</f>
        <v>-1.9401346541504525E-2</v>
      </c>
      <c r="AD6546" s="7" cm="1">
        <f t="array" ref="AD6546:AF6546">P6546:R6546*AB6546</f>
        <v>4.8771400936017291E-2</v>
      </c>
      <c r="AE6546" s="7">
        <v>0.11214033843721552</v>
      </c>
      <c r="AF6546" s="7">
        <v>-0.10636845386321035</v>
      </c>
      <c r="AH6546" s="7">
        <f t="shared" ref="AH6546" si="14684">N6546*(1-N6546)*AD6546</f>
        <v>0</v>
      </c>
      <c r="AJ6546" s="7" cm="1">
        <f t="array" ref="AJ6546:AL6546">TRANSPOSE(F6546:F6548)*AH6547*$D$4</f>
        <v>4.2722426900568868E-4</v>
      </c>
      <c r="AK6546" s="7">
        <v>0</v>
      </c>
      <c r="AL6546" s="7">
        <v>0</v>
      </c>
      <c r="AN6546" s="14" cm="1">
        <f t="array" ref="AN6546:AP6547">H6546:J6547+AJ6546:AL6547</f>
        <v>-5.0461226624892301</v>
      </c>
      <c r="AO6546" s="14">
        <v>3.2989354126346915</v>
      </c>
      <c r="AP6546" s="14">
        <v>3.2656776904715956</v>
      </c>
      <c r="AR6546" s="14" cm="1">
        <f t="array" ref="AR6546:AT6546">TRANSPOSE(TRANSPOSE(P6546:R6546)+_xlfn.ANCHORARRAY(N6546)*AB6546*$D$4)</f>
        <v>-2.5254560645970408</v>
      </c>
      <c r="AS6546" s="14">
        <v>-5.7801030175303172</v>
      </c>
      <c r="AT6546" s="14">
        <v>5.4807768834246042</v>
      </c>
    </row>
    <row r="6547" spans="1:46" x14ac:dyDescent="0.3">
      <c r="A6547" s="20"/>
      <c r="F6547" s="7" cm="1">
        <f t="array" ref="F6547:F6548">TRANSPOSE(_xlfn.CHOOSEROWS($G$4:$H$7,B6546))</f>
        <v>0</v>
      </c>
      <c r="H6547" s="7">
        <v>-1.7302622193733326</v>
      </c>
      <c r="I6547" s="7">
        <v>4.5148101840031911</v>
      </c>
      <c r="J6547" s="7">
        <v>4.5291455234210716</v>
      </c>
      <c r="L6547" s="7">
        <v>-1.7302622193733326</v>
      </c>
      <c r="N6547" s="7">
        <v>6.39038490057133E-3</v>
      </c>
      <c r="AH6547" s="7">
        <f t="shared" ref="AH6547" si="14685">N6547*(1-N6547)*AE6546</f>
        <v>7.1204044834281453E-4</v>
      </c>
      <c r="AJ6547" s="7" cm="1">
        <f t="array" ref="AJ6547:AL6547">TRANSPOSE(F6546:F6548)*AH6548*$D$4</f>
        <v>-8.1619188219188305E-3</v>
      </c>
      <c r="AK6547" s="7">
        <v>0</v>
      </c>
      <c r="AL6547" s="7">
        <v>0</v>
      </c>
      <c r="AN6547" s="14">
        <v>-1.7384241381952514</v>
      </c>
      <c r="AO6547" s="14">
        <v>4.5148101840031911</v>
      </c>
      <c r="AP6547" s="14">
        <v>4.5291455234210716</v>
      </c>
    </row>
    <row r="6548" spans="1:46" x14ac:dyDescent="0.3">
      <c r="A6548" s="20"/>
      <c r="F6548" s="7">
        <v>0</v>
      </c>
      <c r="N6548" s="7">
        <v>0.15055404208692358</v>
      </c>
      <c r="AH6548" s="7">
        <f t="shared" ref="AH6548" si="14686">N6548*(1-N6548)*AF6546</f>
        <v>-1.3603198036531384E-2</v>
      </c>
    </row>
    <row r="6549" spans="1:46" x14ac:dyDescent="0.3">
      <c r="A6549" s="20"/>
    </row>
    <row r="6550" spans="1:46" x14ac:dyDescent="0.3">
      <c r="A6550" s="20">
        <v>1635</v>
      </c>
      <c r="B6550" s="7">
        <f t="shared" ref="B6550" si="14687">MOD(ROUNDDOWN(ROW(B6550)/4,0),4)+1</f>
        <v>2</v>
      </c>
      <c r="D6550" s="7" cm="1">
        <f t="array" ref="D6550">_xlfn.CHOOSEROWS($I$4:$I$7,B6550)</f>
        <v>1</v>
      </c>
      <c r="F6550" s="7">
        <f t="shared" ref="F6550" si="14688">1+0</f>
        <v>1</v>
      </c>
      <c r="H6550" s="7" cm="1">
        <f t="array" ref="H6550:J6551">_xlfn.ANCHORARRAY(AN6546)</f>
        <v>-5.0461226624892301</v>
      </c>
      <c r="I6550" s="7">
        <v>3.2989354126346915</v>
      </c>
      <c r="J6550" s="7">
        <v>3.2656776904715956</v>
      </c>
      <c r="L6550" s="7" cm="1">
        <f t="array" ref="L6550:L6551">MMULT(H6550:J6551,F6550:F6552)</f>
        <v>-1.7804449720176345</v>
      </c>
      <c r="N6550" s="7" cm="1">
        <f t="array" ref="N6550:N6552">_xlfn.VSTACK(1,1/(1+EXP(-_xlfn.ANCHORARRAY(L6550))))</f>
        <v>1</v>
      </c>
      <c r="P6550" s="7" cm="1">
        <f t="array" ref="P6550:R6550">_xlfn.ANCHORARRAY(AR6546)</f>
        <v>-2.5254560645970408</v>
      </c>
      <c r="Q6550" s="7">
        <v>-5.7801030175303172</v>
      </c>
      <c r="R6550" s="7">
        <v>5.4807768834246042</v>
      </c>
      <c r="T6550" s="7" cm="1">
        <f t="array" ref="T6550">MMULT(P6550:R6550,_xlfn.ANCHORARRAY(N6550))</f>
        <v>1.8046109882537236</v>
      </c>
      <c r="V6550" s="18">
        <f t="shared" ref="V6550" si="14689">1/(1+EXP(-T6550))</f>
        <v>0.85870930126468015</v>
      </c>
      <c r="X6550" s="7">
        <f t="shared" ref="X6550" si="14690">D6550-V6550</f>
        <v>0.14129069873531985</v>
      </c>
      <c r="Z6550" s="7">
        <f t="shared" ref="Z6550" si="14691">V6550*(1-V6550)</f>
        <v>0.12132763718620494</v>
      </c>
      <c r="AB6550" s="7">
        <f t="shared" ref="AB6550" si="14692">Z6550*X6550</f>
        <v>1.7142466633944274E-2</v>
      </c>
      <c r="AD6550" s="7" cm="1">
        <f t="array" ref="AD6550:AF6550">P6550:R6550*AB6550</f>
        <v>-4.3292546322846986E-2</v>
      </c>
      <c r="AE6550" s="7">
        <v>-9.9085223118774074E-2</v>
      </c>
      <c r="AF6550" s="7">
        <v>9.3954034852199358E-2</v>
      </c>
      <c r="AH6550" s="7">
        <f t="shared" ref="AH6550" si="14693">N6550*(1-N6550)*AD6550</f>
        <v>0</v>
      </c>
      <c r="AJ6550" s="7" cm="1">
        <f t="array" ref="AJ6550:AL6550">TRANSPOSE(F6550:F6552)*AH6551*$D$4</f>
        <v>-7.3386869175291122E-3</v>
      </c>
      <c r="AK6550" s="7">
        <v>0</v>
      </c>
      <c r="AL6550" s="7">
        <v>-7.3386869175291122E-3</v>
      </c>
      <c r="AN6550" s="14" cm="1">
        <f t="array" ref="AN6550:AP6551">H6550:J6551+AJ6550:AL6551</f>
        <v>-5.0534613494067591</v>
      </c>
      <c r="AO6550" s="14">
        <v>3.2989354126346915</v>
      </c>
      <c r="AP6550" s="14">
        <v>3.2583390035540667</v>
      </c>
      <c r="AR6550" s="14" cm="1">
        <f t="array" ref="AR6550:AT6550">TRANSPOSE(TRANSPOSE(P6550:R6550)+_xlfn.ANCHORARRAY(N6550)*AB6550*$D$4)</f>
        <v>-2.5151705846166741</v>
      </c>
      <c r="AS6550" s="14">
        <v>-5.7786193555800773</v>
      </c>
      <c r="AT6550" s="14">
        <v>5.4904675783809971</v>
      </c>
    </row>
    <row r="6551" spans="1:46" x14ac:dyDescent="0.3">
      <c r="A6551" s="20"/>
      <c r="F6551" s="7" cm="1">
        <f t="array" ref="F6551:F6552">TRANSPOSE(_xlfn.CHOOSEROWS($G$4:$H$7,B6550))</f>
        <v>0</v>
      </c>
      <c r="H6551" s="7">
        <v>-1.7384241381952514</v>
      </c>
      <c r="I6551" s="7">
        <v>4.5148101840031911</v>
      </c>
      <c r="J6551" s="7">
        <v>4.5291455234210716</v>
      </c>
      <c r="L6551" s="7">
        <v>2.7907213852258201</v>
      </c>
      <c r="N6551" s="7">
        <v>0.14424819775762276</v>
      </c>
      <c r="AH6551" s="7">
        <f t="shared" ref="AH6551" si="14694">N6551*(1-N6551)*AE6550</f>
        <v>-1.2231144862548522E-2</v>
      </c>
      <c r="AJ6551" s="7" cm="1">
        <f t="array" ref="AJ6551:AL6551">TRANSPOSE(F6550:F6552)*AH6552*$D$4</f>
        <v>3.0713726140584887E-3</v>
      </c>
      <c r="AK6551" s="7">
        <v>0</v>
      </c>
      <c r="AL6551" s="7">
        <v>3.0713726140584887E-3</v>
      </c>
      <c r="AN6551" s="14">
        <v>-1.7353527655811929</v>
      </c>
      <c r="AO6551" s="14">
        <v>4.5148101840031911</v>
      </c>
      <c r="AP6551" s="14">
        <v>4.5322168960351297</v>
      </c>
    </row>
    <row r="6552" spans="1:46" x14ac:dyDescent="0.3">
      <c r="A6552" s="20"/>
      <c r="F6552" s="7">
        <v>1</v>
      </c>
      <c r="N6552" s="7">
        <v>0.94217236092930357</v>
      </c>
      <c r="AH6552" s="7">
        <f t="shared" ref="AH6552" si="14695">N6552*(1-N6552)*AF6550</f>
        <v>5.118954356764148E-3</v>
      </c>
    </row>
    <row r="6553" spans="1:46" x14ac:dyDescent="0.3">
      <c r="A6553" s="20"/>
    </row>
    <row r="6554" spans="1:46" x14ac:dyDescent="0.3">
      <c r="A6554" s="20">
        <v>1636</v>
      </c>
      <c r="B6554" s="7">
        <f t="shared" ref="B6554" si="14696">MOD(ROUNDDOWN(ROW(B6554)/4,0),4)+1</f>
        <v>3</v>
      </c>
      <c r="D6554" s="7" cm="1">
        <f t="array" ref="D6554">_xlfn.CHOOSEROWS($I$4:$I$7,B6554)</f>
        <v>1</v>
      </c>
      <c r="F6554" s="7">
        <f t="shared" ref="F6554" si="14697">1+0</f>
        <v>1</v>
      </c>
      <c r="H6554" s="7" cm="1">
        <f t="array" ref="H6554:J6555">_xlfn.ANCHORARRAY(AN6550)</f>
        <v>-5.0534613494067591</v>
      </c>
      <c r="I6554" s="7">
        <v>3.2989354126346915</v>
      </c>
      <c r="J6554" s="7">
        <v>3.2583390035540667</v>
      </c>
      <c r="L6554" s="7" cm="1">
        <f t="array" ref="L6554:L6555">MMULT(H6554:J6555,F6554:F6556)</f>
        <v>-1.7545259367720676</v>
      </c>
      <c r="N6554" s="7" cm="1">
        <f t="array" ref="N6554:N6556">_xlfn.VSTACK(1,1/(1+EXP(-_xlfn.ANCHORARRAY(L6554))))</f>
        <v>1</v>
      </c>
      <c r="P6554" s="7" cm="1">
        <f t="array" ref="P6554:R6554">_xlfn.ANCHORARRAY(AR6550)</f>
        <v>-2.5151705846166741</v>
      </c>
      <c r="Q6554" s="7">
        <v>-5.7786193555800773</v>
      </c>
      <c r="R6554" s="7">
        <v>5.4904675783809971</v>
      </c>
      <c r="T6554" s="7" cm="1">
        <f t="array" ref="T6554">MMULT(P6554:R6554,_xlfn.ANCHORARRAY(N6554))</f>
        <v>1.8021949635378101</v>
      </c>
      <c r="V6554" s="18">
        <f t="shared" ref="V6554" si="14698">1/(1+EXP(-T6554))</f>
        <v>0.85841591657522742</v>
      </c>
      <c r="X6554" s="7">
        <f t="shared" ref="X6554" si="14699">D6554-V6554</f>
        <v>0.14158408342477258</v>
      </c>
      <c r="Z6554" s="7">
        <f t="shared" ref="Z6554" si="14700">V6554*(1-V6554)</f>
        <v>0.12153803074553962</v>
      </c>
      <c r="AB6554" s="7">
        <f t="shared" ref="AB6554" si="14701">Z6554*X6554</f>
        <v>1.7207850684359056E-2</v>
      </c>
      <c r="AD6554" s="7" cm="1">
        <f t="array" ref="AD6554:AF6554">P6554:R6554*AB6554</f>
        <v>-4.3280679865775801E-2</v>
      </c>
      <c r="AE6554" s="7">
        <v>-9.9437619032569119E-2</v>
      </c>
      <c r="AF6554" s="7">
        <v>9.4479146276094647E-2</v>
      </c>
      <c r="AH6554" s="7">
        <f t="shared" ref="AH6554" si="14702">N6554*(1-N6554)*AD6554</f>
        <v>0</v>
      </c>
      <c r="AJ6554" s="7" cm="1">
        <f t="array" ref="AJ6554:AL6554">TRANSPOSE(F6554:F6556)*AH6555*$D$4</f>
        <v>-7.5012386883804754E-3</v>
      </c>
      <c r="AK6554" s="7">
        <v>-7.5012386883804754E-3</v>
      </c>
      <c r="AL6554" s="7">
        <v>0</v>
      </c>
      <c r="AN6554" s="14" cm="1">
        <f t="array" ref="AN6554:AP6555">H6554:J6555+AJ6554:AL6555</f>
        <v>-5.0609625880951397</v>
      </c>
      <c r="AO6554" s="14">
        <v>3.2914341739463109</v>
      </c>
      <c r="AP6554" s="14">
        <v>3.2583390035540667</v>
      </c>
      <c r="AR6554" s="14" cm="1">
        <f t="array" ref="AR6554:AT6554">TRANSPOSE(TRANSPOSE(P6554:R6554)+_xlfn.ANCHORARRAY(N6554)*AB6554*$D$4)</f>
        <v>-2.5048458742060586</v>
      </c>
      <c r="AS6554" s="14">
        <v>-5.777096695640588</v>
      </c>
      <c r="AT6554" s="14">
        <v>5.5001888672253081</v>
      </c>
    </row>
    <row r="6555" spans="1:46" x14ac:dyDescent="0.3">
      <c r="A6555" s="20"/>
      <c r="F6555" s="7" cm="1">
        <f t="array" ref="F6555:F6556">TRANSPOSE(_xlfn.CHOOSEROWS($G$4:$H$7,B6554))</f>
        <v>1</v>
      </c>
      <c r="H6555" s="7">
        <v>-1.7353527655811929</v>
      </c>
      <c r="I6555" s="7">
        <v>4.5148101840031911</v>
      </c>
      <c r="J6555" s="7">
        <v>4.5322168960351297</v>
      </c>
      <c r="L6555" s="7">
        <v>2.7794574184219982</v>
      </c>
      <c r="N6555" s="7">
        <v>0.14747725397935718</v>
      </c>
      <c r="AH6555" s="7">
        <f t="shared" ref="AH6555" si="14703">N6555*(1-N6555)*AE6554</f>
        <v>-1.2502064480634126E-2</v>
      </c>
      <c r="AJ6555" s="7" cm="1">
        <f t="array" ref="AJ6555:AL6555">TRANSPOSE(F6554:F6556)*AH6556*$D$4</f>
        <v>3.1194363398250381E-3</v>
      </c>
      <c r="AK6555" s="7">
        <v>3.1194363398250381E-3</v>
      </c>
      <c r="AL6555" s="7">
        <v>0</v>
      </c>
      <c r="AN6555" s="14">
        <v>-1.7322333292413679</v>
      </c>
      <c r="AO6555" s="14">
        <v>4.5179296203430166</v>
      </c>
      <c r="AP6555" s="14">
        <v>4.5322168960351297</v>
      </c>
    </row>
    <row r="6556" spans="1:46" x14ac:dyDescent="0.3">
      <c r="A6556" s="20"/>
      <c r="F6556" s="7">
        <v>0</v>
      </c>
      <c r="N6556" s="7">
        <v>0.94155559407415312</v>
      </c>
      <c r="AH6556" s="7">
        <f t="shared" ref="AH6556" si="14704">N6556*(1-N6556)*AF6554</f>
        <v>5.1990605663750633E-3</v>
      </c>
    </row>
    <row r="6557" spans="1:46" x14ac:dyDescent="0.3">
      <c r="A6557" s="20"/>
    </row>
    <row r="6558" spans="1:46" x14ac:dyDescent="0.3">
      <c r="A6558" s="20">
        <v>1637</v>
      </c>
      <c r="B6558" s="7">
        <f t="shared" ref="B6558" si="14705">MOD(ROUNDDOWN(ROW(B6558)/4,0),4)+1</f>
        <v>4</v>
      </c>
      <c r="D6558" s="7" cm="1">
        <f t="array" ref="D6558">_xlfn.CHOOSEROWS($I$4:$I$7,B6558)</f>
        <v>0</v>
      </c>
      <c r="F6558" s="7">
        <f t="shared" ref="F6558" si="14706">1+0</f>
        <v>1</v>
      </c>
      <c r="H6558" s="7" cm="1">
        <f t="array" ref="H6558:J6559">_xlfn.ANCHORARRAY(AN6554)</f>
        <v>-5.0609625880951397</v>
      </c>
      <c r="I6558" s="7">
        <v>3.2914341739463109</v>
      </c>
      <c r="J6558" s="7">
        <v>3.2583390035540667</v>
      </c>
      <c r="L6558" s="7" cm="1">
        <f t="array" ref="L6558:L6559">MMULT(H6558:J6559,F6558:F6560)</f>
        <v>1.4888105894052379</v>
      </c>
      <c r="N6558" s="7" cm="1">
        <f t="array" ref="N6558:N6560">_xlfn.VSTACK(1,1/(1+EXP(-_xlfn.ANCHORARRAY(L6558))))</f>
        <v>1</v>
      </c>
      <c r="P6558" s="7" cm="1">
        <f t="array" ref="P6558:R6558">_xlfn.ANCHORARRAY(AR6554)</f>
        <v>-2.5048458742060586</v>
      </c>
      <c r="Q6558" s="7">
        <v>-5.777096695640588</v>
      </c>
      <c r="R6558" s="7">
        <v>5.5001888672253081</v>
      </c>
      <c r="T6558" s="7" cm="1">
        <f t="array" ref="T6558">MMULT(P6558:R6558,_xlfn.ANCHORARRAY(N6558))</f>
        <v>-1.7218355658923299</v>
      </c>
      <c r="V6558" s="18">
        <f t="shared" ref="V6558" si="14707">1/(1+EXP(-T6558))</f>
        <v>0.15163488223457872</v>
      </c>
      <c r="X6558" s="7">
        <f t="shared" ref="X6558" si="14708">D6558-V6558</f>
        <v>-0.15163488223457872</v>
      </c>
      <c r="Z6558" s="7">
        <f t="shared" ref="Z6558" si="14709">V6558*(1-V6558)</f>
        <v>0.12864174472428416</v>
      </c>
      <c r="AB6558" s="7">
        <f t="shared" ref="AB6558" si="14710">Z6558*X6558</f>
        <v>-1.9506575811717566E-2</v>
      </c>
      <c r="AD6558" s="7" cm="1">
        <f t="array" ref="AD6558:AF6558">P6558:R6558*AB6558</f>
        <v>4.8860965941868444E-2</v>
      </c>
      <c r="AE6558" s="7">
        <v>0.11269137466513618</v>
      </c>
      <c r="AF6558" s="7">
        <v>-0.10728985111729544</v>
      </c>
      <c r="AH6558" s="7">
        <f t="shared" ref="AH6558" si="14711">N6558*(1-N6558)*AD6558</f>
        <v>0</v>
      </c>
      <c r="AJ6558" s="7" cm="1">
        <f t="array" ref="AJ6558:AL6558">TRANSPOSE(F6558:F6560)*AH6559*$D$4</f>
        <v>1.01562464439077E-2</v>
      </c>
      <c r="AK6558" s="7">
        <v>1.01562464439077E-2</v>
      </c>
      <c r="AL6558" s="7">
        <v>1.01562464439077E-2</v>
      </c>
      <c r="AN6558" s="14" cm="1">
        <f t="array" ref="AN6558:AP6559">H6558:J6559+AJ6558:AL6559</f>
        <v>-5.0508063416512323</v>
      </c>
      <c r="AO6558" s="14">
        <v>3.3015904203902187</v>
      </c>
      <c r="AP6558" s="14">
        <v>3.2684952499979745</v>
      </c>
      <c r="AR6558" s="14" cm="1">
        <f t="array" ref="AR6558:AT6558">TRANSPOSE(TRANSPOSE(P6558:R6558)+_xlfn.ANCHORARRAY(N6558)*AB6558*$D$4)</f>
        <v>-2.5165498196930893</v>
      </c>
      <c r="AS6558" s="14">
        <v>-5.7866459410350686</v>
      </c>
      <c r="AT6558" s="14">
        <v>5.4884926826884568</v>
      </c>
    </row>
    <row r="6559" spans="1:46" x14ac:dyDescent="0.3">
      <c r="A6559" s="20"/>
      <c r="F6559" s="7" cm="1">
        <f t="array" ref="F6559:F6560">TRANSPOSE(_xlfn.CHOOSEROWS($G$4:$H$7,B6558))</f>
        <v>1</v>
      </c>
      <c r="H6559" s="7">
        <v>-1.7322333292413679</v>
      </c>
      <c r="I6559" s="7">
        <v>4.5179296203430166</v>
      </c>
      <c r="J6559" s="7">
        <v>4.5322168960351297</v>
      </c>
      <c r="L6559" s="7">
        <v>7.317913187136778</v>
      </c>
      <c r="N6559" s="7">
        <v>0.81589968144180736</v>
      </c>
      <c r="AH6559" s="7">
        <f t="shared" ref="AH6559" si="14712">N6559*(1-N6559)*AE6558</f>
        <v>1.6927077406512833E-2</v>
      </c>
      <c r="AJ6559" s="7" cm="1">
        <f t="array" ref="AJ6559:AL6559">TRANSPOSE(F6558:F6560)*AH6560*$D$4</f>
        <v>-4.2658385997548117E-5</v>
      </c>
      <c r="AK6559" s="7">
        <v>-4.2658385997548117E-5</v>
      </c>
      <c r="AL6559" s="7">
        <v>-4.2658385997548117E-5</v>
      </c>
      <c r="AN6559" s="14">
        <v>-1.7322759876273655</v>
      </c>
      <c r="AO6559" s="14">
        <v>4.5178869619570188</v>
      </c>
      <c r="AP6559" s="14">
        <v>4.5321742376491319</v>
      </c>
    </row>
    <row r="6560" spans="1:46" x14ac:dyDescent="0.3">
      <c r="A6560" s="20"/>
      <c r="F6560" s="7">
        <v>1</v>
      </c>
      <c r="N6560" s="7">
        <v>0.99933689453799701</v>
      </c>
      <c r="AH6560" s="7">
        <f t="shared" ref="AH6560" si="14713">N6560*(1-N6560)*AF6558</f>
        <v>-7.1097309995913529E-5</v>
      </c>
    </row>
    <row r="6561" spans="1:46" x14ac:dyDescent="0.3">
      <c r="A6561" s="20"/>
    </row>
    <row r="6562" spans="1:46" x14ac:dyDescent="0.3">
      <c r="A6562" s="20">
        <v>1638</v>
      </c>
      <c r="B6562" s="7">
        <f t="shared" ref="B6562" si="14714">MOD(ROUNDDOWN(ROW(B6562)/4,0),4)+1</f>
        <v>1</v>
      </c>
      <c r="D6562" s="7" cm="1">
        <f t="array" ref="D6562">_xlfn.CHOOSEROWS($I$4:$I$7,B6562)</f>
        <v>0</v>
      </c>
      <c r="F6562" s="7">
        <f t="shared" ref="F6562" si="14715">1+0</f>
        <v>1</v>
      </c>
      <c r="H6562" s="7" cm="1">
        <f t="array" ref="H6562:J6563">_xlfn.ANCHORARRAY(AN6558)</f>
        <v>-5.0508063416512323</v>
      </c>
      <c r="I6562" s="7">
        <v>3.3015904203902187</v>
      </c>
      <c r="J6562" s="7">
        <v>3.2684952499979745</v>
      </c>
      <c r="L6562" s="7" cm="1">
        <f t="array" ref="L6562:L6563">MMULT(H6562:J6563,F6562:F6564)</f>
        <v>-5.0508063416512323</v>
      </c>
      <c r="N6562" s="7" cm="1">
        <f t="array" ref="N6562:N6564">_xlfn.VSTACK(1,1/(1+EXP(-_xlfn.ANCHORARRAY(L6562))))</f>
        <v>1</v>
      </c>
      <c r="P6562" s="7" cm="1">
        <f t="array" ref="P6562:R6562">_xlfn.ANCHORARRAY(AR6558)</f>
        <v>-2.5165498196930893</v>
      </c>
      <c r="Q6562" s="7">
        <v>-5.7866459410350686</v>
      </c>
      <c r="R6562" s="7">
        <v>5.4884926826884568</v>
      </c>
      <c r="T6562" s="7" cm="1">
        <f t="array" ref="T6562">MMULT(P6562:R6562,_xlfn.ANCHORARRAY(N6562))</f>
        <v>-1.7284703802550982</v>
      </c>
      <c r="V6562" s="18">
        <f t="shared" ref="V6562" si="14716">1/(1+EXP(-T6562))</f>
        <v>0.15078333946588848</v>
      </c>
      <c r="X6562" s="7">
        <f t="shared" ref="X6562" si="14717">D6562-V6562</f>
        <v>-0.15078333946588848</v>
      </c>
      <c r="Z6562" s="7">
        <f t="shared" ref="Z6562" si="14718">V6562*(1-V6562)</f>
        <v>0.12804772400540312</v>
      </c>
      <c r="AB6562" s="7">
        <f t="shared" ref="AB6562" si="14719">Z6562*X6562</f>
        <v>-1.9307463436541095E-2</v>
      </c>
      <c r="AD6562" s="7" cm="1">
        <f t="array" ref="AD6562:AF6562">P6562:R6562*AB6562</f>
        <v>4.8588193629958407E-2</v>
      </c>
      <c r="AE6562" s="7">
        <v>0.11172545492674353</v>
      </c>
      <c r="AF6562" s="7">
        <v>-0.10596887179273073</v>
      </c>
      <c r="AH6562" s="7">
        <f t="shared" ref="AH6562" si="14720">N6562*(1-N6562)*AD6562</f>
        <v>0</v>
      </c>
      <c r="AJ6562" s="7" cm="1">
        <f t="array" ref="AJ6562:AL6562">TRANSPOSE(F6562:F6564)*AH6563*$D$4</f>
        <v>4.2385880151661349E-4</v>
      </c>
      <c r="AK6562" s="7">
        <v>0</v>
      </c>
      <c r="AL6562" s="7">
        <v>0</v>
      </c>
      <c r="AN6562" s="14" cm="1">
        <f t="array" ref="AN6562:AP6563">H6562:J6563+AJ6562:AL6563</f>
        <v>-5.0503824828497157</v>
      </c>
      <c r="AO6562" s="14">
        <v>3.3015904203902187</v>
      </c>
      <c r="AP6562" s="14">
        <v>3.2684952499979745</v>
      </c>
      <c r="AR6562" s="14" cm="1">
        <f t="array" ref="AR6562:AT6562">TRANSPOSE(TRANSPOSE(P6562:R6562)+_xlfn.ANCHORARRAY(N6562)*AB6562*$D$4)</f>
        <v>-2.5281342977550141</v>
      </c>
      <c r="AS6562" s="14">
        <v>-5.7867196578770166</v>
      </c>
      <c r="AT6562" s="14">
        <v>5.4867515740100021</v>
      </c>
    </row>
    <row r="6563" spans="1:46" x14ac:dyDescent="0.3">
      <c r="A6563" s="20"/>
      <c r="F6563" s="7" cm="1">
        <f t="array" ref="F6563:F6564">TRANSPOSE(_xlfn.CHOOSEROWS($G$4:$H$7,B6562))</f>
        <v>0</v>
      </c>
      <c r="H6563" s="7">
        <v>-1.7322759876273655</v>
      </c>
      <c r="I6563" s="7">
        <v>4.5178869619570188</v>
      </c>
      <c r="J6563" s="7">
        <v>4.5321742376491319</v>
      </c>
      <c r="L6563" s="7">
        <v>-1.7322759876273655</v>
      </c>
      <c r="N6563" s="7">
        <v>6.3634150415455594E-3</v>
      </c>
      <c r="AH6563" s="7">
        <f t="shared" ref="AH6563" si="14721">N6563*(1-N6563)*AE6562</f>
        <v>7.0643133586102246E-4</v>
      </c>
      <c r="AJ6563" s="7" cm="1">
        <f t="array" ref="AJ6563:AL6563">TRANSPOSE(F6562:F6564)*AH6564*$D$4</f>
        <v>-8.1198177415813221E-3</v>
      </c>
      <c r="AK6563" s="7">
        <v>0</v>
      </c>
      <c r="AL6563" s="7">
        <v>0</v>
      </c>
      <c r="AN6563" s="14">
        <v>-1.7403958053689468</v>
      </c>
      <c r="AO6563" s="14">
        <v>4.5178869619570188</v>
      </c>
      <c r="AP6563" s="14">
        <v>4.5321742376491319</v>
      </c>
    </row>
    <row r="6564" spans="1:46" x14ac:dyDescent="0.3">
      <c r="A6564" s="20"/>
      <c r="F6564" s="7">
        <v>0</v>
      </c>
      <c r="N6564" s="7">
        <v>0.15029668744228075</v>
      </c>
      <c r="AH6564" s="7">
        <f t="shared" ref="AH6564" si="14722">N6564*(1-N6564)*AF6562</f>
        <v>-1.3533029569302203E-2</v>
      </c>
    </row>
    <row r="6565" spans="1:46" x14ac:dyDescent="0.3">
      <c r="A6565" s="20"/>
    </row>
    <row r="6566" spans="1:46" x14ac:dyDescent="0.3">
      <c r="A6566" s="20">
        <v>1639</v>
      </c>
      <c r="B6566" s="7">
        <f t="shared" ref="B6566" si="14723">MOD(ROUNDDOWN(ROW(B6566)/4,0),4)+1</f>
        <v>2</v>
      </c>
      <c r="D6566" s="7" cm="1">
        <f t="array" ref="D6566">_xlfn.CHOOSEROWS($I$4:$I$7,B6566)</f>
        <v>1</v>
      </c>
      <c r="F6566" s="7">
        <f t="shared" ref="F6566" si="14724">1+0</f>
        <v>1</v>
      </c>
      <c r="H6566" s="7" cm="1">
        <f t="array" ref="H6566:J6567">_xlfn.ANCHORARRAY(AN6562)</f>
        <v>-5.0503824828497157</v>
      </c>
      <c r="I6566" s="7">
        <v>3.3015904203902187</v>
      </c>
      <c r="J6566" s="7">
        <v>3.2684952499979745</v>
      </c>
      <c r="L6566" s="7" cm="1">
        <f t="array" ref="L6566:L6567">MMULT(H6566:J6567,F6566:F6568)</f>
        <v>-1.7818872328517412</v>
      </c>
      <c r="N6566" s="7" cm="1">
        <f t="array" ref="N6566:N6568">_xlfn.VSTACK(1,1/(1+EXP(-_xlfn.ANCHORARRAY(L6566))))</f>
        <v>1</v>
      </c>
      <c r="P6566" s="7" cm="1">
        <f t="array" ref="P6566:R6566">_xlfn.ANCHORARRAY(AR6562)</f>
        <v>-2.5281342977550141</v>
      </c>
      <c r="Q6566" s="7">
        <v>-5.7867196578770166</v>
      </c>
      <c r="R6566" s="7">
        <v>5.4867515740100021</v>
      </c>
      <c r="T6566" s="7" cm="1">
        <f t="array" ref="T6566">MMULT(P6566:R6566,_xlfn.ANCHORARRAY(N6566))</f>
        <v>1.807953051016137</v>
      </c>
      <c r="V6566" s="18">
        <f t="shared" ref="V6566" si="14725">1/(1+EXP(-T6566))</f>
        <v>0.85911429994184796</v>
      </c>
      <c r="X6566" s="7">
        <f t="shared" ref="X6566" si="14726">D6566-V6566</f>
        <v>0.14088570005815204</v>
      </c>
      <c r="Z6566" s="7">
        <f t="shared" ref="Z6566" si="14727">V6566*(1-V6566)</f>
        <v>0.12103691957727646</v>
      </c>
      <c r="AB6566" s="7">
        <f t="shared" ref="AB6566" si="14728">Z6566*X6566</f>
        <v>1.7052371147526842E-2</v>
      </c>
      <c r="AD6566" s="7" cm="1">
        <f t="array" ref="AD6566:AF6566">P6566:R6566*AB6566</f>
        <v>-4.3110684356110637E-2</v>
      </c>
      <c r="AE6566" s="7">
        <v>-9.8677291332808434E-2</v>
      </c>
      <c r="AF6566" s="7">
        <v>9.3562124234295649E-2</v>
      </c>
      <c r="AH6566" s="7">
        <f t="shared" ref="AH6566" si="14729">N6566*(1-N6566)*AD6566</f>
        <v>0</v>
      </c>
      <c r="AJ6566" s="7" cm="1">
        <f t="array" ref="AJ6566:AL6566">TRANSPOSE(F6566:F6568)*AH6567*$D$4</f>
        <v>-7.3009759059490245E-3</v>
      </c>
      <c r="AK6566" s="7">
        <v>0</v>
      </c>
      <c r="AL6566" s="7">
        <v>-7.3009759059490245E-3</v>
      </c>
      <c r="AN6566" s="14" cm="1">
        <f t="array" ref="AN6566:AP6567">H6566:J6567+AJ6566:AL6567</f>
        <v>-5.0576834587556645</v>
      </c>
      <c r="AO6566" s="14">
        <v>3.3015904203902187</v>
      </c>
      <c r="AP6566" s="14">
        <v>3.2611942740920257</v>
      </c>
      <c r="AR6566" s="14" cm="1">
        <f t="array" ref="AR6566:AT6566">TRANSPOSE(TRANSPOSE(P6566:R6566)+_xlfn.ANCHORARRAY(N6566)*AB6566*$D$4)</f>
        <v>-2.5179028750664978</v>
      </c>
      <c r="AS6566" s="14">
        <v>-5.7852456141965014</v>
      </c>
      <c r="AT6566" s="14">
        <v>5.4963919266501255</v>
      </c>
    </row>
    <row r="6567" spans="1:46" x14ac:dyDescent="0.3">
      <c r="A6567" s="20"/>
      <c r="F6567" s="7" cm="1">
        <f t="array" ref="F6567:F6568">TRANSPOSE(_xlfn.CHOOSEROWS($G$4:$H$7,B6566))</f>
        <v>0</v>
      </c>
      <c r="H6567" s="7">
        <v>-1.7403958053689468</v>
      </c>
      <c r="I6567" s="7">
        <v>4.5178869619570188</v>
      </c>
      <c r="J6567" s="7">
        <v>4.5321742376491319</v>
      </c>
      <c r="L6567" s="7">
        <v>2.7917784322801849</v>
      </c>
      <c r="N6567" s="7">
        <v>0.1440702554659917</v>
      </c>
      <c r="AH6567" s="7">
        <f t="shared" ref="AH6567" si="14730">N6567*(1-N6567)*AE6566</f>
        <v>-1.2168293176581708E-2</v>
      </c>
      <c r="AJ6567" s="7" cm="1">
        <f t="array" ref="AJ6567:AL6567">TRANSPOSE(F6566:F6568)*AH6568*$D$4</f>
        <v>3.0557030180458932E-3</v>
      </c>
      <c r="AK6567" s="7">
        <v>0</v>
      </c>
      <c r="AL6567" s="7">
        <v>3.0557030180458932E-3</v>
      </c>
      <c r="AN6567" s="14">
        <v>-1.737340102350901</v>
      </c>
      <c r="AO6567" s="14">
        <v>4.5178869619570188</v>
      </c>
      <c r="AP6567" s="14">
        <v>4.5352299406671781</v>
      </c>
    </row>
    <row r="6568" spans="1:46" x14ac:dyDescent="0.3">
      <c r="A6568" s="20"/>
      <c r="F6568" s="7">
        <v>1</v>
      </c>
      <c r="N6568" s="7">
        <v>0.94222992575062492</v>
      </c>
      <c r="AH6568" s="7">
        <f t="shared" ref="AH6568" si="14731">N6568*(1-N6568)*AF6566</f>
        <v>5.0928383634098219E-3</v>
      </c>
    </row>
    <row r="6569" spans="1:46" x14ac:dyDescent="0.3">
      <c r="A6569" s="20"/>
    </row>
    <row r="6570" spans="1:46" x14ac:dyDescent="0.3">
      <c r="A6570" s="20">
        <v>1640</v>
      </c>
      <c r="B6570" s="7">
        <f t="shared" ref="B6570" si="14732">MOD(ROUNDDOWN(ROW(B6570)/4,0),4)+1</f>
        <v>3</v>
      </c>
      <c r="D6570" s="7" cm="1">
        <f t="array" ref="D6570">_xlfn.CHOOSEROWS($I$4:$I$7,B6570)</f>
        <v>1</v>
      </c>
      <c r="F6570" s="7">
        <f t="shared" ref="F6570" si="14733">1+0</f>
        <v>1</v>
      </c>
      <c r="H6570" s="7" cm="1">
        <f t="array" ref="H6570:J6571">_xlfn.ANCHORARRAY(AN6566)</f>
        <v>-5.0576834587556645</v>
      </c>
      <c r="I6570" s="7">
        <v>3.3015904203902187</v>
      </c>
      <c r="J6570" s="7">
        <v>3.2611942740920257</v>
      </c>
      <c r="L6570" s="7" cm="1">
        <f t="array" ref="L6570:L6571">MMULT(H6570:J6571,F6570:F6572)</f>
        <v>-1.7560930383654458</v>
      </c>
      <c r="N6570" s="7" cm="1">
        <f t="array" ref="N6570:N6572">_xlfn.VSTACK(1,1/(1+EXP(-_xlfn.ANCHORARRAY(L6570))))</f>
        <v>1</v>
      </c>
      <c r="P6570" s="7" cm="1">
        <f t="array" ref="P6570:R6570">_xlfn.ANCHORARRAY(AR6566)</f>
        <v>-2.5179028750664978</v>
      </c>
      <c r="Q6570" s="7">
        <v>-5.7852456141965014</v>
      </c>
      <c r="R6570" s="7">
        <v>5.4963919266501255</v>
      </c>
      <c r="T6570" s="7" cm="1">
        <f t="array" ref="T6570">MMULT(P6570:R6570,_xlfn.ANCHORARRAY(N6570))</f>
        <v>1.8055321331813325</v>
      </c>
      <c r="V6570" s="18">
        <f t="shared" ref="V6570" si="14734">1/(1+EXP(-T6570))</f>
        <v>0.85882102467833932</v>
      </c>
      <c r="X6570" s="7">
        <f t="shared" ref="X6570" si="14735">D6570-V6570</f>
        <v>0.14117897532166068</v>
      </c>
      <c r="Z6570" s="7">
        <f t="shared" ref="Z6570" si="14736">V6570*(1-V6570)</f>
        <v>0.12124747224878661</v>
      </c>
      <c r="AB6570" s="7">
        <f t="shared" ref="AB6570" si="14737">Z6570*X6570</f>
        <v>1.7117593892425183E-2</v>
      </c>
      <c r="AD6570" s="7" cm="1">
        <f t="array" ref="AD6570:AF6570">P6570:R6570*AB6570</f>
        <v>-4.3100438875958089E-2</v>
      </c>
      <c r="AE6570" s="7">
        <v>-9.9029484991749614E-2</v>
      </c>
      <c r="AF6570" s="7">
        <v>9.4085004874001274E-2</v>
      </c>
      <c r="AH6570" s="7">
        <f t="shared" ref="AH6570" si="14738">N6570*(1-N6570)*AD6570</f>
        <v>0</v>
      </c>
      <c r="AJ6570" s="7" cm="1">
        <f t="array" ref="AJ6570:AL6570">TRANSPOSE(F6570:F6572)*AH6571*$D$4</f>
        <v>-7.462198751742111E-3</v>
      </c>
      <c r="AK6570" s="7">
        <v>-7.462198751742111E-3</v>
      </c>
      <c r="AL6570" s="7">
        <v>0</v>
      </c>
      <c r="AN6570" s="14" cm="1">
        <f t="array" ref="AN6570:AP6571">H6570:J6571+AJ6570:AL6571</f>
        <v>-5.065145657507407</v>
      </c>
      <c r="AO6570" s="14">
        <v>3.2941282216384766</v>
      </c>
      <c r="AP6570" s="14">
        <v>3.2611942740920257</v>
      </c>
      <c r="AR6570" s="14" cm="1">
        <f t="array" ref="AR6570:AT6570">TRANSPOSE(TRANSPOSE(P6570:R6570)+_xlfn.ANCHORARRAY(N6570)*AB6570*$D$4)</f>
        <v>-2.5076323187310425</v>
      </c>
      <c r="AS6570" s="14">
        <v>-5.783732963221806</v>
      </c>
      <c r="AT6570" s="14">
        <v>5.5060628418507545</v>
      </c>
    </row>
    <row r="6571" spans="1:46" x14ac:dyDescent="0.3">
      <c r="A6571" s="20"/>
      <c r="F6571" s="7" cm="1">
        <f t="array" ref="F6571:F6572">TRANSPOSE(_xlfn.CHOOSEROWS($G$4:$H$7,B6570))</f>
        <v>1</v>
      </c>
      <c r="H6571" s="7">
        <v>-1.737340102350901</v>
      </c>
      <c r="I6571" s="7">
        <v>4.5178869619570188</v>
      </c>
      <c r="J6571" s="7">
        <v>4.5352299406671781</v>
      </c>
      <c r="L6571" s="7">
        <v>2.780546859606118</v>
      </c>
      <c r="N6571" s="7">
        <v>0.14728033470531787</v>
      </c>
      <c r="AH6571" s="7">
        <f t="shared" ref="AH6571" si="14739">N6571*(1-N6571)*AE6570</f>
        <v>-1.2436997919570186E-2</v>
      </c>
      <c r="AJ6571" s="7" cm="1">
        <f t="array" ref="AJ6571:AL6571">TRANSPOSE(F6570:F6572)*AH6572*$D$4</f>
        <v>3.1034354488226304E-3</v>
      </c>
      <c r="AK6571" s="7">
        <v>3.1034354488226304E-3</v>
      </c>
      <c r="AL6571" s="7">
        <v>0</v>
      </c>
      <c r="AN6571" s="14">
        <v>-1.7342366669020783</v>
      </c>
      <c r="AO6571" s="14">
        <v>4.520990397405841</v>
      </c>
      <c r="AP6571" s="14">
        <v>4.5352299406671781</v>
      </c>
    </row>
    <row r="6572" spans="1:46" x14ac:dyDescent="0.3">
      <c r="A6572" s="20"/>
      <c r="F6572" s="7">
        <v>0</v>
      </c>
      <c r="N6572" s="7">
        <v>0.94161551572859847</v>
      </c>
      <c r="AH6572" s="7">
        <f t="shared" ref="AH6572" si="14740">N6572*(1-N6572)*AF6570</f>
        <v>5.1723924147043842E-3</v>
      </c>
    </row>
    <row r="6573" spans="1:46" x14ac:dyDescent="0.3">
      <c r="A6573" s="20"/>
    </row>
    <row r="6574" spans="1:46" x14ac:dyDescent="0.3">
      <c r="A6574" s="20">
        <v>1641</v>
      </c>
      <c r="B6574" s="7">
        <f t="shared" ref="B6574" si="14741">MOD(ROUNDDOWN(ROW(B6574)/4,0),4)+1</f>
        <v>4</v>
      </c>
      <c r="D6574" s="7" cm="1">
        <f t="array" ref="D6574">_xlfn.CHOOSEROWS($I$4:$I$7,B6574)</f>
        <v>0</v>
      </c>
      <c r="F6574" s="7">
        <f t="shared" ref="F6574" si="14742">1+0</f>
        <v>1</v>
      </c>
      <c r="H6574" s="7" cm="1">
        <f t="array" ref="H6574:J6575">_xlfn.ANCHORARRAY(AN6570)</f>
        <v>-5.065145657507407</v>
      </c>
      <c r="I6574" s="7">
        <v>3.2941282216384766</v>
      </c>
      <c r="J6574" s="7">
        <v>3.2611942740920257</v>
      </c>
      <c r="L6574" s="7" cm="1">
        <f t="array" ref="L6574:L6575">MMULT(H6574:J6575,F6574:F6576)</f>
        <v>1.4901768382230953</v>
      </c>
      <c r="N6574" s="7" cm="1">
        <f t="array" ref="N6574:N6576">_xlfn.VSTACK(1,1/(1+EXP(-_xlfn.ANCHORARRAY(L6574))))</f>
        <v>1</v>
      </c>
      <c r="P6574" s="7" cm="1">
        <f t="array" ref="P6574:R6574">_xlfn.ANCHORARRAY(AR6570)</f>
        <v>-2.5076323187310425</v>
      </c>
      <c r="Q6574" s="7">
        <v>-5.783732963221806</v>
      </c>
      <c r="R6574" s="7">
        <v>5.5060628418507545</v>
      </c>
      <c r="T6574" s="7" cm="1">
        <f t="array" ref="T6574">MMULT(P6574:R6574,_xlfn.ANCHORARRAY(N6574))</f>
        <v>-1.7253380670311342</v>
      </c>
      <c r="V6574" s="18">
        <f t="shared" ref="V6574" si="14743">1/(1+EXP(-T6574))</f>
        <v>0.15118486392672262</v>
      </c>
      <c r="X6574" s="7">
        <f t="shared" ref="X6574" si="14744">D6574-V6574</f>
        <v>-0.15118486392672262</v>
      </c>
      <c r="Z6574" s="7">
        <f t="shared" ref="Z6574" si="14745">V6574*(1-V6574)</f>
        <v>0.12832800084618098</v>
      </c>
      <c r="AB6574" s="7">
        <f t="shared" ref="AB6574" si="14746">Z6574*X6574</f>
        <v>-1.9401251345918216E-2</v>
      </c>
      <c r="AD6574" s="7" cm="1">
        <f t="array" ref="AD6574:AF6574">P6574:R6574*AB6574</f>
        <v>4.8651204898848652E-2</v>
      </c>
      <c r="AE6574" s="7">
        <v>0.11221165693713861</v>
      </c>
      <c r="AF6574" s="7">
        <v>-0.10682450912116723</v>
      </c>
      <c r="AH6574" s="7">
        <f t="shared" ref="AH6574" si="14747">N6574*(1-N6574)*AD6574</f>
        <v>0</v>
      </c>
      <c r="AJ6574" s="7" cm="1">
        <f t="array" ref="AJ6574:AL6574">TRANSPOSE(F6574:F6576)*AH6575*$D$4</f>
        <v>1.0104283586258251E-2</v>
      </c>
      <c r="AK6574" s="7">
        <v>1.0104283586258251E-2</v>
      </c>
      <c r="AL6574" s="7">
        <v>1.0104283586258251E-2</v>
      </c>
      <c r="AN6574" s="14" cm="1">
        <f t="array" ref="AN6574:AP6575">H6574:J6575+AJ6574:AL6575</f>
        <v>-5.0550413739211484</v>
      </c>
      <c r="AO6574" s="14">
        <v>3.3042325052247348</v>
      </c>
      <c r="AP6574" s="14">
        <v>3.2712985576782838</v>
      </c>
      <c r="AR6574" s="14" cm="1">
        <f t="array" ref="AR6574:AT6574">TRANSPOSE(TRANSPOSE(P6574:R6574)+_xlfn.ANCHORARRAY(N6574)*AB6574*$D$4)</f>
        <v>-2.5192730695385936</v>
      </c>
      <c r="AS6574" s="14">
        <v>-5.7932330359891395</v>
      </c>
      <c r="AT6574" s="14">
        <v>5.4944297787529637</v>
      </c>
    </row>
    <row r="6575" spans="1:46" x14ac:dyDescent="0.3">
      <c r="A6575" s="20"/>
      <c r="F6575" s="7" cm="1">
        <f t="array" ref="F6575:F6576">TRANSPOSE(_xlfn.CHOOSEROWS($G$4:$H$7,B6574))</f>
        <v>1</v>
      </c>
      <c r="H6575" s="7">
        <v>-1.7342366669020783</v>
      </c>
      <c r="I6575" s="7">
        <v>4.520990397405841</v>
      </c>
      <c r="J6575" s="7">
        <v>4.5352299406671781</v>
      </c>
      <c r="L6575" s="7">
        <v>7.3219836711709405</v>
      </c>
      <c r="N6575" s="7">
        <v>0.81610481354613063</v>
      </c>
      <c r="AH6575" s="7">
        <f t="shared" ref="AH6575" si="14748">N6575*(1-N6575)*AE6574</f>
        <v>1.6840472643763753E-2</v>
      </c>
      <c r="AJ6575" s="7" cm="1">
        <f t="array" ref="AJ6575:AL6575">TRANSPOSE(F6574:F6576)*AH6576*$D$4</f>
        <v>-4.2301058396165176E-5</v>
      </c>
      <c r="AK6575" s="7">
        <v>-4.2301058396165176E-5</v>
      </c>
      <c r="AL6575" s="7">
        <v>-4.2301058396165176E-5</v>
      </c>
      <c r="AN6575" s="14">
        <v>-1.7342789679604744</v>
      </c>
      <c r="AO6575" s="14">
        <v>4.5209480963474444</v>
      </c>
      <c r="AP6575" s="14">
        <v>4.5351876396087816</v>
      </c>
    </row>
    <row r="6576" spans="1:46" x14ac:dyDescent="0.3">
      <c r="A6576" s="20"/>
      <c r="F6576" s="7">
        <v>1</v>
      </c>
      <c r="N6576" s="7">
        <v>0.99933958643325571</v>
      </c>
      <c r="AH6576" s="7">
        <f t="shared" ref="AH6576" si="14749">N6576*(1-N6576)*AF6574</f>
        <v>-7.0501763993608633E-5</v>
      </c>
    </row>
    <row r="6577" spans="1:46" x14ac:dyDescent="0.3">
      <c r="A6577" s="20"/>
    </row>
    <row r="6578" spans="1:46" x14ac:dyDescent="0.3">
      <c r="A6578" s="20">
        <v>1642</v>
      </c>
      <c r="B6578" s="7">
        <f t="shared" ref="B6578" si="14750">MOD(ROUNDDOWN(ROW(B6578)/4,0),4)+1</f>
        <v>1</v>
      </c>
      <c r="D6578" s="7" cm="1">
        <f t="array" ref="D6578">_xlfn.CHOOSEROWS($I$4:$I$7,B6578)</f>
        <v>0</v>
      </c>
      <c r="F6578" s="7">
        <f t="shared" ref="F6578" si="14751">1+0</f>
        <v>1</v>
      </c>
      <c r="H6578" s="7" cm="1">
        <f t="array" ref="H6578:J6579">_xlfn.ANCHORARRAY(AN6574)</f>
        <v>-5.0550413739211484</v>
      </c>
      <c r="I6578" s="7">
        <v>3.3042325052247348</v>
      </c>
      <c r="J6578" s="7">
        <v>3.2712985576782838</v>
      </c>
      <c r="L6578" s="7" cm="1">
        <f t="array" ref="L6578:L6579">MMULT(H6578:J6579,F6578:F6580)</f>
        <v>-5.0550413739211484</v>
      </c>
      <c r="N6578" s="7" cm="1">
        <f t="array" ref="N6578:N6580">_xlfn.VSTACK(1,1/(1+EXP(-_xlfn.ANCHORARRAY(L6578))))</f>
        <v>1</v>
      </c>
      <c r="P6578" s="7" cm="1">
        <f t="array" ref="P6578:R6578">_xlfn.ANCHORARRAY(AR6574)</f>
        <v>-2.5192730695385936</v>
      </c>
      <c r="Q6578" s="7">
        <v>-5.7932330359891395</v>
      </c>
      <c r="R6578" s="7">
        <v>5.4944297787529637</v>
      </c>
      <c r="T6578" s="7" cm="1">
        <f t="array" ref="T6578">MMULT(P6578:R6578,_xlfn.ANCHORARRAY(N6578))</f>
        <v>-1.7315928824197959</v>
      </c>
      <c r="V6578" s="18">
        <f t="shared" ref="V6578" si="14752">1/(1+EXP(-T6578))</f>
        <v>0.15038394600552729</v>
      </c>
      <c r="X6578" s="7">
        <f t="shared" ref="X6578" si="14753">D6578-V6578</f>
        <v>-0.15038394600552729</v>
      </c>
      <c r="Z6578" s="7">
        <f t="shared" ref="Z6578" si="14754">V6578*(1-V6578)</f>
        <v>0.12776861478933393</v>
      </c>
      <c r="AB6578" s="7">
        <f t="shared" ref="AB6578" si="14755">Z6578*X6578</f>
        <v>-1.921434846768021E-2</v>
      </c>
      <c r="AD6578" s="7" cm="1">
        <f t="array" ref="AD6578:AF6578">P6578:R6578*AB6578</f>
        <v>4.8406190643356897E-2</v>
      </c>
      <c r="AE6578" s="7">
        <v>0.11131319830797229</v>
      </c>
      <c r="AF6578" s="7">
        <v>-0.10557188840015852</v>
      </c>
      <c r="AH6578" s="7">
        <f t="shared" ref="AH6578" si="14756">N6578*(1-N6578)*AD6578</f>
        <v>0</v>
      </c>
      <c r="AJ6578" s="7" cm="1">
        <f t="array" ref="AJ6578:AL6578">TRANSPOSE(F6578:F6580)*AH6579*$D$4</f>
        <v>4.2053276910164646E-4</v>
      </c>
      <c r="AK6578" s="7">
        <v>0</v>
      </c>
      <c r="AL6578" s="7">
        <v>0</v>
      </c>
      <c r="AN6578" s="14" cm="1">
        <f t="array" ref="AN6578:AP6579">H6578:J6579+AJ6578:AL6579</f>
        <v>-5.0546208411520466</v>
      </c>
      <c r="AO6578" s="14">
        <v>3.3042325052247348</v>
      </c>
      <c r="AP6578" s="14">
        <v>3.2712985576782838</v>
      </c>
      <c r="AR6578" s="14" cm="1">
        <f t="array" ref="AR6578:AT6578">TRANSPOSE(TRANSPOSE(P6578:R6578)+_xlfn.ANCHORARRAY(N6578)*AB6578*$D$4)</f>
        <v>-2.5308016786192016</v>
      </c>
      <c r="AS6578" s="14">
        <v>-5.7933060892475217</v>
      </c>
      <c r="AT6578" s="14">
        <v>5.4927000139019446</v>
      </c>
    </row>
    <row r="6579" spans="1:46" x14ac:dyDescent="0.3">
      <c r="A6579" s="20"/>
      <c r="F6579" s="7" cm="1">
        <f t="array" ref="F6579:F6580">TRANSPOSE(_xlfn.CHOOSEROWS($G$4:$H$7,B6578))</f>
        <v>0</v>
      </c>
      <c r="H6579" s="7">
        <v>-1.7342789679604744</v>
      </c>
      <c r="I6579" s="7">
        <v>4.5209480963474444</v>
      </c>
      <c r="J6579" s="7">
        <v>4.5351876396087816</v>
      </c>
      <c r="L6579" s="7">
        <v>-1.7342789679604744</v>
      </c>
      <c r="N6579" s="7">
        <v>6.3366931666807794E-3</v>
      </c>
      <c r="AH6579" s="7">
        <f t="shared" ref="AH6579" si="14757">N6579*(1-N6579)*AE6578</f>
        <v>7.0088794850274409E-4</v>
      </c>
      <c r="AJ6579" s="7" cm="1">
        <f t="array" ref="AJ6579:AL6579">TRANSPOSE(F6578:F6580)*AH6580*$D$4</f>
        <v>-8.0780704419307989E-3</v>
      </c>
      <c r="AK6579" s="7">
        <v>0</v>
      </c>
      <c r="AL6579" s="7">
        <v>0</v>
      </c>
      <c r="AN6579" s="14">
        <v>-1.7423570384024052</v>
      </c>
      <c r="AO6579" s="14">
        <v>4.5209480963474444</v>
      </c>
      <c r="AP6579" s="14">
        <v>4.5351876396087816</v>
      </c>
    </row>
    <row r="6580" spans="1:46" x14ac:dyDescent="0.3">
      <c r="A6580" s="20"/>
      <c r="F6580" s="7">
        <v>0</v>
      </c>
      <c r="N6580" s="7">
        <v>0.15004107077660128</v>
      </c>
      <c r="AH6580" s="7">
        <f t="shared" ref="AH6580" si="14758">N6580*(1-N6580)*AF6578</f>
        <v>-1.3463450736551332E-2</v>
      </c>
    </row>
    <row r="6581" spans="1:46" x14ac:dyDescent="0.3">
      <c r="A6581" s="20"/>
    </row>
    <row r="6582" spans="1:46" x14ac:dyDescent="0.3">
      <c r="A6582" s="20">
        <v>1643</v>
      </c>
      <c r="B6582" s="7">
        <f t="shared" ref="B6582" si="14759">MOD(ROUNDDOWN(ROW(B6582)/4,0),4)+1</f>
        <v>2</v>
      </c>
      <c r="D6582" s="7" cm="1">
        <f t="array" ref="D6582">_xlfn.CHOOSEROWS($I$4:$I$7,B6582)</f>
        <v>1</v>
      </c>
      <c r="F6582" s="7">
        <f t="shared" ref="F6582" si="14760">1+0</f>
        <v>1</v>
      </c>
      <c r="H6582" s="7" cm="1">
        <f t="array" ref="H6582:J6583">_xlfn.ANCHORARRAY(AN6578)</f>
        <v>-5.0546208411520466</v>
      </c>
      <c r="I6582" s="7">
        <v>3.3042325052247348</v>
      </c>
      <c r="J6582" s="7">
        <v>3.2712985576782838</v>
      </c>
      <c r="L6582" s="7" cm="1">
        <f t="array" ref="L6582:L6583">MMULT(H6582:J6583,F6582:F6584)</f>
        <v>-1.7833222834737628</v>
      </c>
      <c r="N6582" s="7" cm="1">
        <f t="array" ref="N6582:N6584">_xlfn.VSTACK(1,1/(1+EXP(-_xlfn.ANCHORARRAY(L6582))))</f>
        <v>1</v>
      </c>
      <c r="P6582" s="7" cm="1">
        <f t="array" ref="P6582:R6582">_xlfn.ANCHORARRAY(AR6578)</f>
        <v>-2.5308016786192016</v>
      </c>
      <c r="Q6582" s="7">
        <v>-5.7933060892475217</v>
      </c>
      <c r="R6582" s="7">
        <v>5.4927000139019446</v>
      </c>
      <c r="T6582" s="7" cm="1">
        <f t="array" ref="T6582">MMULT(P6582:R6582,_xlfn.ANCHORARRAY(N6582))</f>
        <v>1.8112806637380801</v>
      </c>
      <c r="V6582" s="18">
        <f t="shared" ref="V6582" si="14761">1/(1+EXP(-T6582))</f>
        <v>0.8595165828386796</v>
      </c>
      <c r="X6582" s="7">
        <f t="shared" ref="X6582" si="14762">D6582-V6582</f>
        <v>0.1404834171613204</v>
      </c>
      <c r="Z6582" s="7">
        <f t="shared" ref="Z6582" si="14763">V6582*(1-V6582)</f>
        <v>0.12074782666399883</v>
      </c>
      <c r="AB6582" s="7">
        <f t="shared" ref="AB6582" si="14764">Z6582*X6582</f>
        <v>1.6963067304561354E-2</v>
      </c>
      <c r="AD6582" s="7" cm="1">
        <f t="array" ref="AD6582:AF6582">P6582:R6582*AB6582</f>
        <v>-4.2930159208914367E-2</v>
      </c>
      <c r="AE6582" s="7">
        <v>-9.8272241107830838E-2</v>
      </c>
      <c r="AF6582" s="7">
        <v>9.3173040019583764E-2</v>
      </c>
      <c r="AH6582" s="7">
        <f t="shared" ref="AH6582" si="14765">N6582*(1-N6582)*AD6582</f>
        <v>0</v>
      </c>
      <c r="AJ6582" s="7" cm="1">
        <f t="array" ref="AJ6582:AL6582">TRANSPOSE(F6582:F6584)*AH6583*$D$4</f>
        <v>-7.2635811033393283E-3</v>
      </c>
      <c r="AK6582" s="7">
        <v>0</v>
      </c>
      <c r="AL6582" s="7">
        <v>-7.2635811033393283E-3</v>
      </c>
      <c r="AN6582" s="14" cm="1">
        <f t="array" ref="AN6582:AP6583">H6582:J6583+AJ6582:AL6583</f>
        <v>-5.0618844222553863</v>
      </c>
      <c r="AO6582" s="14">
        <v>3.3042325052247348</v>
      </c>
      <c r="AP6582" s="14">
        <v>3.2640349765749446</v>
      </c>
      <c r="AR6582" s="14" cm="1">
        <f t="array" ref="AR6582:AT6582">TRANSPOSE(TRANSPOSE(P6582:R6582)+_xlfn.ANCHORARRAY(N6582)*AB6582*$D$4)</f>
        <v>-2.5206238382364647</v>
      </c>
      <c r="AS6582" s="14">
        <v>-5.7918415653532254</v>
      </c>
      <c r="AT6582" s="14">
        <v>5.5022904623281397</v>
      </c>
    </row>
    <row r="6583" spans="1:46" x14ac:dyDescent="0.3">
      <c r="A6583" s="20"/>
      <c r="F6583" s="7" cm="1">
        <f t="array" ref="F6583:F6584">TRANSPOSE(_xlfn.CHOOSEROWS($G$4:$H$7,B6582))</f>
        <v>0</v>
      </c>
      <c r="H6583" s="7">
        <v>-1.7423570384024052</v>
      </c>
      <c r="I6583" s="7">
        <v>4.5209480963474444</v>
      </c>
      <c r="J6583" s="7">
        <v>4.5351876396087816</v>
      </c>
      <c r="L6583" s="7">
        <v>2.7928306012063766</v>
      </c>
      <c r="N6583" s="7">
        <v>0.14389338398153056</v>
      </c>
      <c r="AH6583" s="7">
        <f t="shared" ref="AH6583" si="14766">N6583*(1-N6583)*AE6582</f>
        <v>-1.2105968505565548E-2</v>
      </c>
      <c r="AJ6583" s="7" cm="1">
        <f t="array" ref="AJ6583:AL6583">TRANSPOSE(F6582:F6584)*AH6584*$D$4</f>
        <v>3.0401649958814048E-3</v>
      </c>
      <c r="AK6583" s="7">
        <v>0</v>
      </c>
      <c r="AL6583" s="7">
        <v>3.0401649958814048E-3</v>
      </c>
      <c r="AN6583" s="14">
        <v>-1.7393168734065239</v>
      </c>
      <c r="AO6583" s="14">
        <v>4.5209480963474444</v>
      </c>
      <c r="AP6583" s="14">
        <v>4.5382278046046629</v>
      </c>
    </row>
    <row r="6584" spans="1:46" x14ac:dyDescent="0.3">
      <c r="A6584" s="20"/>
      <c r="F6584" s="7">
        <v>1</v>
      </c>
      <c r="N6584" s="7">
        <v>0.94228717149676677</v>
      </c>
      <c r="AH6584" s="7">
        <f t="shared" ref="AH6584" si="14767">N6584*(1-N6584)*AF6582</f>
        <v>5.0669416598023414E-3</v>
      </c>
    </row>
    <row r="6585" spans="1:46" x14ac:dyDescent="0.3">
      <c r="A6585" s="20"/>
    </row>
    <row r="6586" spans="1:46" x14ac:dyDescent="0.3">
      <c r="A6586" s="20">
        <v>1644</v>
      </c>
      <c r="B6586" s="7">
        <f t="shared" ref="B6586" si="14768">MOD(ROUNDDOWN(ROW(B6586)/4,0),4)+1</f>
        <v>3</v>
      </c>
      <c r="D6586" s="7" cm="1">
        <f t="array" ref="D6586">_xlfn.CHOOSEROWS($I$4:$I$7,B6586)</f>
        <v>1</v>
      </c>
      <c r="F6586" s="7">
        <f t="shared" ref="F6586" si="14769">1+0</f>
        <v>1</v>
      </c>
      <c r="H6586" s="7" cm="1">
        <f t="array" ref="H6586:J6587">_xlfn.ANCHORARRAY(AN6582)</f>
        <v>-5.0618844222553863</v>
      </c>
      <c r="I6586" s="7">
        <v>3.3042325052247348</v>
      </c>
      <c r="J6586" s="7">
        <v>3.2640349765749446</v>
      </c>
      <c r="L6586" s="7" cm="1">
        <f t="array" ref="L6586:L6587">MMULT(H6586:J6587,F6586:F6588)</f>
        <v>-1.7576519170306515</v>
      </c>
      <c r="N6586" s="7" cm="1">
        <f t="array" ref="N6586:N6588">_xlfn.VSTACK(1,1/(1+EXP(-_xlfn.ANCHORARRAY(L6586))))</f>
        <v>1</v>
      </c>
      <c r="P6586" s="7" cm="1">
        <f t="array" ref="P6586:R6586">_xlfn.ANCHORARRAY(AR6582)</f>
        <v>-2.5206238382364647</v>
      </c>
      <c r="Q6586" s="7">
        <v>-5.7918415653532254</v>
      </c>
      <c r="R6586" s="7">
        <v>5.5022904623281397</v>
      </c>
      <c r="T6586" s="7" cm="1">
        <f t="array" ref="T6586">MMULT(P6586:R6586,_xlfn.ANCHORARRAY(N6586))</f>
        <v>1.8088550139423285</v>
      </c>
      <c r="V6586" s="18">
        <f t="shared" ref="V6586" si="14770">1/(1+EXP(-T6586))</f>
        <v>0.85922343539878399</v>
      </c>
      <c r="X6586" s="7">
        <f t="shared" ref="X6586" si="14771">D6586-V6586</f>
        <v>0.14077656460121601</v>
      </c>
      <c r="Z6586" s="7">
        <f t="shared" ref="Z6586" si="14772">V6586*(1-V6586)</f>
        <v>0.12095852346029567</v>
      </c>
      <c r="AB6586" s="7">
        <f t="shared" ref="AB6586" si="14773">Z6586*X6586</f>
        <v>1.7028125391976016E-2</v>
      </c>
      <c r="AD6586" s="7" cm="1">
        <f t="array" ref="AD6586:AF6586">P6586:R6586*AB6586</f>
        <v>-4.292149878349439E-2</v>
      </c>
      <c r="AE6586" s="7">
        <v>-9.8624204425293377E-2</v>
      </c>
      <c r="AF6586" s="7">
        <v>9.3693691935597248E-2</v>
      </c>
      <c r="AH6586" s="7">
        <f t="shared" ref="AH6586" si="14774">N6586*(1-N6586)*AD6586</f>
        <v>0</v>
      </c>
      <c r="AJ6586" s="7" cm="1">
        <f t="array" ref="AJ6586:AL6586">TRANSPOSE(F6586:F6588)*AH6587*$D$4</f>
        <v>-7.4234891960241181E-3</v>
      </c>
      <c r="AK6586" s="7">
        <v>-7.4234891960241181E-3</v>
      </c>
      <c r="AL6586" s="7">
        <v>0</v>
      </c>
      <c r="AN6586" s="14" cm="1">
        <f t="array" ref="AN6586:AP6587">H6586:J6587+AJ6586:AL6587</f>
        <v>-5.0693079114514106</v>
      </c>
      <c r="AO6586" s="14">
        <v>3.2968090160287105</v>
      </c>
      <c r="AP6586" s="14">
        <v>3.2640349765749446</v>
      </c>
      <c r="AR6586" s="14" cm="1">
        <f t="array" ref="AR6586:AT6586">TRANSPOSE(TRANSPOSE(P6586:R6586)+_xlfn.ANCHORARRAY(N6586)*AB6586*$D$4)</f>
        <v>-2.5104069630012793</v>
      </c>
      <c r="AS6586" s="14">
        <v>-5.7903388196862648</v>
      </c>
      <c r="AT6586" s="14">
        <v>5.5119114393457256</v>
      </c>
    </row>
    <row r="6587" spans="1:46" x14ac:dyDescent="0.3">
      <c r="A6587" s="20"/>
      <c r="F6587" s="7" cm="1">
        <f t="array" ref="F6587:F6588">TRANSPOSE(_xlfn.CHOOSEROWS($G$4:$H$7,B6586))</f>
        <v>1</v>
      </c>
      <c r="H6587" s="7">
        <v>-1.7393168734065239</v>
      </c>
      <c r="I6587" s="7">
        <v>4.5209480963474444</v>
      </c>
      <c r="J6587" s="7">
        <v>4.5382278046046629</v>
      </c>
      <c r="L6587" s="7">
        <v>2.7816312229409208</v>
      </c>
      <c r="N6587" s="7">
        <v>0.14708466457390804</v>
      </c>
      <c r="AH6587" s="7">
        <f t="shared" ref="AH6587" si="14775">N6587*(1-N6587)*AE6586</f>
        <v>-1.237248199337353E-2</v>
      </c>
      <c r="AJ6587" s="7" cm="1">
        <f t="array" ref="AJ6587:AL6587">TRANSPOSE(F6586:F6588)*AH6588*$D$4</f>
        <v>3.0875691036764048E-3</v>
      </c>
      <c r="AK6587" s="7">
        <v>3.0875691036764048E-3</v>
      </c>
      <c r="AL6587" s="7">
        <v>0</v>
      </c>
      <c r="AN6587" s="14">
        <v>-1.7362293043028474</v>
      </c>
      <c r="AO6587" s="14">
        <v>4.5240356654511205</v>
      </c>
      <c r="AP6587" s="14">
        <v>4.5382278046046629</v>
      </c>
    </row>
    <row r="6588" spans="1:46" x14ac:dyDescent="0.3">
      <c r="A6588" s="20"/>
      <c r="F6588" s="7">
        <v>0</v>
      </c>
      <c r="N6588" s="7">
        <v>0.94167510086184003</v>
      </c>
      <c r="AH6588" s="7">
        <f t="shared" ref="AH6588" si="14776">N6588*(1-N6588)*AF6586</f>
        <v>5.1459485061273414E-3</v>
      </c>
    </row>
    <row r="6589" spans="1:46" x14ac:dyDescent="0.3">
      <c r="A6589" s="20"/>
    </row>
    <row r="6590" spans="1:46" x14ac:dyDescent="0.3">
      <c r="A6590" s="20">
        <v>1645</v>
      </c>
      <c r="B6590" s="7">
        <f t="shared" ref="B6590" si="14777">MOD(ROUNDDOWN(ROW(B6590)/4,0),4)+1</f>
        <v>4</v>
      </c>
      <c r="D6590" s="7" cm="1">
        <f t="array" ref="D6590">_xlfn.CHOOSEROWS($I$4:$I$7,B6590)</f>
        <v>0</v>
      </c>
      <c r="F6590" s="7">
        <f t="shared" ref="F6590" si="14778">1+0</f>
        <v>1</v>
      </c>
      <c r="H6590" s="7" cm="1">
        <f t="array" ref="H6590:J6591">_xlfn.ANCHORARRAY(AN6586)</f>
        <v>-5.0693079114514106</v>
      </c>
      <c r="I6590" s="7">
        <v>3.2968090160287105</v>
      </c>
      <c r="J6590" s="7">
        <v>3.2640349765749446</v>
      </c>
      <c r="L6590" s="7" cm="1">
        <f t="array" ref="L6590:L6591">MMULT(H6590:J6591,F6590:F6592)</f>
        <v>1.4915360811522445</v>
      </c>
      <c r="N6590" s="7" cm="1">
        <f t="array" ref="N6590:N6592">_xlfn.VSTACK(1,1/(1+EXP(-_xlfn.ANCHORARRAY(L6590))))</f>
        <v>1</v>
      </c>
      <c r="P6590" s="7" cm="1">
        <f t="array" ref="P6590:R6590">_xlfn.ANCHORARRAY(AR6586)</f>
        <v>-2.5104069630012793</v>
      </c>
      <c r="Q6590" s="7">
        <v>-5.7903388196862648</v>
      </c>
      <c r="R6590" s="7">
        <v>5.5119114393457256</v>
      </c>
      <c r="T6590" s="7" cm="1">
        <f t="array" ref="T6590">MMULT(P6590:R6590,_xlfn.ANCHORARRAY(N6590))</f>
        <v>-1.7288250186798386</v>
      </c>
      <c r="V6590" s="18">
        <f t="shared" ref="V6590" si="14779">1/(1+EXP(-T6590))</f>
        <v>0.15073793444644545</v>
      </c>
      <c r="X6590" s="7">
        <f t="shared" ref="X6590" si="14780">D6590-V6590</f>
        <v>-0.15073793444644545</v>
      </c>
      <c r="Z6590" s="7">
        <f t="shared" ref="Z6590" si="14781">V6590*(1-V6590)</f>
        <v>0.12801600956526457</v>
      </c>
      <c r="AB6590" s="7">
        <f t="shared" ref="AB6590" si="14782">Z6590*X6590</f>
        <v>-1.9296868857944384E-2</v>
      </c>
      <c r="AD6590" s="7" cm="1">
        <f t="array" ref="AD6590:AF6590">P6590:R6590*AB6590</f>
        <v>4.8442993945106129E-2</v>
      </c>
      <c r="AE6590" s="7">
        <v>0.11173540884655032</v>
      </c>
      <c r="AF6590" s="7">
        <v>-0.10636263220165794</v>
      </c>
      <c r="AH6590" s="7">
        <f t="shared" ref="AH6590" si="14783">N6590*(1-N6590)*AD6590</f>
        <v>0</v>
      </c>
      <c r="AJ6590" s="7" cm="1">
        <f t="array" ref="AJ6590:AL6590">TRANSPOSE(F6590:F6592)*AH6591*$D$4</f>
        <v>1.0052753942793778E-2</v>
      </c>
      <c r="AK6590" s="7">
        <v>1.0052753942793778E-2</v>
      </c>
      <c r="AL6590" s="7">
        <v>1.0052753942793778E-2</v>
      </c>
      <c r="AN6590" s="14" cm="1">
        <f t="array" ref="AN6590:AP6591">H6590:J6591+AJ6590:AL6591</f>
        <v>-5.0592551575086171</v>
      </c>
      <c r="AO6590" s="14">
        <v>3.3068617699715044</v>
      </c>
      <c r="AP6590" s="14">
        <v>3.2740877305177385</v>
      </c>
      <c r="AR6590" s="14" cm="1">
        <f t="array" ref="AR6590:AT6590">TRANSPOSE(TRANSPOSE(P6590:R6590)+_xlfn.ANCHORARRAY(N6590)*AB6590*$D$4)</f>
        <v>-2.5219850843160461</v>
      </c>
      <c r="AS6590" s="14">
        <v>-5.7997901410538102</v>
      </c>
      <c r="AT6590" s="14">
        <v>5.50034093349083</v>
      </c>
    </row>
    <row r="6591" spans="1:46" x14ac:dyDescent="0.3">
      <c r="A6591" s="20"/>
      <c r="F6591" s="7" cm="1">
        <f t="array" ref="F6591:F6592">TRANSPOSE(_xlfn.CHOOSEROWS($G$4:$H$7,B6590))</f>
        <v>1</v>
      </c>
      <c r="H6591" s="7">
        <v>-1.7362293043028474</v>
      </c>
      <c r="I6591" s="7">
        <v>4.5240356654511205</v>
      </c>
      <c r="J6591" s="7">
        <v>4.5382278046046629</v>
      </c>
      <c r="L6591" s="7">
        <v>7.3260341657529358</v>
      </c>
      <c r="N6591" s="7">
        <v>0.81630871802071392</v>
      </c>
      <c r="AH6591" s="7">
        <f t="shared" ref="AH6591" si="14784">N6591*(1-N6591)*AE6590</f>
        <v>1.6754589904656298E-2</v>
      </c>
      <c r="AJ6591" s="7" cm="1">
        <f t="array" ref="AJ6591:AL6591">TRANSPOSE(F6590:F6592)*AH6592*$D$4</f>
        <v>-4.1948131017189453E-5</v>
      </c>
      <c r="AK6591" s="7">
        <v>-4.1948131017189453E-5</v>
      </c>
      <c r="AL6591" s="7">
        <v>-4.1948131017189453E-5</v>
      </c>
      <c r="AN6591" s="14">
        <v>-1.7362712524338646</v>
      </c>
      <c r="AO6591" s="14">
        <v>4.5239937173201037</v>
      </c>
      <c r="AP6591" s="14">
        <v>4.5381858564736461</v>
      </c>
    </row>
    <row r="6592" spans="1:46" x14ac:dyDescent="0.3">
      <c r="A6592" s="20"/>
      <c r="F6592" s="7">
        <v>1</v>
      </c>
      <c r="N6592" s="7">
        <v>0.99934225426868495</v>
      </c>
      <c r="AH6592" s="7">
        <f t="shared" ref="AH6592" si="14785">N6592*(1-N6592)*AF6590</f>
        <v>-6.9913551695315753E-5</v>
      </c>
    </row>
    <row r="6593" spans="1:46" x14ac:dyDescent="0.3">
      <c r="A6593" s="20"/>
    </row>
    <row r="6594" spans="1:46" x14ac:dyDescent="0.3">
      <c r="A6594" s="20">
        <v>1646</v>
      </c>
      <c r="B6594" s="7">
        <f t="shared" ref="B6594" si="14786">MOD(ROUNDDOWN(ROW(B6594)/4,0),4)+1</f>
        <v>1</v>
      </c>
      <c r="D6594" s="7" cm="1">
        <f t="array" ref="D6594">_xlfn.CHOOSEROWS($I$4:$I$7,B6594)</f>
        <v>0</v>
      </c>
      <c r="F6594" s="7">
        <f t="shared" ref="F6594" si="14787">1+0</f>
        <v>1</v>
      </c>
      <c r="H6594" s="7" cm="1">
        <f t="array" ref="H6594:J6595">_xlfn.ANCHORARRAY(AN6590)</f>
        <v>-5.0592551575086171</v>
      </c>
      <c r="I6594" s="7">
        <v>3.3068617699715044</v>
      </c>
      <c r="J6594" s="7">
        <v>3.2740877305177385</v>
      </c>
      <c r="L6594" s="7" cm="1">
        <f t="array" ref="L6594:L6595">MMULT(H6594:J6595,F6594:F6596)</f>
        <v>-5.0592551575086171</v>
      </c>
      <c r="N6594" s="7" cm="1">
        <f t="array" ref="N6594:N6596">_xlfn.VSTACK(1,1/(1+EXP(-_xlfn.ANCHORARRAY(L6594))))</f>
        <v>1</v>
      </c>
      <c r="P6594" s="7" cm="1">
        <f t="array" ref="P6594:R6594">_xlfn.ANCHORARRAY(AR6590)</f>
        <v>-2.5219850843160461</v>
      </c>
      <c r="Q6594" s="7">
        <v>-5.7997901410538102</v>
      </c>
      <c r="R6594" s="7">
        <v>5.50034093349083</v>
      </c>
      <c r="T6594" s="7" cm="1">
        <f t="array" ref="T6594">MMULT(P6594:R6594,_xlfn.ANCHORARRAY(N6594))</f>
        <v>-1.7347024867066119</v>
      </c>
      <c r="V6594" s="18">
        <f t="shared" ref="V6594" si="14788">1/(1+EXP(-T6594))</f>
        <v>0.14998706796600128</v>
      </c>
      <c r="X6594" s="7">
        <f t="shared" ref="X6594" si="14789">D6594-V6594</f>
        <v>-0.14998706796600128</v>
      </c>
      <c r="Z6594" s="7">
        <f t="shared" ref="Z6594" si="14790">V6594*(1-V6594)</f>
        <v>0.12749094740896338</v>
      </c>
      <c r="AB6594" s="7">
        <f t="shared" ref="AB6594" si="14791">Z6594*X6594</f>
        <v>-1.9121993394078086E-2</v>
      </c>
      <c r="AD6594" s="7" cm="1">
        <f t="array" ref="AD6594:AF6594">P6594:R6594*AB6594</f>
        <v>4.8225382122254898E-2</v>
      </c>
      <c r="AE6594" s="7">
        <v>0.11090354876427017</v>
      </c>
      <c r="AF6594" s="7">
        <v>-0.10517748299538894</v>
      </c>
      <c r="AH6594" s="7">
        <f t="shared" ref="AH6594" si="14792">N6594*(1-N6594)*AD6594</f>
        <v>0</v>
      </c>
      <c r="AJ6594" s="7" cm="1">
        <f t="array" ref="AJ6594:AL6594">TRANSPOSE(F6594:F6596)*AH6595*$D$4</f>
        <v>4.1724558113609065E-4</v>
      </c>
      <c r="AK6594" s="7">
        <v>0</v>
      </c>
      <c r="AL6594" s="7">
        <v>0</v>
      </c>
      <c r="AN6594" s="14" cm="1">
        <f t="array" ref="AN6594:AP6595">H6594:J6595+AJ6594:AL6595</f>
        <v>-5.0588379119274807</v>
      </c>
      <c r="AO6594" s="14">
        <v>3.3068617699715044</v>
      </c>
      <c r="AP6594" s="14">
        <v>3.2740877305177385</v>
      </c>
      <c r="AR6594" s="14" cm="1">
        <f t="array" ref="AR6594:AT6594">TRANSPOSE(TRANSPOSE(P6594:R6594)+_xlfn.ANCHORARRAY(N6594)*AB6594*$D$4)</f>
        <v>-2.5334582803524928</v>
      </c>
      <c r="AS6594" s="14">
        <v>-5.7998625393993386</v>
      </c>
      <c r="AT6594" s="14">
        <v>5.4986223958759117</v>
      </c>
    </row>
    <row r="6595" spans="1:46" x14ac:dyDescent="0.3">
      <c r="A6595" s="20"/>
      <c r="F6595" s="7" cm="1">
        <f t="array" ref="F6595:F6596">TRANSPOSE(_xlfn.CHOOSEROWS($G$4:$H$7,B6594))</f>
        <v>0</v>
      </c>
      <c r="H6595" s="7">
        <v>-1.7362712524338646</v>
      </c>
      <c r="I6595" s="7">
        <v>4.5239937173201037</v>
      </c>
      <c r="J6595" s="7">
        <v>4.5381858564736461</v>
      </c>
      <c r="L6595" s="7">
        <v>-1.7362712524338646</v>
      </c>
      <c r="N6595" s="7">
        <v>6.3102160285993065E-3</v>
      </c>
      <c r="AH6595" s="7">
        <f t="shared" ref="AH6595" si="14793">N6595*(1-N6595)*AE6594</f>
        <v>6.9540930189348441E-4</v>
      </c>
      <c r="AJ6595" s="7" cm="1">
        <f t="array" ref="AJ6595:AL6595">TRANSPOSE(F6594:F6596)*AH6596*$D$4</f>
        <v>-8.0366731144007296E-3</v>
      </c>
      <c r="AK6595" s="7">
        <v>0</v>
      </c>
      <c r="AL6595" s="7">
        <v>0</v>
      </c>
      <c r="AN6595" s="14">
        <v>-1.7443079255482654</v>
      </c>
      <c r="AO6595" s="14">
        <v>4.5239937173201037</v>
      </c>
      <c r="AP6595" s="14">
        <v>4.5381858564736461</v>
      </c>
    </row>
    <row r="6596" spans="1:46" x14ac:dyDescent="0.3">
      <c r="A6596" s="20"/>
      <c r="F6596" s="7">
        <v>0</v>
      </c>
      <c r="N6596" s="7">
        <v>0.14978717433741748</v>
      </c>
      <c r="AH6596" s="7">
        <f t="shared" ref="AH6596" si="14794">N6596*(1-N6596)*AF6594</f>
        <v>-1.3394455190667884E-2</v>
      </c>
    </row>
    <row r="6597" spans="1:46" x14ac:dyDescent="0.3">
      <c r="A6597" s="20"/>
    </row>
    <row r="6598" spans="1:46" x14ac:dyDescent="0.3">
      <c r="A6598" s="20">
        <v>1647</v>
      </c>
      <c r="B6598" s="7">
        <f t="shared" ref="B6598" si="14795">MOD(ROUNDDOWN(ROW(B6598)/4,0),4)+1</f>
        <v>2</v>
      </c>
      <c r="D6598" s="7" cm="1">
        <f t="array" ref="D6598">_xlfn.CHOOSEROWS($I$4:$I$7,B6598)</f>
        <v>1</v>
      </c>
      <c r="F6598" s="7">
        <f t="shared" ref="F6598" si="14796">1+0</f>
        <v>1</v>
      </c>
      <c r="H6598" s="7" cm="1">
        <f t="array" ref="H6598:J6599">_xlfn.ANCHORARRAY(AN6594)</f>
        <v>-5.0588379119274807</v>
      </c>
      <c r="I6598" s="7">
        <v>3.3068617699715044</v>
      </c>
      <c r="J6598" s="7">
        <v>3.2740877305177385</v>
      </c>
      <c r="L6598" s="7" cm="1">
        <f t="array" ref="L6598:L6599">MMULT(H6598:J6599,F6598:F6600)</f>
        <v>-1.7847501814097422</v>
      </c>
      <c r="N6598" s="7" cm="1">
        <f t="array" ref="N6598:N6600">_xlfn.VSTACK(1,1/(1+EXP(-_xlfn.ANCHORARRAY(L6598))))</f>
        <v>1</v>
      </c>
      <c r="P6598" s="7" cm="1">
        <f t="array" ref="P6598:R6598">_xlfn.ANCHORARRAY(AR6594)</f>
        <v>-2.5334582803524928</v>
      </c>
      <c r="Q6598" s="7">
        <v>-5.7998625393993386</v>
      </c>
      <c r="R6598" s="7">
        <v>5.4986223958759117</v>
      </c>
      <c r="T6598" s="7" cm="1">
        <f t="array" ref="T6598">MMULT(P6598:R6598,_xlfn.ANCHORARRAY(N6598))</f>
        <v>1.8145939281407175</v>
      </c>
      <c r="V6598" s="18">
        <f t="shared" ref="V6598" si="14797">1/(1+EXP(-T6598))</f>
        <v>0.85991617596416925</v>
      </c>
      <c r="X6598" s="7">
        <f t="shared" ref="X6598" si="14798">D6598-V6598</f>
        <v>0.14008382403583075</v>
      </c>
      <c r="Z6598" s="7">
        <f t="shared" ref="Z6598" si="14799">V6598*(1-V6598)</f>
        <v>0.12046034627932915</v>
      </c>
      <c r="AB6598" s="7">
        <f t="shared" ref="AB6598" si="14800">Z6598*X6598</f>
        <v>1.6874545951488785E-2</v>
      </c>
      <c r="AD6598" s="7" cm="1">
        <f t="array" ref="AD6598:AF6598">P6598:R6598*AB6598</f>
        <v>-4.2750958167987893E-2</v>
      </c>
      <c r="AE6598" s="7">
        <v>-9.7870046933412572E-2</v>
      </c>
      <c r="AF6598" s="7">
        <v>9.2786756289093428E-2</v>
      </c>
      <c r="AH6598" s="7">
        <f t="shared" ref="AH6598" si="14801">N6598*(1-N6598)*AD6598</f>
        <v>0</v>
      </c>
      <c r="AJ6598" s="7" cm="1">
        <f t="array" ref="AJ6598:AL6598">TRANSPOSE(F6598:F6600)*AH6599*$D$4</f>
        <v>-7.2264991155329668E-3</v>
      </c>
      <c r="AK6598" s="7">
        <v>0</v>
      </c>
      <c r="AL6598" s="7">
        <v>-7.2264991155329668E-3</v>
      </c>
      <c r="AN6598" s="14" cm="1">
        <f t="array" ref="AN6598:AP6599">H6598:J6599+AJ6598:AL6599</f>
        <v>-5.0660644110430137</v>
      </c>
      <c r="AO6598" s="14">
        <v>3.3068617699715044</v>
      </c>
      <c r="AP6598" s="14">
        <v>3.2668612314022054</v>
      </c>
      <c r="AR6598" s="14" cm="1">
        <f t="array" ref="AR6598:AT6598">TRANSPOSE(TRANSPOSE(P6598:R6598)+_xlfn.ANCHORARRAY(N6598)*AB6598*$D$4)</f>
        <v>-2.5233335527815997</v>
      </c>
      <c r="AS6598" s="14">
        <v>-5.7984074381214539</v>
      </c>
      <c r="AT6598" s="14">
        <v>5.5081633731772444</v>
      </c>
    </row>
    <row r="6599" spans="1:46" x14ac:dyDescent="0.3">
      <c r="A6599" s="20"/>
      <c r="F6599" s="7" cm="1">
        <f t="array" ref="F6599:F6600">TRANSPOSE(_xlfn.CHOOSEROWS($G$4:$H$7,B6598))</f>
        <v>0</v>
      </c>
      <c r="H6599" s="7">
        <v>-1.7443079255482654</v>
      </c>
      <c r="I6599" s="7">
        <v>4.5239937173201037</v>
      </c>
      <c r="J6599" s="7">
        <v>4.5381858564736461</v>
      </c>
      <c r="L6599" s="7">
        <v>2.7938779309253805</v>
      </c>
      <c r="N6599" s="7">
        <v>0.14371757340589639</v>
      </c>
      <c r="AH6599" s="7">
        <f t="shared" ref="AH6599" si="14802">N6599*(1-N6599)*AE6598</f>
        <v>-1.2044165192554945E-2</v>
      </c>
      <c r="AJ6599" s="7" cm="1">
        <f t="array" ref="AJ6599:AL6599">TRANSPOSE(F6598:F6600)*AH6600*$D$4</f>
        <v>3.024757115347259E-3</v>
      </c>
      <c r="AK6599" s="7">
        <v>0</v>
      </c>
      <c r="AL6599" s="7">
        <v>3.024757115347259E-3</v>
      </c>
      <c r="AN6599" s="14">
        <v>-1.7412831684329182</v>
      </c>
      <c r="AO6599" s="14">
        <v>4.5239937173201037</v>
      </c>
      <c r="AP6599" s="14">
        <v>4.5412106135889934</v>
      </c>
    </row>
    <row r="6600" spans="1:46" x14ac:dyDescent="0.3">
      <c r="A6600" s="20"/>
      <c r="F6600" s="7">
        <v>1</v>
      </c>
      <c r="N6600" s="7">
        <v>0.94234410106606947</v>
      </c>
      <c r="AH6600" s="7">
        <f t="shared" ref="AH6600" si="14803">N6600*(1-N6600)*AF6598</f>
        <v>5.0412618589120986E-3</v>
      </c>
    </row>
    <row r="6601" spans="1:46" x14ac:dyDescent="0.3">
      <c r="A6601" s="20"/>
    </row>
    <row r="6602" spans="1:46" x14ac:dyDescent="0.3">
      <c r="A6602" s="20">
        <v>1648</v>
      </c>
      <c r="B6602" s="7">
        <f t="shared" ref="B6602" si="14804">MOD(ROUNDDOWN(ROW(B6602)/4,0),4)+1</f>
        <v>3</v>
      </c>
      <c r="D6602" s="7" cm="1">
        <f t="array" ref="D6602">_xlfn.CHOOSEROWS($I$4:$I$7,B6602)</f>
        <v>1</v>
      </c>
      <c r="F6602" s="7">
        <f t="shared" ref="F6602" si="14805">1+0</f>
        <v>1</v>
      </c>
      <c r="H6602" s="7" cm="1">
        <f t="array" ref="H6602:J6603">_xlfn.ANCHORARRAY(AN6598)</f>
        <v>-5.0660644110430137</v>
      </c>
      <c r="I6602" s="7">
        <v>3.3068617699715044</v>
      </c>
      <c r="J6602" s="7">
        <v>3.2668612314022054</v>
      </c>
      <c r="L6602" s="7" cm="1">
        <f t="array" ref="L6602:L6603">MMULT(H6602:J6603,F6602:F6604)</f>
        <v>-1.7592026410715094</v>
      </c>
      <c r="N6602" s="7" cm="1">
        <f t="array" ref="N6602:N6604">_xlfn.VSTACK(1,1/(1+EXP(-_xlfn.ANCHORARRAY(L6602))))</f>
        <v>1</v>
      </c>
      <c r="P6602" s="7" cm="1">
        <f t="array" ref="P6602:R6602">_xlfn.ANCHORARRAY(AR6598)</f>
        <v>-2.5233335527815997</v>
      </c>
      <c r="Q6602" s="7">
        <v>-5.7984074381214539</v>
      </c>
      <c r="R6602" s="7">
        <v>5.5081633731772444</v>
      </c>
      <c r="T6602" s="7" cm="1">
        <f t="array" ref="T6602">MMULT(P6602:R6602,_xlfn.ANCHORARRAY(N6602))</f>
        <v>1.8121637042267515</v>
      </c>
      <c r="V6602" s="18">
        <f t="shared" ref="V6602" si="14806">1/(1+EXP(-T6602))</f>
        <v>0.85962317421229861</v>
      </c>
      <c r="X6602" s="7">
        <f t="shared" ref="X6602" si="14807">D6602-V6602</f>
        <v>0.14037682578770139</v>
      </c>
      <c r="Z6602" s="7">
        <f t="shared" ref="Z6602" si="14808">V6602*(1-V6602)</f>
        <v>0.12067117256947073</v>
      </c>
      <c r="AB6602" s="7">
        <f t="shared" ref="AB6602" si="14809">Z6602*X6602</f>
        <v>1.6939436169382243E-2</v>
      </c>
      <c r="AD6602" s="7" cm="1">
        <f t="array" ref="AD6602:AF6602">P6602:R6602*AB6602</f>
        <v>-4.2743847651404425E-2</v>
      </c>
      <c r="AE6602" s="7">
        <v>-9.8221752682129584E-2</v>
      </c>
      <c r="AF6602" s="7">
        <v>9.3305181870465118E-2</v>
      </c>
      <c r="AH6602" s="7">
        <f t="shared" ref="AH6602" si="14810">N6602*(1-N6602)*AD6602</f>
        <v>0</v>
      </c>
      <c r="AJ6602" s="7" cm="1">
        <f t="array" ref="AJ6602:AL6602">TRANSPOSE(F6602:F6604)*AH6603*$D$4</f>
        <v>-7.3851064555132944E-3</v>
      </c>
      <c r="AK6602" s="7">
        <v>-7.3851064555132944E-3</v>
      </c>
      <c r="AL6602" s="7">
        <v>0</v>
      </c>
      <c r="AN6602" s="14" cm="1">
        <f t="array" ref="AN6602:AP6603">H6602:J6603+AJ6602:AL6603</f>
        <v>-5.0734495174985268</v>
      </c>
      <c r="AO6602" s="14">
        <v>3.2994766635159909</v>
      </c>
      <c r="AP6602" s="14">
        <v>3.2668612314022054</v>
      </c>
      <c r="AR6602" s="14" cm="1">
        <f t="array" ref="AR6602:AT6602">TRANSPOSE(TRANSPOSE(P6602:R6602)+_xlfn.ANCHORARRAY(N6602)*AB6602*$D$4)</f>
        <v>-2.5131698910799702</v>
      </c>
      <c r="AS6602" s="14">
        <v>-5.7969144955011904</v>
      </c>
      <c r="AT6602" s="14">
        <v>5.5177348425492916</v>
      </c>
    </row>
    <row r="6603" spans="1:46" x14ac:dyDescent="0.3">
      <c r="A6603" s="20"/>
      <c r="F6603" s="7" cm="1">
        <f t="array" ref="F6603:F6604">TRANSPOSE(_xlfn.CHOOSEROWS($G$4:$H$7,B6602))</f>
        <v>1</v>
      </c>
      <c r="H6603" s="7">
        <v>-1.7412831684329182</v>
      </c>
      <c r="I6603" s="7">
        <v>4.5239937173201037</v>
      </c>
      <c r="J6603" s="7">
        <v>4.5412106135889934</v>
      </c>
      <c r="L6603" s="7">
        <v>2.7827105488871853</v>
      </c>
      <c r="N6603" s="7">
        <v>0.14689023150228081</v>
      </c>
      <c r="AH6603" s="7">
        <f t="shared" ref="AH6603" si="14811">N6603*(1-N6603)*AE6602</f>
        <v>-1.2308510759188825E-2</v>
      </c>
      <c r="AJ6603" s="7" cm="1">
        <f t="array" ref="AJ6603:AL6603">TRANSPOSE(F6602:F6604)*AH6604*$D$4</f>
        <v>3.0718358445577811E-3</v>
      </c>
      <c r="AK6603" s="7">
        <v>3.0718358445577811E-3</v>
      </c>
      <c r="AL6603" s="7">
        <v>0</v>
      </c>
      <c r="AN6603" s="14">
        <v>-1.7382113325883604</v>
      </c>
      <c r="AO6603" s="14">
        <v>4.5270655531646611</v>
      </c>
      <c r="AP6603" s="14">
        <v>4.5412106135889934</v>
      </c>
    </row>
    <row r="6604" spans="1:46" x14ac:dyDescent="0.3">
      <c r="A6604" s="20"/>
      <c r="F6604" s="7">
        <v>0</v>
      </c>
      <c r="N6604" s="7">
        <v>0.94173435254271309</v>
      </c>
      <c r="AH6604" s="7">
        <f t="shared" ref="AH6604" si="14812">N6604*(1-N6604)*AF6602</f>
        <v>5.119726407596302E-3</v>
      </c>
    </row>
    <row r="6605" spans="1:46" x14ac:dyDescent="0.3">
      <c r="A6605" s="20"/>
    </row>
    <row r="6606" spans="1:46" x14ac:dyDescent="0.3">
      <c r="A6606" s="20">
        <v>1649</v>
      </c>
      <c r="B6606" s="7">
        <f t="shared" ref="B6606" si="14813">MOD(ROUNDDOWN(ROW(B6606)/4,0),4)+1</f>
        <v>4</v>
      </c>
      <c r="D6606" s="7" cm="1">
        <f t="array" ref="D6606">_xlfn.CHOOSEROWS($I$4:$I$7,B6606)</f>
        <v>0</v>
      </c>
      <c r="F6606" s="7">
        <f t="shared" ref="F6606" si="14814">1+0</f>
        <v>1</v>
      </c>
      <c r="H6606" s="7" cm="1">
        <f t="array" ref="H6606:J6607">_xlfn.ANCHORARRAY(AN6602)</f>
        <v>-5.0734495174985268</v>
      </c>
      <c r="I6606" s="7">
        <v>3.2994766635159909</v>
      </c>
      <c r="J6606" s="7">
        <v>3.2668612314022054</v>
      </c>
      <c r="L6606" s="7" cm="1">
        <f t="array" ref="L6606:L6607">MMULT(H6606:J6607,F6606:F6608)</f>
        <v>1.4928883774196695</v>
      </c>
      <c r="N6606" s="7" cm="1">
        <f t="array" ref="N6606:N6608">_xlfn.VSTACK(1,1/(1+EXP(-_xlfn.ANCHORARRAY(L6606))))</f>
        <v>1</v>
      </c>
      <c r="P6606" s="7" cm="1">
        <f t="array" ref="P6606:R6606">_xlfn.ANCHORARRAY(AR6602)</f>
        <v>-2.5131698910799702</v>
      </c>
      <c r="Q6606" s="7">
        <v>-5.7969144955011904</v>
      </c>
      <c r="R6606" s="7">
        <v>5.5177348425492916</v>
      </c>
      <c r="T6606" s="7" cm="1">
        <f t="array" ref="T6606">MMULT(P6606:R6606,_xlfn.ANCHORARRAY(N6606))</f>
        <v>-1.732296533711061</v>
      </c>
      <c r="V6606" s="18">
        <f t="shared" ref="V6606" si="14815">1/(1+EXP(-T6606))</f>
        <v>0.15029406357023528</v>
      </c>
      <c r="X6606" s="7">
        <f t="shared" ref="X6606" si="14816">D6606-V6606</f>
        <v>-0.15029406357023528</v>
      </c>
      <c r="Z6606" s="7">
        <f t="shared" ref="Z6606" si="14817">V6606*(1-V6606)</f>
        <v>0.12770575802578135</v>
      </c>
      <c r="AB6606" s="7">
        <f t="shared" ref="AB6606" si="14818">Z6606*X6606</f>
        <v>-1.9193417315011868E-2</v>
      </c>
      <c r="AD6606" s="7" cm="1">
        <f t="array" ref="AD6606:AF6606">P6606:R6606*AB6606</f>
        <v>4.8236318503020792E-2</v>
      </c>
      <c r="AE6606" s="7">
        <v>0.11126259905159584</v>
      </c>
      <c r="AF6606" s="7">
        <v>-0.10590418746662986</v>
      </c>
      <c r="AH6606" s="7">
        <f t="shared" ref="AH6606" si="14819">N6606*(1-N6606)*AD6606</f>
        <v>0</v>
      </c>
      <c r="AJ6606" s="7" cm="1">
        <f t="array" ref="AJ6606:AL6606">TRANSPOSE(F6606:F6608)*AH6607*$D$4</f>
        <v>1.0001652906325735E-2</v>
      </c>
      <c r="AK6606" s="7">
        <v>1.0001652906325735E-2</v>
      </c>
      <c r="AL6606" s="7">
        <v>1.0001652906325735E-2</v>
      </c>
      <c r="AN6606" s="14" cm="1">
        <f t="array" ref="AN6606:AP6607">H6606:J6607+AJ6606:AL6607</f>
        <v>-5.0634478645922014</v>
      </c>
      <c r="AO6606" s="14">
        <v>3.3094783164223167</v>
      </c>
      <c r="AP6606" s="14">
        <v>3.2768628843085312</v>
      </c>
      <c r="AR6606" s="14" cm="1">
        <f t="array" ref="AR6606:AT6606">TRANSPOSE(TRANSPOSE(P6606:R6606)+_xlfn.ANCHORARRAY(N6606)*AB6606*$D$4)</f>
        <v>-2.5246859414689773</v>
      </c>
      <c r="AS6606" s="14">
        <v>-5.8063174820014929</v>
      </c>
      <c r="AT6606" s="14">
        <v>5.5062263363438433</v>
      </c>
    </row>
    <row r="6607" spans="1:46" x14ac:dyDescent="0.3">
      <c r="A6607" s="20"/>
      <c r="F6607" s="7" cm="1">
        <f t="array" ref="F6607:F6608">TRANSPOSE(_xlfn.CHOOSEROWS($G$4:$H$7,B6606))</f>
        <v>1</v>
      </c>
      <c r="H6607" s="7">
        <v>-1.7382113325883604</v>
      </c>
      <c r="I6607" s="7">
        <v>4.5270655531646611</v>
      </c>
      <c r="J6607" s="7">
        <v>4.5412106135889934</v>
      </c>
      <c r="L6607" s="7">
        <v>7.3300648341652943</v>
      </c>
      <c r="N6607" s="7">
        <v>0.81651140648688691</v>
      </c>
      <c r="AH6607" s="7">
        <f t="shared" ref="AH6607" si="14820">N6607*(1-N6607)*AE6606</f>
        <v>1.6669421510542893E-2</v>
      </c>
      <c r="AJ6607" s="7" cm="1">
        <f t="array" ref="AJ6607:AL6607">TRANSPOSE(F6606:F6608)*AH6608*$D$4</f>
        <v>-4.1599534693219943E-5</v>
      </c>
      <c r="AK6607" s="7">
        <v>-4.1599534693219943E-5</v>
      </c>
      <c r="AL6607" s="7">
        <v>-4.1599534693219943E-5</v>
      </c>
      <c r="AN6607" s="14">
        <v>-1.7382529321230535</v>
      </c>
      <c r="AO6607" s="14">
        <v>4.5270239536299677</v>
      </c>
      <c r="AP6607" s="14">
        <v>4.5411690140543</v>
      </c>
    </row>
    <row r="6608" spans="1:46" x14ac:dyDescent="0.3">
      <c r="A6608" s="20"/>
      <c r="F6608" s="7">
        <v>1</v>
      </c>
      <c r="N6608" s="7">
        <v>0.9993448983545552</v>
      </c>
      <c r="AH6608" s="7">
        <f t="shared" ref="AH6608" si="14821">N6608*(1-N6608)*AF6606</f>
        <v>-6.9332557822033241E-5</v>
      </c>
    </row>
    <row r="6609" spans="1:46" x14ac:dyDescent="0.3">
      <c r="A6609" s="20"/>
    </row>
    <row r="6610" spans="1:46" x14ac:dyDescent="0.3">
      <c r="A6610" s="20">
        <v>1650</v>
      </c>
      <c r="B6610" s="7">
        <f t="shared" ref="B6610" si="14822">MOD(ROUNDDOWN(ROW(B6610)/4,0),4)+1</f>
        <v>1</v>
      </c>
      <c r="D6610" s="7" cm="1">
        <f t="array" ref="D6610">_xlfn.CHOOSEROWS($I$4:$I$7,B6610)</f>
        <v>0</v>
      </c>
      <c r="F6610" s="7">
        <f t="shared" ref="F6610" si="14823">1+0</f>
        <v>1</v>
      </c>
      <c r="H6610" s="7" cm="1">
        <f t="array" ref="H6610:J6611">_xlfn.ANCHORARRAY(AN6606)</f>
        <v>-5.0634478645922014</v>
      </c>
      <c r="I6610" s="7">
        <v>3.3094783164223167</v>
      </c>
      <c r="J6610" s="7">
        <v>3.2768628843085312</v>
      </c>
      <c r="L6610" s="7" cm="1">
        <f t="array" ref="L6610:L6611">MMULT(H6610:J6611,F6610:F6612)</f>
        <v>-5.0634478645922014</v>
      </c>
      <c r="N6610" s="7" cm="1">
        <f t="array" ref="N6610:N6612">_xlfn.VSTACK(1,1/(1+EXP(-_xlfn.ANCHORARRAY(L6610))))</f>
        <v>1</v>
      </c>
      <c r="P6610" s="7" cm="1">
        <f t="array" ref="P6610:R6610">_xlfn.ANCHORARRAY(AR6606)</f>
        <v>-2.5246859414689773</v>
      </c>
      <c r="Q6610" s="7">
        <v>-5.8063174820014929</v>
      </c>
      <c r="R6610" s="7">
        <v>5.5062263363438433</v>
      </c>
      <c r="T6610" s="7" cm="1">
        <f t="array" ref="T6610">MMULT(P6610:R6610,_xlfn.ANCHORARRAY(N6610))</f>
        <v>-1.7377992785260896</v>
      </c>
      <c r="V6610" s="18">
        <f t="shared" ref="V6610" si="14824">1/(1+EXP(-T6610))</f>
        <v>0.14959268283900756</v>
      </c>
      <c r="X6610" s="7">
        <f t="shared" ref="X6610" si="14825">D6610-V6610</f>
        <v>-0.14959268283900756</v>
      </c>
      <c r="Z6610" s="7">
        <f t="shared" ref="Z6610" si="14826">V6610*(1-V6610)</f>
        <v>0.12721471208003565</v>
      </c>
      <c r="AB6610" s="7">
        <f t="shared" ref="AB6610" si="14827">Z6610*X6610</f>
        <v>-1.9030390076644439E-2</v>
      </c>
      <c r="AD6610" s="7" cm="1">
        <f t="array" ref="AD6610:AF6610">P6610:R6610*AB6610</f>
        <v>4.8045758287174944E-2</v>
      </c>
      <c r="AE6610" s="7">
        <v>0.11049648659132834</v>
      </c>
      <c r="AF6610" s="7">
        <v>-0.10478563503091613</v>
      </c>
      <c r="AH6610" s="7">
        <f t="shared" ref="AH6610" si="14828">N6610*(1-N6610)*AD6610</f>
        <v>0</v>
      </c>
      <c r="AJ6610" s="7" cm="1">
        <f t="array" ref="AJ6610:AL6610">TRANSPOSE(F6610:F6612)*AH6611*$D$4</f>
        <v>4.1399665746343859E-4</v>
      </c>
      <c r="AK6610" s="7">
        <v>0</v>
      </c>
      <c r="AL6610" s="7">
        <v>0</v>
      </c>
      <c r="AN6610" s="14" cm="1">
        <f t="array" ref="AN6610:AP6611">H6610:J6611+AJ6610:AL6611</f>
        <v>-5.0630338679347382</v>
      </c>
      <c r="AO6610" s="14">
        <v>3.3094783164223167</v>
      </c>
      <c r="AP6610" s="14">
        <v>3.2768628843085312</v>
      </c>
      <c r="AR6610" s="14" cm="1">
        <f t="array" ref="AR6610:AT6610">TRANSPOSE(TRANSPOSE(P6610:R6610)+_xlfn.ANCHORARRAY(N6610)*AB6610*$D$4)</f>
        <v>-2.5361041755149638</v>
      </c>
      <c r="AS6610" s="14">
        <v>-5.8063892339608199</v>
      </c>
      <c r="AT6610" s="14">
        <v>5.5045189109372812</v>
      </c>
    </row>
    <row r="6611" spans="1:46" x14ac:dyDescent="0.3">
      <c r="A6611" s="20"/>
      <c r="F6611" s="7" cm="1">
        <f t="array" ref="F6611:F6612">TRANSPOSE(_xlfn.CHOOSEROWS($G$4:$H$7,B6610))</f>
        <v>0</v>
      </c>
      <c r="H6611" s="7">
        <v>-1.7382529321230535</v>
      </c>
      <c r="I6611" s="7">
        <v>4.5270239536299677</v>
      </c>
      <c r="J6611" s="7">
        <v>4.5411690140543</v>
      </c>
      <c r="L6611" s="7">
        <v>-1.7382529321230535</v>
      </c>
      <c r="N6611" s="7">
        <v>6.2839804332360189E-3</v>
      </c>
      <c r="AH6611" s="7">
        <f t="shared" ref="AH6611" si="14829">N6611*(1-N6611)*AE6610</f>
        <v>6.8999442910573096E-4</v>
      </c>
      <c r="AJ6611" s="7" cm="1">
        <f t="array" ref="AJ6611:AL6611">TRANSPOSE(F6610:F6612)*AH6612*$D$4</f>
        <v>-7.9956219960879427E-3</v>
      </c>
      <c r="AK6611" s="7">
        <v>0</v>
      </c>
      <c r="AL6611" s="7">
        <v>0</v>
      </c>
      <c r="AN6611" s="14">
        <v>-1.7462485541191415</v>
      </c>
      <c r="AO6611" s="14">
        <v>4.5270239536299677</v>
      </c>
      <c r="AP6611" s="14">
        <v>4.5411690140543</v>
      </c>
    </row>
    <row r="6612" spans="1:46" x14ac:dyDescent="0.3">
      <c r="A6612" s="20"/>
      <c r="F6612" s="7">
        <v>0</v>
      </c>
      <c r="N6612" s="7">
        <v>0.14953498060082737</v>
      </c>
      <c r="AH6612" s="7">
        <f t="shared" ref="AH6612" si="14830">N6612*(1-N6612)*AF6610</f>
        <v>-1.3326036660146571E-2</v>
      </c>
    </row>
    <row r="6613" spans="1:46" x14ac:dyDescent="0.3">
      <c r="A6613" s="20"/>
    </row>
    <row r="6614" spans="1:46" x14ac:dyDescent="0.3">
      <c r="A6614" s="20">
        <v>1651</v>
      </c>
      <c r="B6614" s="7">
        <f t="shared" ref="B6614" si="14831">MOD(ROUNDDOWN(ROW(B6614)/4,0),4)+1</f>
        <v>2</v>
      </c>
      <c r="D6614" s="7" cm="1">
        <f t="array" ref="D6614">_xlfn.CHOOSEROWS($I$4:$I$7,B6614)</f>
        <v>1</v>
      </c>
      <c r="F6614" s="7">
        <f t="shared" ref="F6614" si="14832">1+0</f>
        <v>1</v>
      </c>
      <c r="H6614" s="7" cm="1">
        <f t="array" ref="H6614:J6615">_xlfn.ANCHORARRAY(AN6610)</f>
        <v>-5.0630338679347382</v>
      </c>
      <c r="I6614" s="7">
        <v>3.3094783164223167</v>
      </c>
      <c r="J6614" s="7">
        <v>3.2768628843085312</v>
      </c>
      <c r="L6614" s="7" cm="1">
        <f t="array" ref="L6614:L6615">MMULT(H6614:J6615,F6614:F6616)</f>
        <v>-1.786170983626207</v>
      </c>
      <c r="N6614" s="7" cm="1">
        <f t="array" ref="N6614:N6616">_xlfn.VSTACK(1,1/(1+EXP(-_xlfn.ANCHORARRAY(L6614))))</f>
        <v>1</v>
      </c>
      <c r="P6614" s="7" cm="1">
        <f t="array" ref="P6614:R6614">_xlfn.ANCHORARRAY(AR6610)</f>
        <v>-2.5361041755149638</v>
      </c>
      <c r="Q6614" s="7">
        <v>-5.8063892339608199</v>
      </c>
      <c r="R6614" s="7">
        <v>5.5045189109372812</v>
      </c>
      <c r="T6614" s="7" cm="1">
        <f t="array" ref="T6614">MMULT(P6614:R6614,_xlfn.ANCHORARRAY(N6614))</f>
        <v>1.8178929451038415</v>
      </c>
      <c r="V6614" s="18">
        <f t="shared" ref="V6614" si="14833">1/(1+EXP(-T6614))</f>
        <v>0.86031310502843783</v>
      </c>
      <c r="X6614" s="7">
        <f t="shared" ref="X6614" si="14834">D6614-V6614</f>
        <v>0.13968689497156217</v>
      </c>
      <c r="Z6614" s="7">
        <f t="shared" ref="Z6614" si="14835">V6614*(1-V6614)</f>
        <v>0.12017446634476593</v>
      </c>
      <c r="AB6614" s="7">
        <f t="shared" ref="AB6614" si="14836">Z6614*X6614</f>
        <v>1.6786798058564853E-2</v>
      </c>
      <c r="AD6614" s="7" cm="1">
        <f t="array" ref="AD6614:AF6614">P6614:R6614*AB6614</f>
        <v>-4.2573068649852809E-2</v>
      </c>
      <c r="AE6614" s="7">
        <v>-9.7470683519925355E-2</v>
      </c>
      <c r="AF6614" s="7">
        <v>9.2403247367455477E-2</v>
      </c>
      <c r="AH6614" s="7">
        <f t="shared" ref="AH6614" si="14837">N6614*(1-N6614)*AD6614</f>
        <v>0</v>
      </c>
      <c r="AJ6614" s="7" cm="1">
        <f t="array" ref="AJ6614:AL6614">TRANSPOSE(F6614:F6616)*AH6615*$D$4</f>
        <v>-7.1897265887334617E-3</v>
      </c>
      <c r="AK6614" s="7">
        <v>0</v>
      </c>
      <c r="AL6614" s="7">
        <v>-7.1897265887334617E-3</v>
      </c>
      <c r="AN6614" s="14" cm="1">
        <f t="array" ref="AN6614:AP6615">H6614:J6615+AJ6614:AL6615</f>
        <v>-5.0702235945234717</v>
      </c>
      <c r="AO6614" s="14">
        <v>3.3094783164223167</v>
      </c>
      <c r="AP6614" s="14">
        <v>3.2696731577197977</v>
      </c>
      <c r="AR6614" s="14" cm="1">
        <f t="array" ref="AR6614:AT6614">TRANSPOSE(TRANSPOSE(P6614:R6614)+_xlfn.ANCHORARRAY(N6614)*AB6614*$D$4)</f>
        <v>-2.5260320966798249</v>
      </c>
      <c r="AS6614" s="14">
        <v>-5.8049434594224518</v>
      </c>
      <c r="AT6614" s="14">
        <v>5.5140108452564345</v>
      </c>
    </row>
    <row r="6615" spans="1:46" x14ac:dyDescent="0.3">
      <c r="A6615" s="20"/>
      <c r="F6615" s="7" cm="1">
        <f t="array" ref="F6615:F6616">TRANSPOSE(_xlfn.CHOOSEROWS($G$4:$H$7,B6614))</f>
        <v>0</v>
      </c>
      <c r="H6615" s="7">
        <v>-1.7462485541191415</v>
      </c>
      <c r="I6615" s="7">
        <v>4.5270239536299677</v>
      </c>
      <c r="J6615" s="7">
        <v>4.5411690140543</v>
      </c>
      <c r="L6615" s="7">
        <v>2.7949204599351587</v>
      </c>
      <c r="N6615" s="7">
        <v>0.1435428139545476</v>
      </c>
      <c r="AH6615" s="7">
        <f t="shared" ref="AH6615" si="14838">N6615*(1-N6615)*AE6614</f>
        <v>-1.1982877647889103E-2</v>
      </c>
      <c r="AJ6615" s="7" cm="1">
        <f t="array" ref="AJ6615:AL6615">TRANSPOSE(F6614:F6616)*AH6616*$D$4</f>
        <v>3.0094779619683513E-3</v>
      </c>
      <c r="AK6615" s="7">
        <v>0</v>
      </c>
      <c r="AL6615" s="7">
        <v>3.0094779619683513E-3</v>
      </c>
      <c r="AN6615" s="14">
        <v>-1.7432390761571732</v>
      </c>
      <c r="AO6615" s="14">
        <v>4.5270239536299677</v>
      </c>
      <c r="AP6615" s="14">
        <v>4.5441784920162682</v>
      </c>
    </row>
    <row r="6616" spans="1:46" x14ac:dyDescent="0.3">
      <c r="A6616" s="20"/>
      <c r="F6616" s="7">
        <v>1</v>
      </c>
      <c r="N6616" s="7">
        <v>0.94240071732147745</v>
      </c>
      <c r="AH6616" s="7">
        <f t="shared" ref="AH6616" si="14839">N6616*(1-N6616)*AF6614</f>
        <v>5.0157966032805855E-3</v>
      </c>
    </row>
    <row r="6617" spans="1:46" x14ac:dyDescent="0.3">
      <c r="A6617" s="20"/>
    </row>
    <row r="6618" spans="1:46" x14ac:dyDescent="0.3">
      <c r="A6618" s="20">
        <v>1652</v>
      </c>
      <c r="B6618" s="7">
        <f t="shared" ref="B6618" si="14840">MOD(ROUNDDOWN(ROW(B6618)/4,0),4)+1</f>
        <v>3</v>
      </c>
      <c r="D6618" s="7" cm="1">
        <f t="array" ref="D6618">_xlfn.CHOOSEROWS($I$4:$I$7,B6618)</f>
        <v>1</v>
      </c>
      <c r="F6618" s="7">
        <f t="shared" ref="F6618" si="14841">1+0</f>
        <v>1</v>
      </c>
      <c r="H6618" s="7" cm="1">
        <f t="array" ref="H6618:J6619">_xlfn.ANCHORARRAY(AN6614)</f>
        <v>-5.0702235945234717</v>
      </c>
      <c r="I6618" s="7">
        <v>3.3094783164223167</v>
      </c>
      <c r="J6618" s="7">
        <v>3.2696731577197977</v>
      </c>
      <c r="L6618" s="7" cm="1">
        <f t="array" ref="L6618:L6619">MMULT(H6618:J6619,F6618:F6620)</f>
        <v>-1.760745278101155</v>
      </c>
      <c r="N6618" s="7" cm="1">
        <f t="array" ref="N6618:N6620">_xlfn.VSTACK(1,1/(1+EXP(-_xlfn.ANCHORARRAY(L6618))))</f>
        <v>1</v>
      </c>
      <c r="P6618" s="7" cm="1">
        <f t="array" ref="P6618:R6618">_xlfn.ANCHORARRAY(AR6614)</f>
        <v>-2.5260320966798249</v>
      </c>
      <c r="Q6618" s="7">
        <v>-5.8049434594224518</v>
      </c>
      <c r="R6618" s="7">
        <v>5.5140108452564345</v>
      </c>
      <c r="T6618" s="7" cm="1">
        <f t="array" ref="T6618">MMULT(P6618:R6618,_xlfn.ANCHORARRAY(N6618))</f>
        <v>1.8154583016692354</v>
      </c>
      <c r="V6618" s="18">
        <f t="shared" ref="V6618" si="14842">1/(1+EXP(-T6618))</f>
        <v>0.8600202663095321</v>
      </c>
      <c r="X6618" s="7">
        <f t="shared" ref="X6618" si="14843">D6618-V6618</f>
        <v>0.1399797336904679</v>
      </c>
      <c r="Z6618" s="7">
        <f t="shared" ref="Z6618" si="14844">V6618*(1-V6618)</f>
        <v>0.12038540784641359</v>
      </c>
      <c r="AB6618" s="7">
        <f t="shared" ref="AB6618" si="14845">Z6618*X6618</f>
        <v>1.685151733055934E-2</v>
      </c>
      <c r="AD6618" s="7" cm="1">
        <f t="array" ref="AD6618:AF6618">P6618:R6618*AB6618</f>
        <v>-4.2567473654749215E-2</v>
      </c>
      <c r="AE6618" s="7">
        <v>-9.7822105309374532E-2</v>
      </c>
      <c r="AF6618" s="7">
        <v>9.2919449319730965E-2</v>
      </c>
      <c r="AH6618" s="7">
        <f t="shared" ref="AH6618" si="14846">N6618*(1-N6618)*AD6618</f>
        <v>0</v>
      </c>
      <c r="AJ6618" s="7" cm="1">
        <f t="array" ref="AJ6618:AL6618">TRANSPOSE(F6618:F6620)*AH6619*$D$4</f>
        <v>-7.3470470068675575E-3</v>
      </c>
      <c r="AK6618" s="7">
        <v>-7.3470470068675575E-3</v>
      </c>
      <c r="AL6618" s="7">
        <v>0</v>
      </c>
      <c r="AN6618" s="14" cm="1">
        <f t="array" ref="AN6618:AP6619">H6618:J6619+AJ6618:AL6619</f>
        <v>-5.0775706415303397</v>
      </c>
      <c r="AO6618" s="14">
        <v>3.3021312694154492</v>
      </c>
      <c r="AP6618" s="14">
        <v>3.2696731577197977</v>
      </c>
      <c r="AR6618" s="14" cm="1">
        <f t="array" ref="AR6618:AT6618">TRANSPOSE(TRANSPOSE(P6618:R6618)+_xlfn.ANCHORARRAY(N6618)*AB6618*$D$4)</f>
        <v>-2.5159211862814894</v>
      </c>
      <c r="AS6618" s="14">
        <v>-5.8034602189616074</v>
      </c>
      <c r="AT6618" s="14">
        <v>5.5235332326616096</v>
      </c>
    </row>
    <row r="6619" spans="1:46" x14ac:dyDescent="0.3">
      <c r="A6619" s="20"/>
      <c r="F6619" s="7" cm="1">
        <f t="array" ref="F6619:F6620">TRANSPOSE(_xlfn.CHOOSEROWS($G$4:$H$7,B6618))</f>
        <v>1</v>
      </c>
      <c r="H6619" s="7">
        <v>-1.7432390761571732</v>
      </c>
      <c r="I6619" s="7">
        <v>4.5270239536299677</v>
      </c>
      <c r="J6619" s="7">
        <v>4.5441784920162682</v>
      </c>
      <c r="L6619" s="7">
        <v>2.7837848774727947</v>
      </c>
      <c r="N6619" s="7">
        <v>0.14669702355273509</v>
      </c>
      <c r="AH6619" s="7">
        <f t="shared" ref="AH6619" si="14847">N6619*(1-N6619)*AE6618</f>
        <v>-1.2245078344779264E-2</v>
      </c>
      <c r="AJ6619" s="7" cm="1">
        <f t="array" ref="AJ6619:AL6619">TRANSPOSE(F6618:F6620)*AH6620*$D$4</f>
        <v>3.056234229519244E-3</v>
      </c>
      <c r="AK6619" s="7">
        <v>3.056234229519244E-3</v>
      </c>
      <c r="AL6619" s="7">
        <v>0</v>
      </c>
      <c r="AN6619" s="14">
        <v>-1.7401828419276539</v>
      </c>
      <c r="AO6619" s="14">
        <v>4.530080187859487</v>
      </c>
      <c r="AP6619" s="14">
        <v>4.5441784920162682</v>
      </c>
    </row>
    <row r="6620" spans="1:46" x14ac:dyDescent="0.3">
      <c r="A6620" s="20"/>
      <c r="F6620" s="7">
        <v>0</v>
      </c>
      <c r="N6620" s="7">
        <v>0.94179327380280897</v>
      </c>
      <c r="AH6620" s="7">
        <f t="shared" ref="AH6620" si="14848">N6620*(1-N6620)*AF6618</f>
        <v>5.0937237158654065E-3</v>
      </c>
    </row>
    <row r="6621" spans="1:46" x14ac:dyDescent="0.3">
      <c r="A6621" s="20"/>
    </row>
    <row r="6622" spans="1:46" x14ac:dyDescent="0.3">
      <c r="A6622" s="20">
        <v>1653</v>
      </c>
      <c r="B6622" s="7">
        <f t="shared" ref="B6622" si="14849">MOD(ROUNDDOWN(ROW(B6622)/4,0),4)+1</f>
        <v>4</v>
      </c>
      <c r="D6622" s="7" cm="1">
        <f t="array" ref="D6622">_xlfn.CHOOSEROWS($I$4:$I$7,B6622)</f>
        <v>0</v>
      </c>
      <c r="F6622" s="7">
        <f t="shared" ref="F6622" si="14850">1+0</f>
        <v>1</v>
      </c>
      <c r="H6622" s="7" cm="1">
        <f t="array" ref="H6622:J6623">_xlfn.ANCHORARRAY(AN6618)</f>
        <v>-5.0775706415303397</v>
      </c>
      <c r="I6622" s="7">
        <v>3.3021312694154492</v>
      </c>
      <c r="J6622" s="7">
        <v>3.2696731577197977</v>
      </c>
      <c r="L6622" s="7" cm="1">
        <f t="array" ref="L6622:L6623">MMULT(H6622:J6623,F6622:F6624)</f>
        <v>1.4942337856049073</v>
      </c>
      <c r="N6622" s="7" cm="1">
        <f t="array" ref="N6622:N6624">_xlfn.VSTACK(1,1/(1+EXP(-_xlfn.ANCHORARRAY(L6622))))</f>
        <v>1</v>
      </c>
      <c r="P6622" s="7" cm="1">
        <f t="array" ref="P6622:R6622">_xlfn.ANCHORARRAY(AR6618)</f>
        <v>-2.5159211862814894</v>
      </c>
      <c r="Q6622" s="7">
        <v>-5.8034602189616074</v>
      </c>
      <c r="R6622" s="7">
        <v>5.5235332326616096</v>
      </c>
      <c r="T6622" s="7" cm="1">
        <f t="array" ref="T6622">MMULT(P6622:R6622,_xlfn.ANCHORARRAY(N6622))</f>
        <v>-1.7357527240175026</v>
      </c>
      <c r="V6622" s="18">
        <f t="shared" ref="V6622" si="14851">1/(1+EXP(-T6622))</f>
        <v>0.14985322143007124</v>
      </c>
      <c r="X6622" s="7">
        <f t="shared" ref="X6622" si="14852">D6622-V6622</f>
        <v>-0.14985322143007124</v>
      </c>
      <c r="Z6622" s="7">
        <f t="shared" ref="Z6622" si="14853">V6622*(1-V6622)</f>
        <v>0.12739723345710127</v>
      </c>
      <c r="AB6622" s="7">
        <f t="shared" ref="AB6622" si="14854">Z6622*X6622</f>
        <v>-1.9090885834825478E-2</v>
      </c>
      <c r="AD6622" s="7" cm="1">
        <f t="array" ref="AD6622:AF6622">P6622:R6622*AB6622</f>
        <v>4.8031164136718596E-2</v>
      </c>
      <c r="AE6622" s="7">
        <v>0.11079319648714732</v>
      </c>
      <c r="AF6622" s="7">
        <v>-0.1054491423496073</v>
      </c>
      <c r="AH6622" s="7">
        <f t="shared" ref="AH6622" si="14855">N6622*(1-N6622)*AD6622</f>
        <v>0</v>
      </c>
      <c r="AJ6622" s="7" cm="1">
        <f t="array" ref="AJ6622:AL6622">TRANSPOSE(F6622:F6624)*AH6623*$D$4</f>
        <v>9.9509759234872579E-3</v>
      </c>
      <c r="AK6622" s="7">
        <v>9.9509759234872579E-3</v>
      </c>
      <c r="AL6622" s="7">
        <v>9.9509759234872579E-3</v>
      </c>
      <c r="AN6622" s="14" cm="1">
        <f t="array" ref="AN6622:AP6623">H6622:J6623+AJ6622:AL6623</f>
        <v>-5.0676196656068528</v>
      </c>
      <c r="AO6622" s="14">
        <v>3.3120822453389365</v>
      </c>
      <c r="AP6622" s="14">
        <v>3.279624133643285</v>
      </c>
      <c r="AR6622" s="14" cm="1">
        <f t="array" ref="AR6622:AT6622">TRANSPOSE(TRANSPOSE(P6622:R6622)+_xlfn.ANCHORARRAY(N6622)*AB6622*$D$4)</f>
        <v>-2.5273757177823848</v>
      </c>
      <c r="AS6622" s="14">
        <v>-5.8128152824921555</v>
      </c>
      <c r="AT6622" s="14">
        <v>5.5120861750249279</v>
      </c>
    </row>
    <row r="6623" spans="1:46" x14ac:dyDescent="0.3">
      <c r="A6623" s="20"/>
      <c r="F6623" s="7" cm="1">
        <f t="array" ref="F6623:F6624">TRANSPOSE(_xlfn.CHOOSEROWS($G$4:$H$7,B6622))</f>
        <v>1</v>
      </c>
      <c r="H6623" s="7">
        <v>-1.7401828419276539</v>
      </c>
      <c r="I6623" s="7">
        <v>4.530080187859487</v>
      </c>
      <c r="J6623" s="7">
        <v>4.5441784920162682</v>
      </c>
      <c r="L6623" s="7">
        <v>7.3340758379481015</v>
      </c>
      <c r="N6623" s="7">
        <v>0.81671289042396322</v>
      </c>
      <c r="AH6623" s="7">
        <f t="shared" ref="AH6623" si="14856">N6623*(1-N6623)*AE6622</f>
        <v>1.6584959872478763E-2</v>
      </c>
      <c r="AJ6623" s="7" cm="1">
        <f t="array" ref="AJ6623:AL6623">TRANSPOSE(F6622:F6624)*AH6624*$D$4</f>
        <v>-4.1255201549174801E-5</v>
      </c>
      <c r="AK6623" s="7">
        <v>-4.1255201549174801E-5</v>
      </c>
      <c r="AL6623" s="7">
        <v>-4.1255201549174801E-5</v>
      </c>
      <c r="AN6623" s="14">
        <v>-1.7402240971292031</v>
      </c>
      <c r="AO6623" s="14">
        <v>4.5300389326579378</v>
      </c>
      <c r="AP6623" s="14">
        <v>4.544137236814719</v>
      </c>
    </row>
    <row r="6624" spans="1:46" x14ac:dyDescent="0.3">
      <c r="A6624" s="20"/>
      <c r="F6624" s="7">
        <v>1</v>
      </c>
      <c r="N6624" s="7">
        <v>0.99934751899604934</v>
      </c>
      <c r="AH6624" s="7">
        <f t="shared" ref="AH6624" si="14857">N6624*(1-N6624)*AF6622</f>
        <v>-6.8758669248624666E-5</v>
      </c>
    </row>
    <row r="6625" spans="1:46" x14ac:dyDescent="0.3">
      <c r="A6625" s="20"/>
    </row>
    <row r="6626" spans="1:46" x14ac:dyDescent="0.3">
      <c r="A6626" s="20">
        <v>1654</v>
      </c>
      <c r="B6626" s="7">
        <f t="shared" ref="B6626" si="14858">MOD(ROUNDDOWN(ROW(B6626)/4,0),4)+1</f>
        <v>1</v>
      </c>
      <c r="D6626" s="7" cm="1">
        <f t="array" ref="D6626">_xlfn.CHOOSEROWS($I$4:$I$7,B6626)</f>
        <v>0</v>
      </c>
      <c r="F6626" s="7">
        <f t="shared" ref="F6626" si="14859">1+0</f>
        <v>1</v>
      </c>
      <c r="H6626" s="7" cm="1">
        <f t="array" ref="H6626:J6627">_xlfn.ANCHORARRAY(AN6622)</f>
        <v>-5.0676196656068528</v>
      </c>
      <c r="I6626" s="7">
        <v>3.3120822453389365</v>
      </c>
      <c r="J6626" s="7">
        <v>3.279624133643285</v>
      </c>
      <c r="L6626" s="7" cm="1">
        <f t="array" ref="L6626:L6627">MMULT(H6626:J6627,F6626:F6628)</f>
        <v>-5.0676196656068528</v>
      </c>
      <c r="N6626" s="7" cm="1">
        <f t="array" ref="N6626:N6628">_xlfn.VSTACK(1,1/(1+EXP(-_xlfn.ANCHORARRAY(L6626))))</f>
        <v>1</v>
      </c>
      <c r="P6626" s="7" cm="1">
        <f t="array" ref="P6626:R6626">_xlfn.ANCHORARRAY(AR6622)</f>
        <v>-2.5273757177823848</v>
      </c>
      <c r="Q6626" s="7">
        <v>-5.8128152824921555</v>
      </c>
      <c r="R6626" s="7">
        <v>5.5120861750249279</v>
      </c>
      <c r="T6626" s="7" cm="1">
        <f t="array" ref="T6626">MMULT(P6626:R6626,_xlfn.ANCHORARRAY(N6626))</f>
        <v>-1.7408833426553927</v>
      </c>
      <c r="V6626" s="18">
        <f t="shared" ref="V6626" si="14860">1/(1+EXP(-T6626))</f>
        <v>0.14920076835301427</v>
      </c>
      <c r="X6626" s="7">
        <f t="shared" ref="X6626" si="14861">D6626-V6626</f>
        <v>-0.14920076835301427</v>
      </c>
      <c r="Z6626" s="7">
        <f t="shared" ref="Z6626" si="14862">V6626*(1-V6626)</f>
        <v>0.12693989907588443</v>
      </c>
      <c r="AB6626" s="7">
        <f t="shared" ref="AB6626" si="14863">Z6626*X6626</f>
        <v>-1.8939530476776042E-2</v>
      </c>
      <c r="AD6626" s="7" cm="1">
        <f t="array" ref="AD6626:AF6626">P6626:R6626*AB6626</f>
        <v>4.7867309433203199E-2</v>
      </c>
      <c r="AE6626" s="7">
        <v>0.11009199219862971</v>
      </c>
      <c r="AF6626" s="7">
        <v>-0.10439632410250051</v>
      </c>
      <c r="AH6626" s="7">
        <f t="shared" ref="AH6626" si="14864">N6626*(1-N6626)*AD6626</f>
        <v>0</v>
      </c>
      <c r="AJ6626" s="7" cm="1">
        <f t="array" ref="AJ6626:AL6626">TRANSPOSE(F6626:F6628)*AH6627*$D$4</f>
        <v>4.1078542818698277E-4</v>
      </c>
      <c r="AK6626" s="7">
        <v>0</v>
      </c>
      <c r="AL6626" s="7">
        <v>0</v>
      </c>
      <c r="AN6626" s="14" cm="1">
        <f t="array" ref="AN6626:AP6627">H6626:J6627+AJ6626:AL6627</f>
        <v>-5.0672088801786659</v>
      </c>
      <c r="AO6626" s="14">
        <v>3.3120822453389365</v>
      </c>
      <c r="AP6626" s="14">
        <v>3.279624133643285</v>
      </c>
      <c r="AR6626" s="14" cm="1">
        <f t="array" ref="AR6626:AT6626">TRANSPOSE(TRANSPOSE(P6626:R6626)+_xlfn.ANCHORARRAY(N6626)*AB6626*$D$4)</f>
        <v>-2.5387394360684503</v>
      </c>
      <c r="AS6626" s="14">
        <v>-5.81288639645072</v>
      </c>
      <c r="AT6626" s="14">
        <v>5.5103897483375883</v>
      </c>
    </row>
    <row r="6627" spans="1:46" x14ac:dyDescent="0.3">
      <c r="A6627" s="20"/>
      <c r="F6627" s="7" cm="1">
        <f t="array" ref="F6627:F6628">TRANSPOSE(_xlfn.CHOOSEROWS($G$4:$H$7,B6626))</f>
        <v>0</v>
      </c>
      <c r="H6627" s="7">
        <v>-1.7402240971292031</v>
      </c>
      <c r="I6627" s="7">
        <v>4.5300389326579378</v>
      </c>
      <c r="J6627" s="7">
        <v>4.544137236814719</v>
      </c>
      <c r="L6627" s="7">
        <v>-1.7402240971292031</v>
      </c>
      <c r="N6627" s="7">
        <v>6.2579832388134473E-3</v>
      </c>
      <c r="AH6627" s="7">
        <f t="shared" ref="AH6627" si="14865">N6627*(1-N6627)*AE6626</f>
        <v>6.8464238031163793E-4</v>
      </c>
      <c r="AJ6627" s="7" cm="1">
        <f t="array" ref="AJ6627:AL6627">TRANSPOSE(F6626:F6628)*AH6628*$D$4</f>
        <v>-7.9549133692478416E-3</v>
      </c>
      <c r="AK6627" s="7">
        <v>0</v>
      </c>
      <c r="AL6627" s="7">
        <v>0</v>
      </c>
      <c r="AN6627" s="14">
        <v>-1.7481790104984509</v>
      </c>
      <c r="AO6627" s="14">
        <v>4.5300389326579378</v>
      </c>
      <c r="AP6627" s="14">
        <v>4.544137236814719</v>
      </c>
    </row>
    <row r="6628" spans="1:46" x14ac:dyDescent="0.3">
      <c r="A6628" s="20"/>
      <c r="F6628" s="7">
        <v>0</v>
      </c>
      <c r="N6628" s="7">
        <v>0.14928447226814726</v>
      </c>
      <c r="AH6628" s="7">
        <f t="shared" ref="AH6628" si="14866">N6628*(1-N6628)*AF6626</f>
        <v>-1.3258188948746403E-2</v>
      </c>
    </row>
    <row r="6629" spans="1:46" x14ac:dyDescent="0.3">
      <c r="A6629" s="20"/>
    </row>
    <row r="6630" spans="1:46" x14ac:dyDescent="0.3">
      <c r="A6630" s="20">
        <v>1655</v>
      </c>
      <c r="B6630" s="7">
        <f t="shared" ref="B6630" si="14867">MOD(ROUNDDOWN(ROW(B6630)/4,0),4)+1</f>
        <v>2</v>
      </c>
      <c r="D6630" s="7" cm="1">
        <f t="array" ref="D6630">_xlfn.CHOOSEROWS($I$4:$I$7,B6630)</f>
        <v>1</v>
      </c>
      <c r="F6630" s="7">
        <f t="shared" ref="F6630" si="14868">1+0</f>
        <v>1</v>
      </c>
      <c r="H6630" s="7" cm="1">
        <f t="array" ref="H6630:J6631">_xlfn.ANCHORARRAY(AN6626)</f>
        <v>-5.0672088801786659</v>
      </c>
      <c r="I6630" s="7">
        <v>3.3120822453389365</v>
      </c>
      <c r="J6630" s="7">
        <v>3.279624133643285</v>
      </c>
      <c r="L6630" s="7" cm="1">
        <f t="array" ref="L6630:L6631">MMULT(H6630:J6631,F6630:F6632)</f>
        <v>-1.7875847465353809</v>
      </c>
      <c r="N6630" s="7" cm="1">
        <f t="array" ref="N6630:N6632">_xlfn.VSTACK(1,1/(1+EXP(-_xlfn.ANCHORARRAY(L6630))))</f>
        <v>1</v>
      </c>
      <c r="P6630" s="7" cm="1">
        <f t="array" ref="P6630:R6630">_xlfn.ANCHORARRAY(AR6626)</f>
        <v>-2.5387394360684503</v>
      </c>
      <c r="Q6630" s="7">
        <v>-5.81288639645072</v>
      </c>
      <c r="R6630" s="7">
        <v>5.5103897483375883</v>
      </c>
      <c r="T6630" s="7" cm="1">
        <f t="array" ref="T6630">MMULT(P6630:R6630,_xlfn.ANCHORARRAY(N6630))</f>
        <v>1.8211778146711328</v>
      </c>
      <c r="V6630" s="18">
        <f t="shared" ref="V6630" si="14869">1/(1+EXP(-T6630))</f>
        <v>0.86070739544628905</v>
      </c>
      <c r="X6630" s="7">
        <f t="shared" ref="X6630" si="14870">D6630-V6630</f>
        <v>0.13929260455371095</v>
      </c>
      <c r="Z6630" s="7">
        <f t="shared" ref="Z6630" si="14871">V6630*(1-V6630)</f>
        <v>0.11989017487035446</v>
      </c>
      <c r="AB6630" s="7">
        <f t="shared" ref="AB6630" si="14872">Z6630*X6630</f>
        <v>1.6699814718091538E-2</v>
      </c>
      <c r="AD6630" s="7" cm="1">
        <f t="array" ref="AD6630:AF6630">P6630:R6630*AB6630</f>
        <v>-4.2396478199855314E-2</v>
      </c>
      <c r="AE6630" s="7">
        <v>-9.707412579804181E-2</v>
      </c>
      <c r="AF6630" s="7">
        <v>9.2022487821708784E-2</v>
      </c>
      <c r="AH6630" s="7">
        <f t="shared" ref="AH6630" si="14873">N6630*(1-N6630)*AD6630</f>
        <v>0</v>
      </c>
      <c r="AJ6630" s="7" cm="1">
        <f t="array" ref="AJ6630:AL6630">TRANSPOSE(F6630:F6632)*AH6631*$D$4</f>
        <v>-7.1532602090826998E-3</v>
      </c>
      <c r="AK6630" s="7">
        <v>0</v>
      </c>
      <c r="AL6630" s="7">
        <v>-7.1532602090826998E-3</v>
      </c>
      <c r="AN6630" s="14" cm="1">
        <f t="array" ref="AN6630:AP6631">H6630:J6631+AJ6630:AL6631</f>
        <v>-5.0743621403877484</v>
      </c>
      <c r="AO6630" s="14">
        <v>3.3120822453389365</v>
      </c>
      <c r="AP6630" s="14">
        <v>3.2724708734342021</v>
      </c>
      <c r="AR6630" s="14" cm="1">
        <f t="array" ref="AR6630:AT6630">TRANSPOSE(TRANSPOSE(P6630:R6630)+_xlfn.ANCHORARRAY(N6630)*AB6630*$D$4)</f>
        <v>-2.5287195472375954</v>
      </c>
      <c r="AS6630" s="14">
        <v>-5.8114498540474671</v>
      </c>
      <c r="AT6630" s="14">
        <v>5.5198330629368195</v>
      </c>
    </row>
    <row r="6631" spans="1:46" x14ac:dyDescent="0.3">
      <c r="A6631" s="20"/>
      <c r="F6631" s="7" cm="1">
        <f t="array" ref="F6631:F6632">TRANSPOSE(_xlfn.CHOOSEROWS($G$4:$H$7,B6630))</f>
        <v>0</v>
      </c>
      <c r="H6631" s="7">
        <v>-1.7481790104984509</v>
      </c>
      <c r="I6631" s="7">
        <v>4.5300389326579378</v>
      </c>
      <c r="J6631" s="7">
        <v>4.544137236814719</v>
      </c>
      <c r="L6631" s="7">
        <v>2.7959582263162681</v>
      </c>
      <c r="N6631" s="7">
        <v>0.14336909595533465</v>
      </c>
      <c r="AH6631" s="7">
        <f t="shared" ref="AH6631" si="14874">N6631*(1-N6631)*AE6630</f>
        <v>-1.1922100348471167E-2</v>
      </c>
      <c r="AJ6631" s="7" cm="1">
        <f t="array" ref="AJ6631:AL6631">TRANSPOSE(F6630:F6632)*AH6632*$D$4</f>
        <v>2.9943261387963293E-3</v>
      </c>
      <c r="AK6631" s="7">
        <v>0</v>
      </c>
      <c r="AL6631" s="7">
        <v>2.9943261387963293E-3</v>
      </c>
      <c r="AN6631" s="14">
        <v>-1.7451846843596546</v>
      </c>
      <c r="AO6631" s="14">
        <v>4.5300389326579378</v>
      </c>
      <c r="AP6631" s="14">
        <v>4.5471315629535152</v>
      </c>
    </row>
    <row r="6632" spans="1:46" x14ac:dyDescent="0.3">
      <c r="A6632" s="20"/>
      <c r="F6632" s="7">
        <v>1</v>
      </c>
      <c r="N6632" s="7">
        <v>0.94245702309106849</v>
      </c>
      <c r="AH6632" s="7">
        <f t="shared" ref="AH6632" si="14875">N6632*(1-N6632)*AF6630</f>
        <v>4.9905435646605493E-3</v>
      </c>
    </row>
    <row r="6633" spans="1:46" x14ac:dyDescent="0.3">
      <c r="A6633" s="20"/>
    </row>
    <row r="6634" spans="1:46" x14ac:dyDescent="0.3">
      <c r="A6634" s="20">
        <v>1656</v>
      </c>
      <c r="B6634" s="7">
        <f t="shared" ref="B6634" si="14876">MOD(ROUNDDOWN(ROW(B6634)/4,0),4)+1</f>
        <v>3</v>
      </c>
      <c r="D6634" s="7" cm="1">
        <f t="array" ref="D6634">_xlfn.CHOOSEROWS($I$4:$I$7,B6634)</f>
        <v>1</v>
      </c>
      <c r="F6634" s="7">
        <f t="shared" ref="F6634" si="14877">1+0</f>
        <v>1</v>
      </c>
      <c r="H6634" s="7" cm="1">
        <f t="array" ref="H6634:J6635">_xlfn.ANCHORARRAY(AN6630)</f>
        <v>-5.0743621403877484</v>
      </c>
      <c r="I6634" s="7">
        <v>3.3120822453389365</v>
      </c>
      <c r="J6634" s="7">
        <v>3.2724708734342021</v>
      </c>
      <c r="L6634" s="7" cm="1">
        <f t="array" ref="L6634:L6635">MMULT(H6634:J6635,F6634:F6636)</f>
        <v>-1.7622798950488119</v>
      </c>
      <c r="N6634" s="7" cm="1">
        <f t="array" ref="N6634:N6636">_xlfn.VSTACK(1,1/(1+EXP(-_xlfn.ANCHORARRAY(L6634))))</f>
        <v>1</v>
      </c>
      <c r="P6634" s="7" cm="1">
        <f t="array" ref="P6634:R6634">_xlfn.ANCHORARRAY(AR6630)</f>
        <v>-2.5287195472375954</v>
      </c>
      <c r="Q6634" s="7">
        <v>-5.8114498540474671</v>
      </c>
      <c r="R6634" s="7">
        <v>5.5198330629368195</v>
      </c>
      <c r="T6634" s="7" cm="1">
        <f t="array" ref="T6634">MMULT(P6634:R6634,_xlfn.ANCHORARRAY(N6634))</f>
        <v>1.8187389031367749</v>
      </c>
      <c r="V6634" s="18">
        <f t="shared" ref="V6634" si="14878">1/(1+EXP(-T6634))</f>
        <v>0.86041473659923939</v>
      </c>
      <c r="X6634" s="7">
        <f t="shared" ref="X6634" si="14879">D6634-V6634</f>
        <v>0.13958526340076061</v>
      </c>
      <c r="Z6634" s="7">
        <f t="shared" ref="Z6634" si="14880">V6634*(1-V6634)</f>
        <v>0.12010121764210088</v>
      </c>
      <c r="AB6634" s="7">
        <f t="shared" ref="AB6634" si="14881">Z6634*X6634</f>
        <v>1.6764360099324728E-2</v>
      </c>
      <c r="AD6634" s="7" cm="1">
        <f t="array" ref="AD6634:AF6634">P6634:R6634*AB6634</f>
        <v>-4.2392365080092434E-2</v>
      </c>
      <c r="AE6634" s="7">
        <v>-9.7425238052419871E-2</v>
      </c>
      <c r="AF6634" s="7">
        <v>9.2536469155231421E-2</v>
      </c>
      <c r="AH6634" s="7">
        <f t="shared" ref="AH6634" si="14882">N6634*(1-N6634)*AD6634</f>
        <v>0</v>
      </c>
      <c r="AJ6634" s="7" cm="1">
        <f t="array" ref="AJ6634:AL6634">TRANSPOSE(F6634:F6636)*AH6635*$D$4</f>
        <v>-7.3093073686718683E-3</v>
      </c>
      <c r="AK6634" s="7">
        <v>-7.3093073686718683E-3</v>
      </c>
      <c r="AL6634" s="7">
        <v>0</v>
      </c>
      <c r="AN6634" s="14" cm="1">
        <f t="array" ref="AN6634:AP6635">H6634:J6635+AJ6634:AL6635</f>
        <v>-5.0816714477564204</v>
      </c>
      <c r="AO6634" s="14">
        <v>3.3047729379702644</v>
      </c>
      <c r="AP6634" s="14">
        <v>3.2724708734342021</v>
      </c>
      <c r="AR6634" s="14" cm="1">
        <f t="array" ref="AR6634:AT6634">TRANSPOSE(TRANSPOSE(P6634:R6634)+_xlfn.ANCHORARRAY(N6634)*AB6634*$D$4)</f>
        <v>-2.5186609311780006</v>
      </c>
      <c r="AS6634" s="14">
        <v>-5.8099762162106519</v>
      </c>
      <c r="AT6634" s="14">
        <v>5.5293067892583929</v>
      </c>
    </row>
    <row r="6635" spans="1:46" x14ac:dyDescent="0.3">
      <c r="A6635" s="20"/>
      <c r="F6635" s="7" cm="1">
        <f t="array" ref="F6635:F6636">TRANSPOSE(_xlfn.CHOOSEROWS($G$4:$H$7,B6634))</f>
        <v>1</v>
      </c>
      <c r="H6635" s="7">
        <v>-1.7451846843596546</v>
      </c>
      <c r="I6635" s="7">
        <v>4.5300389326579378</v>
      </c>
      <c r="J6635" s="7">
        <v>4.5471315629535152</v>
      </c>
      <c r="L6635" s="7">
        <v>2.7848542482982834</v>
      </c>
      <c r="N6635" s="7">
        <v>0.14650502893082443</v>
      </c>
      <c r="AH6635" s="7">
        <f t="shared" ref="AH6635" si="14883">N6635*(1-N6635)*AE6634</f>
        <v>-1.2182178947786448E-2</v>
      </c>
      <c r="AJ6635" s="7" cm="1">
        <f t="array" ref="AJ6635:AL6635">TRANSPOSE(F6634:F6636)*AH6636*$D$4</f>
        <v>3.0407628342837916E-3</v>
      </c>
      <c r="AK6635" s="7">
        <v>3.0407628342837916E-3</v>
      </c>
      <c r="AL6635" s="7">
        <v>0</v>
      </c>
      <c r="AN6635" s="14">
        <v>-1.7421439215253707</v>
      </c>
      <c r="AO6635" s="14">
        <v>4.5330796954922219</v>
      </c>
      <c r="AP6635" s="14">
        <v>4.5471315629535152</v>
      </c>
    </row>
    <row r="6636" spans="1:46" x14ac:dyDescent="0.3">
      <c r="A6636" s="20"/>
      <c r="F6636" s="7">
        <v>0</v>
      </c>
      <c r="N6636" s="7">
        <v>0.94185186763702256</v>
      </c>
      <c r="AH6636" s="7">
        <f t="shared" ref="AH6636" si="14884">N6636*(1-N6636)*AF6634</f>
        <v>5.0679380571396525E-3</v>
      </c>
    </row>
    <row r="6637" spans="1:46" x14ac:dyDescent="0.3">
      <c r="A6637" s="20"/>
    </row>
    <row r="6638" spans="1:46" x14ac:dyDescent="0.3">
      <c r="A6638" s="20">
        <v>1657</v>
      </c>
      <c r="B6638" s="7">
        <f t="shared" ref="B6638" si="14885">MOD(ROUNDDOWN(ROW(B6638)/4,0),4)+1</f>
        <v>4</v>
      </c>
      <c r="D6638" s="7" cm="1">
        <f t="array" ref="D6638">_xlfn.CHOOSEROWS($I$4:$I$7,B6638)</f>
        <v>0</v>
      </c>
      <c r="F6638" s="7">
        <f t="shared" ref="F6638" si="14886">1+0</f>
        <v>1</v>
      </c>
      <c r="H6638" s="7" cm="1">
        <f t="array" ref="H6638:J6639">_xlfn.ANCHORARRAY(AN6634)</f>
        <v>-5.0816714477564204</v>
      </c>
      <c r="I6638" s="7">
        <v>3.3047729379702644</v>
      </c>
      <c r="J6638" s="7">
        <v>3.2724708734342021</v>
      </c>
      <c r="L6638" s="7" cm="1">
        <f t="array" ref="L6638:L6639">MMULT(H6638:J6639,F6638:F6640)</f>
        <v>1.495572363648046</v>
      </c>
      <c r="N6638" s="7" cm="1">
        <f t="array" ref="N6638:N6640">_xlfn.VSTACK(1,1/(1+EXP(-_xlfn.ANCHORARRAY(L6638))))</f>
        <v>1</v>
      </c>
      <c r="P6638" s="7" cm="1">
        <f t="array" ref="P6638:R6638">_xlfn.ANCHORARRAY(AR6634)</f>
        <v>-2.5186609311780006</v>
      </c>
      <c r="Q6638" s="7">
        <v>-5.8099762162106519</v>
      </c>
      <c r="R6638" s="7">
        <v>5.5293067892583929</v>
      </c>
      <c r="T6638" s="7" cm="1">
        <f t="array" ref="T6638">MMULT(P6638:R6638,_xlfn.ANCHORARRAY(N6638))</f>
        <v>-1.739193700519059</v>
      </c>
      <c r="V6638" s="18">
        <f t="shared" ref="V6638" si="14887">1/(1+EXP(-T6638))</f>
        <v>0.1494153785090572</v>
      </c>
      <c r="X6638" s="7">
        <f t="shared" ref="X6638" si="14888">D6638-V6638</f>
        <v>-0.1494153785090572</v>
      </c>
      <c r="Z6638" s="7">
        <f t="shared" ref="Z6638" si="14889">V6638*(1-V6638)</f>
        <v>0.12709042317405236</v>
      </c>
      <c r="AB6638" s="7">
        <f t="shared" ref="AB6638" si="14890">Z6638*X6638</f>
        <v>-1.898926368342729E-2</v>
      </c>
      <c r="AD6638" s="7" cm="1">
        <f t="array" ref="AD6638:AF6638">P6638:R6638*AB6638</f>
        <v>4.7827516551285566E-2</v>
      </c>
      <c r="AE6638" s="7">
        <v>0.11032717036406522</v>
      </c>
      <c r="AF6638" s="7">
        <v>-0.10499746460779236</v>
      </c>
      <c r="AH6638" s="7">
        <f t="shared" ref="AH6638" si="14891">N6638*(1-N6638)*AD6638</f>
        <v>0</v>
      </c>
      <c r="AJ6638" s="7" cm="1">
        <f t="array" ref="AJ6638:AL6638">TRANSPOSE(F6638:F6640)*AH6639*$D$4</f>
        <v>9.9007184941858617E-3</v>
      </c>
      <c r="AK6638" s="7">
        <v>9.9007184941858617E-3</v>
      </c>
      <c r="AL6638" s="7">
        <v>9.9007184941858617E-3</v>
      </c>
      <c r="AN6638" s="14" cm="1">
        <f t="array" ref="AN6638:AP6639">H6638:J6639+AJ6638:AL6639</f>
        <v>-5.0717707292622345</v>
      </c>
      <c r="AO6638" s="14">
        <v>3.3146736564644503</v>
      </c>
      <c r="AP6638" s="14">
        <v>3.282371591928388</v>
      </c>
      <c r="AR6638" s="14" cm="1">
        <f t="array" ref="AR6638:AT6638">TRANSPOSE(TRANSPOSE(P6638:R6638)+_xlfn.ANCHORARRAY(N6638)*AB6638*$D$4)</f>
        <v>-2.530054489388057</v>
      </c>
      <c r="AS6638" s="14">
        <v>-5.8192837640928889</v>
      </c>
      <c r="AT6638" s="14">
        <v>5.5179206355338994</v>
      </c>
    </row>
    <row r="6639" spans="1:46" x14ac:dyDescent="0.3">
      <c r="A6639" s="20"/>
      <c r="F6639" s="7" cm="1">
        <f t="array" ref="F6639:F6640">TRANSPOSE(_xlfn.CHOOSEROWS($G$4:$H$7,B6638))</f>
        <v>1</v>
      </c>
      <c r="H6639" s="7">
        <v>-1.7421439215253707</v>
      </c>
      <c r="I6639" s="7">
        <v>4.5330796954922219</v>
      </c>
      <c r="J6639" s="7">
        <v>4.5471315629535152</v>
      </c>
      <c r="L6639" s="7">
        <v>7.3380673369203659</v>
      </c>
      <c r="N6639" s="7">
        <v>0.816913181171254</v>
      </c>
      <c r="AH6639" s="7">
        <f t="shared" ref="AH6639" si="14892">N6639*(1-N6639)*AE6638</f>
        <v>1.6501197490309771E-2</v>
      </c>
      <c r="AJ6639" s="7" cm="1">
        <f t="array" ref="AJ6639:AL6639">TRANSPOSE(F6638:F6640)*AH6640*$D$4</f>
        <v>-4.0915064974908954E-5</v>
      </c>
      <c r="AK6639" s="7">
        <v>-4.0915064974908954E-5</v>
      </c>
      <c r="AL6639" s="7">
        <v>-4.0915064974908954E-5</v>
      </c>
      <c r="AN6639" s="14">
        <v>-1.7421848365903456</v>
      </c>
      <c r="AO6639" s="14">
        <v>4.5330387804272467</v>
      </c>
      <c r="AP6639" s="14">
        <v>4.54709064788854</v>
      </c>
    </row>
    <row r="6640" spans="1:46" x14ac:dyDescent="0.3">
      <c r="A6640" s="20"/>
      <c r="F6640" s="7">
        <v>1</v>
      </c>
      <c r="N6640" s="7">
        <v>0.9993501164933617</v>
      </c>
      <c r="AH6640" s="7">
        <f t="shared" ref="AH6640" si="14893">N6640*(1-N6640)*AF6638</f>
        <v>-6.8191774958181595E-5</v>
      </c>
    </row>
    <row r="6641" spans="1:46" x14ac:dyDescent="0.3">
      <c r="A6641" s="20"/>
    </row>
    <row r="6642" spans="1:46" x14ac:dyDescent="0.3">
      <c r="A6642" s="20">
        <v>1658</v>
      </c>
      <c r="B6642" s="7">
        <f t="shared" ref="B6642" si="14894">MOD(ROUNDDOWN(ROW(B6642)/4,0),4)+1</f>
        <v>1</v>
      </c>
      <c r="D6642" s="7" cm="1">
        <f t="array" ref="D6642">_xlfn.CHOOSEROWS($I$4:$I$7,B6642)</f>
        <v>0</v>
      </c>
      <c r="F6642" s="7">
        <f t="shared" ref="F6642" si="14895">1+0</f>
        <v>1</v>
      </c>
      <c r="H6642" s="7" cm="1">
        <f t="array" ref="H6642:J6643">_xlfn.ANCHORARRAY(AN6638)</f>
        <v>-5.0717707292622345</v>
      </c>
      <c r="I6642" s="7">
        <v>3.3146736564644503</v>
      </c>
      <c r="J6642" s="7">
        <v>3.282371591928388</v>
      </c>
      <c r="L6642" s="7" cm="1">
        <f t="array" ref="L6642:L6643">MMULT(H6642:J6643,F6642:F6644)</f>
        <v>-5.0717707292622345</v>
      </c>
      <c r="N6642" s="7" cm="1">
        <f t="array" ref="N6642:N6644">_xlfn.VSTACK(1,1/(1+EXP(-_xlfn.ANCHORARRAY(L6642))))</f>
        <v>1</v>
      </c>
      <c r="P6642" s="7" cm="1">
        <f t="array" ref="P6642:R6642">_xlfn.ANCHORARRAY(AR6638)</f>
        <v>-2.530054489388057</v>
      </c>
      <c r="Q6642" s="7">
        <v>-5.8192837640928889</v>
      </c>
      <c r="R6642" s="7">
        <v>5.5179206355338994</v>
      </c>
      <c r="T6642" s="7" cm="1">
        <f t="array" ref="T6642">MMULT(P6642:R6642,_xlfn.ANCHORARRAY(N6642))</f>
        <v>-1.743954763240783</v>
      </c>
      <c r="V6642" s="18">
        <f t="shared" ref="V6642" si="14896">1/(1+EXP(-T6642))</f>
        <v>0.14881130247084448</v>
      </c>
      <c r="X6642" s="7">
        <f t="shared" ref="X6642" si="14897">D6642-V6642</f>
        <v>-0.14881130247084448</v>
      </c>
      <c r="Z6642" s="7">
        <f t="shared" ref="Z6642" si="14898">V6642*(1-V6642)</f>
        <v>0.1266664987277753</v>
      </c>
      <c r="AB6642" s="7">
        <f t="shared" ref="AB6642" si="14899">Z6642*X6642</f>
        <v>-1.8849406655101809E-2</v>
      </c>
      <c r="AD6642" s="7" cm="1">
        <f t="array" ref="AD6642:AF6642">P6642:R6642*AB6642</f>
        <v>4.7690025930041451E-2</v>
      </c>
      <c r="AE6642" s="7">
        <v>0.10969004611081841</v>
      </c>
      <c r="AF6642" s="7">
        <v>-0.10400952994975629</v>
      </c>
      <c r="AH6642" s="7">
        <f t="shared" ref="AH6642" si="14900">N6642*(1-N6642)*AD6642</f>
        <v>0</v>
      </c>
      <c r="AJ6642" s="7" cm="1">
        <f t="array" ref="AJ6642:AL6642">TRANSPOSE(F6642:F6644)*AH6643*$D$4</f>
        <v>4.0761133346588961E-4</v>
      </c>
      <c r="AK6642" s="7">
        <v>0</v>
      </c>
      <c r="AL6642" s="7">
        <v>0</v>
      </c>
      <c r="AN6642" s="14" cm="1">
        <f t="array" ref="AN6642:AP6643">H6642:J6643+AJ6642:AL6643</f>
        <v>-5.0713631179287688</v>
      </c>
      <c r="AO6642" s="14">
        <v>3.3146736564644503</v>
      </c>
      <c r="AP6642" s="14">
        <v>3.282371591928388</v>
      </c>
      <c r="AR6642" s="14" cm="1">
        <f t="array" ref="AR6642:AT6642">TRANSPOSE(TRANSPOSE(P6642:R6642)+_xlfn.ANCHORARRAY(N6642)*AB6642*$D$4)</f>
        <v>-2.5413641333811179</v>
      </c>
      <c r="AS6642" s="14">
        <v>-5.8193542482976985</v>
      </c>
      <c r="AT6642" s="14">
        <v>5.5162350955907282</v>
      </c>
    </row>
    <row r="6643" spans="1:46" x14ac:dyDescent="0.3">
      <c r="A6643" s="20"/>
      <c r="F6643" s="7" cm="1">
        <f t="array" ref="F6643:F6644">TRANSPOSE(_xlfn.CHOOSEROWS($G$4:$H$7,B6642))</f>
        <v>0</v>
      </c>
      <c r="H6643" s="7">
        <v>-1.7421848365903456</v>
      </c>
      <c r="I6643" s="7">
        <v>4.5330387804272467</v>
      </c>
      <c r="J6643" s="7">
        <v>4.54709064788854</v>
      </c>
      <c r="L6643" s="7">
        <v>-1.7421848365903456</v>
      </c>
      <c r="N6643" s="7">
        <v>6.2322213548389686E-3</v>
      </c>
      <c r="AH6643" s="7">
        <f t="shared" ref="AH6643" si="14901">N6643*(1-N6643)*AE6642</f>
        <v>6.7935222244314933E-4</v>
      </c>
      <c r="AJ6643" s="7" cm="1">
        <f t="array" ref="AJ6643:AL6643">TRANSPOSE(F6642:F6644)*AH6644*$D$4</f>
        <v>-7.9145435607913626E-3</v>
      </c>
      <c r="AK6643" s="7">
        <v>0</v>
      </c>
      <c r="AL6643" s="7">
        <v>0</v>
      </c>
      <c r="AN6643" s="14">
        <v>-1.7500993801511371</v>
      </c>
      <c r="AO6643" s="14">
        <v>4.5330387804272467</v>
      </c>
      <c r="AP6643" s="14">
        <v>4.54709064788854</v>
      </c>
    </row>
    <row r="6644" spans="1:46" x14ac:dyDescent="0.3">
      <c r="A6644" s="20"/>
      <c r="F6644" s="7">
        <v>0</v>
      </c>
      <c r="N6644" s="7">
        <v>0.14903563226261438</v>
      </c>
      <c r="AH6644" s="7">
        <f t="shared" ref="AH6644" si="14902">N6644*(1-N6644)*AF6642</f>
        <v>-1.3190905934652272E-2</v>
      </c>
    </row>
    <row r="6645" spans="1:46" x14ac:dyDescent="0.3">
      <c r="A6645" s="20"/>
    </row>
    <row r="6646" spans="1:46" x14ac:dyDescent="0.3">
      <c r="A6646" s="20">
        <v>1659</v>
      </c>
      <c r="B6646" s="7">
        <f t="shared" ref="B6646" si="14903">MOD(ROUNDDOWN(ROW(B6646)/4,0),4)+1</f>
        <v>2</v>
      </c>
      <c r="D6646" s="7" cm="1">
        <f t="array" ref="D6646">_xlfn.CHOOSEROWS($I$4:$I$7,B6646)</f>
        <v>1</v>
      </c>
      <c r="F6646" s="7">
        <f t="shared" ref="F6646" si="14904">1+0</f>
        <v>1</v>
      </c>
      <c r="H6646" s="7" cm="1">
        <f t="array" ref="H6646:J6647">_xlfn.ANCHORARRAY(AN6642)</f>
        <v>-5.0713631179287688</v>
      </c>
      <c r="I6646" s="7">
        <v>3.3146736564644503</v>
      </c>
      <c r="J6646" s="7">
        <v>3.282371591928388</v>
      </c>
      <c r="L6646" s="7" cm="1">
        <f t="array" ref="L6646:L6647">MMULT(H6646:J6647,F6646:F6648)</f>
        <v>-1.7889915260003808</v>
      </c>
      <c r="N6646" s="7" cm="1">
        <f t="array" ref="N6646:N6648">_xlfn.VSTACK(1,1/(1+EXP(-_xlfn.ANCHORARRAY(L6646))))</f>
        <v>1</v>
      </c>
      <c r="P6646" s="7" cm="1">
        <f t="array" ref="P6646:R6646">_xlfn.ANCHORARRAY(AR6642)</f>
        <v>-2.5413641333811179</v>
      </c>
      <c r="Q6646" s="7">
        <v>-5.8193542482976985</v>
      </c>
      <c r="R6646" s="7">
        <v>5.5162350955907282</v>
      </c>
      <c r="T6646" s="7" cm="1">
        <f t="array" ref="T6646">MMULT(P6646:R6646,_xlfn.ANCHORARRAY(N6646))</f>
        <v>1.8244486360554961</v>
      </c>
      <c r="V6646" s="18">
        <f t="shared" ref="V6646" si="14905">1/(1+EXP(-T6646))</f>
        <v>0.86109907234073502</v>
      </c>
      <c r="X6646" s="7">
        <f t="shared" ref="X6646" si="14906">D6646-V6646</f>
        <v>0.13890092765926498</v>
      </c>
      <c r="Z6646" s="7">
        <f t="shared" ref="Z6646" si="14907">V6646*(1-V6646)</f>
        <v>0.11960745995466061</v>
      </c>
      <c r="AB6646" s="7">
        <f t="shared" ref="AB6646" si="14908">Z6646*X6646</f>
        <v>1.6613587142670746E-2</v>
      </c>
      <c r="AD6646" s="7" cm="1">
        <f t="array" ref="AD6646:AF6646">P6646:R6646*AB6646</f>
        <v>-4.2221174491185121E-2</v>
      </c>
      <c r="AE6646" s="7">
        <v>-9.6680348918165029E-2</v>
      </c>
      <c r="AF6646" s="7">
        <v>9.1644452460055259E-2</v>
      </c>
      <c r="AH6646" s="7">
        <f t="shared" ref="AH6646" si="14909">N6646*(1-N6646)*AD6646</f>
        <v>0</v>
      </c>
      <c r="AJ6646" s="7" cm="1">
        <f t="array" ref="AJ6646:AL6646">TRANSPOSE(F6646:F6648)*AH6647*$D$4</f>
        <v>-7.1170967022293578E-3</v>
      </c>
      <c r="AK6646" s="7">
        <v>0</v>
      </c>
      <c r="AL6646" s="7">
        <v>-7.1170967022293578E-3</v>
      </c>
      <c r="AN6646" s="14" cm="1">
        <f t="array" ref="AN6646:AP6647">H6646:J6647+AJ6646:AL6647</f>
        <v>-5.0784802146309982</v>
      </c>
      <c r="AO6646" s="14">
        <v>3.3146736564644503</v>
      </c>
      <c r="AP6646" s="14">
        <v>3.2752544952261586</v>
      </c>
      <c r="AR6646" s="14" cm="1">
        <f t="array" ref="AR6646:AT6646">TRANSPOSE(TRANSPOSE(P6646:R6646)+_xlfn.ANCHORARRAY(N6646)*AB6646*$D$4)</f>
        <v>-2.5313959810955153</v>
      </c>
      <c r="AS6646" s="14">
        <v>-5.8179268446775909</v>
      </c>
      <c r="AT6646" s="14">
        <v>5.5256302089169003</v>
      </c>
    </row>
    <row r="6647" spans="1:46" x14ac:dyDescent="0.3">
      <c r="A6647" s="20"/>
      <c r="F6647" s="7" cm="1">
        <f t="array" ref="F6647:F6648">TRANSPOSE(_xlfn.CHOOSEROWS($G$4:$H$7,B6646))</f>
        <v>0</v>
      </c>
      <c r="H6647" s="7">
        <v>-1.7500993801511371</v>
      </c>
      <c r="I6647" s="7">
        <v>4.5330387804272467</v>
      </c>
      <c r="J6647" s="7">
        <v>4.54709064788854</v>
      </c>
      <c r="L6647" s="7">
        <v>2.7969912677374031</v>
      </c>
      <c r="N6647" s="7">
        <v>0.14319640984710563</v>
      </c>
      <c r="AH6647" s="7">
        <f t="shared" ref="AH6647" si="14910">N6647*(1-N6647)*AE6646</f>
        <v>-1.186182783704893E-2</v>
      </c>
      <c r="AJ6647" s="7" cm="1">
        <f t="array" ref="AJ6647:AL6647">TRANSPOSE(F6646:F6648)*AH6648*$D$4</f>
        <v>2.9793002661951643E-3</v>
      </c>
      <c r="AK6647" s="7">
        <v>0</v>
      </c>
      <c r="AL6647" s="7">
        <v>2.9793002661951643E-3</v>
      </c>
      <c r="AN6647" s="14">
        <v>-1.747120079884942</v>
      </c>
      <c r="AO6647" s="14">
        <v>4.5330387804272467</v>
      </c>
      <c r="AP6647" s="14">
        <v>4.5500699481547349</v>
      </c>
    </row>
    <row r="6648" spans="1:46" x14ac:dyDescent="0.3">
      <c r="A6648" s="20"/>
      <c r="F6648" s="7">
        <v>1</v>
      </c>
      <c r="N6648" s="7">
        <v>0.94251302116857605</v>
      </c>
      <c r="AH6648" s="7">
        <f t="shared" ref="AH6648" si="14911">N6648*(1-N6648)*AF6646</f>
        <v>4.9655004436586075E-3</v>
      </c>
    </row>
    <row r="6649" spans="1:46" x14ac:dyDescent="0.3">
      <c r="A6649" s="20"/>
    </row>
    <row r="6650" spans="1:46" x14ac:dyDescent="0.3">
      <c r="A6650" s="20">
        <v>1660</v>
      </c>
      <c r="B6650" s="7">
        <f t="shared" ref="B6650" si="14912">MOD(ROUNDDOWN(ROW(B6650)/4,0),4)+1</f>
        <v>3</v>
      </c>
      <c r="D6650" s="7" cm="1">
        <f t="array" ref="D6650">_xlfn.CHOOSEROWS($I$4:$I$7,B6650)</f>
        <v>1</v>
      </c>
      <c r="F6650" s="7">
        <f t="shared" ref="F6650" si="14913">1+0</f>
        <v>1</v>
      </c>
      <c r="H6650" s="7" cm="1">
        <f t="array" ref="H6650:J6651">_xlfn.ANCHORARRAY(AN6646)</f>
        <v>-5.0784802146309982</v>
      </c>
      <c r="I6650" s="7">
        <v>3.3146736564644503</v>
      </c>
      <c r="J6650" s="7">
        <v>3.2752544952261586</v>
      </c>
      <c r="L6650" s="7" cm="1">
        <f t="array" ref="L6650:L6651">MMULT(H6650:J6651,F6650:F6652)</f>
        <v>-1.7638065581665479</v>
      </c>
      <c r="N6650" s="7" cm="1">
        <f t="array" ref="N6650:N6652">_xlfn.VSTACK(1,1/(1+EXP(-_xlfn.ANCHORARRAY(L6650))))</f>
        <v>1</v>
      </c>
      <c r="P6650" s="7" cm="1">
        <f t="array" ref="P6650:R6650">_xlfn.ANCHORARRAY(AR6646)</f>
        <v>-2.5313959810955153</v>
      </c>
      <c r="Q6650" s="7">
        <v>-5.8179268446775909</v>
      </c>
      <c r="R6650" s="7">
        <v>5.5256302089169003</v>
      </c>
      <c r="T6650" s="7" cm="1">
        <f t="array" ref="T6650">MMULT(P6650:R6650,_xlfn.ANCHORARRAY(N6650))</f>
        <v>1.822005604732519</v>
      </c>
      <c r="V6650" s="18">
        <f t="shared" ref="V6650" si="14914">1/(1+EXP(-T6650))</f>
        <v>0.86080660971145206</v>
      </c>
      <c r="X6650" s="7">
        <f t="shared" ref="X6650" si="14915">D6650-V6650</f>
        <v>0.13919339028854794</v>
      </c>
      <c r="Z6650" s="7">
        <f t="shared" ref="Z6650" si="14916">V6650*(1-V6650)</f>
        <v>0.11981859038852791</v>
      </c>
      <c r="AB6650" s="7">
        <f t="shared" ref="AB6650" si="14917">Z6650*X6650</f>
        <v>1.6677955815774023E-2</v>
      </c>
      <c r="AD6650" s="7" cm="1">
        <f t="array" ref="AD6650:AF6650">P6650:R6650*AB6650</f>
        <v>-4.2218510324938938E-2</v>
      </c>
      <c r="AE6650" s="7">
        <v>-9.7031126854938435E-2</v>
      </c>
      <c r="AF6650" s="7">
        <v>9.2156216478622238E-2</v>
      </c>
      <c r="AH6650" s="7">
        <f t="shared" ref="AH6650" si="14918">N6650*(1-N6650)*AD6650</f>
        <v>0</v>
      </c>
      <c r="AJ6650" s="7" cm="1">
        <f t="array" ref="AJ6650:AL6650">TRANSPOSE(F6650:F6652)*AH6651*$D$4</f>
        <v>-7.2718841009945237E-3</v>
      </c>
      <c r="AK6650" s="7">
        <v>-7.2718841009945237E-3</v>
      </c>
      <c r="AL6650" s="7">
        <v>0</v>
      </c>
      <c r="AN6650" s="14" cm="1">
        <f t="array" ref="AN6650:AP6651">H6650:J6651+AJ6650:AL6651</f>
        <v>-5.0857520987319926</v>
      </c>
      <c r="AO6650" s="14">
        <v>3.3074017723634559</v>
      </c>
      <c r="AP6650" s="14">
        <v>3.2752544952261586</v>
      </c>
      <c r="AR6650" s="14" cm="1">
        <f t="array" ref="AR6650:AT6650">TRANSPOSE(TRANSPOSE(P6650:R6650)+_xlfn.ANCHORARRAY(N6650)*AB6650*$D$4)</f>
        <v>-2.5213892076060511</v>
      </c>
      <c r="AS6650" s="14">
        <v>-5.8164627112598204</v>
      </c>
      <c r="AT6650" s="14">
        <v>5.535055690305331</v>
      </c>
    </row>
    <row r="6651" spans="1:46" x14ac:dyDescent="0.3">
      <c r="A6651" s="20"/>
      <c r="F6651" s="7" cm="1">
        <f t="array" ref="F6651:F6652">TRANSPOSE(_xlfn.CHOOSEROWS($G$4:$H$7,B6650))</f>
        <v>1</v>
      </c>
      <c r="H6651" s="7">
        <v>-1.747120079884942</v>
      </c>
      <c r="I6651" s="7">
        <v>4.5330387804272467</v>
      </c>
      <c r="J6651" s="7">
        <v>4.5500699481547349</v>
      </c>
      <c r="L6651" s="7">
        <v>2.7859187005423047</v>
      </c>
      <c r="N6651" s="7">
        <v>0.14631423598348717</v>
      </c>
      <c r="AH6651" s="7">
        <f t="shared" ref="AH6651" si="14919">N6651*(1-N6651)*AE6650</f>
        <v>-1.2119806834990874E-2</v>
      </c>
      <c r="AJ6651" s="7" cm="1">
        <f t="array" ref="AJ6651:AL6651">TRANSPOSE(F6650:F6652)*AH6652*$D$4</f>
        <v>3.0254202520358041E-3</v>
      </c>
      <c r="AK6651" s="7">
        <v>3.0254202520358041E-3</v>
      </c>
      <c r="AL6651" s="7">
        <v>0</v>
      </c>
      <c r="AN6651" s="14">
        <v>-1.7440946596329061</v>
      </c>
      <c r="AO6651" s="14">
        <v>4.5360642006792826</v>
      </c>
      <c r="AP6651" s="14">
        <v>4.5500699481547349</v>
      </c>
    </row>
    <row r="6652" spans="1:46" x14ac:dyDescent="0.3">
      <c r="A6652" s="20"/>
      <c r="F6652" s="7">
        <v>0</v>
      </c>
      <c r="N6652" s="7">
        <v>0.94191013700408999</v>
      </c>
      <c r="AH6652" s="7">
        <f t="shared" ref="AH6652" si="14920">N6652*(1-N6652)*AF6650</f>
        <v>5.0423670867263404E-3</v>
      </c>
    </row>
    <row r="6653" spans="1:46" x14ac:dyDescent="0.3">
      <c r="A6653" s="20"/>
    </row>
    <row r="6654" spans="1:46" x14ac:dyDescent="0.3">
      <c r="A6654" s="20">
        <v>1661</v>
      </c>
      <c r="B6654" s="7">
        <f t="shared" ref="B6654" si="14921">MOD(ROUNDDOWN(ROW(B6654)/4,0),4)+1</f>
        <v>4</v>
      </c>
      <c r="D6654" s="7" cm="1">
        <f t="array" ref="D6654">_xlfn.CHOOSEROWS($I$4:$I$7,B6654)</f>
        <v>0</v>
      </c>
      <c r="F6654" s="7">
        <f t="shared" ref="F6654" si="14922">1+0</f>
        <v>1</v>
      </c>
      <c r="H6654" s="7" cm="1">
        <f t="array" ref="H6654:J6655">_xlfn.ANCHORARRAY(AN6650)</f>
        <v>-5.0857520987319926</v>
      </c>
      <c r="I6654" s="7">
        <v>3.3074017723634559</v>
      </c>
      <c r="J6654" s="7">
        <v>3.2752544952261586</v>
      </c>
      <c r="L6654" s="7" cm="1">
        <f t="array" ref="L6654:L6655">MMULT(H6654:J6655,F6654:F6656)</f>
        <v>1.4969041688576219</v>
      </c>
      <c r="N6654" s="7" cm="1">
        <f t="array" ref="N6654:N6656">_xlfn.VSTACK(1,1/(1+EXP(-_xlfn.ANCHORARRAY(L6654))))</f>
        <v>1</v>
      </c>
      <c r="P6654" s="7" cm="1">
        <f t="array" ref="P6654:R6654">_xlfn.ANCHORARRAY(AR6650)</f>
        <v>-2.5213892076060511</v>
      </c>
      <c r="Q6654" s="7">
        <v>-5.8164627112598204</v>
      </c>
      <c r="R6654" s="7">
        <v>5.535055690305331</v>
      </c>
      <c r="T6654" s="7" cm="1">
        <f t="array" ref="T6654">MMULT(P6654:R6654,_xlfn.ANCHORARRAY(N6654))</f>
        <v>-1.7426195731699679</v>
      </c>
      <c r="V6654" s="18">
        <f t="shared" ref="V6654" si="14923">1/(1+EXP(-T6654))</f>
        <v>0.14898050563709803</v>
      </c>
      <c r="X6654" s="7">
        <f t="shared" ref="X6654" si="14924">D6654-V6654</f>
        <v>-0.14898050563709803</v>
      </c>
      <c r="Z6654" s="7">
        <f t="shared" ref="Z6654" si="14925">V6654*(1-V6654)</f>
        <v>0.12678531457721262</v>
      </c>
      <c r="AB6654" s="7">
        <f t="shared" ref="AB6654" si="14926">Z6654*X6654</f>
        <v>-1.8888540273071672E-2</v>
      </c>
      <c r="AD6654" s="7" cm="1">
        <f t="array" ref="AD6654:AF6654">P6654:R6654*AB6654</f>
        <v>4.7625361591955163E-2</v>
      </c>
      <c r="AE6654" s="7">
        <v>0.10986449016845076</v>
      </c>
      <c r="AF6654" s="7">
        <v>-0.10454912232002676</v>
      </c>
      <c r="AH6654" s="7">
        <f t="shared" ref="AH6654" si="14927">N6654*(1-N6654)*AD6654</f>
        <v>0</v>
      </c>
      <c r="AJ6654" s="7" cm="1">
        <f t="array" ref="AJ6654:AL6654">TRANSPOSE(F6654:F6656)*AH6655*$D$4</f>
        <v>9.8508761710560319E-3</v>
      </c>
      <c r="AK6654" s="7">
        <v>9.8508761710560319E-3</v>
      </c>
      <c r="AL6654" s="7">
        <v>9.8508761710560319E-3</v>
      </c>
      <c r="AN6654" s="14" cm="1">
        <f t="array" ref="AN6654:AP6655">H6654:J6655+AJ6654:AL6655</f>
        <v>-5.0759012225609368</v>
      </c>
      <c r="AO6654" s="14">
        <v>3.3172526485345117</v>
      </c>
      <c r="AP6654" s="14">
        <v>3.2851053713972145</v>
      </c>
      <c r="AR6654" s="14" cm="1">
        <f t="array" ref="AR6654:AT6654">TRANSPOSE(TRANSPOSE(P6654:R6654)+_xlfn.ANCHORARRAY(N6654)*AB6654*$D$4)</f>
        <v>-2.5327223317698939</v>
      </c>
      <c r="AS6654" s="14">
        <v>-5.8257231462974</v>
      </c>
      <c r="AT6654" s="14">
        <v>5.5237299021731507</v>
      </c>
    </row>
    <row r="6655" spans="1:46" x14ac:dyDescent="0.3">
      <c r="A6655" s="20"/>
      <c r="F6655" s="7" cm="1">
        <f t="array" ref="F6655:F6656">TRANSPOSE(_xlfn.CHOOSEROWS($G$4:$H$7,B6654))</f>
        <v>1</v>
      </c>
      <c r="H6655" s="7">
        <v>-1.7440946596329061</v>
      </c>
      <c r="I6655" s="7">
        <v>4.5360642006792826</v>
      </c>
      <c r="J6655" s="7">
        <v>4.5500699481547349</v>
      </c>
      <c r="L6655" s="7">
        <v>7.3420394892011114</v>
      </c>
      <c r="N6655" s="7">
        <v>0.81711228993004958</v>
      </c>
      <c r="AH6655" s="7">
        <f t="shared" ref="AH6655" si="14928">N6655*(1-N6655)*AE6654</f>
        <v>1.6418126951760054E-2</v>
      </c>
      <c r="AJ6655" s="7" cm="1">
        <f t="array" ref="AJ6655:AL6655">TRANSPOSE(F6654:F6656)*AH6656*$D$4</f>
        <v>-4.057905959844729E-5</v>
      </c>
      <c r="AK6655" s="7">
        <v>-4.057905959844729E-5</v>
      </c>
      <c r="AL6655" s="7">
        <v>-4.057905959844729E-5</v>
      </c>
      <c r="AN6655" s="14">
        <v>-1.7441352386925046</v>
      </c>
      <c r="AO6655" s="14">
        <v>4.5360236216196839</v>
      </c>
      <c r="AP6655" s="14">
        <v>4.5500293690951361</v>
      </c>
    </row>
    <row r="6656" spans="1:46" x14ac:dyDescent="0.3">
      <c r="A6656" s="20"/>
      <c r="F6656" s="7">
        <v>1</v>
      </c>
      <c r="N6656" s="7">
        <v>0.99935269114179515</v>
      </c>
      <c r="AH6656" s="7">
        <f t="shared" ref="AH6656" si="14929">N6656*(1-N6656)*AF6654</f>
        <v>-6.7631765997412151E-5</v>
      </c>
    </row>
    <row r="6657" spans="1:46" x14ac:dyDescent="0.3">
      <c r="A6657" s="20"/>
    </row>
    <row r="6658" spans="1:46" x14ac:dyDescent="0.3">
      <c r="A6658" s="20">
        <v>1662</v>
      </c>
      <c r="B6658" s="7">
        <f t="shared" ref="B6658" si="14930">MOD(ROUNDDOWN(ROW(B6658)/4,0),4)+1</f>
        <v>1</v>
      </c>
      <c r="D6658" s="7" cm="1">
        <f t="array" ref="D6658">_xlfn.CHOOSEROWS($I$4:$I$7,B6658)</f>
        <v>0</v>
      </c>
      <c r="F6658" s="7">
        <f t="shared" ref="F6658" si="14931">1+0</f>
        <v>1</v>
      </c>
      <c r="H6658" s="7" cm="1">
        <f t="array" ref="H6658:J6659">_xlfn.ANCHORARRAY(AN6654)</f>
        <v>-5.0759012225609368</v>
      </c>
      <c r="I6658" s="7">
        <v>3.3172526485345117</v>
      </c>
      <c r="J6658" s="7">
        <v>3.2851053713972145</v>
      </c>
      <c r="L6658" s="7" cm="1">
        <f t="array" ref="L6658:L6659">MMULT(H6658:J6659,F6658:F6660)</f>
        <v>-5.0759012225609368</v>
      </c>
      <c r="N6658" s="7" cm="1">
        <f t="array" ref="N6658:N6660">_xlfn.VSTACK(1,1/(1+EXP(-_xlfn.ANCHORARRAY(L6658))))</f>
        <v>1</v>
      </c>
      <c r="P6658" s="7" cm="1">
        <f t="array" ref="P6658:R6658">_xlfn.ANCHORARRAY(AR6654)</f>
        <v>-2.5327223317698939</v>
      </c>
      <c r="Q6658" s="7">
        <v>-5.8257231462974</v>
      </c>
      <c r="R6658" s="7">
        <v>5.5237299021731507</v>
      </c>
      <c r="T6658" s="7" cm="1">
        <f t="array" ref="T6658">MMULT(P6658:R6658,_xlfn.ANCHORARRAY(N6658))</f>
        <v>-1.7470136238002061</v>
      </c>
      <c r="V6658" s="18">
        <f t="shared" ref="V6658" si="14932">1/(1+EXP(-T6658))</f>
        <v>0.14842426338727061</v>
      </c>
      <c r="X6658" s="7">
        <f t="shared" ref="X6658" si="14933">D6658-V6658</f>
        <v>-0.14842426338727061</v>
      </c>
      <c r="Z6658" s="7">
        <f t="shared" ref="Z6658" si="14934">V6658*(1-V6658)</f>
        <v>0.12639450142521674</v>
      </c>
      <c r="AB6658" s="7">
        <f t="shared" ref="AB6658" si="14935">Z6658*X6658</f>
        <v>-1.876001077023912E-2</v>
      </c>
      <c r="AD6658" s="7" cm="1">
        <f t="array" ref="AD6658:AF6658">P6658:R6658*AB6658</f>
        <v>4.7513898222028346E-2</v>
      </c>
      <c r="AE6658" s="7">
        <v>0.10929062896897056</v>
      </c>
      <c r="AF6658" s="7">
        <v>-0.10362523245666018</v>
      </c>
      <c r="AH6658" s="7">
        <f t="shared" ref="AH6658" si="14936">N6658*(1-N6658)*AD6658</f>
        <v>0</v>
      </c>
      <c r="AJ6658" s="7" cm="1">
        <f t="array" ref="AJ6658:AL6658">TRANSPOSE(F6658:F6660)*AH6659*$D$4</f>
        <v>4.0447382331561585E-4</v>
      </c>
      <c r="AK6658" s="7">
        <v>0</v>
      </c>
      <c r="AL6658" s="7">
        <v>0</v>
      </c>
      <c r="AN6658" s="14" cm="1">
        <f t="array" ref="AN6658:AP6659">H6658:J6659+AJ6658:AL6659</f>
        <v>-5.0754967487376215</v>
      </c>
      <c r="AO6658" s="14">
        <v>3.3172526485345117</v>
      </c>
      <c r="AP6658" s="14">
        <v>3.2851053713972145</v>
      </c>
      <c r="AR6658" s="14" cm="1">
        <f t="array" ref="AR6658:AT6658">TRANSPOSE(TRANSPOSE(P6658:R6658)+_xlfn.ANCHORARRAY(N6658)*AB6658*$D$4)</f>
        <v>-2.5439783382320376</v>
      </c>
      <c r="AS6658" s="14">
        <v>-5.8257930088597467</v>
      </c>
      <c r="AT6658" s="14">
        <v>5.522055138489077</v>
      </c>
    </row>
    <row r="6659" spans="1:46" x14ac:dyDescent="0.3">
      <c r="A6659" s="20"/>
      <c r="F6659" s="7" cm="1">
        <f t="array" ref="F6659:F6660">TRANSPOSE(_xlfn.CHOOSEROWS($G$4:$H$7,B6658))</f>
        <v>0</v>
      </c>
      <c r="H6659" s="7">
        <v>-1.7441352386925046</v>
      </c>
      <c r="I6659" s="7">
        <v>4.5360236216196839</v>
      </c>
      <c r="J6659" s="7">
        <v>4.5500293690951361</v>
      </c>
      <c r="L6659" s="7">
        <v>-1.7441352386925046</v>
      </c>
      <c r="N6659" s="7">
        <v>6.2066917411233834E-3</v>
      </c>
      <c r="AH6659" s="7">
        <f t="shared" ref="AH6659" si="14937">N6659*(1-N6659)*AE6658</f>
        <v>6.7412303885935974E-4</v>
      </c>
      <c r="AJ6659" s="7" cm="1">
        <f t="array" ref="AJ6659:AL6659">TRANSPOSE(F6658:F6660)*AH6660*$D$4</f>
        <v>-7.8745089417837592E-3</v>
      </c>
      <c r="AK6659" s="7">
        <v>0</v>
      </c>
      <c r="AL6659" s="7">
        <v>0</v>
      </c>
      <c r="AN6659" s="14">
        <v>-1.7520097476342884</v>
      </c>
      <c r="AO6659" s="14">
        <v>4.5360236216196839</v>
      </c>
      <c r="AP6659" s="14">
        <v>4.5500293690951361</v>
      </c>
    </row>
    <row r="6660" spans="1:46" x14ac:dyDescent="0.3">
      <c r="A6660" s="20"/>
      <c r="F6660" s="7">
        <v>0</v>
      </c>
      <c r="N6660" s="7">
        <v>0.14878844372613936</v>
      </c>
      <c r="AH6660" s="7">
        <f t="shared" ref="AH6660" si="14938">N6660*(1-N6660)*AF6658</f>
        <v>-1.31241815696396E-2</v>
      </c>
    </row>
    <row r="6661" spans="1:46" x14ac:dyDescent="0.3">
      <c r="A6661" s="20"/>
    </row>
    <row r="6662" spans="1:46" x14ac:dyDescent="0.3">
      <c r="A6662" s="20">
        <v>1663</v>
      </c>
      <c r="B6662" s="7">
        <f t="shared" ref="B6662" si="14939">MOD(ROUNDDOWN(ROW(B6662)/4,0),4)+1</f>
        <v>2</v>
      </c>
      <c r="D6662" s="7" cm="1">
        <f t="array" ref="D6662">_xlfn.CHOOSEROWS($I$4:$I$7,B6662)</f>
        <v>1</v>
      </c>
      <c r="F6662" s="7">
        <f t="shared" ref="F6662" si="14940">1+0</f>
        <v>1</v>
      </c>
      <c r="H6662" s="7" cm="1">
        <f t="array" ref="H6662:J6663">_xlfn.ANCHORARRAY(AN6658)</f>
        <v>-5.0754967487376215</v>
      </c>
      <c r="I6662" s="7">
        <v>3.3172526485345117</v>
      </c>
      <c r="J6662" s="7">
        <v>3.2851053713972145</v>
      </c>
      <c r="L6662" s="7" cm="1">
        <f t="array" ref="L6662:L6663">MMULT(H6662:J6663,F6662:F6664)</f>
        <v>-1.790391377340407</v>
      </c>
      <c r="N6662" s="7" cm="1">
        <f t="array" ref="N6662:N6664">_xlfn.VSTACK(1,1/(1+EXP(-_xlfn.ANCHORARRAY(L6662))))</f>
        <v>1</v>
      </c>
      <c r="P6662" s="7" cm="1">
        <f t="array" ref="P6662:R6662">_xlfn.ANCHORARRAY(AR6658)</f>
        <v>-2.5439783382320376</v>
      </c>
      <c r="Q6662" s="7">
        <v>-5.8257930088597467</v>
      </c>
      <c r="R6662" s="7">
        <v>5.522055138489077</v>
      </c>
      <c r="T6662" s="7" cm="1">
        <f t="array" ref="T6662">MMULT(P6662:R6662,_xlfn.ANCHORARRAY(N6662))</f>
        <v>1.8277055076444504</v>
      </c>
      <c r="V6662" s="18">
        <f t="shared" ref="V6662" si="14941">1/(1+EXP(-T6662))</f>
        <v>0.8614881605464878</v>
      </c>
      <c r="X6662" s="7">
        <f t="shared" ref="X6662" si="14942">D6662-V6662</f>
        <v>0.1385118394535122</v>
      </c>
      <c r="Z6662" s="7">
        <f t="shared" ref="Z6662" si="14943">V6662*(1-V6662)</f>
        <v>0.11932630978471666</v>
      </c>
      <c r="AB6662" s="7">
        <f t="shared" ref="AB6662" si="14944">Z6662*X6662</f>
        <v>1.6528106663480736E-2</v>
      </c>
      <c r="AD6662" s="7" cm="1">
        <f t="array" ref="AD6662:AF6662">P6662:R6662*AB6662</f>
        <v>-4.2047145323883588E-2</v>
      </c>
      <c r="AE6662" s="7">
        <v>-9.6289328249794262E-2</v>
      </c>
      <c r="AF6662" s="7">
        <v>9.1269116330569361E-2</v>
      </c>
      <c r="AH6662" s="7">
        <f t="shared" ref="AH6662" si="14945">N6662*(1-N6662)*AD6662</f>
        <v>0</v>
      </c>
      <c r="AJ6662" s="7" cm="1">
        <f t="array" ref="AJ6662:AL6662">TRANSPOSE(F6662:F6664)*AH6663*$D$4</f>
        <v>-7.0812328328984254E-3</v>
      </c>
      <c r="AK6662" s="7">
        <v>0</v>
      </c>
      <c r="AL6662" s="7">
        <v>-7.0812328328984254E-3</v>
      </c>
      <c r="AN6662" s="14" cm="1">
        <f t="array" ref="AN6662:AP6663">H6662:J6663+AJ6662:AL6663</f>
        <v>-5.0825779815705197</v>
      </c>
      <c r="AO6662" s="14">
        <v>3.3172526485345117</v>
      </c>
      <c r="AP6662" s="14">
        <v>3.2780241385643158</v>
      </c>
      <c r="AR6662" s="14" cm="1">
        <f t="array" ref="AR6662:AT6662">TRANSPOSE(TRANSPOSE(P6662:R6662)+_xlfn.ANCHORARRAY(N6662)*AB6662*$D$4)</f>
        <v>-2.5340614742339493</v>
      </c>
      <c r="AS6662" s="14">
        <v>-5.8243746519035353</v>
      </c>
      <c r="AT6662" s="14">
        <v>5.5314024642377815</v>
      </c>
    </row>
    <row r="6663" spans="1:46" x14ac:dyDescent="0.3">
      <c r="A6663" s="20"/>
      <c r="F6663" s="7" cm="1">
        <f t="array" ref="F6663:F6664">TRANSPOSE(_xlfn.CHOOSEROWS($G$4:$H$7,B6662))</f>
        <v>0</v>
      </c>
      <c r="H6663" s="7">
        <v>-1.7520097476342884</v>
      </c>
      <c r="I6663" s="7">
        <v>4.5360236216196839</v>
      </c>
      <c r="J6663" s="7">
        <v>4.5500293690951361</v>
      </c>
      <c r="L6663" s="7">
        <v>2.7980196214608477</v>
      </c>
      <c r="N6663" s="7">
        <v>0.14302474617832595</v>
      </c>
      <c r="AH6663" s="7">
        <f t="shared" ref="AH6663" si="14946">N6663*(1-N6663)*AE6662</f>
        <v>-1.1802054721497377E-2</v>
      </c>
      <c r="AJ6663" s="7" cm="1">
        <f t="array" ref="AJ6663:AL6663">TRANSPOSE(F6662:F6664)*AH6664*$D$4</f>
        <v>2.9643989816285259E-3</v>
      </c>
      <c r="AK6663" s="7">
        <v>0</v>
      </c>
      <c r="AL6663" s="7">
        <v>2.9643989816285259E-3</v>
      </c>
      <c r="AN6663" s="14">
        <v>-1.7490453486526598</v>
      </c>
      <c r="AO6663" s="14">
        <v>4.5360236216196839</v>
      </c>
      <c r="AP6663" s="14">
        <v>4.5529937680767647</v>
      </c>
    </row>
    <row r="6664" spans="1:46" x14ac:dyDescent="0.3">
      <c r="A6664" s="20"/>
      <c r="F6664" s="7">
        <v>1</v>
      </c>
      <c r="N6664" s="7">
        <v>0.94256871431390088</v>
      </c>
      <c r="AH6664" s="7">
        <f t="shared" ref="AH6664" si="14947">N6664*(1-N6664)*AF6662</f>
        <v>4.9406649693808768E-3</v>
      </c>
    </row>
    <row r="6665" spans="1:46" x14ac:dyDescent="0.3">
      <c r="A6665" s="20"/>
    </row>
    <row r="6666" spans="1:46" x14ac:dyDescent="0.3">
      <c r="A6666" s="20">
        <v>1664</v>
      </c>
      <c r="B6666" s="7">
        <f t="shared" ref="B6666" si="14948">MOD(ROUNDDOWN(ROW(B6666)/4,0),4)+1</f>
        <v>3</v>
      </c>
      <c r="D6666" s="7" cm="1">
        <f t="array" ref="D6666">_xlfn.CHOOSEROWS($I$4:$I$7,B6666)</f>
        <v>1</v>
      </c>
      <c r="F6666" s="7">
        <f t="shared" ref="F6666" si="14949">1+0</f>
        <v>1</v>
      </c>
      <c r="H6666" s="7" cm="1">
        <f t="array" ref="H6666:J6667">_xlfn.ANCHORARRAY(AN6662)</f>
        <v>-5.0825779815705197</v>
      </c>
      <c r="I6666" s="7">
        <v>3.3172526485345117</v>
      </c>
      <c r="J6666" s="7">
        <v>3.2780241385643158</v>
      </c>
      <c r="L6666" s="7" cm="1">
        <f t="array" ref="L6666:L6667">MMULT(H6666:J6667,F6666:F6668)</f>
        <v>-1.7653253330360079</v>
      </c>
      <c r="N6666" s="7" cm="1">
        <f t="array" ref="N6666:N6668">_xlfn.VSTACK(1,1/(1+EXP(-_xlfn.ANCHORARRAY(L6666))))</f>
        <v>1</v>
      </c>
      <c r="P6666" s="7" cm="1">
        <f t="array" ref="P6666:R6666">_xlfn.ANCHORARRAY(AR6662)</f>
        <v>-2.5340614742339493</v>
      </c>
      <c r="Q6666" s="7">
        <v>-5.8243746519035353</v>
      </c>
      <c r="R6666" s="7">
        <v>5.5314024642377815</v>
      </c>
      <c r="T6666" s="7" cm="1">
        <f t="array" ref="T6666">MMULT(P6666:R6666,_xlfn.ANCHORARRAY(N6666))</f>
        <v>1.8252585017996616</v>
      </c>
      <c r="V6666" s="18">
        <f t="shared" ref="V6666" si="14950">1/(1+EXP(-T6666))</f>
        <v>0.86119591000062956</v>
      </c>
      <c r="X6666" s="7">
        <f t="shared" ref="X6666" si="14951">D6666-V6666</f>
        <v>0.13880408999937044</v>
      </c>
      <c r="Z6666" s="7">
        <f t="shared" ref="Z6666" si="14952">V6666*(1-V6666)</f>
        <v>0.1195375145988171</v>
      </c>
      <c r="AB6666" s="7">
        <f t="shared" ref="AB6666" si="14953">Z6666*X6666</f>
        <v>1.6592295934675268E-2</v>
      </c>
      <c r="AD6666" s="7" cm="1">
        <f t="array" ref="AD6666:AF6666">P6666:R6666*AB6666</f>
        <v>-4.2045897897149173E-2</v>
      </c>
      <c r="AE6666" s="7">
        <v>-9.6639747858804706E-2</v>
      </c>
      <c r="AF6666" s="7">
        <v>9.1778666620425303E-2</v>
      </c>
      <c r="AH6666" s="7">
        <f t="shared" ref="AH6666" si="14954">N6666*(1-N6666)*AD6666</f>
        <v>0</v>
      </c>
      <c r="AJ6666" s="7" cm="1">
        <f t="array" ref="AJ6666:AL6666">TRANSPOSE(F6666:F6668)*AH6667*$D$4</f>
        <v>-7.2347738049435267E-3</v>
      </c>
      <c r="AK6666" s="7">
        <v>-7.2347738049435267E-3</v>
      </c>
      <c r="AL6666" s="7">
        <v>0</v>
      </c>
      <c r="AN6666" s="14" cm="1">
        <f t="array" ref="AN6666:AP6667">H6666:J6667+AJ6666:AL6667</f>
        <v>-5.0898127553754628</v>
      </c>
      <c r="AO6666" s="14">
        <v>3.3100178747295681</v>
      </c>
      <c r="AP6666" s="14">
        <v>3.2780241385643158</v>
      </c>
      <c r="AR6666" s="14" cm="1">
        <f t="array" ref="AR6666:AT6666">TRANSPOSE(TRANSPOSE(P6666:R6666)+_xlfn.ANCHORARRAY(N6666)*AB6666*$D$4)</f>
        <v>-2.5241060966731443</v>
      </c>
      <c r="AS6666" s="14">
        <v>-5.8229199260091233</v>
      </c>
      <c r="AT6666" s="14">
        <v>5.540780112172464</v>
      </c>
    </row>
    <row r="6667" spans="1:46" x14ac:dyDescent="0.3">
      <c r="A6667" s="20"/>
      <c r="F6667" s="7" cm="1">
        <f t="array" ref="F6667:F6668">TRANSPOSE(_xlfn.CHOOSEROWS($G$4:$H$7,B6666))</f>
        <v>1</v>
      </c>
      <c r="H6667" s="7">
        <v>-1.7490453486526598</v>
      </c>
      <c r="I6667" s="7">
        <v>4.5360236216196839</v>
      </c>
      <c r="J6667" s="7">
        <v>4.5529937680767647</v>
      </c>
      <c r="L6667" s="7">
        <v>2.7869782729670241</v>
      </c>
      <c r="N6667" s="7">
        <v>0.14612463319719823</v>
      </c>
      <c r="AH6667" s="7">
        <f t="shared" ref="AH6667" si="14955">N6667*(1-N6667)*AE6666</f>
        <v>-1.2057956341572544E-2</v>
      </c>
      <c r="AJ6667" s="7" cm="1">
        <f t="array" ref="AJ6667:AL6667">TRANSPOSE(F6666:F6668)*AH6668*$D$4</f>
        <v>3.0102050932129952E-3</v>
      </c>
      <c r="AK6667" s="7">
        <v>3.0102050932129952E-3</v>
      </c>
      <c r="AL6667" s="7">
        <v>0</v>
      </c>
      <c r="AN6667" s="14">
        <v>-1.7460351435594468</v>
      </c>
      <c r="AO6667" s="14">
        <v>4.5390338267128971</v>
      </c>
      <c r="AP6667" s="14">
        <v>4.5529937680767647</v>
      </c>
    </row>
    <row r="6668" spans="1:46" x14ac:dyDescent="0.3">
      <c r="A6668" s="20"/>
      <c r="F6668" s="7">
        <v>0</v>
      </c>
      <c r="N6668" s="7">
        <v>0.9419680848271198</v>
      </c>
      <c r="AH6668" s="7">
        <f t="shared" ref="AH6668" si="14956">N6668*(1-N6668)*AF6666</f>
        <v>5.0170084886883258E-3</v>
      </c>
    </row>
    <row r="6669" spans="1:46" x14ac:dyDescent="0.3">
      <c r="A6669" s="20"/>
    </row>
    <row r="6670" spans="1:46" x14ac:dyDescent="0.3">
      <c r="A6670" s="20">
        <v>1665</v>
      </c>
      <c r="B6670" s="7">
        <f t="shared" ref="B6670" si="14957">MOD(ROUNDDOWN(ROW(B6670)/4,0),4)+1</f>
        <v>4</v>
      </c>
      <c r="D6670" s="7" cm="1">
        <f t="array" ref="D6670">_xlfn.CHOOSEROWS($I$4:$I$7,B6670)</f>
        <v>0</v>
      </c>
      <c r="F6670" s="7">
        <f t="shared" ref="F6670" si="14958">1+0</f>
        <v>1</v>
      </c>
      <c r="H6670" s="7" cm="1">
        <f t="array" ref="H6670:J6671">_xlfn.ANCHORARRAY(AN6666)</f>
        <v>-5.0898127553754628</v>
      </c>
      <c r="I6670" s="7">
        <v>3.3100178747295681</v>
      </c>
      <c r="J6670" s="7">
        <v>3.2780241385643158</v>
      </c>
      <c r="L6670" s="7" cm="1">
        <f t="array" ref="L6670:L6671">MMULT(H6670:J6671,F6670:F6672)</f>
        <v>1.4982292579184211</v>
      </c>
      <c r="N6670" s="7" cm="1">
        <f t="array" ref="N6670:N6672">_xlfn.VSTACK(1,1/(1+EXP(-_xlfn.ANCHORARRAY(L6670))))</f>
        <v>1</v>
      </c>
      <c r="P6670" s="7" cm="1">
        <f t="array" ref="P6670:R6670">_xlfn.ANCHORARRAY(AR6666)</f>
        <v>-2.5241060966731443</v>
      </c>
      <c r="Q6670" s="7">
        <v>-5.8229199260091233</v>
      </c>
      <c r="R6670" s="7">
        <v>5.540780112172464</v>
      </c>
      <c r="T6670" s="7" cm="1">
        <f t="array" ref="T6670">MMULT(P6670:R6670,_xlfn.ANCHORARRAY(N6670))</f>
        <v>-1.7460304509660061</v>
      </c>
      <c r="V6670" s="18">
        <f t="shared" ref="V6670" si="14959">1/(1+EXP(-T6670))</f>
        <v>0.14854857398661675</v>
      </c>
      <c r="X6670" s="7">
        <f t="shared" ref="X6670" si="14960">D6670-V6670</f>
        <v>-0.14854857398661675</v>
      </c>
      <c r="Z6670" s="7">
        <f t="shared" ref="Z6670" si="14961">V6670*(1-V6670)</f>
        <v>0.12648189515315938</v>
      </c>
      <c r="AB6670" s="7">
        <f t="shared" ref="AB6670" si="14962">Z6670*X6670</f>
        <v>-1.8788705160126599E-2</v>
      </c>
      <c r="AD6670" s="7" cm="1">
        <f t="array" ref="AD6670:AF6670">P6670:R6670*AB6670</f>
        <v>4.7424685243269718E-2</v>
      </c>
      <c r="AE6670" s="7">
        <v>0.10940512566081161</v>
      </c>
      <c r="AF6670" s="7">
        <v>-0.1041040838847016</v>
      </c>
      <c r="AH6670" s="7">
        <f t="shared" ref="AH6670" si="14963">N6670*(1-N6670)*AD6670</f>
        <v>0</v>
      </c>
      <c r="AJ6670" s="7" cm="1">
        <f t="array" ref="AJ6670:AL6670">TRANSPOSE(F6670:F6672)*AH6671*$D$4</f>
        <v>9.8014445589115328E-3</v>
      </c>
      <c r="AK6670" s="7">
        <v>9.8014445589115328E-3</v>
      </c>
      <c r="AL6670" s="7">
        <v>9.8014445589115328E-3</v>
      </c>
      <c r="AN6670" s="14" cm="1">
        <f t="array" ref="AN6670:AP6671">H6670:J6671+AJ6670:AL6671</f>
        <v>-5.080011310816551</v>
      </c>
      <c r="AO6670" s="14">
        <v>3.3198193192884795</v>
      </c>
      <c r="AP6670" s="14">
        <v>3.2878255831232273</v>
      </c>
      <c r="AR6670" s="14" cm="1">
        <f t="array" ref="AR6670:AT6670">TRANSPOSE(TRANSPOSE(P6670:R6670)+_xlfn.ANCHORARRAY(N6670)*AB6670*$D$4)</f>
        <v>-2.5353793197692203</v>
      </c>
      <c r="AS6670" s="14">
        <v>-5.8321336465454294</v>
      </c>
      <c r="AT6670" s="14">
        <v>5.5295141575632778</v>
      </c>
    </row>
    <row r="6671" spans="1:46" x14ac:dyDescent="0.3">
      <c r="A6671" s="20"/>
      <c r="F6671" s="7" cm="1">
        <f t="array" ref="F6671:F6672">TRANSPOSE(_xlfn.CHOOSEROWS($G$4:$H$7,B6670))</f>
        <v>1</v>
      </c>
      <c r="H6671" s="7">
        <v>-1.7460351435594468</v>
      </c>
      <c r="I6671" s="7">
        <v>4.5390338267128971</v>
      </c>
      <c r="J6671" s="7">
        <v>4.5529937680767647</v>
      </c>
      <c r="L6671" s="7">
        <v>7.3459924512302148</v>
      </c>
      <c r="N6671" s="7">
        <v>0.81731022776557227</v>
      </c>
      <c r="AH6671" s="7">
        <f t="shared" ref="AH6671" si="14964">N6671*(1-N6671)*AE6670</f>
        <v>1.6335740931519221E-2</v>
      </c>
      <c r="AJ6671" s="7" cm="1">
        <f t="array" ref="AJ6671:AL6671">TRANSPOSE(F6670:F6672)*AH6672*$D$4</f>
        <v>-4.0247121259827723E-5</v>
      </c>
      <c r="AK6671" s="7">
        <v>-4.0247121259827723E-5</v>
      </c>
      <c r="AL6671" s="7">
        <v>-4.0247121259827723E-5</v>
      </c>
      <c r="AN6671" s="14">
        <v>-1.7460753906807065</v>
      </c>
      <c r="AO6671" s="14">
        <v>4.5389935795916374</v>
      </c>
      <c r="AP6671" s="14">
        <v>4.552953520955505</v>
      </c>
    </row>
    <row r="6672" spans="1:46" x14ac:dyDescent="0.3">
      <c r="A6672" s="20"/>
      <c r="F6672" s="7">
        <v>1</v>
      </c>
      <c r="N6672" s="7">
        <v>0.99935524323185632</v>
      </c>
      <c r="AH6672" s="7">
        <f t="shared" ref="AH6672" si="14965">N6672*(1-N6672)*AF6670</f>
        <v>-6.7078535433046205E-5</v>
      </c>
    </row>
    <row r="6673" spans="1:46" x14ac:dyDescent="0.3">
      <c r="A6673" s="20"/>
    </row>
    <row r="6674" spans="1:46" x14ac:dyDescent="0.3">
      <c r="A6674" s="20">
        <v>1666</v>
      </c>
      <c r="B6674" s="7">
        <f t="shared" ref="B6674" si="14966">MOD(ROUNDDOWN(ROW(B6674)/4,0),4)+1</f>
        <v>1</v>
      </c>
      <c r="D6674" s="7" cm="1">
        <f t="array" ref="D6674">_xlfn.CHOOSEROWS($I$4:$I$7,B6674)</f>
        <v>0</v>
      </c>
      <c r="F6674" s="7">
        <f t="shared" ref="F6674" si="14967">1+0</f>
        <v>1</v>
      </c>
      <c r="H6674" s="7" cm="1">
        <f t="array" ref="H6674:J6675">_xlfn.ANCHORARRAY(AN6670)</f>
        <v>-5.080011310816551</v>
      </c>
      <c r="I6674" s="7">
        <v>3.3198193192884795</v>
      </c>
      <c r="J6674" s="7">
        <v>3.2878255831232273</v>
      </c>
      <c r="L6674" s="7" cm="1">
        <f t="array" ref="L6674:L6675">MMULT(H6674:J6675,F6674:F6676)</f>
        <v>-5.080011310816551</v>
      </c>
      <c r="N6674" s="7" cm="1">
        <f t="array" ref="N6674:N6676">_xlfn.VSTACK(1,1/(1+EXP(-_xlfn.ANCHORARRAY(L6674))))</f>
        <v>1</v>
      </c>
      <c r="P6674" s="7" cm="1">
        <f t="array" ref="P6674:R6674">_xlfn.ANCHORARRAY(AR6670)</f>
        <v>-2.5353793197692203</v>
      </c>
      <c r="Q6674" s="7">
        <v>-5.8321336465454294</v>
      </c>
      <c r="R6674" s="7">
        <v>5.5295141575632778</v>
      </c>
      <c r="T6674" s="7" cm="1">
        <f t="array" ref="T6674">MMULT(P6674:R6674,_xlfn.ANCHORARRAY(N6674))</f>
        <v>-1.7500600072259707</v>
      </c>
      <c r="V6674" s="18">
        <f t="shared" ref="V6674" si="14968">1/(1+EXP(-T6674))</f>
        <v>0.14803962952661912</v>
      </c>
      <c r="X6674" s="7">
        <f t="shared" ref="X6674" si="14969">D6674-V6674</f>
        <v>-0.14803962952661912</v>
      </c>
      <c r="Z6674" s="7">
        <f t="shared" ref="Z6674" si="14970">V6674*(1-V6674)</f>
        <v>0.12612389761624049</v>
      </c>
      <c r="AB6674" s="7">
        <f t="shared" ref="AB6674" si="14971">Z6674*X6674</f>
        <v>-1.8671335077561482E-2</v>
      </c>
      <c r="AD6674" s="7" cm="1">
        <f t="array" ref="AD6674:AF6674">P6674:R6674*AB6674</f>
        <v>4.733891682813101E-2</v>
      </c>
      <c r="AE6674" s="7">
        <v>0.10889372153177024</v>
      </c>
      <c r="AF6674" s="7">
        <v>-0.10324341165198406</v>
      </c>
      <c r="AH6674" s="7">
        <f t="shared" ref="AH6674" si="14972">N6674*(1-N6674)*AD6674</f>
        <v>0</v>
      </c>
      <c r="AJ6674" s="7" cm="1">
        <f t="array" ref="AJ6674:AL6674">TRANSPOSE(F6674:F6676)*AH6675*$D$4</f>
        <v>4.0137235741258655E-4</v>
      </c>
      <c r="AK6674" s="7">
        <v>0</v>
      </c>
      <c r="AL6674" s="7">
        <v>0</v>
      </c>
      <c r="AN6674" s="14" cm="1">
        <f t="array" ref="AN6674:AP6675">H6674:J6675+AJ6674:AL6675</f>
        <v>-5.0796099384591384</v>
      </c>
      <c r="AO6674" s="14">
        <v>3.3198193192884795</v>
      </c>
      <c r="AP6674" s="14">
        <v>3.2878255831232273</v>
      </c>
      <c r="AR6674" s="14" cm="1">
        <f t="array" ref="AR6674:AT6674">TRANSPOSE(TRANSPOSE(P6674:R6674)+_xlfn.ANCHORARRAY(N6674)*AB6674*$D$4)</f>
        <v>-2.5465821208157573</v>
      </c>
      <c r="AS6674" s="14">
        <v>-5.832202895443551</v>
      </c>
      <c r="AT6674" s="14">
        <v>5.5278500611195494</v>
      </c>
    </row>
    <row r="6675" spans="1:46" x14ac:dyDescent="0.3">
      <c r="A6675" s="20"/>
      <c r="F6675" s="7" cm="1">
        <f t="array" ref="F6675:F6676">TRANSPOSE(_xlfn.CHOOSEROWS($G$4:$H$7,B6674))</f>
        <v>0</v>
      </c>
      <c r="H6675" s="7">
        <v>-1.7460753906807065</v>
      </c>
      <c r="I6675" s="7">
        <v>4.5389935795916374</v>
      </c>
      <c r="J6675" s="7">
        <v>4.552953520955505</v>
      </c>
      <c r="L6675" s="7">
        <v>-1.7460753906807065</v>
      </c>
      <c r="N6675" s="7">
        <v>6.1813914068205786E-3</v>
      </c>
      <c r="AH6675" s="7">
        <f t="shared" ref="AH6675" si="14973">N6675*(1-N6675)*AE6674</f>
        <v>6.6895392902097757E-4</v>
      </c>
      <c r="AJ6675" s="7" cm="1">
        <f t="array" ref="AJ6675:AL6675">TRANSPOSE(F6674:F6676)*AH6676*$D$4</f>
        <v>-7.8348059269453939E-3</v>
      </c>
      <c r="AK6675" s="7">
        <v>0</v>
      </c>
      <c r="AL6675" s="7">
        <v>0</v>
      </c>
      <c r="AN6675" s="14">
        <v>-1.7539101966076518</v>
      </c>
      <c r="AO6675" s="14">
        <v>4.5389935795916374</v>
      </c>
      <c r="AP6675" s="14">
        <v>4.552953520955505</v>
      </c>
    </row>
    <row r="6676" spans="1:46" x14ac:dyDescent="0.3">
      <c r="A6676" s="20"/>
      <c r="F6676" s="7">
        <v>0</v>
      </c>
      <c r="N6676" s="7">
        <v>0.1485428900161081</v>
      </c>
      <c r="AH6676" s="7">
        <f t="shared" ref="AH6676" si="14974">N6676*(1-N6676)*AF6674</f>
        <v>-1.3058009878242323E-2</v>
      </c>
    </row>
    <row r="6677" spans="1:46" x14ac:dyDescent="0.3">
      <c r="A6677" s="20"/>
    </row>
    <row r="6678" spans="1:46" x14ac:dyDescent="0.3">
      <c r="A6678" s="20">
        <v>1667</v>
      </c>
      <c r="B6678" s="7">
        <f t="shared" ref="B6678" si="14975">MOD(ROUNDDOWN(ROW(B6678)/4,0),4)+1</f>
        <v>2</v>
      </c>
      <c r="D6678" s="7" cm="1">
        <f t="array" ref="D6678">_xlfn.CHOOSEROWS($I$4:$I$7,B6678)</f>
        <v>1</v>
      </c>
      <c r="F6678" s="7">
        <f t="shared" ref="F6678" si="14976">1+0</f>
        <v>1</v>
      </c>
      <c r="H6678" s="7" cm="1">
        <f t="array" ref="H6678:J6679">_xlfn.ANCHORARRAY(AN6674)</f>
        <v>-5.0796099384591384</v>
      </c>
      <c r="I6678" s="7">
        <v>3.3198193192884795</v>
      </c>
      <c r="J6678" s="7">
        <v>3.2878255831232273</v>
      </c>
      <c r="L6678" s="7" cm="1">
        <f t="array" ref="L6678:L6679">MMULT(H6678:J6679,F6678:F6680)</f>
        <v>-1.7917843553359112</v>
      </c>
      <c r="N6678" s="7" cm="1">
        <f t="array" ref="N6678:N6680">_xlfn.VSTACK(1,1/(1+EXP(-_xlfn.ANCHORARRAY(L6678))))</f>
        <v>1</v>
      </c>
      <c r="P6678" s="7" cm="1">
        <f t="array" ref="P6678:R6678">_xlfn.ANCHORARRAY(AR6674)</f>
        <v>-2.5465821208157573</v>
      </c>
      <c r="Q6678" s="7">
        <v>-5.832202895443551</v>
      </c>
      <c r="R6678" s="7">
        <v>5.5278500611195494</v>
      </c>
      <c r="T6678" s="7" cm="1">
        <f t="array" ref="T6678">MMULT(P6678:R6678,_xlfn.ANCHORARRAY(N6678))</f>
        <v>1.8309485270055812</v>
      </c>
      <c r="V6678" s="18">
        <f t="shared" ref="V6678" si="14977">1/(1+EXP(-T6678))</f>
        <v>0.86187468461342176</v>
      </c>
      <c r="X6678" s="7">
        <f t="shared" ref="X6678" si="14978">D6678-V6678</f>
        <v>0.13812531538657824</v>
      </c>
      <c r="Z6678" s="7">
        <f t="shared" ref="Z6678" si="14979">V6678*(1-V6678)</f>
        <v>0.11904671263593654</v>
      </c>
      <c r="AB6678" s="7">
        <f t="shared" ref="AB6678" si="14980">Z6678*X6678</f>
        <v>1.6443364728574085E-2</v>
      </c>
      <c r="AD6678" s="7" cm="1">
        <f t="array" ref="AD6678:AF6678">P6678:R6678*AB6678</f>
        <v>-4.1874378623839213E-2</v>
      </c>
      <c r="AE6678" s="7">
        <v>-9.5901039380824143E-2</v>
      </c>
      <c r="AF6678" s="7">
        <v>9.0896454719859299E-2</v>
      </c>
      <c r="AH6678" s="7">
        <f t="shared" ref="AH6678" si="14981">N6678*(1-N6678)*AD6678</f>
        <v>0</v>
      </c>
      <c r="AJ6678" s="7" cm="1">
        <f t="array" ref="AJ6678:AL6678">TRANSPOSE(F6678:F6680)*AH6679*$D$4</f>
        <v>-7.0456654044616382E-3</v>
      </c>
      <c r="AK6678" s="7">
        <v>0</v>
      </c>
      <c r="AL6678" s="7">
        <v>-7.0456654044616382E-3</v>
      </c>
      <c r="AN6678" s="14" cm="1">
        <f t="array" ref="AN6678:AP6679">H6678:J6679+AJ6678:AL6679</f>
        <v>-5.0866556038636004</v>
      </c>
      <c r="AO6678" s="14">
        <v>3.3198193192884795</v>
      </c>
      <c r="AP6678" s="14">
        <v>3.2807799177187658</v>
      </c>
      <c r="AR6678" s="14" cm="1">
        <f t="array" ref="AR6678:AT6678">TRANSPOSE(TRANSPOSE(P6678:R6678)+_xlfn.ANCHORARRAY(N6678)*AB6678*$D$4)</f>
        <v>-2.5367161019786129</v>
      </c>
      <c r="AS6678" s="14">
        <v>-5.8307934942453414</v>
      </c>
      <c r="AT6678" s="14">
        <v>5.5371500082983278</v>
      </c>
    </row>
    <row r="6679" spans="1:46" x14ac:dyDescent="0.3">
      <c r="A6679" s="20"/>
      <c r="F6679" s="7" cm="1">
        <f t="array" ref="F6679:F6680">TRANSPOSE(_xlfn.CHOOSEROWS($G$4:$H$7,B6678))</f>
        <v>0</v>
      </c>
      <c r="H6679" s="7">
        <v>-1.7539101966076518</v>
      </c>
      <c r="I6679" s="7">
        <v>4.5389935795916374</v>
      </c>
      <c r="J6679" s="7">
        <v>4.552953520955505</v>
      </c>
      <c r="L6679" s="7">
        <v>2.7990433243478532</v>
      </c>
      <c r="N6679" s="7">
        <v>0.14285409560571366</v>
      </c>
      <c r="AH6679" s="7">
        <f t="shared" ref="AH6679" si="14982">N6679*(1-N6679)*AE6678</f>
        <v>-1.1742775674102731E-2</v>
      </c>
      <c r="AJ6679" s="7" cm="1">
        <f t="array" ref="AJ6679:AL6679">TRANSPOSE(F6678:F6680)*AH6680*$D$4</f>
        <v>2.949620939448738E-3</v>
      </c>
      <c r="AK6679" s="7">
        <v>0</v>
      </c>
      <c r="AL6679" s="7">
        <v>2.949620939448738E-3</v>
      </c>
      <c r="AN6679" s="14">
        <v>-1.750960575668203</v>
      </c>
      <c r="AO6679" s="14">
        <v>4.5389935795916374</v>
      </c>
      <c r="AP6679" s="14">
        <v>4.5559031418949534</v>
      </c>
    </row>
    <row r="6680" spans="1:46" x14ac:dyDescent="0.3">
      <c r="A6680" s="20"/>
      <c r="F6680" s="7">
        <v>1</v>
      </c>
      <c r="N6680" s="7">
        <v>0.94262410525361418</v>
      </c>
      <c r="AH6680" s="7">
        <f t="shared" ref="AH6680" si="14983">N6680*(1-N6680)*AF6678</f>
        <v>4.9160348990812302E-3</v>
      </c>
    </row>
    <row r="6681" spans="1:46" x14ac:dyDescent="0.3">
      <c r="A6681" s="20"/>
    </row>
    <row r="6682" spans="1:46" x14ac:dyDescent="0.3">
      <c r="A6682" s="20">
        <v>1668</v>
      </c>
      <c r="B6682" s="7">
        <f t="shared" ref="B6682" si="14984">MOD(ROUNDDOWN(ROW(B6682)/4,0),4)+1</f>
        <v>3</v>
      </c>
      <c r="D6682" s="7" cm="1">
        <f t="array" ref="D6682">_xlfn.CHOOSEROWS($I$4:$I$7,B6682)</f>
        <v>1</v>
      </c>
      <c r="F6682" s="7">
        <f t="shared" ref="F6682" si="14985">1+0</f>
        <v>1</v>
      </c>
      <c r="H6682" s="7" cm="1">
        <f t="array" ref="H6682:J6683">_xlfn.ANCHORARRAY(AN6678)</f>
        <v>-5.0866556038636004</v>
      </c>
      <c r="I6682" s="7">
        <v>3.3198193192884795</v>
      </c>
      <c r="J6682" s="7">
        <v>3.2807799177187658</v>
      </c>
      <c r="L6682" s="7" cm="1">
        <f t="array" ref="L6682:L6683">MMULT(H6682:J6683,F6682:F6684)</f>
        <v>-1.7668362845751209</v>
      </c>
      <c r="N6682" s="7" cm="1">
        <f t="array" ref="N6682:N6684">_xlfn.VSTACK(1,1/(1+EXP(-_xlfn.ANCHORARRAY(L6682))))</f>
        <v>1</v>
      </c>
      <c r="P6682" s="7" cm="1">
        <f t="array" ref="P6682:R6682">_xlfn.ANCHORARRAY(AR6678)</f>
        <v>-2.5367161019786129</v>
      </c>
      <c r="Q6682" s="7">
        <v>-5.8307934942453414</v>
      </c>
      <c r="R6682" s="7">
        <v>5.5371500082983278</v>
      </c>
      <c r="T6682" s="7" cm="1">
        <f t="array" ref="T6682">MMULT(P6682:R6682,_xlfn.ANCHORARRAY(N6682))</f>
        <v>1.8284976889254243</v>
      </c>
      <c r="V6682" s="18">
        <f t="shared" ref="V6682" si="14986">1/(1+EXP(-T6682))</f>
        <v>0.86158266154878538</v>
      </c>
      <c r="X6682" s="7">
        <f t="shared" ref="X6682" si="14987">D6682-V6682</f>
        <v>0.13841733845121462</v>
      </c>
      <c r="Z6682" s="7">
        <f t="shared" ref="Z6682" si="14988">V6682*(1-V6682)</f>
        <v>0.11925797886729653</v>
      </c>
      <c r="AB6682" s="7">
        <f t="shared" ref="AB6682" si="14989">Z6682*X6682</f>
        <v>1.6507372023882385E-2</v>
      </c>
      <c r="AD6682" s="7" cm="1">
        <f t="array" ref="AD6682:AF6682">P6682:R6682*AB6682</f>
        <v>-4.1874516414333728E-2</v>
      </c>
      <c r="AE6682" s="7">
        <v>-9.6251077403940968E-2</v>
      </c>
      <c r="AF6682" s="7">
        <v>9.1403795139023927E-2</v>
      </c>
      <c r="AH6682" s="7">
        <f t="shared" ref="AH6682" si="14990">N6682*(1-N6682)*AD6682</f>
        <v>0</v>
      </c>
      <c r="AJ6682" s="7" cm="1">
        <f t="array" ref="AJ6682:AL6682">TRANSPOSE(F6682:F6684)*AH6683*$D$4</f>
        <v>-7.1979731222238368E-3</v>
      </c>
      <c r="AK6682" s="7">
        <v>-7.1979731222238368E-3</v>
      </c>
      <c r="AL6682" s="7">
        <v>0</v>
      </c>
      <c r="AN6682" s="14" cm="1">
        <f t="array" ref="AN6682:AP6683">H6682:J6683+AJ6682:AL6683</f>
        <v>-5.0938535769858246</v>
      </c>
      <c r="AO6682" s="14">
        <v>3.3126213461662557</v>
      </c>
      <c r="AP6682" s="14">
        <v>3.2807799177187658</v>
      </c>
      <c r="AR6682" s="14" cm="1">
        <f t="array" ref="AR6682:AT6682">TRANSPOSE(TRANSPOSE(P6682:R6682)+_xlfn.ANCHORARRAY(N6682)*AB6682*$D$4)</f>
        <v>-2.5268116787642834</v>
      </c>
      <c r="AS6682" s="14">
        <v>-5.8293480802671676</v>
      </c>
      <c r="AT6682" s="14">
        <v>5.5464802296485063</v>
      </c>
    </row>
    <row r="6683" spans="1:46" x14ac:dyDescent="0.3">
      <c r="A6683" s="20"/>
      <c r="F6683" s="7" cm="1">
        <f t="array" ref="F6683:F6684">TRANSPOSE(_xlfn.CHOOSEROWS($G$4:$H$7,B6682))</f>
        <v>1</v>
      </c>
      <c r="H6683" s="7">
        <v>-1.750960575668203</v>
      </c>
      <c r="I6683" s="7">
        <v>4.5389935795916374</v>
      </c>
      <c r="J6683" s="7">
        <v>4.5559031418949534</v>
      </c>
      <c r="L6683" s="7">
        <v>2.7880330039234344</v>
      </c>
      <c r="N6683" s="7">
        <v>0.14593620919614261</v>
      </c>
      <c r="AH6683" s="7">
        <f t="shared" ref="AH6683" si="14991">N6683*(1-N6683)*AE6682</f>
        <v>-1.1996621870373063E-2</v>
      </c>
      <c r="AJ6683" s="7" cm="1">
        <f t="array" ref="AJ6683:AL6683">TRANSPOSE(F6682:F6684)*AH6684*$D$4</f>
        <v>2.995115985300046E-3</v>
      </c>
      <c r="AK6683" s="7">
        <v>2.995115985300046E-3</v>
      </c>
      <c r="AL6683" s="7">
        <v>0</v>
      </c>
      <c r="AN6683" s="14">
        <v>-1.7479654596829028</v>
      </c>
      <c r="AO6683" s="14">
        <v>4.5419886955769373</v>
      </c>
      <c r="AP6683" s="14">
        <v>4.5559031418949534</v>
      </c>
    </row>
    <row r="6684" spans="1:46" x14ac:dyDescent="0.3">
      <c r="A6684" s="20"/>
      <c r="F6684" s="7">
        <v>0</v>
      </c>
      <c r="N6684" s="7">
        <v>0.9420257139941115</v>
      </c>
      <c r="AH6684" s="7">
        <f t="shared" ref="AH6684" si="14992">N6684*(1-N6684)*AF6682</f>
        <v>4.9918599755000769E-3</v>
      </c>
    </row>
    <row r="6685" spans="1:46" x14ac:dyDescent="0.3">
      <c r="A6685" s="20"/>
    </row>
    <row r="6686" spans="1:46" x14ac:dyDescent="0.3">
      <c r="A6686" s="20">
        <v>1669</v>
      </c>
      <c r="B6686" s="7">
        <f t="shared" ref="B6686" si="14993">MOD(ROUNDDOWN(ROW(B6686)/4,0),4)+1</f>
        <v>4</v>
      </c>
      <c r="D6686" s="7" cm="1">
        <f t="array" ref="D6686">_xlfn.CHOOSEROWS($I$4:$I$7,B6686)</f>
        <v>0</v>
      </c>
      <c r="F6686" s="7">
        <f t="shared" ref="F6686" si="14994">1+0</f>
        <v>1</v>
      </c>
      <c r="H6686" s="7" cm="1">
        <f t="array" ref="H6686:J6687">_xlfn.ANCHORARRAY(AN6682)</f>
        <v>-5.0938535769858246</v>
      </c>
      <c r="I6686" s="7">
        <v>3.3126213461662557</v>
      </c>
      <c r="J6686" s="7">
        <v>3.2807799177187658</v>
      </c>
      <c r="L6686" s="7" cm="1">
        <f t="array" ref="L6686:L6687">MMULT(H6686:J6687,F6686:F6688)</f>
        <v>1.4995476868991968</v>
      </c>
      <c r="N6686" s="7" cm="1">
        <f t="array" ref="N6686:N6688">_xlfn.VSTACK(1,1/(1+EXP(-_xlfn.ANCHORARRAY(L6686))))</f>
        <v>1</v>
      </c>
      <c r="P6686" s="7" cm="1">
        <f t="array" ref="P6686:R6686">_xlfn.ANCHORARRAY(AR6682)</f>
        <v>-2.5268116787642834</v>
      </c>
      <c r="Q6686" s="7">
        <v>-5.8293480802671676</v>
      </c>
      <c r="R6686" s="7">
        <v>5.5464802296485063</v>
      </c>
      <c r="T6686" s="7" cm="1">
        <f t="array" ref="T6686">MMULT(P6686:R6686,_xlfn.ANCHORARRAY(N6686))</f>
        <v>-1.749426441951714</v>
      </c>
      <c r="V6686" s="18">
        <f t="shared" ref="V6686" si="14995">1/(1+EXP(-T6686))</f>
        <v>0.14811955506831515</v>
      </c>
      <c r="X6686" s="7">
        <f t="shared" ref="X6686" si="14996">D6686-V6686</f>
        <v>-0.14811955506831515</v>
      </c>
      <c r="Z6686" s="7">
        <f t="shared" ref="Z6686" si="14997">V6686*(1-V6686)</f>
        <v>0.12618015247467951</v>
      </c>
      <c r="AB6686" s="7">
        <f t="shared" ref="AB6686" si="14998">Z6686*X6686</f>
        <v>-1.8689748043001692E-2</v>
      </c>
      <c r="AD6686" s="7" cm="1">
        <f t="array" ref="AD6686:AF6686">P6686:R6686*AB6686</f>
        <v>4.7225473628218585E-2</v>
      </c>
      <c r="AE6686" s="7">
        <v>0.10894904687514896</v>
      </c>
      <c r="AF6686" s="7">
        <v>-0.10366231801762074</v>
      </c>
      <c r="AH6686" s="7">
        <f t="shared" ref="AH6686" si="14999">N6686*(1-N6686)*AD6686</f>
        <v>0</v>
      </c>
      <c r="AJ6686" s="7" cm="1">
        <f t="array" ref="AJ6686:AL6686">TRANSPOSE(F6686:F6688)*AH6687*$D$4</f>
        <v>9.7524193141981606E-3</v>
      </c>
      <c r="AK6686" s="7">
        <v>9.7524193141981606E-3</v>
      </c>
      <c r="AL6686" s="7">
        <v>9.7524193141981606E-3</v>
      </c>
      <c r="AN6686" s="14" cm="1">
        <f t="array" ref="AN6686:AP6687">H6686:J6687+AJ6686:AL6687</f>
        <v>-5.0841011576716264</v>
      </c>
      <c r="AO6686" s="14">
        <v>3.3223737654804539</v>
      </c>
      <c r="AP6686" s="14">
        <v>3.290532337032964</v>
      </c>
      <c r="AR6686" s="14" cm="1">
        <f t="array" ref="AR6686:AT6686">TRANSPOSE(TRANSPOSE(P6686:R6686)+_xlfn.ANCHORARRAY(N6686)*AB6686*$D$4)</f>
        <v>-2.5380255275900843</v>
      </c>
      <c r="AS6686" s="14">
        <v>-5.8385154802420987</v>
      </c>
      <c r="AT6686" s="14">
        <v>5.5352735826586414</v>
      </c>
    </row>
    <row r="6687" spans="1:46" x14ac:dyDescent="0.3">
      <c r="A6687" s="20"/>
      <c r="F6687" s="7" cm="1">
        <f t="array" ref="F6687:F6688">TRANSPOSE(_xlfn.CHOOSEROWS($G$4:$H$7,B6686))</f>
        <v>1</v>
      </c>
      <c r="H6687" s="7">
        <v>-1.7479654596829028</v>
      </c>
      <c r="I6687" s="7">
        <v>4.5419886955769373</v>
      </c>
      <c r="J6687" s="7">
        <v>4.5559031418949534</v>
      </c>
      <c r="L6687" s="7">
        <v>7.3499263777889876</v>
      </c>
      <c r="N6687" s="7">
        <v>0.81750700560890044</v>
      </c>
      <c r="AH6687" s="7">
        <f t="shared" ref="AH6687" si="15000">N6687*(1-N6687)*AE6686</f>
        <v>1.6254032190330267E-2</v>
      </c>
      <c r="AJ6687" s="7" cm="1">
        <f t="array" ref="AJ6687:AL6687">TRANSPOSE(F6686:F6688)*AH6688*$D$4</f>
        <v>-3.991918698552298E-5</v>
      </c>
      <c r="AK6687" s="7">
        <v>-3.991918698552298E-5</v>
      </c>
      <c r="AL6687" s="7">
        <v>-3.991918698552298E-5</v>
      </c>
      <c r="AN6687" s="14">
        <v>-1.7480053788698884</v>
      </c>
      <c r="AO6687" s="14">
        <v>4.541948776389952</v>
      </c>
      <c r="AP6687" s="14">
        <v>4.5558632227079681</v>
      </c>
    </row>
    <row r="6688" spans="1:46" x14ac:dyDescent="0.3">
      <c r="A6688" s="20"/>
      <c r="F6688" s="7">
        <v>1</v>
      </c>
      <c r="N6688" s="7">
        <v>0.99935777304934903</v>
      </c>
      <c r="AH6688" s="7">
        <f t="shared" ref="AH6688" si="15001">N6688*(1-N6688)*AF6686</f>
        <v>-6.6531978309204972E-5</v>
      </c>
    </row>
    <row r="6689" spans="1:46" x14ac:dyDescent="0.3">
      <c r="A6689" s="20"/>
    </row>
    <row r="6690" spans="1:46" x14ac:dyDescent="0.3">
      <c r="A6690" s="20">
        <v>1670</v>
      </c>
      <c r="B6690" s="7">
        <f t="shared" ref="B6690" si="15002">MOD(ROUNDDOWN(ROW(B6690)/4,0),4)+1</f>
        <v>1</v>
      </c>
      <c r="D6690" s="7" cm="1">
        <f t="array" ref="D6690">_xlfn.CHOOSEROWS($I$4:$I$7,B6690)</f>
        <v>0</v>
      </c>
      <c r="F6690" s="7">
        <f t="shared" ref="F6690" si="15003">1+0</f>
        <v>1</v>
      </c>
      <c r="H6690" s="7" cm="1">
        <f t="array" ref="H6690:J6691">_xlfn.ANCHORARRAY(AN6686)</f>
        <v>-5.0841011576716264</v>
      </c>
      <c r="I6690" s="7">
        <v>3.3223737654804539</v>
      </c>
      <c r="J6690" s="7">
        <v>3.290532337032964</v>
      </c>
      <c r="L6690" s="7" cm="1">
        <f t="array" ref="L6690:L6691">MMULT(H6690:J6691,F6690:F6692)</f>
        <v>-5.0841011576716264</v>
      </c>
      <c r="N6690" s="7" cm="1">
        <f t="array" ref="N6690:N6692">_xlfn.VSTACK(1,1/(1+EXP(-_xlfn.ANCHORARRAY(L6690))))</f>
        <v>1</v>
      </c>
      <c r="P6690" s="7" cm="1">
        <f t="array" ref="P6690:R6690">_xlfn.ANCHORARRAY(AR6686)</f>
        <v>-2.5380255275900843</v>
      </c>
      <c r="Q6690" s="7">
        <v>-5.8385154802420987</v>
      </c>
      <c r="R6690" s="7">
        <v>5.5352735826586414</v>
      </c>
      <c r="T6690" s="7" cm="1">
        <f t="array" ref="T6690">MMULT(P6690:R6690,_xlfn.ANCHORARRAY(N6690))</f>
        <v>-1.7530939957875074</v>
      </c>
      <c r="V6690" s="18">
        <f t="shared" ref="V6690" si="15004">1/(1+EXP(-T6690))</f>
        <v>0.14765737954038949</v>
      </c>
      <c r="X6690" s="7">
        <f t="shared" ref="X6690" si="15005">D6690-V6690</f>
        <v>-0.14765737954038949</v>
      </c>
      <c r="Z6690" s="7">
        <f t="shared" ref="Z6690" si="15006">V6690*(1-V6690)</f>
        <v>0.12585467780765486</v>
      </c>
      <c r="AB6690" s="7">
        <f t="shared" ref="AB6690" si="15007">Z6690*X6690</f>
        <v>-1.8583371927978327E-2</v>
      </c>
      <c r="AD6690" s="7" cm="1">
        <f t="array" ref="AD6690:AF6690">P6690:R6690*AB6690</f>
        <v>4.7165072341909954E-2</v>
      </c>
      <c r="AE6690" s="7">
        <v>0.10849930467659792</v>
      </c>
      <c r="AF6690" s="7">
        <v>-0.10286404770965862</v>
      </c>
      <c r="AH6690" s="7">
        <f t="shared" ref="AH6690" si="15008">N6690*(1-N6690)*AD6690</f>
        <v>0</v>
      </c>
      <c r="AJ6690" s="7" cm="1">
        <f t="array" ref="AJ6690:AL6690">TRANSPOSE(F6690:F6692)*AH6691*$D$4</f>
        <v>3.9830640490304427E-4</v>
      </c>
      <c r="AK6690" s="7">
        <v>0</v>
      </c>
      <c r="AL6690" s="7">
        <v>0</v>
      </c>
      <c r="AN6690" s="14" cm="1">
        <f t="array" ref="AN6690:AP6691">H6690:J6691+AJ6690:AL6691</f>
        <v>-5.0837028512667235</v>
      </c>
      <c r="AO6690" s="14">
        <v>3.3223737654804539</v>
      </c>
      <c r="AP6690" s="14">
        <v>3.290532337032964</v>
      </c>
      <c r="AR6690" s="14" cm="1">
        <f t="array" ref="AR6690:AT6690">TRANSPOSE(TRANSPOSE(P6690:R6690)+_xlfn.ANCHORARRAY(N6690)*AB6690*$D$4)</f>
        <v>-2.5491755507468712</v>
      </c>
      <c r="AS6690" s="14">
        <v>-5.8385841233237752</v>
      </c>
      <c r="AT6690" s="14">
        <v>5.5336200458795846</v>
      </c>
    </row>
    <row r="6691" spans="1:46" x14ac:dyDescent="0.3">
      <c r="A6691" s="20"/>
      <c r="F6691" s="7" cm="1">
        <f t="array" ref="F6691:F6692">TRANSPOSE(_xlfn.CHOOSEROWS($G$4:$H$7,B6690))</f>
        <v>0</v>
      </c>
      <c r="H6691" s="7">
        <v>-1.7480053788698884</v>
      </c>
      <c r="I6691" s="7">
        <v>4.541948776389952</v>
      </c>
      <c r="J6691" s="7">
        <v>4.5558632227079681</v>
      </c>
      <c r="L6691" s="7">
        <v>-1.7480053788698884</v>
      </c>
      <c r="N6691" s="7">
        <v>6.156317409487644E-3</v>
      </c>
      <c r="AH6691" s="7">
        <f t="shared" ref="AH6691" si="15009">N6691*(1-N6691)*AE6690</f>
        <v>6.6384400817174043E-4</v>
      </c>
      <c r="AJ6691" s="7" cm="1">
        <f t="array" ref="AJ6691:AL6691">TRANSPOSE(F6690:F6692)*AH6692*$D$4</f>
        <v>-7.7954309741549762E-3</v>
      </c>
      <c r="AK6691" s="7">
        <v>0</v>
      </c>
      <c r="AL6691" s="7">
        <v>0</v>
      </c>
      <c r="AN6691" s="14">
        <v>-1.7558008098440434</v>
      </c>
      <c r="AO6691" s="14">
        <v>4.541948776389952</v>
      </c>
      <c r="AP6691" s="14">
        <v>4.5558632227079681</v>
      </c>
    </row>
    <row r="6692" spans="1:46" x14ac:dyDescent="0.3">
      <c r="A6692" s="20"/>
      <c r="F6692" s="7">
        <v>0</v>
      </c>
      <c r="N6692" s="7">
        <v>0.14829895470223187</v>
      </c>
      <c r="AH6692" s="7">
        <f t="shared" ref="AH6692" si="15010">N6692*(1-N6692)*AF6690</f>
        <v>-1.299238495692496E-2</v>
      </c>
    </row>
    <row r="6693" spans="1:46" x14ac:dyDescent="0.3">
      <c r="A6693" s="20"/>
    </row>
    <row r="6694" spans="1:46" x14ac:dyDescent="0.3">
      <c r="A6694" s="20">
        <v>1671</v>
      </c>
      <c r="B6694" s="7">
        <f t="shared" ref="B6694" si="15011">MOD(ROUNDDOWN(ROW(B6694)/4,0),4)+1</f>
        <v>2</v>
      </c>
      <c r="D6694" s="7" cm="1">
        <f t="array" ref="D6694">_xlfn.CHOOSEROWS($I$4:$I$7,B6694)</f>
        <v>1</v>
      </c>
      <c r="F6694" s="7">
        <f t="shared" ref="F6694" si="15012">1+0</f>
        <v>1</v>
      </c>
      <c r="H6694" s="7" cm="1">
        <f t="array" ref="H6694:J6695">_xlfn.ANCHORARRAY(AN6690)</f>
        <v>-5.0837028512667235</v>
      </c>
      <c r="I6694" s="7">
        <v>3.3223737654804539</v>
      </c>
      <c r="J6694" s="7">
        <v>3.290532337032964</v>
      </c>
      <c r="L6694" s="7" cm="1">
        <f t="array" ref="L6694:L6695">MMULT(H6694:J6695,F6694:F6696)</f>
        <v>-1.7931705142337595</v>
      </c>
      <c r="N6694" s="7" cm="1">
        <f t="array" ref="N6694:N6696">_xlfn.VSTACK(1,1/(1+EXP(-_xlfn.ANCHORARRAY(L6694))))</f>
        <v>1</v>
      </c>
      <c r="P6694" s="7" cm="1">
        <f t="array" ref="P6694:R6694">_xlfn.ANCHORARRAY(AR6690)</f>
        <v>-2.5491755507468712</v>
      </c>
      <c r="Q6694" s="7">
        <v>-5.8385841233237752</v>
      </c>
      <c r="R6694" s="7">
        <v>5.5336200458795846</v>
      </c>
      <c r="T6694" s="7" cm="1">
        <f t="array" ref="T6694">MMULT(P6694:R6694,_xlfn.ANCHORARRAY(N6694))</f>
        <v>1.8341777908920633</v>
      </c>
      <c r="V6694" s="18">
        <f t="shared" ref="V6694" si="15013">1/(1+EXP(-T6694))</f>
        <v>0.86225866881000368</v>
      </c>
      <c r="X6694" s="7">
        <f t="shared" ref="X6694" si="15014">D6694-V6694</f>
        <v>0.13774133118999632</v>
      </c>
      <c r="Z6694" s="7">
        <f t="shared" ref="Z6694" si="15015">V6694*(1-V6694)</f>
        <v>0.11876865687200407</v>
      </c>
      <c r="AB6694" s="7">
        <f t="shared" ref="AB6694" si="15016">Z6694*X6694</f>
        <v>1.6359352901197746E-2</v>
      </c>
      <c r="AD6694" s="7" cm="1">
        <f t="array" ref="AD6694:AF6694">P6694:R6694*AB6694</f>
        <v>-4.1702862441773188E-2</v>
      </c>
      <c r="AE6694" s="7">
        <v>-9.55154581167839E-2</v>
      </c>
      <c r="AF6694" s="7">
        <v>9.0526443151686189E-2</v>
      </c>
      <c r="AH6694" s="7">
        <f t="shared" ref="AH6694" si="15017">N6694*(1-N6694)*AD6694</f>
        <v>0</v>
      </c>
      <c r="AJ6694" s="7" cm="1">
        <f t="array" ref="AJ6694:AL6694">TRANSPOSE(F6694:F6696)*AH6695*$D$4</f>
        <v>-7.0103912585091676E-3</v>
      </c>
      <c r="AK6694" s="7">
        <v>0</v>
      </c>
      <c r="AL6694" s="7">
        <v>-7.0103912585091676E-3</v>
      </c>
      <c r="AN6694" s="14" cm="1">
        <f t="array" ref="AN6694:AP6695">H6694:J6695+AJ6694:AL6695</f>
        <v>-5.0907132425252328</v>
      </c>
      <c r="AO6694" s="14">
        <v>3.3223737654804539</v>
      </c>
      <c r="AP6694" s="14">
        <v>3.2835219457744547</v>
      </c>
      <c r="AR6694" s="14" cm="1">
        <f t="array" ref="AR6694:AT6694">TRANSPOSE(TRANSPOSE(P6694:R6694)+_xlfn.ANCHORARRAY(N6694)*AB6694*$D$4)</f>
        <v>-2.5393599390061525</v>
      </c>
      <c r="AS6694" s="14">
        <v>-5.837183588172004</v>
      </c>
      <c r="AT6694" s="14">
        <v>5.542873018870262</v>
      </c>
    </row>
    <row r="6695" spans="1:46" x14ac:dyDescent="0.3">
      <c r="A6695" s="20"/>
      <c r="F6695" s="7" cm="1">
        <f t="array" ref="F6695:F6696">TRANSPOSE(_xlfn.CHOOSEROWS($G$4:$H$7,B6694))</f>
        <v>0</v>
      </c>
      <c r="H6695" s="7">
        <v>-1.7558008098440434</v>
      </c>
      <c r="I6695" s="7">
        <v>4.541948776389952</v>
      </c>
      <c r="J6695" s="7">
        <v>4.5558632227079681</v>
      </c>
      <c r="L6695" s="7">
        <v>2.8000624128639249</v>
      </c>
      <c r="N6695" s="7">
        <v>0.14268444889288817</v>
      </c>
      <c r="AH6695" s="7">
        <f t="shared" ref="AH6695" si="15018">N6695*(1-N6695)*AE6694</f>
        <v>-1.1683985430848613E-2</v>
      </c>
      <c r="AJ6695" s="7" cm="1">
        <f t="array" ref="AJ6695:AL6695">TRANSPOSE(F6694:F6696)*AH6696*$D$4</f>
        <v>2.9349648106874004E-3</v>
      </c>
      <c r="AK6695" s="7">
        <v>0</v>
      </c>
      <c r="AL6695" s="7">
        <v>2.9349648106874004E-3</v>
      </c>
      <c r="AN6695" s="14">
        <v>-1.7528658450333561</v>
      </c>
      <c r="AO6695" s="14">
        <v>4.541948776389952</v>
      </c>
      <c r="AP6695" s="14">
        <v>4.5587981875186552</v>
      </c>
    </row>
    <row r="6696" spans="1:46" x14ac:dyDescent="0.3">
      <c r="A6696" s="20"/>
      <c r="F6696" s="7">
        <v>1</v>
      </c>
      <c r="N6696" s="7">
        <v>0.94267919668145328</v>
      </c>
      <c r="AH6696" s="7">
        <f t="shared" ref="AH6696" si="15019">N6696*(1-N6696)*AF6694</f>
        <v>4.8916080178123345E-3</v>
      </c>
    </row>
    <row r="6697" spans="1:46" x14ac:dyDescent="0.3">
      <c r="A6697" s="20"/>
    </row>
    <row r="6698" spans="1:46" x14ac:dyDescent="0.3">
      <c r="A6698" s="20">
        <v>1672</v>
      </c>
      <c r="B6698" s="7">
        <f t="shared" ref="B6698" si="15020">MOD(ROUNDDOWN(ROW(B6698)/4,0),4)+1</f>
        <v>3</v>
      </c>
      <c r="D6698" s="7" cm="1">
        <f t="array" ref="D6698">_xlfn.CHOOSEROWS($I$4:$I$7,B6698)</f>
        <v>1</v>
      </c>
      <c r="F6698" s="7">
        <f t="shared" ref="F6698" si="15021">1+0</f>
        <v>1</v>
      </c>
      <c r="H6698" s="7" cm="1">
        <f t="array" ref="H6698:J6699">_xlfn.ANCHORARRAY(AN6694)</f>
        <v>-5.0907132425252328</v>
      </c>
      <c r="I6698" s="7">
        <v>3.3223737654804539</v>
      </c>
      <c r="J6698" s="7">
        <v>3.2835219457744547</v>
      </c>
      <c r="L6698" s="7" cm="1">
        <f t="array" ref="L6698:L6699">MMULT(H6698:J6699,F6698:F6700)</f>
        <v>-1.7683394770447789</v>
      </c>
      <c r="N6698" s="7" cm="1">
        <f t="array" ref="N6698:N6700">_xlfn.VSTACK(1,1/(1+EXP(-_xlfn.ANCHORARRAY(L6698))))</f>
        <v>1</v>
      </c>
      <c r="P6698" s="7" cm="1">
        <f t="array" ref="P6698:R6698">_xlfn.ANCHORARRAY(AR6694)</f>
        <v>-2.5393599390061525</v>
      </c>
      <c r="Q6698" s="7">
        <v>-5.837183588172004</v>
      </c>
      <c r="R6698" s="7">
        <v>5.542873018870262</v>
      </c>
      <c r="T6698" s="7" cm="1">
        <f t="array" ref="T6698">MMULT(P6698:R6698,_xlfn.ANCHORARRAY(N6698))</f>
        <v>1.8317232599451447</v>
      </c>
      <c r="V6698" s="18">
        <f t="shared" ref="V6698" si="15022">1/(1+EXP(-T6698))</f>
        <v>0.86196688816859401</v>
      </c>
      <c r="X6698" s="7">
        <f t="shared" ref="X6698" si="15023">D6698-V6698</f>
        <v>0.13803311183140599</v>
      </c>
      <c r="Z6698" s="7">
        <f t="shared" ref="Z6698" si="15024">V6698*(1-V6698)</f>
        <v>0.11897997186954455</v>
      </c>
      <c r="AB6698" s="7">
        <f t="shared" ref="AB6698" si="15025">Z6698*X6698</f>
        <v>1.6423175762766383E-2</v>
      </c>
      <c r="AD6698" s="7" cm="1">
        <f t="array" ref="AD6698:AF6698">P6698:R6698*AB6698</f>
        <v>-4.1704354603225767E-2</v>
      </c>
      <c r="AE6698" s="7">
        <v>-9.5865092028084159E-2</v>
      </c>
      <c r="AF6698" s="7">
        <v>9.1031577819601819E-2</v>
      </c>
      <c r="AH6698" s="7">
        <f t="shared" ref="AH6698" si="15026">N6698*(1-N6698)*AD6698</f>
        <v>0</v>
      </c>
      <c r="AJ6698" s="7" cm="1">
        <f t="array" ref="AJ6698:AL6698">TRANSPOSE(F6698:F6700)*AH6699*$D$4</f>
        <v>-7.1614787346950849E-3</v>
      </c>
      <c r="AK6698" s="7">
        <v>-7.1614787346950849E-3</v>
      </c>
      <c r="AL6698" s="7">
        <v>0</v>
      </c>
      <c r="AN6698" s="14" cm="1">
        <f t="array" ref="AN6698:AP6699">H6698:J6699+AJ6698:AL6699</f>
        <v>-5.0978747212599282</v>
      </c>
      <c r="AO6698" s="14">
        <v>3.315212286745759</v>
      </c>
      <c r="AP6698" s="14">
        <v>3.2835219457744547</v>
      </c>
      <c r="AR6698" s="14" cm="1">
        <f t="array" ref="AR6698:AT6698">TRANSPOSE(TRANSPOSE(P6698:R6698)+_xlfn.ANCHORARRAY(N6698)*AB6698*$D$4)</f>
        <v>-2.5295060335484929</v>
      </c>
      <c r="AS6698" s="14">
        <v>-5.8357473917711467</v>
      </c>
      <c r="AT6698" s="14">
        <v>5.5521562159551179</v>
      </c>
    </row>
    <row r="6699" spans="1:46" x14ac:dyDescent="0.3">
      <c r="A6699" s="20"/>
      <c r="F6699" s="7" cm="1">
        <f t="array" ref="F6699:F6700">TRANSPOSE(_xlfn.CHOOSEROWS($G$4:$H$7,B6698))</f>
        <v>1</v>
      </c>
      <c r="H6699" s="7">
        <v>-1.7528658450333561</v>
      </c>
      <c r="I6699" s="7">
        <v>4.541948776389952</v>
      </c>
      <c r="J6699" s="7">
        <v>4.5587981875186552</v>
      </c>
      <c r="L6699" s="7">
        <v>2.7890829313565959</v>
      </c>
      <c r="N6699" s="7">
        <v>0.1457489527404098</v>
      </c>
      <c r="AH6699" s="7">
        <f t="shared" ref="AH6699" si="15027">N6699*(1-N6699)*AE6698</f>
        <v>-1.1935797891158475E-2</v>
      </c>
      <c r="AJ6699" s="7" cm="1">
        <f t="array" ref="AJ6699:AL6699">TRANSPOSE(F6698:F6700)*AH6700*$D$4</f>
        <v>2.9801515726233293E-3</v>
      </c>
      <c r="AK6699" s="7">
        <v>2.9801515726233293E-3</v>
      </c>
      <c r="AL6699" s="7">
        <v>0</v>
      </c>
      <c r="AN6699" s="14">
        <v>-1.7498856934607327</v>
      </c>
      <c r="AO6699" s="14">
        <v>4.5449289279625757</v>
      </c>
      <c r="AP6699" s="14">
        <v>4.5587981875186552</v>
      </c>
    </row>
    <row r="6700" spans="1:46" x14ac:dyDescent="0.3">
      <c r="A6700" s="20"/>
      <c r="F6700" s="7">
        <v>0</v>
      </c>
      <c r="N6700" s="7">
        <v>0.94208302735846927</v>
      </c>
      <c r="AH6700" s="7">
        <f t="shared" ref="AH6700" si="15028">N6700*(1-N6700)*AF6698</f>
        <v>4.9669192877055488E-3</v>
      </c>
    </row>
    <row r="6701" spans="1:46" x14ac:dyDescent="0.3">
      <c r="A6701" s="20"/>
    </row>
    <row r="6702" spans="1:46" x14ac:dyDescent="0.3">
      <c r="A6702" s="20">
        <v>1673</v>
      </c>
      <c r="B6702" s="7">
        <f t="shared" ref="B6702" si="15029">MOD(ROUNDDOWN(ROW(B6702)/4,0),4)+1</f>
        <v>4</v>
      </c>
      <c r="D6702" s="7" cm="1">
        <f t="array" ref="D6702">_xlfn.CHOOSEROWS($I$4:$I$7,B6702)</f>
        <v>0</v>
      </c>
      <c r="F6702" s="7">
        <f t="shared" ref="F6702" si="15030">1+0</f>
        <v>1</v>
      </c>
      <c r="H6702" s="7" cm="1">
        <f t="array" ref="H6702:J6703">_xlfn.ANCHORARRAY(AN6698)</f>
        <v>-5.0978747212599282</v>
      </c>
      <c r="I6702" s="7">
        <v>3.315212286745759</v>
      </c>
      <c r="J6702" s="7">
        <v>3.2835219457744547</v>
      </c>
      <c r="L6702" s="7" cm="1">
        <f t="array" ref="L6702:L6703">MMULT(H6702:J6703,F6702:F6704)</f>
        <v>1.5008595112602854</v>
      </c>
      <c r="N6702" s="7" cm="1">
        <f t="array" ref="N6702:N6704">_xlfn.VSTACK(1,1/(1+EXP(-_xlfn.ANCHORARRAY(L6702))))</f>
        <v>1</v>
      </c>
      <c r="P6702" s="7" cm="1">
        <f t="array" ref="P6702:R6702">_xlfn.ANCHORARRAY(AR6698)</f>
        <v>-2.5295060335484929</v>
      </c>
      <c r="Q6702" s="7">
        <v>-5.8357473917711467</v>
      </c>
      <c r="R6702" s="7">
        <v>5.5521562159551179</v>
      </c>
      <c r="T6702" s="7" cm="1">
        <f t="array" ref="T6702">MMULT(P6702:R6702,_xlfn.ANCHORARRAY(N6702))</f>
        <v>-1.7528076532276939</v>
      </c>
      <c r="V6702" s="18">
        <f t="shared" ref="V6702" si="15031">1/(1+EXP(-T6702))</f>
        <v>0.14769342072697131</v>
      </c>
      <c r="X6702" s="7">
        <f t="shared" ref="X6702" si="15032">D6702-V6702</f>
        <v>-0.14769342072697131</v>
      </c>
      <c r="Z6702" s="7">
        <f t="shared" ref="Z6702" si="15033">V6702*(1-V6702)</f>
        <v>0.12588007420093714</v>
      </c>
      <c r="AB6702" s="7">
        <f t="shared" ref="AB6702" si="15034">Z6702*X6702</f>
        <v>-1.8591658760101375E-2</v>
      </c>
      <c r="AD6702" s="7" cm="1">
        <f t="array" ref="AD6702:AF6702">P6702:R6702*AB6702</f>
        <v>4.7027713007351118E-2</v>
      </c>
      <c r="AE6702" s="7">
        <v>0.10849622411796078</v>
      </c>
      <c r="AF6702" s="7">
        <v>-0.10322379374981326</v>
      </c>
      <c r="AH6702" s="7">
        <f t="shared" ref="AH6702" si="15035">N6702*(1-N6702)*AD6702</f>
        <v>0</v>
      </c>
      <c r="AJ6702" s="7" cm="1">
        <f t="array" ref="AJ6702:AL6702">TRANSPOSE(F6702:F6704)*AH6703*$D$4</f>
        <v>9.7037961444464416E-3</v>
      </c>
      <c r="AK6702" s="7">
        <v>9.7037961444464416E-3</v>
      </c>
      <c r="AL6702" s="7">
        <v>9.7037961444464416E-3</v>
      </c>
      <c r="AN6702" s="14" cm="1">
        <f t="array" ref="AN6702:AP6703">H6702:J6703+AJ6702:AL6703</f>
        <v>-5.0881709251154819</v>
      </c>
      <c r="AO6702" s="14">
        <v>3.3249160828902053</v>
      </c>
      <c r="AP6702" s="14">
        <v>3.2932257419189011</v>
      </c>
      <c r="AR6702" s="14" cm="1">
        <f t="array" ref="AR6702:AT6702">TRANSPOSE(TRANSPOSE(P6702:R6702)+_xlfn.ANCHORARRAY(N6702)*AB6702*$D$4)</f>
        <v>-2.5406610288045539</v>
      </c>
      <c r="AS6702" s="14">
        <v>-5.844868860777173</v>
      </c>
      <c r="AT6702" s="14">
        <v>5.5410083567628563</v>
      </c>
    </row>
    <row r="6703" spans="1:46" x14ac:dyDescent="0.3">
      <c r="A6703" s="20"/>
      <c r="F6703" s="7" cm="1">
        <f t="array" ref="F6703:F6704">TRANSPOSE(_xlfn.CHOOSEROWS($G$4:$H$7,B6702))</f>
        <v>1</v>
      </c>
      <c r="H6703" s="7">
        <v>-1.7498856934607327</v>
      </c>
      <c r="I6703" s="7">
        <v>4.5449289279625757</v>
      </c>
      <c r="J6703" s="7">
        <v>4.5587981875186552</v>
      </c>
      <c r="L6703" s="7">
        <v>7.3538414220204977</v>
      </c>
      <c r="N6703" s="7">
        <v>0.81770263425886336</v>
      </c>
      <c r="AH6703" s="7">
        <f t="shared" ref="AH6703" si="15036">N6703*(1-N6703)*AE6702</f>
        <v>1.6172993574077404E-2</v>
      </c>
      <c r="AJ6703" s="7" cm="1">
        <f t="array" ref="AJ6703:AL6703">TRANSPOSE(F6702:F6704)*AH6704*$D$4</f>
        <v>-3.9595194963605437E-5</v>
      </c>
      <c r="AK6703" s="7">
        <v>-3.9595194963605437E-5</v>
      </c>
      <c r="AL6703" s="7">
        <v>-3.9595194963605437E-5</v>
      </c>
      <c r="AN6703" s="14">
        <v>-1.7499252886556964</v>
      </c>
      <c r="AO6703" s="14">
        <v>4.5448893327676121</v>
      </c>
      <c r="AP6703" s="14">
        <v>4.5587585923236915</v>
      </c>
    </row>
    <row r="6704" spans="1:46" x14ac:dyDescent="0.3">
      <c r="A6704" s="20"/>
      <c r="F6704" s="7">
        <v>1</v>
      </c>
      <c r="N6704" s="7">
        <v>0.99936028087546325</v>
      </c>
      <c r="AH6704" s="7">
        <f t="shared" ref="AH6704" si="15037">N6704*(1-N6704)*AF6702</f>
        <v>-6.5991991606009068E-5</v>
      </c>
    </row>
    <row r="6705" spans="1:46" x14ac:dyDescent="0.3">
      <c r="A6705" s="20"/>
    </row>
    <row r="6706" spans="1:46" x14ac:dyDescent="0.3">
      <c r="A6706" s="20">
        <v>1674</v>
      </c>
      <c r="B6706" s="7">
        <f t="shared" ref="B6706" si="15038">MOD(ROUNDDOWN(ROW(B6706)/4,0),4)+1</f>
        <v>1</v>
      </c>
      <c r="D6706" s="7" cm="1">
        <f t="array" ref="D6706">_xlfn.CHOOSEROWS($I$4:$I$7,B6706)</f>
        <v>0</v>
      </c>
      <c r="F6706" s="7">
        <f t="shared" ref="F6706" si="15039">1+0</f>
        <v>1</v>
      </c>
      <c r="H6706" s="7" cm="1">
        <f t="array" ref="H6706:J6707">_xlfn.ANCHORARRAY(AN6702)</f>
        <v>-5.0881709251154819</v>
      </c>
      <c r="I6706" s="7">
        <v>3.3249160828902053</v>
      </c>
      <c r="J6706" s="7">
        <v>3.2932257419189011</v>
      </c>
      <c r="L6706" s="7" cm="1">
        <f t="array" ref="L6706:L6707">MMULT(H6706:J6707,F6706:F6708)</f>
        <v>-5.0881709251154819</v>
      </c>
      <c r="N6706" s="7" cm="1">
        <f t="array" ref="N6706:N6708">_xlfn.VSTACK(1,1/(1+EXP(-_xlfn.ANCHORARRAY(L6706))))</f>
        <v>1</v>
      </c>
      <c r="P6706" s="7" cm="1">
        <f t="array" ref="P6706:R6706">_xlfn.ANCHORARRAY(AR6702)</f>
        <v>-2.5406610288045539</v>
      </c>
      <c r="Q6706" s="7">
        <v>-5.844868860777173</v>
      </c>
      <c r="R6706" s="7">
        <v>5.5410083567628563</v>
      </c>
      <c r="T6706" s="7" cm="1">
        <f t="array" ref="T6706">MMULT(P6706:R6706,_xlfn.ANCHORARRAY(N6706))</f>
        <v>-1.756115671134225</v>
      </c>
      <c r="V6706" s="18">
        <f t="shared" ref="V6706" si="15040">1/(1+EXP(-T6706))</f>
        <v>0.14727749230488371</v>
      </c>
      <c r="X6706" s="7">
        <f t="shared" ref="X6706" si="15041">D6706-V6706</f>
        <v>-0.14727749230488371</v>
      </c>
      <c r="Z6706" s="7">
        <f t="shared" ref="Z6706" si="15042">V6706*(1-V6706)</f>
        <v>0.12558683256526862</v>
      </c>
      <c r="AB6706" s="7">
        <f t="shared" ref="AB6706" si="15043">Z6706*X6706</f>
        <v>-1.849611376672607E-2</v>
      </c>
      <c r="AD6706" s="7" cm="1">
        <f t="array" ref="AD6706:AF6706">P6706:R6706*AB6706</f>
        <v>4.6992355431456329E-2</v>
      </c>
      <c r="AE6706" s="7">
        <v>0.10810735940052919</v>
      </c>
      <c r="AF6706" s="7">
        <v>-0.10248712094906566</v>
      </c>
      <c r="AH6706" s="7">
        <f t="shared" ref="AH6706" si="15044">N6706*(1-N6706)*AD6706</f>
        <v>0</v>
      </c>
      <c r="AJ6706" s="7" cm="1">
        <f t="array" ref="AJ6706:AL6706">TRANSPOSE(F6706:F6708)*AH6707*$D$4</f>
        <v>3.9527544421596902E-4</v>
      </c>
      <c r="AK6706" s="7">
        <v>0</v>
      </c>
      <c r="AL6706" s="7">
        <v>0</v>
      </c>
      <c r="AN6706" s="14" cm="1">
        <f t="array" ref="AN6706:AP6707">H6706:J6707+AJ6706:AL6707</f>
        <v>-5.0877756496712658</v>
      </c>
      <c r="AO6706" s="14">
        <v>3.3249160828902053</v>
      </c>
      <c r="AP6706" s="14">
        <v>3.2932257419189011</v>
      </c>
      <c r="AR6706" s="14" cm="1">
        <f t="array" ref="AR6706:AT6706">TRANSPOSE(TRANSPOSE(P6706:R6706)+_xlfn.ANCHORARRAY(N6706)*AB6706*$D$4)</f>
        <v>-2.5517586970645896</v>
      </c>
      <c r="AS6706" s="14">
        <v>-5.8449369057622675</v>
      </c>
      <c r="AT6706" s="14">
        <v>5.5393652734930434</v>
      </c>
    </row>
    <row r="6707" spans="1:46" x14ac:dyDescent="0.3">
      <c r="A6707" s="20"/>
      <c r="F6707" s="7" cm="1">
        <f t="array" ref="F6707:F6708">TRANSPOSE(_xlfn.CHOOSEROWS($G$4:$H$7,B6706))</f>
        <v>0</v>
      </c>
      <c r="H6707" s="7">
        <v>-1.7499252886556964</v>
      </c>
      <c r="I6707" s="7">
        <v>4.5448893327676121</v>
      </c>
      <c r="J6707" s="7">
        <v>4.5587585923236915</v>
      </c>
      <c r="L6707" s="7">
        <v>-1.7499252886556964</v>
      </c>
      <c r="N6707" s="7">
        <v>6.1314668541650949E-3</v>
      </c>
      <c r="AH6707" s="7">
        <f t="shared" ref="AH6707" si="15045">N6707*(1-N6707)*AE6706</f>
        <v>6.5879240702661505E-4</v>
      </c>
      <c r="AJ6707" s="7" cm="1">
        <f t="array" ref="AJ6707:AL6707">TRANSPOSE(F6706:F6708)*AH6708*$D$4</f>
        <v>-7.7563805839550443E-3</v>
      </c>
      <c r="AK6707" s="7">
        <v>0</v>
      </c>
      <c r="AL6707" s="7">
        <v>0</v>
      </c>
      <c r="AN6707" s="14">
        <v>-1.7576816692396515</v>
      </c>
      <c r="AO6707" s="14">
        <v>4.5448893327676121</v>
      </c>
      <c r="AP6707" s="14">
        <v>4.5587585923236915</v>
      </c>
    </row>
    <row r="6708" spans="1:46" x14ac:dyDescent="0.3">
      <c r="A6708" s="20"/>
      <c r="F6708" s="7">
        <v>0</v>
      </c>
      <c r="N6708" s="7">
        <v>0.14805662156344526</v>
      </c>
      <c r="AH6708" s="7">
        <f t="shared" ref="AH6708" si="15046">N6708*(1-N6708)*AF6706</f>
        <v>-1.2927300973258407E-2</v>
      </c>
    </row>
    <row r="6709" spans="1:46" x14ac:dyDescent="0.3">
      <c r="A6709" s="20"/>
    </row>
    <row r="6710" spans="1:46" x14ac:dyDescent="0.3">
      <c r="A6710" s="20">
        <v>1675</v>
      </c>
      <c r="B6710" s="7">
        <f t="shared" ref="B6710" si="15047">MOD(ROUNDDOWN(ROW(B6710)/4,0),4)+1</f>
        <v>2</v>
      </c>
      <c r="D6710" s="7" cm="1">
        <f t="array" ref="D6710">_xlfn.CHOOSEROWS($I$4:$I$7,B6710)</f>
        <v>1</v>
      </c>
      <c r="F6710" s="7">
        <f t="shared" ref="F6710" si="15048">1+0</f>
        <v>1</v>
      </c>
      <c r="H6710" s="7" cm="1">
        <f t="array" ref="H6710:J6711">_xlfn.ANCHORARRAY(AN6706)</f>
        <v>-5.0877756496712658</v>
      </c>
      <c r="I6710" s="7">
        <v>3.3249160828902053</v>
      </c>
      <c r="J6710" s="7">
        <v>3.2932257419189011</v>
      </c>
      <c r="L6710" s="7" cm="1">
        <f t="array" ref="L6710:L6711">MMULT(H6710:J6711,F6710:F6712)</f>
        <v>-1.7945499077523648</v>
      </c>
      <c r="N6710" s="7" cm="1">
        <f t="array" ref="N6710:N6712">_xlfn.VSTACK(1,1/(1+EXP(-_xlfn.ANCHORARRAY(L6710))))</f>
        <v>1</v>
      </c>
      <c r="P6710" s="7" cm="1">
        <f t="array" ref="P6710:R6710">_xlfn.ANCHORARRAY(AR6706)</f>
        <v>-2.5517586970645896</v>
      </c>
      <c r="Q6710" s="7">
        <v>-5.8449369057622675</v>
      </c>
      <c r="R6710" s="7">
        <v>5.5393652734930434</v>
      </c>
      <c r="T6710" s="7" cm="1">
        <f t="array" ref="T6710">MMULT(P6710:R6710,_xlfn.ANCHORARRAY(N6710))</f>
        <v>1.8373933952481987</v>
      </c>
      <c r="V6710" s="18">
        <f t="shared" ref="V6710" si="15049">1/(1+EXP(-T6710))</f>
        <v>0.86264013712668774</v>
      </c>
      <c r="X6710" s="7">
        <f t="shared" ref="X6710" si="15050">D6710-V6710</f>
        <v>0.13735986287331226</v>
      </c>
      <c r="Z6710" s="7">
        <f t="shared" ref="Z6710" si="15051">V6710*(1-V6710)</f>
        <v>0.11849213094473711</v>
      </c>
      <c r="AB6710" s="7">
        <f t="shared" ref="AB6710" si="15052">Z6710*X6710</f>
        <v>1.627606285813565E-2</v>
      </c>
      <c r="AD6710" s="7" cm="1">
        <f t="array" ref="AD6710:AF6710">P6710:R6710*AB6710</f>
        <v>-4.1532584952217587E-2</v>
      </c>
      <c r="AE6710" s="7">
        <v>-9.5132560480023554E-2</v>
      </c>
      <c r="AF6710" s="7">
        <v>9.0159057385546554E-2</v>
      </c>
      <c r="AH6710" s="7">
        <f t="shared" ref="AH6710" si="15053">N6710*(1-N6710)*AD6710</f>
        <v>0</v>
      </c>
      <c r="AJ6710" s="7" cm="1">
        <f t="array" ref="AJ6710:AL6710">TRANSPOSE(F6710:F6712)*AH6711*$D$4</f>
        <v>-6.9754072744231599E-3</v>
      </c>
      <c r="AK6710" s="7">
        <v>0</v>
      </c>
      <c r="AL6710" s="7">
        <v>-6.9754072744231599E-3</v>
      </c>
      <c r="AN6710" s="14" cm="1">
        <f t="array" ref="AN6710:AP6711">H6710:J6711+AJ6710:AL6711</f>
        <v>-5.0947510569456886</v>
      </c>
      <c r="AO6710" s="14">
        <v>3.3249160828902053</v>
      </c>
      <c r="AP6710" s="14">
        <v>3.2862503346444778</v>
      </c>
      <c r="AR6710" s="14" cm="1">
        <f t="array" ref="AR6710:AT6710">TRANSPOSE(TRANSPOSE(P6710:R6710)+_xlfn.ANCHORARRAY(N6710)*AB6710*$D$4)</f>
        <v>-2.541993059349708</v>
      </c>
      <c r="AS6710" s="14">
        <v>-5.8435451481210059</v>
      </c>
      <c r="AT6710" s="14">
        <v>5.548571672113181</v>
      </c>
    </row>
    <row r="6711" spans="1:46" x14ac:dyDescent="0.3">
      <c r="A6711" s="20"/>
      <c r="F6711" s="7" cm="1">
        <f t="array" ref="F6711:F6712">TRANSPOSE(_xlfn.CHOOSEROWS($G$4:$H$7,B6710))</f>
        <v>0</v>
      </c>
      <c r="H6711" s="7">
        <v>-1.7576816692396515</v>
      </c>
      <c r="I6711" s="7">
        <v>4.5448893327676121</v>
      </c>
      <c r="J6711" s="7">
        <v>4.5587585923236915</v>
      </c>
      <c r="L6711" s="7">
        <v>2.80107692308404</v>
      </c>
      <c r="N6711" s="7">
        <v>0.14251579690903515</v>
      </c>
      <c r="AH6711" s="7">
        <f t="shared" ref="AH6711" si="15054">N6711*(1-N6711)*AE6710</f>
        <v>-1.1625678790705267E-2</v>
      </c>
      <c r="AJ6711" s="7" cm="1">
        <f t="array" ref="AJ6711:AL6711">TRANSPOSE(F6710:F6712)*AH6712*$D$4</f>
        <v>2.9204292828479824E-3</v>
      </c>
      <c r="AK6711" s="7">
        <v>0</v>
      </c>
      <c r="AL6711" s="7">
        <v>2.9204292828479824E-3</v>
      </c>
      <c r="AN6711" s="14">
        <v>-1.7547612399568036</v>
      </c>
      <c r="AO6711" s="14">
        <v>4.5448893327676121</v>
      </c>
      <c r="AP6711" s="14">
        <v>4.5616790216065395</v>
      </c>
    </row>
    <row r="6712" spans="1:46" x14ac:dyDescent="0.3">
      <c r="A6712" s="20"/>
      <c r="F6712" s="7">
        <v>1</v>
      </c>
      <c r="N6712" s="7">
        <v>0.94273399125880675</v>
      </c>
      <c r="AH6712" s="7">
        <f t="shared" ref="AH6712" si="15055">N6712*(1-N6712)*AF6710</f>
        <v>4.867382138079971E-3</v>
      </c>
    </row>
    <row r="6713" spans="1:46" x14ac:dyDescent="0.3">
      <c r="A6713" s="20"/>
    </row>
    <row r="6714" spans="1:46" x14ac:dyDescent="0.3">
      <c r="A6714" s="20">
        <v>1676</v>
      </c>
      <c r="B6714" s="7">
        <f t="shared" ref="B6714" si="15056">MOD(ROUNDDOWN(ROW(B6714)/4,0),4)+1</f>
        <v>3</v>
      </c>
      <c r="D6714" s="7" cm="1">
        <f t="array" ref="D6714">_xlfn.CHOOSEROWS($I$4:$I$7,B6714)</f>
        <v>1</v>
      </c>
      <c r="F6714" s="7">
        <f t="shared" ref="F6714" si="15057">1+0</f>
        <v>1</v>
      </c>
      <c r="H6714" s="7" cm="1">
        <f t="array" ref="H6714:J6715">_xlfn.ANCHORARRAY(AN6710)</f>
        <v>-5.0947510569456886</v>
      </c>
      <c r="I6714" s="7">
        <v>3.3249160828902053</v>
      </c>
      <c r="J6714" s="7">
        <v>3.2862503346444778</v>
      </c>
      <c r="L6714" s="7" cm="1">
        <f t="array" ref="L6714:L6715">MMULT(H6714:J6715,F6714:F6716)</f>
        <v>-1.7698349740554833</v>
      </c>
      <c r="N6714" s="7" cm="1">
        <f t="array" ref="N6714:N6716">_xlfn.VSTACK(1,1/(1+EXP(-_xlfn.ANCHORARRAY(L6714))))</f>
        <v>1</v>
      </c>
      <c r="P6714" s="7" cm="1">
        <f t="array" ref="P6714:R6714">_xlfn.ANCHORARRAY(AR6710)</f>
        <v>-2.541993059349708</v>
      </c>
      <c r="Q6714" s="7">
        <v>-5.8435451481210059</v>
      </c>
      <c r="R6714" s="7">
        <v>5.548571672113181</v>
      </c>
      <c r="T6714" s="7" cm="1">
        <f t="array" ref="T6714">MMULT(P6714:R6714,_xlfn.ANCHORARRAY(N6714))</f>
        <v>1.834935307946421</v>
      </c>
      <c r="V6714" s="18">
        <f t="shared" ref="V6714" si="15058">1/(1+EXP(-T6714))</f>
        <v>0.86234861340646929</v>
      </c>
      <c r="X6714" s="7">
        <f t="shared" ref="X6714" si="15059">D6714-V6714</f>
        <v>0.13765138659353071</v>
      </c>
      <c r="Z6714" s="7">
        <f t="shared" ref="Z6714" si="15060">V6714*(1-V6714)</f>
        <v>0.11870348236240906</v>
      </c>
      <c r="AB6714" s="7">
        <f t="shared" ref="AB6714" si="15061">Z6714*X6714</f>
        <v>1.6339698940666322E-2</v>
      </c>
      <c r="AD6714" s="7" cm="1">
        <f t="array" ref="AD6714:AF6714">P6714:R6714*AB6714</f>
        <v>-4.1535401299037565E-2</v>
      </c>
      <c r="AE6714" s="7">
        <v>-9.5481768466488634E-2</v>
      </c>
      <c r="AF6714" s="7">
        <v>9.0661990673038914E-2</v>
      </c>
      <c r="AH6714" s="7">
        <f t="shared" ref="AH6714" si="15062">N6714*(1-N6714)*AD6714</f>
        <v>0</v>
      </c>
      <c r="AJ6714" s="7" cm="1">
        <f t="array" ref="AJ6714:AL6714">TRANSPOSE(F6714:F6716)*AH6715*$D$4</f>
        <v>-7.1252873639308665E-3</v>
      </c>
      <c r="AK6714" s="7">
        <v>-7.1252873639308665E-3</v>
      </c>
      <c r="AL6714" s="7">
        <v>0</v>
      </c>
      <c r="AN6714" s="14" cm="1">
        <f t="array" ref="AN6714:AP6715">H6714:J6715+AJ6714:AL6715</f>
        <v>-5.1018763443096198</v>
      </c>
      <c r="AO6714" s="14">
        <v>3.3177907955262746</v>
      </c>
      <c r="AP6714" s="14">
        <v>3.2862503346444778</v>
      </c>
      <c r="AR6714" s="14" cm="1">
        <f t="array" ref="AR6714:AT6714">TRANSPOSE(TRANSPOSE(P6714:R6714)+_xlfn.ANCHORARRAY(N6714)*AB6714*$D$4)</f>
        <v>-2.5321892399853083</v>
      </c>
      <c r="AS6714" s="14">
        <v>-5.8421180762067308</v>
      </c>
      <c r="AT6714" s="14">
        <v>5.5578082427611095</v>
      </c>
    </row>
    <row r="6715" spans="1:46" x14ac:dyDescent="0.3">
      <c r="A6715" s="20"/>
      <c r="F6715" s="7" cm="1">
        <f t="array" ref="F6715:F6716">TRANSPOSE(_xlfn.CHOOSEROWS($G$4:$H$7,B6714))</f>
        <v>1</v>
      </c>
      <c r="H6715" s="7">
        <v>-1.7547612399568036</v>
      </c>
      <c r="I6715" s="7">
        <v>4.5448893327676121</v>
      </c>
      <c r="J6715" s="7">
        <v>4.5616790216065395</v>
      </c>
      <c r="L6715" s="7">
        <v>2.7901280928108085</v>
      </c>
      <c r="N6715" s="7">
        <v>0.14556285272421063</v>
      </c>
      <c r="AH6715" s="7">
        <f t="shared" ref="AH6715" si="15063">N6715*(1-N6715)*AE6714</f>
        <v>-1.1875478939884778E-2</v>
      </c>
      <c r="AJ6715" s="7" cm="1">
        <f t="array" ref="AJ6715:AL6715">TRANSPOSE(F6714:F6716)*AH6716*$D$4</f>
        <v>2.9653105161474309E-3</v>
      </c>
      <c r="AK6715" s="7">
        <v>2.9653105161474309E-3</v>
      </c>
      <c r="AL6715" s="7">
        <v>0</v>
      </c>
      <c r="AN6715" s="14">
        <v>-1.7517959294406562</v>
      </c>
      <c r="AO6715" s="14">
        <v>4.5478546432837597</v>
      </c>
      <c r="AP6715" s="14">
        <v>4.5616790216065395</v>
      </c>
    </row>
    <row r="6716" spans="1:46" x14ac:dyDescent="0.3">
      <c r="A6716" s="20"/>
      <c r="F6716" s="7">
        <v>0</v>
      </c>
      <c r="N6716" s="7">
        <v>0.94214002773950467</v>
      </c>
      <c r="AH6716" s="7">
        <f t="shared" ref="AH6716" si="15064">N6716*(1-N6716)*AF6714</f>
        <v>4.9421841935790517E-3</v>
      </c>
    </row>
    <row r="6717" spans="1:46" x14ac:dyDescent="0.3">
      <c r="A6717" s="20"/>
    </row>
    <row r="6718" spans="1:46" x14ac:dyDescent="0.3">
      <c r="A6718" s="20">
        <v>1677</v>
      </c>
      <c r="B6718" s="7">
        <f t="shared" ref="B6718" si="15065">MOD(ROUNDDOWN(ROW(B6718)/4,0),4)+1</f>
        <v>4</v>
      </c>
      <c r="D6718" s="7" cm="1">
        <f t="array" ref="D6718">_xlfn.CHOOSEROWS($I$4:$I$7,B6718)</f>
        <v>0</v>
      </c>
      <c r="F6718" s="7">
        <f t="shared" ref="F6718" si="15066">1+0</f>
        <v>1</v>
      </c>
      <c r="H6718" s="7" cm="1">
        <f t="array" ref="H6718:J6719">_xlfn.ANCHORARRAY(AN6714)</f>
        <v>-5.1018763443096198</v>
      </c>
      <c r="I6718" s="7">
        <v>3.3177907955262746</v>
      </c>
      <c r="J6718" s="7">
        <v>3.2862503346444778</v>
      </c>
      <c r="L6718" s="7" cm="1">
        <f t="array" ref="L6718:L6719">MMULT(H6718:J6719,F6718:F6720)</f>
        <v>1.5021647858611327</v>
      </c>
      <c r="N6718" s="7" cm="1">
        <f t="array" ref="N6718:N6720">_xlfn.VSTACK(1,1/(1+EXP(-_xlfn.ANCHORARRAY(L6718))))</f>
        <v>1</v>
      </c>
      <c r="P6718" s="7" cm="1">
        <f t="array" ref="P6718:R6718">_xlfn.ANCHORARRAY(AR6714)</f>
        <v>-2.5321892399853083</v>
      </c>
      <c r="Q6718" s="7">
        <v>-5.8421180762067308</v>
      </c>
      <c r="R6718" s="7">
        <v>5.5578082427611095</v>
      </c>
      <c r="T6718" s="7" cm="1">
        <f t="array" ref="T6718">MMULT(P6718:R6718,_xlfn.ANCHORARRAY(N6718))</f>
        <v>-1.756174190957875</v>
      </c>
      <c r="V6718" s="18">
        <f t="shared" ref="V6718" si="15067">1/(1+EXP(-T6718))</f>
        <v>0.1472701431372874</v>
      </c>
      <c r="X6718" s="7">
        <f t="shared" ref="X6718" si="15068">D6718-V6718</f>
        <v>-0.1472701431372874</v>
      </c>
      <c r="Z6718" s="7">
        <f t="shared" ref="Z6718" si="15069">V6718*(1-V6718)</f>
        <v>0.12558164807761027</v>
      </c>
      <c r="AB6718" s="7">
        <f t="shared" ref="AB6718" si="15070">Z6718*X6718</f>
        <v>-1.8494427287806117E-2</v>
      </c>
      <c r="AD6718" s="7" cm="1">
        <f t="array" ref="AD6718:AF6718">P6718:R6718*AB6718</f>
        <v>4.6831389777873315E-2</v>
      </c>
      <c r="AE6718" s="7">
        <v>0.10804662796718313</v>
      </c>
      <c r="AF6718" s="7">
        <v>-0.10278848042531483</v>
      </c>
      <c r="AH6718" s="7">
        <f t="shared" ref="AH6718" si="15071">N6718*(1-N6718)*AD6718</f>
        <v>0</v>
      </c>
      <c r="AJ6718" s="7" cm="1">
        <f t="array" ref="AJ6718:AL6718">TRANSPOSE(F6718:F6720)*AH6719*$D$4</f>
        <v>9.6555708077261781E-3</v>
      </c>
      <c r="AK6718" s="7">
        <v>9.6555708077261781E-3</v>
      </c>
      <c r="AL6718" s="7">
        <v>9.6555708077261781E-3</v>
      </c>
      <c r="AN6718" s="14" cm="1">
        <f t="array" ref="AN6718:AP6719">H6718:J6719+AJ6718:AL6719</f>
        <v>-5.0922207735018938</v>
      </c>
      <c r="AO6718" s="14">
        <v>3.327446366334001</v>
      </c>
      <c r="AP6718" s="14">
        <v>3.2959059054522042</v>
      </c>
      <c r="AR6718" s="14" cm="1">
        <f t="array" ref="AR6718:AT6718">TRANSPOSE(TRANSPOSE(P6718:R6718)+_xlfn.ANCHORARRAY(N6718)*AB6718*$D$4)</f>
        <v>-2.5432858963579918</v>
      </c>
      <c r="AS6718" s="14">
        <v>-5.8511939995442255</v>
      </c>
      <c r="AT6718" s="14">
        <v>5.5467186575442016</v>
      </c>
    </row>
    <row r="6719" spans="1:46" x14ac:dyDescent="0.3">
      <c r="A6719" s="20"/>
      <c r="F6719" s="7" cm="1">
        <f t="array" ref="F6719:F6720">TRANSPOSE(_xlfn.CHOOSEROWS($G$4:$H$7,B6718))</f>
        <v>1</v>
      </c>
      <c r="H6719" s="7">
        <v>-1.7517959294406562</v>
      </c>
      <c r="I6719" s="7">
        <v>4.5478546432837597</v>
      </c>
      <c r="J6719" s="7">
        <v>4.5616790216065395</v>
      </c>
      <c r="L6719" s="7">
        <v>7.3577377354496427</v>
      </c>
      <c r="N6719" s="7">
        <v>0.81789712438390627</v>
      </c>
      <c r="AH6719" s="7">
        <f t="shared" ref="AH6719" si="15072">N6719*(1-N6719)*AE6718</f>
        <v>1.6092618012876963E-2</v>
      </c>
      <c r="AJ6719" s="7" cm="1">
        <f t="array" ref="AJ6719:AL6719">TRANSPOSE(F6718:F6720)*AH6720*$D$4</f>
        <v>-3.9275084519207882E-5</v>
      </c>
      <c r="AK6719" s="7">
        <v>-3.9275084519207882E-5</v>
      </c>
      <c r="AL6719" s="7">
        <v>-3.9275084519207882E-5</v>
      </c>
      <c r="AN6719" s="14">
        <v>-1.7518352045251755</v>
      </c>
      <c r="AO6719" s="14">
        <v>4.5478153681992408</v>
      </c>
      <c r="AP6719" s="14">
        <v>4.5616397465220206</v>
      </c>
    </row>
    <row r="6720" spans="1:46" x14ac:dyDescent="0.3">
      <c r="A6720" s="20"/>
      <c r="F6720" s="7">
        <v>1</v>
      </c>
      <c r="N6720" s="7">
        <v>0.99936276698686655</v>
      </c>
      <c r="AH6720" s="7">
        <f t="shared" ref="AH6720" si="15073">N6720*(1-N6720)*AF6718</f>
        <v>-6.5458474198679803E-5</v>
      </c>
    </row>
    <row r="6721" spans="1:46" x14ac:dyDescent="0.3">
      <c r="A6721" s="20"/>
    </row>
    <row r="6722" spans="1:46" x14ac:dyDescent="0.3">
      <c r="A6722" s="20">
        <v>1678</v>
      </c>
      <c r="B6722" s="7">
        <f t="shared" ref="B6722" si="15074">MOD(ROUNDDOWN(ROW(B6722)/4,0),4)+1</f>
        <v>1</v>
      </c>
      <c r="D6722" s="7" cm="1">
        <f t="array" ref="D6722">_xlfn.CHOOSEROWS($I$4:$I$7,B6722)</f>
        <v>0</v>
      </c>
      <c r="F6722" s="7">
        <f t="shared" ref="F6722" si="15075">1+0</f>
        <v>1</v>
      </c>
      <c r="H6722" s="7" cm="1">
        <f t="array" ref="H6722:J6723">_xlfn.ANCHORARRAY(AN6718)</f>
        <v>-5.0922207735018938</v>
      </c>
      <c r="I6722" s="7">
        <v>3.327446366334001</v>
      </c>
      <c r="J6722" s="7">
        <v>3.2959059054522042</v>
      </c>
      <c r="L6722" s="7" cm="1">
        <f t="array" ref="L6722:L6723">MMULT(H6722:J6723,F6722:F6724)</f>
        <v>-5.0922207735018938</v>
      </c>
      <c r="N6722" s="7" cm="1">
        <f t="array" ref="N6722:N6724">_xlfn.VSTACK(1,1/(1+EXP(-_xlfn.ANCHORARRAY(L6722))))</f>
        <v>1</v>
      </c>
      <c r="P6722" s="7" cm="1">
        <f t="array" ref="P6722:R6722">_xlfn.ANCHORARRAY(AR6718)</f>
        <v>-2.5432858963579918</v>
      </c>
      <c r="Q6722" s="7">
        <v>-5.8511939995442255</v>
      </c>
      <c r="R6722" s="7">
        <v>5.5467186575442016</v>
      </c>
      <c r="T6722" s="7" cm="1">
        <f t="array" ref="T6722">MMULT(P6722:R6722,_xlfn.ANCHORARRAY(N6722))</f>
        <v>-1.7591251142984341</v>
      </c>
      <c r="V6722" s="18">
        <f t="shared" ref="V6722" si="15076">1/(1+EXP(-T6722))</f>
        <v>0.1468999469188503</v>
      </c>
      <c r="X6722" s="7">
        <f t="shared" ref="X6722" si="15077">D6722-V6722</f>
        <v>-0.1468999469188503</v>
      </c>
      <c r="Z6722" s="7">
        <f t="shared" ref="Z6722" si="15078">V6722*(1-V6722)</f>
        <v>0.12532035251408927</v>
      </c>
      <c r="AB6722" s="7">
        <f t="shared" ref="AB6722" si="15079">Z6722*X6722</f>
        <v>-1.8409553132171321E-2</v>
      </c>
      <c r="AD6722" s="7" cm="1">
        <f t="array" ref="AD6722:AF6722">P6722:R6722*AB6722</f>
        <v>4.6820756839304416E-2</v>
      </c>
      <c r="AE6722" s="7">
        <v>0.10771786682125144</v>
      </c>
      <c r="AF6722" s="7">
        <v>-0.10211261183526596</v>
      </c>
      <c r="AH6722" s="7">
        <f t="shared" ref="AH6722" si="15080">N6722*(1-N6722)*AD6722</f>
        <v>0</v>
      </c>
      <c r="AJ6722" s="7" cm="1">
        <f t="array" ref="AJ6722:AL6722">TRANSPOSE(F6722:F6724)*AH6723*$D$4</f>
        <v>3.9227896287998562E-4</v>
      </c>
      <c r="AK6722" s="7">
        <v>0</v>
      </c>
      <c r="AL6722" s="7">
        <v>0</v>
      </c>
      <c r="AN6722" s="14" cm="1">
        <f t="array" ref="AN6722:AP6723">H6722:J6723+AJ6722:AL6723</f>
        <v>-5.0918284945390138</v>
      </c>
      <c r="AO6722" s="14">
        <v>3.327446366334001</v>
      </c>
      <c r="AP6722" s="14">
        <v>3.2959059054522042</v>
      </c>
      <c r="AR6722" s="14" cm="1">
        <f t="array" ref="AR6722:AT6722">TRANSPOSE(TRANSPOSE(P6722:R6722)+_xlfn.ANCHORARRAY(N6722)*AB6722*$D$4)</f>
        <v>-2.5543316282372945</v>
      </c>
      <c r="AS6722" s="14">
        <v>-5.8512614540271706</v>
      </c>
      <c r="AT6722" s="14">
        <v>5.5450859230260328</v>
      </c>
    </row>
    <row r="6723" spans="1:46" x14ac:dyDescent="0.3">
      <c r="A6723" s="20"/>
      <c r="F6723" s="7" cm="1">
        <f t="array" ref="F6723:F6724">TRANSPOSE(_xlfn.CHOOSEROWS($G$4:$H$7,B6722))</f>
        <v>0</v>
      </c>
      <c r="H6723" s="7">
        <v>-1.7518352045251755</v>
      </c>
      <c r="I6723" s="7">
        <v>4.5478153681992408</v>
      </c>
      <c r="J6723" s="7">
        <v>4.5616397465220206</v>
      </c>
      <c r="L6723" s="7">
        <v>-1.7518352045251755</v>
      </c>
      <c r="N6723" s="7">
        <v>6.1068368924766265E-3</v>
      </c>
      <c r="AH6723" s="7">
        <f t="shared" ref="AH6723" si="15081">N6723*(1-N6723)*AE6722</f>
        <v>6.5379827146664271E-4</v>
      </c>
      <c r="AJ6723" s="7" cm="1">
        <f t="array" ref="AJ6723:AL6723">TRANSPOSE(F6722:F6724)*AH6724*$D$4</f>
        <v>-7.7176512990601957E-3</v>
      </c>
      <c r="AK6723" s="7">
        <v>0</v>
      </c>
      <c r="AL6723" s="7">
        <v>0</v>
      </c>
      <c r="AN6723" s="14">
        <v>-1.7595528558242357</v>
      </c>
      <c r="AO6723" s="14">
        <v>4.5478153681992408</v>
      </c>
      <c r="AP6723" s="14">
        <v>4.5616397465220206</v>
      </c>
    </row>
    <row r="6724" spans="1:46" x14ac:dyDescent="0.3">
      <c r="A6724" s="20"/>
      <c r="F6724" s="7">
        <v>0</v>
      </c>
      <c r="N6724" s="7">
        <v>0.14781587458485199</v>
      </c>
      <c r="AH6724" s="7">
        <f t="shared" ref="AH6724" si="15082">N6724*(1-N6724)*AF6722</f>
        <v>-1.2862752165100327E-2</v>
      </c>
    </row>
    <row r="6725" spans="1:46" x14ac:dyDescent="0.3">
      <c r="A6725" s="20"/>
    </row>
    <row r="6726" spans="1:46" x14ac:dyDescent="0.3">
      <c r="A6726" s="20">
        <v>1679</v>
      </c>
      <c r="B6726" s="7">
        <f t="shared" ref="B6726" si="15083">MOD(ROUNDDOWN(ROW(B6726)/4,0),4)+1</f>
        <v>2</v>
      </c>
      <c r="D6726" s="7" cm="1">
        <f t="array" ref="D6726">_xlfn.CHOOSEROWS($I$4:$I$7,B6726)</f>
        <v>1</v>
      </c>
      <c r="F6726" s="7">
        <f t="shared" ref="F6726" si="15084">1+0</f>
        <v>1</v>
      </c>
      <c r="H6726" s="7" cm="1">
        <f t="array" ref="H6726:J6727">_xlfn.ANCHORARRAY(AN6722)</f>
        <v>-5.0918284945390138</v>
      </c>
      <c r="I6726" s="7">
        <v>3.327446366334001</v>
      </c>
      <c r="J6726" s="7">
        <v>3.2959059054522042</v>
      </c>
      <c r="L6726" s="7" cm="1">
        <f t="array" ref="L6726:L6727">MMULT(H6726:J6727,F6726:F6728)</f>
        <v>-1.7959225890868096</v>
      </c>
      <c r="N6726" s="7" cm="1">
        <f t="array" ref="N6726:N6728">_xlfn.VSTACK(1,1/(1+EXP(-_xlfn.ANCHORARRAY(L6726))))</f>
        <v>1</v>
      </c>
      <c r="P6726" s="7" cm="1">
        <f t="array" ref="P6726:R6726">_xlfn.ANCHORARRAY(AR6722)</f>
        <v>-2.5543316282372945</v>
      </c>
      <c r="Q6726" s="7">
        <v>-5.8512614540271706</v>
      </c>
      <c r="R6726" s="7">
        <v>5.5450859230260328</v>
      </c>
      <c r="T6726" s="7" cm="1">
        <f t="array" ref="T6726">MMULT(P6726:R6726,_xlfn.ANCHORARRAY(N6726))</f>
        <v>1.8405954352150484</v>
      </c>
      <c r="V6726" s="18">
        <f t="shared" ref="V6726" si="15085">1/(1+EXP(-T6726))</f>
        <v>0.86301911327928349</v>
      </c>
      <c r="X6726" s="7">
        <f t="shared" ref="X6726" si="15086">D6726-V6726</f>
        <v>0.13698088672071651</v>
      </c>
      <c r="Z6726" s="7">
        <f t="shared" ref="Z6726" si="15087">V6726*(1-V6726)</f>
        <v>0.11821712339392274</v>
      </c>
      <c r="AB6726" s="7">
        <f t="shared" ref="AB6726" si="15088">Z6726*X6726</f>
        <v>1.6193486388071898E-2</v>
      </c>
      <c r="AD6726" s="7" cm="1">
        <f t="array" ref="AD6726:AF6726">P6726:R6726*AB6726</f>
        <v>-4.1363534452482156E-2</v>
      </c>
      <c r="AE6726" s="7">
        <v>-9.4752322708838765E-2</v>
      </c>
      <c r="AF6726" s="7">
        <v>8.9794273415211151E-2</v>
      </c>
      <c r="AH6726" s="7">
        <f t="shared" ref="AH6726" si="15089">N6726*(1-N6726)*AD6726</f>
        <v>0</v>
      </c>
      <c r="AJ6726" s="7" cm="1">
        <f t="array" ref="AJ6726:AL6726">TRANSPOSE(F6726:F6728)*AH6727*$D$4</f>
        <v>-6.9407103689523297E-3</v>
      </c>
      <c r="AK6726" s="7">
        <v>0</v>
      </c>
      <c r="AL6726" s="7">
        <v>-6.9407103689523297E-3</v>
      </c>
      <c r="AN6726" s="14" cm="1">
        <f t="array" ref="AN6726:AP6727">H6726:J6727+AJ6726:AL6727</f>
        <v>-5.098769204907966</v>
      </c>
      <c r="AO6726" s="14">
        <v>3.327446366334001</v>
      </c>
      <c r="AP6726" s="14">
        <v>3.2889651950832519</v>
      </c>
      <c r="AR6726" s="14" cm="1">
        <f t="array" ref="AR6726:AT6726">TRANSPOSE(TRANSPOSE(P6726:R6726)+_xlfn.ANCHORARRAY(N6726)*AB6726*$D$4)</f>
        <v>-2.5446155364044514</v>
      </c>
      <c r="AS6726" s="14">
        <v>-5.8498783865177595</v>
      </c>
      <c r="AT6726" s="14">
        <v>5.5542461425895135</v>
      </c>
    </row>
    <row r="6727" spans="1:46" x14ac:dyDescent="0.3">
      <c r="A6727" s="20"/>
      <c r="F6727" s="7" cm="1">
        <f t="array" ref="F6727:F6728">TRANSPOSE(_xlfn.CHOOSEROWS($G$4:$H$7,B6726))</f>
        <v>0</v>
      </c>
      <c r="H6727" s="7">
        <v>-1.7595528558242357</v>
      </c>
      <c r="I6727" s="7">
        <v>4.5478153681992408</v>
      </c>
      <c r="J6727" s="7">
        <v>4.5616397465220206</v>
      </c>
      <c r="L6727" s="7">
        <v>2.8020868906977849</v>
      </c>
      <c r="N6727" s="7">
        <v>0.14234813062758503</v>
      </c>
      <c r="AH6727" s="7">
        <f t="shared" ref="AH6727" si="15090">N6727*(1-N6727)*AE6726</f>
        <v>-1.156785061492055E-2</v>
      </c>
      <c r="AJ6727" s="7" cm="1">
        <f t="array" ref="AJ6727:AL6727">TRANSPOSE(F6726:F6728)*AH6728*$D$4</f>
        <v>2.9060130596998755E-3</v>
      </c>
      <c r="AK6727" s="7">
        <v>0</v>
      </c>
      <c r="AL6727" s="7">
        <v>2.9060130596998755E-3</v>
      </c>
      <c r="AN6727" s="14">
        <v>-1.7566468427645359</v>
      </c>
      <c r="AO6727" s="14">
        <v>4.5478153681992408</v>
      </c>
      <c r="AP6727" s="14">
        <v>4.5645457595817209</v>
      </c>
    </row>
    <row r="6728" spans="1:46" x14ac:dyDescent="0.3">
      <c r="A6728" s="20"/>
      <c r="F6728" s="7">
        <v>1</v>
      </c>
      <c r="N6728" s="7">
        <v>0.9427884916151934</v>
      </c>
      <c r="AH6728" s="7">
        <f t="shared" ref="AH6728" si="15091">N6728*(1-N6728)*AF6726</f>
        <v>4.8433550994997927E-3</v>
      </c>
    </row>
    <row r="6729" spans="1:46" x14ac:dyDescent="0.3">
      <c r="A6729" s="20"/>
    </row>
    <row r="6730" spans="1:46" x14ac:dyDescent="0.3">
      <c r="A6730" s="20">
        <v>1680</v>
      </c>
      <c r="B6730" s="7">
        <f t="shared" ref="B6730" si="15092">MOD(ROUNDDOWN(ROW(B6730)/4,0),4)+1</f>
        <v>3</v>
      </c>
      <c r="D6730" s="7" cm="1">
        <f t="array" ref="D6730">_xlfn.CHOOSEROWS($I$4:$I$7,B6730)</f>
        <v>1</v>
      </c>
      <c r="F6730" s="7">
        <f t="shared" ref="F6730" si="15093">1+0</f>
        <v>1</v>
      </c>
      <c r="H6730" s="7" cm="1">
        <f t="array" ref="H6730:J6731">_xlfn.ANCHORARRAY(AN6726)</f>
        <v>-5.098769204907966</v>
      </c>
      <c r="I6730" s="7">
        <v>3.327446366334001</v>
      </c>
      <c r="J6730" s="7">
        <v>3.2889651950832519</v>
      </c>
      <c r="L6730" s="7" cm="1">
        <f t="array" ref="L6730:L6731">MMULT(H6730:J6731,F6730:F6732)</f>
        <v>-1.771322838573965</v>
      </c>
      <c r="N6730" s="7" cm="1">
        <f t="array" ref="N6730:N6732">_xlfn.VSTACK(1,1/(1+EXP(-_xlfn.ANCHORARRAY(L6730))))</f>
        <v>1</v>
      </c>
      <c r="P6730" s="7" cm="1">
        <f t="array" ref="P6730:R6730">_xlfn.ANCHORARRAY(AR6726)</f>
        <v>-2.5446155364044514</v>
      </c>
      <c r="Q6730" s="7">
        <v>-5.8498783865177595</v>
      </c>
      <c r="R6730" s="7">
        <v>5.5542461425895135</v>
      </c>
      <c r="T6730" s="7" cm="1">
        <f t="array" ref="T6730">MMULT(P6730:R6730,_xlfn.ANCHORARRAY(N6730))</f>
        <v>1.8381339252733628</v>
      </c>
      <c r="V6730" s="18">
        <f t="shared" ref="V6730" si="15094">1/(1+EXP(-T6730))</f>
        <v>0.86272786054562378</v>
      </c>
      <c r="X6730" s="7">
        <f t="shared" ref="X6730" si="15095">D6730-V6730</f>
        <v>0.13727213945437622</v>
      </c>
      <c r="Z6730" s="7">
        <f t="shared" ref="Z6730" si="15096">V6730*(1-V6730)</f>
        <v>0.11842849918399451</v>
      </c>
      <c r="AB6730" s="7">
        <f t="shared" ref="AB6730" si="15097">Z6730*X6730</f>
        <v>1.6256933455357774E-2</v>
      </c>
      <c r="AD6730" s="7" cm="1">
        <f t="array" ref="AD6730:AF6730">P6730:R6730*AB6730</f>
        <v>-4.1367645444796694E-2</v>
      </c>
      <c r="AE6730" s="7">
        <v>-9.510108365155491E-2</v>
      </c>
      <c r="AF6730" s="7">
        <v>9.0295009934755324E-2</v>
      </c>
      <c r="AH6730" s="7">
        <f t="shared" ref="AH6730" si="15098">N6730*(1-N6730)*AD6730</f>
        <v>0</v>
      </c>
      <c r="AJ6730" s="7" cm="1">
        <f t="array" ref="AJ6730:AL6730">TRANSPOSE(F6730:F6732)*AH6731*$D$4</f>
        <v>-7.0893957707787759E-3</v>
      </c>
      <c r="AK6730" s="7">
        <v>-7.0893957707787759E-3</v>
      </c>
      <c r="AL6730" s="7">
        <v>0</v>
      </c>
      <c r="AN6730" s="14" cm="1">
        <f t="array" ref="AN6730:AP6731">H6730:J6731+AJ6730:AL6731</f>
        <v>-5.1058586006787445</v>
      </c>
      <c r="AO6730" s="14">
        <v>3.3203569705632221</v>
      </c>
      <c r="AP6730" s="14">
        <v>3.2889651950832519</v>
      </c>
      <c r="AR6730" s="14" cm="1">
        <f t="array" ref="AR6730:AT6730">TRANSPOSE(TRANSPOSE(P6730:R6730)+_xlfn.ANCHORARRAY(N6730)*AB6730*$D$4)</f>
        <v>-2.5348613763312366</v>
      </c>
      <c r="AS6730" s="14">
        <v>-5.8484603472278618</v>
      </c>
      <c r="AT6730" s="14">
        <v>5.5634364801965912</v>
      </c>
    </row>
    <row r="6731" spans="1:46" x14ac:dyDescent="0.3">
      <c r="A6731" s="20"/>
      <c r="F6731" s="7" cm="1">
        <f t="array" ref="F6731:F6732">TRANSPOSE(_xlfn.CHOOSEROWS($G$4:$H$7,B6730))</f>
        <v>1</v>
      </c>
      <c r="H6731" s="7">
        <v>-1.7566468427645359</v>
      </c>
      <c r="I6731" s="7">
        <v>4.5478153681992408</v>
      </c>
      <c r="J6731" s="7">
        <v>4.5645457595817209</v>
      </c>
      <c r="L6731" s="7">
        <v>2.791168525434705</v>
      </c>
      <c r="N6731" s="7">
        <v>0.14537789817411403</v>
      </c>
      <c r="AH6731" s="7">
        <f t="shared" ref="AH6731" si="15099">N6731*(1-N6731)*AE6730</f>
        <v>-1.1815659617964627E-2</v>
      </c>
      <c r="AJ6731" s="7" cm="1">
        <f t="array" ref="AJ6731:AL6731">TRANSPOSE(F6730:F6732)*AH6732*$D$4</f>
        <v>2.950591493272967E-3</v>
      </c>
      <c r="AK6731" s="7">
        <v>2.950591493272967E-3</v>
      </c>
      <c r="AL6731" s="7">
        <v>0</v>
      </c>
      <c r="AN6731" s="14">
        <v>-1.7536962512712628</v>
      </c>
      <c r="AO6731" s="14">
        <v>4.5507659596925141</v>
      </c>
      <c r="AP6731" s="14">
        <v>4.5645457595817209</v>
      </c>
    </row>
    <row r="6732" spans="1:46" x14ac:dyDescent="0.3">
      <c r="A6732" s="20"/>
      <c r="F6732" s="7">
        <v>0</v>
      </c>
      <c r="N6732" s="7">
        <v>0.94219671792293169</v>
      </c>
      <c r="AH6732" s="7">
        <f t="shared" ref="AH6732" si="15100">N6732*(1-N6732)*AF6730</f>
        <v>4.9176524887882787E-3</v>
      </c>
    </row>
    <row r="6733" spans="1:46" x14ac:dyDescent="0.3">
      <c r="A6733" s="20"/>
    </row>
    <row r="6734" spans="1:46" x14ac:dyDescent="0.3">
      <c r="A6734" s="20">
        <v>1681</v>
      </c>
      <c r="B6734" s="7">
        <f t="shared" ref="B6734" si="15101">MOD(ROUNDDOWN(ROW(B6734)/4,0),4)+1</f>
        <v>4</v>
      </c>
      <c r="D6734" s="7" cm="1">
        <f t="array" ref="D6734">_xlfn.CHOOSEROWS($I$4:$I$7,B6734)</f>
        <v>0</v>
      </c>
      <c r="F6734" s="7">
        <f t="shared" ref="F6734" si="15102">1+0</f>
        <v>1</v>
      </c>
      <c r="H6734" s="7" cm="1">
        <f t="array" ref="H6734:J6735">_xlfn.ANCHORARRAY(AN6730)</f>
        <v>-5.1058586006787445</v>
      </c>
      <c r="I6734" s="7">
        <v>3.3203569705632221</v>
      </c>
      <c r="J6734" s="7">
        <v>3.2889651950832519</v>
      </c>
      <c r="L6734" s="7" cm="1">
        <f t="array" ref="L6734:L6735">MMULT(H6734:J6735,F6734:F6736)</f>
        <v>1.5034635649677295</v>
      </c>
      <c r="N6734" s="7" cm="1">
        <f t="array" ref="N6734:N6736">_xlfn.VSTACK(1,1/(1+EXP(-_xlfn.ANCHORARRAY(L6734))))</f>
        <v>1</v>
      </c>
      <c r="P6734" s="7" cm="1">
        <f t="array" ref="P6734:R6734">_xlfn.ANCHORARRAY(AR6730)</f>
        <v>-2.5348613763312366</v>
      </c>
      <c r="Q6734" s="7">
        <v>-5.8484603472278618</v>
      </c>
      <c r="R6734" s="7">
        <v>5.5634364801965912</v>
      </c>
      <c r="T6734" s="7" cm="1">
        <f t="array" ref="T6734">MMULT(P6734:R6734,_xlfn.ANCHORARRAY(N6734))</f>
        <v>-1.7595261603768568</v>
      </c>
      <c r="V6734" s="18">
        <f t="shared" ref="V6734" si="15103">1/(1+EXP(-T6734))</f>
        <v>0.14684969479977353</v>
      </c>
      <c r="X6734" s="7">
        <f t="shared" ref="X6734" si="15104">D6734-V6734</f>
        <v>-0.14684969479977353</v>
      </c>
      <c r="Z6734" s="7">
        <f t="shared" ref="Z6734" si="15105">V6734*(1-V6734)</f>
        <v>0.1252848619369869</v>
      </c>
      <c r="AB6734" s="7">
        <f t="shared" ref="AB6734" si="15106">Z6734*X6734</f>
        <v>-1.8398043738478288E-2</v>
      </c>
      <c r="AD6734" s="7" cm="1">
        <f t="array" ref="AD6734:AF6734">P6734:R6734*AB6734</f>
        <v>4.6636490472721365E-2</v>
      </c>
      <c r="AE6734" s="7">
        <v>0.10760022927105412</v>
      </c>
      <c r="AF6734" s="7">
        <v>-0.10235634769890259</v>
      </c>
      <c r="AH6734" s="7">
        <f t="shared" ref="AH6734" si="15107">N6734*(1-N6734)*AD6734</f>
        <v>0</v>
      </c>
      <c r="AJ6734" s="7" cm="1">
        <f t="array" ref="AJ6734:AL6734">TRANSPOSE(F6734:F6736)*AH6735*$D$4</f>
        <v>9.6077391121012039E-3</v>
      </c>
      <c r="AK6734" s="7">
        <v>9.6077391121012039E-3</v>
      </c>
      <c r="AL6734" s="7">
        <v>9.6077391121012039E-3</v>
      </c>
      <c r="AN6734" s="14" cm="1">
        <f t="array" ref="AN6734:AP6735">H6734:J6735+AJ6734:AL6735</f>
        <v>-5.0962508615666433</v>
      </c>
      <c r="AO6734" s="14">
        <v>3.3299647096753233</v>
      </c>
      <c r="AP6734" s="14">
        <v>3.2985729341953531</v>
      </c>
      <c r="AR6734" s="14" cm="1">
        <f t="array" ref="AR6734:AT6734">TRANSPOSE(TRANSPOSE(P6734:R6734)+_xlfn.ANCHORARRAY(N6734)*AB6734*$D$4)</f>
        <v>-2.5459002025743236</v>
      </c>
      <c r="AS6734" s="14">
        <v>-5.8574911059597223</v>
      </c>
      <c r="AT6734" s="14">
        <v>5.5524046610509608</v>
      </c>
    </row>
    <row r="6735" spans="1:46" x14ac:dyDescent="0.3">
      <c r="A6735" s="20"/>
      <c r="F6735" s="7" cm="1">
        <f t="array" ref="F6735:F6736">TRANSPOSE(_xlfn.CHOOSEROWS($G$4:$H$7,B6734))</f>
        <v>1</v>
      </c>
      <c r="H6735" s="7">
        <v>-1.7536962512712628</v>
      </c>
      <c r="I6735" s="7">
        <v>4.5507659596925141</v>
      </c>
      <c r="J6735" s="7">
        <v>4.5645457595817209</v>
      </c>
      <c r="L6735" s="7">
        <v>7.361615468002972</v>
      </c>
      <c r="N6735" s="7">
        <v>0.81809048652393002</v>
      </c>
      <c r="AH6735" s="7">
        <f t="shared" ref="AH6735" si="15108">N6735*(1-N6735)*AE6734</f>
        <v>1.6012898520168673E-2</v>
      </c>
      <c r="AJ6735" s="7" cm="1">
        <f t="array" ref="AJ6735:AL6735">TRANSPOSE(F6734:F6736)*AH6736*$D$4</f>
        <v>-3.8958796090828698E-5</v>
      </c>
      <c r="AK6735" s="7">
        <v>-3.8958796090828698E-5</v>
      </c>
      <c r="AL6735" s="7">
        <v>-3.8958796090828698E-5</v>
      </c>
      <c r="AN6735" s="14">
        <v>-1.7537352100673536</v>
      </c>
      <c r="AO6735" s="14">
        <v>4.5507270008964236</v>
      </c>
      <c r="AP6735" s="14">
        <v>4.5645068007856304</v>
      </c>
    </row>
    <row r="6736" spans="1:46" x14ac:dyDescent="0.3">
      <c r="A6736" s="20"/>
      <c r="F6736" s="7">
        <v>1</v>
      </c>
      <c r="N6736" s="7">
        <v>0.99936523165578905</v>
      </c>
      <c r="AH6736" s="7">
        <f t="shared" ref="AH6736" si="15109">N6736*(1-N6736)*AF6734</f>
        <v>-6.4931326818047836E-5</v>
      </c>
    </row>
    <row r="6737" spans="1:46" x14ac:dyDescent="0.3">
      <c r="A6737" s="20"/>
    </row>
    <row r="6738" spans="1:46" x14ac:dyDescent="0.3">
      <c r="A6738" s="20">
        <v>1682</v>
      </c>
      <c r="B6738" s="7">
        <f t="shared" ref="B6738" si="15110">MOD(ROUNDDOWN(ROW(B6738)/4,0),4)+1</f>
        <v>1</v>
      </c>
      <c r="D6738" s="7" cm="1">
        <f t="array" ref="D6738">_xlfn.CHOOSEROWS($I$4:$I$7,B6738)</f>
        <v>0</v>
      </c>
      <c r="F6738" s="7">
        <f t="shared" ref="F6738" si="15111">1+0</f>
        <v>1</v>
      </c>
      <c r="H6738" s="7" cm="1">
        <f t="array" ref="H6738:J6739">_xlfn.ANCHORARRAY(AN6734)</f>
        <v>-5.0962508615666433</v>
      </c>
      <c r="I6738" s="7">
        <v>3.3299647096753233</v>
      </c>
      <c r="J6738" s="7">
        <v>3.2985729341953531</v>
      </c>
      <c r="L6738" s="7" cm="1">
        <f t="array" ref="L6738:L6739">MMULT(H6738:J6739,F6738:F6740)</f>
        <v>-5.0962508615666433</v>
      </c>
      <c r="N6738" s="7" cm="1">
        <f t="array" ref="N6738:N6740">_xlfn.VSTACK(1,1/(1+EXP(-_xlfn.ANCHORARRAY(L6738))))</f>
        <v>1</v>
      </c>
      <c r="P6738" s="7" cm="1">
        <f t="array" ref="P6738:R6738">_xlfn.ANCHORARRAY(AR6734)</f>
        <v>-2.5459002025743236</v>
      </c>
      <c r="Q6738" s="7">
        <v>-5.8574911059597223</v>
      </c>
      <c r="R6738" s="7">
        <v>5.5524046610509608</v>
      </c>
      <c r="T6738" s="7" cm="1">
        <f t="array" ref="T6738">MMULT(P6738:R6738,_xlfn.ANCHORARRAY(N6738))</f>
        <v>-1.7621224056983549</v>
      </c>
      <c r="V6738" s="18">
        <f t="shared" ref="V6738" si="15112">1/(1+EXP(-T6738))</f>
        <v>0.14652472270114153</v>
      </c>
      <c r="X6738" s="7">
        <f t="shared" ref="X6738" si="15113">D6738-V6738</f>
        <v>-0.14652472270114153</v>
      </c>
      <c r="Z6738" s="7">
        <f t="shared" ref="Z6738" si="15114">V6738*(1-V6738)</f>
        <v>0.12505522833849511</v>
      </c>
      <c r="AB6738" s="7">
        <f t="shared" ref="AB6738" si="15115">Z6738*X6738</f>
        <v>-1.8323682654625931E-2</v>
      </c>
      <c r="AD6738" s="7" cm="1">
        <f t="array" ref="AD6738:AF6738">P6738:R6738*AB6738</f>
        <v>4.6650267382319775E-2</v>
      </c>
      <c r="AE6738" s="7">
        <v>0.10733080817789982</v>
      </c>
      <c r="AF6738" s="7">
        <v>-0.10174050097916366</v>
      </c>
      <c r="AH6738" s="7">
        <f t="shared" ref="AH6738" si="15116">N6738*(1-N6738)*AD6738</f>
        <v>0</v>
      </c>
      <c r="AJ6738" s="7" cm="1">
        <f t="array" ref="AJ6738:AL6738">TRANSPOSE(F6738:F6740)*AH6739*$D$4</f>
        <v>3.8931645734417106E-4</v>
      </c>
      <c r="AK6738" s="7">
        <v>0</v>
      </c>
      <c r="AL6738" s="7">
        <v>0</v>
      </c>
      <c r="AN6738" s="14" cm="1">
        <f t="array" ref="AN6738:AP6739">H6738:J6739+AJ6738:AL6739</f>
        <v>-5.0958615451092992</v>
      </c>
      <c r="AO6738" s="14">
        <v>3.3299647096753233</v>
      </c>
      <c r="AP6738" s="14">
        <v>3.2985729341953531</v>
      </c>
      <c r="AR6738" s="14" cm="1">
        <f t="array" ref="AR6738:AT6738">TRANSPOSE(TRANSPOSE(P6738:R6738)+_xlfn.ANCHORARRAY(N6738)*AB6738*$D$4)</f>
        <v>-2.5568944121670993</v>
      </c>
      <c r="AS6738" s="14">
        <v>-5.8575579774119459</v>
      </c>
      <c r="AT6738" s="14">
        <v>5.5507821719026369</v>
      </c>
    </row>
    <row r="6739" spans="1:46" x14ac:dyDescent="0.3">
      <c r="A6739" s="20"/>
      <c r="F6739" s="7" cm="1">
        <f t="array" ref="F6739:F6740">TRANSPOSE(_xlfn.CHOOSEROWS($G$4:$H$7,B6738))</f>
        <v>0</v>
      </c>
      <c r="H6739" s="7">
        <v>-1.7537352100673536</v>
      </c>
      <c r="I6739" s="7">
        <v>4.5507270008964236</v>
      </c>
      <c r="J6739" s="7">
        <v>4.5645068007856304</v>
      </c>
      <c r="L6739" s="7">
        <v>-1.7537352100673536</v>
      </c>
      <c r="N6739" s="7">
        <v>6.0824247217480263E-3</v>
      </c>
      <c r="AH6739" s="7">
        <f t="shared" ref="AH6739" si="15117">N6739*(1-N6739)*AE6738</f>
        <v>6.4886076224028512E-4</v>
      </c>
      <c r="AJ6739" s="7" cm="1">
        <f t="array" ref="AJ6739:AL6739">TRANSPOSE(F6738:F6740)*AH6740*$D$4</f>
        <v>-7.6792397038679943E-3</v>
      </c>
      <c r="AK6739" s="7">
        <v>0</v>
      </c>
      <c r="AL6739" s="7">
        <v>0</v>
      </c>
      <c r="AN6739" s="14">
        <v>-1.7614144497712216</v>
      </c>
      <c r="AO6739" s="14">
        <v>4.5507270008964236</v>
      </c>
      <c r="AP6739" s="14">
        <v>4.5645068007856304</v>
      </c>
    </row>
    <row r="6740" spans="1:46" x14ac:dyDescent="0.3">
      <c r="A6740" s="20"/>
      <c r="F6740" s="7">
        <v>0</v>
      </c>
      <c r="N6740" s="7">
        <v>0.14757669795471645</v>
      </c>
      <c r="AH6740" s="7">
        <f t="shared" ref="AH6740" si="15118">N6740*(1-N6740)*AF6738</f>
        <v>-1.2798732839779991E-2</v>
      </c>
    </row>
    <row r="6741" spans="1:46" x14ac:dyDescent="0.3">
      <c r="A6741" s="20"/>
    </row>
    <row r="6742" spans="1:46" x14ac:dyDescent="0.3">
      <c r="A6742" s="20">
        <v>1683</v>
      </c>
      <c r="B6742" s="7">
        <f t="shared" ref="B6742" si="15119">MOD(ROUNDDOWN(ROW(B6742)/4,0),4)+1</f>
        <v>2</v>
      </c>
      <c r="D6742" s="7" cm="1">
        <f t="array" ref="D6742">_xlfn.CHOOSEROWS($I$4:$I$7,B6742)</f>
        <v>1</v>
      </c>
      <c r="F6742" s="7">
        <f t="shared" ref="F6742" si="15120">1+0</f>
        <v>1</v>
      </c>
      <c r="H6742" s="7" cm="1">
        <f t="array" ref="H6742:J6743">_xlfn.ANCHORARRAY(AN6738)</f>
        <v>-5.0958615451092992</v>
      </c>
      <c r="I6742" s="7">
        <v>3.3299647096753233</v>
      </c>
      <c r="J6742" s="7">
        <v>3.2985729341953531</v>
      </c>
      <c r="L6742" s="7" cm="1">
        <f t="array" ref="L6742:L6743">MMULT(H6742:J6743,F6742:F6744)</f>
        <v>-1.7972886109139461</v>
      </c>
      <c r="N6742" s="7" cm="1">
        <f t="array" ref="N6742:N6744">_xlfn.VSTACK(1,1/(1+EXP(-_xlfn.ANCHORARRAY(L6742))))</f>
        <v>1</v>
      </c>
      <c r="P6742" s="7" cm="1">
        <f t="array" ref="P6742:R6742">_xlfn.ANCHORARRAY(AR6738)</f>
        <v>-2.5568944121670993</v>
      </c>
      <c r="Q6742" s="7">
        <v>-5.8575579774119459</v>
      </c>
      <c r="R6742" s="7">
        <v>5.5507821719026369</v>
      </c>
      <c r="T6742" s="7" cm="1">
        <f t="array" ref="T6742">MMULT(P6742:R6742,_xlfn.ANCHORARRAY(N6742))</f>
        <v>1.8437840051360528</v>
      </c>
      <c r="V6742" s="18">
        <f t="shared" ref="V6742" si="15121">1/(1+EXP(-T6742))</f>
        <v>0.86339562071228371</v>
      </c>
      <c r="X6742" s="7">
        <f t="shared" ref="X6742" si="15122">D6742-V6742</f>
        <v>0.13660437928771629</v>
      </c>
      <c r="Z6742" s="7">
        <f t="shared" ref="Z6742" si="15123">V6742*(1-V6742)</f>
        <v>0.11794362284713404</v>
      </c>
      <c r="AB6742" s="7">
        <f t="shared" ref="AB6742" si="15124">Z6742*X6742</f>
        <v>1.6111615389977258E-2</v>
      </c>
      <c r="AD6742" s="7" cm="1">
        <f t="array" ref="AD6742:AF6742">P6742:R6742*AB6742</f>
        <v>-4.1195699361618293E-2</v>
      </c>
      <c r="AE6742" s="7">
        <v>-9.437472125655437E-2</v>
      </c>
      <c r="AF6742" s="7">
        <v>8.9432067467237919E-2</v>
      </c>
      <c r="AH6742" s="7">
        <f t="shared" ref="AH6742" si="15125">N6742*(1-N6742)*AD6742</f>
        <v>0</v>
      </c>
      <c r="AJ6742" s="7" cm="1">
        <f t="array" ref="AJ6742:AL6742">TRANSPOSE(F6742:F6744)*AH6743*$D$4</f>
        <v>-6.9062974957891056E-3</v>
      </c>
      <c r="AK6742" s="7">
        <v>0</v>
      </c>
      <c r="AL6742" s="7">
        <v>-6.9062974957891056E-3</v>
      </c>
      <c r="AN6742" s="14" cm="1">
        <f t="array" ref="AN6742:AP6743">H6742:J6743+AJ6742:AL6743</f>
        <v>-5.102767842605088</v>
      </c>
      <c r="AO6742" s="14">
        <v>3.3299647096753233</v>
      </c>
      <c r="AP6742" s="14">
        <v>3.2916666366995639</v>
      </c>
      <c r="AR6742" s="14" cm="1">
        <f t="array" ref="AR6742:AT6742">TRANSPOSE(TRANSPOSE(P6742:R6742)+_xlfn.ANCHORARRAY(N6742)*AB6742*$D$4)</f>
        <v>-2.5472274429331132</v>
      </c>
      <c r="AS6742" s="14">
        <v>-5.8561835137949476</v>
      </c>
      <c r="AT6742" s="14">
        <v>5.5598966032793964</v>
      </c>
    </row>
    <row r="6743" spans="1:46" x14ac:dyDescent="0.3">
      <c r="A6743" s="20"/>
      <c r="F6743" s="7" cm="1">
        <f t="array" ref="F6743:F6744">TRANSPOSE(_xlfn.CHOOSEROWS($G$4:$H$7,B6742))</f>
        <v>0</v>
      </c>
      <c r="H6743" s="7">
        <v>-1.7614144497712216</v>
      </c>
      <c r="I6743" s="7">
        <v>4.5507270008964236</v>
      </c>
      <c r="J6743" s="7">
        <v>4.5645068007856304</v>
      </c>
      <c r="L6743" s="7">
        <v>2.803092351014409</v>
      </c>
      <c r="N6743" s="7">
        <v>0.14218144112490641</v>
      </c>
      <c r="AH6743" s="7">
        <f t="shared" ref="AH6743" si="15126">N6743*(1-N6743)*AE6742</f>
        <v>-1.1510495826315177E-2</v>
      </c>
      <c r="AJ6743" s="7" cm="1">
        <f t="array" ref="AJ6743:AL6743">TRANSPOSE(F6742:F6744)*AH6744*$D$4</f>
        <v>2.8917148610746709E-3</v>
      </c>
      <c r="AK6743" s="7">
        <v>0</v>
      </c>
      <c r="AL6743" s="7">
        <v>2.8917148610746709E-3</v>
      </c>
      <c r="AN6743" s="14">
        <v>-1.7585227349101469</v>
      </c>
      <c r="AO6743" s="14">
        <v>4.5507270008964236</v>
      </c>
      <c r="AP6743" s="14">
        <v>4.5673985156467047</v>
      </c>
    </row>
    <row r="6744" spans="1:46" x14ac:dyDescent="0.3">
      <c r="A6744" s="20"/>
      <c r="F6744" s="7">
        <v>1</v>
      </c>
      <c r="N6744" s="7">
        <v>0.94284270034873074</v>
      </c>
      <c r="AH6744" s="7">
        <f t="shared" ref="AH6744" si="15127">N6744*(1-N6744)*AF6742</f>
        <v>4.8195247684577848E-3</v>
      </c>
    </row>
    <row r="6745" spans="1:46" x14ac:dyDescent="0.3">
      <c r="A6745" s="20"/>
    </row>
    <row r="6746" spans="1:46" x14ac:dyDescent="0.3">
      <c r="A6746" s="20">
        <v>1684</v>
      </c>
      <c r="B6746" s="7">
        <f t="shared" ref="B6746" si="15128">MOD(ROUNDDOWN(ROW(B6746)/4,0),4)+1</f>
        <v>3</v>
      </c>
      <c r="D6746" s="7" cm="1">
        <f t="array" ref="D6746">_xlfn.CHOOSEROWS($I$4:$I$7,B6746)</f>
        <v>1</v>
      </c>
      <c r="F6746" s="7">
        <f t="shared" ref="F6746" si="15129">1+0</f>
        <v>1</v>
      </c>
      <c r="H6746" s="7" cm="1">
        <f t="array" ref="H6746:J6747">_xlfn.ANCHORARRAY(AN6742)</f>
        <v>-5.102767842605088</v>
      </c>
      <c r="I6746" s="7">
        <v>3.3299647096753233</v>
      </c>
      <c r="J6746" s="7">
        <v>3.2916666366995639</v>
      </c>
      <c r="L6746" s="7" cm="1">
        <f t="array" ref="L6746:L6747">MMULT(H6746:J6747,F6746:F6748)</f>
        <v>-1.7728031329297647</v>
      </c>
      <c r="N6746" s="7" cm="1">
        <f t="array" ref="N6746:N6748">_xlfn.VSTACK(1,1/(1+EXP(-_xlfn.ANCHORARRAY(L6746))))</f>
        <v>1</v>
      </c>
      <c r="P6746" s="7" cm="1">
        <f t="array" ref="P6746:R6746">_xlfn.ANCHORARRAY(AR6742)</f>
        <v>-2.5472274429331132</v>
      </c>
      <c r="Q6746" s="7">
        <v>-5.8561835137949476</v>
      </c>
      <c r="R6746" s="7">
        <v>5.5598966032793964</v>
      </c>
      <c r="T6746" s="7" cm="1">
        <f t="array" ref="T6746">MMULT(P6746:R6746,_xlfn.ANCHORARRAY(N6746))</f>
        <v>1.8413192035308974</v>
      </c>
      <c r="V6746" s="18">
        <f t="shared" ref="V6746" si="15130">1/(1+EXP(-T6746))</f>
        <v>0.86310465260910096</v>
      </c>
      <c r="X6746" s="7">
        <f t="shared" ref="X6746" si="15131">D6746-V6746</f>
        <v>0.13689534739089904</v>
      </c>
      <c r="Z6746" s="7">
        <f t="shared" ref="Z6746" si="15132">V6746*(1-V6746)</f>
        <v>0.11815501125362411</v>
      </c>
      <c r="AB6746" s="7">
        <f t="shared" ref="AB6746" si="15133">Z6746*X6746</f>
        <v>1.6174871311540457E-2</v>
      </c>
      <c r="AD6746" s="7" cm="1">
        <f t="array" ref="AD6746:AF6746">P6746:R6746*AB6746</f>
        <v>-4.1201076090667373E-2</v>
      </c>
      <c r="AE6746" s="7">
        <v>-9.4723014712398093E-2</v>
      </c>
      <c r="AF6746" s="7">
        <v>8.9930612063515145E-2</v>
      </c>
      <c r="AH6746" s="7">
        <f t="shared" ref="AH6746" si="15134">N6746*(1-N6746)*AD6746</f>
        <v>0</v>
      </c>
      <c r="AJ6746" s="7" cm="1">
        <f t="array" ref="AJ6746:AL6746">TRANSPOSE(F6746:F6748)*AH6747*$D$4</f>
        <v>-7.0538007549222244E-3</v>
      </c>
      <c r="AK6746" s="7">
        <v>-7.0538007549222244E-3</v>
      </c>
      <c r="AL6746" s="7">
        <v>0</v>
      </c>
      <c r="AN6746" s="14" cm="1">
        <f t="array" ref="AN6746:AP6747">H6746:J6747+AJ6746:AL6747</f>
        <v>-5.1098216433600099</v>
      </c>
      <c r="AO6746" s="14">
        <v>3.322910908920401</v>
      </c>
      <c r="AP6746" s="14">
        <v>3.2916666366995639</v>
      </c>
      <c r="AR6746" s="14" cm="1">
        <f t="array" ref="AR6746:AT6746">TRANSPOSE(TRANSPOSE(P6746:R6746)+_xlfn.ANCHORARRAY(N6746)*AB6746*$D$4)</f>
        <v>-2.5375225201461888</v>
      </c>
      <c r="AS6746" s="14">
        <v>-5.854774416476439</v>
      </c>
      <c r="AT6746" s="14">
        <v>5.5690410968670552</v>
      </c>
    </row>
    <row r="6747" spans="1:46" x14ac:dyDescent="0.3">
      <c r="A6747" s="20"/>
      <c r="F6747" s="7" cm="1">
        <f t="array" ref="F6747:F6748">TRANSPOSE(_xlfn.CHOOSEROWS($G$4:$H$7,B6746))</f>
        <v>1</v>
      </c>
      <c r="H6747" s="7">
        <v>-1.7585227349101469</v>
      </c>
      <c r="I6747" s="7">
        <v>4.5507270008964236</v>
      </c>
      <c r="J6747" s="7">
        <v>4.5673985156467047</v>
      </c>
      <c r="L6747" s="7">
        <v>2.7922042659862765</v>
      </c>
      <c r="N6747" s="7">
        <v>0.14519407824730662</v>
      </c>
      <c r="AH6747" s="7">
        <f t="shared" ref="AH6747" si="15135">N6747*(1-N6747)*AE6746</f>
        <v>-1.1756334591537042E-2</v>
      </c>
      <c r="AJ6747" s="7" cm="1">
        <f t="array" ref="AJ6747:AL6747">TRANSPOSE(F6746:F6748)*AH6748*$D$4</f>
        <v>2.9359931976360499E-3</v>
      </c>
      <c r="AK6747" s="7">
        <v>2.9359931976360499E-3</v>
      </c>
      <c r="AL6747" s="7">
        <v>0</v>
      </c>
      <c r="AN6747" s="14">
        <v>-1.7555867417125108</v>
      </c>
      <c r="AO6747" s="14">
        <v>4.5536629940940596</v>
      </c>
      <c r="AP6747" s="14">
        <v>4.5673985156467047</v>
      </c>
    </row>
    <row r="6748" spans="1:46" x14ac:dyDescent="0.3">
      <c r="A6748" s="20"/>
      <c r="F6748" s="7">
        <v>0</v>
      </c>
      <c r="N6748" s="7">
        <v>0.94225310066135393</v>
      </c>
      <c r="AH6748" s="7">
        <f t="shared" ref="AH6748" si="15136">N6748*(1-N6748)*AF6746</f>
        <v>4.8933219960600833E-3</v>
      </c>
    </row>
    <row r="6749" spans="1:46" x14ac:dyDescent="0.3">
      <c r="A6749" s="20"/>
    </row>
    <row r="6750" spans="1:46" x14ac:dyDescent="0.3">
      <c r="A6750" s="20">
        <v>1685</v>
      </c>
      <c r="B6750" s="7">
        <f t="shared" ref="B6750" si="15137">MOD(ROUNDDOWN(ROW(B6750)/4,0),4)+1</f>
        <v>4</v>
      </c>
      <c r="D6750" s="7" cm="1">
        <f t="array" ref="D6750">_xlfn.CHOOSEROWS($I$4:$I$7,B6750)</f>
        <v>0</v>
      </c>
      <c r="F6750" s="7">
        <f t="shared" ref="F6750" si="15138">1+0</f>
        <v>1</v>
      </c>
      <c r="H6750" s="7" cm="1">
        <f t="array" ref="H6750:J6751">_xlfn.ANCHORARRAY(AN6746)</f>
        <v>-5.1098216433600099</v>
      </c>
      <c r="I6750" s="7">
        <v>3.322910908920401</v>
      </c>
      <c r="J6750" s="7">
        <v>3.2916666366995639</v>
      </c>
      <c r="L6750" s="7" cm="1">
        <f t="array" ref="L6750:L6751">MMULT(H6750:J6751,F6750:F6752)</f>
        <v>1.504755902259955</v>
      </c>
      <c r="N6750" s="7" cm="1">
        <f t="array" ref="N6750:N6752">_xlfn.VSTACK(1,1/(1+EXP(-_xlfn.ANCHORARRAY(L6750))))</f>
        <v>1</v>
      </c>
      <c r="P6750" s="7" cm="1">
        <f t="array" ref="P6750:R6750">_xlfn.ANCHORARRAY(AR6746)</f>
        <v>-2.5375225201461888</v>
      </c>
      <c r="Q6750" s="7">
        <v>-5.854774416476439</v>
      </c>
      <c r="R6750" s="7">
        <v>5.5690410968670552</v>
      </c>
      <c r="T6750" s="7" cm="1">
        <f t="array" ref="T6750">MMULT(P6750:R6750,_xlfn.ANCHORARRAY(N6750))</f>
        <v>-1.7628636657972496</v>
      </c>
      <c r="V6750" s="18">
        <f t="shared" ref="V6750" si="15139">1/(1+EXP(-T6750))</f>
        <v>0.14643204853667707</v>
      </c>
      <c r="X6750" s="7">
        <f t="shared" ref="X6750" si="15140">D6750-V6750</f>
        <v>-0.14643204853667707</v>
      </c>
      <c r="Z6750" s="7">
        <f t="shared" ref="Z6750" si="15141">V6750*(1-V6750)</f>
        <v>0.12498970369802934</v>
      </c>
      <c r="AB6750" s="7">
        <f t="shared" ref="AB6750" si="15142">Z6750*X6750</f>
        <v>-1.8302498358494717E-2</v>
      </c>
      <c r="AD6750" s="7" cm="1">
        <f t="array" ref="AD6750:AF6750">P6750:R6750*AB6750</f>
        <v>4.6443001759618997E-2</v>
      </c>
      <c r="AE6750" s="7">
        <v>0.10715699914691688</v>
      </c>
      <c r="AF6750" s="7">
        <v>-0.1019273655337989</v>
      </c>
      <c r="AH6750" s="7">
        <f t="shared" ref="AH6750" si="15143">N6750*(1-N6750)*AD6750</f>
        <v>0</v>
      </c>
      <c r="AJ6750" s="7" cm="1">
        <f t="array" ref="AJ6750:AL6750">TRANSPOSE(F6750:F6752)*AH6751*$D$4</f>
        <v>9.5602969150859821E-3</v>
      </c>
      <c r="AK6750" s="7">
        <v>9.5602969150859821E-3</v>
      </c>
      <c r="AL6750" s="7">
        <v>9.5602969150859821E-3</v>
      </c>
      <c r="AN6750" s="14" cm="1">
        <f t="array" ref="AN6750:AP6751">H6750:J6751+AJ6750:AL6751</f>
        <v>-5.100261346444924</v>
      </c>
      <c r="AO6750" s="14">
        <v>3.3324712058354868</v>
      </c>
      <c r="AP6750" s="14">
        <v>3.3012269336146498</v>
      </c>
      <c r="AR6750" s="14" cm="1">
        <f t="array" ref="AR6750:AT6750">TRANSPOSE(TRANSPOSE(P6750:R6750)+_xlfn.ANCHORARRAY(N6750)*AB6750*$D$4)</f>
        <v>-2.5485040191612858</v>
      </c>
      <c r="AS6750" s="14">
        <v>-5.8637603874819977</v>
      </c>
      <c r="AT6750" s="14">
        <v>5.5580665417266744</v>
      </c>
    </row>
    <row r="6751" spans="1:46" x14ac:dyDescent="0.3">
      <c r="A6751" s="20"/>
      <c r="F6751" s="7" cm="1">
        <f t="array" ref="F6751:F6752">TRANSPOSE(_xlfn.CHOOSEROWS($G$4:$H$7,B6750))</f>
        <v>1</v>
      </c>
      <c r="H6751" s="7">
        <v>-1.7555867417125108</v>
      </c>
      <c r="I6751" s="7">
        <v>4.5536629940940596</v>
      </c>
      <c r="J6751" s="7">
        <v>4.5673985156467047</v>
      </c>
      <c r="L6751" s="7">
        <v>7.3654747680282533</v>
      </c>
      <c r="N6751" s="7">
        <v>0.81828273109210103</v>
      </c>
      <c r="AH6751" s="7">
        <f t="shared" ref="AH6751" si="15144">N6751*(1-N6751)*AE6750</f>
        <v>1.5933828191809971E-2</v>
      </c>
      <c r="AJ6751" s="7" cm="1">
        <f t="array" ref="AJ6751:AL6751">TRANSPOSE(F6750:F6752)*AH6752*$D$4</f>
        <v>-3.8646271207026166E-5</v>
      </c>
      <c r="AK6751" s="7">
        <v>-3.8646271207026166E-5</v>
      </c>
      <c r="AL6751" s="7">
        <v>-3.8646271207026166E-5</v>
      </c>
      <c r="AN6751" s="14">
        <v>-1.7556253879837178</v>
      </c>
      <c r="AO6751" s="14">
        <v>4.5536243478228524</v>
      </c>
      <c r="AP6751" s="14">
        <v>4.5673598693754975</v>
      </c>
    </row>
    <row r="6752" spans="1:46" x14ac:dyDescent="0.3">
      <c r="A6752" s="20"/>
      <c r="F6752" s="7">
        <v>1</v>
      </c>
      <c r="N6752" s="7">
        <v>0.99936767515010905</v>
      </c>
      <c r="AH6752" s="7">
        <f t="shared" ref="AH6752" si="15145">N6752*(1-N6752)*AF6750</f>
        <v>-6.4410452011710276E-5</v>
      </c>
    </row>
    <row r="6753" spans="1:46" x14ac:dyDescent="0.3">
      <c r="A6753" s="20"/>
    </row>
    <row r="6754" spans="1:46" x14ac:dyDescent="0.3">
      <c r="A6754" s="20">
        <v>1686</v>
      </c>
      <c r="B6754" s="7">
        <f t="shared" ref="B6754" si="15146">MOD(ROUNDDOWN(ROW(B6754)/4,0),4)+1</f>
        <v>1</v>
      </c>
      <c r="D6754" s="7" cm="1">
        <f t="array" ref="D6754">_xlfn.CHOOSEROWS($I$4:$I$7,B6754)</f>
        <v>0</v>
      </c>
      <c r="F6754" s="7">
        <f t="shared" ref="F6754" si="15147">1+0</f>
        <v>1</v>
      </c>
      <c r="H6754" s="7" cm="1">
        <f t="array" ref="H6754:J6755">_xlfn.ANCHORARRAY(AN6750)</f>
        <v>-5.100261346444924</v>
      </c>
      <c r="I6754" s="7">
        <v>3.3324712058354868</v>
      </c>
      <c r="J6754" s="7">
        <v>3.3012269336146498</v>
      </c>
      <c r="L6754" s="7" cm="1">
        <f t="array" ref="L6754:L6755">MMULT(H6754:J6755,F6754:F6756)</f>
        <v>-5.100261346444924</v>
      </c>
      <c r="N6754" s="7" cm="1">
        <f t="array" ref="N6754:N6756">_xlfn.VSTACK(1,1/(1+EXP(-_xlfn.ANCHORARRAY(L6754))))</f>
        <v>1</v>
      </c>
      <c r="P6754" s="7" cm="1">
        <f t="array" ref="P6754:R6754">_xlfn.ANCHORARRAY(AR6750)</f>
        <v>-2.5485040191612858</v>
      </c>
      <c r="Q6754" s="7">
        <v>-5.8637603874819977</v>
      </c>
      <c r="R6754" s="7">
        <v>5.5580665417266744</v>
      </c>
      <c r="T6754" s="7" cm="1">
        <f t="array" ref="T6754">MMULT(P6754:R6754,_xlfn.ANCHORARRAY(N6754))</f>
        <v>-1.7651076251411904</v>
      </c>
      <c r="V6754" s="18">
        <f t="shared" ref="V6754" si="15148">1/(1+EXP(-T6754))</f>
        <v>0.14615179918838503</v>
      </c>
      <c r="X6754" s="7">
        <f t="shared" ref="X6754" si="15149">D6754-V6754</f>
        <v>-0.14615179918838503</v>
      </c>
      <c r="Z6754" s="7">
        <f t="shared" ref="Z6754" si="15150">V6754*(1-V6754)</f>
        <v>0.124791450782383</v>
      </c>
      <c r="AB6754" s="7">
        <f t="shared" ref="AB6754" si="15151">Z6754*X6754</f>
        <v>-1.8238495055174074E-2</v>
      </c>
      <c r="AD6754" s="7" cm="1">
        <f t="array" ref="AD6754:AF6754">P6754:R6754*AB6754</f>
        <v>4.6480877951564366E-2</v>
      </c>
      <c r="AE6754" s="7">
        <v>0.10694616483181603</v>
      </c>
      <c r="AF6754" s="7">
        <v>-0.10137076913761042</v>
      </c>
      <c r="AH6754" s="7">
        <f t="shared" ref="AH6754" si="15152">N6754*(1-N6754)*AD6754</f>
        <v>0</v>
      </c>
      <c r="AJ6754" s="7" cm="1">
        <f t="array" ref="AJ6754:AL6754">TRANSPOSE(F6754:F6756)*AH6755*$D$4</f>
        <v>3.8638743280267561E-4</v>
      </c>
      <c r="AK6754" s="7">
        <v>0</v>
      </c>
      <c r="AL6754" s="7">
        <v>0</v>
      </c>
      <c r="AN6754" s="14" cm="1">
        <f t="array" ref="AN6754:AP6755">H6754:J6755+AJ6754:AL6755</f>
        <v>-5.0998749590121211</v>
      </c>
      <c r="AO6754" s="14">
        <v>3.3324712058354868</v>
      </c>
      <c r="AP6754" s="14">
        <v>3.3012269336146498</v>
      </c>
      <c r="AR6754" s="14" cm="1">
        <f t="array" ref="AR6754:AT6754">TRANSPOSE(TRANSPOSE(P6754:R6754)+_xlfn.ANCHORARRAY(N6754)*AB6754*$D$4)</f>
        <v>-2.5594471161943901</v>
      </c>
      <c r="AS6754" s="14">
        <v>-5.8638266832542998</v>
      </c>
      <c r="AT6754" s="14">
        <v>5.5564541959205656</v>
      </c>
    </row>
    <row r="6755" spans="1:46" x14ac:dyDescent="0.3">
      <c r="A6755" s="20"/>
      <c r="F6755" s="7" cm="1">
        <f t="array" ref="F6755:F6756">TRANSPOSE(_xlfn.CHOOSEROWS($G$4:$H$7,B6754))</f>
        <v>0</v>
      </c>
      <c r="H6755" s="7">
        <v>-1.7556253879837178</v>
      </c>
      <c r="I6755" s="7">
        <v>4.5536243478228524</v>
      </c>
      <c r="J6755" s="7">
        <v>4.5673598693754975</v>
      </c>
      <c r="L6755" s="7">
        <v>-1.7556253879837178</v>
      </c>
      <c r="N6755" s="7">
        <v>6.0582275841447857E-3</v>
      </c>
      <c r="AH6755" s="7">
        <f t="shared" ref="AH6755" si="15153">N6755*(1-N6755)*AE6754</f>
        <v>6.4397905467112606E-4</v>
      </c>
      <c r="AJ6755" s="7" cm="1">
        <f t="array" ref="AJ6755:AL6755">TRANSPOSE(F6754:F6756)*AH6756*$D$4</f>
        <v>-7.6411424239728083E-3</v>
      </c>
      <c r="AK6755" s="7">
        <v>0</v>
      </c>
      <c r="AL6755" s="7">
        <v>0</v>
      </c>
      <c r="AN6755" s="14">
        <v>-1.7632665304076907</v>
      </c>
      <c r="AO6755" s="14">
        <v>4.5536243478228524</v>
      </c>
      <c r="AP6755" s="14">
        <v>4.5673598693754975</v>
      </c>
    </row>
    <row r="6756" spans="1:46" x14ac:dyDescent="0.3">
      <c r="A6756" s="20"/>
      <c r="F6756" s="7">
        <v>0</v>
      </c>
      <c r="N6756" s="7">
        <v>0.14733907606150176</v>
      </c>
      <c r="AH6756" s="7">
        <f t="shared" ref="AH6756" si="15154">N6756*(1-N6756)*AF6754</f>
        <v>-1.2735237373288015E-2</v>
      </c>
    </row>
    <row r="6757" spans="1:46" x14ac:dyDescent="0.3">
      <c r="A6757" s="20"/>
    </row>
    <row r="6758" spans="1:46" x14ac:dyDescent="0.3">
      <c r="A6758" s="20">
        <v>1687</v>
      </c>
      <c r="B6758" s="7">
        <f t="shared" ref="B6758" si="15155">MOD(ROUNDDOWN(ROW(B6758)/4,0),4)+1</f>
        <v>2</v>
      </c>
      <c r="D6758" s="7" cm="1">
        <f t="array" ref="D6758">_xlfn.CHOOSEROWS($I$4:$I$7,B6758)</f>
        <v>1</v>
      </c>
      <c r="F6758" s="7">
        <f t="shared" ref="F6758" si="15156">1+0</f>
        <v>1</v>
      </c>
      <c r="H6758" s="7" cm="1">
        <f t="array" ref="H6758:J6759">_xlfn.ANCHORARRAY(AN6754)</f>
        <v>-5.0998749590121211</v>
      </c>
      <c r="I6758" s="7">
        <v>3.3324712058354868</v>
      </c>
      <c r="J6758" s="7">
        <v>3.3012269336146498</v>
      </c>
      <c r="L6758" s="7" cm="1">
        <f t="array" ref="L6758:L6759">MMULT(H6758:J6759,F6758:F6760)</f>
        <v>-1.7986480253974713</v>
      </c>
      <c r="N6758" s="7" cm="1">
        <f t="array" ref="N6758:N6760">_xlfn.VSTACK(1,1/(1+EXP(-_xlfn.ANCHORARRAY(L6758))))</f>
        <v>1</v>
      </c>
      <c r="P6758" s="7" cm="1">
        <f t="array" ref="P6758:R6758">_xlfn.ANCHORARRAY(AR6754)</f>
        <v>-2.5594471161943901</v>
      </c>
      <c r="Q6758" s="7">
        <v>-5.8638266832542998</v>
      </c>
      <c r="R6758" s="7">
        <v>5.5564541959205656</v>
      </c>
      <c r="T6758" s="7" cm="1">
        <f t="array" ref="T6758">MMULT(P6758:R6758,_xlfn.ANCHORARRAY(N6758))</f>
        <v>1.8469591985627316</v>
      </c>
      <c r="V6758" s="18">
        <f t="shared" ref="V6758" si="15157">1/(1+EXP(-T6758))</f>
        <v>0.8637696826021668</v>
      </c>
      <c r="X6758" s="7">
        <f t="shared" ref="X6758" si="15158">D6758-V6758</f>
        <v>0.1362303173978332</v>
      </c>
      <c r="Z6758" s="7">
        <f t="shared" ref="Z6758" si="15159">V6758*(1-V6758)</f>
        <v>0.11767161801951882</v>
      </c>
      <c r="AB6758" s="7">
        <f t="shared" ref="AB6758" si="15160">Z6758*X6758</f>
        <v>1.6030441871515637E-2</v>
      </c>
      <c r="AD6758" s="7" cm="1">
        <f t="array" ref="AD6758:AF6758">P6758:R6758*AB6758</f>
        <v>-4.1029068219372501E-2</v>
      </c>
      <c r="AE6758" s="7">
        <v>-9.3999732790550392E-2</v>
      </c>
      <c r="AF6758" s="7">
        <v>8.907241599944378E-2</v>
      </c>
      <c r="AH6758" s="7">
        <f t="shared" ref="AH6758" si="15161">N6758*(1-N6758)*AD6758</f>
        <v>0</v>
      </c>
      <c r="AJ6758" s="7" cm="1">
        <f t="array" ref="AJ6758:AL6758">TRANSPOSE(F6758:F6760)*AH6759*$D$4</f>
        <v>-6.8721656451480985E-3</v>
      </c>
      <c r="AK6758" s="7">
        <v>0</v>
      </c>
      <c r="AL6758" s="7">
        <v>-6.8721656451480985E-3</v>
      </c>
      <c r="AN6758" s="14" cm="1">
        <f t="array" ref="AN6758:AP6759">H6758:J6759+AJ6758:AL6759</f>
        <v>-5.1067471246572689</v>
      </c>
      <c r="AO6758" s="14">
        <v>3.3324712058354868</v>
      </c>
      <c r="AP6758" s="14">
        <v>3.2943547679695016</v>
      </c>
      <c r="AR6758" s="14" cm="1">
        <f t="array" ref="AR6758:AT6758">TRANSPOSE(TRANSPOSE(P6758:R6758)+_xlfn.ANCHORARRAY(N6758)*AB6758*$D$4)</f>
        <v>-2.5498288510714806</v>
      </c>
      <c r="AS6758" s="14">
        <v>-5.8624607384117677</v>
      </c>
      <c r="AT6758" s="14">
        <v>5.5655232255954763</v>
      </c>
    </row>
    <row r="6759" spans="1:46" x14ac:dyDescent="0.3">
      <c r="A6759" s="20"/>
      <c r="F6759" s="7" cm="1">
        <f t="array" ref="F6759:F6760">TRANSPOSE(_xlfn.CHOOSEROWS($G$4:$H$7,B6758))</f>
        <v>0</v>
      </c>
      <c r="H6759" s="7">
        <v>-1.7632665304076907</v>
      </c>
      <c r="I6759" s="7">
        <v>4.5536243478228524</v>
      </c>
      <c r="J6759" s="7">
        <v>4.5673598693754975</v>
      </c>
      <c r="L6759" s="7">
        <v>2.8040933389678067</v>
      </c>
      <c r="N6759" s="7">
        <v>0.14201571957901443</v>
      </c>
      <c r="AH6759" s="7">
        <f t="shared" ref="AH6759" si="15162">N6759*(1-N6759)*AE6758</f>
        <v>-1.1453609408580165E-2</v>
      </c>
      <c r="AJ6759" s="7" cm="1">
        <f t="array" ref="AJ6759:AL6759">TRANSPOSE(F6758:F6760)*AH6760*$D$4</f>
        <v>2.8775334226638916E-3</v>
      </c>
      <c r="AK6759" s="7">
        <v>0</v>
      </c>
      <c r="AL6759" s="7">
        <v>2.8775334226638916E-3</v>
      </c>
      <c r="AN6759" s="14">
        <v>-1.7603889969850268</v>
      </c>
      <c r="AO6759" s="14">
        <v>4.5536243478228524</v>
      </c>
      <c r="AP6759" s="14">
        <v>4.5702374027981616</v>
      </c>
    </row>
    <row r="6760" spans="1:46" x14ac:dyDescent="0.3">
      <c r="A6760" s="20"/>
      <c r="F6760" s="7">
        <v>1</v>
      </c>
      <c r="N6760" s="7">
        <v>0.94289662002659747</v>
      </c>
      <c r="AH6760" s="7">
        <f t="shared" ref="AH6760" si="15163">N6760*(1-N6760)*AF6758</f>
        <v>4.7958890377731529E-3</v>
      </c>
    </row>
    <row r="6761" spans="1:46" x14ac:dyDescent="0.3">
      <c r="A6761" s="20"/>
    </row>
    <row r="6762" spans="1:46" x14ac:dyDescent="0.3">
      <c r="A6762" s="20">
        <v>1688</v>
      </c>
      <c r="B6762" s="7">
        <f t="shared" ref="B6762" si="15164">MOD(ROUNDDOWN(ROW(B6762)/4,0),4)+1</f>
        <v>3</v>
      </c>
      <c r="D6762" s="7" cm="1">
        <f t="array" ref="D6762">_xlfn.CHOOSEROWS($I$4:$I$7,B6762)</f>
        <v>1</v>
      </c>
      <c r="F6762" s="7">
        <f t="shared" ref="F6762" si="15165">1+0</f>
        <v>1</v>
      </c>
      <c r="H6762" s="7" cm="1">
        <f t="array" ref="H6762:J6763">_xlfn.ANCHORARRAY(AN6758)</f>
        <v>-5.1067471246572689</v>
      </c>
      <c r="I6762" s="7">
        <v>3.3324712058354868</v>
      </c>
      <c r="J6762" s="7">
        <v>3.2943547679695016</v>
      </c>
      <c r="L6762" s="7" cm="1">
        <f t="array" ref="L6762:L6763">MMULT(H6762:J6763,F6762:F6764)</f>
        <v>-1.774275918821782</v>
      </c>
      <c r="N6762" s="7" cm="1">
        <f t="array" ref="N6762:N6764">_xlfn.VSTACK(1,1/(1+EXP(-_xlfn.ANCHORARRAY(L6762))))</f>
        <v>1</v>
      </c>
      <c r="P6762" s="7" cm="1">
        <f t="array" ref="P6762:R6762">_xlfn.ANCHORARRAY(AR6758)</f>
        <v>-2.5498288510714806</v>
      </c>
      <c r="Q6762" s="7">
        <v>-5.8624607384117677</v>
      </c>
      <c r="R6762" s="7">
        <v>5.5655232255954763</v>
      </c>
      <c r="T6762" s="7" cm="1">
        <f t="array" ref="T6762">MMULT(P6762:R6762,_xlfn.ANCHORARRAY(N6762))</f>
        <v>1.8444912335891521</v>
      </c>
      <c r="V6762" s="18">
        <f t="shared" ref="V6762" si="15166">1/(1+EXP(-T6762))</f>
        <v>0.86347901236278246</v>
      </c>
      <c r="X6762" s="7">
        <f t="shared" ref="X6762" si="15167">D6762-V6762</f>
        <v>0.13652098763721754</v>
      </c>
      <c r="Z6762" s="7">
        <f t="shared" ref="Z6762" si="15168">V6762*(1-V6762)</f>
        <v>0.11788300757177624</v>
      </c>
      <c r="AB6762" s="7">
        <f t="shared" ref="AB6762" si="15169">Z6762*X6762</f>
        <v>1.6093504619344483E-2</v>
      </c>
      <c r="AD6762" s="7" cm="1">
        <f t="array" ref="AD6762:AF6762">P6762:R6762*AB6762</f>
        <v>-4.1035682393256709E-2</v>
      </c>
      <c r="AE6762" s="7">
        <v>-9.4347538974355452E-2</v>
      </c>
      <c r="AF6762" s="7">
        <v>8.9568773740189803E-2</v>
      </c>
      <c r="AH6762" s="7">
        <f t="shared" ref="AH6762" si="15170">N6762*(1-N6762)*AD6762</f>
        <v>0</v>
      </c>
      <c r="AJ6762" s="7" cm="1">
        <f t="array" ref="AJ6762:AL6762">TRANSPOSE(F6762:F6764)*AH6763*$D$4</f>
        <v>-7.0184991544438892E-3</v>
      </c>
      <c r="AK6762" s="7">
        <v>-7.0184991544438892E-3</v>
      </c>
      <c r="AL6762" s="7">
        <v>0</v>
      </c>
      <c r="AN6762" s="14" cm="1">
        <f t="array" ref="AN6762:AP6763">H6762:J6763+AJ6762:AL6763</f>
        <v>-5.1137656238117124</v>
      </c>
      <c r="AO6762" s="14">
        <v>3.3254527066810429</v>
      </c>
      <c r="AP6762" s="14">
        <v>3.2943547679695016</v>
      </c>
      <c r="AR6762" s="14" cm="1">
        <f t="array" ref="AR6762:AT6762">TRANSPOSE(TRANSPOSE(P6762:R6762)+_xlfn.ANCHORARRAY(N6762)*AB6762*$D$4)</f>
        <v>-2.5401727482998737</v>
      </c>
      <c r="AS6762" s="14">
        <v>-5.8610604936019035</v>
      </c>
      <c r="AT6762" s="14">
        <v>5.5746222598673878</v>
      </c>
    </row>
    <row r="6763" spans="1:46" x14ac:dyDescent="0.3">
      <c r="A6763" s="20"/>
      <c r="F6763" s="7" cm="1">
        <f t="array" ref="F6763:F6764">TRANSPOSE(_xlfn.CHOOSEROWS($G$4:$H$7,B6762))</f>
        <v>1</v>
      </c>
      <c r="H6763" s="7">
        <v>-1.7603889969850268</v>
      </c>
      <c r="I6763" s="7">
        <v>4.5536243478228524</v>
      </c>
      <c r="J6763" s="7">
        <v>4.5702374027981616</v>
      </c>
      <c r="L6763" s="7">
        <v>2.7932353508378256</v>
      </c>
      <c r="N6763" s="7">
        <v>0.14501138222987228</v>
      </c>
      <c r="AH6763" s="7">
        <f t="shared" ref="AH6763" si="15171">N6763*(1-N6763)*AE6762</f>
        <v>-1.1697498590739815E-2</v>
      </c>
      <c r="AJ6763" s="7" cm="1">
        <f t="array" ref="AJ6763:AL6763">TRANSPOSE(F6762:F6764)*AH6764*$D$4</f>
        <v>2.921514338909388E-3</v>
      </c>
      <c r="AK6763" s="7">
        <v>2.921514338909388E-3</v>
      </c>
      <c r="AL6763" s="7">
        <v>0</v>
      </c>
      <c r="AN6763" s="14">
        <v>-1.7574674826461174</v>
      </c>
      <c r="AO6763" s="14">
        <v>4.5565458621617614</v>
      </c>
      <c r="AP6763" s="14">
        <v>4.5702374027981616</v>
      </c>
    </row>
    <row r="6764" spans="1:46" x14ac:dyDescent="0.3">
      <c r="A6764" s="20"/>
      <c r="F6764" s="7">
        <v>0</v>
      </c>
      <c r="N6764" s="7">
        <v>0.94230917867474318</v>
      </c>
      <c r="AH6764" s="7">
        <f t="shared" ref="AH6764" si="15172">N6764*(1-N6764)*AF6762</f>
        <v>4.8691905648489799E-3</v>
      </c>
    </row>
    <row r="6765" spans="1:46" x14ac:dyDescent="0.3">
      <c r="A6765" s="20"/>
    </row>
    <row r="6766" spans="1:46" x14ac:dyDescent="0.3">
      <c r="A6766" s="20">
        <v>1689</v>
      </c>
      <c r="B6766" s="7">
        <f t="shared" ref="B6766" si="15173">MOD(ROUNDDOWN(ROW(B6766)/4,0),4)+1</f>
        <v>4</v>
      </c>
      <c r="D6766" s="7" cm="1">
        <f t="array" ref="D6766">_xlfn.CHOOSEROWS($I$4:$I$7,B6766)</f>
        <v>0</v>
      </c>
      <c r="F6766" s="7">
        <f t="shared" ref="F6766" si="15174">1+0</f>
        <v>1</v>
      </c>
      <c r="H6766" s="7" cm="1">
        <f t="array" ref="H6766:J6767">_xlfn.ANCHORARRAY(AN6762)</f>
        <v>-5.1137656238117124</v>
      </c>
      <c r="I6766" s="7">
        <v>3.3254527066810429</v>
      </c>
      <c r="J6766" s="7">
        <v>3.2943547679695016</v>
      </c>
      <c r="L6766" s="7" cm="1">
        <f t="array" ref="L6766:L6767">MMULT(H6766:J6767,F6766:F6768)</f>
        <v>1.506041850838832</v>
      </c>
      <c r="N6766" s="7" cm="1">
        <f t="array" ref="N6766:N6768">_xlfn.VSTACK(1,1/(1+EXP(-_xlfn.ANCHORARRAY(L6766))))</f>
        <v>1</v>
      </c>
      <c r="P6766" s="7" cm="1">
        <f t="array" ref="P6766:R6766">_xlfn.ANCHORARRAY(AR6762)</f>
        <v>-2.5401727482998737</v>
      </c>
      <c r="Q6766" s="7">
        <v>-5.8610604936019035</v>
      </c>
      <c r="R6766" s="7">
        <v>5.5746222598673878</v>
      </c>
      <c r="T6766" s="7" cm="1">
        <f t="array" ref="T6766">MMULT(P6766:R6766,_xlfn.ANCHORARRAY(N6766))</f>
        <v>-1.7661868106170289</v>
      </c>
      <c r="V6766" s="18">
        <f t="shared" ref="V6766" si="15175">1/(1+EXP(-T6766))</f>
        <v>0.14601717748795517</v>
      </c>
      <c r="X6766" s="7">
        <f t="shared" ref="X6766" si="15176">D6766-V6766</f>
        <v>-0.14601717748795517</v>
      </c>
      <c r="Z6766" s="7">
        <f t="shared" ref="Z6766" si="15177">V6766*(1-V6766)</f>
        <v>0.12469616136640617</v>
      </c>
      <c r="AB6766" s="7">
        <f t="shared" ref="AB6766" si="15178">Z6766*X6766</f>
        <v>-1.8207781526305228E-2</v>
      </c>
      <c r="AD6766" s="7" cm="1">
        <f t="array" ref="AD6766:AF6766">P6766:R6766*AB6766</f>
        <v>4.625091044011842E-2</v>
      </c>
      <c r="AE6766" s="7">
        <v>0.10671690897996214</v>
      </c>
      <c r="AF6766" s="7">
        <v>-0.10150150419934333</v>
      </c>
      <c r="AH6766" s="7">
        <f t="shared" ref="AH6766" si="15179">N6766*(1-N6766)*AD6766</f>
        <v>0</v>
      </c>
      <c r="AJ6766" s="7" cm="1">
        <f t="array" ref="AJ6766:AL6766">TRANSPOSE(F6766:F6768)*AH6767*$D$4</f>
        <v>9.5132401231038319E-3</v>
      </c>
      <c r="AK6766" s="7">
        <v>9.5132401231038319E-3</v>
      </c>
      <c r="AL6766" s="7">
        <v>9.5132401231038319E-3</v>
      </c>
      <c r="AN6766" s="14" cm="1">
        <f t="array" ref="AN6766:AP6767">H6766:J6767+AJ6766:AL6767</f>
        <v>-5.1042523836886087</v>
      </c>
      <c r="AO6766" s="14">
        <v>3.3349659468041466</v>
      </c>
      <c r="AP6766" s="14">
        <v>3.3038680080926053</v>
      </c>
      <c r="AR6766" s="14" cm="1">
        <f t="array" ref="AR6766:AT6766">TRANSPOSE(TRANSPOSE(P6766:R6766)+_xlfn.ANCHORARRAY(N6766)*AB6766*$D$4)</f>
        <v>-2.5510974172156566</v>
      </c>
      <c r="AS6766" s="14">
        <v>-5.8700020496301386</v>
      </c>
      <c r="AT6766" s="14">
        <v>5.5637044724253162</v>
      </c>
    </row>
    <row r="6767" spans="1:46" x14ac:dyDescent="0.3">
      <c r="A6767" s="20"/>
      <c r="F6767" s="7" cm="1">
        <f t="array" ref="F6767:F6768">TRANSPOSE(_xlfn.CHOOSEROWS($G$4:$H$7,B6766))</f>
        <v>1</v>
      </c>
      <c r="H6767" s="7">
        <v>-1.7574674826461174</v>
      </c>
      <c r="I6767" s="7">
        <v>4.5565458621617614</v>
      </c>
      <c r="J6767" s="7">
        <v>4.5702374027981616</v>
      </c>
      <c r="L6767" s="7">
        <v>7.3693157823138051</v>
      </c>
      <c r="N6767" s="7">
        <v>0.81847386837663461</v>
      </c>
      <c r="AH6767" s="7">
        <f t="shared" ref="AH6767" si="15180">N6767*(1-N6767)*AE6766</f>
        <v>1.5855400205173054E-2</v>
      </c>
      <c r="AJ6767" s="7" cm="1">
        <f t="array" ref="AJ6767:AL6767">TRANSPOSE(F6766:F6768)*AH6768*$D$4</f>
        <v>-3.833745246364991E-5</v>
      </c>
      <c r="AK6767" s="7">
        <v>-3.833745246364991E-5</v>
      </c>
      <c r="AL6767" s="7">
        <v>-3.833745246364991E-5</v>
      </c>
      <c r="AN6767" s="14">
        <v>-1.7575058200985811</v>
      </c>
      <c r="AO6767" s="14">
        <v>4.5565075247092981</v>
      </c>
      <c r="AP6767" s="14">
        <v>4.5701990653456983</v>
      </c>
    </row>
    <row r="6768" spans="1:46" x14ac:dyDescent="0.3">
      <c r="A6768" s="20"/>
      <c r="F6768" s="7">
        <v>1</v>
      </c>
      <c r="N6768" s="7">
        <v>0.99937009773343666</v>
      </c>
      <c r="AH6768" s="7">
        <f t="shared" ref="AH6768" si="15181">N6768*(1-N6768)*AF6766</f>
        <v>-6.3895754106083185E-5</v>
      </c>
    </row>
    <row r="6769" spans="1:46" x14ac:dyDescent="0.3">
      <c r="A6769" s="20"/>
    </row>
    <row r="6770" spans="1:46" x14ac:dyDescent="0.3">
      <c r="A6770" s="20">
        <v>1690</v>
      </c>
      <c r="B6770" s="7">
        <f t="shared" ref="B6770" si="15182">MOD(ROUNDDOWN(ROW(B6770)/4,0),4)+1</f>
        <v>1</v>
      </c>
      <c r="D6770" s="7" cm="1">
        <f t="array" ref="D6770">_xlfn.CHOOSEROWS($I$4:$I$7,B6770)</f>
        <v>0</v>
      </c>
      <c r="F6770" s="7">
        <f t="shared" ref="F6770" si="15183">1+0</f>
        <v>1</v>
      </c>
      <c r="H6770" s="7" cm="1">
        <f t="array" ref="H6770:J6771">_xlfn.ANCHORARRAY(AN6766)</f>
        <v>-5.1042523836886087</v>
      </c>
      <c r="I6770" s="7">
        <v>3.3349659468041466</v>
      </c>
      <c r="J6770" s="7">
        <v>3.3038680080926053</v>
      </c>
      <c r="L6770" s="7" cm="1">
        <f t="array" ref="L6770:L6771">MMULT(H6770:J6771,F6770:F6772)</f>
        <v>-5.1042523836886087</v>
      </c>
      <c r="N6770" s="7" cm="1">
        <f t="array" ref="N6770:N6772">_xlfn.VSTACK(1,1/(1+EXP(-_xlfn.ANCHORARRAY(L6770))))</f>
        <v>1</v>
      </c>
      <c r="P6770" s="7" cm="1">
        <f t="array" ref="P6770:R6770">_xlfn.ANCHORARRAY(AR6766)</f>
        <v>-2.5510974172156566</v>
      </c>
      <c r="Q6770" s="7">
        <v>-5.8700020496301386</v>
      </c>
      <c r="R6770" s="7">
        <v>5.5637044724253162</v>
      </c>
      <c r="T6770" s="7" cm="1">
        <f t="array" ref="T6770">MMULT(P6770:R6770,_xlfn.ANCHORARRAY(N6770))</f>
        <v>-1.7680808518262645</v>
      </c>
      <c r="V6770" s="18">
        <f t="shared" ref="V6770" si="15184">1/(1+EXP(-T6770))</f>
        <v>0.14578115613267051</v>
      </c>
      <c r="X6770" s="7">
        <f t="shared" ref="X6770" si="15185">D6770-V6770</f>
        <v>-0.14578115613267051</v>
      </c>
      <c r="Z6770" s="7">
        <f t="shared" ref="Z6770" si="15186">V6770*(1-V6770)</f>
        <v>0.12452901064929245</v>
      </c>
      <c r="AB6770" s="7">
        <f t="shared" ref="AB6770" si="15187">Z6770*X6770</f>
        <v>-1.8153983144511492E-2</v>
      </c>
      <c r="AD6770" s="7" cm="1">
        <f t="array" ref="AD6770:AF6770">P6770:R6770*AB6770</f>
        <v>4.631257951213983E-2</v>
      </c>
      <c r="AE6770" s="7">
        <v>0.10656391826723345</v>
      </c>
      <c r="AF6770" s="7">
        <v>-0.10100339721345239</v>
      </c>
      <c r="AH6770" s="7">
        <f t="shared" ref="AH6770" si="15188">N6770*(1-N6770)*AD6770</f>
        <v>0</v>
      </c>
      <c r="AJ6770" s="7" cm="1">
        <f t="array" ref="AJ6770:AL6770">TRANSPOSE(F6770:F6772)*AH6771*$D$4</f>
        <v>3.8349140302307787E-4</v>
      </c>
      <c r="AK6770" s="7">
        <v>0</v>
      </c>
      <c r="AL6770" s="7">
        <v>0</v>
      </c>
      <c r="AN6770" s="14" cm="1">
        <f t="array" ref="AN6770:AP6771">H6770:J6771+AJ6770:AL6771</f>
        <v>-5.1038688922855853</v>
      </c>
      <c r="AO6770" s="14">
        <v>3.3349659468041466</v>
      </c>
      <c r="AP6770" s="14">
        <v>3.3038680080926053</v>
      </c>
      <c r="AR6770" s="14" cm="1">
        <f t="array" ref="AR6770:AT6770">TRANSPOSE(TRANSPOSE(P6770:R6770)+_xlfn.ANCHORARRAY(N6770)*AB6770*$D$4)</f>
        <v>-2.5619898071023637</v>
      </c>
      <c r="AS6770" s="14">
        <v>-5.8700677769550147</v>
      </c>
      <c r="AT6770" s="14">
        <v>5.5621021692667112</v>
      </c>
    </row>
    <row r="6771" spans="1:46" x14ac:dyDescent="0.3">
      <c r="A6771" s="20"/>
      <c r="F6771" s="7" cm="1">
        <f t="array" ref="F6771:F6772">TRANSPOSE(_xlfn.CHOOSEROWS($G$4:$H$7,B6770))</f>
        <v>0</v>
      </c>
      <c r="H6771" s="7">
        <v>-1.7575058200985811</v>
      </c>
      <c r="I6771" s="7">
        <v>4.5565075247092981</v>
      </c>
      <c r="J6771" s="7">
        <v>4.5701990653456983</v>
      </c>
      <c r="L6771" s="7">
        <v>-1.7575058200985811</v>
      </c>
      <c r="N6771" s="7">
        <v>6.0342427658279952E-3</v>
      </c>
      <c r="AH6771" s="7">
        <f t="shared" ref="AH6771" si="15189">N6771*(1-N6771)*AE6770</f>
        <v>6.3915233837179644E-4</v>
      </c>
      <c r="AJ6771" s="7" cm="1">
        <f t="array" ref="AJ6771:AL6771">TRANSPOSE(F6770:F6772)*AH6772*$D$4</f>
        <v>-7.6033561256827554E-3</v>
      </c>
      <c r="AK6771" s="7">
        <v>0</v>
      </c>
      <c r="AL6771" s="7">
        <v>0</v>
      </c>
      <c r="AN6771" s="14">
        <v>-1.7651091762242639</v>
      </c>
      <c r="AO6771" s="14">
        <v>4.5565075247092981</v>
      </c>
      <c r="AP6771" s="14">
        <v>4.5701990653456983</v>
      </c>
    </row>
    <row r="6772" spans="1:46" x14ac:dyDescent="0.3">
      <c r="A6772" s="20"/>
      <c r="F6772" s="7">
        <v>0</v>
      </c>
      <c r="N6772" s="7">
        <v>0.14710299349095315</v>
      </c>
      <c r="AH6772" s="7">
        <f t="shared" ref="AH6772" si="15190">N6772*(1-N6772)*AF6770</f>
        <v>-1.2672260209471259E-2</v>
      </c>
    </row>
    <row r="6773" spans="1:46" x14ac:dyDescent="0.3">
      <c r="A6773" s="20"/>
    </row>
    <row r="6774" spans="1:46" x14ac:dyDescent="0.3">
      <c r="A6774" s="20">
        <v>1691</v>
      </c>
      <c r="B6774" s="7">
        <f t="shared" ref="B6774" si="15191">MOD(ROUNDDOWN(ROW(B6774)/4,0),4)+1</f>
        <v>2</v>
      </c>
      <c r="D6774" s="7" cm="1">
        <f t="array" ref="D6774">_xlfn.CHOOSEROWS($I$4:$I$7,B6774)</f>
        <v>1</v>
      </c>
      <c r="F6774" s="7">
        <f t="shared" ref="F6774" si="15192">1+0</f>
        <v>1</v>
      </c>
      <c r="H6774" s="7" cm="1">
        <f t="array" ref="H6774:J6775">_xlfn.ANCHORARRAY(AN6770)</f>
        <v>-5.1038688922855853</v>
      </c>
      <c r="I6774" s="7">
        <v>3.3349659468041466</v>
      </c>
      <c r="J6774" s="7">
        <v>3.3038680080926053</v>
      </c>
      <c r="L6774" s="7" cm="1">
        <f t="array" ref="L6774:L6775">MMULT(H6774:J6775,F6774:F6776)</f>
        <v>-1.80000088419298</v>
      </c>
      <c r="N6774" s="7" cm="1">
        <f t="array" ref="N6774:N6776">_xlfn.VSTACK(1,1/(1+EXP(-_xlfn.ANCHORARRAY(L6774))))</f>
        <v>1</v>
      </c>
      <c r="P6774" s="7" cm="1">
        <f t="array" ref="P6774:R6774">_xlfn.ANCHORARRAY(AR6770)</f>
        <v>-2.5619898071023637</v>
      </c>
      <c r="Q6774" s="7">
        <v>-5.8700677769550147</v>
      </c>
      <c r="R6774" s="7">
        <v>5.5621021692667112</v>
      </c>
      <c r="T6774" s="7" cm="1">
        <f t="array" ref="T6774">MMULT(P6774:R6774,_xlfn.ANCHORARRAY(N6774))</f>
        <v>1.8501211082603977</v>
      </c>
      <c r="V6774" s="18">
        <f t="shared" ref="V6774" si="15193">1/(1+EXP(-T6774))</f>
        <v>0.86414132186066073</v>
      </c>
      <c r="X6774" s="7">
        <f t="shared" ref="X6774" si="15194">D6774-V6774</f>
        <v>0.13585867813933927</v>
      </c>
      <c r="Z6774" s="7">
        <f t="shared" ref="Z6774" si="15195">V6774*(1-V6774)</f>
        <v>0.11740109771357068</v>
      </c>
      <c r="AB6774" s="7">
        <f t="shared" ref="AB6774" si="15196">Z6774*X6774</f>
        <v>1.5949957947473118E-2</v>
      </c>
      <c r="AD6774" s="7" cm="1">
        <f t="array" ref="AD6774:AF6774">P6774:R6774*AB6774</f>
        <v>-4.0863629685137466E-2</v>
      </c>
      <c r="AE6774" s="7">
        <v>-9.3627334191249495E-2</v>
      </c>
      <c r="AF6774" s="7">
        <v>8.8715295699353047E-2</v>
      </c>
      <c r="AH6774" s="7">
        <f t="shared" ref="AH6774" si="15197">N6774*(1-N6774)*AD6774</f>
        <v>0</v>
      </c>
      <c r="AJ6774" s="7" cm="1">
        <f t="array" ref="AJ6774:AL6774">TRANSPOSE(F6774:F6776)*AH6775*$D$4</f>
        <v>-6.8383118433471765E-3</v>
      </c>
      <c r="AK6774" s="7">
        <v>0</v>
      </c>
      <c r="AL6774" s="7">
        <v>-6.8383118433471765E-3</v>
      </c>
      <c r="AN6774" s="14" cm="1">
        <f t="array" ref="AN6774:AP6775">H6774:J6775+AJ6774:AL6775</f>
        <v>-5.1107072041289321</v>
      </c>
      <c r="AO6774" s="14">
        <v>3.3349659468041466</v>
      </c>
      <c r="AP6774" s="14">
        <v>3.297029696249258</v>
      </c>
      <c r="AR6774" s="14" cm="1">
        <f t="array" ref="AR6774:AT6774">TRANSPOSE(TRANSPOSE(P6774:R6774)+_xlfn.ANCHORARRAY(N6774)*AB6774*$D$4)</f>
        <v>-2.5524198323338796</v>
      </c>
      <c r="AS6774" s="14">
        <v>-5.8687102668730722</v>
      </c>
      <c r="AT6774" s="14">
        <v>5.5711261793976314</v>
      </c>
    </row>
    <row r="6775" spans="1:46" x14ac:dyDescent="0.3">
      <c r="A6775" s="20"/>
      <c r="F6775" s="7" cm="1">
        <f t="array" ref="F6775:F6776">TRANSPOSE(_xlfn.CHOOSEROWS($G$4:$H$7,B6774))</f>
        <v>0</v>
      </c>
      <c r="H6775" s="7">
        <v>-1.7651091762242639</v>
      </c>
      <c r="I6775" s="7">
        <v>4.5565075247092981</v>
      </c>
      <c r="J6775" s="7">
        <v>4.5701990653456983</v>
      </c>
      <c r="L6775" s="7">
        <v>2.8050898891214344</v>
      </c>
      <c r="N6775" s="7">
        <v>0.14185095726829372</v>
      </c>
      <c r="AH6775" s="7">
        <f t="shared" ref="AH6775" si="15198">N6775*(1-N6775)*AE6774</f>
        <v>-1.1397186405578628E-2</v>
      </c>
      <c r="AJ6775" s="7" cm="1">
        <f t="array" ref="AJ6775:AL6775">TRANSPOSE(F6774:F6776)*AH6776*$D$4</f>
        <v>2.8634674958188298E-3</v>
      </c>
      <c r="AK6775" s="7">
        <v>0</v>
      </c>
      <c r="AL6775" s="7">
        <v>2.8634674958188298E-3</v>
      </c>
      <c r="AN6775" s="14">
        <v>-1.7622457087284451</v>
      </c>
      <c r="AO6775" s="14">
        <v>4.5565075247092981</v>
      </c>
      <c r="AP6775" s="14">
        <v>4.5730625328415169</v>
      </c>
    </row>
    <row r="6776" spans="1:46" x14ac:dyDescent="0.3">
      <c r="A6776" s="20"/>
      <c r="F6776" s="7">
        <v>1</v>
      </c>
      <c r="N6776" s="7">
        <v>0.94295025318548764</v>
      </c>
      <c r="AH6776" s="7">
        <f t="shared" ref="AH6776" si="15199">N6776*(1-N6776)*AF6774</f>
        <v>4.7724458263647164E-3</v>
      </c>
    </row>
    <row r="6777" spans="1:46" x14ac:dyDescent="0.3">
      <c r="A6777" s="20"/>
    </row>
    <row r="6778" spans="1:46" x14ac:dyDescent="0.3">
      <c r="A6778" s="20">
        <v>1692</v>
      </c>
      <c r="B6778" s="7">
        <f t="shared" ref="B6778" si="15200">MOD(ROUNDDOWN(ROW(B6778)/4,0),4)+1</f>
        <v>3</v>
      </c>
      <c r="D6778" s="7" cm="1">
        <f t="array" ref="D6778">_xlfn.CHOOSEROWS($I$4:$I$7,B6778)</f>
        <v>1</v>
      </c>
      <c r="F6778" s="7">
        <f t="shared" ref="F6778" si="15201">1+0</f>
        <v>1</v>
      </c>
      <c r="H6778" s="7" cm="1">
        <f t="array" ref="H6778:J6779">_xlfn.ANCHORARRAY(AN6774)</f>
        <v>-5.1107072041289321</v>
      </c>
      <c r="I6778" s="7">
        <v>3.3349659468041466</v>
      </c>
      <c r="J6778" s="7">
        <v>3.297029696249258</v>
      </c>
      <c r="L6778" s="7" cm="1">
        <f t="array" ref="L6778:L6779">MMULT(H6778:J6779,F6778:F6780)</f>
        <v>-1.7757412573247855</v>
      </c>
      <c r="N6778" s="7" cm="1">
        <f t="array" ref="N6778:N6780">_xlfn.VSTACK(1,1/(1+EXP(-_xlfn.ANCHORARRAY(L6778))))</f>
        <v>1</v>
      </c>
      <c r="P6778" s="7" cm="1">
        <f t="array" ref="P6778:R6778">_xlfn.ANCHORARRAY(AR6774)</f>
        <v>-2.5524198323338796</v>
      </c>
      <c r="Q6778" s="7">
        <v>-5.8687102668730722</v>
      </c>
      <c r="R6778" s="7">
        <v>5.5711261793976314</v>
      </c>
      <c r="T6778" s="7" cm="1">
        <f t="array" ref="T6778">MMULT(P6778:R6778,_xlfn.ANCHORARRAY(N6778))</f>
        <v>1.8476501055878969</v>
      </c>
      <c r="V6778" s="18">
        <f t="shared" ref="V6778" si="15202">1/(1+EXP(-T6778))</f>
        <v>0.863850962318371</v>
      </c>
      <c r="X6778" s="7">
        <f t="shared" ref="X6778" si="15203">D6778-V6778</f>
        <v>0.136149037681629</v>
      </c>
      <c r="Z6778" s="7">
        <f t="shared" ref="Z6778" si="15204">V6778*(1-V6778)</f>
        <v>0.11761247721999538</v>
      </c>
      <c r="AB6778" s="7">
        <f t="shared" ref="AB6778" si="15205">Z6778*X6778</f>
        <v>1.6012825592854885E-2</v>
      </c>
      <c r="AD6778" s="7" cm="1">
        <f t="array" ref="AD6778:AF6778">P6778:R6778*AB6778</f>
        <v>-4.0871453614906322E-2</v>
      </c>
      <c r="AE6778" s="7">
        <v>-9.3974633958435347E-2</v>
      </c>
      <c r="AF6778" s="7">
        <v>8.9209471866482246E-2</v>
      </c>
      <c r="AH6778" s="7">
        <f t="shared" ref="AH6778" si="15206">N6778*(1-N6778)*AD6778</f>
        <v>0</v>
      </c>
      <c r="AJ6778" s="7" cm="1">
        <f t="array" ref="AJ6778:AL6778">TRANSPOSE(F6778:F6780)*AH6779*$D$4</f>
        <v>-6.98348784539095E-3</v>
      </c>
      <c r="AK6778" s="7">
        <v>-6.98348784539095E-3</v>
      </c>
      <c r="AL6778" s="7">
        <v>0</v>
      </c>
      <c r="AN6778" s="14" cm="1">
        <f t="array" ref="AN6778:AP6779">H6778:J6779+AJ6778:AL6779</f>
        <v>-5.1176906919743228</v>
      </c>
      <c r="AO6778" s="14">
        <v>3.3279824589587554</v>
      </c>
      <c r="AP6778" s="14">
        <v>3.297029696249258</v>
      </c>
      <c r="AR6778" s="14" cm="1">
        <f t="array" ref="AR6778:AT6778">TRANSPOSE(TRANSPOSE(P6778:R6778)+_xlfn.ANCHORARRAY(N6778)*AB6778*$D$4)</f>
        <v>-2.5428121369781667</v>
      </c>
      <c r="AS6778" s="14">
        <v>-5.8673187862807099</v>
      </c>
      <c r="AT6778" s="14">
        <v>5.5801801347958175</v>
      </c>
    </row>
    <row r="6779" spans="1:46" x14ac:dyDescent="0.3">
      <c r="A6779" s="20"/>
      <c r="F6779" s="7" cm="1">
        <f t="array" ref="F6779:F6780">TRANSPOSE(_xlfn.CHOOSEROWS($G$4:$H$7,B6778))</f>
        <v>1</v>
      </c>
      <c r="H6779" s="7">
        <v>-1.7622457087284451</v>
      </c>
      <c r="I6779" s="7">
        <v>4.5565075247092981</v>
      </c>
      <c r="J6779" s="7">
        <v>4.5730625328415169</v>
      </c>
      <c r="L6779" s="7">
        <v>2.7942618159808532</v>
      </c>
      <c r="N6779" s="7">
        <v>0.1448297995350937</v>
      </c>
      <c r="AH6779" s="7">
        <f t="shared" ref="AH6779" si="15207">N6779*(1-N6779)*AE6778</f>
        <v>-1.1639146408984917E-2</v>
      </c>
      <c r="AJ6779" s="7" cm="1">
        <f t="array" ref="AJ6779:AL6779">TRANSPOSE(F6778:F6780)*AH6780*$D$4</f>
        <v>2.9071536426049636E-3</v>
      </c>
      <c r="AK6779" s="7">
        <v>2.9071536426049636E-3</v>
      </c>
      <c r="AL6779" s="7">
        <v>0</v>
      </c>
      <c r="AN6779" s="14">
        <v>-1.7593385550858402</v>
      </c>
      <c r="AO6779" s="14">
        <v>4.5594146783519029</v>
      </c>
      <c r="AP6779" s="14">
        <v>4.5730625328415169</v>
      </c>
    </row>
    <row r="6780" spans="1:46" x14ac:dyDescent="0.3">
      <c r="A6780" s="20"/>
      <c r="F6780" s="7">
        <v>0</v>
      </c>
      <c r="N6780" s="7">
        <v>0.94236495465091052</v>
      </c>
      <c r="AH6780" s="7">
        <f t="shared" ref="AH6780" si="15208">N6780*(1-N6780)*AF6778</f>
        <v>4.8452560710082731E-3</v>
      </c>
    </row>
    <row r="6781" spans="1:46" x14ac:dyDescent="0.3">
      <c r="A6781" s="20"/>
    </row>
    <row r="6782" spans="1:46" x14ac:dyDescent="0.3">
      <c r="A6782" s="20">
        <v>1693</v>
      </c>
      <c r="B6782" s="7">
        <f t="shared" ref="B6782" si="15209">MOD(ROUNDDOWN(ROW(B6782)/4,0),4)+1</f>
        <v>4</v>
      </c>
      <c r="D6782" s="7" cm="1">
        <f t="array" ref="D6782">_xlfn.CHOOSEROWS($I$4:$I$7,B6782)</f>
        <v>0</v>
      </c>
      <c r="F6782" s="7">
        <f t="shared" ref="F6782" si="15210">1+0</f>
        <v>1</v>
      </c>
      <c r="H6782" s="7" cm="1">
        <f t="array" ref="H6782:J6783">_xlfn.ANCHORARRAY(AN6778)</f>
        <v>-5.1176906919743228</v>
      </c>
      <c r="I6782" s="7">
        <v>3.3279824589587554</v>
      </c>
      <c r="J6782" s="7">
        <v>3.297029696249258</v>
      </c>
      <c r="L6782" s="7" cm="1">
        <f t="array" ref="L6782:L6783">MMULT(H6782:J6783,F6782:F6784)</f>
        <v>1.5073214632336907</v>
      </c>
      <c r="N6782" s="7" cm="1">
        <f t="array" ref="N6782:N6784">_xlfn.VSTACK(1,1/(1+EXP(-_xlfn.ANCHORARRAY(L6782))))</f>
        <v>1</v>
      </c>
      <c r="P6782" s="7" cm="1">
        <f t="array" ref="P6782:R6782">_xlfn.ANCHORARRAY(AR6778)</f>
        <v>-2.5428121369781667</v>
      </c>
      <c r="Q6782" s="7">
        <v>-5.8673187862807099</v>
      </c>
      <c r="R6782" s="7">
        <v>5.5801801347958175</v>
      </c>
      <c r="T6782" s="7" cm="1">
        <f t="array" ref="T6782">MMULT(P6782:R6782,_xlfn.ANCHORARRAY(N6782))</f>
        <v>-1.7694956973269154</v>
      </c>
      <c r="V6782" s="18">
        <f t="shared" ref="V6782" si="15211">1/(1+EXP(-T6782))</f>
        <v>0.14560505510728863</v>
      </c>
      <c r="X6782" s="7">
        <f t="shared" ref="X6782" si="15212">D6782-V6782</f>
        <v>-0.14560505510728863</v>
      </c>
      <c r="Z6782" s="7">
        <f t="shared" ref="Z6782" si="15213">V6782*(1-V6782)</f>
        <v>0.12440422303449208</v>
      </c>
      <c r="AB6782" s="7">
        <f t="shared" ref="AB6782" si="15214">Z6782*X6782</f>
        <v>-1.8113883750516646E-2</v>
      </c>
      <c r="AD6782" s="7" cm="1">
        <f t="array" ref="AD6782:AF6782">P6782:R6782*AB6782</f>
        <v>4.6060203448625318E-2</v>
      </c>
      <c r="AE6782" s="7">
        <v>0.1062799304219112</v>
      </c>
      <c r="AF6782" s="7">
        <v>-0.10107873426863374</v>
      </c>
      <c r="AH6782" s="7">
        <f t="shared" ref="AH6782" si="15215">N6782*(1-N6782)*AD6782</f>
        <v>0</v>
      </c>
      <c r="AJ6782" s="7" cm="1">
        <f t="array" ref="AJ6782:AL6782">TRANSPOSE(F6782:F6784)*AH6783*$D$4</f>
        <v>9.466564690946885E-3</v>
      </c>
      <c r="AK6782" s="7">
        <v>9.466564690946885E-3</v>
      </c>
      <c r="AL6782" s="7">
        <v>9.466564690946885E-3</v>
      </c>
      <c r="AN6782" s="14" cm="1">
        <f t="array" ref="AN6782:AP6783">H6782:J6783+AJ6782:AL6783</f>
        <v>-5.1082241272833757</v>
      </c>
      <c r="AO6782" s="14">
        <v>3.3374490236497025</v>
      </c>
      <c r="AP6782" s="14">
        <v>3.3064962609402051</v>
      </c>
      <c r="AR6782" s="14" cm="1">
        <f t="array" ref="AR6782:AT6782">TRANSPOSE(TRANSPOSE(P6782:R6782)+_xlfn.ANCHORARRAY(N6782)*AB6782*$D$4)</f>
        <v>-2.5536804672284767</v>
      </c>
      <c r="AS6782" s="14">
        <v>-5.8762162960027595</v>
      </c>
      <c r="AT6782" s="14">
        <v>5.5693186244263782</v>
      </c>
    </row>
    <row r="6783" spans="1:46" x14ac:dyDescent="0.3">
      <c r="A6783" s="20"/>
      <c r="F6783" s="7" cm="1">
        <f t="array" ref="F6783:F6784">TRANSPOSE(_xlfn.CHOOSEROWS($G$4:$H$7,B6782))</f>
        <v>1</v>
      </c>
      <c r="H6783" s="7">
        <v>-1.7593385550858402</v>
      </c>
      <c r="I6783" s="7">
        <v>4.5594146783519029</v>
      </c>
      <c r="J6783" s="7">
        <v>4.5730625328415169</v>
      </c>
      <c r="L6783" s="7">
        <v>7.3731386561075798</v>
      </c>
      <c r="N6783" s="7">
        <v>0.81866390854255122</v>
      </c>
      <c r="AH6783" s="7">
        <f t="shared" ref="AH6783" si="15216">N6783*(1-N6783)*AE6782</f>
        <v>1.5777607818244808E-2</v>
      </c>
      <c r="AJ6783" s="7" cm="1">
        <f t="array" ref="AJ6783:AL6783">TRANSPOSE(F6782:F6784)*AH6784*$D$4</f>
        <v>-3.8032283501699355E-5</v>
      </c>
      <c r="AK6783" s="7">
        <v>-3.8032283501699355E-5</v>
      </c>
      <c r="AL6783" s="7">
        <v>-3.8032283501699355E-5</v>
      </c>
      <c r="AN6783" s="14">
        <v>-1.7593765873693419</v>
      </c>
      <c r="AO6783" s="14">
        <v>4.5593766460684009</v>
      </c>
      <c r="AP6783" s="14">
        <v>4.5730245005580148</v>
      </c>
    </row>
    <row r="6784" spans="1:46" x14ac:dyDescent="0.3">
      <c r="A6784" s="20"/>
      <c r="F6784" s="7">
        <v>1</v>
      </c>
      <c r="N6784" s="7">
        <v>0.99937249966519404</v>
      </c>
      <c r="AH6784" s="7">
        <f t="shared" ref="AH6784" si="15217">N6784*(1-N6784)*AF6782</f>
        <v>-6.3387139169498931E-5</v>
      </c>
    </row>
    <row r="6785" spans="1:46" x14ac:dyDescent="0.3">
      <c r="A6785" s="20"/>
    </row>
    <row r="6786" spans="1:46" x14ac:dyDescent="0.3">
      <c r="A6786" s="20">
        <v>1694</v>
      </c>
      <c r="B6786" s="7">
        <f t="shared" ref="B6786" si="15218">MOD(ROUNDDOWN(ROW(B6786)/4,0),4)+1</f>
        <v>1</v>
      </c>
      <c r="D6786" s="7" cm="1">
        <f t="array" ref="D6786">_xlfn.CHOOSEROWS($I$4:$I$7,B6786)</f>
        <v>0</v>
      </c>
      <c r="F6786" s="7">
        <f t="shared" ref="F6786" si="15219">1+0</f>
        <v>1</v>
      </c>
      <c r="H6786" s="7" cm="1">
        <f t="array" ref="H6786:J6787">_xlfn.ANCHORARRAY(AN6782)</f>
        <v>-5.1082241272833757</v>
      </c>
      <c r="I6786" s="7">
        <v>3.3374490236497025</v>
      </c>
      <c r="J6786" s="7">
        <v>3.3064962609402051</v>
      </c>
      <c r="L6786" s="7" cm="1">
        <f t="array" ref="L6786:L6787">MMULT(H6786:J6787,F6786:F6788)</f>
        <v>-5.1082241272833757</v>
      </c>
      <c r="N6786" s="7" cm="1">
        <f t="array" ref="N6786:N6788">_xlfn.VSTACK(1,1/(1+EXP(-_xlfn.ANCHORARRAY(L6786))))</f>
        <v>1</v>
      </c>
      <c r="P6786" s="7" cm="1">
        <f t="array" ref="P6786:R6786">_xlfn.ANCHORARRAY(AR6782)</f>
        <v>-2.5536804672284767</v>
      </c>
      <c r="Q6786" s="7">
        <v>-5.8762162960027595</v>
      </c>
      <c r="R6786" s="7">
        <v>5.5693186244263782</v>
      </c>
      <c r="T6786" s="7" cm="1">
        <f t="array" ref="T6786">MMULT(P6786:R6786,_xlfn.ANCHORARRAY(N6786))</f>
        <v>-1.7710421643482328</v>
      </c>
      <c r="V6786" s="18">
        <f t="shared" ref="V6786" si="15220">1/(1+EXP(-T6786))</f>
        <v>0.14541277349925058</v>
      </c>
      <c r="X6786" s="7">
        <f t="shared" ref="X6786" si="15221">D6786-V6786</f>
        <v>-0.14541277349925058</v>
      </c>
      <c r="Z6786" s="7">
        <f t="shared" ref="Z6786" si="15222">V6786*(1-V6786)</f>
        <v>0.12426789880250623</v>
      </c>
      <c r="AB6786" s="7">
        <f t="shared" ref="AB6786" si="15223">Z6786*X6786</f>
        <v>-1.807013982179663E-2</v>
      </c>
      <c r="AD6786" s="7" cm="1">
        <f t="array" ref="AD6786:AF6786">P6786:R6786*AB6786</f>
        <v>4.6145363103009519E-2</v>
      </c>
      <c r="AE6786" s="7">
        <v>0.10618405009188976</v>
      </c>
      <c r="AF6786" s="7">
        <v>-0.10063836625552072</v>
      </c>
      <c r="AH6786" s="7">
        <f t="shared" ref="AH6786" si="15224">N6786*(1-N6786)*AD6786</f>
        <v>0</v>
      </c>
      <c r="AJ6786" s="7" cm="1">
        <f t="array" ref="AJ6786:AL6786">TRANSPOSE(F6786:F6788)*AH6787*$D$4</f>
        <v>3.806278901783815E-4</v>
      </c>
      <c r="AK6786" s="7">
        <v>0</v>
      </c>
      <c r="AL6786" s="7">
        <v>0</v>
      </c>
      <c r="AN6786" s="14" cm="1">
        <f t="array" ref="AN6786:AP6787">H6786:J6787+AJ6786:AL6787</f>
        <v>-5.1078434993931969</v>
      </c>
      <c r="AO6786" s="14">
        <v>3.3374490236497025</v>
      </c>
      <c r="AP6786" s="14">
        <v>3.3064962609402051</v>
      </c>
      <c r="AR6786" s="14" cm="1">
        <f t="array" ref="AR6786:AT6786">TRANSPOSE(TRANSPOSE(P6786:R6786)+_xlfn.ANCHORARRAY(N6786)*AB6786*$D$4)</f>
        <v>-2.5645225511215548</v>
      </c>
      <c r="AS6786" s="14">
        <v>-5.8762814619966734</v>
      </c>
      <c r="AT6786" s="14">
        <v>5.5677262645326113</v>
      </c>
    </row>
    <row r="6787" spans="1:46" x14ac:dyDescent="0.3">
      <c r="A6787" s="20"/>
      <c r="F6787" s="7" cm="1">
        <f t="array" ref="F6787:F6788">TRANSPOSE(_xlfn.CHOOSEROWS($G$4:$H$7,B6786))</f>
        <v>0</v>
      </c>
      <c r="H6787" s="7">
        <v>-1.7593765873693419</v>
      </c>
      <c r="I6787" s="7">
        <v>4.5593766460684009</v>
      </c>
      <c r="J6787" s="7">
        <v>4.5730245005580148</v>
      </c>
      <c r="L6787" s="7">
        <v>-1.7593765873693419</v>
      </c>
      <c r="N6787" s="7">
        <v>6.0104675961280699E-3</v>
      </c>
      <c r="AH6787" s="7">
        <f t="shared" ref="AH6787" si="15225">N6787*(1-N6787)*AE6786</f>
        <v>6.3437981696396915E-4</v>
      </c>
      <c r="AJ6787" s="7" cm="1">
        <f t="array" ref="AJ6787:AL6787">TRANSPOSE(F6786:F6788)*AH6788*$D$4</f>
        <v>-7.5658775155396729E-3</v>
      </c>
      <c r="AK6787" s="7">
        <v>0</v>
      </c>
      <c r="AL6787" s="7">
        <v>0</v>
      </c>
      <c r="AN6787" s="14">
        <v>-1.7669424648848815</v>
      </c>
      <c r="AO6787" s="14">
        <v>4.5593766460684009</v>
      </c>
      <c r="AP6787" s="14">
        <v>4.5730245005580148</v>
      </c>
    </row>
    <row r="6788" spans="1:46" x14ac:dyDescent="0.3">
      <c r="A6788" s="20"/>
      <c r="F6788" s="7">
        <v>0</v>
      </c>
      <c r="N6788" s="7">
        <v>0.14686843502322605</v>
      </c>
      <c r="AH6788" s="7">
        <f t="shared" ref="AH6788" si="15226">N6788*(1-N6788)*AF6786</f>
        <v>-1.2609795859232789E-2</v>
      </c>
    </row>
    <row r="6789" spans="1:46" x14ac:dyDescent="0.3">
      <c r="A6789" s="20"/>
    </row>
    <row r="6790" spans="1:46" x14ac:dyDescent="0.3">
      <c r="A6790" s="20">
        <v>1695</v>
      </c>
      <c r="B6790" s="7">
        <f t="shared" ref="B6790" si="15227">MOD(ROUNDDOWN(ROW(B6790)/4,0),4)+1</f>
        <v>2</v>
      </c>
      <c r="D6790" s="7" cm="1">
        <f t="array" ref="D6790">_xlfn.CHOOSEROWS($I$4:$I$7,B6790)</f>
        <v>1</v>
      </c>
      <c r="F6790" s="7">
        <f t="shared" ref="F6790" si="15228">1+0</f>
        <v>1</v>
      </c>
      <c r="H6790" s="7" cm="1">
        <f t="array" ref="H6790:J6791">_xlfn.ANCHORARRAY(AN6786)</f>
        <v>-5.1078434993931969</v>
      </c>
      <c r="I6790" s="7">
        <v>3.3374490236497025</v>
      </c>
      <c r="J6790" s="7">
        <v>3.3064962609402051</v>
      </c>
      <c r="L6790" s="7" cm="1">
        <f t="array" ref="L6790:L6791">MMULT(H6790:J6791,F6790:F6792)</f>
        <v>-1.8013472384529918</v>
      </c>
      <c r="N6790" s="7" cm="1">
        <f t="array" ref="N6790:N6792">_xlfn.VSTACK(1,1/(1+EXP(-_xlfn.ANCHORARRAY(L6790))))</f>
        <v>1</v>
      </c>
      <c r="P6790" s="7" cm="1">
        <f t="array" ref="P6790:R6790">_xlfn.ANCHORARRAY(AR6786)</f>
        <v>-2.5645225511215548</v>
      </c>
      <c r="Q6790" s="7">
        <v>-5.8762814619966734</v>
      </c>
      <c r="R6790" s="7">
        <v>5.5677262645326113</v>
      </c>
      <c r="T6790" s="7" cm="1">
        <f t="array" ref="T6790">MMULT(P6790:R6790,_xlfn.ANCHORARRAY(N6790))</f>
        <v>1.8532698262138934</v>
      </c>
      <c r="V6790" s="18">
        <f t="shared" ref="V6790" si="15229">1/(1+EXP(-T6790))</f>
        <v>0.86451056113797597</v>
      </c>
      <c r="X6790" s="7">
        <f t="shared" ref="X6790" si="15230">D6790-V6790</f>
        <v>0.13548943886202403</v>
      </c>
      <c r="Z6790" s="7">
        <f t="shared" ref="Z6790" si="15231">V6790*(1-V6790)</f>
        <v>0.11713205081887788</v>
      </c>
      <c r="AB6790" s="7">
        <f t="shared" ref="AB6790" si="15232">Z6790*X6790</f>
        <v>1.5870155838207847E-2</v>
      </c>
      <c r="AD6790" s="7" cm="1">
        <f t="array" ref="AD6790:AF6790">P6790:R6790*AB6790</f>
        <v>-4.0699372536897427E-2</v>
      </c>
      <c r="AE6790" s="7">
        <v>-9.3257502551059052E-2</v>
      </c>
      <c r="AF6790" s="7">
        <v>8.8360683482615388E-2</v>
      </c>
      <c r="AH6790" s="7">
        <f t="shared" ref="AH6790" si="15233">N6790*(1-N6790)*AD6790</f>
        <v>0</v>
      </c>
      <c r="AJ6790" s="7" cm="1">
        <f t="array" ref="AJ6790:AL6790">TRANSPOSE(F6790:F6792)*AH6791*$D$4</f>
        <v>-6.8047331523906403E-3</v>
      </c>
      <c r="AK6790" s="7">
        <v>0</v>
      </c>
      <c r="AL6790" s="7">
        <v>-6.8047331523906403E-3</v>
      </c>
      <c r="AN6790" s="14" cm="1">
        <f t="array" ref="AN6790:AP6791">H6790:J6791+AJ6790:AL6791</f>
        <v>-5.114648232545588</v>
      </c>
      <c r="AO6790" s="14">
        <v>3.3374490236497025</v>
      </c>
      <c r="AP6790" s="14">
        <v>3.2996915277878145</v>
      </c>
      <c r="AR6790" s="14" cm="1">
        <f t="array" ref="AR6790:AT6790">TRANSPOSE(TRANSPOSE(P6790:R6790)+_xlfn.ANCHORARRAY(N6790)*AB6790*$D$4)</f>
        <v>-2.5550004576186303</v>
      </c>
      <c r="AS6790" s="14">
        <v>-5.8749323037483911</v>
      </c>
      <c r="AT6790" s="14">
        <v>5.5767056330076121</v>
      </c>
    </row>
    <row r="6791" spans="1:46" x14ac:dyDescent="0.3">
      <c r="A6791" s="20"/>
      <c r="F6791" s="7" cm="1">
        <f t="array" ref="F6791:F6792">TRANSPOSE(_xlfn.CHOOSEROWS($G$4:$H$7,B6790))</f>
        <v>0</v>
      </c>
      <c r="H6791" s="7">
        <v>-1.7669424648848815</v>
      </c>
      <c r="I6791" s="7">
        <v>4.5593766460684009</v>
      </c>
      <c r="J6791" s="7">
        <v>4.5730245005580148</v>
      </c>
      <c r="L6791" s="7">
        <v>2.8060820356731333</v>
      </c>
      <c r="N6791" s="7">
        <v>0.14168714557023593</v>
      </c>
      <c r="AH6791" s="7">
        <f t="shared" ref="AH6791" si="15234">N6791*(1-N6791)*AE6790</f>
        <v>-1.1341221920651068E-2</v>
      </c>
      <c r="AJ6791" s="7" cm="1">
        <f t="array" ref="AJ6791:AL6791">TRANSPOSE(F6790:F6792)*AH6792*$D$4</f>
        <v>2.8495158473522781E-3</v>
      </c>
      <c r="AK6791" s="7">
        <v>0</v>
      </c>
      <c r="AL6791" s="7">
        <v>2.8495158473522781E-3</v>
      </c>
      <c r="AN6791" s="14">
        <v>-1.7640929490375292</v>
      </c>
      <c r="AO6791" s="14">
        <v>4.5593766460684009</v>
      </c>
      <c r="AP6791" s="14">
        <v>4.5758740164053675</v>
      </c>
    </row>
    <row r="6792" spans="1:46" x14ac:dyDescent="0.3">
      <c r="A6792" s="20"/>
      <c r="F6792" s="7">
        <v>1</v>
      </c>
      <c r="N6792" s="7">
        <v>0.94300360233205516</v>
      </c>
      <c r="AH6792" s="7">
        <f t="shared" ref="AH6792" si="15235">N6792*(1-N6792)*AF6790</f>
        <v>4.7491930789204636E-3</v>
      </c>
    </row>
    <row r="6793" spans="1:46" x14ac:dyDescent="0.3">
      <c r="A6793" s="20"/>
    </row>
    <row r="6794" spans="1:46" x14ac:dyDescent="0.3">
      <c r="A6794" s="20">
        <v>1696</v>
      </c>
      <c r="B6794" s="7">
        <f t="shared" ref="B6794" si="15236">MOD(ROUNDDOWN(ROW(B6794)/4,0),4)+1</f>
        <v>3</v>
      </c>
      <c r="D6794" s="7" cm="1">
        <f t="array" ref="D6794">_xlfn.CHOOSEROWS($I$4:$I$7,B6794)</f>
        <v>1</v>
      </c>
      <c r="F6794" s="7">
        <f t="shared" ref="F6794" si="15237">1+0</f>
        <v>1</v>
      </c>
      <c r="H6794" s="7" cm="1">
        <f t="array" ref="H6794:J6795">_xlfn.ANCHORARRAY(AN6790)</f>
        <v>-5.114648232545588</v>
      </c>
      <c r="I6794" s="7">
        <v>3.3374490236497025</v>
      </c>
      <c r="J6794" s="7">
        <v>3.2996915277878145</v>
      </c>
      <c r="L6794" s="7" cm="1">
        <f t="array" ref="L6794:L6795">MMULT(H6794:J6795,F6794:F6796)</f>
        <v>-1.7771992088958855</v>
      </c>
      <c r="N6794" s="7" cm="1">
        <f t="array" ref="N6794:N6796">_xlfn.VSTACK(1,1/(1+EXP(-_xlfn.ANCHORARRAY(L6794))))</f>
        <v>1</v>
      </c>
      <c r="P6794" s="7" cm="1">
        <f t="array" ref="P6794:R6794">_xlfn.ANCHORARRAY(AR6790)</f>
        <v>-2.5550004576186303</v>
      </c>
      <c r="Q6794" s="7">
        <v>-5.8749323037483911</v>
      </c>
      <c r="R6794" s="7">
        <v>5.5767056330076121</v>
      </c>
      <c r="T6794" s="7" cm="1">
        <f t="array" ref="T6794">MMULT(P6794:R6794,_xlfn.ANCHORARRAY(N6794))</f>
        <v>1.8507959089410493</v>
      </c>
      <c r="V6794" s="18">
        <f t="shared" ref="V6794" si="15238">1/(1+EXP(-T6794))</f>
        <v>0.86422052473634847</v>
      </c>
      <c r="X6794" s="7">
        <f t="shared" ref="X6794" si="15239">D6794-V6794</f>
        <v>0.13577947526365153</v>
      </c>
      <c r="Z6794" s="7">
        <f t="shared" ref="Z6794" si="15240">V6794*(1-V6794)</f>
        <v>0.11734340936077897</v>
      </c>
      <c r="AB6794" s="7">
        <f t="shared" ref="AB6794" si="15241">Z6794*X6794</f>
        <v>1.5932826548654425E-2</v>
      </c>
      <c r="AD6794" s="7" cm="1">
        <f t="array" ref="AD6794:AF6794">P6794:R6794*AB6794</f>
        <v>-4.0708379122970317E-2</v>
      </c>
      <c r="AE6794" s="7">
        <v>-9.3604277380709866E-2</v>
      </c>
      <c r="AF6794" s="7">
        <v>8.8852683563614365E-2</v>
      </c>
      <c r="AH6794" s="7">
        <f t="shared" ref="AH6794" si="15242">N6794*(1-N6794)*AD6794</f>
        <v>0</v>
      </c>
      <c r="AJ6794" s="7" cm="1">
        <f t="array" ref="AJ6794:AL6794">TRANSPOSE(F6794:F6796)*AH6795*$D$4</f>
        <v>-6.9487637413422031E-3</v>
      </c>
      <c r="AK6794" s="7">
        <v>-6.9487637413422031E-3</v>
      </c>
      <c r="AL6794" s="7">
        <v>0</v>
      </c>
      <c r="AN6794" s="14" cm="1">
        <f t="array" ref="AN6794:AP6795">H6794:J6795+AJ6794:AL6795</f>
        <v>-5.1215969962869305</v>
      </c>
      <c r="AO6794" s="14">
        <v>3.3305002599083604</v>
      </c>
      <c r="AP6794" s="14">
        <v>3.2996915277878145</v>
      </c>
      <c r="AR6794" s="14" cm="1">
        <f t="array" ref="AR6794:AT6794">TRANSPOSE(TRANSPOSE(P6794:R6794)+_xlfn.ANCHORARRAY(N6794)*AB6794*$D$4)</f>
        <v>-2.5454407616894374</v>
      </c>
      <c r="AS6794" s="14">
        <v>-5.8735495002356775</v>
      </c>
      <c r="AT6794" s="14">
        <v>5.5857148857677821</v>
      </c>
    </row>
    <row r="6795" spans="1:46" x14ac:dyDescent="0.3">
      <c r="A6795" s="20"/>
      <c r="F6795" s="7" cm="1">
        <f t="array" ref="F6795:F6796">TRANSPOSE(_xlfn.CHOOSEROWS($G$4:$H$7,B6794))</f>
        <v>1</v>
      </c>
      <c r="H6795" s="7">
        <v>-1.7640929490375292</v>
      </c>
      <c r="I6795" s="7">
        <v>4.5593766460684009</v>
      </c>
      <c r="J6795" s="7">
        <v>4.5758740164053675</v>
      </c>
      <c r="L6795" s="7">
        <v>2.7952836970308717</v>
      </c>
      <c r="N6795" s="7">
        <v>0.14464931970177422</v>
      </c>
      <c r="AH6795" s="7">
        <f t="shared" ref="AH6795" si="15243">N6795*(1-N6795)*AE6794</f>
        <v>-1.1581272902237006E-2</v>
      </c>
      <c r="AJ6795" s="7" cm="1">
        <f t="array" ref="AJ6795:AL6795">TRANSPOSE(F6794:F6796)*AH6796*$D$4</f>
        <v>2.8929098498783595E-3</v>
      </c>
      <c r="AK6795" s="7">
        <v>2.8929098498783595E-3</v>
      </c>
      <c r="AL6795" s="7">
        <v>0</v>
      </c>
      <c r="AN6795" s="14">
        <v>-1.7612000391876508</v>
      </c>
      <c r="AO6795" s="14">
        <v>4.5622695559182791</v>
      </c>
      <c r="AP6795" s="14">
        <v>4.5758740164053675</v>
      </c>
    </row>
    <row r="6796" spans="1:46" x14ac:dyDescent="0.3">
      <c r="A6796" s="20"/>
      <c r="F6796" s="7">
        <v>0</v>
      </c>
      <c r="N6796" s="7">
        <v>0.94242043124596953</v>
      </c>
      <c r="AH6796" s="7">
        <f t="shared" ref="AH6796" si="15244">N6796*(1-N6796)*AF6794</f>
        <v>4.8215164164639324E-3</v>
      </c>
    </row>
    <row r="6797" spans="1:46" x14ac:dyDescent="0.3">
      <c r="A6797" s="20"/>
    </row>
    <row r="6798" spans="1:46" x14ac:dyDescent="0.3">
      <c r="A6798" s="20">
        <v>1697</v>
      </c>
      <c r="B6798" s="7">
        <f t="shared" ref="B6798" si="15245">MOD(ROUNDDOWN(ROW(B6798)/4,0),4)+1</f>
        <v>4</v>
      </c>
      <c r="D6798" s="7" cm="1">
        <f t="array" ref="D6798">_xlfn.CHOOSEROWS($I$4:$I$7,B6798)</f>
        <v>0</v>
      </c>
      <c r="F6798" s="7">
        <f t="shared" ref="F6798" si="15246">1+0</f>
        <v>1</v>
      </c>
      <c r="H6798" s="7" cm="1">
        <f t="array" ref="H6798:J6799">_xlfn.ANCHORARRAY(AN6794)</f>
        <v>-5.1215969962869305</v>
      </c>
      <c r="I6798" s="7">
        <v>3.3305002599083604</v>
      </c>
      <c r="J6798" s="7">
        <v>3.2996915277878145</v>
      </c>
      <c r="L6798" s="7" cm="1">
        <f t="array" ref="L6798:L6799">MMULT(H6798:J6799,F6798:F6800)</f>
        <v>1.5085947914092444</v>
      </c>
      <c r="N6798" s="7" cm="1">
        <f t="array" ref="N6798:N6800">_xlfn.VSTACK(1,1/(1+EXP(-_xlfn.ANCHORARRAY(L6798))))</f>
        <v>1</v>
      </c>
      <c r="P6798" s="7" cm="1">
        <f t="array" ref="P6798:R6798">_xlfn.ANCHORARRAY(AR6794)</f>
        <v>-2.5454407616894374</v>
      </c>
      <c r="Q6798" s="7">
        <v>-5.8735495002356775</v>
      </c>
      <c r="R6798" s="7">
        <v>5.5857148857677821</v>
      </c>
      <c r="T6798" s="7" cm="1">
        <f t="array" ref="T6798">MMULT(P6798:R6798,_xlfn.ANCHORARRAY(N6798))</f>
        <v>-1.7727904275177497</v>
      </c>
      <c r="V6798" s="18">
        <f t="shared" ref="V6798" si="15247">1/(1+EXP(-T6798))</f>
        <v>0.14519565515814054</v>
      </c>
      <c r="X6798" s="7">
        <f t="shared" ref="X6798" si="15248">D6798-V6798</f>
        <v>-0.14519565515814054</v>
      </c>
      <c r="Z6798" s="7">
        <f t="shared" ref="Z6798" si="15249">V6798*(1-V6798)</f>
        <v>0.12411387688133886</v>
      </c>
      <c r="AB6798" s="7">
        <f t="shared" ref="AB6798" si="15250">Z6798*X6798</f>
        <v>-1.8020795668002788E-2</v>
      </c>
      <c r="AD6798" s="7" cm="1">
        <f t="array" ref="AD6798:AF6798">P6798:R6798*AB6798</f>
        <v>4.5870867851410729E-2</v>
      </c>
      <c r="AE6798" s="7">
        <v>0.10584603538964703</v>
      </c>
      <c r="AF6798" s="7">
        <v>-0.10065902661614273</v>
      </c>
      <c r="AH6798" s="7">
        <f t="shared" ref="AH6798" si="15251">N6798*(1-N6798)*AD6798</f>
        <v>0</v>
      </c>
      <c r="AJ6798" s="7" cm="1">
        <f t="array" ref="AJ6798:AL6798">TRANSPOSE(F6798:F6800)*AH6799*$D$4</f>
        <v>9.4202666212382848E-3</v>
      </c>
      <c r="AK6798" s="7">
        <v>9.4202666212382848E-3</v>
      </c>
      <c r="AL6798" s="7">
        <v>9.4202666212382848E-3</v>
      </c>
      <c r="AN6798" s="14" cm="1">
        <f t="array" ref="AN6798:AP6799">H6798:J6799+AJ6798:AL6799</f>
        <v>-5.1121767296656921</v>
      </c>
      <c r="AO6798" s="14">
        <v>3.3399205265295988</v>
      </c>
      <c r="AP6798" s="14">
        <v>3.3091117944090529</v>
      </c>
      <c r="AR6798" s="14" cm="1">
        <f t="array" ref="AR6798:AT6798">TRANSPOSE(TRANSPOSE(P6798:R6798)+_xlfn.ANCHORARRAY(N6798)*AB6798*$D$4)</f>
        <v>-2.556253239090239</v>
      </c>
      <c r="AS6798" s="14">
        <v>-5.8824033282966708</v>
      </c>
      <c r="AT6798" s="14">
        <v>5.5749091674498708</v>
      </c>
    </row>
    <row r="6799" spans="1:46" x14ac:dyDescent="0.3">
      <c r="A6799" s="20"/>
      <c r="F6799" s="7" cm="1">
        <f t="array" ref="F6799:F6800">TRANSPOSE(_xlfn.CHOOSEROWS($G$4:$H$7,B6798))</f>
        <v>1</v>
      </c>
      <c r="H6799" s="7">
        <v>-1.7612000391876508</v>
      </c>
      <c r="I6799" s="7">
        <v>4.5622695559182791</v>
      </c>
      <c r="J6799" s="7">
        <v>4.5758740164053675</v>
      </c>
      <c r="L6799" s="7">
        <v>7.3769435331359956</v>
      </c>
      <c r="N6799" s="7">
        <v>0.8188528616334062</v>
      </c>
      <c r="AH6799" s="7">
        <f t="shared" ref="AH6799" si="15252">N6799*(1-N6799)*AE6798</f>
        <v>1.5700444368730474E-2</v>
      </c>
      <c r="AJ6799" s="7" cm="1">
        <f t="array" ref="AJ6799:AL6799">TRANSPOSE(F6798:F6800)*AH6800*$D$4</f>
        <v>-3.7730708985576207E-5</v>
      </c>
      <c r="AK6799" s="7">
        <v>-3.7730708985576207E-5</v>
      </c>
      <c r="AL6799" s="7">
        <v>-3.7730708985576207E-5</v>
      </c>
      <c r="AN6799" s="14">
        <v>-1.7612377698966364</v>
      </c>
      <c r="AO6799" s="14">
        <v>4.5622318252092935</v>
      </c>
      <c r="AP6799" s="14">
        <v>4.5758362856963819</v>
      </c>
    </row>
    <row r="6800" spans="1:46" x14ac:dyDescent="0.3">
      <c r="A6800" s="20"/>
      <c r="F6800" s="7">
        <v>1</v>
      </c>
      <c r="N6800" s="7">
        <v>0.99937488120069562</v>
      </c>
      <c r="AH6800" s="7">
        <f t="shared" ref="AH6800" si="15253">N6800*(1-N6800)*AF6798</f>
        <v>-6.2884514975960343E-5</v>
      </c>
    </row>
    <row r="6801" spans="1:46" x14ac:dyDescent="0.3">
      <c r="A6801" s="20"/>
    </row>
    <row r="6802" spans="1:46" x14ac:dyDescent="0.3">
      <c r="A6802" s="20">
        <v>1698</v>
      </c>
      <c r="B6802" s="7">
        <f t="shared" ref="B6802" si="15254">MOD(ROUNDDOWN(ROW(B6802)/4,0),4)+1</f>
        <v>1</v>
      </c>
      <c r="D6802" s="7" cm="1">
        <f t="array" ref="D6802">_xlfn.CHOOSEROWS($I$4:$I$7,B6802)</f>
        <v>0</v>
      </c>
      <c r="F6802" s="7">
        <f t="shared" ref="F6802" si="15255">1+0</f>
        <v>1</v>
      </c>
      <c r="H6802" s="7" cm="1">
        <f t="array" ref="H6802:J6803">_xlfn.ANCHORARRAY(AN6798)</f>
        <v>-5.1121767296656921</v>
      </c>
      <c r="I6802" s="7">
        <v>3.3399205265295988</v>
      </c>
      <c r="J6802" s="7">
        <v>3.3091117944090529</v>
      </c>
      <c r="L6802" s="7" cm="1">
        <f t="array" ref="L6802:L6803">MMULT(H6802:J6803,F6802:F6804)</f>
        <v>-5.1121767296656921</v>
      </c>
      <c r="N6802" s="7" cm="1">
        <f t="array" ref="N6802:N6804">_xlfn.VSTACK(1,1/(1+EXP(-_xlfn.ANCHORARRAY(L6802))))</f>
        <v>1</v>
      </c>
      <c r="P6802" s="7" cm="1">
        <f t="array" ref="P6802:R6802">_xlfn.ANCHORARRAY(AR6798)</f>
        <v>-2.556253239090239</v>
      </c>
      <c r="Q6802" s="7">
        <v>-5.8824033282966708</v>
      </c>
      <c r="R6802" s="7">
        <v>5.5749091674498708</v>
      </c>
      <c r="T6802" s="7" cm="1">
        <f t="array" ref="T6802">MMULT(P6802:R6802,_xlfn.ANCHORARRAY(N6802))</f>
        <v>-1.7739916407003378</v>
      </c>
      <c r="V6802" s="18">
        <f t="shared" ref="V6802" si="15256">1/(1+EXP(-T6802))</f>
        <v>0.14504663146425859</v>
      </c>
      <c r="X6802" s="7">
        <f t="shared" ref="X6802" si="15257">D6802-V6802</f>
        <v>-0.14504663146425859</v>
      </c>
      <c r="Z6802" s="7">
        <f t="shared" ref="Z6802" si="15258">V6802*(1-V6802)</f>
        <v>0.12400810616513014</v>
      </c>
      <c r="AB6802" s="7">
        <f t="shared" ref="AB6802" si="15259">Z6802*X6802</f>
        <v>-1.7986958073514286E-2</v>
      </c>
      <c r="AD6802" s="7" cm="1">
        <f t="array" ref="AD6802:AF6802">P6802:R6802*AB6802</f>
        <v>4.597921983680122E-2</v>
      </c>
      <c r="AE6802" s="7">
        <v>0.10580654203757311</v>
      </c>
      <c r="AF6802" s="7">
        <v>-0.10027565745857125</v>
      </c>
      <c r="AH6802" s="7">
        <f t="shared" ref="AH6802" si="15260">N6802*(1-N6802)*AD6802</f>
        <v>0</v>
      </c>
      <c r="AJ6802" s="7" cm="1">
        <f t="array" ref="AJ6802:AL6802">TRANSPOSE(F6802:F6804)*AH6803*$D$4</f>
        <v>3.7779642468258994E-4</v>
      </c>
      <c r="AK6802" s="7">
        <v>0</v>
      </c>
      <c r="AL6802" s="7">
        <v>0</v>
      </c>
      <c r="AN6802" s="14" cm="1">
        <f t="array" ref="AN6802:AP6803">H6802:J6803+AJ6802:AL6803</f>
        <v>-5.1117989332410092</v>
      </c>
      <c r="AO6802" s="14">
        <v>3.3399205265295988</v>
      </c>
      <c r="AP6802" s="14">
        <v>3.3091117944090529</v>
      </c>
      <c r="AR6802" s="14" cm="1">
        <f t="array" ref="AR6802:AT6802">TRANSPOSE(TRANSPOSE(P6802:R6802)+_xlfn.ANCHORARRAY(N6802)*AB6802*$D$4)</f>
        <v>-2.5670454139343475</v>
      </c>
      <c r="AS6802" s="14">
        <v>-5.8824679399622744</v>
      </c>
      <c r="AT6802" s="14">
        <v>5.5733266527298175</v>
      </c>
    </row>
    <row r="6803" spans="1:46" x14ac:dyDescent="0.3">
      <c r="A6803" s="20"/>
      <c r="F6803" s="7" cm="1">
        <f t="array" ref="F6803:F6804">TRANSPOSE(_xlfn.CHOOSEROWS($G$4:$H$7,B6802))</f>
        <v>0</v>
      </c>
      <c r="H6803" s="7">
        <v>-1.7612377698966364</v>
      </c>
      <c r="I6803" s="7">
        <v>4.5622318252092935</v>
      </c>
      <c r="J6803" s="7">
        <v>4.5758362856963819</v>
      </c>
      <c r="L6803" s="7">
        <v>-1.7612377698966364</v>
      </c>
      <c r="N6803" s="7">
        <v>5.9868994467359247E-3</v>
      </c>
      <c r="AH6803" s="7">
        <f t="shared" ref="AH6803" si="15261">N6803*(1-N6803)*AE6802</f>
        <v>6.2966070780431655E-4</v>
      </c>
      <c r="AJ6803" s="7" cm="1">
        <f t="array" ref="AJ6803:AL6803">TRANSPOSE(F6802:F6804)*AH6804*$D$4</f>
        <v>-7.5287033398425624E-3</v>
      </c>
      <c r="AK6803" s="7">
        <v>0</v>
      </c>
      <c r="AL6803" s="7">
        <v>0</v>
      </c>
      <c r="AN6803" s="14">
        <v>-1.768766473236479</v>
      </c>
      <c r="AO6803" s="14">
        <v>4.5622318252092935</v>
      </c>
      <c r="AP6803" s="14">
        <v>4.5758362856963819</v>
      </c>
    </row>
    <row r="6804" spans="1:46" x14ac:dyDescent="0.3">
      <c r="A6804" s="20"/>
      <c r="F6804" s="7">
        <v>0</v>
      </c>
      <c r="N6804" s="7">
        <v>0.14663538563005815</v>
      </c>
      <c r="AH6804" s="7">
        <f t="shared" ref="AH6804" si="15262">N6804*(1-N6804)*AF6802</f>
        <v>-1.2547838899737604E-2</v>
      </c>
    </row>
    <row r="6805" spans="1:46" x14ac:dyDescent="0.3">
      <c r="A6805" s="20"/>
    </row>
    <row r="6806" spans="1:46" x14ac:dyDescent="0.3">
      <c r="A6806" s="20">
        <v>1699</v>
      </c>
      <c r="B6806" s="7">
        <f t="shared" ref="B6806" si="15263">MOD(ROUNDDOWN(ROW(B6806)/4,0),4)+1</f>
        <v>2</v>
      </c>
      <c r="D6806" s="7" cm="1">
        <f t="array" ref="D6806">_xlfn.CHOOSEROWS($I$4:$I$7,B6806)</f>
        <v>1</v>
      </c>
      <c r="F6806" s="7">
        <f t="shared" ref="F6806" si="15264">1+0</f>
        <v>1</v>
      </c>
      <c r="H6806" s="7" cm="1">
        <f t="array" ref="H6806:J6807">_xlfn.ANCHORARRAY(AN6802)</f>
        <v>-5.1117989332410092</v>
      </c>
      <c r="I6806" s="7">
        <v>3.3399205265295988</v>
      </c>
      <c r="J6806" s="7">
        <v>3.3091117944090529</v>
      </c>
      <c r="L6806" s="7" cm="1">
        <f t="array" ref="L6806:L6807">MMULT(H6806:J6807,F6806:F6808)</f>
        <v>-1.8026871388319563</v>
      </c>
      <c r="N6806" s="7" cm="1">
        <f t="array" ref="N6806:N6808">_xlfn.VSTACK(1,1/(1+EXP(-_xlfn.ANCHORARRAY(L6806))))</f>
        <v>1</v>
      </c>
      <c r="P6806" s="7" cm="1">
        <f t="array" ref="P6806:R6806">_xlfn.ANCHORARRAY(AR6802)</f>
        <v>-2.5670454139343475</v>
      </c>
      <c r="Q6806" s="7">
        <v>-5.8824679399622744</v>
      </c>
      <c r="R6806" s="7">
        <v>5.5733266527298175</v>
      </c>
      <c r="T6806" s="7" cm="1">
        <f t="array" ref="T6806">MMULT(P6806:R6806,_xlfn.ANCHORARRAY(N6806))</f>
        <v>1.8564054436333732</v>
      </c>
      <c r="V6806" s="18">
        <f t="shared" ref="V6806" si="15265">1/(1+EXP(-T6806))</f>
        <v>0.86487742282600488</v>
      </c>
      <c r="X6806" s="7">
        <f t="shared" ref="X6806" si="15266">D6806-V6806</f>
        <v>0.13512257717399512</v>
      </c>
      <c r="Z6806" s="7">
        <f t="shared" ref="Z6806" si="15267">V6806*(1-V6806)</f>
        <v>0.11686446631185285</v>
      </c>
      <c r="AB6806" s="7">
        <f t="shared" ref="AB6806" si="15268">Z6806*X6806</f>
        <v>1.5791027868121088E-2</v>
      </c>
      <c r="AD6806" s="7" cm="1">
        <f t="array" ref="AD6806:AF6806">P6806:R6806*AB6806</f>
        <v>-4.0536285670169717E-2</v>
      </c>
      <c r="AE6806" s="7">
        <v>-9.2890215173273116E-2</v>
      </c>
      <c r="AF6806" s="7">
        <v>8.8008556491398576E-2</v>
      </c>
      <c r="AH6806" s="7">
        <f t="shared" ref="AH6806" si="15269">N6806*(1-N6806)*AD6806</f>
        <v>0</v>
      </c>
      <c r="AJ6806" s="7" cm="1">
        <f t="array" ref="AJ6806:AL6806">TRANSPOSE(F6806:F6808)*AH6807*$D$4</f>
        <v>-6.7714266695547741E-3</v>
      </c>
      <c r="AK6806" s="7">
        <v>0</v>
      </c>
      <c r="AL6806" s="7">
        <v>-6.7714266695547741E-3</v>
      </c>
      <c r="AN6806" s="14" cm="1">
        <f t="array" ref="AN6806:AP6807">H6806:J6807+AJ6806:AL6807</f>
        <v>-5.1185703599105636</v>
      </c>
      <c r="AO6806" s="14">
        <v>3.3399205265295988</v>
      </c>
      <c r="AP6806" s="14">
        <v>3.302340367739498</v>
      </c>
      <c r="AR6806" s="14" cm="1">
        <f t="array" ref="AR6806:AT6806">TRANSPOSE(TRANSPOSE(P6806:R6806)+_xlfn.ANCHORARRAY(N6806)*AB6806*$D$4)</f>
        <v>-2.5575707972134749</v>
      </c>
      <c r="AS6806" s="14">
        <v>-5.8811270516908527</v>
      </c>
      <c r="AT6806" s="14">
        <v>5.5822617532235936</v>
      </c>
    </row>
    <row r="6807" spans="1:46" x14ac:dyDescent="0.3">
      <c r="A6807" s="20"/>
      <c r="F6807" s="7" cm="1">
        <f t="array" ref="F6807:F6808">TRANSPOSE(_xlfn.CHOOSEROWS($G$4:$H$7,B6806))</f>
        <v>0</v>
      </c>
      <c r="H6807" s="7">
        <v>-1.768766473236479</v>
      </c>
      <c r="I6807" s="7">
        <v>4.5622318252092935</v>
      </c>
      <c r="J6807" s="7">
        <v>4.5758362856963819</v>
      </c>
      <c r="L6807" s="7">
        <v>2.8070698124599032</v>
      </c>
      <c r="N6807" s="7">
        <v>0.14152427596019135</v>
      </c>
      <c r="AH6807" s="7">
        <f t="shared" ref="AH6807" si="15270">N6807*(1-N6807)*AE6806</f>
        <v>-1.1285711115924624E-2</v>
      </c>
      <c r="AJ6807" s="7" cm="1">
        <f t="array" ref="AJ6807:AL6807">TRANSPOSE(F6806:F6808)*AH6808*$D$4</f>
        <v>2.8356772593420448E-3</v>
      </c>
      <c r="AK6807" s="7">
        <v>0</v>
      </c>
      <c r="AL6807" s="7">
        <v>2.8356772593420448E-3</v>
      </c>
      <c r="AN6807" s="14">
        <v>-1.7659307959771369</v>
      </c>
      <c r="AO6807" s="14">
        <v>4.5622318252092935</v>
      </c>
      <c r="AP6807" s="14">
        <v>4.578671962955724</v>
      </c>
    </row>
    <row r="6808" spans="1:46" x14ac:dyDescent="0.3">
      <c r="A6808" s="20"/>
      <c r="F6808" s="7">
        <v>1</v>
      </c>
      <c r="N6808" s="7">
        <v>0.94305666994335369</v>
      </c>
      <c r="AH6808" s="7">
        <f t="shared" ref="AH6808" si="15271">N6808*(1-N6808)*AF6806</f>
        <v>4.7261287655700748E-3</v>
      </c>
    </row>
    <row r="6809" spans="1:46" x14ac:dyDescent="0.3">
      <c r="A6809" s="20"/>
    </row>
    <row r="6810" spans="1:46" x14ac:dyDescent="0.3">
      <c r="A6810" s="20">
        <v>1700</v>
      </c>
      <c r="B6810" s="7">
        <f t="shared" ref="B6810" si="15272">MOD(ROUNDDOWN(ROW(B6810)/4,0),4)+1</f>
        <v>3</v>
      </c>
      <c r="D6810" s="7" cm="1">
        <f t="array" ref="D6810">_xlfn.CHOOSEROWS($I$4:$I$7,B6810)</f>
        <v>1</v>
      </c>
      <c r="F6810" s="7">
        <f t="shared" ref="F6810" si="15273">1+0</f>
        <v>1</v>
      </c>
      <c r="H6810" s="7" cm="1">
        <f t="array" ref="H6810:J6811">_xlfn.ANCHORARRAY(AN6806)</f>
        <v>-5.1185703599105636</v>
      </c>
      <c r="I6810" s="7">
        <v>3.3399205265295988</v>
      </c>
      <c r="J6810" s="7">
        <v>3.302340367739498</v>
      </c>
      <c r="L6810" s="7" cm="1">
        <f t="array" ref="L6810:L6811">MMULT(H6810:J6811,F6810:F6812)</f>
        <v>-1.7786498333809648</v>
      </c>
      <c r="N6810" s="7" cm="1">
        <f t="array" ref="N6810:N6812">_xlfn.VSTACK(1,1/(1+EXP(-_xlfn.ANCHORARRAY(L6810))))</f>
        <v>1</v>
      </c>
      <c r="P6810" s="7" cm="1">
        <f t="array" ref="P6810:R6810">_xlfn.ANCHORARRAY(AR6806)</f>
        <v>-2.5575707972134749</v>
      </c>
      <c r="Q6810" s="7">
        <v>-5.8811270516908527</v>
      </c>
      <c r="R6810" s="7">
        <v>5.5822617532235936</v>
      </c>
      <c r="T6810" s="7" cm="1">
        <f t="array" ref="T6810">MMULT(P6810:R6810,_xlfn.ANCHORARRAY(N6810))</f>
        <v>1.8539287323412328</v>
      </c>
      <c r="V6810" s="18">
        <f t="shared" ref="V6810" si="15274">1/(1+EXP(-T6810))</f>
        <v>0.86458772162890574</v>
      </c>
      <c r="X6810" s="7">
        <f t="shared" ref="X6810" si="15275">D6810-V6810</f>
        <v>0.13541227837109426</v>
      </c>
      <c r="Z6810" s="7">
        <f t="shared" ref="Z6810" si="15276">V6810*(1-V6810)</f>
        <v>0.11707579323744353</v>
      </c>
      <c r="AB6810" s="7">
        <f t="shared" ref="AB6810" si="15277">Z6810*X6810</f>
        <v>1.5853499904385379E-2</v>
      </c>
      <c r="AD6810" s="7" cm="1">
        <f t="array" ref="AD6810:AF6810">P6810:R6810*AB6810</f>
        <v>-4.0546448389082661E-2</v>
      </c>
      <c r="AE6810" s="7">
        <v>-9.3236447151659199E-2</v>
      </c>
      <c r="AF6810" s="7">
        <v>8.8498386170984406E-2</v>
      </c>
      <c r="AH6810" s="7">
        <f t="shared" ref="AH6810" si="15278">N6810*(1-N6810)*AD6810</f>
        <v>0</v>
      </c>
      <c r="AJ6810" s="7" cm="1">
        <f t="array" ref="AJ6810:AL6810">TRANSPOSE(F6810:F6812)*AH6811*$D$4</f>
        <v>-6.9143237929776297E-3</v>
      </c>
      <c r="AK6810" s="7">
        <v>-6.9143237929776297E-3</v>
      </c>
      <c r="AL6810" s="7">
        <v>0</v>
      </c>
      <c r="AN6810" s="14" cm="1">
        <f t="array" ref="AN6810:AP6811">H6810:J6811+AJ6810:AL6811</f>
        <v>-5.125484683703541</v>
      </c>
      <c r="AO6810" s="14">
        <v>3.333006202736621</v>
      </c>
      <c r="AP6810" s="14">
        <v>3.302340367739498</v>
      </c>
      <c r="AR6810" s="14" cm="1">
        <f t="array" ref="AR6810:AT6810">TRANSPOSE(TRANSPOSE(P6810:R6810)+_xlfn.ANCHORARRAY(N6810)*AB6810*$D$4)</f>
        <v>-2.5480586972708439</v>
      </c>
      <c r="AS6810" s="14">
        <v>-5.8797528392552296</v>
      </c>
      <c r="AT6810" s="14">
        <v>5.5912266754297244</v>
      </c>
    </row>
    <row r="6811" spans="1:46" x14ac:dyDescent="0.3">
      <c r="A6811" s="20"/>
      <c r="F6811" s="7" cm="1">
        <f t="array" ref="F6811:F6812">TRANSPOSE(_xlfn.CHOOSEROWS($G$4:$H$7,B6810))</f>
        <v>1</v>
      </c>
      <c r="H6811" s="7">
        <v>-1.7659307959771369</v>
      </c>
      <c r="I6811" s="7">
        <v>4.5622318252092935</v>
      </c>
      <c r="J6811" s="7">
        <v>4.578671962955724</v>
      </c>
      <c r="L6811" s="7">
        <v>2.7963010292321568</v>
      </c>
      <c r="N6811" s="7">
        <v>0.14446993239258135</v>
      </c>
      <c r="AH6811" s="7">
        <f t="shared" ref="AH6811" si="15279">N6811*(1-N6811)*AE6810</f>
        <v>-1.152387298829605E-2</v>
      </c>
      <c r="AJ6811" s="7" cm="1">
        <f t="array" ref="AJ6811:AL6811">TRANSPOSE(F6810:F6812)*AH6812*$D$4</f>
        <v>2.8787817173348842E-3</v>
      </c>
      <c r="AK6811" s="7">
        <v>2.8787817173348842E-3</v>
      </c>
      <c r="AL6811" s="7">
        <v>0</v>
      </c>
      <c r="AN6811" s="14">
        <v>-1.7630520142598021</v>
      </c>
      <c r="AO6811" s="14">
        <v>4.5651106069266287</v>
      </c>
      <c r="AP6811" s="14">
        <v>4.578671962955724</v>
      </c>
    </row>
    <row r="6812" spans="1:46" x14ac:dyDescent="0.3">
      <c r="A6812" s="20"/>
      <c r="F6812" s="7">
        <v>0</v>
      </c>
      <c r="N6812" s="7">
        <v>0.9424756110847915</v>
      </c>
      <c r="AH6812" s="7">
        <f t="shared" ref="AH6812" si="15280">N6812*(1-N6812)*AF6810</f>
        <v>4.797969528891474E-3</v>
      </c>
    </row>
    <row r="6813" spans="1:46" x14ac:dyDescent="0.3">
      <c r="A6813" s="20"/>
    </row>
    <row r="6814" spans="1:46" x14ac:dyDescent="0.3">
      <c r="A6814" s="20">
        <v>1701</v>
      </c>
      <c r="B6814" s="7">
        <f t="shared" ref="B6814" si="15281">MOD(ROUNDDOWN(ROW(B6814)/4,0),4)+1</f>
        <v>4</v>
      </c>
      <c r="D6814" s="7" cm="1">
        <f t="array" ref="D6814">_xlfn.CHOOSEROWS($I$4:$I$7,B6814)</f>
        <v>0</v>
      </c>
      <c r="F6814" s="7">
        <f t="shared" ref="F6814" si="15282">1+0</f>
        <v>1</v>
      </c>
      <c r="H6814" s="7" cm="1">
        <f t="array" ref="H6814:J6815">_xlfn.ANCHORARRAY(AN6810)</f>
        <v>-5.125484683703541</v>
      </c>
      <c r="I6814" s="7">
        <v>3.333006202736621</v>
      </c>
      <c r="J6814" s="7">
        <v>3.302340367739498</v>
      </c>
      <c r="L6814" s="7" cm="1">
        <f t="array" ref="L6814:L6815">MMULT(H6814:J6815,F6814:F6816)</f>
        <v>1.5098618867725779</v>
      </c>
      <c r="N6814" s="7" cm="1">
        <f t="array" ref="N6814:N6816">_xlfn.VSTACK(1,1/(1+EXP(-_xlfn.ANCHORARRAY(L6814))))</f>
        <v>1</v>
      </c>
      <c r="P6814" s="7" cm="1">
        <f t="array" ref="P6814:R6814">_xlfn.ANCHORARRAY(AR6810)</f>
        <v>-2.5480586972708439</v>
      </c>
      <c r="Q6814" s="7">
        <v>-5.8797528392552296</v>
      </c>
      <c r="R6814" s="7">
        <v>5.5912266754297244</v>
      </c>
      <c r="T6814" s="7" cm="1">
        <f t="array" ref="T6814">MMULT(P6814:R6814,_xlfn.ANCHORARRAY(N6814))</f>
        <v>-1.7760711018878919</v>
      </c>
      <c r="V6814" s="18">
        <f t="shared" ref="V6814" si="15283">1/(1+EXP(-T6814))</f>
        <v>0.14478895170985542</v>
      </c>
      <c r="X6814" s="7">
        <f t="shared" ref="X6814" si="15284">D6814-V6814</f>
        <v>-0.14478895170985542</v>
      </c>
      <c r="Z6814" s="7">
        <f t="shared" ref="Z6814" si="15285">V6814*(1-V6814)</f>
        <v>0.12382511117261658</v>
      </c>
      <c r="AB6814" s="7">
        <f t="shared" ref="AB6814" si="15286">Z6814*X6814</f>
        <v>-1.7928508042039461E-2</v>
      </c>
      <c r="AD6814" s="7" cm="1">
        <f t="array" ref="AD6814:AF6814">P6814:R6814*AB6814</f>
        <v>4.568289084560892E-2</v>
      </c>
      <c r="AE6814" s="7">
        <v>0.10541519606379174</v>
      </c>
      <c r="AF6814" s="7">
        <v>-0.10024235241530738</v>
      </c>
      <c r="AH6814" s="7">
        <f t="shared" ref="AH6814" si="15287">N6814*(1-N6814)*AD6814</f>
        <v>0</v>
      </c>
      <c r="AJ6814" s="7" cm="1">
        <f t="array" ref="AJ6814:AL6814">TRANSPOSE(F6814:F6816)*AH6815*$D$4</f>
        <v>9.3743419638964379E-3</v>
      </c>
      <c r="AK6814" s="7">
        <v>9.3743419638964379E-3</v>
      </c>
      <c r="AL6814" s="7">
        <v>9.3743419638964379E-3</v>
      </c>
      <c r="AN6814" s="14" cm="1">
        <f t="array" ref="AN6814:AP6815">H6814:J6815+AJ6814:AL6815</f>
        <v>-5.1161103417396445</v>
      </c>
      <c r="AO6814" s="14">
        <v>3.3423805447005175</v>
      </c>
      <c r="AP6814" s="14">
        <v>3.3117147097033945</v>
      </c>
      <c r="AR6814" s="14" cm="1">
        <f t="array" ref="AR6814:AT6814">TRANSPOSE(TRANSPOSE(P6814:R6814)+_xlfn.ANCHORARRAY(N6814)*AB6814*$D$4)</f>
        <v>-2.5588158020960674</v>
      </c>
      <c r="AS6814" s="14">
        <v>-5.888563346325431</v>
      </c>
      <c r="AT6814" s="14">
        <v>5.5804762696712276</v>
      </c>
    </row>
    <row r="6815" spans="1:46" x14ac:dyDescent="0.3">
      <c r="A6815" s="20"/>
      <c r="F6815" s="7" cm="1">
        <f t="array" ref="F6815:F6816">TRANSPOSE(_xlfn.CHOOSEROWS($G$4:$H$7,B6814))</f>
        <v>1</v>
      </c>
      <c r="H6815" s="7">
        <v>-1.7630520142598021</v>
      </c>
      <c r="I6815" s="7">
        <v>4.5651106069266287</v>
      </c>
      <c r="J6815" s="7">
        <v>4.578671962955724</v>
      </c>
      <c r="L6815" s="7">
        <v>7.3807305556225504</v>
      </c>
      <c r="N6815" s="7">
        <v>0.81904073757299456</v>
      </c>
      <c r="AH6815" s="7">
        <f t="shared" ref="AH6815" si="15288">N6815*(1-N6815)*AE6814</f>
        <v>1.5623903273160732E-2</v>
      </c>
      <c r="AJ6815" s="7" cm="1">
        <f t="array" ref="AJ6815:AL6815">TRANSPOSE(F6814:F6816)*AH6816*$D$4</f>
        <v>-3.7432674581889578E-5</v>
      </c>
      <c r="AK6815" s="7">
        <v>-3.7432674581889578E-5</v>
      </c>
      <c r="AL6815" s="7">
        <v>-3.7432674581889578E-5</v>
      </c>
      <c r="AN6815" s="14">
        <v>-1.7630894469343839</v>
      </c>
      <c r="AO6815" s="14">
        <v>4.5650731742520465</v>
      </c>
      <c r="AP6815" s="14">
        <v>4.5786345302811418</v>
      </c>
    </row>
    <row r="6816" spans="1:46" x14ac:dyDescent="0.3">
      <c r="A6816" s="20"/>
      <c r="F6816" s="7">
        <v>1</v>
      </c>
      <c r="N6816" s="7">
        <v>0.99937724259122573</v>
      </c>
      <c r="AH6816" s="7">
        <f t="shared" ref="AH6816" si="15289">N6816*(1-N6816)*AF6814</f>
        <v>-6.2387790969815969E-5</v>
      </c>
    </row>
    <row r="6817" spans="1:46" x14ac:dyDescent="0.3">
      <c r="A6817" s="20"/>
    </row>
    <row r="6818" spans="1:46" x14ac:dyDescent="0.3">
      <c r="A6818" s="20">
        <v>1702</v>
      </c>
      <c r="B6818" s="7">
        <f t="shared" ref="B6818" si="15290">MOD(ROUNDDOWN(ROW(B6818)/4,0),4)+1</f>
        <v>1</v>
      </c>
      <c r="D6818" s="7" cm="1">
        <f t="array" ref="D6818">_xlfn.CHOOSEROWS($I$4:$I$7,B6818)</f>
        <v>0</v>
      </c>
      <c r="F6818" s="7">
        <f t="shared" ref="F6818" si="15291">1+0</f>
        <v>1</v>
      </c>
      <c r="H6818" s="7" cm="1">
        <f t="array" ref="H6818:J6819">_xlfn.ANCHORARRAY(AN6814)</f>
        <v>-5.1161103417396445</v>
      </c>
      <c r="I6818" s="7">
        <v>3.3423805447005175</v>
      </c>
      <c r="J6818" s="7">
        <v>3.3117147097033945</v>
      </c>
      <c r="L6818" s="7" cm="1">
        <f t="array" ref="L6818:L6819">MMULT(H6818:J6819,F6818:F6820)</f>
        <v>-5.1161103417396445</v>
      </c>
      <c r="N6818" s="7" cm="1">
        <f t="array" ref="N6818:N6820">_xlfn.VSTACK(1,1/(1+EXP(-_xlfn.ANCHORARRAY(L6818))))</f>
        <v>1</v>
      </c>
      <c r="P6818" s="7" cm="1">
        <f t="array" ref="P6818:R6818">_xlfn.ANCHORARRAY(AR6814)</f>
        <v>-2.5588158020960674</v>
      </c>
      <c r="Q6818" s="7">
        <v>-5.888563346325431</v>
      </c>
      <c r="R6818" s="7">
        <v>5.5804762696712276</v>
      </c>
      <c r="T6818" s="7" cm="1">
        <f t="array" ref="T6818">MMULT(P6818:R6818,_xlfn.ANCHORARRAY(N6818))</f>
        <v>-1.7769293582777312</v>
      </c>
      <c r="V6818" s="18">
        <f t="shared" ref="V6818" si="15292">1/(1+EXP(-T6818))</f>
        <v>0.14468271041244099</v>
      </c>
      <c r="X6818" s="7">
        <f t="shared" ref="X6818" si="15293">D6818-V6818</f>
        <v>-0.14468271041244099</v>
      </c>
      <c r="Z6818" s="7">
        <f t="shared" ref="Z6818" si="15294">V6818*(1-V6818)</f>
        <v>0.12374962372015073</v>
      </c>
      <c r="AB6818" s="7">
        <f t="shared" ref="AB6818" si="15295">Z6818*X6818</f>
        <v>-1.7904430972351108E-2</v>
      </c>
      <c r="AD6818" s="7" cm="1">
        <f t="array" ref="AD6818:AF6818">P6818:R6818*AB6818</f>
        <v>4.5814140899590274E-2</v>
      </c>
      <c r="AE6818" s="7">
        <v>0.10543137596060054</v>
      </c>
      <c r="AF6818" s="7">
        <v>-9.9915252163171903E-2</v>
      </c>
      <c r="AH6818" s="7">
        <f t="shared" ref="AH6818" si="15296">N6818*(1-N6818)*AD6818</f>
        <v>0</v>
      </c>
      <c r="AJ6818" s="7" cm="1">
        <f t="array" ref="AJ6818:AL6818">TRANSPOSE(F6818:F6820)*AH6819*$D$4</f>
        <v>3.749965450297647E-4</v>
      </c>
      <c r="AK6818" s="7">
        <v>0</v>
      </c>
      <c r="AL6818" s="7">
        <v>0</v>
      </c>
      <c r="AN6818" s="14" cm="1">
        <f t="array" ref="AN6818:AP6819">H6818:J6819+AJ6818:AL6819</f>
        <v>-5.115735345194615</v>
      </c>
      <c r="AO6818" s="14">
        <v>3.3423805447005175</v>
      </c>
      <c r="AP6818" s="14">
        <v>3.3117147097033945</v>
      </c>
      <c r="AR6818" s="14" cm="1">
        <f t="array" ref="AR6818:AT6818">TRANSPOSE(TRANSPOSE(P6818:R6818)+_xlfn.ANCHORARRAY(N6818)*AB6818*$D$4)</f>
        <v>-2.5695584606794779</v>
      </c>
      <c r="AS6818" s="14">
        <v>-5.8886274105537382</v>
      </c>
      <c r="AT6818" s="14">
        <v>5.5789035033051633</v>
      </c>
    </row>
    <row r="6819" spans="1:46" x14ac:dyDescent="0.3">
      <c r="A6819" s="20"/>
      <c r="F6819" s="7" cm="1">
        <f t="array" ref="F6819:F6820">TRANSPOSE(_xlfn.CHOOSEROWS($G$4:$H$7,B6818))</f>
        <v>0</v>
      </c>
      <c r="H6819" s="7">
        <v>-1.7630894469343839</v>
      </c>
      <c r="I6819" s="7">
        <v>4.5650731742520465</v>
      </c>
      <c r="J6819" s="7">
        <v>4.5786345302811418</v>
      </c>
      <c r="L6819" s="7">
        <v>-1.7630894469343839</v>
      </c>
      <c r="N6819" s="7">
        <v>5.9635357309112394E-3</v>
      </c>
      <c r="AH6819" s="7">
        <f t="shared" ref="AH6819" si="15297">N6819*(1-N6819)*AE6818</f>
        <v>6.2499424171627452E-4</v>
      </c>
      <c r="AJ6819" s="7" cm="1">
        <f t="array" ref="AJ6819:AL6819">TRANSPOSE(F6818:F6820)*AH6820*$D$4</f>
        <v>-7.4918303841742329E-3</v>
      </c>
      <c r="AK6819" s="7">
        <v>0</v>
      </c>
      <c r="AL6819" s="7">
        <v>0</v>
      </c>
      <c r="AN6819" s="14">
        <v>-1.7705812773185581</v>
      </c>
      <c r="AO6819" s="14">
        <v>4.5650731742520465</v>
      </c>
      <c r="AP6819" s="14">
        <v>4.5786345302811418</v>
      </c>
    </row>
    <row r="6820" spans="1:46" x14ac:dyDescent="0.3">
      <c r="A6820" s="20"/>
      <c r="F6820" s="7">
        <v>0</v>
      </c>
      <c r="N6820" s="7">
        <v>0.14640383047198507</v>
      </c>
      <c r="AH6820" s="7">
        <f t="shared" ref="AH6820" si="15298">N6820*(1-N6820)*AF6818</f>
        <v>-1.2486383973623722E-2</v>
      </c>
    </row>
    <row r="6821" spans="1:46" x14ac:dyDescent="0.3">
      <c r="A6821" s="20"/>
    </row>
    <row r="6822" spans="1:46" x14ac:dyDescent="0.3">
      <c r="A6822" s="20">
        <v>1703</v>
      </c>
      <c r="B6822" s="7">
        <f t="shared" ref="B6822" si="15299">MOD(ROUNDDOWN(ROW(B6822)/4,0),4)+1</f>
        <v>2</v>
      </c>
      <c r="D6822" s="7" cm="1">
        <f t="array" ref="D6822">_xlfn.CHOOSEROWS($I$4:$I$7,B6822)</f>
        <v>1</v>
      </c>
      <c r="F6822" s="7">
        <f t="shared" ref="F6822" si="15300">1+0</f>
        <v>1</v>
      </c>
      <c r="H6822" s="7" cm="1">
        <f t="array" ref="H6822:J6823">_xlfn.ANCHORARRAY(AN6818)</f>
        <v>-5.115735345194615</v>
      </c>
      <c r="I6822" s="7">
        <v>3.3423805447005175</v>
      </c>
      <c r="J6822" s="7">
        <v>3.3117147097033945</v>
      </c>
      <c r="L6822" s="7" cm="1">
        <f t="array" ref="L6822:L6823">MMULT(H6822:J6823,F6822:F6824)</f>
        <v>-1.8040206354912205</v>
      </c>
      <c r="N6822" s="7" cm="1">
        <f t="array" ref="N6822:N6824">_xlfn.VSTACK(1,1/(1+EXP(-_xlfn.ANCHORARRAY(L6822))))</f>
        <v>1</v>
      </c>
      <c r="P6822" s="7" cm="1">
        <f t="array" ref="P6822:R6822">_xlfn.ANCHORARRAY(AR6818)</f>
        <v>-2.5695584606794779</v>
      </c>
      <c r="Q6822" s="7">
        <v>-5.8886274105537382</v>
      </c>
      <c r="R6822" s="7">
        <v>5.5789035033051633</v>
      </c>
      <c r="T6822" s="7" cm="1">
        <f t="array" ref="T6822">MMULT(P6822:R6822,_xlfn.ANCHORARRAY(N6822))</f>
        <v>1.8595280509600838</v>
      </c>
      <c r="V6822" s="18">
        <f t="shared" ref="V6822" si="15301">1/(1+EXP(-T6822))</f>
        <v>0.865241929061487</v>
      </c>
      <c r="X6822" s="7">
        <f t="shared" ref="X6822" si="15302">D6822-V6822</f>
        <v>0.134758070938513</v>
      </c>
      <c r="Z6822" s="7">
        <f t="shared" ref="Z6822" si="15303">V6822*(1-V6822)</f>
        <v>0.11659833325544369</v>
      </c>
      <c r="AB6822" s="7">
        <f t="shared" ref="AB6822" si="15304">Z6822*X6822</f>
        <v>1.5712566464149459E-2</v>
      </c>
      <c r="AD6822" s="7" cm="1">
        <f t="array" ref="AD6822:AF6822">P6822:R6822*AB6822</f>
        <v>-4.0374358096943869E-2</v>
      </c>
      <c r="AE6822" s="7">
        <v>-9.2525449570937932E-2</v>
      </c>
      <c r="AF6822" s="7">
        <v>8.7658892092758636E-2</v>
      </c>
      <c r="AH6822" s="7">
        <f t="shared" ref="AH6822" si="15305">N6822*(1-N6822)*AD6822</f>
        <v>0</v>
      </c>
      <c r="AJ6822" s="7" cm="1">
        <f t="array" ref="AJ6822:AL6822">TRANSPOSE(F6822:F6824)*AH6823*$D$4</f>
        <v>-6.7383895269760878E-3</v>
      </c>
      <c r="AK6822" s="7">
        <v>0</v>
      </c>
      <c r="AL6822" s="7">
        <v>-6.7383895269760878E-3</v>
      </c>
      <c r="AN6822" s="14" cm="1">
        <f t="array" ref="AN6822:AP6823">H6822:J6823+AJ6822:AL6823</f>
        <v>-5.1224737347215914</v>
      </c>
      <c r="AO6822" s="14">
        <v>3.3423805447005175</v>
      </c>
      <c r="AP6822" s="14">
        <v>3.3049763201764186</v>
      </c>
      <c r="AR6822" s="14" cm="1">
        <f t="array" ref="AR6822:AT6822">TRANSPOSE(TRANSPOSE(P6822:R6822)+_xlfn.ANCHORARRAY(N6822)*AB6822*$D$4)</f>
        <v>-2.5601309208009884</v>
      </c>
      <c r="AS6822" s="14">
        <v>-5.8872947114559757</v>
      </c>
      <c r="AT6822" s="14">
        <v>5.5877947053346446</v>
      </c>
    </row>
    <row r="6823" spans="1:46" x14ac:dyDescent="0.3">
      <c r="A6823" s="20"/>
      <c r="F6823" s="7" cm="1">
        <f t="array" ref="F6823:F6824">TRANSPOSE(_xlfn.CHOOSEROWS($G$4:$H$7,B6822))</f>
        <v>0</v>
      </c>
      <c r="H6823" s="7">
        <v>-1.7705812773185581</v>
      </c>
      <c r="I6823" s="7">
        <v>4.5650731742520465</v>
      </c>
      <c r="J6823" s="7">
        <v>4.5786345302811418</v>
      </c>
      <c r="L6823" s="7">
        <v>2.8080532529625835</v>
      </c>
      <c r="N6823" s="7">
        <v>0.14136234001013659</v>
      </c>
      <c r="AH6823" s="7">
        <f t="shared" ref="AH6823" si="15306">N6823*(1-N6823)*AE6822</f>
        <v>-1.1230649211626814E-2</v>
      </c>
      <c r="AJ6823" s="7" cm="1">
        <f t="array" ref="AJ6823:AL6823">TRANSPOSE(F6822:F6824)*AH6824*$D$4</f>
        <v>2.8219505289365414E-3</v>
      </c>
      <c r="AK6823" s="7">
        <v>0</v>
      </c>
      <c r="AL6823" s="7">
        <v>2.8219505289365414E-3</v>
      </c>
      <c r="AN6823" s="14">
        <v>-1.7677593267896214</v>
      </c>
      <c r="AO6823" s="14">
        <v>4.5650731742520465</v>
      </c>
      <c r="AP6823" s="14">
        <v>4.5814564808100782</v>
      </c>
    </row>
    <row r="6824" spans="1:46" x14ac:dyDescent="0.3">
      <c r="A6824" s="20"/>
      <c r="F6824" s="7">
        <v>1</v>
      </c>
      <c r="N6824" s="7">
        <v>0.94310945846726668</v>
      </c>
      <c r="AH6824" s="7">
        <f t="shared" ref="AH6824" si="15307">N6824*(1-N6824)*AF6822</f>
        <v>4.7032508815609024E-3</v>
      </c>
    </row>
    <row r="6825" spans="1:46" x14ac:dyDescent="0.3">
      <c r="A6825" s="20"/>
    </row>
    <row r="6826" spans="1:46" x14ac:dyDescent="0.3">
      <c r="A6826" s="20">
        <v>1704</v>
      </c>
      <c r="B6826" s="7">
        <f t="shared" ref="B6826" si="15308">MOD(ROUNDDOWN(ROW(B6826)/4,0),4)+1</f>
        <v>3</v>
      </c>
      <c r="D6826" s="7" cm="1">
        <f t="array" ref="D6826">_xlfn.CHOOSEROWS($I$4:$I$7,B6826)</f>
        <v>1</v>
      </c>
      <c r="F6826" s="7">
        <f t="shared" ref="F6826" si="15309">1+0</f>
        <v>1</v>
      </c>
      <c r="H6826" s="7" cm="1">
        <f t="array" ref="H6826:J6827">_xlfn.ANCHORARRAY(AN6822)</f>
        <v>-5.1224737347215914</v>
      </c>
      <c r="I6826" s="7">
        <v>3.3423805447005175</v>
      </c>
      <c r="J6826" s="7">
        <v>3.3049763201764186</v>
      </c>
      <c r="L6826" s="7" cm="1">
        <f t="array" ref="L6826:L6827">MMULT(H6826:J6827,F6826:F6828)</f>
        <v>-1.7800931900210739</v>
      </c>
      <c r="N6826" s="7" cm="1">
        <f t="array" ref="N6826:N6828">_xlfn.VSTACK(1,1/(1+EXP(-_xlfn.ANCHORARRAY(L6826))))</f>
        <v>1</v>
      </c>
      <c r="P6826" s="7" cm="1">
        <f t="array" ref="P6826:R6826">_xlfn.ANCHORARRAY(AR6822)</f>
        <v>-2.5601309208009884</v>
      </c>
      <c r="Q6826" s="7">
        <v>-5.8872947114559757</v>
      </c>
      <c r="R6826" s="7">
        <v>5.5877947053346446</v>
      </c>
      <c r="T6826" s="7" cm="1">
        <f t="array" ref="T6826">MMULT(P6826:R6826,_xlfn.ANCHORARRAY(N6826))</f>
        <v>1.8570486637643793</v>
      </c>
      <c r="V6826" s="18">
        <f t="shared" ref="V6826" si="15310">1/(1+EXP(-T6826))</f>
        <v>0.86495257476284804</v>
      </c>
      <c r="X6826" s="7">
        <f t="shared" ref="X6826" si="15311">D6826-V6826</f>
        <v>0.13504742523715196</v>
      </c>
      <c r="Z6826" s="7">
        <f t="shared" ref="Z6826" si="15312">V6826*(1-V6826)</f>
        <v>0.11680961817396782</v>
      </c>
      <c r="AB6826" s="7">
        <f t="shared" ref="AB6826" si="15313">Z6826*X6826</f>
        <v>1.5774838177329185E-2</v>
      </c>
      <c r="AD6826" s="7" cm="1">
        <f t="array" ref="AD6826:AF6826">P6826:R6826*AB6826</f>
        <v>-4.0385650988412354E-2</v>
      </c>
      <c r="AE6826" s="7">
        <v>-9.2871121375463939E-2</v>
      </c>
      <c r="AF6826" s="7">
        <v>8.8146557244790841E-2</v>
      </c>
      <c r="AH6826" s="7">
        <f t="shared" ref="AH6826" si="15314">N6826*(1-N6826)*AD6826</f>
        <v>0</v>
      </c>
      <c r="AJ6826" s="7" cm="1">
        <f t="array" ref="AJ6826:AL6826">TRANSPOSE(F6826:F6828)*AH6827*$D$4</f>
        <v>-6.8801649876500193E-3</v>
      </c>
      <c r="AK6826" s="7">
        <v>-6.8801649876500193E-3</v>
      </c>
      <c r="AL6826" s="7">
        <v>0</v>
      </c>
      <c r="AN6826" s="14" cm="1">
        <f t="array" ref="AN6826:AP6827">H6826:J6827+AJ6826:AL6827</f>
        <v>-5.1293538997092414</v>
      </c>
      <c r="AO6826" s="14">
        <v>3.3355003797128675</v>
      </c>
      <c r="AP6826" s="14">
        <v>3.3049763201764186</v>
      </c>
      <c r="AR6826" s="14" cm="1">
        <f t="array" ref="AR6826:AT6826">TRANSPOSE(TRANSPOSE(P6826:R6826)+_xlfn.ANCHORARRAY(N6826)*AB6826*$D$4)</f>
        <v>-2.5506660178945908</v>
      </c>
      <c r="AS6826" s="14">
        <v>-5.8859290052125006</v>
      </c>
      <c r="AT6826" s="14">
        <v>5.5967156649728107</v>
      </c>
    </row>
    <row r="6827" spans="1:46" x14ac:dyDescent="0.3">
      <c r="A6827" s="20"/>
      <c r="F6827" s="7" cm="1">
        <f t="array" ref="F6827:F6828">TRANSPOSE(_xlfn.CHOOSEROWS($G$4:$H$7,B6826))</f>
        <v>1</v>
      </c>
      <c r="H6827" s="7">
        <v>-1.7677593267896214</v>
      </c>
      <c r="I6827" s="7">
        <v>4.5650731742520465</v>
      </c>
      <c r="J6827" s="7">
        <v>4.5814564808100782</v>
      </c>
      <c r="L6827" s="7">
        <v>2.7973138474624251</v>
      </c>
      <c r="N6827" s="7">
        <v>0.1442916273924103</v>
      </c>
      <c r="AH6827" s="7">
        <f t="shared" ref="AH6827" si="15315">N6827*(1-N6827)*AE6826</f>
        <v>-1.1466941646083365E-2</v>
      </c>
      <c r="AJ6827" s="7" cm="1">
        <f t="array" ref="AJ6827:AL6827">TRANSPOSE(F6826:F6828)*AH6828*$D$4</f>
        <v>2.8647680168373546E-3</v>
      </c>
      <c r="AK6827" s="7">
        <v>2.8647680168373546E-3</v>
      </c>
      <c r="AL6827" s="7">
        <v>0</v>
      </c>
      <c r="AN6827" s="14">
        <v>-1.764894558772784</v>
      </c>
      <c r="AO6827" s="14">
        <v>4.5679379422688839</v>
      </c>
      <c r="AP6827" s="14">
        <v>4.5814564808100782</v>
      </c>
    </row>
    <row r="6828" spans="1:46" x14ac:dyDescent="0.3">
      <c r="A6828" s="20"/>
      <c r="F6828" s="7">
        <v>0</v>
      </c>
      <c r="N6828" s="7">
        <v>0.9425304967614534</v>
      </c>
      <c r="AH6828" s="7">
        <f t="shared" ref="AH6828" si="15316">N6828*(1-N6828)*AF6826</f>
        <v>4.774613361395591E-3</v>
      </c>
    </row>
    <row r="6829" spans="1:46" x14ac:dyDescent="0.3">
      <c r="A6829" s="20"/>
    </row>
    <row r="6830" spans="1:46" x14ac:dyDescent="0.3">
      <c r="A6830" s="20">
        <v>1705</v>
      </c>
      <c r="B6830" s="7">
        <f t="shared" ref="B6830" si="15317">MOD(ROUNDDOWN(ROW(B6830)/4,0),4)+1</f>
        <v>4</v>
      </c>
      <c r="D6830" s="7" cm="1">
        <f t="array" ref="D6830">_xlfn.CHOOSEROWS($I$4:$I$7,B6830)</f>
        <v>0</v>
      </c>
      <c r="F6830" s="7">
        <f t="shared" ref="F6830" si="15318">1+0</f>
        <v>1</v>
      </c>
      <c r="H6830" s="7" cm="1">
        <f t="array" ref="H6830:J6831">_xlfn.ANCHORARRAY(AN6826)</f>
        <v>-5.1293538997092414</v>
      </c>
      <c r="I6830" s="7">
        <v>3.3355003797128675</v>
      </c>
      <c r="J6830" s="7">
        <v>3.3049763201764186</v>
      </c>
      <c r="L6830" s="7" cm="1">
        <f t="array" ref="L6830:L6831">MMULT(H6830:J6831,F6830:F6832)</f>
        <v>1.5111228001800447</v>
      </c>
      <c r="N6830" s="7" cm="1">
        <f t="array" ref="N6830:N6832">_xlfn.VSTACK(1,1/(1+EXP(-_xlfn.ANCHORARRAY(L6830))))</f>
        <v>1</v>
      </c>
      <c r="P6830" s="7" cm="1">
        <f t="array" ref="P6830:R6830">_xlfn.ANCHORARRAY(AR6826)</f>
        <v>-2.5506660178945908</v>
      </c>
      <c r="Q6830" s="7">
        <v>-5.8859290052125006</v>
      </c>
      <c r="R6830" s="7">
        <v>5.5967156649728107</v>
      </c>
      <c r="T6830" s="7" cm="1">
        <f t="array" ref="T6830">MMULT(P6830:R6830,_xlfn.ANCHORARRAY(N6830))</f>
        <v>-1.7793378202505794</v>
      </c>
      <c r="V6830" s="18">
        <f t="shared" ref="V6830" si="15319">1/(1+EXP(-T6830))</f>
        <v>0.14438491913380688</v>
      </c>
      <c r="X6830" s="7">
        <f t="shared" ref="X6830" si="15320">D6830-V6830</f>
        <v>-0.14438491913380688</v>
      </c>
      <c r="Z6830" s="7">
        <f t="shared" ref="Z6830" si="15321">V6830*(1-V6830)</f>
        <v>0.12353791426053093</v>
      </c>
      <c r="AB6830" s="7">
        <f t="shared" ref="AB6830" si="15322">Z6830*X6830</f>
        <v>-1.7837011760465926E-2</v>
      </c>
      <c r="AD6830" s="7" cm="1">
        <f t="array" ref="AD6830:AF6830">P6830:R6830*AB6830</f>
        <v>4.5496259758206606E-2</v>
      </c>
      <c r="AE6830" s="7">
        <v>0.10498738488724288</v>
      </c>
      <c r="AF6830" s="7">
        <v>-9.9828683136103907E-2</v>
      </c>
      <c r="AH6830" s="7">
        <f t="shared" ref="AH6830" si="15323">N6830*(1-N6830)*AD6830</f>
        <v>0</v>
      </c>
      <c r="AJ6830" s="7" cm="1">
        <f t="array" ref="AJ6830:AL6830">TRANSPOSE(F6830:F6832)*AH6831*$D$4</f>
        <v>9.328786815602428E-3</v>
      </c>
      <c r="AK6830" s="7">
        <v>9.328786815602428E-3</v>
      </c>
      <c r="AL6830" s="7">
        <v>9.328786815602428E-3</v>
      </c>
      <c r="AN6830" s="14" cm="1">
        <f t="array" ref="AN6830:AP6831">H6830:J6831+AJ6830:AL6831</f>
        <v>-5.1200251128936394</v>
      </c>
      <c r="AO6830" s="14">
        <v>3.34482916652847</v>
      </c>
      <c r="AP6830" s="14">
        <v>3.3143051069920211</v>
      </c>
      <c r="AR6830" s="14" cm="1">
        <f t="array" ref="AR6830:AT6830">TRANSPOSE(TRANSPOSE(P6830:R6830)+_xlfn.ANCHORARRAY(N6830)*AB6830*$D$4)</f>
        <v>-2.5613682249508702</v>
      </c>
      <c r="AS6830" s="14">
        <v>-5.8946965480377882</v>
      </c>
      <c r="AT6830" s="14">
        <v>5.5860200977361236</v>
      </c>
    </row>
    <row r="6831" spans="1:46" x14ac:dyDescent="0.3">
      <c r="A6831" s="20"/>
      <c r="F6831" s="7" cm="1">
        <f t="array" ref="F6831:F6832">TRANSPOSE(_xlfn.CHOOSEROWS($G$4:$H$7,B6830))</f>
        <v>1</v>
      </c>
      <c r="H6831" s="7">
        <v>-1.764894558772784</v>
      </c>
      <c r="I6831" s="7">
        <v>4.5679379422688839</v>
      </c>
      <c r="J6831" s="7">
        <v>4.5814564808100782</v>
      </c>
      <c r="L6831" s="7">
        <v>7.3844998643061786</v>
      </c>
      <c r="N6831" s="7">
        <v>0.81922754616702698</v>
      </c>
      <c r="AH6831" s="7">
        <f t="shared" ref="AH6831" si="15324">N6831*(1-N6831)*AE6830</f>
        <v>1.5547978026004047E-2</v>
      </c>
      <c r="AJ6831" s="7" cm="1">
        <f t="array" ref="AJ6831:AL6831">TRANSPOSE(F6830:F6832)*AH6832*$D$4</f>
        <v>-3.7138126938726229E-5</v>
      </c>
      <c r="AK6831" s="7">
        <v>-3.7138126938726229E-5</v>
      </c>
      <c r="AL6831" s="7">
        <v>-3.7138126938726229E-5</v>
      </c>
      <c r="AN6831" s="14">
        <v>-1.7649316968997226</v>
      </c>
      <c r="AO6831" s="14">
        <v>4.5679008041419449</v>
      </c>
      <c r="AP6831" s="14">
        <v>4.5814193426831391</v>
      </c>
    </row>
    <row r="6832" spans="1:46" x14ac:dyDescent="0.3">
      <c r="A6832" s="20"/>
      <c r="F6832" s="7">
        <v>1</v>
      </c>
      <c r="N6832" s="7">
        <v>0.99937958408411487</v>
      </c>
      <c r="AH6832" s="7">
        <f t="shared" ref="AH6832" si="15325">N6832*(1-N6832)*AF6830</f>
        <v>-6.1896878231210389E-5</v>
      </c>
    </row>
    <row r="6833" spans="1:46" x14ac:dyDescent="0.3">
      <c r="A6833" s="20"/>
    </row>
    <row r="6834" spans="1:46" x14ac:dyDescent="0.3">
      <c r="A6834" s="20">
        <v>1706</v>
      </c>
      <c r="B6834" s="7">
        <f t="shared" ref="B6834" si="15326">MOD(ROUNDDOWN(ROW(B6834)/4,0),4)+1</f>
        <v>1</v>
      </c>
      <c r="D6834" s="7" cm="1">
        <f t="array" ref="D6834">_xlfn.CHOOSEROWS($I$4:$I$7,B6834)</f>
        <v>0</v>
      </c>
      <c r="F6834" s="7">
        <f t="shared" ref="F6834" si="15327">1+0</f>
        <v>1</v>
      </c>
      <c r="H6834" s="7" cm="1">
        <f t="array" ref="H6834:J6835">_xlfn.ANCHORARRAY(AN6830)</f>
        <v>-5.1200251128936394</v>
      </c>
      <c r="I6834" s="7">
        <v>3.34482916652847</v>
      </c>
      <c r="J6834" s="7">
        <v>3.3143051069920211</v>
      </c>
      <c r="L6834" s="7" cm="1">
        <f t="array" ref="L6834:L6835">MMULT(H6834:J6835,F6834:F6836)</f>
        <v>-5.1200251128936394</v>
      </c>
      <c r="N6834" s="7" cm="1">
        <f t="array" ref="N6834:N6836">_xlfn.VSTACK(1,1/(1+EXP(-_xlfn.ANCHORARRAY(L6834))))</f>
        <v>1</v>
      </c>
      <c r="P6834" s="7" cm="1">
        <f t="array" ref="P6834:R6834">_xlfn.ANCHORARRAY(AR6830)</f>
        <v>-2.5613682249508702</v>
      </c>
      <c r="Q6834" s="7">
        <v>-5.8946965480377882</v>
      </c>
      <c r="R6834" s="7">
        <v>5.5860200977361236</v>
      </c>
      <c r="T6834" s="7" cm="1">
        <f t="array" ref="T6834">MMULT(P6834:R6834,_xlfn.ANCHORARRAY(N6834))</f>
        <v>-1.7798553938808421</v>
      </c>
      <c r="V6834" s="18">
        <f t="shared" ref="V6834" si="15328">1/(1+EXP(-T6834))</f>
        <v>0.14432099093490686</v>
      </c>
      <c r="X6834" s="7">
        <f t="shared" ref="X6834" si="15329">D6834-V6834</f>
        <v>-0.14432099093490686</v>
      </c>
      <c r="Z6834" s="7">
        <f t="shared" ref="Z6834" si="15330">V6834*(1-V6834)</f>
        <v>0.12349244251047339</v>
      </c>
      <c r="AB6834" s="7">
        <f t="shared" ref="AB6834" si="15331">Z6834*X6834</f>
        <v>-1.7822551676083535E-2</v>
      </c>
      <c r="AD6834" s="7" cm="1">
        <f t="array" ref="AD6834:AF6834">P6834:R6834*AB6834</f>
        <v>4.565011755066524E-2</v>
      </c>
      <c r="AE6834" s="7">
        <v>0.10505853384223471</v>
      </c>
      <c r="AF6834" s="7">
        <v>-9.9557131855543268E-2</v>
      </c>
      <c r="AH6834" s="7">
        <f t="shared" ref="AH6834" si="15332">N6834*(1-N6834)*AD6834</f>
        <v>0</v>
      </c>
      <c r="AJ6834" s="7" cm="1">
        <f t="array" ref="AJ6834:AL6834">TRANSPOSE(F6834:F6836)*AH6835*$D$4</f>
        <v>3.7222779763649736E-4</v>
      </c>
      <c r="AK6834" s="7">
        <v>0</v>
      </c>
      <c r="AL6834" s="7">
        <v>0</v>
      </c>
      <c r="AN6834" s="14" cm="1">
        <f t="array" ref="AN6834:AP6835">H6834:J6835+AJ6834:AL6835</f>
        <v>-5.119652885096003</v>
      </c>
      <c r="AO6834" s="14">
        <v>3.34482916652847</v>
      </c>
      <c r="AP6834" s="14">
        <v>3.3143051069920211</v>
      </c>
      <c r="AR6834" s="14" cm="1">
        <f t="array" ref="AR6834:AT6834">TRANSPOSE(TRANSPOSE(P6834:R6834)+_xlfn.ANCHORARRAY(N6834)*AB6834*$D$4)</f>
        <v>-2.5720617559565202</v>
      </c>
      <c r="AS6834" s="14">
        <v>-5.8947600716103024</v>
      </c>
      <c r="AT6834" s="14">
        <v>5.5844569841559348</v>
      </c>
    </row>
    <row r="6835" spans="1:46" x14ac:dyDescent="0.3">
      <c r="A6835" s="20"/>
      <c r="F6835" s="7" cm="1">
        <f t="array" ref="F6835:F6836">TRANSPOSE(_xlfn.CHOOSEROWS($G$4:$H$7,B6834))</f>
        <v>0</v>
      </c>
      <c r="H6835" s="7">
        <v>-1.7649316968997226</v>
      </c>
      <c r="I6835" s="7">
        <v>4.5679008041419449</v>
      </c>
      <c r="J6835" s="7">
        <v>4.5814193426831391</v>
      </c>
      <c r="L6835" s="7">
        <v>-1.7649316968997226</v>
      </c>
      <c r="N6835" s="7">
        <v>5.9403739027072862E-3</v>
      </c>
      <c r="AH6835" s="7">
        <f t="shared" ref="AH6835" si="15333">N6835*(1-N6835)*AE6834</f>
        <v>6.2037966272749561E-4</v>
      </c>
      <c r="AJ6835" s="7" cm="1">
        <f t="array" ref="AJ6835:AL6835">TRANSPOSE(F6834:F6836)*AH6836*$D$4</f>
        <v>-7.4552554729315889E-3</v>
      </c>
      <c r="AK6835" s="7">
        <v>0</v>
      </c>
      <c r="AL6835" s="7">
        <v>0</v>
      </c>
      <c r="AN6835" s="14">
        <v>-1.7723869523726543</v>
      </c>
      <c r="AO6835" s="14">
        <v>4.5679008041419449</v>
      </c>
      <c r="AP6835" s="14">
        <v>4.5814193426831391</v>
      </c>
    </row>
    <row r="6836" spans="1:46" x14ac:dyDescent="0.3">
      <c r="A6836" s="20"/>
      <c r="F6836" s="7">
        <v>0</v>
      </c>
      <c r="N6836" s="7">
        <v>0.14617375489559906</v>
      </c>
      <c r="AH6836" s="7">
        <f t="shared" ref="AH6836" si="15334">N6836*(1-N6836)*AF6834</f>
        <v>-1.2425425788219315E-2</v>
      </c>
    </row>
    <row r="6837" spans="1:46" x14ac:dyDescent="0.3">
      <c r="A6837" s="20"/>
    </row>
    <row r="6838" spans="1:46" x14ac:dyDescent="0.3">
      <c r="A6838" s="20">
        <v>1707</v>
      </c>
      <c r="B6838" s="7">
        <f t="shared" ref="B6838" si="15335">MOD(ROUNDDOWN(ROW(B6838)/4,0),4)+1</f>
        <v>2</v>
      </c>
      <c r="D6838" s="7" cm="1">
        <f t="array" ref="D6838">_xlfn.CHOOSEROWS($I$4:$I$7,B6838)</f>
        <v>1</v>
      </c>
      <c r="F6838" s="7">
        <f t="shared" ref="F6838" si="15336">1+0</f>
        <v>1</v>
      </c>
      <c r="H6838" s="7" cm="1">
        <f t="array" ref="H6838:J6839">_xlfn.ANCHORARRAY(AN6834)</f>
        <v>-5.119652885096003</v>
      </c>
      <c r="I6838" s="7">
        <v>3.34482916652847</v>
      </c>
      <c r="J6838" s="7">
        <v>3.3143051069920211</v>
      </c>
      <c r="L6838" s="7" cm="1">
        <f t="array" ref="L6838:L6839">MMULT(H6838:J6839,F6838:F6840)</f>
        <v>-1.8053477781039819</v>
      </c>
      <c r="N6838" s="7" cm="1">
        <f t="array" ref="N6838:N6840">_xlfn.VSTACK(1,1/(1+EXP(-_xlfn.ANCHORARRAY(L6838))))</f>
        <v>1</v>
      </c>
      <c r="P6838" s="7" cm="1">
        <f t="array" ref="P6838:R6838">_xlfn.ANCHORARRAY(AR6834)</f>
        <v>-2.5720617559565202</v>
      </c>
      <c r="Q6838" s="7">
        <v>-5.8947600716103024</v>
      </c>
      <c r="R6838" s="7">
        <v>5.5844569841559348</v>
      </c>
      <c r="T6838" s="7" cm="1">
        <f t="array" ref="T6838">MMULT(P6838:R6838,_xlfn.ANCHORARRAY(N6838))</f>
        <v>1.8626377378721899</v>
      </c>
      <c r="V6838" s="18">
        <f t="shared" ref="V6838" si="15337">1/(1+EXP(-T6838))</f>
        <v>0.86560410172914271</v>
      </c>
      <c r="X6838" s="7">
        <f t="shared" ref="X6838" si="15338">D6838-V6838</f>
        <v>0.13439589827085729</v>
      </c>
      <c r="Z6838" s="7">
        <f t="shared" ref="Z6838" si="15339">V6838*(1-V6838)</f>
        <v>0.11633364079882667</v>
      </c>
      <c r="AB6838" s="7">
        <f t="shared" ref="AB6838" si="15340">Z6838*X6838</f>
        <v>1.5634764154277562E-2</v>
      </c>
      <c r="AD6838" s="7" cm="1">
        <f t="array" ref="AD6838:AF6838">P6838:R6838*AB6838</f>
        <v>-4.0213578944617204E-2</v>
      </c>
      <c r="AE6838" s="7">
        <v>-9.2163183465679394E-2</v>
      </c>
      <c r="AF6838" s="7">
        <v>8.7311667876986188E-2</v>
      </c>
      <c r="AH6838" s="7">
        <f t="shared" ref="AH6838" si="15341">N6838*(1-N6838)*AD6838</f>
        <v>0</v>
      </c>
      <c r="AJ6838" s="7" cm="1">
        <f t="array" ref="AJ6838:AL6838">TRANSPOSE(F6838:F6840)*AH6839*$D$4</f>
        <v>-6.7056188912419145E-3</v>
      </c>
      <c r="AK6838" s="7">
        <v>0</v>
      </c>
      <c r="AL6838" s="7">
        <v>-6.7056188912419145E-3</v>
      </c>
      <c r="AN6838" s="14" cm="1">
        <f t="array" ref="AN6838:AP6839">H6838:J6839+AJ6838:AL6839</f>
        <v>-5.1263585039872446</v>
      </c>
      <c r="AO6838" s="14">
        <v>3.34482916652847</v>
      </c>
      <c r="AP6838" s="14">
        <v>3.3075994881007791</v>
      </c>
      <c r="AR6838" s="14" cm="1">
        <f t="array" ref="AR6838:AT6838">TRANSPOSE(TRANSPOSE(P6838:R6838)+_xlfn.ANCHORARRAY(N6838)*AB6838*$D$4)</f>
        <v>-2.5626808974639537</v>
      </c>
      <c r="AS6838" s="14">
        <v>-5.8934354819203563</v>
      </c>
      <c r="AT6838" s="14">
        <v>5.5933046531351049</v>
      </c>
    </row>
    <row r="6839" spans="1:46" x14ac:dyDescent="0.3">
      <c r="A6839" s="20"/>
      <c r="F6839" s="7" cm="1">
        <f t="array" ref="F6839:F6840">TRANSPOSE(_xlfn.CHOOSEROWS($G$4:$H$7,B6838))</f>
        <v>0</v>
      </c>
      <c r="H6839" s="7">
        <v>-1.7723869523726543</v>
      </c>
      <c r="I6839" s="7">
        <v>4.5679008041419449</v>
      </c>
      <c r="J6839" s="7">
        <v>4.5814193426831391</v>
      </c>
      <c r="L6839" s="7">
        <v>2.8090323903104846</v>
      </c>
      <c r="N6839" s="7">
        <v>0.14120132938745453</v>
      </c>
      <c r="AH6839" s="7">
        <f t="shared" ref="AH6839" si="15342">N6839*(1-N6839)*AE6838</f>
        <v>-1.1176031485403191E-2</v>
      </c>
      <c r="AJ6839" s="7" cm="1">
        <f t="array" ref="AJ6839:AL6839">TRANSPOSE(F6838:F6840)*AH6840*$D$4</f>
        <v>2.8083344681621484E-3</v>
      </c>
      <c r="AK6839" s="7">
        <v>0</v>
      </c>
      <c r="AL6839" s="7">
        <v>2.8083344681621484E-3</v>
      </c>
      <c r="AN6839" s="14">
        <v>-1.7695786179044921</v>
      </c>
      <c r="AO6839" s="14">
        <v>4.5679008041419449</v>
      </c>
      <c r="AP6839" s="14">
        <v>4.5842276771513015</v>
      </c>
    </row>
    <row r="6840" spans="1:46" x14ac:dyDescent="0.3">
      <c r="A6840" s="20"/>
      <c r="F6840" s="7">
        <v>1</v>
      </c>
      <c r="N6840" s="7">
        <v>0.94316197032293214</v>
      </c>
      <c r="AH6840" s="7">
        <f t="shared" ref="AH6840" si="15343">N6840*(1-N6840)*AF6838</f>
        <v>4.6805574469369138E-3</v>
      </c>
    </row>
    <row r="6841" spans="1:46" x14ac:dyDescent="0.3">
      <c r="A6841" s="20"/>
    </row>
    <row r="6842" spans="1:46" x14ac:dyDescent="0.3">
      <c r="A6842" s="20">
        <v>1708</v>
      </c>
      <c r="B6842" s="7">
        <f t="shared" ref="B6842" si="15344">MOD(ROUNDDOWN(ROW(B6842)/4,0),4)+1</f>
        <v>3</v>
      </c>
      <c r="D6842" s="7" cm="1">
        <f t="array" ref="D6842">_xlfn.CHOOSEROWS($I$4:$I$7,B6842)</f>
        <v>1</v>
      </c>
      <c r="F6842" s="7">
        <f t="shared" ref="F6842" si="15345">1+0</f>
        <v>1</v>
      </c>
      <c r="H6842" s="7" cm="1">
        <f t="array" ref="H6842:J6843">_xlfn.ANCHORARRAY(AN6838)</f>
        <v>-5.1263585039872446</v>
      </c>
      <c r="I6842" s="7">
        <v>3.34482916652847</v>
      </c>
      <c r="J6842" s="7">
        <v>3.3075994881007791</v>
      </c>
      <c r="L6842" s="7" cm="1">
        <f t="array" ref="L6842:L6843">MMULT(H6842:J6843,F6842:F6844)</f>
        <v>-1.7815293374587746</v>
      </c>
      <c r="N6842" s="7" cm="1">
        <f t="array" ref="N6842:N6844">_xlfn.VSTACK(1,1/(1+EXP(-_xlfn.ANCHORARRAY(L6842))))</f>
        <v>1</v>
      </c>
      <c r="P6842" s="7" cm="1">
        <f t="array" ref="P6842:R6842">_xlfn.ANCHORARRAY(AR6838)</f>
        <v>-2.5626808974639537</v>
      </c>
      <c r="Q6842" s="7">
        <v>-5.8934354819203563</v>
      </c>
      <c r="R6842" s="7">
        <v>5.5933046531351049</v>
      </c>
      <c r="T6842" s="7" cm="1">
        <f t="array" ref="T6842">MMULT(P6842:R6842,_xlfn.ANCHORARRAY(N6842))</f>
        <v>1.8601557904743959</v>
      </c>
      <c r="V6842" s="18">
        <f t="shared" ref="V6842" si="15346">1/(1+EXP(-T6842))</f>
        <v>0.86531510566247516</v>
      </c>
      <c r="X6842" s="7">
        <f t="shared" ref="X6842" si="15347">D6842-V6842</f>
        <v>0.13468489433752484</v>
      </c>
      <c r="Z6842" s="7">
        <f t="shared" ref="Z6842" si="15348">V6842*(1-V6842)</f>
        <v>0.11654487357481461</v>
      </c>
      <c r="AB6842" s="7">
        <f t="shared" ref="AB6842" si="15349">Z6842*X6842</f>
        <v>1.5696833983004095E-2</v>
      </c>
      <c r="AD6842" s="7" cm="1">
        <f t="array" ref="AD6842:AF6842">P6842:R6842*AB6842</f>
        <v>-4.0225976598907622E-2</v>
      </c>
      <c r="AE6842" s="7">
        <v>-9.2508278349249559E-2</v>
      </c>
      <c r="AF6842" s="7">
        <v>8.7797174556626043E-2</v>
      </c>
      <c r="AH6842" s="7">
        <f t="shared" ref="AH6842" si="15350">N6842*(1-N6842)*AD6842</f>
        <v>0</v>
      </c>
      <c r="AJ6842" s="7" cm="1">
        <f t="array" ref="AJ6842:AL6842">TRANSPOSE(F6842:F6844)*AH6843*$D$4</f>
        <v>-6.8462843489589869E-3</v>
      </c>
      <c r="AK6842" s="7">
        <v>-6.8462843489589869E-3</v>
      </c>
      <c r="AL6842" s="7">
        <v>0</v>
      </c>
      <c r="AN6842" s="14" cm="1">
        <f t="array" ref="AN6842:AP6843">H6842:J6843+AJ6842:AL6843</f>
        <v>-5.1332047883362035</v>
      </c>
      <c r="AO6842" s="14">
        <v>3.337982882179511</v>
      </c>
      <c r="AP6842" s="14">
        <v>3.3075994881007791</v>
      </c>
      <c r="AR6842" s="14" cm="1">
        <f t="array" ref="AR6842:AT6842">TRANSPOSE(TRANSPOSE(P6842:R6842)+_xlfn.ANCHORARRAY(N6842)*AB6842*$D$4)</f>
        <v>-2.5532627970741513</v>
      </c>
      <c r="AS6842" s="14">
        <v>-5.8920781980843344</v>
      </c>
      <c r="AT6842" s="14">
        <v>5.6021820141465639</v>
      </c>
    </row>
    <row r="6843" spans="1:46" x14ac:dyDescent="0.3">
      <c r="A6843" s="20"/>
      <c r="F6843" s="7" cm="1">
        <f t="array" ref="F6843:F6844">TRANSPOSE(_xlfn.CHOOSEROWS($G$4:$H$7,B6842))</f>
        <v>1</v>
      </c>
      <c r="H6843" s="7">
        <v>-1.7695786179044921</v>
      </c>
      <c r="I6843" s="7">
        <v>4.5679008041419449</v>
      </c>
      <c r="J6843" s="7">
        <v>4.5842276771513015</v>
      </c>
      <c r="L6843" s="7">
        <v>2.7983221862374528</v>
      </c>
      <c r="N6843" s="7">
        <v>0.14411439460676892</v>
      </c>
      <c r="AH6843" s="7">
        <f t="shared" ref="AH6843" si="15351">N6843*(1-N6843)*AE6842</f>
        <v>-1.1410473914931645E-2</v>
      </c>
      <c r="AJ6843" s="7" cm="1">
        <f t="array" ref="AJ6843:AL6843">TRANSPOSE(F6842:F6844)*AH6844*$D$4</f>
        <v>2.8508675353155245E-3</v>
      </c>
      <c r="AK6843" s="7">
        <v>2.8508675353155245E-3</v>
      </c>
      <c r="AL6843" s="7">
        <v>0</v>
      </c>
      <c r="AN6843" s="14">
        <v>-1.7667277503691765</v>
      </c>
      <c r="AO6843" s="14">
        <v>4.57075167167726</v>
      </c>
      <c r="AP6843" s="14">
        <v>4.5842276771513015</v>
      </c>
    </row>
    <row r="6844" spans="1:46" x14ac:dyDescent="0.3">
      <c r="A6844" s="20"/>
      <c r="F6844" s="7">
        <v>0</v>
      </c>
      <c r="N6844" s="7">
        <v>0.94258509083967923</v>
      </c>
      <c r="AH6844" s="7">
        <f t="shared" ref="AH6844" si="15352">N6844*(1-N6844)*AF6842</f>
        <v>4.7514458921925412E-3</v>
      </c>
    </row>
    <row r="6845" spans="1:46" x14ac:dyDescent="0.3">
      <c r="A6845" s="20"/>
    </row>
    <row r="6846" spans="1:46" x14ac:dyDescent="0.3">
      <c r="A6846" s="20">
        <v>1709</v>
      </c>
      <c r="B6846" s="7">
        <f t="shared" ref="B6846" si="15353">MOD(ROUNDDOWN(ROW(B6846)/4,0),4)+1</f>
        <v>4</v>
      </c>
      <c r="D6846" s="7" cm="1">
        <f t="array" ref="D6846">_xlfn.CHOOSEROWS($I$4:$I$7,B6846)</f>
        <v>0</v>
      </c>
      <c r="F6846" s="7">
        <f t="shared" ref="F6846" si="15354">1+0</f>
        <v>1</v>
      </c>
      <c r="H6846" s="7" cm="1">
        <f t="array" ref="H6846:J6847">_xlfn.ANCHORARRAY(AN6842)</f>
        <v>-5.1332047883362035</v>
      </c>
      <c r="I6846" s="7">
        <v>3.337982882179511</v>
      </c>
      <c r="J6846" s="7">
        <v>3.3075994881007791</v>
      </c>
      <c r="L6846" s="7" cm="1">
        <f t="array" ref="L6846:L6847">MMULT(H6846:J6847,F6846:F6848)</f>
        <v>1.5123775819440866</v>
      </c>
      <c r="N6846" s="7" cm="1">
        <f t="array" ref="N6846:N6848">_xlfn.VSTACK(1,1/(1+EXP(-_xlfn.ANCHORARRAY(L6846))))</f>
        <v>1</v>
      </c>
      <c r="P6846" s="7" cm="1">
        <f t="array" ref="P6846:R6846">_xlfn.ANCHORARRAY(AR6842)</f>
        <v>-2.5532627970741513</v>
      </c>
      <c r="Q6846" s="7">
        <v>-5.8920781980843344</v>
      </c>
      <c r="R6846" s="7">
        <v>5.6021820141465639</v>
      </c>
      <c r="T6846" s="7" cm="1">
        <f t="array" ref="T6846">MMULT(P6846:R6846,_xlfn.ANCHORARRAY(N6846))</f>
        <v>-1.7825906815413504</v>
      </c>
      <c r="V6846" s="18">
        <f t="shared" ref="V6846" si="15355">1/(1+EXP(-T6846))</f>
        <v>0.1439835320995799</v>
      </c>
      <c r="X6846" s="7">
        <f t="shared" ref="X6846" si="15356">D6846-V6846</f>
        <v>-0.1439835320995799</v>
      </c>
      <c r="Z6846" s="7">
        <f t="shared" ref="Z6846" si="15357">V6846*(1-V6846)</f>
        <v>0.12325227458370915</v>
      </c>
      <c r="AB6846" s="7">
        <f t="shared" ref="AB6846" si="15358">Z6846*X6846</f>
        <v>-1.7746297833869721E-2</v>
      </c>
      <c r="AD6846" s="7" cm="1">
        <f t="array" ref="AD6846:AF6846">P6846:R6846*AB6846</f>
        <v>4.5310962045017153E-2</v>
      </c>
      <c r="AE6846" s="7">
        <v>0.10456257456365503</v>
      </c>
      <c r="AF6846" s="7">
        <v>-9.9417990542593079E-2</v>
      </c>
      <c r="AH6846" s="7">
        <f t="shared" ref="AH6846" si="15359">N6846*(1-N6846)*AD6846</f>
        <v>0</v>
      </c>
      <c r="AJ6846" s="7" cm="1">
        <f t="array" ref="AJ6846:AL6846">TRANSPOSE(F6846:F6848)*AH6847*$D$4</f>
        <v>9.283597319269055E-3</v>
      </c>
      <c r="AK6846" s="7">
        <v>9.283597319269055E-3</v>
      </c>
      <c r="AL6846" s="7">
        <v>9.283597319269055E-3</v>
      </c>
      <c r="AN6846" s="14" cm="1">
        <f t="array" ref="AN6846:AP6847">H6846:J6847+AJ6846:AL6847</f>
        <v>-5.1239211910169349</v>
      </c>
      <c r="AO6846" s="14">
        <v>3.3472664794987801</v>
      </c>
      <c r="AP6846" s="14">
        <v>3.3168830854200482</v>
      </c>
      <c r="AR6846" s="14" cm="1">
        <f t="array" ref="AR6846:AT6846">TRANSPOSE(TRANSPOSE(P6846:R6846)+_xlfn.ANCHORARRAY(N6846)*AB6846*$D$4)</f>
        <v>-2.5639105757744729</v>
      </c>
      <c r="AS6846" s="14">
        <v>-5.9008031295360075</v>
      </c>
      <c r="AT6846" s="14">
        <v>5.5915408167751917</v>
      </c>
    </row>
    <row r="6847" spans="1:46" x14ac:dyDescent="0.3">
      <c r="A6847" s="20"/>
      <c r="F6847" s="7" cm="1">
        <f t="array" ref="F6847:F6848">TRANSPOSE(_xlfn.CHOOSEROWS($G$4:$H$7,B6846))</f>
        <v>1</v>
      </c>
      <c r="H6847" s="7">
        <v>-1.7667277503691765</v>
      </c>
      <c r="I6847" s="7">
        <v>4.57075167167726</v>
      </c>
      <c r="J6847" s="7">
        <v>4.5842276771513015</v>
      </c>
      <c r="L6847" s="7">
        <v>7.3882515984593855</v>
      </c>
      <c r="N6847" s="7">
        <v>0.81941329710478428</v>
      </c>
      <c r="AH6847" s="7">
        <f t="shared" ref="AH6847" si="15360">N6847*(1-N6847)*AE6846</f>
        <v>1.547266219878176E-2</v>
      </c>
      <c r="AJ6847" s="7" cm="1">
        <f t="array" ref="AJ6847:AL6847">TRANSPOSE(F6846:F6848)*AH6848*$D$4</f>
        <v>-3.6847013665417229E-5</v>
      </c>
      <c r="AK6847" s="7">
        <v>-3.6847013665417229E-5</v>
      </c>
      <c r="AL6847" s="7">
        <v>-3.6847013665417229E-5</v>
      </c>
      <c r="AN6847" s="14">
        <v>-1.7667645973828419</v>
      </c>
      <c r="AO6847" s="14">
        <v>4.5707148246635949</v>
      </c>
      <c r="AP6847" s="14">
        <v>4.5841908301376364</v>
      </c>
    </row>
    <row r="6848" spans="1:46" x14ac:dyDescent="0.3">
      <c r="A6848" s="20"/>
      <c r="F6848" s="7">
        <v>1</v>
      </c>
      <c r="N6848" s="7">
        <v>0.99938190592281384</v>
      </c>
      <c r="AH6848" s="7">
        <f t="shared" ref="AH6848" si="15361">N6848*(1-N6848)*AF6846</f>
        <v>-6.1411689442362045E-5</v>
      </c>
    </row>
    <row r="6849" spans="1:46" x14ac:dyDescent="0.3">
      <c r="A6849" s="20"/>
    </row>
    <row r="6850" spans="1:46" x14ac:dyDescent="0.3">
      <c r="A6850" s="20">
        <v>1710</v>
      </c>
      <c r="B6850" s="7">
        <f t="shared" ref="B6850" si="15362">MOD(ROUNDDOWN(ROW(B6850)/4,0),4)+1</f>
        <v>1</v>
      </c>
      <c r="D6850" s="7" cm="1">
        <f t="array" ref="D6850">_xlfn.CHOOSEROWS($I$4:$I$7,B6850)</f>
        <v>0</v>
      </c>
      <c r="F6850" s="7">
        <f t="shared" ref="F6850" si="15363">1+0</f>
        <v>1</v>
      </c>
      <c r="H6850" s="7" cm="1">
        <f t="array" ref="H6850:J6851">_xlfn.ANCHORARRAY(AN6846)</f>
        <v>-5.1239211910169349</v>
      </c>
      <c r="I6850" s="7">
        <v>3.3472664794987801</v>
      </c>
      <c r="J6850" s="7">
        <v>3.3168830854200482</v>
      </c>
      <c r="L6850" s="7" cm="1">
        <f t="array" ref="L6850:L6851">MMULT(H6850:J6851,F6850:F6852)</f>
        <v>-5.1239211910169349</v>
      </c>
      <c r="N6850" s="7" cm="1">
        <f t="array" ref="N6850:N6852">_xlfn.VSTACK(1,1/(1+EXP(-_xlfn.ANCHORARRAY(L6850))))</f>
        <v>1</v>
      </c>
      <c r="P6850" s="7" cm="1">
        <f t="array" ref="P6850:R6850">_xlfn.ANCHORARRAY(AR6846)</f>
        <v>-2.5639105757744729</v>
      </c>
      <c r="Q6850" s="7">
        <v>-5.9008031295360075</v>
      </c>
      <c r="R6850" s="7">
        <v>5.5915408167751917</v>
      </c>
      <c r="T6850" s="7" cm="1">
        <f t="array" ref="T6850">MMULT(P6850:R6850,_xlfn.ANCHORARRAY(N6850))</f>
        <v>-1.7827698237187968</v>
      </c>
      <c r="V6850" s="18">
        <f t="shared" ref="V6850" si="15364">1/(1+EXP(-T6850))</f>
        <v>0.14396145382689327</v>
      </c>
      <c r="X6850" s="7">
        <f t="shared" ref="X6850" si="15365">D6850-V6850</f>
        <v>-0.14396145382689327</v>
      </c>
      <c r="Z6850" s="7">
        <f t="shared" ref="Z6850" si="15366">V6850*(1-V6850)</f>
        <v>0.12323655363894054</v>
      </c>
      <c r="AB6850" s="7">
        <f t="shared" ref="AB6850" si="15367">Z6850*X6850</f>
        <v>-1.7741313426477792E-2</v>
      </c>
      <c r="AD6850" s="7" cm="1">
        <f t="array" ref="AD6850:AF6850">P6850:R6850*AB6850</f>
        <v>4.5487141122276066E-2</v>
      </c>
      <c r="AE6850" s="7">
        <v>0.10468799778903934</v>
      </c>
      <c r="AF6850" s="7">
        <v>-9.9201278167352303E-2</v>
      </c>
      <c r="AH6850" s="7">
        <f t="shared" ref="AH6850" si="15368">N6850*(1-N6850)*AD6850</f>
        <v>0</v>
      </c>
      <c r="AJ6850" s="7" cm="1">
        <f t="array" ref="AJ6850:AL6850">TRANSPOSE(F6850:F6852)*AH6851*$D$4</f>
        <v>3.6948973668772474E-4</v>
      </c>
      <c r="AK6850" s="7">
        <v>0</v>
      </c>
      <c r="AL6850" s="7">
        <v>0</v>
      </c>
      <c r="AN6850" s="14" cm="1">
        <f t="array" ref="AN6850:AP6851">H6850:J6851+AJ6850:AL6851</f>
        <v>-5.1235517012802472</v>
      </c>
      <c r="AO6850" s="14">
        <v>3.3472664794987801</v>
      </c>
      <c r="AP6850" s="14">
        <v>3.3168830854200482</v>
      </c>
      <c r="AR6850" s="14" cm="1">
        <f t="array" ref="AR6850:AT6850">TRANSPOSE(TRANSPOSE(P6850:R6850)+_xlfn.ANCHORARRAY(N6850)*AB6850*$D$4)</f>
        <v>-2.5745553638303598</v>
      </c>
      <c r="AS6850" s="14">
        <v>-5.9008661191267979</v>
      </c>
      <c r="AT6850" s="14">
        <v>5.5899872616449393</v>
      </c>
    </row>
    <row r="6851" spans="1:46" x14ac:dyDescent="0.3">
      <c r="A6851" s="20"/>
      <c r="F6851" s="7" cm="1">
        <f t="array" ref="F6851:F6852">TRANSPOSE(_xlfn.CHOOSEROWS($G$4:$H$7,B6850))</f>
        <v>0</v>
      </c>
      <c r="H6851" s="7">
        <v>-1.7667645973828419</v>
      </c>
      <c r="I6851" s="7">
        <v>4.5707148246635949</v>
      </c>
      <c r="J6851" s="7">
        <v>4.5841908301376364</v>
      </c>
      <c r="L6851" s="7">
        <v>-1.7667645973828419</v>
      </c>
      <c r="N6851" s="7">
        <v>5.9174114562121636E-3</v>
      </c>
      <c r="AH6851" s="7">
        <f t="shared" ref="AH6851" si="15369">N6851*(1-N6851)*AE6850</f>
        <v>6.1581622781287462E-4</v>
      </c>
      <c r="AJ6851" s="7" cm="1">
        <f t="array" ref="AJ6851:AL6851">TRANSPOSE(F6850:F6852)*AH6852*$D$4</f>
        <v>-7.4189754688593849E-3</v>
      </c>
      <c r="AK6851" s="7">
        <v>0</v>
      </c>
      <c r="AL6851" s="7">
        <v>0</v>
      </c>
      <c r="AN6851" s="14">
        <v>-1.7741835728517013</v>
      </c>
      <c r="AO6851" s="14">
        <v>4.5707148246635949</v>
      </c>
      <c r="AP6851" s="14">
        <v>4.5841908301376364</v>
      </c>
    </row>
    <row r="6852" spans="1:46" x14ac:dyDescent="0.3">
      <c r="A6852" s="20"/>
      <c r="F6852" s="7">
        <v>0</v>
      </c>
      <c r="N6852" s="7">
        <v>0.14594514443084947</v>
      </c>
      <c r="AH6852" s="7">
        <f t="shared" ref="AH6852" si="15370">N6852*(1-N6852)*AF6850</f>
        <v>-1.2364959114765641E-2</v>
      </c>
    </row>
    <row r="6853" spans="1:46" x14ac:dyDescent="0.3">
      <c r="A6853" s="20"/>
    </row>
    <row r="6854" spans="1:46" x14ac:dyDescent="0.3">
      <c r="A6854" s="20">
        <v>1711</v>
      </c>
      <c r="B6854" s="7">
        <f t="shared" ref="B6854" si="15371">MOD(ROUNDDOWN(ROW(B6854)/4,0),4)+1</f>
        <v>2</v>
      </c>
      <c r="D6854" s="7" cm="1">
        <f t="array" ref="D6854">_xlfn.CHOOSEROWS($I$4:$I$7,B6854)</f>
        <v>1</v>
      </c>
      <c r="F6854" s="7">
        <f t="shared" ref="F6854" si="15372">1+0</f>
        <v>1</v>
      </c>
      <c r="H6854" s="7" cm="1">
        <f t="array" ref="H6854:J6855">_xlfn.ANCHORARRAY(AN6850)</f>
        <v>-5.1235517012802472</v>
      </c>
      <c r="I6854" s="7">
        <v>3.3472664794987801</v>
      </c>
      <c r="J6854" s="7">
        <v>3.3168830854200482</v>
      </c>
      <c r="L6854" s="7" cm="1">
        <f t="array" ref="L6854:L6855">MMULT(H6854:J6855,F6854:F6856)</f>
        <v>-1.806668615860199</v>
      </c>
      <c r="N6854" s="7" cm="1">
        <f t="array" ref="N6854:N6856">_xlfn.VSTACK(1,1/(1+EXP(-_xlfn.ANCHORARRAY(L6854))))</f>
        <v>1</v>
      </c>
      <c r="P6854" s="7" cm="1">
        <f t="array" ref="P6854:R6854">_xlfn.ANCHORARRAY(AR6850)</f>
        <v>-2.5745553638303598</v>
      </c>
      <c r="Q6854" s="7">
        <v>-5.9008661191267979</v>
      </c>
      <c r="R6854" s="7">
        <v>5.5899872616449393</v>
      </c>
      <c r="T6854" s="7" cm="1">
        <f t="array" ref="T6854">MMULT(P6854:R6854,_xlfn.ANCHORARRAY(N6854))</f>
        <v>1.8657345932905822</v>
      </c>
      <c r="V6854" s="18">
        <f t="shared" ref="V6854" si="15373">1/(1+EXP(-T6854))</f>
        <v>0.86596396246477059</v>
      </c>
      <c r="X6854" s="7">
        <f t="shared" ref="X6854" si="15374">D6854-V6854</f>
        <v>0.13403603753522941</v>
      </c>
      <c r="Z6854" s="7">
        <f t="shared" ref="Z6854" si="15375">V6854*(1-V6854)</f>
        <v>0.11607037817708399</v>
      </c>
      <c r="AB6854" s="7">
        <f t="shared" ref="AB6854" si="15376">Z6854*X6854</f>
        <v>1.5557613566071903E-2</v>
      </c>
      <c r="AD6854" s="7" cm="1">
        <f t="array" ref="AD6854:AF6854">P6854:R6854*AB6854</f>
        <v>-4.005393745493039E-2</v>
      </c>
      <c r="AE6854" s="7">
        <v>-9.1803394786501125E-2</v>
      </c>
      <c r="AF6854" s="7">
        <v>8.6966861655936437E-2</v>
      </c>
      <c r="AH6854" s="7">
        <f t="shared" ref="AH6854" si="15377">N6854*(1-N6854)*AD6854</f>
        <v>0</v>
      </c>
      <c r="AJ6854" s="7" cm="1">
        <f t="array" ref="AJ6854:AL6854">TRANSPOSE(F6854:F6856)*AH6855*$D$4</f>
        <v>-6.6731119629841193E-3</v>
      </c>
      <c r="AK6854" s="7">
        <v>0</v>
      </c>
      <c r="AL6854" s="7">
        <v>-6.6731119629841193E-3</v>
      </c>
      <c r="AN6854" s="14" cm="1">
        <f t="array" ref="AN6854:AP6855">H6854:J6855+AJ6854:AL6855</f>
        <v>-5.1302248132432311</v>
      </c>
      <c r="AO6854" s="14">
        <v>3.3472664794987801</v>
      </c>
      <c r="AP6854" s="14">
        <v>3.3102099734570642</v>
      </c>
      <c r="AR6854" s="14" cm="1">
        <f t="array" ref="AR6854:AT6854">TRANSPOSE(TRANSPOSE(P6854:R6854)+_xlfn.ANCHORARRAY(N6854)*AB6854*$D$4)</f>
        <v>-2.5652207956907165</v>
      </c>
      <c r="AS6854" s="14">
        <v>-5.8995495601002217</v>
      </c>
      <c r="AT6854" s="14">
        <v>5.598791758938872</v>
      </c>
    </row>
    <row r="6855" spans="1:46" x14ac:dyDescent="0.3">
      <c r="A6855" s="20"/>
      <c r="F6855" s="7" cm="1">
        <f t="array" ref="F6855:F6856">TRANSPOSE(_xlfn.CHOOSEROWS($G$4:$H$7,B6854))</f>
        <v>0</v>
      </c>
      <c r="H6855" s="7">
        <v>-1.7741835728517013</v>
      </c>
      <c r="I6855" s="7">
        <v>4.5707148246635949</v>
      </c>
      <c r="J6855" s="7">
        <v>4.5841908301376364</v>
      </c>
      <c r="L6855" s="7">
        <v>2.8100072572859354</v>
      </c>
      <c r="N6855" s="7">
        <v>0.14104123585373088</v>
      </c>
      <c r="AH6855" s="7">
        <f t="shared" ref="AH6855" si="15378">N6855*(1-N6855)*AE6854</f>
        <v>-1.1121853271640199E-2</v>
      </c>
      <c r="AJ6855" s="7" cm="1">
        <f t="array" ref="AJ6855:AL6855">TRANSPOSE(F6854:F6856)*AH6856*$D$4</f>
        <v>2.794827903732752E-3</v>
      </c>
      <c r="AK6855" s="7">
        <v>0</v>
      </c>
      <c r="AL6855" s="7">
        <v>2.794827903732752E-3</v>
      </c>
      <c r="AN6855" s="14">
        <v>-1.7713887449479686</v>
      </c>
      <c r="AO6855" s="14">
        <v>4.5707148246635949</v>
      </c>
      <c r="AP6855" s="14">
        <v>4.5869856580413693</v>
      </c>
    </row>
    <row r="6856" spans="1:46" x14ac:dyDescent="0.3">
      <c r="A6856" s="20"/>
      <c r="F6856" s="7">
        <v>1</v>
      </c>
      <c r="N6856" s="7">
        <v>0.94321420790115795</v>
      </c>
      <c r="AH6856" s="7">
        <f t="shared" ref="AH6856" si="15379">N6856*(1-N6856)*AF6854</f>
        <v>4.6580465062212532E-3</v>
      </c>
    </row>
    <row r="6857" spans="1:46" x14ac:dyDescent="0.3">
      <c r="A6857" s="20"/>
    </row>
    <row r="6858" spans="1:46" x14ac:dyDescent="0.3">
      <c r="A6858" s="20">
        <v>1712</v>
      </c>
      <c r="B6858" s="7">
        <f t="shared" ref="B6858" si="15380">MOD(ROUNDDOWN(ROW(B6858)/4,0),4)+1</f>
        <v>3</v>
      </c>
      <c r="D6858" s="7" cm="1">
        <f t="array" ref="D6858">_xlfn.CHOOSEROWS($I$4:$I$7,B6858)</f>
        <v>1</v>
      </c>
      <c r="F6858" s="7">
        <f t="shared" ref="F6858" si="15381">1+0</f>
        <v>1</v>
      </c>
      <c r="H6858" s="7" cm="1">
        <f t="array" ref="H6858:J6859">_xlfn.ANCHORARRAY(AN6854)</f>
        <v>-5.1302248132432311</v>
      </c>
      <c r="I6858" s="7">
        <v>3.3472664794987801</v>
      </c>
      <c r="J6858" s="7">
        <v>3.3102099734570642</v>
      </c>
      <c r="L6858" s="7" cm="1">
        <f t="array" ref="L6858:L6859">MMULT(H6858:J6859,F6858:F6860)</f>
        <v>-1.782958333744451</v>
      </c>
      <c r="N6858" s="7" cm="1">
        <f t="array" ref="N6858:N6860">_xlfn.VSTACK(1,1/(1+EXP(-_xlfn.ANCHORARRAY(L6858))))</f>
        <v>1</v>
      </c>
      <c r="P6858" s="7" cm="1">
        <f t="array" ref="P6858:R6858">_xlfn.ANCHORARRAY(AR6854)</f>
        <v>-2.5652207956907165</v>
      </c>
      <c r="Q6858" s="7">
        <v>-5.8995495601002217</v>
      </c>
      <c r="R6858" s="7">
        <v>5.598791758938872</v>
      </c>
      <c r="T6858" s="7" cm="1">
        <f t="array" ref="T6858">MMULT(P6858:R6858,_xlfn.ANCHORARRAY(N6858))</f>
        <v>1.8632501990278429</v>
      </c>
      <c r="V6858" s="18">
        <f t="shared" ref="V6858" si="15382">1/(1+EXP(-T6858))</f>
        <v>0.86567533561243015</v>
      </c>
      <c r="X6858" s="7">
        <f t="shared" ref="X6858" si="15383">D6858-V6858</f>
        <v>0.13432466438756985</v>
      </c>
      <c r="Z6858" s="7">
        <f t="shared" ref="Z6858" si="15384">V6858*(1-V6858)</f>
        <v>0.11628154892473658</v>
      </c>
      <c r="AB6858" s="7">
        <f t="shared" ref="AB6858" si="15385">Z6858*X6858</f>
        <v>1.5619480033782024E-2</v>
      </c>
      <c r="AD6858" s="7" cm="1">
        <f t="array" ref="AD6858:AF6858">P6858:R6858*AB6858</f>
        <v>-4.0067415000533582E-2</v>
      </c>
      <c r="AE6858" s="7">
        <v>-9.2147896562292941E-2</v>
      </c>
      <c r="AF6858" s="7">
        <v>8.7450216092049046E-2</v>
      </c>
      <c r="AH6858" s="7">
        <f t="shared" ref="AH6858" si="15386">N6858*(1-N6858)*AD6858</f>
        <v>0</v>
      </c>
      <c r="AJ6858" s="7" cm="1">
        <f t="array" ref="AJ6858:AL6858">TRANSPOSE(F6858:F6860)*AH6859*$D$4</f>
        <v>-6.8126789363279622E-3</v>
      </c>
      <c r="AK6858" s="7">
        <v>-6.8126789363279622E-3</v>
      </c>
      <c r="AL6858" s="7">
        <v>0</v>
      </c>
      <c r="AN6858" s="14" cm="1">
        <f t="array" ref="AN6858:AP6859">H6858:J6859+AJ6858:AL6859</f>
        <v>-5.1370374921795587</v>
      </c>
      <c r="AO6858" s="14">
        <v>3.340453800562452</v>
      </c>
      <c r="AP6858" s="14">
        <v>3.3102099734570642</v>
      </c>
      <c r="AR6858" s="14" cm="1">
        <f t="array" ref="AR6858:AT6858">TRANSPOSE(TRANSPOSE(P6858:R6858)+_xlfn.ANCHORARRAY(N6858)*AB6858*$D$4)</f>
        <v>-2.5558491076704475</v>
      </c>
      <c r="AS6858" s="14">
        <v>-5.8982006159701381</v>
      </c>
      <c r="AT6858" s="14">
        <v>5.6076258812724236</v>
      </c>
    </row>
    <row r="6859" spans="1:46" x14ac:dyDescent="0.3">
      <c r="A6859" s="20"/>
      <c r="F6859" s="7" cm="1">
        <f t="array" ref="F6859:F6860">TRANSPOSE(_xlfn.CHOOSEROWS($G$4:$H$7,B6858))</f>
        <v>1</v>
      </c>
      <c r="H6859" s="7">
        <v>-1.7713887449479686</v>
      </c>
      <c r="I6859" s="7">
        <v>4.5707148246635949</v>
      </c>
      <c r="J6859" s="7">
        <v>4.5869856580413693</v>
      </c>
      <c r="L6859" s="7">
        <v>2.7993260797156263</v>
      </c>
      <c r="N6859" s="7">
        <v>0.1439382240601825</v>
      </c>
      <c r="AH6859" s="7">
        <f t="shared" ref="AH6859" si="15387">N6859*(1-N6859)*AE6858</f>
        <v>-1.1354464893879937E-2</v>
      </c>
      <c r="AJ6859" s="7" cm="1">
        <f t="array" ref="AJ6859:AL6859">TRANSPOSE(F6858:F6860)*AH6860*$D$4</f>
        <v>2.8370790745775925E-3</v>
      </c>
      <c r="AK6859" s="7">
        <v>2.8370790745775925E-3</v>
      </c>
      <c r="AL6859" s="7">
        <v>0</v>
      </c>
      <c r="AN6859" s="14">
        <v>-1.7685516658733911</v>
      </c>
      <c r="AO6859" s="14">
        <v>4.5735519037381724</v>
      </c>
      <c r="AP6859" s="14">
        <v>4.5869856580413693</v>
      </c>
    </row>
    <row r="6860" spans="1:46" x14ac:dyDescent="0.3">
      <c r="A6860" s="20"/>
      <c r="F6860" s="7">
        <v>0</v>
      </c>
      <c r="N6860" s="7">
        <v>0.94263939585327206</v>
      </c>
      <c r="AH6860" s="7">
        <f t="shared" ref="AH6860" si="15388">N6860*(1-N6860)*AF6858</f>
        <v>4.7284651242959878E-3</v>
      </c>
    </row>
    <row r="6861" spans="1:46" x14ac:dyDescent="0.3">
      <c r="A6861" s="20"/>
    </row>
    <row r="6862" spans="1:46" x14ac:dyDescent="0.3">
      <c r="A6862" s="20">
        <v>1713</v>
      </c>
      <c r="B6862" s="7">
        <f t="shared" ref="B6862" si="15389">MOD(ROUNDDOWN(ROW(B6862)/4,0),4)+1</f>
        <v>4</v>
      </c>
      <c r="D6862" s="7" cm="1">
        <f t="array" ref="D6862">_xlfn.CHOOSEROWS($I$4:$I$7,B6862)</f>
        <v>0</v>
      </c>
      <c r="F6862" s="7">
        <f t="shared" ref="F6862" si="15390">1+0</f>
        <v>1</v>
      </c>
      <c r="H6862" s="7" cm="1">
        <f t="array" ref="H6862:J6863">_xlfn.ANCHORARRAY(AN6858)</f>
        <v>-5.1370374921795587</v>
      </c>
      <c r="I6862" s="7">
        <v>3.340453800562452</v>
      </c>
      <c r="J6862" s="7">
        <v>3.3102099734570642</v>
      </c>
      <c r="L6862" s="7" cm="1">
        <f t="array" ref="L6862:L6863">MMULT(H6862:J6863,F6862:F6864)</f>
        <v>1.5136262818399575</v>
      </c>
      <c r="N6862" s="7" cm="1">
        <f t="array" ref="N6862:N6864">_xlfn.VSTACK(1,1/(1+EXP(-_xlfn.ANCHORARRAY(L6862))))</f>
        <v>1</v>
      </c>
      <c r="P6862" s="7" cm="1">
        <f t="array" ref="P6862:R6862">_xlfn.ANCHORARRAY(AR6858)</f>
        <v>-2.5558491076704475</v>
      </c>
      <c r="Q6862" s="7">
        <v>-5.8982006159701381</v>
      </c>
      <c r="R6862" s="7">
        <v>5.6076258812724236</v>
      </c>
      <c r="T6862" s="7" cm="1">
        <f t="array" ref="T6862">MMULT(P6862:R6862,_xlfn.ANCHORARRAY(N6862))</f>
        <v>-1.7858297838253998</v>
      </c>
      <c r="V6862" s="18">
        <f t="shared" ref="V6862" si="15391">1/(1+EXP(-T6862))</f>
        <v>0.14358476557120375</v>
      </c>
      <c r="X6862" s="7">
        <f t="shared" ref="X6862" si="15392">D6862-V6862</f>
        <v>-0.14358476557120375</v>
      </c>
      <c r="Z6862" s="7">
        <f t="shared" ref="Z6862" si="15393">V6862*(1-V6862)</f>
        <v>0.12296818066706622</v>
      </c>
      <c r="AB6862" s="7">
        <f t="shared" ref="AB6862" si="15394">Z6862*X6862</f>
        <v>-1.7656357393798134E-2</v>
      </c>
      <c r="AD6862" s="7" cm="1">
        <f t="array" ref="AD6862:AF6862">P6862:R6862*AB6862</f>
        <v>4.5126985289649466E-2</v>
      </c>
      <c r="AE6862" s="7">
        <v>0.10414073805588905</v>
      </c>
      <c r="AF6862" s="7">
        <v>-9.9010246690458131E-2</v>
      </c>
      <c r="AH6862" s="7">
        <f t="shared" ref="AH6862" si="15395">N6862*(1-N6862)*AD6862</f>
        <v>0</v>
      </c>
      <c r="AJ6862" s="7" cm="1">
        <f t="array" ref="AJ6862:AL6862">TRANSPOSE(F6862:F6864)*AH6863*$D$4</f>
        <v>9.2387696635137274E-3</v>
      </c>
      <c r="AK6862" s="7">
        <v>9.2387696635137274E-3</v>
      </c>
      <c r="AL6862" s="7">
        <v>9.2387696635137274E-3</v>
      </c>
      <c r="AN6862" s="14" cm="1">
        <f t="array" ref="AN6862:AP6863">H6862:J6863+AJ6862:AL6863</f>
        <v>-5.1277987225160446</v>
      </c>
      <c r="AO6862" s="14">
        <v>3.3496925702259657</v>
      </c>
      <c r="AP6862" s="14">
        <v>3.3194487431205779</v>
      </c>
      <c r="AR6862" s="14" cm="1">
        <f t="array" ref="AR6862:AT6862">TRANSPOSE(TRANSPOSE(P6862:R6862)+_xlfn.ANCHORARRAY(N6862)*AB6862*$D$4)</f>
        <v>-2.5664429221067264</v>
      </c>
      <c r="AS6862" s="14">
        <v>-5.9068832850940671</v>
      </c>
      <c r="AT6862" s="14">
        <v>5.5970385904186486</v>
      </c>
    </row>
    <row r="6863" spans="1:46" x14ac:dyDescent="0.3">
      <c r="A6863" s="20"/>
      <c r="F6863" s="7" cm="1">
        <f t="array" ref="F6863:F6864">TRANSPOSE(_xlfn.CHOOSEROWS($G$4:$H$7,B6862))</f>
        <v>1</v>
      </c>
      <c r="H6863" s="7">
        <v>-1.7685516658733911</v>
      </c>
      <c r="I6863" s="7">
        <v>4.5735519037381724</v>
      </c>
      <c r="J6863" s="7">
        <v>4.5869856580413693</v>
      </c>
      <c r="L6863" s="7">
        <v>7.3919858959061511</v>
      </c>
      <c r="N6863" s="7">
        <v>0.81959799996074389</v>
      </c>
      <c r="AH6863" s="7">
        <f t="shared" ref="AH6863" si="15396">N6863*(1-N6863)*AE6862</f>
        <v>1.5397949439189545E-2</v>
      </c>
      <c r="AJ6863" s="7" cm="1">
        <f t="array" ref="AJ6863:AL6863">TRANSPOSE(F6862:F6864)*AH6864*$D$4</f>
        <v>-3.6559283312765406E-5</v>
      </c>
      <c r="AK6863" s="7">
        <v>-3.6559283312765406E-5</v>
      </c>
      <c r="AL6863" s="7">
        <v>-3.6559283312765406E-5</v>
      </c>
      <c r="AN6863" s="14">
        <v>-1.7685882251567038</v>
      </c>
      <c r="AO6863" s="14">
        <v>4.5735153444548597</v>
      </c>
      <c r="AP6863" s="14">
        <v>4.5869490987580566</v>
      </c>
    </row>
    <row r="6864" spans="1:46" x14ac:dyDescent="0.3">
      <c r="A6864" s="20"/>
      <c r="F6864" s="7">
        <v>1</v>
      </c>
      <c r="N6864" s="7">
        <v>0.9993842083469664</v>
      </c>
      <c r="AH6864" s="7">
        <f t="shared" ref="AH6864" si="15397">N6864*(1-N6864)*AF6862</f>
        <v>-6.0932138854609009E-5</v>
      </c>
    </row>
    <row r="6865" spans="1:46" x14ac:dyDescent="0.3">
      <c r="A6865" s="20"/>
    </row>
    <row r="6866" spans="1:46" x14ac:dyDescent="0.3">
      <c r="A6866" s="20">
        <v>1714</v>
      </c>
      <c r="B6866" s="7">
        <f t="shared" ref="B6866" si="15398">MOD(ROUNDDOWN(ROW(B6866)/4,0),4)+1</f>
        <v>1</v>
      </c>
      <c r="D6866" s="7" cm="1">
        <f t="array" ref="D6866">_xlfn.CHOOSEROWS($I$4:$I$7,B6866)</f>
        <v>0</v>
      </c>
      <c r="F6866" s="7">
        <f t="shared" ref="F6866" si="15399">1+0</f>
        <v>1</v>
      </c>
      <c r="H6866" s="7" cm="1">
        <f t="array" ref="H6866:J6867">_xlfn.ANCHORARRAY(AN6862)</f>
        <v>-5.1277987225160446</v>
      </c>
      <c r="I6866" s="7">
        <v>3.3496925702259657</v>
      </c>
      <c r="J6866" s="7">
        <v>3.3194487431205779</v>
      </c>
      <c r="L6866" s="7" cm="1">
        <f t="array" ref="L6866:L6867">MMULT(H6866:J6867,F6866:F6868)</f>
        <v>-5.1277987225160446</v>
      </c>
      <c r="N6866" s="7" cm="1">
        <f t="array" ref="N6866:N6868">_xlfn.VSTACK(1,1/(1+EXP(-_xlfn.ANCHORARRAY(L6866))))</f>
        <v>1</v>
      </c>
      <c r="P6866" s="7" cm="1">
        <f t="array" ref="P6866:R6866">_xlfn.ANCHORARRAY(AR6862)</f>
        <v>-2.5664429221067264</v>
      </c>
      <c r="Q6866" s="7">
        <v>-5.9068832850940671</v>
      </c>
      <c r="R6866" s="7">
        <v>5.5970385904186486</v>
      </c>
      <c r="T6866" s="7" cm="1">
        <f t="array" ref="T6866">MMULT(P6866:R6866,_xlfn.ANCHORARRAY(N6866))</f>
        <v>-1.7856727234128777</v>
      </c>
      <c r="V6866" s="18">
        <f t="shared" ref="V6866" si="15400">1/(1+EXP(-T6866))</f>
        <v>0.14360408008554859</v>
      </c>
      <c r="X6866" s="7">
        <f t="shared" ref="X6866" si="15401">D6866-V6866</f>
        <v>-0.14360408008554859</v>
      </c>
      <c r="Z6866" s="7">
        <f t="shared" ref="Z6866" si="15402">V6866*(1-V6866)</f>
        <v>0.12298194826833193</v>
      </c>
      <c r="AB6866" s="7">
        <f t="shared" ref="AB6866" si="15403">Z6866*X6866</f>
        <v>-1.7660709548202334E-2</v>
      </c>
      <c r="AD6866" s="7" cm="1">
        <f t="array" ref="AD6866:AF6866">P6866:R6866*AB6866</f>
        <v>4.5325203019366565E-2</v>
      </c>
      <c r="AE6866" s="7">
        <v>0.10431975003317756</v>
      </c>
      <c r="AF6866" s="7">
        <v>-9.884767287546356E-2</v>
      </c>
      <c r="AH6866" s="7">
        <f t="shared" ref="AH6866" si="15404">N6866*(1-N6866)*AD6866</f>
        <v>0</v>
      </c>
      <c r="AJ6866" s="7" cm="1">
        <f t="array" ref="AJ6866:AL6866">TRANSPOSE(F6866:F6868)*AH6867*$D$4</f>
        <v>3.6678192398580513E-4</v>
      </c>
      <c r="AK6866" s="7">
        <v>0</v>
      </c>
      <c r="AL6866" s="7">
        <v>0</v>
      </c>
      <c r="AN6866" s="14" cm="1">
        <f t="array" ref="AN6866:AP6867">H6866:J6867+AJ6866:AL6867</f>
        <v>-5.127431940592059</v>
      </c>
      <c r="AO6866" s="14">
        <v>3.3496925702259657</v>
      </c>
      <c r="AP6866" s="14">
        <v>3.3194487431205779</v>
      </c>
      <c r="AR6866" s="14" cm="1">
        <f t="array" ref="AR6866:AT6866">TRANSPOSE(TRANSPOSE(P6866:R6866)+_xlfn.ANCHORARRAY(N6866)*AB6866*$D$4)</f>
        <v>-2.5770393478356479</v>
      </c>
      <c r="AS6866" s="14">
        <v>-5.9069457472718074</v>
      </c>
      <c r="AT6866" s="14">
        <v>5.5954945006154704</v>
      </c>
    </row>
    <row r="6867" spans="1:46" x14ac:dyDescent="0.3">
      <c r="A6867" s="20"/>
      <c r="F6867" s="7" cm="1">
        <f t="array" ref="F6867:F6868">TRANSPOSE(_xlfn.CHOOSEROWS($G$4:$H$7,B6866))</f>
        <v>0</v>
      </c>
      <c r="H6867" s="7">
        <v>-1.7685882251567038</v>
      </c>
      <c r="I6867" s="7">
        <v>4.5735153444548597</v>
      </c>
      <c r="J6867" s="7">
        <v>4.5869490987580566</v>
      </c>
      <c r="L6867" s="7">
        <v>-1.7685882251567038</v>
      </c>
      <c r="N6867" s="7">
        <v>5.8946459248058235E-3</v>
      </c>
      <c r="AH6867" s="7">
        <f t="shared" ref="AH6867" si="15405">N6867*(1-N6867)*AE6866</f>
        <v>6.1130320664300858E-4</v>
      </c>
      <c r="AJ6867" s="7" cm="1">
        <f t="array" ref="AJ6867:AL6867">TRANSPOSE(F6866:F6868)*AH6868*$D$4</f>
        <v>-7.3829872725877984E-3</v>
      </c>
      <c r="AK6867" s="7">
        <v>0</v>
      </c>
      <c r="AL6867" s="7">
        <v>0</v>
      </c>
      <c r="AN6867" s="14">
        <v>-1.7759712124292917</v>
      </c>
      <c r="AO6867" s="14">
        <v>4.5735153444548597</v>
      </c>
      <c r="AP6867" s="14">
        <v>4.5869490987580566</v>
      </c>
    </row>
    <row r="6868" spans="1:46" x14ac:dyDescent="0.3">
      <c r="A6868" s="20"/>
      <c r="F6868" s="7">
        <v>0</v>
      </c>
      <c r="N6868" s="7">
        <v>0.14571798478838568</v>
      </c>
      <c r="AH6868" s="7">
        <f t="shared" ref="AH6868" si="15406">N6868*(1-N6868)*AF6866</f>
        <v>-1.2304978787646331E-2</v>
      </c>
    </row>
    <row r="6869" spans="1:46" x14ac:dyDescent="0.3">
      <c r="A6869" s="20"/>
    </row>
    <row r="6870" spans="1:46" x14ac:dyDescent="0.3">
      <c r="A6870" s="20">
        <v>1715</v>
      </c>
      <c r="B6870" s="7">
        <f t="shared" ref="B6870" si="15407">MOD(ROUNDDOWN(ROW(B6870)/4,0),4)+1</f>
        <v>2</v>
      </c>
      <c r="D6870" s="7" cm="1">
        <f t="array" ref="D6870">_xlfn.CHOOSEROWS($I$4:$I$7,B6870)</f>
        <v>1</v>
      </c>
      <c r="F6870" s="7">
        <f t="shared" ref="F6870" si="15408">1+0</f>
        <v>1</v>
      </c>
      <c r="H6870" s="7" cm="1">
        <f t="array" ref="H6870:J6871">_xlfn.ANCHORARRAY(AN6866)</f>
        <v>-5.127431940592059</v>
      </c>
      <c r="I6870" s="7">
        <v>3.3496925702259657</v>
      </c>
      <c r="J6870" s="7">
        <v>3.3194487431205779</v>
      </c>
      <c r="L6870" s="7" cm="1">
        <f t="array" ref="L6870:L6871">MMULT(H6870:J6871,F6870:F6872)</f>
        <v>-1.8079831974714811</v>
      </c>
      <c r="N6870" s="7" cm="1">
        <f t="array" ref="N6870:N6872">_xlfn.VSTACK(1,1/(1+EXP(-_xlfn.ANCHORARRAY(L6870))))</f>
        <v>1</v>
      </c>
      <c r="P6870" s="7" cm="1">
        <f t="array" ref="P6870:R6870">_xlfn.ANCHORARRAY(AR6866)</f>
        <v>-2.5770393478356479</v>
      </c>
      <c r="Q6870" s="7">
        <v>-5.9069457472718074</v>
      </c>
      <c r="R6870" s="7">
        <v>5.5954945006154704</v>
      </c>
      <c r="T6870" s="7" cm="1">
        <f t="array" ref="T6870">MMULT(P6870:R6870,_xlfn.ANCHORARRAY(N6870))</f>
        <v>1.8688187053847312</v>
      </c>
      <c r="V6870" s="18">
        <f t="shared" ref="V6870" si="15409">1/(1+EXP(-T6870))</f>
        <v>0.8663215326583138</v>
      </c>
      <c r="X6870" s="7">
        <f t="shared" ref="X6870" si="15410">D6870-V6870</f>
        <v>0.1336784673416862</v>
      </c>
      <c r="Z6870" s="7">
        <f t="shared" ref="Z6870" si="15411">V6870*(1-V6870)</f>
        <v>0.11580853471086394</v>
      </c>
      <c r="AB6870" s="7">
        <f t="shared" ref="AB6870" si="15412">Z6870*X6870</f>
        <v>1.5481107425234758E-2</v>
      </c>
      <c r="AD6870" s="7" cm="1">
        <f t="array" ref="AD6870:AF6870">P6870:R6870*AB6870</f>
        <v>-3.9895422982900587E-2</v>
      </c>
      <c r="AE6870" s="7">
        <v>-9.1446061668548448E-2</v>
      </c>
      <c r="AF6870" s="7">
        <v>8.6624451461338417E-2</v>
      </c>
      <c r="AH6870" s="7">
        <f t="shared" ref="AH6870" si="15413">N6870*(1-N6870)*AD6870</f>
        <v>0</v>
      </c>
      <c r="AJ6870" s="7" cm="1">
        <f t="array" ref="AJ6870:AL6870">TRANSPOSE(F6870:F6872)*AH6871*$D$4</f>
        <v>-6.6408659764753443E-3</v>
      </c>
      <c r="AK6870" s="7">
        <v>0</v>
      </c>
      <c r="AL6870" s="7">
        <v>-6.6408659764753443E-3</v>
      </c>
      <c r="AN6870" s="14" cm="1">
        <f t="array" ref="AN6870:AP6871">H6870:J6871+AJ6870:AL6871</f>
        <v>-5.1340728065685344</v>
      </c>
      <c r="AO6870" s="14">
        <v>3.3496925702259657</v>
      </c>
      <c r="AP6870" s="14">
        <v>3.3128078771441025</v>
      </c>
      <c r="AR6870" s="14" cm="1">
        <f t="array" ref="AR6870:AT6870">TRANSPOSE(TRANSPOSE(P6870:R6870)+_xlfn.ANCHORARRAY(N6870)*AB6870*$D$4)</f>
        <v>-2.567750683380507</v>
      </c>
      <c r="AS6870" s="14">
        <v>-5.9056371411698683</v>
      </c>
      <c r="AT6870" s="14">
        <v>5.6042561835935985</v>
      </c>
    </row>
    <row r="6871" spans="1:46" x14ac:dyDescent="0.3">
      <c r="A6871" s="20"/>
      <c r="F6871" s="7" cm="1">
        <f t="array" ref="F6871:F6872">TRANSPOSE(_xlfn.CHOOSEROWS($G$4:$H$7,B6870))</f>
        <v>0</v>
      </c>
      <c r="H6871" s="7">
        <v>-1.7759712124292917</v>
      </c>
      <c r="I6871" s="7">
        <v>4.5735153444548597</v>
      </c>
      <c r="J6871" s="7">
        <v>4.5869490987580566</v>
      </c>
      <c r="L6871" s="7">
        <v>2.8109778863287649</v>
      </c>
      <c r="N6871" s="7">
        <v>0.14088205126356332</v>
      </c>
      <c r="AH6871" s="7">
        <f t="shared" ref="AH6871" si="15414">N6871*(1-N6871)*AE6870</f>
        <v>-1.106810996079224E-2</v>
      </c>
      <c r="AJ6871" s="7" cm="1">
        <f t="array" ref="AJ6871:AL6871">TRANSPOSE(F6870:F6872)*AH6872*$D$4</f>
        <v>2.7814296768610908E-3</v>
      </c>
      <c r="AK6871" s="7">
        <v>0</v>
      </c>
      <c r="AL6871" s="7">
        <v>2.7814296768610908E-3</v>
      </c>
      <c r="AN6871" s="14">
        <v>-1.7731897827524306</v>
      </c>
      <c r="AO6871" s="14">
        <v>4.5735153444548597</v>
      </c>
      <c r="AP6871" s="14">
        <v>4.5897305284349175</v>
      </c>
    </row>
    <row r="6872" spans="1:46" x14ac:dyDescent="0.3">
      <c r="A6872" s="20"/>
      <c r="F6872" s="7">
        <v>1</v>
      </c>
      <c r="N6872" s="7">
        <v>0.94326617356483167</v>
      </c>
      <c r="AH6872" s="7">
        <f t="shared" ref="AH6872" si="15415">N6872*(1-N6872)*AF6870</f>
        <v>4.635716128101818E-3</v>
      </c>
    </row>
    <row r="6873" spans="1:46" x14ac:dyDescent="0.3">
      <c r="A6873" s="20"/>
    </row>
    <row r="6874" spans="1:46" x14ac:dyDescent="0.3">
      <c r="A6874" s="20">
        <v>1716</v>
      </c>
      <c r="B6874" s="7">
        <f t="shared" ref="B6874" si="15416">MOD(ROUNDDOWN(ROW(B6874)/4,0),4)+1</f>
        <v>3</v>
      </c>
      <c r="D6874" s="7" cm="1">
        <f t="array" ref="D6874">_xlfn.CHOOSEROWS($I$4:$I$7,B6874)</f>
        <v>1</v>
      </c>
      <c r="F6874" s="7">
        <f t="shared" ref="F6874" si="15417">1+0</f>
        <v>1</v>
      </c>
      <c r="H6874" s="7" cm="1">
        <f t="array" ref="H6874:J6875">_xlfn.ANCHORARRAY(AN6870)</f>
        <v>-5.1340728065685344</v>
      </c>
      <c r="I6874" s="7">
        <v>3.3496925702259657</v>
      </c>
      <c r="J6874" s="7">
        <v>3.3128078771441025</v>
      </c>
      <c r="L6874" s="7" cm="1">
        <f t="array" ref="L6874:L6875">MMULT(H6874:J6875,F6874:F6876)</f>
        <v>-1.7843802363425687</v>
      </c>
      <c r="N6874" s="7" cm="1">
        <f t="array" ref="N6874:N6876">_xlfn.VSTACK(1,1/(1+EXP(-_xlfn.ANCHORARRAY(L6874))))</f>
        <v>1</v>
      </c>
      <c r="P6874" s="7" cm="1">
        <f t="array" ref="P6874:R6874">_xlfn.ANCHORARRAY(AR6870)</f>
        <v>-2.567750683380507</v>
      </c>
      <c r="Q6874" s="7">
        <v>-5.9056371411698683</v>
      </c>
      <c r="R6874" s="7">
        <v>5.6042561835935985</v>
      </c>
      <c r="T6874" s="7" cm="1">
        <f t="array" ref="T6874">MMULT(P6874:R6874,_xlfn.ANCHORARRAY(N6874))</f>
        <v>1.8663319752786909</v>
      </c>
      <c r="V6874" s="18">
        <f t="shared" ref="V6874" si="15418">1/(1+EXP(-T6874))</f>
        <v>0.86603328566052851</v>
      </c>
      <c r="X6874" s="7">
        <f t="shared" ref="X6874" si="15419">D6874-V6874</f>
        <v>0.13396671433947149</v>
      </c>
      <c r="Z6874" s="7">
        <f t="shared" ref="Z6874" si="15420">V6874*(1-V6874)</f>
        <v>0.11601963378855794</v>
      </c>
      <c r="AB6874" s="7">
        <f t="shared" ref="AB6874" si="15421">Z6874*X6874</f>
        <v>1.5542769137521836E-2</v>
      </c>
      <c r="AD6874" s="7" cm="1">
        <f t="array" ref="AD6874:AF6874">P6874:R6874*AB6874</f>
        <v>-3.9909956074497148E-2</v>
      </c>
      <c r="AE6874" s="7">
        <v>-9.1789954695177714E-2</v>
      </c>
      <c r="AF6874" s="7">
        <v>8.7105660049124484E-2</v>
      </c>
      <c r="AH6874" s="7">
        <f t="shared" ref="AH6874" si="15422">N6874*(1-N6874)*AD6874</f>
        <v>0</v>
      </c>
      <c r="AJ6874" s="7" cm="1">
        <f t="array" ref="AJ6874:AL6874">TRANSPOSE(F6874:F6876)*AH6875*$D$4</f>
        <v>-6.7793458445831855E-3</v>
      </c>
      <c r="AK6874" s="7">
        <v>-6.7793458445831855E-3</v>
      </c>
      <c r="AL6874" s="7">
        <v>0</v>
      </c>
      <c r="AN6874" s="14" cm="1">
        <f t="array" ref="AN6874:AP6875">H6874:J6875+AJ6874:AL6875</f>
        <v>-5.1408521524131174</v>
      </c>
      <c r="AO6874" s="14">
        <v>3.3429132243813826</v>
      </c>
      <c r="AP6874" s="14">
        <v>3.3128078771441025</v>
      </c>
      <c r="AR6874" s="14" cm="1">
        <f t="array" ref="AR6874:AT6874">TRANSPOSE(TRANSPOSE(P6874:R6874)+_xlfn.ANCHORARRAY(N6874)*AB6874*$D$4)</f>
        <v>-2.5584250218979938</v>
      </c>
      <c r="AS6874" s="14">
        <v>-5.9042964551106207</v>
      </c>
      <c r="AT6874" s="14">
        <v>5.6130474232572158</v>
      </c>
    </row>
    <row r="6875" spans="1:46" x14ac:dyDescent="0.3">
      <c r="A6875" s="20"/>
      <c r="F6875" s="7" cm="1">
        <f t="array" ref="F6875:F6876">TRANSPOSE(_xlfn.CHOOSEROWS($G$4:$H$7,B6874))</f>
        <v>1</v>
      </c>
      <c r="H6875" s="7">
        <v>-1.7731897827524306</v>
      </c>
      <c r="I6875" s="7">
        <v>4.5735153444548597</v>
      </c>
      <c r="J6875" s="7">
        <v>4.5897305284349175</v>
      </c>
      <c r="L6875" s="7">
        <v>2.8003255617024294</v>
      </c>
      <c r="N6875" s="7">
        <v>0.14376310589461924</v>
      </c>
      <c r="AH6875" s="7">
        <f t="shared" ref="AH6875" si="15423">N6875*(1-N6875)*AE6874</f>
        <v>-1.1298909740971976E-2</v>
      </c>
      <c r="AJ6875" s="7" cm="1">
        <f t="array" ref="AJ6875:AL6875">TRANSPOSE(F6874:F6876)*AH6876*$D$4</f>
        <v>2.8234014511230626E-3</v>
      </c>
      <c r="AK6875" s="7">
        <v>2.8234014511230626E-3</v>
      </c>
      <c r="AL6875" s="7">
        <v>0</v>
      </c>
      <c r="AN6875" s="14">
        <v>-1.7703663813013075</v>
      </c>
      <c r="AO6875" s="14">
        <v>4.576338745905983</v>
      </c>
      <c r="AP6875" s="14">
        <v>4.5897305284349175</v>
      </c>
    </row>
    <row r="6876" spans="1:46" x14ac:dyDescent="0.3">
      <c r="A6876" s="20"/>
      <c r="F6876" s="7">
        <v>0</v>
      </c>
      <c r="N6876" s="7">
        <v>0.94269341430654163</v>
      </c>
      <c r="AH6876" s="7">
        <f t="shared" ref="AH6876" si="15424">N6876*(1-N6876)*AF6874</f>
        <v>4.7056690852051043E-3</v>
      </c>
    </row>
    <row r="6877" spans="1:46" x14ac:dyDescent="0.3">
      <c r="A6877" s="20"/>
    </row>
    <row r="6878" spans="1:46" x14ac:dyDescent="0.3">
      <c r="A6878" s="20">
        <v>1717</v>
      </c>
      <c r="B6878" s="7">
        <f t="shared" ref="B6878" si="15425">MOD(ROUNDDOWN(ROW(B6878)/4,0),4)+1</f>
        <v>4</v>
      </c>
      <c r="D6878" s="7" cm="1">
        <f t="array" ref="D6878">_xlfn.CHOOSEROWS($I$4:$I$7,B6878)</f>
        <v>0</v>
      </c>
      <c r="F6878" s="7">
        <f t="shared" ref="F6878" si="15426">1+0</f>
        <v>1</v>
      </c>
      <c r="H6878" s="7" cm="1">
        <f t="array" ref="H6878:J6879">_xlfn.ANCHORARRAY(AN6874)</f>
        <v>-5.1408521524131174</v>
      </c>
      <c r="I6878" s="7">
        <v>3.3429132243813826</v>
      </c>
      <c r="J6878" s="7">
        <v>3.3128078771441025</v>
      </c>
      <c r="L6878" s="7" cm="1">
        <f t="array" ref="L6878:L6879">MMULT(H6878:J6879,F6878:F6880)</f>
        <v>1.5148689491123677</v>
      </c>
      <c r="N6878" s="7" cm="1">
        <f t="array" ref="N6878:N6880">_xlfn.VSTACK(1,1/(1+EXP(-_xlfn.ANCHORARRAY(L6878))))</f>
        <v>1</v>
      </c>
      <c r="P6878" s="7" cm="1">
        <f t="array" ref="P6878:R6878">_xlfn.ANCHORARRAY(AR6874)</f>
        <v>-2.5584250218979938</v>
      </c>
      <c r="Q6878" s="7">
        <v>-5.9042964551106207</v>
      </c>
      <c r="R6878" s="7">
        <v>5.6130474232572158</v>
      </c>
      <c r="T6878" s="7" cm="1">
        <f t="array" ref="T6878">MMULT(P6878:R6878,_xlfn.ANCHORARRAY(N6878))</f>
        <v>-1.7890552243049545</v>
      </c>
      <c r="V6878" s="18">
        <f t="shared" ref="V6878" si="15427">1/(1+EXP(-T6878))</f>
        <v>0.14318859480342475</v>
      </c>
      <c r="X6878" s="7">
        <f t="shared" ref="X6878" si="15428">D6878-V6878</f>
        <v>-0.14318859480342475</v>
      </c>
      <c r="Z6878" s="7">
        <f t="shared" ref="Z6878" si="15429">V6878*(1-V6878)</f>
        <v>0.1226856211216454</v>
      </c>
      <c r="AB6878" s="7">
        <f t="shared" ref="AB6878" si="15430">Z6878*X6878</f>
        <v>-1.756718169099377E-2</v>
      </c>
      <c r="AD6878" s="7" cm="1">
        <f t="array" ref="AD6878:AF6878">P6878:R6878*AB6878</f>
        <v>4.494431720246677E-2</v>
      </c>
      <c r="AE6878" s="7">
        <v>0.10372184858441871</v>
      </c>
      <c r="AF6878" s="7">
        <v>-9.8605423924523927E-2</v>
      </c>
      <c r="AH6878" s="7">
        <f t="shared" ref="AH6878" si="15431">N6878*(1-N6878)*AD6878</f>
        <v>0</v>
      </c>
      <c r="AJ6878" s="7" cm="1">
        <f t="array" ref="AJ6878:AL6878">TRANSPOSE(F6878:F6880)*AH6879*$D$4</f>
        <v>9.1943000821339427E-3</v>
      </c>
      <c r="AK6878" s="7">
        <v>9.1943000821339427E-3</v>
      </c>
      <c r="AL6878" s="7">
        <v>9.1943000821339427E-3</v>
      </c>
      <c r="AN6878" s="14" cm="1">
        <f t="array" ref="AN6878:AP6879">H6878:J6879+AJ6878:AL6879</f>
        <v>-5.1316578523309833</v>
      </c>
      <c r="AO6878" s="14">
        <v>3.3521075244635163</v>
      </c>
      <c r="AP6878" s="14">
        <v>3.3220021772262363</v>
      </c>
      <c r="AR6878" s="14" cm="1">
        <f t="array" ref="AR6878:AT6878">TRANSPOSE(TRANSPOSE(P6878:R6878)+_xlfn.ANCHORARRAY(N6878)*AB6878*$D$4)</f>
        <v>-2.5689653309125902</v>
      </c>
      <c r="AS6878" s="14">
        <v>-5.9129372071757489</v>
      </c>
      <c r="AT6878" s="14">
        <v>5.6025135808108182</v>
      </c>
    </row>
    <row r="6879" spans="1:46" x14ac:dyDescent="0.3">
      <c r="A6879" s="20"/>
      <c r="F6879" s="7" cm="1">
        <f t="array" ref="F6879:F6880">TRANSPOSE(_xlfn.CHOOSEROWS($G$4:$H$7,B6878))</f>
        <v>1</v>
      </c>
      <c r="H6879" s="7">
        <v>-1.7703663813013075</v>
      </c>
      <c r="I6879" s="7">
        <v>4.576338745905983</v>
      </c>
      <c r="J6879" s="7">
        <v>4.5897305284349175</v>
      </c>
      <c r="L6879" s="7">
        <v>7.3957028930395925</v>
      </c>
      <c r="N6879" s="7">
        <v>0.81978166419618259</v>
      </c>
      <c r="AH6879" s="7">
        <f t="shared" ref="AH6879" si="15432">N6879*(1-N6879)*AE6878</f>
        <v>1.5323833470223239E-2</v>
      </c>
      <c r="AJ6879" s="7" cm="1">
        <f t="array" ref="AJ6879:AL6879">TRANSPOSE(F6878:F6880)*AH6880*$D$4</f>
        <v>-3.6274885353660955E-5</v>
      </c>
      <c r="AK6879" s="7">
        <v>-3.6274885353660955E-5</v>
      </c>
      <c r="AL6879" s="7">
        <v>-3.6274885353660955E-5</v>
      </c>
      <c r="AN6879" s="14">
        <v>-1.7704026561866613</v>
      </c>
      <c r="AO6879" s="14">
        <v>4.5763024710206297</v>
      </c>
      <c r="AP6879" s="14">
        <v>4.5896942535495642</v>
      </c>
    </row>
    <row r="6880" spans="1:46" x14ac:dyDescent="0.3">
      <c r="A6880" s="20"/>
      <c r="F6880" s="7">
        <v>1</v>
      </c>
      <c r="N6880" s="7">
        <v>0.99938649159248127</v>
      </c>
      <c r="AH6880" s="7">
        <f t="shared" ref="AH6880" si="15433">N6880*(1-N6880)*AF6878</f>
        <v>-6.0458142256101595E-5</v>
      </c>
    </row>
    <row r="6881" spans="1:46" x14ac:dyDescent="0.3">
      <c r="A6881" s="20"/>
    </row>
    <row r="6882" spans="1:46" x14ac:dyDescent="0.3">
      <c r="A6882" s="20">
        <v>1718</v>
      </c>
      <c r="B6882" s="7">
        <f t="shared" ref="B6882" si="15434">MOD(ROUNDDOWN(ROW(B6882)/4,0),4)+1</f>
        <v>1</v>
      </c>
      <c r="D6882" s="7" cm="1">
        <f t="array" ref="D6882">_xlfn.CHOOSEROWS($I$4:$I$7,B6882)</f>
        <v>0</v>
      </c>
      <c r="F6882" s="7">
        <f t="shared" ref="F6882" si="15435">1+0</f>
        <v>1</v>
      </c>
      <c r="H6882" s="7" cm="1">
        <f t="array" ref="H6882:J6883">_xlfn.ANCHORARRAY(AN6878)</f>
        <v>-5.1316578523309833</v>
      </c>
      <c r="I6882" s="7">
        <v>3.3521075244635163</v>
      </c>
      <c r="J6882" s="7">
        <v>3.3220021772262363</v>
      </c>
      <c r="L6882" s="7" cm="1">
        <f t="array" ref="L6882:L6883">MMULT(H6882:J6883,F6882:F6884)</f>
        <v>-5.1316578523309833</v>
      </c>
      <c r="N6882" s="7" cm="1">
        <f t="array" ref="N6882:N6884">_xlfn.VSTACK(1,1/(1+EXP(-_xlfn.ANCHORARRAY(L6882))))</f>
        <v>1</v>
      </c>
      <c r="P6882" s="7" cm="1">
        <f t="array" ref="P6882:R6882">_xlfn.ANCHORARRAY(AR6878)</f>
        <v>-2.5689653309125902</v>
      </c>
      <c r="Q6882" s="7">
        <v>-5.9129372071757489</v>
      </c>
      <c r="R6882" s="7">
        <v>5.6025135808108182</v>
      </c>
      <c r="T6882" s="7" cm="1">
        <f t="array" ref="T6882">MMULT(P6882:R6882,_xlfn.ANCHORARRAY(N6882))</f>
        <v>-1.7885641680000302</v>
      </c>
      <c r="V6882" s="18">
        <f t="shared" ref="V6882" si="15436">1/(1+EXP(-T6882))</f>
        <v>0.14324885090773185</v>
      </c>
      <c r="X6882" s="7">
        <f t="shared" ref="X6882" si="15437">D6882-V6882</f>
        <v>-0.14324885090773185</v>
      </c>
      <c r="Z6882" s="7">
        <f t="shared" ref="Z6882" si="15438">V6882*(1-V6882)</f>
        <v>0.12272861762134625</v>
      </c>
      <c r="AB6882" s="7">
        <f t="shared" ref="AB6882" si="15439">Z6882*X6882</f>
        <v>-1.758073344775226E-2</v>
      </c>
      <c r="AD6882" s="7" cm="1">
        <f t="array" ref="AD6882:AF6882">P6882:R6882*AB6882</f>
        <v>4.5164294719290926E-2</v>
      </c>
      <c r="AE6882" s="7">
        <v>0.10395377293265352</v>
      </c>
      <c r="AF6882" s="7">
        <v>-9.8496297901647031E-2</v>
      </c>
      <c r="AH6882" s="7">
        <f t="shared" ref="AH6882" si="15440">N6882*(1-N6882)*AD6882</f>
        <v>0</v>
      </c>
      <c r="AJ6882" s="7" cm="1">
        <f t="array" ref="AJ6882:AL6882">TRANSPOSE(F6882:F6884)*AH6883*$D$4</f>
        <v>3.6410392880278653E-4</v>
      </c>
      <c r="AK6882" s="7">
        <v>0</v>
      </c>
      <c r="AL6882" s="7">
        <v>0</v>
      </c>
      <c r="AN6882" s="14" cm="1">
        <f t="array" ref="AN6882:AP6883">H6882:J6883+AJ6882:AL6883</f>
        <v>-5.1312937484021806</v>
      </c>
      <c r="AO6882" s="14">
        <v>3.3521075244635163</v>
      </c>
      <c r="AP6882" s="14">
        <v>3.3220021772262363</v>
      </c>
      <c r="AR6882" s="14" cm="1">
        <f t="array" ref="AR6882:AT6882">TRANSPOSE(TRANSPOSE(P6882:R6882)+_xlfn.ANCHORARRAY(N6882)*AB6882*$D$4)</f>
        <v>-2.5795137709812415</v>
      </c>
      <c r="AS6882" s="14">
        <v>-5.9129991484057038</v>
      </c>
      <c r="AT6882" s="14">
        <v>5.6009788644061675</v>
      </c>
    </row>
    <row r="6883" spans="1:46" x14ac:dyDescent="0.3">
      <c r="A6883" s="20"/>
      <c r="F6883" s="7" cm="1">
        <f t="array" ref="F6883:F6884">TRANSPOSE(_xlfn.CHOOSEROWS($G$4:$H$7,B6882))</f>
        <v>0</v>
      </c>
      <c r="H6883" s="7">
        <v>-1.7704026561866613</v>
      </c>
      <c r="I6883" s="7">
        <v>4.5763024710206297</v>
      </c>
      <c r="J6883" s="7">
        <v>4.5896942535495642</v>
      </c>
      <c r="L6883" s="7">
        <v>-1.7704026561866613</v>
      </c>
      <c r="N6883" s="7">
        <v>5.8720748804326917E-3</v>
      </c>
      <c r="AH6883" s="7">
        <f t="shared" ref="AH6883" si="15441">N6883*(1-N6883)*AE6882</f>
        <v>6.0683988133797761E-4</v>
      </c>
      <c r="AJ6883" s="7" cm="1">
        <f t="array" ref="AJ6883:AL6883">TRANSPOSE(F6882:F6884)*AH6884*$D$4</f>
        <v>-7.3472878221735923E-3</v>
      </c>
      <c r="AK6883" s="7">
        <v>0</v>
      </c>
      <c r="AL6883" s="7">
        <v>0</v>
      </c>
      <c r="AN6883" s="14">
        <v>-1.7777499440088349</v>
      </c>
      <c r="AO6883" s="14">
        <v>4.5763024710206297</v>
      </c>
      <c r="AP6883" s="14">
        <v>4.5896942535495642</v>
      </c>
    </row>
    <row r="6884" spans="1:46" x14ac:dyDescent="0.3">
      <c r="A6884" s="20"/>
      <c r="F6884" s="7">
        <v>0</v>
      </c>
      <c r="N6884" s="7">
        <v>0.14549226185694039</v>
      </c>
      <c r="AH6884" s="7">
        <f t="shared" ref="AH6884" si="15442">N6884*(1-N6884)*AF6882</f>
        <v>-1.2245479703622655E-2</v>
      </c>
    </row>
    <row r="6885" spans="1:46" x14ac:dyDescent="0.3">
      <c r="A6885" s="20"/>
    </row>
    <row r="6886" spans="1:46" x14ac:dyDescent="0.3">
      <c r="A6886" s="20">
        <v>1719</v>
      </c>
      <c r="B6886" s="7">
        <f t="shared" ref="B6886" si="15443">MOD(ROUNDDOWN(ROW(B6886)/4,0),4)+1</f>
        <v>2</v>
      </c>
      <c r="D6886" s="7" cm="1">
        <f t="array" ref="D6886">_xlfn.CHOOSEROWS($I$4:$I$7,B6886)</f>
        <v>1</v>
      </c>
      <c r="F6886" s="7">
        <f t="shared" ref="F6886" si="15444">1+0</f>
        <v>1</v>
      </c>
      <c r="H6886" s="7" cm="1">
        <f t="array" ref="H6886:J6887">_xlfn.ANCHORARRAY(AN6882)</f>
        <v>-5.1312937484021806</v>
      </c>
      <c r="I6886" s="7">
        <v>3.3521075244635163</v>
      </c>
      <c r="J6886" s="7">
        <v>3.3220021772262363</v>
      </c>
      <c r="L6886" s="7" cm="1">
        <f t="array" ref="L6886:L6887">MMULT(H6886:J6887,F6886:F6888)</f>
        <v>-1.8092915711759443</v>
      </c>
      <c r="N6886" s="7" cm="1">
        <f t="array" ref="N6886:N6888">_xlfn.VSTACK(1,1/(1+EXP(-_xlfn.ANCHORARRAY(L6886))))</f>
        <v>1</v>
      </c>
      <c r="P6886" s="7" cm="1">
        <f t="array" ref="P6886:R6886">_xlfn.ANCHORARRAY(AR6882)</f>
        <v>-2.5795137709812415</v>
      </c>
      <c r="Q6886" s="7">
        <v>-5.9129991484057038</v>
      </c>
      <c r="R6886" s="7">
        <v>5.6009788644061675</v>
      </c>
      <c r="T6886" s="7" cm="1">
        <f t="array" ref="T6886">MMULT(P6886:R6886,_xlfn.ANCHORARRAY(N6886))</f>
        <v>1.8718901615785306</v>
      </c>
      <c r="V6886" s="18">
        <f t="shared" ref="V6886" si="15445">1/(1+EXP(-T6886))</f>
        <v>0.86667683345689295</v>
      </c>
      <c r="X6886" s="7">
        <f t="shared" ref="X6886" si="15446">D6886-V6886</f>
        <v>0.13332316654310705</v>
      </c>
      <c r="Z6886" s="7">
        <f t="shared" ref="Z6886" si="15447">V6886*(1-V6886)</f>
        <v>0.115548099806026</v>
      </c>
      <c r="AB6886" s="7">
        <f t="shared" ref="AB6886" si="15448">Z6886*X6886</f>
        <v>1.5405238554178359E-2</v>
      </c>
      <c r="AD6886" s="7" cm="1">
        <f t="array" ref="AD6886:AF6886">P6886:R6886*AB6886</f>
        <v>-3.9738024995754226E-2</v>
      </c>
      <c r="AE6886" s="7">
        <v>-9.1091162451843358E-2</v>
      </c>
      <c r="AF6886" s="7">
        <v>8.6284415543088022E-2</v>
      </c>
      <c r="AH6886" s="7">
        <f t="shared" ref="AH6886" si="15449">N6886*(1-N6886)*AD6886</f>
        <v>0</v>
      </c>
      <c r="AJ6886" s="7" cm="1">
        <f t="array" ref="AJ6886:AL6886">TRANSPOSE(F6886:F6888)*AH6887*$D$4</f>
        <v>-6.6088781992282419E-3</v>
      </c>
      <c r="AK6886" s="7">
        <v>0</v>
      </c>
      <c r="AL6886" s="7">
        <v>-6.6088781992282419E-3</v>
      </c>
      <c r="AN6886" s="14" cm="1">
        <f t="array" ref="AN6886:AP6887">H6886:J6887+AJ6886:AL6887</f>
        <v>-5.1379026266014085</v>
      </c>
      <c r="AO6886" s="14">
        <v>3.3521075244635163</v>
      </c>
      <c r="AP6886" s="14">
        <v>3.3153932990270079</v>
      </c>
      <c r="AR6886" s="14" cm="1">
        <f t="array" ref="AR6886:AT6886">TRANSPOSE(TRANSPOSE(P6886:R6886)+_xlfn.ANCHORARRAY(N6886)*AB6886*$D$4)</f>
        <v>-2.5702706278487346</v>
      </c>
      <c r="AS6886" s="14">
        <v>-5.9116984184799701</v>
      </c>
      <c r="AT6886" s="14">
        <v>5.6096980864947881</v>
      </c>
    </row>
    <row r="6887" spans="1:46" x14ac:dyDescent="0.3">
      <c r="A6887" s="20"/>
      <c r="F6887" s="7" cm="1">
        <f t="array" ref="F6887:F6888">TRANSPOSE(_xlfn.CHOOSEROWS($G$4:$H$7,B6886))</f>
        <v>0</v>
      </c>
      <c r="H6887" s="7">
        <v>-1.7777499440088349</v>
      </c>
      <c r="I6887" s="7">
        <v>4.5763024710206297</v>
      </c>
      <c r="J6887" s="7">
        <v>4.5896942535495642</v>
      </c>
      <c r="L6887" s="7">
        <v>2.8119443095407295</v>
      </c>
      <c r="N6887" s="7">
        <v>0.14072376756338575</v>
      </c>
      <c r="AH6887" s="7">
        <f t="shared" ref="AH6887" si="15450">N6887*(1-N6887)*AE6886</f>
        <v>-1.1014796998713737E-2</v>
      </c>
      <c r="AJ6887" s="7" cm="1">
        <f t="array" ref="AJ6887:AL6887">TRANSPOSE(F6886:F6888)*AH6888*$D$4</f>
        <v>2.7681386430720681E-3</v>
      </c>
      <c r="AK6887" s="7">
        <v>0</v>
      </c>
      <c r="AL6887" s="7">
        <v>2.7681386430720681E-3</v>
      </c>
      <c r="AN6887" s="14">
        <v>-1.7749818053657629</v>
      </c>
      <c r="AO6887" s="14">
        <v>4.5763024710206297</v>
      </c>
      <c r="AP6887" s="14">
        <v>4.592462392192636</v>
      </c>
    </row>
    <row r="6888" spans="1:46" x14ac:dyDescent="0.3">
      <c r="A6888" s="20"/>
      <c r="F6888" s="7">
        <v>1</v>
      </c>
      <c r="N6888" s="7">
        <v>0.94331786964932363</v>
      </c>
      <c r="AH6888" s="7">
        <f t="shared" ref="AH6888" si="15451">N6888*(1-N6888)*AF6886</f>
        <v>4.6135644051201134E-3</v>
      </c>
    </row>
    <row r="6889" spans="1:46" x14ac:dyDescent="0.3">
      <c r="A6889" s="20"/>
    </row>
    <row r="6890" spans="1:46" x14ac:dyDescent="0.3">
      <c r="A6890" s="20">
        <v>1720</v>
      </c>
      <c r="B6890" s="7">
        <f t="shared" ref="B6890" si="15452">MOD(ROUNDDOWN(ROW(B6890)/4,0),4)+1</f>
        <v>3</v>
      </c>
      <c r="D6890" s="7" cm="1">
        <f t="array" ref="D6890">_xlfn.CHOOSEROWS($I$4:$I$7,B6890)</f>
        <v>1</v>
      </c>
      <c r="F6890" s="7">
        <f t="shared" ref="F6890" si="15453">1+0</f>
        <v>1</v>
      </c>
      <c r="H6890" s="7" cm="1">
        <f t="array" ref="H6890:J6891">_xlfn.ANCHORARRAY(AN6886)</f>
        <v>-5.1379026266014085</v>
      </c>
      <c r="I6890" s="7">
        <v>3.3521075244635163</v>
      </c>
      <c r="J6890" s="7">
        <v>3.3153932990270079</v>
      </c>
      <c r="L6890" s="7" cm="1">
        <f t="array" ref="L6890:L6891">MMULT(H6890:J6891,F6890:F6892)</f>
        <v>-1.7857951021378922</v>
      </c>
      <c r="N6890" s="7" cm="1">
        <f t="array" ref="N6890:N6892">_xlfn.VSTACK(1,1/(1+EXP(-_xlfn.ANCHORARRAY(L6890))))</f>
        <v>1</v>
      </c>
      <c r="P6890" s="7" cm="1">
        <f t="array" ref="P6890:R6890">_xlfn.ANCHORARRAY(AR6886)</f>
        <v>-2.5702706278487346</v>
      </c>
      <c r="Q6890" s="7">
        <v>-5.9116984184799701</v>
      </c>
      <c r="R6890" s="7">
        <v>5.6096980864947881</v>
      </c>
      <c r="T6890" s="7" cm="1">
        <f t="array" ref="T6890">MMULT(P6890:R6890,_xlfn.ANCHORARRAY(N6890))</f>
        <v>1.8694012043830752</v>
      </c>
      <c r="V6890" s="18">
        <f t="shared" ref="V6890" si="15454">1/(1+EXP(-T6890))</f>
        <v>0.86638897662055314</v>
      </c>
      <c r="X6890" s="7">
        <f t="shared" ref="X6890" si="15455">D6890-V6890</f>
        <v>0.13361102337944686</v>
      </c>
      <c r="Z6890" s="7">
        <f t="shared" ref="Z6890" si="15456">V6890*(1-V6890)</f>
        <v>0.11575911781094377</v>
      </c>
      <c r="AB6890" s="7">
        <f t="shared" ref="AB6890" si="15457">Z6890*X6890</f>
        <v>1.5466694196222151E-2</v>
      </c>
      <c r="AD6890" s="7" cm="1">
        <f t="array" ref="AD6890:AF6890">P6890:R6890*AB6890</f>
        <v>-3.9753589802468285E-2</v>
      </c>
      <c r="AE6890" s="7">
        <v>-9.1434431618919829E-2</v>
      </c>
      <c r="AF6890" s="7">
        <v>8.6763484836947444E-2</v>
      </c>
      <c r="AH6890" s="7">
        <f t="shared" ref="AH6890" si="15458">N6890*(1-N6890)*AD6890</f>
        <v>0</v>
      </c>
      <c r="AJ6890" s="7" cm="1">
        <f t="array" ref="AJ6890:AL6890">TRANSPOSE(F6890:F6892)*AH6891*$D$4</f>
        <v>-6.7462822035361985E-3</v>
      </c>
      <c r="AK6890" s="7">
        <v>-6.7462822035361985E-3</v>
      </c>
      <c r="AL6890" s="7">
        <v>0</v>
      </c>
      <c r="AN6890" s="14" cm="1">
        <f t="array" ref="AN6890:AP6891">H6890:J6891+AJ6890:AL6891</f>
        <v>-5.1446489088049443</v>
      </c>
      <c r="AO6890" s="14">
        <v>3.3453612422599801</v>
      </c>
      <c r="AP6890" s="14">
        <v>3.3153932990270079</v>
      </c>
      <c r="AR6890" s="14" cm="1">
        <f t="array" ref="AR6890:AT6890">TRANSPOSE(TRANSPOSE(P6890:R6890)+_xlfn.ANCHORARRAY(N6890)*AB6890*$D$4)</f>
        <v>-2.5609906113310013</v>
      </c>
      <c r="AS6890" s="14">
        <v>-5.9103659099063908</v>
      </c>
      <c r="AT6890" s="14">
        <v>5.6184467956065358</v>
      </c>
    </row>
    <row r="6891" spans="1:46" x14ac:dyDescent="0.3">
      <c r="A6891" s="20"/>
      <c r="F6891" s="7" cm="1">
        <f t="array" ref="F6891:F6892">TRANSPOSE(_xlfn.CHOOSEROWS($G$4:$H$7,B6890))</f>
        <v>1</v>
      </c>
      <c r="H6891" s="7">
        <v>-1.7749818053657629</v>
      </c>
      <c r="I6891" s="7">
        <v>4.5763024710206297</v>
      </c>
      <c r="J6891" s="7">
        <v>4.592462392192636</v>
      </c>
      <c r="L6891" s="7">
        <v>2.8013206656548668</v>
      </c>
      <c r="N6891" s="7">
        <v>0.14358903036793613</v>
      </c>
      <c r="AH6891" s="7">
        <f t="shared" ref="AH6891" si="15459">N6891*(1-N6891)*AE6890</f>
        <v>-1.124380367256033E-2</v>
      </c>
      <c r="AJ6891" s="7" cm="1">
        <f t="array" ref="AJ6891:AL6891">TRANSPOSE(F6890:F6892)*AH6892*$D$4</f>
        <v>2.8098334959578107E-3</v>
      </c>
      <c r="AK6891" s="7">
        <v>2.8098334959578107E-3</v>
      </c>
      <c r="AL6891" s="7">
        <v>0</v>
      </c>
      <c r="AN6891" s="14">
        <v>-1.772171971869805</v>
      </c>
      <c r="AO6891" s="14">
        <v>4.5791123045165874</v>
      </c>
      <c r="AP6891" s="14">
        <v>4.592462392192636</v>
      </c>
    </row>
    <row r="6892" spans="1:46" x14ac:dyDescent="0.3">
      <c r="A6892" s="20"/>
      <c r="F6892" s="7">
        <v>0</v>
      </c>
      <c r="N6892" s="7">
        <v>0.94274714867472287</v>
      </c>
      <c r="AH6892" s="7">
        <f t="shared" ref="AH6892" si="15460">N6892*(1-N6892)*AF6890</f>
        <v>4.6830558265963515E-3</v>
      </c>
    </row>
    <row r="6893" spans="1:46" x14ac:dyDescent="0.3">
      <c r="A6893" s="20"/>
    </row>
    <row r="6894" spans="1:46" x14ac:dyDescent="0.3">
      <c r="A6894" s="20">
        <v>1721</v>
      </c>
      <c r="B6894" s="7">
        <f t="shared" ref="B6894" si="15461">MOD(ROUNDDOWN(ROW(B6894)/4,0),4)+1</f>
        <v>4</v>
      </c>
      <c r="D6894" s="7" cm="1">
        <f t="array" ref="D6894">_xlfn.CHOOSEROWS($I$4:$I$7,B6894)</f>
        <v>0</v>
      </c>
      <c r="F6894" s="7">
        <f t="shared" ref="F6894" si="15462">1+0</f>
        <v>1</v>
      </c>
      <c r="H6894" s="7" cm="1">
        <f t="array" ref="H6894:J6895">_xlfn.ANCHORARRAY(AN6890)</f>
        <v>-5.1446489088049443</v>
      </c>
      <c r="I6894" s="7">
        <v>3.3453612422599801</v>
      </c>
      <c r="J6894" s="7">
        <v>3.3153932990270079</v>
      </c>
      <c r="L6894" s="7" cm="1">
        <f t="array" ref="L6894:L6895">MMULT(H6894:J6895,F6894:F6896)</f>
        <v>1.5161056324820437</v>
      </c>
      <c r="N6894" s="7" cm="1">
        <f t="array" ref="N6894:N6896">_xlfn.VSTACK(1,1/(1+EXP(-_xlfn.ANCHORARRAY(L6894))))</f>
        <v>1</v>
      </c>
      <c r="P6894" s="7" cm="1">
        <f t="array" ref="P6894:R6894">_xlfn.ANCHORARRAY(AR6890)</f>
        <v>-2.5609906113310013</v>
      </c>
      <c r="Q6894" s="7">
        <v>-5.9103659099063908</v>
      </c>
      <c r="R6894" s="7">
        <v>5.6184467956065358</v>
      </c>
      <c r="T6894" s="7" cm="1">
        <f t="array" ref="T6894">MMULT(P6894:R6894,_xlfn.ANCHORARRAY(N6894))</f>
        <v>-1.7922670993266463</v>
      </c>
      <c r="V6894" s="18">
        <f t="shared" ref="V6894" si="15463">1/(1+EXP(-T6894))</f>
        <v>0.14279499533802026</v>
      </c>
      <c r="X6894" s="7">
        <f t="shared" ref="X6894" si="15464">D6894-V6894</f>
        <v>-0.14279499533802026</v>
      </c>
      <c r="Z6894" s="7">
        <f t="shared" ref="Z6894" si="15465">V6894*(1-V6894)</f>
        <v>0.12240458464443503</v>
      </c>
      <c r="AB6894" s="7">
        <f t="shared" ref="AB6894" si="15466">Z6894*X6894</f>
        <v>-1.7478762093654406E-2</v>
      </c>
      <c r="AD6894" s="7" cm="1">
        <f t="array" ref="AD6894:AF6894">P6894:R6894*AB6894</f>
        <v>4.4762945619537128E-2</v>
      </c>
      <c r="AE6894" s="7">
        <v>0.10330587962569905</v>
      </c>
      <c r="AF6894" s="7">
        <v>-9.8203494876261579E-2</v>
      </c>
      <c r="AH6894" s="7">
        <f t="shared" ref="AH6894" si="15467">N6894*(1-N6894)*AD6894</f>
        <v>0</v>
      </c>
      <c r="AJ6894" s="7" cm="1">
        <f t="array" ref="AJ6894:AL6894">TRANSPOSE(F6894:F6896)*AH6895*$D$4</f>
        <v>9.1501848535857841E-3</v>
      </c>
      <c r="AK6894" s="7">
        <v>9.1501848535857841E-3</v>
      </c>
      <c r="AL6894" s="7">
        <v>9.1501848535857841E-3</v>
      </c>
      <c r="AN6894" s="14" cm="1">
        <f t="array" ref="AN6894:AP6895">H6894:J6895+AJ6894:AL6895</f>
        <v>-5.1354987239513585</v>
      </c>
      <c r="AO6894" s="14">
        <v>3.3545114271135659</v>
      </c>
      <c r="AP6894" s="14">
        <v>3.3245434838805936</v>
      </c>
      <c r="AR6894" s="14" cm="1">
        <f t="array" ref="AR6894:AT6894">TRANSPOSE(TRANSPOSE(P6894:R6894)+_xlfn.ANCHORARRAY(N6894)*AB6894*$D$4)</f>
        <v>-2.571477868587194</v>
      </c>
      <c r="AS6894" s="14">
        <v>-5.9189650864525829</v>
      </c>
      <c r="AT6894" s="14">
        <v>5.6079659486245541</v>
      </c>
    </row>
    <row r="6895" spans="1:46" x14ac:dyDescent="0.3">
      <c r="A6895" s="20"/>
      <c r="F6895" s="7" cm="1">
        <f t="array" ref="F6895:F6896">TRANSPOSE(_xlfn.CHOOSEROWS($G$4:$H$7,B6894))</f>
        <v>1</v>
      </c>
      <c r="H6895" s="7">
        <v>-1.772171971869805</v>
      </c>
      <c r="I6895" s="7">
        <v>4.5791123045165874</v>
      </c>
      <c r="J6895" s="7">
        <v>4.592462392192636</v>
      </c>
      <c r="L6895" s="7">
        <v>7.3994027248394181</v>
      </c>
      <c r="N6895" s="7">
        <v>0.81996429916075575</v>
      </c>
      <c r="AH6895" s="7">
        <f t="shared" ref="AH6895" si="15468">N6895*(1-N6895)*AE6894</f>
        <v>1.525030808930964E-2</v>
      </c>
      <c r="AJ6895" s="7" cm="1">
        <f t="array" ref="AJ6895:AL6895">TRANSPOSE(F6894:F6896)*AH6896*$D$4</f>
        <v>-3.5993770164202818E-5</v>
      </c>
      <c r="AK6895" s="7">
        <v>-3.5993770164202818E-5</v>
      </c>
      <c r="AL6895" s="7">
        <v>-3.5993770164202818E-5</v>
      </c>
      <c r="AN6895" s="14">
        <v>-1.7722079656399692</v>
      </c>
      <c r="AO6895" s="14">
        <v>4.579076310746423</v>
      </c>
      <c r="AP6895" s="14">
        <v>4.5924263984224716</v>
      </c>
    </row>
    <row r="6896" spans="1:46" x14ac:dyDescent="0.3">
      <c r="A6896" s="20"/>
      <c r="F6896" s="7">
        <v>1</v>
      </c>
      <c r="N6896" s="7">
        <v>0.99938875589160159</v>
      </c>
      <c r="AH6896" s="7">
        <f t="shared" ref="AH6896" si="15469">N6896*(1-N6896)*AF6894</f>
        <v>-5.9989616940338027E-5</v>
      </c>
    </row>
    <row r="6897" spans="1:46" x14ac:dyDescent="0.3">
      <c r="A6897" s="20"/>
    </row>
    <row r="6898" spans="1:46" x14ac:dyDescent="0.3">
      <c r="A6898" s="20">
        <v>1722</v>
      </c>
      <c r="B6898" s="7">
        <f t="shared" ref="B6898" si="15470">MOD(ROUNDDOWN(ROW(B6898)/4,0),4)+1</f>
        <v>1</v>
      </c>
      <c r="D6898" s="7" cm="1">
        <f t="array" ref="D6898">_xlfn.CHOOSEROWS($I$4:$I$7,B6898)</f>
        <v>0</v>
      </c>
      <c r="F6898" s="7">
        <f t="shared" ref="F6898" si="15471">1+0</f>
        <v>1</v>
      </c>
      <c r="H6898" s="7" cm="1">
        <f t="array" ref="H6898:J6899">_xlfn.ANCHORARRAY(AN6894)</f>
        <v>-5.1354987239513585</v>
      </c>
      <c r="I6898" s="7">
        <v>3.3545114271135659</v>
      </c>
      <c r="J6898" s="7">
        <v>3.3245434838805936</v>
      </c>
      <c r="L6898" s="7" cm="1">
        <f t="array" ref="L6898:L6899">MMULT(H6898:J6899,F6898:F6900)</f>
        <v>-5.1354987239513585</v>
      </c>
      <c r="N6898" s="7" cm="1">
        <f t="array" ref="N6898:N6900">_xlfn.VSTACK(1,1/(1+EXP(-_xlfn.ANCHORARRAY(L6898))))</f>
        <v>1</v>
      </c>
      <c r="P6898" s="7" cm="1">
        <f t="array" ref="P6898:R6898">_xlfn.ANCHORARRAY(AR6894)</f>
        <v>-2.571477868587194</v>
      </c>
      <c r="Q6898" s="7">
        <v>-5.9189650864525829</v>
      </c>
      <c r="R6898" s="7">
        <v>5.6079659486245541</v>
      </c>
      <c r="T6898" s="7" cm="1">
        <f t="array" ref="T6898">MMULT(P6898:R6898,_xlfn.ANCHORARRAY(N6898))</f>
        <v>-1.7914442319364081</v>
      </c>
      <c r="V6898" s="18">
        <f t="shared" ref="V6898" si="15472">1/(1+EXP(-T6898))</f>
        <v>0.1428957476878297</v>
      </c>
      <c r="X6898" s="7">
        <f t="shared" ref="X6898" si="15473">D6898-V6898</f>
        <v>-0.1428957476878297</v>
      </c>
      <c r="Z6898" s="7">
        <f t="shared" ref="Z6898" si="15474">V6898*(1-V6898)</f>
        <v>0.12247655298056583</v>
      </c>
      <c r="AB6898" s="7">
        <f t="shared" ref="AB6898" si="15475">Z6898*X6898</f>
        <v>-1.7501378612386039E-2</v>
      </c>
      <c r="AD6898" s="7" cm="1">
        <f t="array" ref="AD6898:AF6898">P6898:R6898*AB6898</f>
        <v>4.5004407771515952E-2</v>
      </c>
      <c r="AE6898" s="7">
        <v>0.10359004897150091</v>
      </c>
      <c r="AF6898" s="7">
        <v>-9.8147135312246961E-2</v>
      </c>
      <c r="AH6898" s="7">
        <f t="shared" ref="AH6898" si="15476">N6898*(1-N6898)*AD6898</f>
        <v>0</v>
      </c>
      <c r="AJ6898" s="7" cm="1">
        <f t="array" ref="AJ6898:AL6898">TRANSPOSE(F6898:F6900)*AH6899*$D$4</f>
        <v>3.6145532773580025E-4</v>
      </c>
      <c r="AK6898" s="7">
        <v>0</v>
      </c>
      <c r="AL6898" s="7">
        <v>0</v>
      </c>
      <c r="AN6898" s="14" cm="1">
        <f t="array" ref="AN6898:AP6899">H6898:J6899+AJ6898:AL6899</f>
        <v>-5.1351372686236223</v>
      </c>
      <c r="AO6898" s="14">
        <v>3.3545114271135659</v>
      </c>
      <c r="AP6898" s="14">
        <v>3.3245434838805936</v>
      </c>
      <c r="AR6898" s="14" cm="1">
        <f t="array" ref="AR6898:AT6898">TRANSPOSE(TRANSPOSE(P6898:R6898)+_xlfn.ANCHORARRAY(N6898)*AB6898*$D$4)</f>
        <v>-2.5819786957546258</v>
      </c>
      <c r="AS6898" s="14">
        <v>-5.9190265130985562</v>
      </c>
      <c r="AT6898" s="14">
        <v>5.6064405148657697</v>
      </c>
    </row>
    <row r="6899" spans="1:46" x14ac:dyDescent="0.3">
      <c r="A6899" s="20"/>
      <c r="F6899" s="7" cm="1">
        <f t="array" ref="F6899:F6900">TRANSPOSE(_xlfn.CHOOSEROWS($G$4:$H$7,B6898))</f>
        <v>0</v>
      </c>
      <c r="H6899" s="7">
        <v>-1.7722079656399692</v>
      </c>
      <c r="I6899" s="7">
        <v>4.579076310746423</v>
      </c>
      <c r="J6899" s="7">
        <v>4.5924263984224716</v>
      </c>
      <c r="L6899" s="7">
        <v>-1.7722079656399692</v>
      </c>
      <c r="N6899" s="7">
        <v>5.8496959328895115E-3</v>
      </c>
      <c r="AH6899" s="7">
        <f t="shared" ref="AH6899" si="15477">N6899*(1-N6899)*AE6898</f>
        <v>6.0242554622633377E-4</v>
      </c>
      <c r="AJ6899" s="7" cm="1">
        <f t="array" ref="AJ6899:AL6899">TRANSPOSE(F6898:F6900)*AH6900*$D$4</f>
        <v>-7.311874092645187E-3</v>
      </c>
      <c r="AK6899" s="7">
        <v>0</v>
      </c>
      <c r="AL6899" s="7">
        <v>0</v>
      </c>
      <c r="AN6899" s="14">
        <v>-1.7795198397326144</v>
      </c>
      <c r="AO6899" s="14">
        <v>4.579076310746423</v>
      </c>
      <c r="AP6899" s="14">
        <v>4.5924263984224716</v>
      </c>
    </row>
    <row r="6900" spans="1:46" x14ac:dyDescent="0.3">
      <c r="A6900" s="20"/>
      <c r="F6900" s="7">
        <v>0</v>
      </c>
      <c r="N6900" s="7">
        <v>0.14526796170075368</v>
      </c>
      <c r="AH6900" s="7">
        <f t="shared" ref="AH6900" si="15478">N6900*(1-N6900)*AF6898</f>
        <v>-1.2186456821075312E-2</v>
      </c>
    </row>
    <row r="6901" spans="1:46" x14ac:dyDescent="0.3">
      <c r="A6901" s="20"/>
    </row>
    <row r="6902" spans="1:46" x14ac:dyDescent="0.3">
      <c r="A6902" s="20">
        <v>1723</v>
      </c>
      <c r="B6902" s="7">
        <f t="shared" ref="B6902" si="15479">MOD(ROUNDDOWN(ROW(B6902)/4,0),4)+1</f>
        <v>2</v>
      </c>
      <c r="D6902" s="7" cm="1">
        <f t="array" ref="D6902">_xlfn.CHOOSEROWS($I$4:$I$7,B6902)</f>
        <v>1</v>
      </c>
      <c r="F6902" s="7">
        <f t="shared" ref="F6902" si="15480">1+0</f>
        <v>1</v>
      </c>
      <c r="H6902" s="7" cm="1">
        <f t="array" ref="H6902:J6903">_xlfn.ANCHORARRAY(AN6898)</f>
        <v>-5.1351372686236223</v>
      </c>
      <c r="I6902" s="7">
        <v>3.3545114271135659</v>
      </c>
      <c r="J6902" s="7">
        <v>3.3245434838805936</v>
      </c>
      <c r="L6902" s="7" cm="1">
        <f t="array" ref="L6902:L6903">MMULT(H6902:J6903,F6902:F6904)</f>
        <v>-1.8105937847430287</v>
      </c>
      <c r="N6902" s="7" cm="1">
        <f t="array" ref="N6902:N6904">_xlfn.VSTACK(1,1/(1+EXP(-_xlfn.ANCHORARRAY(L6902))))</f>
        <v>1</v>
      </c>
      <c r="P6902" s="7" cm="1">
        <f t="array" ref="P6902:R6902">_xlfn.ANCHORARRAY(AR6898)</f>
        <v>-2.5819786957546258</v>
      </c>
      <c r="Q6902" s="7">
        <v>-5.9190265130985562</v>
      </c>
      <c r="R6902" s="7">
        <v>5.6064405148657697</v>
      </c>
      <c r="T6902" s="7" cm="1">
        <f t="array" ref="T6902">MMULT(P6902:R6902,_xlfn.ANCHORARRAY(N6902))</f>
        <v>1.8749490485561462</v>
      </c>
      <c r="V6902" s="18">
        <f t="shared" ref="V6902" si="15481">1/(1+EXP(-T6902))</f>
        <v>0.8670298857678026</v>
      </c>
      <c r="X6902" s="7">
        <f t="shared" ref="X6902" si="15482">D6902-V6902</f>
        <v>0.1329701142321974</v>
      </c>
      <c r="Z6902" s="7">
        <f t="shared" ref="Z6902" si="15483">V6902*(1-V6902)</f>
        <v>0.11528906295327378</v>
      </c>
      <c r="AB6902" s="7">
        <f t="shared" ref="AB6902" si="15484">Z6902*X6902</f>
        <v>1.5329999870619811E-2</v>
      </c>
      <c r="AD6902" s="7" cm="1">
        <f t="array" ref="AD6902:AF6902">P6902:R6902*AB6902</f>
        <v>-3.9581733071861525E-2</v>
      </c>
      <c r="AE6902" s="7">
        <v>-9.0738675679996092E-2</v>
      </c>
      <c r="AF6902" s="7">
        <v>8.5946732367529921E-2</v>
      </c>
      <c r="AH6902" s="7">
        <f t="shared" ref="AH6902" si="15485">N6902*(1-N6902)*AD6902</f>
        <v>0</v>
      </c>
      <c r="AJ6902" s="7" cm="1">
        <f t="array" ref="AJ6902:AL6902">TRANSPOSE(F6902:F6904)*AH6903*$D$4</f>
        <v>-6.577145931597971E-3</v>
      </c>
      <c r="AK6902" s="7">
        <v>0</v>
      </c>
      <c r="AL6902" s="7">
        <v>-6.577145931597971E-3</v>
      </c>
      <c r="AN6902" s="14" cm="1">
        <f t="array" ref="AN6902:AP6903">H6902:J6903+AJ6902:AL6903</f>
        <v>-5.1417144145552198</v>
      </c>
      <c r="AO6902" s="14">
        <v>3.3545114271135659</v>
      </c>
      <c r="AP6902" s="14">
        <v>3.3179663379489956</v>
      </c>
      <c r="AR6902" s="14" cm="1">
        <f t="array" ref="AR6902:AT6902">TRANSPOSE(TRANSPOSE(P6902:R6902)+_xlfn.ANCHORARRAY(N6902)*AB6902*$D$4)</f>
        <v>-2.5727806958322539</v>
      </c>
      <c r="AS6902" s="14">
        <v>-5.9177335835757505</v>
      </c>
      <c r="AT6902" s="14">
        <v>5.6151176255997992</v>
      </c>
    </row>
    <row r="6903" spans="1:46" x14ac:dyDescent="0.3">
      <c r="A6903" s="20"/>
      <c r="F6903" s="7" cm="1">
        <f t="array" ref="F6903:F6904">TRANSPOSE(_xlfn.CHOOSEROWS($G$4:$H$7,B6902))</f>
        <v>0</v>
      </c>
      <c r="H6903" s="7">
        <v>-1.7795198397326144</v>
      </c>
      <c r="I6903" s="7">
        <v>4.579076310746423</v>
      </c>
      <c r="J6903" s="7">
        <v>4.5924263984224716</v>
      </c>
      <c r="L6903" s="7">
        <v>2.812906558689857</v>
      </c>
      <c r="N6903" s="7">
        <v>0.14056637679030717</v>
      </c>
      <c r="AH6903" s="7">
        <f t="shared" ref="AH6903" si="15486">N6903*(1-N6903)*AE6902</f>
        <v>-1.0961909885996619E-2</v>
      </c>
      <c r="AJ6903" s="7" cm="1">
        <f t="array" ref="AJ6903:AL6903">TRANSPOSE(F6902:F6904)*AH6904*$D$4</f>
        <v>2.7549536720182046E-3</v>
      </c>
      <c r="AK6903" s="7">
        <v>0</v>
      </c>
      <c r="AL6903" s="7">
        <v>2.7549536720182046E-3</v>
      </c>
      <c r="AN6903" s="14">
        <v>-1.7767648860605962</v>
      </c>
      <c r="AO6903" s="14">
        <v>4.579076310746423</v>
      </c>
      <c r="AP6903" s="14">
        <v>4.5951813520944897</v>
      </c>
    </row>
    <row r="6904" spans="1:46" x14ac:dyDescent="0.3">
      <c r="A6904" s="20"/>
      <c r="F6904" s="7">
        <v>1</v>
      </c>
      <c r="N6904" s="7">
        <v>0.94336929846288231</v>
      </c>
      <c r="AH6904" s="7">
        <f t="shared" ref="AH6904" si="15487">N6904*(1-N6904)*AF6902</f>
        <v>4.5915894533636748E-3</v>
      </c>
    </row>
    <row r="6905" spans="1:46" x14ac:dyDescent="0.3">
      <c r="A6905" s="20"/>
    </row>
    <row r="6906" spans="1:46" x14ac:dyDescent="0.3">
      <c r="A6906" s="20">
        <v>1724</v>
      </c>
      <c r="B6906" s="7">
        <f t="shared" ref="B6906" si="15488">MOD(ROUNDDOWN(ROW(B6906)/4,0),4)+1</f>
        <v>3</v>
      </c>
      <c r="D6906" s="7" cm="1">
        <f t="array" ref="D6906">_xlfn.CHOOSEROWS($I$4:$I$7,B6906)</f>
        <v>1</v>
      </c>
      <c r="F6906" s="7">
        <f t="shared" ref="F6906" si="15489">1+0</f>
        <v>1</v>
      </c>
      <c r="H6906" s="7" cm="1">
        <f t="array" ref="H6906:J6907">_xlfn.ANCHORARRAY(AN6902)</f>
        <v>-5.1417144145552198</v>
      </c>
      <c r="I6906" s="7">
        <v>3.3545114271135659</v>
      </c>
      <c r="J6906" s="7">
        <v>3.3179663379489956</v>
      </c>
      <c r="L6906" s="7" cm="1">
        <f t="array" ref="L6906:L6907">MMULT(H6906:J6907,F6906:F6908)</f>
        <v>-1.787202987441654</v>
      </c>
      <c r="N6906" s="7" cm="1">
        <f t="array" ref="N6906:N6908">_xlfn.VSTACK(1,1/(1+EXP(-_xlfn.ANCHORARRAY(L6906))))</f>
        <v>1</v>
      </c>
      <c r="P6906" s="7" cm="1">
        <f t="array" ref="P6906:R6906">_xlfn.ANCHORARRAY(AR6902)</f>
        <v>-2.5727806958322539</v>
      </c>
      <c r="Q6906" s="7">
        <v>-5.9177335835757505</v>
      </c>
      <c r="R6906" s="7">
        <v>5.6151176255997992</v>
      </c>
      <c r="T6906" s="7" cm="1">
        <f t="array" ref="T6906">MMULT(P6906:R6906,_xlfn.ANCHORARRAY(N6906))</f>
        <v>1.8724579708041071</v>
      </c>
      <c r="V6906" s="18">
        <f t="shared" ref="V6906" si="15490">1/(1+EXP(-T6906))</f>
        <v>0.86674242907502719</v>
      </c>
      <c r="X6906" s="7">
        <f t="shared" ref="X6906" si="15491">D6906-V6906</f>
        <v>0.13325757092497281</v>
      </c>
      <c r="Z6906" s="7">
        <f t="shared" ref="Z6906" si="15492">V6906*(1-V6906)</f>
        <v>0.11549999071614865</v>
      </c>
      <c r="AB6906" s="7">
        <f t="shared" ref="AB6906" si="15493">Z6906*X6906</f>
        <v>1.539124820469088E-2</v>
      </c>
      <c r="AD6906" s="7" cm="1">
        <f t="array" ref="AD6906:AF6906">P6906:R6906*AB6906</f>
        <v>-3.9598306265791534E-2</v>
      </c>
      <c r="AE6906" s="7">
        <v>-9.1081306394049197E-2</v>
      </c>
      <c r="AF6906" s="7">
        <v>8.6423669074141021E-2</v>
      </c>
      <c r="AH6906" s="7">
        <f t="shared" ref="AH6906" si="15494">N6906*(1-N6906)*AD6906</f>
        <v>0</v>
      </c>
      <c r="AJ6906" s="7" cm="1">
        <f t="array" ref="AJ6906:AL6906">TRANSPOSE(F6906:F6908)*AH6907*$D$4</f>
        <v>-6.7134851775687079E-3</v>
      </c>
      <c r="AK6906" s="7">
        <v>-6.7134851775687079E-3</v>
      </c>
      <c r="AL6906" s="7">
        <v>0</v>
      </c>
      <c r="AN6906" s="14" cm="1">
        <f t="array" ref="AN6906:AP6907">H6906:J6907+AJ6906:AL6907</f>
        <v>-5.1484278997327886</v>
      </c>
      <c r="AO6906" s="14">
        <v>3.3477979419359971</v>
      </c>
      <c r="AP6906" s="14">
        <v>3.3179663379489956</v>
      </c>
      <c r="AR6906" s="14" cm="1">
        <f t="array" ref="AR6906:AT6906">TRANSPOSE(TRANSPOSE(P6906:R6906)+_xlfn.ANCHORARRAY(N6906)*AB6906*$D$4)</f>
        <v>-2.5635459469094393</v>
      </c>
      <c r="AS6906" s="14">
        <v>-5.916409172936417</v>
      </c>
      <c r="AT6906" s="14">
        <v>5.623824152438047</v>
      </c>
    </row>
    <row r="6907" spans="1:46" x14ac:dyDescent="0.3">
      <c r="A6907" s="20"/>
      <c r="F6907" s="7" cm="1">
        <f t="array" ref="F6907:F6908">TRANSPOSE(_xlfn.CHOOSEROWS($G$4:$H$7,B6906))</f>
        <v>1</v>
      </c>
      <c r="H6907" s="7">
        <v>-1.7767648860605962</v>
      </c>
      <c r="I6907" s="7">
        <v>4.579076310746423</v>
      </c>
      <c r="J6907" s="7">
        <v>4.5951813520944897</v>
      </c>
      <c r="L6907" s="7">
        <v>2.8023114246858265</v>
      </c>
      <c r="N6907" s="7">
        <v>0.14341598785234461</v>
      </c>
      <c r="AH6907" s="7">
        <f t="shared" ref="AH6907" si="15495">N6907*(1-N6907)*AE6906</f>
        <v>-1.1189141962614514E-2</v>
      </c>
      <c r="AJ6907" s="7" cm="1">
        <f t="array" ref="AJ6907:AL6907">TRANSPOSE(F6906:F6908)*AH6908*$D$4</f>
        <v>2.7963740544107211E-3</v>
      </c>
      <c r="AK6907" s="7">
        <v>2.7963740544107211E-3</v>
      </c>
      <c r="AL6907" s="7">
        <v>0</v>
      </c>
      <c r="AN6907" s="14">
        <v>-1.7739685120061854</v>
      </c>
      <c r="AO6907" s="14">
        <v>4.5818726848008335</v>
      </c>
      <c r="AP6907" s="14">
        <v>4.5951813520944897</v>
      </c>
    </row>
    <row r="6908" spans="1:46" x14ac:dyDescent="0.3">
      <c r="A6908" s="20"/>
      <c r="F6908" s="7">
        <v>0</v>
      </c>
      <c r="N6908" s="7">
        <v>0.94280060140438848</v>
      </c>
      <c r="AH6908" s="7">
        <f t="shared" ref="AH6908" si="15496">N6908*(1-N6908)*AF6906</f>
        <v>4.6606234240178686E-3</v>
      </c>
    </row>
    <row r="6909" spans="1:46" x14ac:dyDescent="0.3">
      <c r="A6909" s="20"/>
    </row>
    <row r="6910" spans="1:46" x14ac:dyDescent="0.3">
      <c r="A6910" s="20">
        <v>1725</v>
      </c>
      <c r="B6910" s="7">
        <f t="shared" ref="B6910" si="15497">MOD(ROUNDDOWN(ROW(B6910)/4,0),4)+1</f>
        <v>4</v>
      </c>
      <c r="D6910" s="7" cm="1">
        <f t="array" ref="D6910">_xlfn.CHOOSEROWS($I$4:$I$7,B6910)</f>
        <v>0</v>
      </c>
      <c r="F6910" s="7">
        <f t="shared" ref="F6910" si="15498">1+0</f>
        <v>1</v>
      </c>
      <c r="H6910" s="7" cm="1">
        <f t="array" ref="H6910:J6911">_xlfn.ANCHORARRAY(AN6906)</f>
        <v>-5.1484278997327886</v>
      </c>
      <c r="I6910" s="7">
        <v>3.3477979419359971</v>
      </c>
      <c r="J6910" s="7">
        <v>3.3179663379489956</v>
      </c>
      <c r="L6910" s="7" cm="1">
        <f t="array" ref="L6910:L6911">MMULT(H6910:J6911,F6910:F6912)</f>
        <v>1.5173363801522042</v>
      </c>
      <c r="N6910" s="7" cm="1">
        <f t="array" ref="N6910:N6912">_xlfn.VSTACK(1,1/(1+EXP(-_xlfn.ANCHORARRAY(L6910))))</f>
        <v>1</v>
      </c>
      <c r="P6910" s="7" cm="1">
        <f t="array" ref="P6910:R6910">_xlfn.ANCHORARRAY(AR6906)</f>
        <v>-2.5635459469094393</v>
      </c>
      <c r="Q6910" s="7">
        <v>-5.916409172936417</v>
      </c>
      <c r="R6910" s="7">
        <v>5.623824152438047</v>
      </c>
      <c r="T6910" s="7" cm="1">
        <f t="array" ref="T6910">MMULT(P6910:R6910,_xlfn.ANCHORARRAY(N6910))</f>
        <v>-1.7954655043888597</v>
      </c>
      <c r="V6910" s="18">
        <f t="shared" ref="V6910" si="15499">1/(1+EXP(-T6910))</f>
        <v>0.14240394300015746</v>
      </c>
      <c r="X6910" s="7">
        <f t="shared" ref="X6910" si="15500">D6910-V6910</f>
        <v>-0.14240394300015746</v>
      </c>
      <c r="Z6910" s="7">
        <f t="shared" ref="Z6910" si="15501">V6910*(1-V6910)</f>
        <v>0.12212506001816537</v>
      </c>
      <c r="AB6910" s="7">
        <f t="shared" ref="AB6910" si="15502">Z6910*X6910</f>
        <v>-1.7391090085717629E-2</v>
      </c>
      <c r="AD6910" s="7" cm="1">
        <f t="array" ref="AD6910:AF6910">P6910:R6910*AB6910</f>
        <v>4.4582858501578358E-2</v>
      </c>
      <c r="AE6910" s="7">
        <v>0.10289280491050336</v>
      </c>
      <c r="AF6910" s="7">
        <v>-9.780443246128466E-2</v>
      </c>
      <c r="AH6910" s="7">
        <f t="shared" ref="AH6910" si="15503">N6910*(1-N6910)*AD6910</f>
        <v>0</v>
      </c>
      <c r="AJ6910" s="7" cm="1">
        <f t="array" ref="AJ6910:AL6910">TRANSPOSE(F6910:F6912)*AH6911*$D$4</f>
        <v>9.1064203004659408E-3</v>
      </c>
      <c r="AK6910" s="7">
        <v>9.1064203004659408E-3</v>
      </c>
      <c r="AL6910" s="7">
        <v>9.1064203004659408E-3</v>
      </c>
      <c r="AN6910" s="14" cm="1">
        <f t="array" ref="AN6910:AP6911">H6910:J6911+AJ6910:AL6911</f>
        <v>-5.139321479432323</v>
      </c>
      <c r="AO6910" s="14">
        <v>3.3569043622364632</v>
      </c>
      <c r="AP6910" s="14">
        <v>3.3270727582494617</v>
      </c>
      <c r="AR6910" s="14" cm="1">
        <f t="array" ref="AR6910:AT6910">TRANSPOSE(TRANSPOSE(P6910:R6910)+_xlfn.ANCHORARRAY(N6910)*AB6910*$D$4)</f>
        <v>-2.5739806009608697</v>
      </c>
      <c r="AS6910" s="14">
        <v>-5.9249671118216831</v>
      </c>
      <c r="AT6910" s="14">
        <v>5.6133958530755637</v>
      </c>
    </row>
    <row r="6911" spans="1:46" x14ac:dyDescent="0.3">
      <c r="A6911" s="20"/>
      <c r="F6911" s="7" cm="1">
        <f t="array" ref="F6911:F6912">TRANSPOSE(_xlfn.CHOOSEROWS($G$4:$H$7,B6910))</f>
        <v>1</v>
      </c>
      <c r="H6911" s="7">
        <v>-1.7739685120061854</v>
      </c>
      <c r="I6911" s="7">
        <v>4.5818726848008335</v>
      </c>
      <c r="J6911" s="7">
        <v>4.5951813520944897</v>
      </c>
      <c r="L6911" s="7">
        <v>7.4030855248891374</v>
      </c>
      <c r="N6911" s="7">
        <v>0.82014591409405169</v>
      </c>
      <c r="AH6911" s="7">
        <f t="shared" ref="AH6911" si="15504">N6911*(1-N6911)*AE6910</f>
        <v>1.5177367167443235E-2</v>
      </c>
      <c r="AJ6911" s="7" cm="1">
        <f t="array" ref="AJ6911:AL6911">TRANSPOSE(F6910:F6912)*AH6912*$D$4</f>
        <v>-3.5715889005265182E-5</v>
      </c>
      <c r="AK6911" s="7">
        <v>-3.5715889005265182E-5</v>
      </c>
      <c r="AL6911" s="7">
        <v>-3.5715889005265182E-5</v>
      </c>
      <c r="AN6911" s="14">
        <v>-1.7740042278951906</v>
      </c>
      <c r="AO6911" s="14">
        <v>4.5818369689118281</v>
      </c>
      <c r="AP6911" s="14">
        <v>4.5951456362054843</v>
      </c>
    </row>
    <row r="6912" spans="1:46" x14ac:dyDescent="0.3">
      <c r="A6912" s="20"/>
      <c r="F6912" s="7">
        <v>1</v>
      </c>
      <c r="N6912" s="7">
        <v>0.99939100147297244</v>
      </c>
      <c r="AH6912" s="7">
        <f t="shared" ref="AH6912" si="15505">N6912*(1-N6912)*AF6910</f>
        <v>-5.952648167544197E-5</v>
      </c>
    </row>
    <row r="6913" spans="1:46" x14ac:dyDescent="0.3">
      <c r="A6913" s="20"/>
    </row>
    <row r="6914" spans="1:46" x14ac:dyDescent="0.3">
      <c r="A6914" s="20">
        <v>1726</v>
      </c>
      <c r="B6914" s="7">
        <f t="shared" ref="B6914" si="15506">MOD(ROUNDDOWN(ROW(B6914)/4,0),4)+1</f>
        <v>1</v>
      </c>
      <c r="D6914" s="7" cm="1">
        <f t="array" ref="D6914">_xlfn.CHOOSEROWS($I$4:$I$7,B6914)</f>
        <v>0</v>
      </c>
      <c r="F6914" s="7">
        <f t="shared" ref="F6914" si="15507">1+0</f>
        <v>1</v>
      </c>
      <c r="H6914" s="7" cm="1">
        <f t="array" ref="H6914:J6915">_xlfn.ANCHORARRAY(AN6910)</f>
        <v>-5.139321479432323</v>
      </c>
      <c r="I6914" s="7">
        <v>3.3569043622364632</v>
      </c>
      <c r="J6914" s="7">
        <v>3.3270727582494617</v>
      </c>
      <c r="L6914" s="7" cm="1">
        <f t="array" ref="L6914:L6915">MMULT(H6914:J6915,F6914:F6916)</f>
        <v>-5.139321479432323</v>
      </c>
      <c r="N6914" s="7" cm="1">
        <f t="array" ref="N6914:N6916">_xlfn.VSTACK(1,1/(1+EXP(-_xlfn.ANCHORARRAY(L6914))))</f>
        <v>1</v>
      </c>
      <c r="P6914" s="7" cm="1">
        <f t="array" ref="P6914:R6914">_xlfn.ANCHORARRAY(AR6910)</f>
        <v>-2.5739806009608697</v>
      </c>
      <c r="Q6914" s="7">
        <v>-5.9249671118216831</v>
      </c>
      <c r="R6914" s="7">
        <v>5.6133958530755637</v>
      </c>
      <c r="T6914" s="7" cm="1">
        <f t="array" ref="T6914">MMULT(P6914:R6914,_xlfn.ANCHORARRAY(N6914))</f>
        <v>-1.7943129891009491</v>
      </c>
      <c r="V6914" s="18">
        <f t="shared" ref="V6914" si="15508">1/(1+EXP(-T6914))</f>
        <v>0.14254475201559177</v>
      </c>
      <c r="X6914" s="7">
        <f t="shared" ref="X6914" si="15509">D6914-V6914</f>
        <v>-0.14254475201559177</v>
      </c>
      <c r="Z6914" s="7">
        <f t="shared" ref="Z6914" si="15510">V6914*(1-V6914)</f>
        <v>0.12222574568840522</v>
      </c>
      <c r="AB6914" s="7">
        <f t="shared" ref="AB6914" si="15511">Z6914*X6914</f>
        <v>-1.7422638609074507E-2</v>
      </c>
      <c r="AD6914" s="7" cm="1">
        <f t="array" ref="AD6914:AF6914">P6914:R6914*AB6914</f>
        <v>4.4845533797309649E-2</v>
      </c>
      <c r="AE6914" s="7">
        <v>0.10322856075992112</v>
      </c>
      <c r="AF6914" s="7">
        <v>-9.7800167317813047E-2</v>
      </c>
      <c r="AH6914" s="7">
        <f t="shared" ref="AH6914" si="15512">N6914*(1-N6914)*AD6914</f>
        <v>0</v>
      </c>
      <c r="AJ6914" s="7" cm="1">
        <f t="array" ref="AJ6914:AL6914">TRANSPOSE(F6914:F6916)*AH6915*$D$4</f>
        <v>3.5883570456550696E-4</v>
      </c>
      <c r="AK6914" s="7">
        <v>0</v>
      </c>
      <c r="AL6914" s="7">
        <v>0</v>
      </c>
      <c r="AN6914" s="14" cm="1">
        <f t="array" ref="AN6914:AP6915">H6914:J6915+AJ6914:AL6915</f>
        <v>-5.1389626437277576</v>
      </c>
      <c r="AO6914" s="14">
        <v>3.3569043622364632</v>
      </c>
      <c r="AP6914" s="14">
        <v>3.3270727582494617</v>
      </c>
      <c r="AR6914" s="14" cm="1">
        <f t="array" ref="AR6914:AT6914">TRANSPOSE(TRANSPOSE(P6914:R6914)+_xlfn.ANCHORARRAY(N6914)*AB6914*$D$4)</f>
        <v>-2.5844341841263145</v>
      </c>
      <c r="AS6914" s="14">
        <v>-5.9250280301479235</v>
      </c>
      <c r="AT6914" s="14">
        <v>5.6118796123677575</v>
      </c>
    </row>
    <row r="6915" spans="1:46" x14ac:dyDescent="0.3">
      <c r="A6915" s="20"/>
      <c r="F6915" s="7" cm="1">
        <f t="array" ref="F6915:F6916">TRANSPOSE(_xlfn.CHOOSEROWS($G$4:$H$7,B6914))</f>
        <v>0</v>
      </c>
      <c r="H6915" s="7">
        <v>-1.7740042278951906</v>
      </c>
      <c r="I6915" s="7">
        <v>4.5818369689118281</v>
      </c>
      <c r="J6915" s="7">
        <v>4.5951456362054843</v>
      </c>
      <c r="L6915" s="7">
        <v>-1.7740042278951906</v>
      </c>
      <c r="N6915" s="7">
        <v>5.8275067291279755E-3</v>
      </c>
      <c r="AH6915" s="7">
        <f t="shared" ref="AH6915" si="15513">N6915*(1-N6915)*AE6914</f>
        <v>5.9805950760917828E-4</v>
      </c>
      <c r="AJ6915" s="7" cm="1">
        <f t="array" ref="AJ6915:AL6915">TRANSPOSE(F6914:F6916)*AH6916*$D$4</f>
        <v>-7.2767430955516296E-3</v>
      </c>
      <c r="AK6915" s="7">
        <v>0</v>
      </c>
      <c r="AL6915" s="7">
        <v>0</v>
      </c>
      <c r="AN6915" s="14">
        <v>-1.7812809709907422</v>
      </c>
      <c r="AO6915" s="14">
        <v>4.5818369689118281</v>
      </c>
      <c r="AP6915" s="14">
        <v>4.5951456362054843</v>
      </c>
    </row>
    <row r="6916" spans="1:46" x14ac:dyDescent="0.3">
      <c r="A6916" s="20"/>
      <c r="F6916" s="7">
        <v>0</v>
      </c>
      <c r="N6916" s="7">
        <v>0.14504507055703691</v>
      </c>
      <c r="AH6916" s="7">
        <f t="shared" ref="AH6916" si="15514">N6916*(1-N6916)*AF6914</f>
        <v>-1.2127905159252717E-2</v>
      </c>
    </row>
    <row r="6917" spans="1:46" x14ac:dyDescent="0.3">
      <c r="A6917" s="20"/>
    </row>
    <row r="6918" spans="1:46" x14ac:dyDescent="0.3">
      <c r="A6918" s="20">
        <v>1727</v>
      </c>
      <c r="B6918" s="7">
        <f t="shared" ref="B6918" si="15515">MOD(ROUNDDOWN(ROW(B6918)/4,0),4)+1</f>
        <v>2</v>
      </c>
      <c r="D6918" s="7" cm="1">
        <f t="array" ref="D6918">_xlfn.CHOOSEROWS($I$4:$I$7,B6918)</f>
        <v>1</v>
      </c>
      <c r="F6918" s="7">
        <f t="shared" ref="F6918" si="15516">1+0</f>
        <v>1</v>
      </c>
      <c r="H6918" s="7" cm="1">
        <f t="array" ref="H6918:J6919">_xlfn.ANCHORARRAY(AN6914)</f>
        <v>-5.1389626437277576</v>
      </c>
      <c r="I6918" s="7">
        <v>3.3569043622364632</v>
      </c>
      <c r="J6918" s="7">
        <v>3.3270727582494617</v>
      </c>
      <c r="L6918" s="7" cm="1">
        <f t="array" ref="L6918:L6919">MMULT(H6918:J6919,F6918:F6920)</f>
        <v>-1.8118898854782959</v>
      </c>
      <c r="N6918" s="7" cm="1">
        <f t="array" ref="N6918:N6920">_xlfn.VSTACK(1,1/(1+EXP(-_xlfn.ANCHORARRAY(L6918))))</f>
        <v>1</v>
      </c>
      <c r="P6918" s="7" cm="1">
        <f t="array" ref="P6918:R6918">_xlfn.ANCHORARRAY(AR6914)</f>
        <v>-2.5844341841263145</v>
      </c>
      <c r="Q6918" s="7">
        <v>-5.9250280301479235</v>
      </c>
      <c r="R6918" s="7">
        <v>5.6118796123677575</v>
      </c>
      <c r="T6918" s="7" cm="1">
        <f t="array" ref="T6918">MMULT(P6918:R6918,_xlfn.ANCHORARRAY(N6918))</f>
        <v>1.8779954522678839</v>
      </c>
      <c r="V6918" s="18">
        <f t="shared" ref="V6918" si="15517">1/(1+EXP(-T6918))</f>
        <v>0.867380710261479</v>
      </c>
      <c r="X6918" s="7">
        <f t="shared" ref="X6918" si="15518">D6918-V6918</f>
        <v>0.132619289738521</v>
      </c>
      <c r="Z6918" s="7">
        <f t="shared" ref="Z6918" si="15519">V6918*(1-V6918)</f>
        <v>0.11503141372777122</v>
      </c>
      <c r="AB6918" s="7">
        <f t="shared" ref="AB6918" si="15520">Z6918*X6918</f>
        <v>1.5255384386194972E-2</v>
      </c>
      <c r="AD6918" s="7" cm="1">
        <f t="array" ref="AD6918:AF6918">P6918:R6918*AB6918</f>
        <v>-3.9426536899669122E-2</v>
      </c>
      <c r="AE6918" s="7">
        <v>-9.0388580098886187E-2</v>
      </c>
      <c r="AF6918" s="7">
        <v>8.5611380615720975E-2</v>
      </c>
      <c r="AH6918" s="7">
        <f t="shared" ref="AH6918" si="15521">N6918*(1-N6918)*AD6918</f>
        <v>0</v>
      </c>
      <c r="AJ6918" s="7" cm="1">
        <f t="array" ref="AJ6918:AL6918">TRANSPOSE(F6918:F6920)*AH6919*$D$4</f>
        <v>-6.5456665063873681E-3</v>
      </c>
      <c r="AK6918" s="7">
        <v>0</v>
      </c>
      <c r="AL6918" s="7">
        <v>-6.5456665063873681E-3</v>
      </c>
      <c r="AN6918" s="14" cm="1">
        <f t="array" ref="AN6918:AP6919">H6918:J6919+AJ6918:AL6919</f>
        <v>-5.1455083102341446</v>
      </c>
      <c r="AO6918" s="14">
        <v>3.3569043622364632</v>
      </c>
      <c r="AP6918" s="14">
        <v>3.3205270917430743</v>
      </c>
      <c r="AR6918" s="14" cm="1">
        <f t="array" ref="AR6918:AT6918">TRANSPOSE(TRANSPOSE(P6918:R6918)+_xlfn.ANCHORARRAY(N6918)*AB6918*$D$4)</f>
        <v>-2.5752809534945977</v>
      </c>
      <c r="AS6918" s="14">
        <v>-5.9237428262150411</v>
      </c>
      <c r="AT6918" s="14">
        <v>5.6205149574417517</v>
      </c>
    </row>
    <row r="6919" spans="1:46" x14ac:dyDescent="0.3">
      <c r="A6919" s="20"/>
      <c r="F6919" s="7" cm="1">
        <f t="array" ref="F6919:F6920">TRANSPOSE(_xlfn.CHOOSEROWS($G$4:$H$7,B6918))</f>
        <v>0</v>
      </c>
      <c r="H6919" s="7">
        <v>-1.7812809709907422</v>
      </c>
      <c r="I6919" s="7">
        <v>4.5818369689118281</v>
      </c>
      <c r="J6919" s="7">
        <v>4.5951456362054843</v>
      </c>
      <c r="L6919" s="7">
        <v>2.8138646652147421</v>
      </c>
      <c r="N6919" s="7">
        <v>0.14040987107096342</v>
      </c>
      <c r="AH6919" s="7">
        <f t="shared" ref="AH6919" si="15522">N6919*(1-N6919)*AE6918</f>
        <v>-1.090944417731228E-2</v>
      </c>
      <c r="AJ6919" s="7" cm="1">
        <f t="array" ref="AJ6919:AL6919">TRANSPOSE(F6918:F6920)*AH6920*$D$4</f>
        <v>2.741873647296889E-3</v>
      </c>
      <c r="AK6919" s="7">
        <v>0</v>
      </c>
      <c r="AL6919" s="7">
        <v>2.741873647296889E-3</v>
      </c>
      <c r="AN6919" s="14">
        <v>-1.7785390973434454</v>
      </c>
      <c r="AO6919" s="14">
        <v>4.5818369689118281</v>
      </c>
      <c r="AP6919" s="14">
        <v>4.5978875098527814</v>
      </c>
    </row>
    <row r="6920" spans="1:46" x14ac:dyDescent="0.3">
      <c r="A6920" s="20"/>
      <c r="F6920" s="7">
        <v>1</v>
      </c>
      <c r="N6920" s="7">
        <v>0.94342046228702359</v>
      </c>
      <c r="AH6920" s="7">
        <f t="shared" ref="AH6920" si="15523">N6920*(1-N6920)*AF6918</f>
        <v>4.5697894121614815E-3</v>
      </c>
    </row>
    <row r="6921" spans="1:46" x14ac:dyDescent="0.3">
      <c r="A6921" s="20"/>
    </row>
    <row r="6922" spans="1:46" x14ac:dyDescent="0.3">
      <c r="A6922" s="20">
        <v>1728</v>
      </c>
      <c r="B6922" s="7">
        <f t="shared" ref="B6922" si="15524">MOD(ROUNDDOWN(ROW(B6922)/4,0),4)+1</f>
        <v>3</v>
      </c>
      <c r="D6922" s="7" cm="1">
        <f t="array" ref="D6922">_xlfn.CHOOSEROWS($I$4:$I$7,B6922)</f>
        <v>1</v>
      </c>
      <c r="F6922" s="7">
        <f t="shared" ref="F6922" si="15525">1+0</f>
        <v>1</v>
      </c>
      <c r="H6922" s="7" cm="1">
        <f t="array" ref="H6922:J6923">_xlfn.ANCHORARRAY(AN6918)</f>
        <v>-5.1455083102341446</v>
      </c>
      <c r="I6922" s="7">
        <v>3.3569043622364632</v>
      </c>
      <c r="J6922" s="7">
        <v>3.3205270917430743</v>
      </c>
      <c r="L6922" s="7" cm="1">
        <f t="array" ref="L6922:L6923">MMULT(H6922:J6923,F6922:F6924)</f>
        <v>-1.7886039479976814</v>
      </c>
      <c r="N6922" s="7" cm="1">
        <f t="array" ref="N6922:N6924">_xlfn.VSTACK(1,1/(1+EXP(-_xlfn.ANCHORARRAY(L6922))))</f>
        <v>1</v>
      </c>
      <c r="P6922" s="7" cm="1">
        <f t="array" ref="P6922:R6922">_xlfn.ANCHORARRAY(AR6918)</f>
        <v>-2.5752809534945977</v>
      </c>
      <c r="Q6922" s="7">
        <v>-5.9237428262150411</v>
      </c>
      <c r="R6922" s="7">
        <v>5.6205149574417517</v>
      </c>
      <c r="T6922" s="7" cm="1">
        <f t="array" ref="T6922">MMULT(P6922:R6922,_xlfn.ANCHORARRAY(N6922))</f>
        <v>1.8755023583167016</v>
      </c>
      <c r="V6922" s="18">
        <f t="shared" ref="V6922" si="15526">1/(1+EXP(-T6922))</f>
        <v>0.86709366337795801</v>
      </c>
      <c r="X6922" s="7">
        <f t="shared" ref="X6922" si="15527">D6922-V6922</f>
        <v>0.13290633662204199</v>
      </c>
      <c r="Z6922" s="7">
        <f t="shared" ref="Z6922" si="15528">V6922*(1-V6922)</f>
        <v>0.11524224230775044</v>
      </c>
      <c r="AB6922" s="7">
        <f t="shared" ref="AB6922" si="15529">Z6922*X6922</f>
        <v>1.531642424923281E-2</v>
      </c>
      <c r="AD6922" s="7" cm="1">
        <f t="array" ref="AD6922:AF6922">P6922:R6922*AB6922</f>
        <v>-3.9444095644692048E-2</v>
      </c>
      <c r="AE6922" s="7">
        <v>-9.0730558269658951E-2</v>
      </c>
      <c r="AF6922" s="7">
        <v>8.6086191587336561E-2</v>
      </c>
      <c r="AH6922" s="7">
        <f t="shared" ref="AH6922" si="15530">N6922*(1-N6922)*AD6922</f>
        <v>0</v>
      </c>
      <c r="AJ6922" s="7" cm="1">
        <f t="array" ref="AJ6922:AL6922">TRANSPOSE(F6922:F6924)*AH6923*$D$4</f>
        <v>-6.6809519652206422E-3</v>
      </c>
      <c r="AK6922" s="7">
        <v>-6.6809519652206422E-3</v>
      </c>
      <c r="AL6922" s="7">
        <v>0</v>
      </c>
      <c r="AN6922" s="14" cm="1">
        <f t="array" ref="AN6922:AP6923">H6922:J6923+AJ6922:AL6923</f>
        <v>-5.1521892621993652</v>
      </c>
      <c r="AO6922" s="14">
        <v>3.3502234102712425</v>
      </c>
      <c r="AP6922" s="14">
        <v>3.3205270917430743</v>
      </c>
      <c r="AR6922" s="14" cm="1">
        <f t="array" ref="AR6922:AT6922">TRANSPOSE(TRANSPOSE(P6922:R6922)+_xlfn.ANCHORARRAY(N6922)*AB6922*$D$4)</f>
        <v>-2.566091098945058</v>
      </c>
      <c r="AS6922" s="14">
        <v>-5.9224264349763676</v>
      </c>
      <c r="AT6922" s="14">
        <v>5.6291796464946948</v>
      </c>
    </row>
    <row r="6923" spans="1:46" x14ac:dyDescent="0.3">
      <c r="A6923" s="20"/>
      <c r="F6923" s="7" cm="1">
        <f t="array" ref="F6923:F6924">TRANSPOSE(_xlfn.CHOOSEROWS($G$4:$H$7,B6922))</f>
        <v>1</v>
      </c>
      <c r="H6923" s="7">
        <v>-1.7785390973434454</v>
      </c>
      <c r="I6923" s="7">
        <v>4.5818369689118281</v>
      </c>
      <c r="J6923" s="7">
        <v>4.5978875098527814</v>
      </c>
      <c r="L6923" s="7">
        <v>2.8032978715683825</v>
      </c>
      <c r="N6923" s="7">
        <v>0.14324396883289603</v>
      </c>
      <c r="AH6923" s="7">
        <f t="shared" ref="AH6923" si="15531">N6923*(1-N6923)*AE6922</f>
        <v>-1.1134919942034404E-2</v>
      </c>
      <c r="AJ6923" s="7" cm="1">
        <f t="array" ref="AJ6923:AL6923">TRANSPOSE(F6922:F6924)*AH6924*$D$4</f>
        <v>2.7830219859522345E-3</v>
      </c>
      <c r="AK6923" s="7">
        <v>2.7830219859522345E-3</v>
      </c>
      <c r="AL6923" s="7">
        <v>0</v>
      </c>
      <c r="AN6923" s="14">
        <v>-1.7757560753574932</v>
      </c>
      <c r="AO6923" s="14">
        <v>4.5846199908977807</v>
      </c>
      <c r="AP6923" s="14">
        <v>4.5978875098527814</v>
      </c>
    </row>
    <row r="6924" spans="1:46" x14ac:dyDescent="0.3">
      <c r="A6924" s="20"/>
      <c r="F6924" s="7">
        <v>0</v>
      </c>
      <c r="N6924" s="7">
        <v>0.94285377491385458</v>
      </c>
      <c r="AH6924" s="7">
        <f t="shared" ref="AH6924" si="15532">N6924*(1-N6924)*AF6922</f>
        <v>4.6383699765870576E-3</v>
      </c>
    </row>
    <row r="6925" spans="1:46" x14ac:dyDescent="0.3">
      <c r="A6925" s="20"/>
    </row>
    <row r="6926" spans="1:46" x14ac:dyDescent="0.3">
      <c r="A6926" s="20">
        <v>1729</v>
      </c>
      <c r="B6926" s="7">
        <f t="shared" ref="B6926" si="15533">MOD(ROUNDDOWN(ROW(B6926)/4,0),4)+1</f>
        <v>4</v>
      </c>
      <c r="D6926" s="7" cm="1">
        <f t="array" ref="D6926">_xlfn.CHOOSEROWS($I$4:$I$7,B6926)</f>
        <v>0</v>
      </c>
      <c r="F6926" s="7">
        <f t="shared" ref="F6926" si="15534">1+0</f>
        <v>1</v>
      </c>
      <c r="H6926" s="7" cm="1">
        <f t="array" ref="H6926:J6927">_xlfn.ANCHORARRAY(AN6922)</f>
        <v>-5.1521892621993652</v>
      </c>
      <c r="I6926" s="7">
        <v>3.3502234102712425</v>
      </c>
      <c r="J6926" s="7">
        <v>3.3205270917430743</v>
      </c>
      <c r="L6926" s="7" cm="1">
        <f t="array" ref="L6926:L6927">MMULT(H6926:J6927,F6926:F6928)</f>
        <v>1.5185612398149515</v>
      </c>
      <c r="N6926" s="7" cm="1">
        <f t="array" ref="N6926:N6928">_xlfn.VSTACK(1,1/(1+EXP(-_xlfn.ANCHORARRAY(L6926))))</f>
        <v>1</v>
      </c>
      <c r="P6926" s="7" cm="1">
        <f t="array" ref="P6926:R6926">_xlfn.ANCHORARRAY(AR6922)</f>
        <v>-2.566091098945058</v>
      </c>
      <c r="Q6926" s="7">
        <v>-5.9224264349763676</v>
      </c>
      <c r="R6926" s="7">
        <v>5.6291796464946948</v>
      </c>
      <c r="T6926" s="7" cm="1">
        <f t="array" ref="T6926">MMULT(P6926:R6926,_xlfn.ANCHORARRAY(N6926))</f>
        <v>-1.7986505341490586</v>
      </c>
      <c r="V6926" s="18">
        <f t="shared" ref="V6926" si="15535">1/(1+EXP(-T6926))</f>
        <v>0.14201541389479466</v>
      </c>
      <c r="X6926" s="7">
        <f t="shared" ref="X6926" si="15536">D6926-V6926</f>
        <v>-0.14201541389479466</v>
      </c>
      <c r="Z6926" s="7">
        <f t="shared" ref="Z6926" si="15537">V6926*(1-V6926)</f>
        <v>0.12184703611108483</v>
      </c>
      <c r="AB6926" s="7">
        <f t="shared" ref="AB6926" si="15538">Z6926*X6926</f>
        <v>-1.7304157265169703E-2</v>
      </c>
      <c r="AD6926" s="7" cm="1">
        <f t="array" ref="AD6926:AF6926">P6926:R6926*AB6926</f>
        <v>4.440404393289743E-2</v>
      </c>
      <c r="AE6926" s="7">
        <v>0.10248259842222941</v>
      </c>
      <c r="AF6926" s="7">
        <v>-9.7408209876836599E-2</v>
      </c>
      <c r="AH6926" s="7">
        <f t="shared" ref="AH6926" si="15539">N6926*(1-N6926)*AD6926</f>
        <v>0</v>
      </c>
      <c r="AJ6926" s="7" cm="1">
        <f t="array" ref="AJ6926:AL6926">TRANSPOSE(F6926:F6928)*AH6927*$D$4</f>
        <v>9.0630027889972344E-3</v>
      </c>
      <c r="AK6926" s="7">
        <v>9.0630027889972344E-3</v>
      </c>
      <c r="AL6926" s="7">
        <v>9.0630027889972344E-3</v>
      </c>
      <c r="AN6926" s="14" cm="1">
        <f t="array" ref="AN6926:AP6927">H6926:J6927+AJ6926:AL6927</f>
        <v>-5.1431262594103684</v>
      </c>
      <c r="AO6926" s="14">
        <v>3.3592864130602398</v>
      </c>
      <c r="AP6926" s="14">
        <v>3.3295900945320716</v>
      </c>
      <c r="AR6926" s="14" cm="1">
        <f t="array" ref="AR6926:AT6926">TRANSPOSE(TRANSPOSE(P6926:R6926)+_xlfn.ANCHORARRAY(N6926)*AB6926*$D$4)</f>
        <v>-2.57647359330416</v>
      </c>
      <c r="AS6926" s="14">
        <v>-5.9309434704234443</v>
      </c>
      <c r="AT6926" s="14">
        <v>5.6188034519366283</v>
      </c>
    </row>
    <row r="6927" spans="1:46" x14ac:dyDescent="0.3">
      <c r="A6927" s="20"/>
      <c r="F6927" s="7" cm="1">
        <f t="array" ref="F6927:F6928">TRANSPOSE(_xlfn.CHOOSEROWS($G$4:$H$7,B6926))</f>
        <v>1</v>
      </c>
      <c r="H6927" s="7">
        <v>-1.7757560753574932</v>
      </c>
      <c r="I6927" s="7">
        <v>4.5846199908977807</v>
      </c>
      <c r="J6927" s="7">
        <v>4.5978875098527814</v>
      </c>
      <c r="L6927" s="7">
        <v>7.4067514253930691</v>
      </c>
      <c r="N6927" s="7">
        <v>0.8203265181271221</v>
      </c>
      <c r="AH6927" s="7">
        <f t="shared" ref="AH6927" si="15540">N6927*(1-N6927)*AE6926</f>
        <v>1.5105004648328726E-2</v>
      </c>
      <c r="AJ6927" s="7" cm="1">
        <f t="array" ref="AJ6927:AL6927">TRANSPOSE(F6926:F6928)*AH6928*$D$4</f>
        <v>-3.544119400441506E-5</v>
      </c>
      <c r="AK6927" s="7">
        <v>-3.544119400441506E-5</v>
      </c>
      <c r="AL6927" s="7">
        <v>-3.544119400441506E-5</v>
      </c>
      <c r="AN6927" s="14">
        <v>-1.7757915165514977</v>
      </c>
      <c r="AO6927" s="14">
        <v>4.5845845497037763</v>
      </c>
      <c r="AP6927" s="14">
        <v>4.5978520686587769</v>
      </c>
    </row>
    <row r="6928" spans="1:46" x14ac:dyDescent="0.3">
      <c r="A6928" s="20"/>
      <c r="F6928" s="7">
        <v>1</v>
      </c>
      <c r="N6928" s="7">
        <v>0.9993932285617082</v>
      </c>
      <c r="AH6928" s="7">
        <f t="shared" ref="AH6928" si="15541">N6928*(1-N6928)*AF6926</f>
        <v>-5.9068656674025104E-5</v>
      </c>
    </row>
    <row r="6929" spans="1:46" x14ac:dyDescent="0.3">
      <c r="A6929" s="20"/>
    </row>
    <row r="6930" spans="1:46" x14ac:dyDescent="0.3">
      <c r="A6930" s="20">
        <v>1730</v>
      </c>
      <c r="B6930" s="7">
        <f t="shared" ref="B6930" si="15542">MOD(ROUNDDOWN(ROW(B6930)/4,0),4)+1</f>
        <v>1</v>
      </c>
      <c r="D6930" s="7" cm="1">
        <f t="array" ref="D6930">_xlfn.CHOOSEROWS($I$4:$I$7,B6930)</f>
        <v>0</v>
      </c>
      <c r="F6930" s="7">
        <f t="shared" ref="F6930" si="15543">1+0</f>
        <v>1</v>
      </c>
      <c r="H6930" s="7" cm="1">
        <f t="array" ref="H6930:J6931">_xlfn.ANCHORARRAY(AN6926)</f>
        <v>-5.1431262594103684</v>
      </c>
      <c r="I6930" s="7">
        <v>3.3592864130602398</v>
      </c>
      <c r="J6930" s="7">
        <v>3.3295900945320716</v>
      </c>
      <c r="L6930" s="7" cm="1">
        <f t="array" ref="L6930:L6931">MMULT(H6930:J6931,F6930:F6932)</f>
        <v>-5.1431262594103684</v>
      </c>
      <c r="N6930" s="7" cm="1">
        <f t="array" ref="N6930:N6932">_xlfn.VSTACK(1,1/(1+EXP(-_xlfn.ANCHORARRAY(L6930))))</f>
        <v>1</v>
      </c>
      <c r="P6930" s="7" cm="1">
        <f t="array" ref="P6930:R6930">_xlfn.ANCHORARRAY(AR6926)</f>
        <v>-2.57647359330416</v>
      </c>
      <c r="Q6930" s="7">
        <v>-5.9309434704234443</v>
      </c>
      <c r="R6930" s="7">
        <v>5.6188034519366283</v>
      </c>
      <c r="T6930" s="7" cm="1">
        <f t="array" ref="T6930">MMULT(P6930:R6930,_xlfn.ANCHORARRAY(N6930))</f>
        <v>-1.7971705127989903</v>
      </c>
      <c r="V6930" s="18">
        <f t="shared" ref="V6930" si="15544">1/(1+EXP(-T6930))</f>
        <v>0.14219584567398266</v>
      </c>
      <c r="X6930" s="7">
        <f t="shared" ref="X6930" si="15545">D6930-V6930</f>
        <v>-0.14219584567398266</v>
      </c>
      <c r="Z6930" s="7">
        <f t="shared" ref="Z6930" si="15546">V6930*(1-V6930)</f>
        <v>0.12197618714704357</v>
      </c>
      <c r="AB6930" s="7">
        <f t="shared" ref="AB6930" si="15547">Z6930*X6930</f>
        <v>-1.7344507083461837E-2</v>
      </c>
      <c r="AD6930" s="7" cm="1">
        <f t="array" ref="AD6930:AF6930">P6930:R6930*AB6930</f>
        <v>4.4687664489416377E-2</v>
      </c>
      <c r="AE6930" s="7">
        <v>0.10286929103437116</v>
      </c>
      <c r="AF6930" s="7">
        <v>-9.7455376272694669E-2</v>
      </c>
      <c r="AH6930" s="7">
        <f t="shared" ref="AH6930" si="15548">N6930*(1-N6930)*AD6930</f>
        <v>0</v>
      </c>
      <c r="AJ6930" s="7" cm="1">
        <f t="array" ref="AJ6930:AL6930">TRANSPOSE(F6930:F6932)*AH6931*$D$4</f>
        <v>3.5624465011752722E-4</v>
      </c>
      <c r="AK6930" s="7">
        <v>0</v>
      </c>
      <c r="AL6930" s="7">
        <v>0</v>
      </c>
      <c r="AN6930" s="14" cm="1">
        <f t="array" ref="AN6930:AP6931">H6930:J6931+AJ6930:AL6931</f>
        <v>-5.1427700147602504</v>
      </c>
      <c r="AO6930" s="14">
        <v>3.3592864130602398</v>
      </c>
      <c r="AP6930" s="14">
        <v>3.3295900945320716</v>
      </c>
      <c r="AR6930" s="14" cm="1">
        <f t="array" ref="AR6930:AT6930">TRANSPOSE(TRANSPOSE(P6930:R6930)+_xlfn.ANCHORARRAY(N6930)*AB6930*$D$4)</f>
        <v>-2.5868802975542371</v>
      </c>
      <c r="AS6930" s="14">
        <v>-5.9310038865965078</v>
      </c>
      <c r="AT6930" s="14">
        <v>5.6172963158248974</v>
      </c>
    </row>
    <row r="6931" spans="1:46" x14ac:dyDescent="0.3">
      <c r="A6931" s="20"/>
      <c r="F6931" s="7" cm="1">
        <f t="array" ref="F6931:F6932">TRANSPOSE(_xlfn.CHOOSEROWS($G$4:$H$7,B6930))</f>
        <v>0</v>
      </c>
      <c r="H6931" s="7">
        <v>-1.7757915165514977</v>
      </c>
      <c r="I6931" s="7">
        <v>4.5845845497037763</v>
      </c>
      <c r="J6931" s="7">
        <v>4.5978520686587769</v>
      </c>
      <c r="L6931" s="7">
        <v>-1.7757915165514977</v>
      </c>
      <c r="N6931" s="7">
        <v>5.805504952571908E-3</v>
      </c>
      <c r="AH6931" s="7">
        <f t="shared" ref="AH6931" si="15549">N6931*(1-N6931)*AE6930</f>
        <v>5.9374108352921204E-4</v>
      </c>
      <c r="AJ6931" s="7" cm="1">
        <f t="array" ref="AJ6931:AL6931">TRANSPOSE(F6930:F6932)*AH6932*$D$4</f>
        <v>-7.2418918785154499E-3</v>
      </c>
      <c r="AK6931" s="7">
        <v>0</v>
      </c>
      <c r="AL6931" s="7">
        <v>0</v>
      </c>
      <c r="AN6931" s="14">
        <v>-1.7830334084300132</v>
      </c>
      <c r="AO6931" s="14">
        <v>4.5845845497037763</v>
      </c>
      <c r="AP6931" s="14">
        <v>4.5978520686587769</v>
      </c>
    </row>
    <row r="6932" spans="1:46" x14ac:dyDescent="0.3">
      <c r="A6932" s="20"/>
      <c r="F6932" s="7">
        <v>0</v>
      </c>
      <c r="N6932" s="7">
        <v>0.14482357483347588</v>
      </c>
      <c r="AH6932" s="7">
        <f t="shared" ref="AH6932" si="15550">N6932*(1-N6932)*AF6930</f>
        <v>-1.2069819797525751E-2</v>
      </c>
    </row>
    <row r="6933" spans="1:46" x14ac:dyDescent="0.3">
      <c r="A6933" s="20"/>
    </row>
    <row r="6934" spans="1:46" x14ac:dyDescent="0.3">
      <c r="A6934" s="20">
        <v>1731</v>
      </c>
      <c r="B6934" s="7">
        <f t="shared" ref="B6934" si="15551">MOD(ROUNDDOWN(ROW(B6934)/4,0),4)+1</f>
        <v>2</v>
      </c>
      <c r="D6934" s="7" cm="1">
        <f t="array" ref="D6934">_xlfn.CHOOSEROWS($I$4:$I$7,B6934)</f>
        <v>1</v>
      </c>
      <c r="F6934" s="7">
        <f t="shared" ref="F6934" si="15552">1+0</f>
        <v>1</v>
      </c>
      <c r="H6934" s="7" cm="1">
        <f t="array" ref="H6934:J6935">_xlfn.ANCHORARRAY(AN6930)</f>
        <v>-5.1427700147602504</v>
      </c>
      <c r="I6934" s="7">
        <v>3.3592864130602398</v>
      </c>
      <c r="J6934" s="7">
        <v>3.3295900945320716</v>
      </c>
      <c r="L6934" s="7" cm="1">
        <f t="array" ref="L6934:L6935">MMULT(H6934:J6935,F6934:F6936)</f>
        <v>-1.8131799202281789</v>
      </c>
      <c r="N6934" s="7" cm="1">
        <f t="array" ref="N6934:N6936">_xlfn.VSTACK(1,1/(1+EXP(-_xlfn.ANCHORARRAY(L6934))))</f>
        <v>1</v>
      </c>
      <c r="P6934" s="7" cm="1">
        <f t="array" ref="P6934:R6934">_xlfn.ANCHORARRAY(AR6930)</f>
        <v>-2.5868802975542371</v>
      </c>
      <c r="Q6934" s="7">
        <v>-5.9310038865965078</v>
      </c>
      <c r="R6934" s="7">
        <v>5.6172963158248974</v>
      </c>
      <c r="T6934" s="7" cm="1">
        <f t="array" ref="T6934">MMULT(P6934:R6934,_xlfn.ANCHORARRAY(N6934))</f>
        <v>1.8810294579360405</v>
      </c>
      <c r="V6934" s="18">
        <f t="shared" ref="V6934" si="15553">1/(1+EXP(-T6934))</f>
        <v>0.86772932737443076</v>
      </c>
      <c r="X6934" s="7">
        <f t="shared" ref="X6934" si="15554">D6934-V6934</f>
        <v>0.13227067262556924</v>
      </c>
      <c r="Z6934" s="7">
        <f t="shared" ref="Z6934" si="15555">V6934*(1-V6934)</f>
        <v>0.11477514178874873</v>
      </c>
      <c r="AB6934" s="7">
        <f t="shared" ref="AB6934" si="15556">Z6934*X6934</f>
        <v>1.5181385205092875E-2</v>
      </c>
      <c r="AD6934" s="7" cm="1">
        <f t="array" ref="AD6934:AF6934">P6934:R6934*AB6934</f>
        <v>-3.9272426276636151E-2</v>
      </c>
      <c r="AE6934" s="7">
        <v>-9.0040854655324562E-2</v>
      </c>
      <c r="AF6934" s="7">
        <v>8.5278339181686813E-2</v>
      </c>
      <c r="AH6934" s="7">
        <f t="shared" ref="AH6934" si="15557">N6934*(1-N6934)*AD6934</f>
        <v>0</v>
      </c>
      <c r="AJ6934" s="7" cm="1">
        <f t="array" ref="AJ6934:AL6934">TRANSPOSE(F6934:F6936)*AH6935*$D$4</f>
        <v>-6.5144372884556384E-3</v>
      </c>
      <c r="AK6934" s="7">
        <v>0</v>
      </c>
      <c r="AL6934" s="7">
        <v>-6.5144372884556384E-3</v>
      </c>
      <c r="AN6934" s="14" cm="1">
        <f t="array" ref="AN6934:AP6935">H6934:J6935+AJ6934:AL6935</f>
        <v>-5.1492844520487058</v>
      </c>
      <c r="AO6934" s="14">
        <v>3.3592864130602398</v>
      </c>
      <c r="AP6934" s="14">
        <v>3.3230756572436158</v>
      </c>
      <c r="AR6934" s="14" cm="1">
        <f t="array" ref="AR6934:AT6934">TRANSPOSE(TRANSPOSE(P6934:R6934)+_xlfn.ANCHORARRAY(N6934)*AB6934*$D$4)</f>
        <v>-2.5777714664311815</v>
      </c>
      <c r="AS6934" s="14">
        <v>-5.9297263343861868</v>
      </c>
      <c r="AT6934" s="14">
        <v>5.625890237143337</v>
      </c>
    </row>
    <row r="6935" spans="1:46" x14ac:dyDescent="0.3">
      <c r="A6935" s="20"/>
      <c r="F6935" s="7" cm="1">
        <f t="array" ref="F6935:F6936">TRANSPOSE(_xlfn.CHOOSEROWS($G$4:$H$7,B6934))</f>
        <v>0</v>
      </c>
      <c r="H6935" s="7">
        <v>-1.7830334084300132</v>
      </c>
      <c r="I6935" s="7">
        <v>4.5845845497037763</v>
      </c>
      <c r="J6935" s="7">
        <v>4.5978520686587769</v>
      </c>
      <c r="L6935" s="7">
        <v>2.8148186602287639</v>
      </c>
      <c r="N6935" s="7">
        <v>0.14025424262038441</v>
      </c>
      <c r="AH6935" s="7">
        <f t="shared" ref="AH6935" si="15558">N6935*(1-N6935)*AE6934</f>
        <v>-1.0857395480759398E-2</v>
      </c>
      <c r="AJ6935" s="7" cm="1">
        <f t="array" ref="AJ6935:AL6935">TRANSPOSE(F6934:F6936)*AH6936*$D$4</f>
        <v>2.7288974662697725E-3</v>
      </c>
      <c r="AK6935" s="7">
        <v>0</v>
      </c>
      <c r="AL6935" s="7">
        <v>2.7288974662697725E-3</v>
      </c>
      <c r="AN6935" s="14">
        <v>-1.7803045109637434</v>
      </c>
      <c r="AO6935" s="14">
        <v>4.5845845497037763</v>
      </c>
      <c r="AP6935" s="14">
        <v>4.6005809661250465</v>
      </c>
    </row>
    <row r="6936" spans="1:46" x14ac:dyDescent="0.3">
      <c r="A6936" s="20"/>
      <c r="F6936" s="7">
        <v>1</v>
      </c>
      <c r="N6936" s="7">
        <v>0.94347136337691317</v>
      </c>
      <c r="AH6936" s="7">
        <f t="shared" ref="AH6936" si="15559">N6936*(1-N6936)*AF6934</f>
        <v>4.5481624437829545E-3</v>
      </c>
    </row>
    <row r="6937" spans="1:46" x14ac:dyDescent="0.3">
      <c r="A6937" s="20"/>
    </row>
    <row r="6938" spans="1:46" x14ac:dyDescent="0.3">
      <c r="A6938" s="20">
        <v>1732</v>
      </c>
      <c r="B6938" s="7">
        <f t="shared" ref="B6938" si="15560">MOD(ROUNDDOWN(ROW(B6938)/4,0),4)+1</f>
        <v>3</v>
      </c>
      <c r="D6938" s="7" cm="1">
        <f t="array" ref="D6938">_xlfn.CHOOSEROWS($I$4:$I$7,B6938)</f>
        <v>1</v>
      </c>
      <c r="F6938" s="7">
        <f t="shared" ref="F6938" si="15561">1+0</f>
        <v>1</v>
      </c>
      <c r="H6938" s="7" cm="1">
        <f t="array" ref="H6938:J6939">_xlfn.ANCHORARRAY(AN6934)</f>
        <v>-5.1492844520487058</v>
      </c>
      <c r="I6938" s="7">
        <v>3.3592864130602398</v>
      </c>
      <c r="J6938" s="7">
        <v>3.3230756572436158</v>
      </c>
      <c r="L6938" s="7" cm="1">
        <f t="array" ref="L6938:L6939">MMULT(H6938:J6939,F6938:F6940)</f>
        <v>-1.789998038988466</v>
      </c>
      <c r="N6938" s="7" cm="1">
        <f t="array" ref="N6938:N6940">_xlfn.VSTACK(1,1/(1+EXP(-_xlfn.ANCHORARRAY(L6938))))</f>
        <v>1</v>
      </c>
      <c r="P6938" s="7" cm="1">
        <f t="array" ref="P6938:R6938">_xlfn.ANCHORARRAY(AR6934)</f>
        <v>-2.5777714664311815</v>
      </c>
      <c r="Q6938" s="7">
        <v>-5.9297263343861868</v>
      </c>
      <c r="R6938" s="7">
        <v>5.625890237143337</v>
      </c>
      <c r="T6938" s="7" cm="1">
        <f t="array" ref="T6938">MMULT(P6938:R6938,_xlfn.ANCHORARRAY(N6938))</f>
        <v>1.8785344500124408</v>
      </c>
      <c r="V6938" s="18">
        <f t="shared" ref="V6938" si="15562">1/(1+EXP(-T6938))</f>
        <v>0.86744269965755338</v>
      </c>
      <c r="X6938" s="7">
        <f t="shared" ref="X6938" si="15563">D6938-V6938</f>
        <v>0.13255730034244662</v>
      </c>
      <c r="Z6938" s="7">
        <f t="shared" ref="Z6938" si="15564">V6938*(1-V6938)</f>
        <v>0.11498586246836902</v>
      </c>
      <c r="AB6938" s="7">
        <f t="shared" ref="AB6938" si="15565">Z6938*X6938</f>
        <v>1.5242215506354852E-2</v>
      </c>
      <c r="AD6938" s="7" cm="1">
        <f t="array" ref="AD6938:AF6938">P6938:R6938*AB6938</f>
        <v>-3.9290948217476439E-2</v>
      </c>
      <c r="AE6938" s="7">
        <v>-9.0382166682421855E-2</v>
      </c>
      <c r="AF6938" s="7">
        <v>8.5751031409636552E-2</v>
      </c>
      <c r="AH6938" s="7">
        <f t="shared" ref="AH6938" si="15566">N6938*(1-N6938)*AD6938</f>
        <v>0</v>
      </c>
      <c r="AJ6938" s="7" cm="1">
        <f t="array" ref="AJ6938:AL6938">TRANSPOSE(F6938:F6940)*AH6939*$D$4</f>
        <v>-6.6486797987812948E-3</v>
      </c>
      <c r="AK6938" s="7">
        <v>-6.6486797987812948E-3</v>
      </c>
      <c r="AL6938" s="7">
        <v>0</v>
      </c>
      <c r="AN6938" s="14" cm="1">
        <f t="array" ref="AN6938:AP6939">H6938:J6939+AJ6938:AL6939</f>
        <v>-5.1559331318474868</v>
      </c>
      <c r="AO6938" s="14">
        <v>3.3526377332614583</v>
      </c>
      <c r="AP6938" s="14">
        <v>3.3230756572436158</v>
      </c>
      <c r="AR6938" s="14" cm="1">
        <f t="array" ref="AR6938:AT6938">TRANSPOSE(TRANSPOSE(P6938:R6938)+_xlfn.ANCHORARRAY(N6938)*AB6938*$D$4)</f>
        <v>-2.5686261371273686</v>
      </c>
      <c r="AS6938" s="14">
        <v>-5.9284178850167937</v>
      </c>
      <c r="AT6938" s="14">
        <v>5.6345134291578223</v>
      </c>
    </row>
    <row r="6939" spans="1:46" x14ac:dyDescent="0.3">
      <c r="A6939" s="20"/>
      <c r="F6939" s="7" cm="1">
        <f t="array" ref="F6939:F6940">TRANSPOSE(_xlfn.CHOOSEROWS($G$4:$H$7,B6938))</f>
        <v>1</v>
      </c>
      <c r="H6939" s="7">
        <v>-1.7803045109637434</v>
      </c>
      <c r="I6939" s="7">
        <v>4.5845845497037763</v>
      </c>
      <c r="J6939" s="7">
        <v>4.6005809661250465</v>
      </c>
      <c r="L6939" s="7">
        <v>2.8042800387400328</v>
      </c>
      <c r="N6939" s="7">
        <v>0.14307296390598789</v>
      </c>
      <c r="AH6939" s="7">
        <f t="shared" ref="AH6939" si="15567">N6939*(1-N6939)*AE6938</f>
        <v>-1.1081132997968824E-2</v>
      </c>
      <c r="AJ6939" s="7" cm="1">
        <f t="array" ref="AJ6939:AL6939">TRANSPOSE(F6938:F6940)*AH6940*$D$4</f>
        <v>2.7697761640147174E-3</v>
      </c>
      <c r="AK6939" s="7">
        <v>2.7697761640147174E-3</v>
      </c>
      <c r="AL6939" s="7">
        <v>0</v>
      </c>
      <c r="AN6939" s="14">
        <v>-1.7775347347997288</v>
      </c>
      <c r="AO6939" s="14">
        <v>4.5873543258677909</v>
      </c>
      <c r="AP6939" s="14">
        <v>4.6005809661250465</v>
      </c>
    </row>
    <row r="6940" spans="1:46" x14ac:dyDescent="0.3">
      <c r="A6940" s="20"/>
      <c r="F6940" s="7">
        <v>0</v>
      </c>
      <c r="N6940" s="7">
        <v>0.94290667159358044</v>
      </c>
      <c r="AH6940" s="7">
        <f t="shared" ref="AH6940" si="15568">N6940*(1-N6940)*AF6938</f>
        <v>4.616293606691196E-3</v>
      </c>
    </row>
    <row r="6941" spans="1:46" x14ac:dyDescent="0.3">
      <c r="A6941" s="20"/>
    </row>
    <row r="6942" spans="1:46" x14ac:dyDescent="0.3">
      <c r="A6942" s="20">
        <v>1733</v>
      </c>
      <c r="B6942" s="7">
        <f t="shared" ref="B6942" si="15569">MOD(ROUNDDOWN(ROW(B6942)/4,0),4)+1</f>
        <v>4</v>
      </c>
      <c r="D6942" s="7" cm="1">
        <f t="array" ref="D6942">_xlfn.CHOOSEROWS($I$4:$I$7,B6942)</f>
        <v>0</v>
      </c>
      <c r="F6942" s="7">
        <f t="shared" ref="F6942" si="15570">1+0</f>
        <v>1</v>
      </c>
      <c r="H6942" s="7" cm="1">
        <f t="array" ref="H6942:J6943">_xlfn.ANCHORARRAY(AN6938)</f>
        <v>-5.1559331318474868</v>
      </c>
      <c r="I6942" s="7">
        <v>3.3526377332614583</v>
      </c>
      <c r="J6942" s="7">
        <v>3.3230756572436158</v>
      </c>
      <c r="L6942" s="7" cm="1">
        <f t="array" ref="L6942:L6943">MMULT(H6942:J6943,F6942:F6944)</f>
        <v>1.5197802586575873</v>
      </c>
      <c r="N6942" s="7" cm="1">
        <f t="array" ref="N6942:N6944">_xlfn.VSTACK(1,1/(1+EXP(-_xlfn.ANCHORARRAY(L6942))))</f>
        <v>1</v>
      </c>
      <c r="P6942" s="7" cm="1">
        <f t="array" ref="P6942:R6942">_xlfn.ANCHORARRAY(AR6938)</f>
        <v>-2.5686261371273686</v>
      </c>
      <c r="Q6942" s="7">
        <v>-5.9284178850167937</v>
      </c>
      <c r="R6942" s="7">
        <v>5.6345134291578223</v>
      </c>
      <c r="T6942" s="7" cm="1">
        <f t="array" ref="T6942">MMULT(P6942:R6942,_xlfn.ANCHORARRAY(N6942))</f>
        <v>-1.8018222824311021</v>
      </c>
      <c r="V6942" s="18">
        <f t="shared" ref="V6942" si="15571">1/(1+EXP(-T6942))</f>
        <v>0.14162938440312453</v>
      </c>
      <c r="X6942" s="7">
        <f t="shared" ref="X6942" si="15572">D6942-V6942</f>
        <v>-0.14162938440312453</v>
      </c>
      <c r="Z6942" s="7">
        <f t="shared" ref="Z6942" si="15573">V6942*(1-V6942)</f>
        <v>0.12157050187671652</v>
      </c>
      <c r="AB6942" s="7">
        <f t="shared" ref="AB6942" si="15574">Z6942*X6942</f>
        <v>-1.7217955342378254E-2</v>
      </c>
      <c r="AD6942" s="7" cm="1">
        <f t="array" ref="AD6942:AF6942">P6942:R6942*AB6942</f>
        <v>4.4226490120324598E-2</v>
      </c>
      <c r="AE6942" s="7">
        <v>0.1020752343951757</v>
      </c>
      <c r="AF6942" s="7">
        <v>-9.7014800599269937E-2</v>
      </c>
      <c r="AH6942" s="7">
        <f t="shared" ref="AH6942" si="15575">N6942*(1-N6942)*AD6942</f>
        <v>0</v>
      </c>
      <c r="AJ6942" s="7" cm="1">
        <f t="array" ref="AJ6942:AL6942">TRANSPOSE(F6942:F6944)*AH6943*$D$4</f>
        <v>9.0199287285175726E-3</v>
      </c>
      <c r="AK6942" s="7">
        <v>9.0199287285175726E-3</v>
      </c>
      <c r="AL6942" s="7">
        <v>9.0199287285175726E-3</v>
      </c>
      <c r="AN6942" s="14" cm="1">
        <f t="array" ref="AN6942:AP6943">H6942:J6943+AJ6942:AL6943</f>
        <v>-5.1469132031189693</v>
      </c>
      <c r="AO6942" s="14">
        <v>3.3616576619899758</v>
      </c>
      <c r="AP6942" s="14">
        <v>3.3320955859721333</v>
      </c>
      <c r="AR6942" s="14" cm="1">
        <f t="array" ref="AR6942:AT6942">TRANSPOSE(TRANSPOSE(P6942:R6942)+_xlfn.ANCHORARRAY(N6942)*AB6942*$D$4)</f>
        <v>-2.5789569103327956</v>
      </c>
      <c r="AS6942" s="14">
        <v>-5.9368943476591127</v>
      </c>
      <c r="AT6942" s="14">
        <v>5.624188901551717</v>
      </c>
    </row>
    <row r="6943" spans="1:46" x14ac:dyDescent="0.3">
      <c r="A6943" s="20"/>
      <c r="F6943" s="7" cm="1">
        <f t="array" ref="F6943:F6944">TRANSPOSE(_xlfn.CHOOSEROWS($G$4:$H$7,B6942))</f>
        <v>1</v>
      </c>
      <c r="H6943" s="7">
        <v>-1.7775347347997288</v>
      </c>
      <c r="I6943" s="7">
        <v>4.5873543258677909</v>
      </c>
      <c r="J6943" s="7">
        <v>4.6005809661250465</v>
      </c>
      <c r="L6943" s="7">
        <v>7.4104005571931086</v>
      </c>
      <c r="N6943" s="7">
        <v>0.82050612028399039</v>
      </c>
      <c r="AH6943" s="7">
        <f t="shared" ref="AH6943" si="15576">N6943*(1-N6943)*AE6942</f>
        <v>1.5033214547529287E-2</v>
      </c>
      <c r="AJ6943" s="7" cm="1">
        <f t="array" ref="AJ6943:AL6943">TRANSPOSE(F6942:F6944)*AH6944*$D$4</f>
        <v>-3.5169638138226128E-5</v>
      </c>
      <c r="AK6943" s="7">
        <v>-3.5169638138226128E-5</v>
      </c>
      <c r="AL6943" s="7">
        <v>-3.5169638138226128E-5</v>
      </c>
      <c r="AN6943" s="14">
        <v>-1.777569904437867</v>
      </c>
      <c r="AO6943" s="14">
        <v>4.5873191562296523</v>
      </c>
      <c r="AP6943" s="14">
        <v>4.6005457964869079</v>
      </c>
    </row>
    <row r="6944" spans="1:46" x14ac:dyDescent="0.3">
      <c r="A6944" s="20"/>
      <c r="F6944" s="7">
        <v>1</v>
      </c>
      <c r="N6944" s="7">
        <v>0.99939543737945857</v>
      </c>
      <c r="AH6944" s="7">
        <f t="shared" ref="AH6944" si="15577">N6944*(1-N6944)*AF6942</f>
        <v>-5.861606356371022E-5</v>
      </c>
    </row>
    <row r="6945" spans="1:46" x14ac:dyDescent="0.3">
      <c r="A6945" s="20"/>
    </row>
    <row r="6946" spans="1:46" x14ac:dyDescent="0.3">
      <c r="A6946" s="20">
        <v>1734</v>
      </c>
      <c r="B6946" s="7">
        <f t="shared" ref="B6946" si="15578">MOD(ROUNDDOWN(ROW(B6946)/4,0),4)+1</f>
        <v>1</v>
      </c>
      <c r="D6946" s="7" cm="1">
        <f t="array" ref="D6946">_xlfn.CHOOSEROWS($I$4:$I$7,B6946)</f>
        <v>0</v>
      </c>
      <c r="F6946" s="7">
        <f t="shared" ref="F6946" si="15579">1+0</f>
        <v>1</v>
      </c>
      <c r="H6946" s="7" cm="1">
        <f t="array" ref="H6946:J6947">_xlfn.ANCHORARRAY(AN6942)</f>
        <v>-5.1469132031189693</v>
      </c>
      <c r="I6946" s="7">
        <v>3.3616576619899758</v>
      </c>
      <c r="J6946" s="7">
        <v>3.3320955859721333</v>
      </c>
      <c r="L6946" s="7" cm="1">
        <f t="array" ref="L6946:L6947">MMULT(H6946:J6947,F6946:F6948)</f>
        <v>-5.1469132031189693</v>
      </c>
      <c r="N6946" s="7" cm="1">
        <f t="array" ref="N6946:N6948">_xlfn.VSTACK(1,1/(1+EXP(-_xlfn.ANCHORARRAY(L6946))))</f>
        <v>1</v>
      </c>
      <c r="P6946" s="7" cm="1">
        <f t="array" ref="P6946:R6946">_xlfn.ANCHORARRAY(AR6942)</f>
        <v>-2.5789569103327956</v>
      </c>
      <c r="Q6946" s="7">
        <v>-5.9368943476591127</v>
      </c>
      <c r="R6946" s="7">
        <v>5.624188901551717</v>
      </c>
      <c r="T6946" s="7" cm="1">
        <f t="array" ref="T6946">MMULT(P6946:R6946,_xlfn.ANCHORARRAY(N6946))</f>
        <v>-1.8000168757659099</v>
      </c>
      <c r="V6946" s="18">
        <f t="shared" ref="V6946" si="15580">1/(1+EXP(-T6946))</f>
        <v>0.14184901063705285</v>
      </c>
      <c r="X6946" s="7">
        <f t="shared" ref="X6946" si="15581">D6946-V6946</f>
        <v>-0.14184901063705285</v>
      </c>
      <c r="Z6946" s="7">
        <f t="shared" ref="Z6946" si="15582">V6946*(1-V6946)</f>
        <v>0.12172786881834211</v>
      </c>
      <c r="AB6946" s="7">
        <f t="shared" ref="AB6946" si="15583">Z6946*X6946</f>
        <v>-1.7266977758838783E-2</v>
      </c>
      <c r="AD6946" s="7" cm="1">
        <f t="array" ref="AD6946:AF6946">P6946:R6946*AB6946</f>
        <v>4.4530791611719966E-2</v>
      </c>
      <c r="AE6946" s="7">
        <v>0.10251222265760558</v>
      </c>
      <c r="AF6946" s="7">
        <v>-9.7112744674601417E-2</v>
      </c>
      <c r="AH6946" s="7">
        <f t="shared" ref="AH6946" si="15584">N6946*(1-N6946)*AD6946</f>
        <v>0</v>
      </c>
      <c r="AJ6946" s="7" cm="1">
        <f t="array" ref="AJ6946:AL6946">TRANSPOSE(F6946:F6948)*AH6947*$D$4</f>
        <v>3.5368176212679516E-4</v>
      </c>
      <c r="AK6946" s="7">
        <v>0</v>
      </c>
      <c r="AL6946" s="7">
        <v>0</v>
      </c>
      <c r="AN6946" s="14" cm="1">
        <f t="array" ref="AN6946:AP6947">H6946:J6947+AJ6946:AL6947</f>
        <v>-5.1465595213568429</v>
      </c>
      <c r="AO6946" s="14">
        <v>3.3616576619899758</v>
      </c>
      <c r="AP6946" s="14">
        <v>3.3320955859721333</v>
      </c>
      <c r="AR6946" s="14" cm="1">
        <f t="array" ref="AR6946:AT6946">TRANSPOSE(TRANSPOSE(P6946:R6946)+_xlfn.ANCHORARRAY(N6946)*AB6946*$D$4)</f>
        <v>-2.5893170969880988</v>
      </c>
      <c r="AS6946" s="14">
        <v>-5.9369542677496892</v>
      </c>
      <c r="AT6946" s="14">
        <v>5.6226907827036587</v>
      </c>
    </row>
    <row r="6947" spans="1:46" x14ac:dyDescent="0.3">
      <c r="A6947" s="20"/>
      <c r="F6947" s="7" cm="1">
        <f t="array" ref="F6947:F6948">TRANSPOSE(_xlfn.CHOOSEROWS($G$4:$H$7,B6946))</f>
        <v>0</v>
      </c>
      <c r="H6947" s="7">
        <v>-1.777569904437867</v>
      </c>
      <c r="I6947" s="7">
        <v>4.5873191562296523</v>
      </c>
      <c r="J6947" s="7">
        <v>4.6005457964869079</v>
      </c>
      <c r="L6947" s="7">
        <v>-1.777569904437867</v>
      </c>
      <c r="N6947" s="7">
        <v>5.783688322448635E-3</v>
      </c>
      <c r="AH6947" s="7">
        <f t="shared" ref="AH6947" si="15585">N6947*(1-N6947)*AE6946</f>
        <v>5.894696035446586E-4</v>
      </c>
      <c r="AJ6947" s="7" cm="1">
        <f t="array" ref="AJ6947:AL6947">TRANSPOSE(F6946:F6948)*AH6948*$D$4</f>
        <v>-7.2073175247895699E-3</v>
      </c>
      <c r="AK6947" s="7">
        <v>0</v>
      </c>
      <c r="AL6947" s="7">
        <v>0</v>
      </c>
      <c r="AN6947" s="14">
        <v>-1.7847772219626565</v>
      </c>
      <c r="AO6947" s="14">
        <v>4.5873191562296523</v>
      </c>
      <c r="AP6947" s="14">
        <v>4.6005457964869079</v>
      </c>
    </row>
    <row r="6948" spans="1:46" x14ac:dyDescent="0.3">
      <c r="A6948" s="20"/>
      <c r="F6948" s="7">
        <v>0</v>
      </c>
      <c r="N6948" s="7">
        <v>0.14460346110577285</v>
      </c>
      <c r="AH6948" s="7">
        <f t="shared" ref="AH6948" si="15586">N6948*(1-N6948)*AF6946</f>
        <v>-1.2012195874649283E-2</v>
      </c>
    </row>
    <row r="6949" spans="1:46" x14ac:dyDescent="0.3">
      <c r="A6949" s="20"/>
    </row>
    <row r="6950" spans="1:46" x14ac:dyDescent="0.3">
      <c r="A6950" s="20">
        <v>1735</v>
      </c>
      <c r="B6950" s="7">
        <f t="shared" ref="B6950" si="15587">MOD(ROUNDDOWN(ROW(B6950)/4,0),4)+1</f>
        <v>2</v>
      </c>
      <c r="D6950" s="7" cm="1">
        <f t="array" ref="D6950">_xlfn.CHOOSEROWS($I$4:$I$7,B6950)</f>
        <v>1</v>
      </c>
      <c r="F6950" s="7">
        <f t="shared" ref="F6950" si="15588">1+0</f>
        <v>1</v>
      </c>
      <c r="H6950" s="7" cm="1">
        <f t="array" ref="H6950:J6951">_xlfn.ANCHORARRAY(AN6946)</f>
        <v>-5.1465595213568429</v>
      </c>
      <c r="I6950" s="7">
        <v>3.3616576619899758</v>
      </c>
      <c r="J6950" s="7">
        <v>3.3320955859721333</v>
      </c>
      <c r="L6950" s="7" cm="1">
        <f t="array" ref="L6950:L6951">MMULT(H6950:J6951,F6950:F6952)</f>
        <v>-1.8144639353847096</v>
      </c>
      <c r="N6950" s="7" cm="1">
        <f t="array" ref="N6950:N6952">_xlfn.VSTACK(1,1/(1+EXP(-_xlfn.ANCHORARRAY(L6950))))</f>
        <v>1</v>
      </c>
      <c r="P6950" s="7" cm="1">
        <f t="array" ref="P6950:R6950">_xlfn.ANCHORARRAY(AR6946)</f>
        <v>-2.5893170969880988</v>
      </c>
      <c r="Q6950" s="7">
        <v>-5.9369542677496892</v>
      </c>
      <c r="R6950" s="7">
        <v>5.6226907827036587</v>
      </c>
      <c r="T6950" s="7" cm="1">
        <f t="array" ref="T6950">MMULT(P6950:R6950,_xlfn.ANCHORARRAY(N6950))</f>
        <v>1.8840511500607686</v>
      </c>
      <c r="V6950" s="18">
        <f t="shared" ref="V6950" si="15589">1/(1+EXP(-T6950))</f>
        <v>0.86807575731213815</v>
      </c>
      <c r="X6950" s="7">
        <f t="shared" ref="X6950" si="15590">D6950-V6950</f>
        <v>0.13192424268786185</v>
      </c>
      <c r="Z6950" s="7">
        <f t="shared" ref="Z6950" si="15591">V6950*(1-V6950)</f>
        <v>0.11452023687909597</v>
      </c>
      <c r="AB6950" s="7">
        <f t="shared" ref="AB6950" si="15592">Z6950*X6950</f>
        <v>1.5107995522709285E-2</v>
      </c>
      <c r="AD6950" s="7" cm="1">
        <f t="array" ref="AD6950:AF6950">P6950:R6950*AB6950</f>
        <v>-3.9119391108170795E-2</v>
      </c>
      <c r="AE6950" s="7">
        <v>-8.969547849569208E-2</v>
      </c>
      <c r="AF6950" s="7">
        <v>8.4947587170665639E-2</v>
      </c>
      <c r="AH6950" s="7">
        <f t="shared" ref="AH6950" si="15593">N6950*(1-N6950)*AD6950</f>
        <v>0</v>
      </c>
      <c r="AJ6950" s="7" cm="1">
        <f t="array" ref="AJ6950:AL6950">TRANSPOSE(F6950:F6952)*AH6951*$D$4</f>
        <v>-6.4834556743300926E-3</v>
      </c>
      <c r="AK6950" s="7">
        <v>0</v>
      </c>
      <c r="AL6950" s="7">
        <v>-6.4834556743300926E-3</v>
      </c>
      <c r="AN6950" s="14" cm="1">
        <f t="array" ref="AN6950:AP6951">H6950:J6951+AJ6950:AL6951</f>
        <v>-5.1530429770311734</v>
      </c>
      <c r="AO6950" s="14">
        <v>3.3616576619899758</v>
      </c>
      <c r="AP6950" s="14">
        <v>3.3256121302978032</v>
      </c>
      <c r="AR6950" s="14" cm="1">
        <f t="array" ref="AR6950:AT6950">TRANSPOSE(TRANSPOSE(P6950:R6950)+_xlfn.ANCHORARRAY(N6950)*AB6950*$D$4)</f>
        <v>-2.580252299674473</v>
      </c>
      <c r="AS6950" s="14">
        <v>-5.9356842943258341</v>
      </c>
      <c r="AT6950" s="14">
        <v>5.6312436184305179</v>
      </c>
    </row>
    <row r="6951" spans="1:46" x14ac:dyDescent="0.3">
      <c r="A6951" s="20"/>
      <c r="F6951" s="7" cm="1">
        <f t="array" ref="F6951:F6952">TRANSPOSE(_xlfn.CHOOSEROWS($G$4:$H$7,B6950))</f>
        <v>0</v>
      </c>
      <c r="H6951" s="7">
        <v>-1.7847772219626565</v>
      </c>
      <c r="I6951" s="7">
        <v>4.5873191562296523</v>
      </c>
      <c r="J6951" s="7">
        <v>4.6005457964869079</v>
      </c>
      <c r="L6951" s="7">
        <v>2.8157685745242516</v>
      </c>
      <c r="N6951" s="7">
        <v>0.14009948374087394</v>
      </c>
      <c r="AH6951" s="7">
        <f t="shared" ref="AH6951" si="15594">N6951*(1-N6951)*AE6950</f>
        <v>-1.0805759457216822E-2</v>
      </c>
      <c r="AJ6951" s="7" cm="1">
        <f t="array" ref="AJ6951:AL6951">TRANSPOSE(F6950:F6952)*AH6952*$D$4</f>
        <v>2.716024039884077E-3</v>
      </c>
      <c r="AK6951" s="7">
        <v>0</v>
      </c>
      <c r="AL6951" s="7">
        <v>2.716024039884077E-3</v>
      </c>
      <c r="AN6951" s="14">
        <v>-1.7820611979227725</v>
      </c>
      <c r="AO6951" s="14">
        <v>4.5873191562296523</v>
      </c>
      <c r="AP6951" s="14">
        <v>4.6032618205267921</v>
      </c>
    </row>
    <row r="6952" spans="1:46" x14ac:dyDescent="0.3">
      <c r="A6952" s="20"/>
      <c r="F6952" s="7">
        <v>1</v>
      </c>
      <c r="N6952" s="7">
        <v>0.94352200396174302</v>
      </c>
      <c r="AH6952" s="7">
        <f t="shared" ref="AH6952" si="15595">N6952*(1-N6952)*AF6950</f>
        <v>4.5267067331401286E-3</v>
      </c>
    </row>
    <row r="6953" spans="1:46" x14ac:dyDescent="0.3">
      <c r="A6953" s="20"/>
    </row>
    <row r="6954" spans="1:46" x14ac:dyDescent="0.3">
      <c r="A6954" s="20">
        <v>1736</v>
      </c>
      <c r="B6954" s="7">
        <f t="shared" ref="B6954" si="15596">MOD(ROUNDDOWN(ROW(B6954)/4,0),4)+1</f>
        <v>3</v>
      </c>
      <c r="D6954" s="7" cm="1">
        <f t="array" ref="D6954">_xlfn.CHOOSEROWS($I$4:$I$7,B6954)</f>
        <v>1</v>
      </c>
      <c r="F6954" s="7">
        <f t="shared" ref="F6954" si="15597">1+0</f>
        <v>1</v>
      </c>
      <c r="H6954" s="7" cm="1">
        <f t="array" ref="H6954:J6955">_xlfn.ANCHORARRAY(AN6950)</f>
        <v>-5.1530429770311734</v>
      </c>
      <c r="I6954" s="7">
        <v>3.3616576619899758</v>
      </c>
      <c r="J6954" s="7">
        <v>3.3256121302978032</v>
      </c>
      <c r="L6954" s="7" cm="1">
        <f t="array" ref="L6954:L6955">MMULT(H6954:J6955,F6954:F6956)</f>
        <v>-1.7913853150411976</v>
      </c>
      <c r="N6954" s="7" cm="1">
        <f t="array" ref="N6954:N6956">_xlfn.VSTACK(1,1/(1+EXP(-_xlfn.ANCHORARRAY(L6954))))</f>
        <v>1</v>
      </c>
      <c r="P6954" s="7" cm="1">
        <f t="array" ref="P6954:R6954">_xlfn.ANCHORARRAY(AR6950)</f>
        <v>-2.580252299674473</v>
      </c>
      <c r="Q6954" s="7">
        <v>-5.9356842943258341</v>
      </c>
      <c r="R6954" s="7">
        <v>5.6312436184305179</v>
      </c>
      <c r="T6954" s="7" cm="1">
        <f t="array" ref="T6954">MMULT(P6954:R6954,_xlfn.ANCHORARRAY(N6954))</f>
        <v>1.8815543283044409</v>
      </c>
      <c r="V6954" s="18">
        <f t="shared" ref="V6954" si="15598">1/(1+EXP(-T6954))</f>
        <v>0.8677895578189101</v>
      </c>
      <c r="X6954" s="7">
        <f t="shared" ref="X6954" si="15599">D6954-V6954</f>
        <v>0.1322104421810899</v>
      </c>
      <c r="Z6954" s="7">
        <f t="shared" ref="Z6954" si="15600">V6954*(1-V6954)</f>
        <v>0.11473084115937059</v>
      </c>
      <c r="AB6954" s="7">
        <f t="shared" ref="AB6954" si="15601">Z6954*X6954</f>
        <v>1.5168615241488775E-2</v>
      </c>
      <c r="AD6954" s="7" cm="1">
        <f t="array" ref="AD6954:AF6954">P6954:R6954*AB6954</f>
        <v>-3.9138854359728671E-2</v>
      </c>
      <c r="AE6954" s="7">
        <v>-9.0036111255576395E-2</v>
      </c>
      <c r="AF6954" s="7">
        <v>8.5418167779061555E-2</v>
      </c>
      <c r="AH6954" s="7">
        <f t="shared" ref="AH6954" si="15602">N6954*(1-N6954)*AD6954</f>
        <v>0</v>
      </c>
      <c r="AJ6954" s="7" cm="1">
        <f t="array" ref="AJ6954:AL6954">TRANSPOSE(F6954:F6956)*AH6955*$D$4</f>
        <v>-6.6166659438836274E-3</v>
      </c>
      <c r="AK6954" s="7">
        <v>-6.6166659438836274E-3</v>
      </c>
      <c r="AL6954" s="7">
        <v>0</v>
      </c>
      <c r="AN6954" s="14" cm="1">
        <f t="array" ref="AN6954:AP6955">H6954:J6955+AJ6954:AL6955</f>
        <v>-5.1596596429750567</v>
      </c>
      <c r="AO6954" s="14">
        <v>3.3550409960460921</v>
      </c>
      <c r="AP6954" s="14">
        <v>3.3256121302978032</v>
      </c>
      <c r="AR6954" s="14" cm="1">
        <f t="array" ref="AR6954:AT6954">TRANSPOSE(TRANSPOSE(P6954:R6954)+_xlfn.ANCHORARRAY(N6954)*AB6954*$D$4)</f>
        <v>-2.5711511305295796</v>
      </c>
      <c r="AS6954" s="14">
        <v>-5.9343837102811854</v>
      </c>
      <c r="AT6954" s="14">
        <v>5.6398256504602005</v>
      </c>
    </row>
    <row r="6955" spans="1:46" x14ac:dyDescent="0.3">
      <c r="A6955" s="20"/>
      <c r="F6955" s="7" cm="1">
        <f t="array" ref="F6955:F6956">TRANSPOSE(_xlfn.CHOOSEROWS($G$4:$H$7,B6954))</f>
        <v>1</v>
      </c>
      <c r="H6955" s="7">
        <v>-1.7820611979227725</v>
      </c>
      <c r="I6955" s="7">
        <v>4.5873191562296523</v>
      </c>
      <c r="J6955" s="7">
        <v>4.6032618205267921</v>
      </c>
      <c r="L6955" s="7">
        <v>2.8052579583068797</v>
      </c>
      <c r="N6955" s="7">
        <v>0.14290296377788805</v>
      </c>
      <c r="AH6955" s="7">
        <f t="shared" ref="AH6955" si="15603">N6955*(1-N6955)*AE6954</f>
        <v>-1.1027776573139379E-2</v>
      </c>
      <c r="AJ6955" s="7" cm="1">
        <f t="array" ref="AJ6955:AL6955">TRANSPOSE(F6954:F6956)*AH6956*$D$4</f>
        <v>2.7566354758147872E-3</v>
      </c>
      <c r="AK6955" s="7">
        <v>2.7566354758147872E-3</v>
      </c>
      <c r="AL6955" s="7">
        <v>0</v>
      </c>
      <c r="AN6955" s="14">
        <v>-1.7793045624469577</v>
      </c>
      <c r="AO6955" s="14">
        <v>4.5900757917054671</v>
      </c>
      <c r="AP6955" s="14">
        <v>4.6032618205267921</v>
      </c>
    </row>
    <row r="6956" spans="1:46" x14ac:dyDescent="0.3">
      <c r="A6956" s="20"/>
      <c r="F6956" s="7">
        <v>0</v>
      </c>
      <c r="N6956" s="7">
        <v>0.94295929380655974</v>
      </c>
      <c r="AH6956" s="7">
        <f t="shared" ref="AH6956" si="15604">N6956*(1-N6956)*AF6954</f>
        <v>4.594392459691312E-3</v>
      </c>
    </row>
    <row r="6957" spans="1:46" x14ac:dyDescent="0.3">
      <c r="A6957" s="20"/>
    </row>
    <row r="6958" spans="1:46" x14ac:dyDescent="0.3">
      <c r="A6958" s="20">
        <v>1737</v>
      </c>
      <c r="B6958" s="7">
        <f t="shared" ref="B6958" si="15605">MOD(ROUNDDOWN(ROW(B6958)/4,0),4)+1</f>
        <v>4</v>
      </c>
      <c r="D6958" s="7" cm="1">
        <f t="array" ref="D6958">_xlfn.CHOOSEROWS($I$4:$I$7,B6958)</f>
        <v>0</v>
      </c>
      <c r="F6958" s="7">
        <f t="shared" ref="F6958" si="15606">1+0</f>
        <v>1</v>
      </c>
      <c r="H6958" s="7" cm="1">
        <f t="array" ref="H6958:J6959">_xlfn.ANCHORARRAY(AN6954)</f>
        <v>-5.1596596429750567</v>
      </c>
      <c r="I6958" s="7">
        <v>3.3550409960460921</v>
      </c>
      <c r="J6958" s="7">
        <v>3.3256121302978032</v>
      </c>
      <c r="L6958" s="7" cm="1">
        <f t="array" ref="L6958:L6959">MMULT(H6958:J6959,F6958:F6960)</f>
        <v>1.5209934833688386</v>
      </c>
      <c r="N6958" s="7" cm="1">
        <f t="array" ref="N6958:N6960">_xlfn.VSTACK(1,1/(1+EXP(-_xlfn.ANCHORARRAY(L6958))))</f>
        <v>1</v>
      </c>
      <c r="P6958" s="7" cm="1">
        <f t="array" ref="P6958:R6958">_xlfn.ANCHORARRAY(AR6954)</f>
        <v>-2.5711511305295796</v>
      </c>
      <c r="Q6958" s="7">
        <v>-5.9343837102811854</v>
      </c>
      <c r="R6958" s="7">
        <v>5.6398256504602005</v>
      </c>
      <c r="T6958" s="7" cm="1">
        <f t="array" ref="T6958">MMULT(P6958:R6958,_xlfn.ANCHORARRAY(N6958))</f>
        <v>-1.8049808422325526</v>
      </c>
      <c r="V6958" s="18">
        <f t="shared" ref="V6958" si="15607">1/(1+EXP(-T6958))</f>
        <v>0.14124583117905762</v>
      </c>
      <c r="X6958" s="7">
        <f t="shared" ref="X6958" si="15608">D6958-V6958</f>
        <v>-0.14124583117905762</v>
      </c>
      <c r="Z6958" s="7">
        <f t="shared" ref="Z6958" si="15609">V6958*(1-V6958)</f>
        <v>0.12129544635359477</v>
      </c>
      <c r="AB6958" s="7">
        <f t="shared" ref="AB6958" si="15610">Z6958*X6958</f>
        <v>-1.7132476138448285E-2</v>
      </c>
      <c r="AD6958" s="7" cm="1">
        <f t="array" ref="AD6958:AF6958">P6958:R6958*AB6958</f>
        <v>4.4050185392142352E-2</v>
      </c>
      <c r="AE6958" s="7">
        <v>0.10167068731278861</v>
      </c>
      <c r="AF6958" s="7">
        <v>-9.6624178381517961E-2</v>
      </c>
      <c r="AH6958" s="7">
        <f t="shared" ref="AH6958" si="15611">N6958*(1-N6958)*AD6958</f>
        <v>0</v>
      </c>
      <c r="AJ6958" s="7" cm="1">
        <f t="array" ref="AJ6958:AL6958">TRANSPOSE(F6958:F6960)*AH6959*$D$4</f>
        <v>8.9771945709723831E-3</v>
      </c>
      <c r="AK6958" s="7">
        <v>8.9771945709723831E-3</v>
      </c>
      <c r="AL6958" s="7">
        <v>8.9771945709723831E-3</v>
      </c>
      <c r="AN6958" s="14" cm="1">
        <f t="array" ref="AN6958:AP6959">H6958:J6959+AJ6958:AL6959</f>
        <v>-5.1506824484040843</v>
      </c>
      <c r="AO6958" s="14">
        <v>3.3640181906170645</v>
      </c>
      <c r="AP6958" s="14">
        <v>3.3345893248687757</v>
      </c>
      <c r="AR6958" s="14" cm="1">
        <f t="array" ref="AR6958:AT6958">TRANSPOSE(TRANSPOSE(P6958:R6958)+_xlfn.ANCHORARRAY(N6958)*AB6958*$D$4)</f>
        <v>-2.5814306162126486</v>
      </c>
      <c r="AS6958" s="14">
        <v>-5.9428199272082205</v>
      </c>
      <c r="AT6958" s="14">
        <v>5.6295523568499961</v>
      </c>
    </row>
    <row r="6959" spans="1:46" x14ac:dyDescent="0.3">
      <c r="A6959" s="20"/>
      <c r="F6959" s="7" cm="1">
        <f t="array" ref="F6959:F6960">TRANSPOSE(_xlfn.CHOOSEROWS($G$4:$H$7,B6958))</f>
        <v>1</v>
      </c>
      <c r="H6959" s="7">
        <v>-1.7793045624469577</v>
      </c>
      <c r="I6959" s="7">
        <v>4.5900757917054671</v>
      </c>
      <c r="J6959" s="7">
        <v>4.6032618205267921</v>
      </c>
      <c r="L6959" s="7">
        <v>7.4140330497853011</v>
      </c>
      <c r="N6959" s="7">
        <v>0.82068472948313653</v>
      </c>
      <c r="AH6959" s="7">
        <f t="shared" ref="AH6959" si="15612">N6959*(1-N6959)*AE6958</f>
        <v>1.4961990951620638E-2</v>
      </c>
      <c r="AJ6959" s="7" cm="1">
        <f t="array" ref="AJ6959:AL6959">TRANSPOSE(F6958:F6960)*AH6960*$D$4</f>
        <v>-3.4901175215109183E-5</v>
      </c>
      <c r="AK6959" s="7">
        <v>-3.4901175215109183E-5</v>
      </c>
      <c r="AL6959" s="7">
        <v>-3.4901175215109183E-5</v>
      </c>
      <c r="AN6959" s="14">
        <v>-1.7793394636221729</v>
      </c>
      <c r="AO6959" s="14">
        <v>4.5900408905302523</v>
      </c>
      <c r="AP6959" s="14">
        <v>4.6032269193515774</v>
      </c>
    </row>
    <row r="6960" spans="1:46" x14ac:dyDescent="0.3">
      <c r="A6960" s="20"/>
      <c r="F6960" s="7">
        <v>1</v>
      </c>
      <c r="N6960" s="7">
        <v>0.9993976281444712</v>
      </c>
      <c r="AH6960" s="7">
        <f t="shared" ref="AH6960" si="15613">N6960*(1-N6960)*AF6958</f>
        <v>-5.8168625358515307E-5</v>
      </c>
    </row>
    <row r="6961" spans="1:46" x14ac:dyDescent="0.3">
      <c r="A6961" s="20"/>
    </row>
    <row r="6962" spans="1:46" x14ac:dyDescent="0.3">
      <c r="A6962" s="20">
        <v>1738</v>
      </c>
      <c r="B6962" s="7">
        <f t="shared" ref="B6962" si="15614">MOD(ROUNDDOWN(ROW(B6962)/4,0),4)+1</f>
        <v>1</v>
      </c>
      <c r="D6962" s="7" cm="1">
        <f t="array" ref="D6962">_xlfn.CHOOSEROWS($I$4:$I$7,B6962)</f>
        <v>0</v>
      </c>
      <c r="F6962" s="7">
        <f t="shared" ref="F6962" si="15615">1+0</f>
        <v>1</v>
      </c>
      <c r="H6962" s="7" cm="1">
        <f t="array" ref="H6962:J6963">_xlfn.ANCHORARRAY(AN6958)</f>
        <v>-5.1506824484040843</v>
      </c>
      <c r="I6962" s="7">
        <v>3.3640181906170645</v>
      </c>
      <c r="J6962" s="7">
        <v>3.3345893248687757</v>
      </c>
      <c r="L6962" s="7" cm="1">
        <f t="array" ref="L6962:L6963">MMULT(H6962:J6963,F6962:F6964)</f>
        <v>-5.1506824484040843</v>
      </c>
      <c r="N6962" s="7" cm="1">
        <f t="array" ref="N6962:N6964">_xlfn.VSTACK(1,1/(1+EXP(-_xlfn.ANCHORARRAY(L6962))))</f>
        <v>1</v>
      </c>
      <c r="P6962" s="7" cm="1">
        <f t="array" ref="P6962:R6962">_xlfn.ANCHORARRAY(AR6958)</f>
        <v>-2.5814306162126486</v>
      </c>
      <c r="Q6962" s="7">
        <v>-5.9428199272082205</v>
      </c>
      <c r="R6962" s="7">
        <v>5.6295523568499961</v>
      </c>
      <c r="T6962" s="7" cm="1">
        <f t="array" ref="T6962">MMULT(P6962:R6962,_xlfn.ANCHORARRAY(N6962))</f>
        <v>-1.8028521501707968</v>
      </c>
      <c r="V6962" s="18">
        <f t="shared" ref="V6962" si="15616">1/(1+EXP(-T6962))</f>
        <v>0.14150422906782742</v>
      </c>
      <c r="X6962" s="7">
        <f t="shared" ref="X6962" si="15617">D6962-V6962</f>
        <v>-0.14150422906782742</v>
      </c>
      <c r="Z6962" s="7">
        <f t="shared" ref="Z6962" si="15618">V6962*(1-V6962)</f>
        <v>0.12148078222374724</v>
      </c>
      <c r="AB6962" s="7">
        <f t="shared" ref="AB6962" si="15619">Z6962*X6962</f>
        <v>-1.7190044435127987E-2</v>
      </c>
      <c r="AD6962" s="7" cm="1">
        <f t="array" ref="AD6962:AF6962">P6962:R6962*AB6962</f>
        <v>4.437490699889525E-2</v>
      </c>
      <c r="AE6962" s="7">
        <v>0.10215733861867338</v>
      </c>
      <c r="AF6962" s="7">
        <v>-9.6772255164130919E-2</v>
      </c>
      <c r="AH6962" s="7">
        <f t="shared" ref="AH6962" si="15620">N6962*(1-N6962)*AD6962</f>
        <v>0</v>
      </c>
      <c r="AJ6962" s="7" cm="1">
        <f t="array" ref="AJ6962:AL6962">TRANSPOSE(F6962:F6964)*AH6963*$D$4</f>
        <v>3.5114664510476452E-4</v>
      </c>
      <c r="AK6962" s="7">
        <v>0</v>
      </c>
      <c r="AL6962" s="7">
        <v>0</v>
      </c>
      <c r="AN6962" s="14" cm="1">
        <f t="array" ref="AN6962:AP6963">H6962:J6963+AJ6962:AL6963</f>
        <v>-5.1503313017589791</v>
      </c>
      <c r="AO6962" s="14">
        <v>3.3640181906170645</v>
      </c>
      <c r="AP6962" s="14">
        <v>3.3345893248687757</v>
      </c>
      <c r="AR6962" s="14" cm="1">
        <f t="array" ref="AR6962:AT6962">TRANSPOSE(TRANSPOSE(P6962:R6962)+_xlfn.ANCHORARRAY(N6962)*AB6962*$D$4)</f>
        <v>-2.5917446428737252</v>
      </c>
      <c r="AS6962" s="14">
        <v>-5.9428793571929166</v>
      </c>
      <c r="AT6962" s="14">
        <v>5.6280631690385317</v>
      </c>
    </row>
    <row r="6963" spans="1:46" x14ac:dyDescent="0.3">
      <c r="A6963" s="20"/>
      <c r="F6963" s="7" cm="1">
        <f t="array" ref="F6963:F6964">TRANSPOSE(_xlfn.CHOOSEROWS($G$4:$H$7,B6962))</f>
        <v>0</v>
      </c>
      <c r="H6963" s="7">
        <v>-1.7793394636221729</v>
      </c>
      <c r="I6963" s="7">
        <v>4.5900408905302523</v>
      </c>
      <c r="J6963" s="7">
        <v>4.6032269193515774</v>
      </c>
      <c r="L6963" s="7">
        <v>-1.7793394636221729</v>
      </c>
      <c r="N6963" s="7">
        <v>5.7620545931341572E-3</v>
      </c>
      <c r="AH6963" s="7">
        <f t="shared" ref="AH6963" si="15621">N6963*(1-N6963)*AE6962</f>
        <v>5.8524440850794086E-4</v>
      </c>
      <c r="AJ6963" s="7" cm="1">
        <f t="array" ref="AJ6963:AL6963">TRANSPOSE(F6962:F6964)*AH6964*$D$4</f>
        <v>-7.1730171528182531E-3</v>
      </c>
      <c r="AK6963" s="7">
        <v>0</v>
      </c>
      <c r="AL6963" s="7">
        <v>0</v>
      </c>
      <c r="AN6963" s="14">
        <v>-1.786512480774991</v>
      </c>
      <c r="AO6963" s="14">
        <v>4.5900408905302523</v>
      </c>
      <c r="AP6963" s="14">
        <v>4.6032269193515774</v>
      </c>
    </row>
    <row r="6964" spans="1:46" x14ac:dyDescent="0.3">
      <c r="A6964" s="20"/>
      <c r="F6964" s="7">
        <v>0</v>
      </c>
      <c r="N6964" s="7">
        <v>0.14438471611522652</v>
      </c>
      <c r="AH6964" s="7">
        <f t="shared" ref="AH6964" si="15622">N6964*(1-N6964)*AF6962</f>
        <v>-1.1955028588030422E-2</v>
      </c>
    </row>
    <row r="6965" spans="1:46" x14ac:dyDescent="0.3">
      <c r="A6965" s="20"/>
    </row>
    <row r="6966" spans="1:46" x14ac:dyDescent="0.3">
      <c r="A6966" s="20">
        <v>1739</v>
      </c>
      <c r="B6966" s="7">
        <f t="shared" ref="B6966" si="15623">MOD(ROUNDDOWN(ROW(B6966)/4,0),4)+1</f>
        <v>2</v>
      </c>
      <c r="D6966" s="7" cm="1">
        <f t="array" ref="D6966">_xlfn.CHOOSEROWS($I$4:$I$7,B6966)</f>
        <v>1</v>
      </c>
      <c r="F6966" s="7">
        <f t="shared" ref="F6966" si="15624">1+0</f>
        <v>1</v>
      </c>
      <c r="H6966" s="7" cm="1">
        <f t="array" ref="H6966:J6967">_xlfn.ANCHORARRAY(AN6962)</f>
        <v>-5.1503313017589791</v>
      </c>
      <c r="I6966" s="7">
        <v>3.3640181906170645</v>
      </c>
      <c r="J6966" s="7">
        <v>3.3345893248687757</v>
      </c>
      <c r="L6966" s="7" cm="1">
        <f t="array" ref="L6966:L6967">MMULT(H6966:J6967,F6966:F6968)</f>
        <v>-1.8157419768902034</v>
      </c>
      <c r="N6966" s="7" cm="1">
        <f t="array" ref="N6966:N6968">_xlfn.VSTACK(1,1/(1+EXP(-_xlfn.ANCHORARRAY(L6966))))</f>
        <v>1</v>
      </c>
      <c r="P6966" s="7" cm="1">
        <f t="array" ref="P6966:R6966">_xlfn.ANCHORARRAY(AR6962)</f>
        <v>-2.5917446428737252</v>
      </c>
      <c r="Q6966" s="7">
        <v>-5.9428793571929166</v>
      </c>
      <c r="R6966" s="7">
        <v>5.6280631690385317</v>
      </c>
      <c r="T6966" s="7" cm="1">
        <f t="array" ref="T6966">MMULT(P6966:R6966,_xlfn.ANCHORARRAY(N6966))</f>
        <v>1.8870606124259277</v>
      </c>
      <c r="V6966" s="18">
        <f t="shared" ref="V6966" si="15625">1/(1+EXP(-T6966))</f>
        <v>0.86842002005191932</v>
      </c>
      <c r="X6966" s="7">
        <f t="shared" ref="X6966" si="15626">D6966-V6966</f>
        <v>0.13157997994808068</v>
      </c>
      <c r="Z6966" s="7">
        <f t="shared" ref="Z6966" si="15627">V6966*(1-V6966)</f>
        <v>0.11426668882494337</v>
      </c>
      <c r="AB6966" s="7">
        <f t="shared" ref="AB6966" si="15628">Z6966*X6966</f>
        <v>1.5035208624319623E-2</v>
      </c>
      <c r="AD6966" s="7" cm="1">
        <f t="array" ref="AD6966:AF6966">P6966:R6966*AB6966</f>
        <v>-3.8967421406569218E-2</v>
      </c>
      <c r="AE6966" s="7">
        <v>-8.9352430964557999E-2</v>
      </c>
      <c r="AF6966" s="7">
        <v>8.4619103897343756E-2</v>
      </c>
      <c r="AH6966" s="7">
        <f t="shared" ref="AH6966" si="15629">N6966*(1-N6966)*AD6966</f>
        <v>0</v>
      </c>
      <c r="AJ6966" s="7" cm="1">
        <f t="array" ref="AJ6966:AL6966">TRANSPOSE(F6966:F6968)*AH6967*$D$4</f>
        <v>-6.4527190918211852E-3</v>
      </c>
      <c r="AK6966" s="7">
        <v>0</v>
      </c>
      <c r="AL6966" s="7">
        <v>-6.4527190918211852E-3</v>
      </c>
      <c r="AN6966" s="14" cm="1">
        <f t="array" ref="AN6966:AP6967">H6966:J6967+AJ6966:AL6967</f>
        <v>-5.1567840208508002</v>
      </c>
      <c r="AO6966" s="14">
        <v>3.3640181906170645</v>
      </c>
      <c r="AP6966" s="14">
        <v>3.3281366057769546</v>
      </c>
      <c r="AR6966" s="14" cm="1">
        <f t="array" ref="AR6966:AT6966">TRANSPOSE(TRANSPOSE(P6966:R6966)+_xlfn.ANCHORARRAY(N6966)*AB6966*$D$4)</f>
        <v>-2.5827235176991334</v>
      </c>
      <c r="AS6966" s="14">
        <v>-5.9416168905365732</v>
      </c>
      <c r="AT6966" s="14">
        <v>5.6365752536461367</v>
      </c>
    </row>
    <row r="6967" spans="1:46" x14ac:dyDescent="0.3">
      <c r="A6967" s="20"/>
      <c r="F6967" s="7" cm="1">
        <f t="array" ref="F6967:F6968">TRANSPOSE(_xlfn.CHOOSEROWS($G$4:$H$7,B6966))</f>
        <v>0</v>
      </c>
      <c r="H6967" s="7">
        <v>-1.786512480774991</v>
      </c>
      <c r="I6967" s="7">
        <v>4.5900408905302523</v>
      </c>
      <c r="J6967" s="7">
        <v>4.6032269193515774</v>
      </c>
      <c r="L6967" s="7">
        <v>2.8167144385765863</v>
      </c>
      <c r="N6967" s="7">
        <v>0.13994558682090447</v>
      </c>
      <c r="AH6967" s="7">
        <f t="shared" ref="AH6967" si="15630">N6967*(1-N6967)*AE6966</f>
        <v>-1.0754531819701976E-2</v>
      </c>
      <c r="AJ6967" s="7" cm="1">
        <f t="array" ref="AJ6967:AL6967">TRANSPOSE(F6966:F6968)*AH6968*$D$4</f>
        <v>2.7032522924958966E-3</v>
      </c>
      <c r="AK6967" s="7">
        <v>0</v>
      </c>
      <c r="AL6967" s="7">
        <v>2.7032522924958966E-3</v>
      </c>
      <c r="AN6967" s="14">
        <v>-1.7838092284824951</v>
      </c>
      <c r="AO6967" s="14">
        <v>4.5900408905302523</v>
      </c>
      <c r="AP6967" s="14">
        <v>4.605930171644073</v>
      </c>
    </row>
    <row r="6968" spans="1:46" x14ac:dyDescent="0.3">
      <c r="A6968" s="20"/>
      <c r="F6968" s="7">
        <v>1</v>
      </c>
      <c r="N6968" s="7">
        <v>0.94357238624510154</v>
      </c>
      <c r="AH6968" s="7">
        <f t="shared" ref="AH6968" si="15631">N6968*(1-N6968)*AF6966</f>
        <v>4.5054204874931609E-3</v>
      </c>
    </row>
    <row r="6969" spans="1:46" x14ac:dyDescent="0.3">
      <c r="A6969" s="20"/>
    </row>
    <row r="6970" spans="1:46" x14ac:dyDescent="0.3">
      <c r="A6970" s="20">
        <v>1740</v>
      </c>
      <c r="B6970" s="7">
        <f t="shared" ref="B6970" si="15632">MOD(ROUNDDOWN(ROW(B6970)/4,0),4)+1</f>
        <v>3</v>
      </c>
      <c r="D6970" s="7" cm="1">
        <f t="array" ref="D6970">_xlfn.CHOOSEROWS($I$4:$I$7,B6970)</f>
        <v>1</v>
      </c>
      <c r="F6970" s="7">
        <f t="shared" ref="F6970" si="15633">1+0</f>
        <v>1</v>
      </c>
      <c r="H6970" s="7" cm="1">
        <f t="array" ref="H6970:J6971">_xlfn.ANCHORARRAY(AN6966)</f>
        <v>-5.1567840208508002</v>
      </c>
      <c r="I6970" s="7">
        <v>3.3640181906170645</v>
      </c>
      <c r="J6970" s="7">
        <v>3.3281366057769546</v>
      </c>
      <c r="L6970" s="7" cm="1">
        <f t="array" ref="L6970:L6971">MMULT(H6970:J6971,F6970:F6972)</f>
        <v>-1.7927658302337357</v>
      </c>
      <c r="N6970" s="7" cm="1">
        <f t="array" ref="N6970:N6972">_xlfn.VSTACK(1,1/(1+EXP(-_xlfn.ANCHORARRAY(L6970))))</f>
        <v>1</v>
      </c>
      <c r="P6970" s="7" cm="1">
        <f t="array" ref="P6970:R6970">_xlfn.ANCHORARRAY(AR6966)</f>
        <v>-2.5827235176991334</v>
      </c>
      <c r="Q6970" s="7">
        <v>-5.9416168905365732</v>
      </c>
      <c r="R6970" s="7">
        <v>5.6365752536461367</v>
      </c>
      <c r="T6970" s="7" cm="1">
        <f t="array" ref="T6970">MMULT(P6970:R6970,_xlfn.ANCHORARRAY(N6970))</f>
        <v>1.884562074932258</v>
      </c>
      <c r="V6970" s="18">
        <f t="shared" ref="V6970" si="15634">1/(1+EXP(-T6970))</f>
        <v>0.86813425754667695</v>
      </c>
      <c r="X6970" s="7">
        <f t="shared" ref="X6970" si="15635">D6970-V6970</f>
        <v>0.13186574245332305</v>
      </c>
      <c r="Z6970" s="7">
        <f t="shared" ref="Z6970" si="15636">V6970*(1-V6970)</f>
        <v>0.11447716842055693</v>
      </c>
      <c r="AB6970" s="7">
        <f t="shared" ref="AB6970" si="15637">Z6970*X6970</f>
        <v>1.5095616807730847E-2</v>
      </c>
      <c r="AD6970" s="7" cm="1">
        <f t="array" ref="AD6970:AF6970">P6970:R6970*AB6970</f>
        <v>-3.8987804543500773E-2</v>
      </c>
      <c r="AE6970" s="7">
        <v>-8.9692371797881379E-2</v>
      </c>
      <c r="AF6970" s="7">
        <v>8.5087580136980381E-2</v>
      </c>
      <c r="AH6970" s="7">
        <f t="shared" ref="AH6970" si="15638">N6970*(1-N6970)*AD6970</f>
        <v>0</v>
      </c>
      <c r="AJ6970" s="7" cm="1">
        <f t="array" ref="AJ6970:AL6970">TRANSPOSE(F6970:F6972)*AH6971*$D$4</f>
        <v>-6.584907699101682E-3</v>
      </c>
      <c r="AK6970" s="7">
        <v>-6.584907699101682E-3</v>
      </c>
      <c r="AL6970" s="7">
        <v>0</v>
      </c>
      <c r="AN6970" s="14" cm="1">
        <f t="array" ref="AN6970:AP6971">H6970:J6971+AJ6970:AL6971</f>
        <v>-5.163368928549902</v>
      </c>
      <c r="AO6970" s="14">
        <v>3.3574332829179627</v>
      </c>
      <c r="AP6970" s="14">
        <v>3.3281366057769546</v>
      </c>
      <c r="AR6970" s="14" cm="1">
        <f t="array" ref="AR6970:AT6970">TRANSPOSE(TRANSPOSE(P6970:R6970)+_xlfn.ANCHORARRAY(N6970)*AB6970*$D$4)</f>
        <v>-2.5736661476144951</v>
      </c>
      <c r="AS6970" s="14">
        <v>-5.9403240962438799</v>
      </c>
      <c r="AT6970" s="14">
        <v>5.6451164590989604</v>
      </c>
    </row>
    <row r="6971" spans="1:46" x14ac:dyDescent="0.3">
      <c r="A6971" s="20"/>
      <c r="F6971" s="7" cm="1">
        <f t="array" ref="F6971:F6972">TRANSPOSE(_xlfn.CHOOSEROWS($G$4:$H$7,B6970))</f>
        <v>1</v>
      </c>
      <c r="H6971" s="7">
        <v>-1.7838092284824951</v>
      </c>
      <c r="I6971" s="7">
        <v>4.5900408905302523</v>
      </c>
      <c r="J6971" s="7">
        <v>4.605930171644073</v>
      </c>
      <c r="L6971" s="7">
        <v>2.8062316620477574</v>
      </c>
      <c r="N6971" s="7">
        <v>0.1427339592632802</v>
      </c>
      <c r="AH6971" s="7">
        <f t="shared" ref="AH6971" si="15639">N6971*(1-N6971)*AE6970</f>
        <v>-1.097484616516947E-2</v>
      </c>
      <c r="AJ6971" s="7" cm="1">
        <f t="array" ref="AJ6971:AL6971">TRANSPOSE(F6970:F6972)*AH6972*$D$4</f>
        <v>2.7435988221772923E-3</v>
      </c>
      <c r="AK6971" s="7">
        <v>2.7435988221772923E-3</v>
      </c>
      <c r="AL6971" s="7">
        <v>0</v>
      </c>
      <c r="AN6971" s="14">
        <v>-1.7810656296603178</v>
      </c>
      <c r="AO6971" s="14">
        <v>4.5927844893524297</v>
      </c>
      <c r="AP6971" s="14">
        <v>4.605930171644073</v>
      </c>
    </row>
    <row r="6972" spans="1:46" x14ac:dyDescent="0.3">
      <c r="A6972" s="20"/>
      <c r="F6972" s="7">
        <v>0</v>
      </c>
      <c r="N6972" s="7">
        <v>0.94301164388870828</v>
      </c>
      <c r="AH6972" s="7">
        <f t="shared" ref="AH6972" si="15640">N6972*(1-N6972)*AF6970</f>
        <v>4.5726647036288207E-3</v>
      </c>
    </row>
    <row r="6973" spans="1:46" x14ac:dyDescent="0.3">
      <c r="A6973" s="20"/>
    </row>
    <row r="6974" spans="1:46" x14ac:dyDescent="0.3">
      <c r="A6974" s="20">
        <v>1741</v>
      </c>
      <c r="B6974" s="7">
        <f t="shared" ref="B6974" si="15641">MOD(ROUNDDOWN(ROW(B6974)/4,0),4)+1</f>
        <v>4</v>
      </c>
      <c r="D6974" s="7" cm="1">
        <f t="array" ref="D6974">_xlfn.CHOOSEROWS($I$4:$I$7,B6974)</f>
        <v>0</v>
      </c>
      <c r="F6974" s="7">
        <f t="shared" ref="F6974" si="15642">1+0</f>
        <v>1</v>
      </c>
      <c r="H6974" s="7" cm="1">
        <f t="array" ref="H6974:J6975">_xlfn.ANCHORARRAY(AN6970)</f>
        <v>-5.163368928549902</v>
      </c>
      <c r="I6974" s="7">
        <v>3.3574332829179627</v>
      </c>
      <c r="J6974" s="7">
        <v>3.3281366057769546</v>
      </c>
      <c r="L6974" s="7" cm="1">
        <f t="array" ref="L6974:L6975">MMULT(H6974:J6975,F6974:F6976)</f>
        <v>1.5222009601450153</v>
      </c>
      <c r="N6974" s="7" cm="1">
        <f t="array" ref="N6974:N6976">_xlfn.VSTACK(1,1/(1+EXP(-_xlfn.ANCHORARRAY(L6974))))</f>
        <v>1</v>
      </c>
      <c r="P6974" s="7" cm="1">
        <f t="array" ref="P6974:R6974">_xlfn.ANCHORARRAY(AR6970)</f>
        <v>-2.5736661476144951</v>
      </c>
      <c r="Q6974" s="7">
        <v>-5.9403240962438799</v>
      </c>
      <c r="R6974" s="7">
        <v>5.6451164590989604</v>
      </c>
      <c r="T6974" s="7" cm="1">
        <f t="array" ref="T6974">MMULT(P6974:R6974,_xlfn.ANCHORARRAY(N6974))</f>
        <v>-1.8081263057319381</v>
      </c>
      <c r="V6974" s="18">
        <f t="shared" ref="V6974" si="15643">1/(1+EXP(-T6974))</f>
        <v>0.14086473114575074</v>
      </c>
      <c r="X6974" s="7">
        <f t="shared" ref="X6974" si="15644">D6974-V6974</f>
        <v>-0.14086473114575074</v>
      </c>
      <c r="Z6974" s="7">
        <f t="shared" ref="Z6974" si="15645">V6974*(1-V6974)</f>
        <v>0.1210218586649861</v>
      </c>
      <c r="AB6974" s="7">
        <f t="shared" ref="AB6974" si="15646">Z6974*X6974</f>
        <v>-1.7047711583602312E-2</v>
      </c>
      <c r="AD6974" s="7" cm="1">
        <f t="array" ref="AD6974:AF6974">P6974:R6974*AB6974</f>
        <v>4.3875118197012765E-2</v>
      </c>
      <c r="AE6974" s="7">
        <v>0.10126893190588873</v>
      </c>
      <c r="AF6974" s="7">
        <v>-9.6236317250565417E-2</v>
      </c>
      <c r="AH6974" s="7">
        <f t="shared" ref="AH6974" si="15647">N6974*(1-N6974)*AD6974</f>
        <v>0</v>
      </c>
      <c r="AJ6974" s="7" cm="1">
        <f t="array" ref="AJ6974:AL6974">TRANSPOSE(F6974:F6976)*AH6975*$D$4</f>
        <v>8.9347968104111532E-3</v>
      </c>
      <c r="AK6974" s="7">
        <v>8.9347968104111532E-3</v>
      </c>
      <c r="AL6974" s="7">
        <v>8.9347968104111532E-3</v>
      </c>
      <c r="AN6974" s="14" cm="1">
        <f t="array" ref="AN6974:AP6975">H6974:J6975+AJ6974:AL6975</f>
        <v>-5.1544341317394906</v>
      </c>
      <c r="AO6974" s="14">
        <v>3.3663680797283737</v>
      </c>
      <c r="AP6974" s="14">
        <v>3.3370714025873656</v>
      </c>
      <c r="AR6974" s="14" cm="1">
        <f t="array" ref="AR6974:AT6974">TRANSPOSE(TRANSPOSE(P6974:R6974)+_xlfn.ANCHORARRAY(N6974)*AB6974*$D$4)</f>
        <v>-2.5838947745646563</v>
      </c>
      <c r="AS6974" s="14">
        <v>-5.9487203910458897</v>
      </c>
      <c r="AT6974" s="14">
        <v>5.634893971359733</v>
      </c>
    </row>
    <row r="6975" spans="1:46" x14ac:dyDescent="0.3">
      <c r="A6975" s="20"/>
      <c r="F6975" s="7" cm="1">
        <f t="array" ref="F6975:F6976">TRANSPOSE(_xlfn.CHOOSEROWS($G$4:$H$7,B6974))</f>
        <v>1</v>
      </c>
      <c r="H6975" s="7">
        <v>-1.7810656296603178</v>
      </c>
      <c r="I6975" s="7">
        <v>4.5927844893524297</v>
      </c>
      <c r="J6975" s="7">
        <v>4.605930171644073</v>
      </c>
      <c r="L6975" s="7">
        <v>7.4176490313361851</v>
      </c>
      <c r="N6975" s="7">
        <v>0.82086235453895962</v>
      </c>
      <c r="AH6975" s="7">
        <f t="shared" ref="AH6975" si="15648">N6975*(1-N6975)*AE6974</f>
        <v>1.4891328017351923E-2</v>
      </c>
      <c r="AJ6975" s="7" cm="1">
        <f t="array" ref="AJ6975:AL6975">TRANSPOSE(F6974:F6976)*AH6976*$D$4</f>
        <v>-3.4635759858419698E-5</v>
      </c>
      <c r="AK6975" s="7">
        <v>-3.4635759858419698E-5</v>
      </c>
      <c r="AL6975" s="7">
        <v>-3.4635759858419698E-5</v>
      </c>
      <c r="AN6975" s="14">
        <v>-1.7811002654201762</v>
      </c>
      <c r="AO6975" s="14">
        <v>4.5927498535925713</v>
      </c>
      <c r="AP6975" s="14">
        <v>4.6058955358842146</v>
      </c>
    </row>
    <row r="6976" spans="1:46" x14ac:dyDescent="0.3">
      <c r="A6976" s="20"/>
      <c r="F6976" s="7">
        <v>1</v>
      </c>
      <c r="N6976" s="7">
        <v>0.99939980107165483</v>
      </c>
      <c r="AH6976" s="7">
        <f t="shared" ref="AH6976" si="15649">N6976*(1-N6976)*AF6974</f>
        <v>-5.77262664306995E-5</v>
      </c>
    </row>
    <row r="6977" spans="1:46" x14ac:dyDescent="0.3">
      <c r="A6977" s="20"/>
    </row>
    <row r="6978" spans="1:46" x14ac:dyDescent="0.3">
      <c r="A6978" s="20">
        <v>1742</v>
      </c>
      <c r="B6978" s="7">
        <f t="shared" ref="B6978" si="15650">MOD(ROUNDDOWN(ROW(B6978)/4,0),4)+1</f>
        <v>1</v>
      </c>
      <c r="D6978" s="7" cm="1">
        <f t="array" ref="D6978">_xlfn.CHOOSEROWS($I$4:$I$7,B6978)</f>
        <v>0</v>
      </c>
      <c r="F6978" s="7">
        <f t="shared" ref="F6978" si="15651">1+0</f>
        <v>1</v>
      </c>
      <c r="H6978" s="7" cm="1">
        <f t="array" ref="H6978:J6979">_xlfn.ANCHORARRAY(AN6974)</f>
        <v>-5.1544341317394906</v>
      </c>
      <c r="I6978" s="7">
        <v>3.3663680797283737</v>
      </c>
      <c r="J6978" s="7">
        <v>3.3370714025873656</v>
      </c>
      <c r="L6978" s="7" cm="1">
        <f t="array" ref="L6978:L6979">MMULT(H6978:J6979,F6978:F6980)</f>
        <v>-5.1544341317394906</v>
      </c>
      <c r="N6978" s="7" cm="1">
        <f t="array" ref="N6978:N6980">_xlfn.VSTACK(1,1/(1+EXP(-_xlfn.ANCHORARRAY(L6978))))</f>
        <v>1</v>
      </c>
      <c r="P6978" s="7" cm="1">
        <f t="array" ref="P6978:R6978">_xlfn.ANCHORARRAY(AR6974)</f>
        <v>-2.5838947745646563</v>
      </c>
      <c r="Q6978" s="7">
        <v>-5.9487203910458897</v>
      </c>
      <c r="R6978" s="7">
        <v>5.634893971359733</v>
      </c>
      <c r="T6978" s="7" cm="1">
        <f t="array" ref="T6978">MMULT(P6978:R6978,_xlfn.ANCHORARRAY(N6978))</f>
        <v>-1.8056764076201506</v>
      </c>
      <c r="V6978" s="18">
        <f t="shared" ref="V6978" si="15652">1/(1+EXP(-T6978))</f>
        <v>0.1411614833162127</v>
      </c>
      <c r="X6978" s="7">
        <f t="shared" ref="X6978" si="15653">D6978-V6978</f>
        <v>-0.1411614833162127</v>
      </c>
      <c r="Z6978" s="7">
        <f t="shared" ref="Z6978" si="15654">V6978*(1-V6978)</f>
        <v>0.1212349189441793</v>
      </c>
      <c r="AB6978" s="7">
        <f t="shared" ref="AB6978" si="15655">Z6978*X6978</f>
        <v>-1.7113700987881165E-2</v>
      </c>
      <c r="AD6978" s="7" cm="1">
        <f t="array" ref="AD6978:AF6978">P6978:R6978*AB6978</f>
        <v>4.4220002556048139E-2</v>
      </c>
      <c r="AE6978" s="7">
        <v>0.10180462203287087</v>
      </c>
      <c r="AF6978" s="7">
        <v>-9.6433890524264682E-2</v>
      </c>
      <c r="AH6978" s="7">
        <f t="shared" ref="AH6978" si="15656">N6978*(1-N6978)*AD6978</f>
        <v>0</v>
      </c>
      <c r="AJ6978" s="7" cm="1">
        <f t="array" ref="AJ6978:AL6978">TRANSPOSE(F6978:F6980)*AH6979*$D$4</f>
        <v>3.4863891020940906E-4</v>
      </c>
      <c r="AK6978" s="7">
        <v>0</v>
      </c>
      <c r="AL6978" s="7">
        <v>0</v>
      </c>
      <c r="AN6978" s="14" cm="1">
        <f t="array" ref="AN6978:AP6979">H6978:J6979+AJ6978:AL6979</f>
        <v>-5.1540854928292816</v>
      </c>
      <c r="AO6978" s="14">
        <v>3.3663680797283737</v>
      </c>
      <c r="AP6978" s="14">
        <v>3.3370714025873656</v>
      </c>
      <c r="AR6978" s="14" cm="1">
        <f t="array" ref="AR6978:AT6978">TRANSPOSE(TRANSPOSE(P6978:R6978)+_xlfn.ANCHORARRAY(N6978)*AB6978*$D$4)</f>
        <v>-2.5941629951573852</v>
      </c>
      <c r="AS6978" s="14">
        <v>-5.9487793368089763</v>
      </c>
      <c r="AT6978" s="14">
        <v>5.633413629446232</v>
      </c>
    </row>
    <row r="6979" spans="1:46" x14ac:dyDescent="0.3">
      <c r="A6979" s="20"/>
      <c r="F6979" s="7" cm="1">
        <f t="array" ref="F6979:F6980">TRANSPOSE(_xlfn.CHOOSEROWS($G$4:$H$7,B6978))</f>
        <v>0</v>
      </c>
      <c r="H6979" s="7">
        <v>-1.7811002654201762</v>
      </c>
      <c r="I6979" s="7">
        <v>4.5927498535925713</v>
      </c>
      <c r="J6979" s="7">
        <v>4.6058955358842146</v>
      </c>
      <c r="L6979" s="7">
        <v>-1.7811002654201762</v>
      </c>
      <c r="N6979" s="7">
        <v>5.7406015535119703E-3</v>
      </c>
      <c r="AH6979" s="7">
        <f t="shared" ref="AH6979" si="15657">N6979*(1-N6979)*AE6978</f>
        <v>5.8106485034901511E-4</v>
      </c>
      <c r="AJ6979" s="7" cm="1">
        <f t="array" ref="AJ6979:AL6979">TRANSPOSE(F6978:F6980)*AH6980*$D$4</f>
        <v>-7.1389879158020829E-3</v>
      </c>
      <c r="AK6979" s="7">
        <v>0</v>
      </c>
      <c r="AL6979" s="7">
        <v>0</v>
      </c>
      <c r="AN6979" s="14">
        <v>-1.7882392533359783</v>
      </c>
      <c r="AO6979" s="14">
        <v>4.5927498535925713</v>
      </c>
      <c r="AP6979" s="14">
        <v>4.6058955358842146</v>
      </c>
    </row>
    <row r="6980" spans="1:46" x14ac:dyDescent="0.3">
      <c r="A6980" s="20"/>
      <c r="F6980" s="7">
        <v>0</v>
      </c>
      <c r="N6980" s="7">
        <v>0.14416732676634961</v>
      </c>
      <c r="AH6980" s="7">
        <f t="shared" ref="AH6980" si="15658">N6980*(1-N6980)*AF6978</f>
        <v>-1.1898313193003471E-2</v>
      </c>
    </row>
    <row r="6981" spans="1:46" x14ac:dyDescent="0.3">
      <c r="A6981" s="20"/>
    </row>
    <row r="6982" spans="1:46" x14ac:dyDescent="0.3">
      <c r="A6982" s="20">
        <v>1743</v>
      </c>
      <c r="B6982" s="7">
        <f t="shared" ref="B6982" si="15659">MOD(ROUNDDOWN(ROW(B6982)/4,0),4)+1</f>
        <v>2</v>
      </c>
      <c r="D6982" s="7" cm="1">
        <f t="array" ref="D6982">_xlfn.CHOOSEROWS($I$4:$I$7,B6982)</f>
        <v>1</v>
      </c>
      <c r="F6982" s="7">
        <f t="shared" ref="F6982" si="15660">1+0</f>
        <v>1</v>
      </c>
      <c r="H6982" s="7" cm="1">
        <f t="array" ref="H6982:J6983">_xlfn.ANCHORARRAY(AN6978)</f>
        <v>-5.1540854928292816</v>
      </c>
      <c r="I6982" s="7">
        <v>3.3663680797283737</v>
      </c>
      <c r="J6982" s="7">
        <v>3.3370714025873656</v>
      </c>
      <c r="L6982" s="7" cm="1">
        <f t="array" ref="L6982:L6983">MMULT(H6982:J6983,F6982:F6984)</f>
        <v>-1.8170140902419161</v>
      </c>
      <c r="N6982" s="7" cm="1">
        <f t="array" ref="N6982:N6984">_xlfn.VSTACK(1,1/(1+EXP(-_xlfn.ANCHORARRAY(L6982))))</f>
        <v>1</v>
      </c>
      <c r="P6982" s="7" cm="1">
        <f t="array" ref="P6982:R6982">_xlfn.ANCHORARRAY(AR6978)</f>
        <v>-2.5941629951573852</v>
      </c>
      <c r="Q6982" s="7">
        <v>-5.9487793368089763</v>
      </c>
      <c r="R6982" s="7">
        <v>5.633413629446232</v>
      </c>
      <c r="T6982" s="7" cm="1">
        <f t="array" ref="T6982">MMULT(P6982:R6982,_xlfn.ANCHORARRAY(N6982))</f>
        <v>1.8900579281049357</v>
      </c>
      <c r="V6982" s="18">
        <f t="shared" ref="V6982" si="15661">1/(1+EXP(-T6982))</f>
        <v>0.86876213534576241</v>
      </c>
      <c r="X6982" s="7">
        <f t="shared" ref="X6982" si="15662">D6982-V6982</f>
        <v>0.13123786465423759</v>
      </c>
      <c r="Z6982" s="7">
        <f t="shared" ref="Z6982" si="15663">V6982*(1-V6982)</f>
        <v>0.11401448753523361</v>
      </c>
      <c r="AB6982" s="7">
        <f t="shared" ref="AB6982" si="15664">Z6982*X6982</f>
        <v>1.4963017883771247E-2</v>
      </c>
      <c r="AD6982" s="7" cm="1">
        <f t="array" ref="AD6982:AF6982">P6982:R6982*AB6982</f>
        <v>-3.8816507289957537E-2</v>
      </c>
      <c r="AE6982" s="7">
        <v>-8.9011691603281567E-2</v>
      </c>
      <c r="AF6982" s="7">
        <v>8.429286888408466E-2</v>
      </c>
      <c r="AH6982" s="7">
        <f t="shared" ref="AH6982" si="15665">N6982*(1-N6982)*AD6982</f>
        <v>0</v>
      </c>
      <c r="AJ6982" s="7" cm="1">
        <f t="array" ref="AJ6982:AL6982">TRANSPOSE(F6982:F6984)*AH6983*$D$4</f>
        <v>-6.4222249996409601E-3</v>
      </c>
      <c r="AK6982" s="7">
        <v>0</v>
      </c>
      <c r="AL6982" s="7">
        <v>-6.4222249996409601E-3</v>
      </c>
      <c r="AN6982" s="14" cm="1">
        <f t="array" ref="AN6982:AP6983">H6982:J6983+AJ6982:AL6983</f>
        <v>-5.1605077178289225</v>
      </c>
      <c r="AO6982" s="14">
        <v>3.3663680797283737</v>
      </c>
      <c r="AP6982" s="14">
        <v>3.3306491775877247</v>
      </c>
      <c r="AR6982" s="14" cm="1">
        <f t="array" ref="AR6982:AT6982">TRANSPOSE(TRANSPOSE(P6982:R6982)+_xlfn.ANCHORARRAY(N6982)*AB6982*$D$4)</f>
        <v>-2.5851851844271225</v>
      </c>
      <c r="AS6982" s="14">
        <v>-5.9475243058044436</v>
      </c>
      <c r="AT6982" s="14">
        <v>5.6418852937634218</v>
      </c>
    </row>
    <row r="6983" spans="1:46" x14ac:dyDescent="0.3">
      <c r="A6983" s="20"/>
      <c r="F6983" s="7" cm="1">
        <f t="array" ref="F6983:F6984">TRANSPOSE(_xlfn.CHOOSEROWS($G$4:$H$7,B6982))</f>
        <v>0</v>
      </c>
      <c r="H6983" s="7">
        <v>-1.7882392533359783</v>
      </c>
      <c r="I6983" s="7">
        <v>4.5927498535925713</v>
      </c>
      <c r="J6983" s="7">
        <v>4.6058955358842146</v>
      </c>
      <c r="L6983" s="7">
        <v>2.8176562825482363</v>
      </c>
      <c r="N6983" s="7">
        <v>0.13979254433402452</v>
      </c>
      <c r="AH6983" s="7">
        <f t="shared" ref="AH6983" si="15666">N6983*(1-N6983)*AE6982</f>
        <v>-1.0703708332734934E-2</v>
      </c>
      <c r="AJ6983" s="7" cm="1">
        <f t="array" ref="AJ6983:AL6983">TRANSPOSE(F6982:F6984)*AH6984*$D$4</f>
        <v>2.6905811616955927E-3</v>
      </c>
      <c r="AK6983" s="7">
        <v>0</v>
      </c>
      <c r="AL6983" s="7">
        <v>2.6905811616955927E-3</v>
      </c>
      <c r="AN6983" s="14">
        <v>-1.7855486721742828</v>
      </c>
      <c r="AO6983" s="14">
        <v>4.5927498535925713</v>
      </c>
      <c r="AP6983" s="14">
        <v>4.6085861170459106</v>
      </c>
    </row>
    <row r="6984" spans="1:46" x14ac:dyDescent="0.3">
      <c r="A6984" s="20"/>
      <c r="F6984" s="7">
        <v>1</v>
      </c>
      <c r="N6984" s="7">
        <v>0.94362251240533646</v>
      </c>
      <c r="AH6984" s="7">
        <f t="shared" ref="AH6984" si="15667">N6984*(1-N6984)*AF6982</f>
        <v>4.4843019361593215E-3</v>
      </c>
    </row>
    <row r="6985" spans="1:46" x14ac:dyDescent="0.3">
      <c r="A6985" s="20"/>
    </row>
    <row r="6986" spans="1:46" x14ac:dyDescent="0.3">
      <c r="A6986" s="20">
        <v>1744</v>
      </c>
      <c r="B6986" s="7">
        <f t="shared" ref="B6986" si="15668">MOD(ROUNDDOWN(ROW(B6986)/4,0),4)+1</f>
        <v>3</v>
      </c>
      <c r="D6986" s="7" cm="1">
        <f t="array" ref="D6986">_xlfn.CHOOSEROWS($I$4:$I$7,B6986)</f>
        <v>1</v>
      </c>
      <c r="F6986" s="7">
        <f t="shared" ref="F6986" si="15669">1+0</f>
        <v>1</v>
      </c>
      <c r="H6986" s="7" cm="1">
        <f t="array" ref="H6986:J6987">_xlfn.ANCHORARRAY(AN6982)</f>
        <v>-5.1605077178289225</v>
      </c>
      <c r="I6986" s="7">
        <v>3.3663680797283737</v>
      </c>
      <c r="J6986" s="7">
        <v>3.3306491775877247</v>
      </c>
      <c r="L6986" s="7" cm="1">
        <f t="array" ref="L6986:L6987">MMULT(H6986:J6987,F6986:F6988)</f>
        <v>-1.7941396381005488</v>
      </c>
      <c r="N6986" s="7" cm="1">
        <f t="array" ref="N6986:N6988">_xlfn.VSTACK(1,1/(1+EXP(-_xlfn.ANCHORARRAY(L6986))))</f>
        <v>1</v>
      </c>
      <c r="P6986" s="7" cm="1">
        <f t="array" ref="P6986:R6986">_xlfn.ANCHORARRAY(AR6982)</f>
        <v>-2.5851851844271225</v>
      </c>
      <c r="Q6986" s="7">
        <v>-5.9475243058044436</v>
      </c>
      <c r="R6986" s="7">
        <v>5.6418852937634218</v>
      </c>
      <c r="T6986" s="7" cm="1">
        <f t="array" ref="T6986">MMULT(P6986:R6986,_xlfn.ANCHORARRAY(N6986))</f>
        <v>1.8875577709668074</v>
      </c>
      <c r="V6986" s="18">
        <f t="shared" ref="V6986" si="15670">1/(1+EXP(-T6986))</f>
        <v>0.86847681830768875</v>
      </c>
      <c r="X6986" s="7">
        <f t="shared" ref="X6986" si="15671">D6986-V6986</f>
        <v>0.13152318169231125</v>
      </c>
      <c r="Z6986" s="7">
        <f t="shared" ref="Z6986" si="15672">V6986*(1-V6986)</f>
        <v>0.11422483436984253</v>
      </c>
      <c r="AB6986" s="7">
        <f t="shared" ref="AB6986" si="15673">Z6986*X6986</f>
        <v>1.5023213644598958E-2</v>
      </c>
      <c r="AD6986" s="7" cm="1">
        <f t="array" ref="AD6986:AF6986">P6986:R6986*AB6986</f>
        <v>-3.8837789336500624E-2</v>
      </c>
      <c r="AE6986" s="7">
        <v>-8.9350928302545263E-2</v>
      </c>
      <c r="AF6986" s="7">
        <v>8.4759248126528838E-2</v>
      </c>
      <c r="AH6986" s="7">
        <f t="shared" ref="AH6986" si="15674">N6986*(1-N6986)*AD6986</f>
        <v>0</v>
      </c>
      <c r="AJ6986" s="7" cm="1">
        <f t="array" ref="AJ6986:AL6986">TRANSPOSE(F6986:F6988)*AH6987*$D$4</f>
        <v>-6.5534023955513337E-3</v>
      </c>
      <c r="AK6986" s="7">
        <v>-6.5534023955513337E-3</v>
      </c>
      <c r="AL6986" s="7">
        <v>0</v>
      </c>
      <c r="AN6986" s="14" cm="1">
        <f t="array" ref="AN6986:AP6987">H6986:J6987+AJ6986:AL6987</f>
        <v>-5.1670611202244734</v>
      </c>
      <c r="AO6986" s="14">
        <v>3.3598146773328224</v>
      </c>
      <c r="AP6986" s="14">
        <v>3.3306491775877247</v>
      </c>
      <c r="AR6986" s="14" cm="1">
        <f t="array" ref="AR6986:AT6986">TRANSPOSE(TRANSPOSE(P6986:R6986)+_xlfn.ANCHORARRAY(N6986)*AB6986*$D$4)</f>
        <v>-2.5761712562403631</v>
      </c>
      <c r="AS6986" s="14">
        <v>-5.9462392266478332</v>
      </c>
      <c r="AT6986" s="14">
        <v>5.6503860024484407</v>
      </c>
    </row>
    <row r="6987" spans="1:46" x14ac:dyDescent="0.3">
      <c r="A6987" s="20"/>
      <c r="F6987" s="7" cm="1">
        <f t="array" ref="F6987:F6988">TRANSPOSE(_xlfn.CHOOSEROWS($G$4:$H$7,B6986))</f>
        <v>1</v>
      </c>
      <c r="H6987" s="7">
        <v>-1.7855486721742828</v>
      </c>
      <c r="I6987" s="7">
        <v>4.5927498535925713</v>
      </c>
      <c r="J6987" s="7">
        <v>4.6085861170459106</v>
      </c>
      <c r="L6987" s="7">
        <v>2.8072011814182884</v>
      </c>
      <c r="N6987" s="7">
        <v>0.14256594128382624</v>
      </c>
      <c r="AH6987" s="7">
        <f t="shared" ref="AH6987" si="15675">N6987*(1-N6987)*AE6986</f>
        <v>-1.092233732591889E-2</v>
      </c>
      <c r="AJ6987" s="7" cm="1">
        <f t="array" ref="AJ6987:AL6987">TRANSPOSE(F6986:F6988)*AH6988*$D$4</f>
        <v>2.7306651173613526E-3</v>
      </c>
      <c r="AK6987" s="7">
        <v>2.7306651173613526E-3</v>
      </c>
      <c r="AL6987" s="7">
        <v>0</v>
      </c>
      <c r="AN6987" s="14">
        <v>-1.7828180070569215</v>
      </c>
      <c r="AO6987" s="14">
        <v>4.595480518709933</v>
      </c>
      <c r="AP6987" s="14">
        <v>4.6085861170459106</v>
      </c>
    </row>
    <row r="6988" spans="1:46" x14ac:dyDescent="0.3">
      <c r="A6988" s="20"/>
      <c r="F6988" s="7">
        <v>0</v>
      </c>
      <c r="N6988" s="7">
        <v>0.94306372414924255</v>
      </c>
      <c r="AH6988" s="7">
        <f t="shared" ref="AH6988" si="15676">N6988*(1-N6988)*AF6986</f>
        <v>4.5511085289355879E-3</v>
      </c>
    </row>
    <row r="6989" spans="1:46" x14ac:dyDescent="0.3">
      <c r="A6989" s="20"/>
    </row>
    <row r="6990" spans="1:46" x14ac:dyDescent="0.3">
      <c r="A6990" s="20">
        <v>1745</v>
      </c>
      <c r="B6990" s="7">
        <f t="shared" ref="B6990" si="15677">MOD(ROUNDDOWN(ROW(B6990)/4,0),4)+1</f>
        <v>4</v>
      </c>
      <c r="D6990" s="7" cm="1">
        <f t="array" ref="D6990">_xlfn.CHOOSEROWS($I$4:$I$7,B6990)</f>
        <v>0</v>
      </c>
      <c r="F6990" s="7">
        <f t="shared" ref="F6990" si="15678">1+0</f>
        <v>1</v>
      </c>
      <c r="H6990" s="7" cm="1">
        <f t="array" ref="H6990:J6991">_xlfn.ANCHORARRAY(AN6986)</f>
        <v>-5.1670611202244734</v>
      </c>
      <c r="I6990" s="7">
        <v>3.3598146773328224</v>
      </c>
      <c r="J6990" s="7">
        <v>3.3306491775877247</v>
      </c>
      <c r="L6990" s="7" cm="1">
        <f t="array" ref="L6990:L6991">MMULT(H6990:J6991,F6990:F6992)</f>
        <v>1.5234027346960737</v>
      </c>
      <c r="N6990" s="7" cm="1">
        <f t="array" ref="N6990:N6992">_xlfn.VSTACK(1,1/(1+EXP(-_xlfn.ANCHORARRAY(L6990))))</f>
        <v>1</v>
      </c>
      <c r="P6990" s="7" cm="1">
        <f t="array" ref="P6990:R6990">_xlfn.ANCHORARRAY(AR6986)</f>
        <v>-2.5761712562403631</v>
      </c>
      <c r="Q6990" s="7">
        <v>-5.9462392266478332</v>
      </c>
      <c r="R6990" s="7">
        <v>5.6503860024484407</v>
      </c>
      <c r="T6990" s="7" cm="1">
        <f t="array" ref="T6990">MMULT(P6990:R6990,_xlfn.ANCHORARRAY(N6990))</f>
        <v>-1.8112587642959976</v>
      </c>
      <c r="V6990" s="18">
        <f t="shared" ref="V6990" si="15679">1/(1+EXP(-T6990))</f>
        <v>0.14048606149217627</v>
      </c>
      <c r="X6990" s="7">
        <f t="shared" ref="X6990" si="15680">D6990-V6990</f>
        <v>-0.14048606149217627</v>
      </c>
      <c r="Z6990" s="7">
        <f t="shared" ref="Z6990" si="15681">V6990*(1-V6990)</f>
        <v>0.12074972801859274</v>
      </c>
      <c r="AB6990" s="7">
        <f t="shared" ref="AB6990" si="15682">Z6990*X6990</f>
        <v>-1.6963653715583581E-2</v>
      </c>
      <c r="AD6990" s="7" cm="1">
        <f t="array" ref="AD6990:AF6990">P6990:R6990*AB6990</f>
        <v>4.3701277102901455E-2</v>
      </c>
      <c r="AE6990" s="7">
        <v>0.10086994315087336</v>
      </c>
      <c r="AF6990" s="7">
        <v>-9.5851191504915945E-2</v>
      </c>
      <c r="AH6990" s="7">
        <f t="shared" ref="AH6990" si="15683">N6990*(1-N6990)*AD6990</f>
        <v>0</v>
      </c>
      <c r="AJ6990" s="7" cm="1">
        <f t="array" ref="AJ6990:AL6990">TRANSPOSE(F6990:F6992)*AH6991*$D$4</f>
        <v>8.8927319824877674E-3</v>
      </c>
      <c r="AK6990" s="7">
        <v>8.8927319824877674E-3</v>
      </c>
      <c r="AL6990" s="7">
        <v>8.8927319824877674E-3</v>
      </c>
      <c r="AN6990" s="14" cm="1">
        <f t="array" ref="AN6990:AP6991">H6990:J6991+AJ6990:AL6991</f>
        <v>-5.158168388241986</v>
      </c>
      <c r="AO6990" s="14">
        <v>3.3687074093153102</v>
      </c>
      <c r="AP6990" s="14">
        <v>3.3395419095702126</v>
      </c>
      <c r="AR6990" s="14" cm="1">
        <f t="array" ref="AR6990:AT6990">TRANSPOSE(TRANSPOSE(P6990:R6990)+_xlfn.ANCHORARRAY(N6990)*AB6990*$D$4)</f>
        <v>-2.5863494484697132</v>
      </c>
      <c r="AS6990" s="14">
        <v>-5.9545959194600009</v>
      </c>
      <c r="AT6990" s="14">
        <v>5.6402138972220914</v>
      </c>
    </row>
    <row r="6991" spans="1:46" x14ac:dyDescent="0.3">
      <c r="A6991" s="20"/>
      <c r="F6991" s="7" cm="1">
        <f t="array" ref="F6991:F6992">TRANSPOSE(_xlfn.CHOOSEROWS($G$4:$H$7,B6990))</f>
        <v>1</v>
      </c>
      <c r="H6991" s="7">
        <v>-1.7828180070569215</v>
      </c>
      <c r="I6991" s="7">
        <v>4.595480518709933</v>
      </c>
      <c r="J6991" s="7">
        <v>4.6085861170459106</v>
      </c>
      <c r="L6991" s="7">
        <v>7.4212486286989225</v>
      </c>
      <c r="N6991" s="7">
        <v>0.82103900416321696</v>
      </c>
      <c r="AH6991" s="7">
        <f t="shared" ref="AH6991" si="15684">N6991*(1-N6991)*AE6990</f>
        <v>1.4821219970812946E-2</v>
      </c>
      <c r="AJ6991" s="7" cm="1">
        <f t="array" ref="AJ6991:AL6991">TRANSPOSE(F6990:F6992)*AH6992*$D$4</f>
        <v>-3.4373347489932219E-5</v>
      </c>
      <c r="AK6991" s="7">
        <v>-3.4373347489932219E-5</v>
      </c>
      <c r="AL6991" s="7">
        <v>-3.4373347489932219E-5</v>
      </c>
      <c r="AN6991" s="14">
        <v>-1.7828523804044114</v>
      </c>
      <c r="AO6991" s="14">
        <v>4.5954461453624429</v>
      </c>
      <c r="AP6991" s="14">
        <v>4.6085517436984205</v>
      </c>
    </row>
    <row r="6992" spans="1:46" x14ac:dyDescent="0.3">
      <c r="A6992" s="20"/>
      <c r="F6992" s="7">
        <v>1</v>
      </c>
      <c r="N6992" s="7">
        <v>0.9994019563726414</v>
      </c>
      <c r="AH6992" s="7">
        <f t="shared" ref="AH6992" si="15685">N6992*(1-N6992)*AF6990</f>
        <v>-5.7288912483220369E-5</v>
      </c>
    </row>
    <row r="6993" spans="1:46" x14ac:dyDescent="0.3">
      <c r="A6993" s="20"/>
    </row>
    <row r="6994" spans="1:46" x14ac:dyDescent="0.3">
      <c r="A6994" s="20">
        <v>1746</v>
      </c>
      <c r="B6994" s="7">
        <f t="shared" ref="B6994" si="15686">MOD(ROUNDDOWN(ROW(B6994)/4,0),4)+1</f>
        <v>1</v>
      </c>
      <c r="D6994" s="7" cm="1">
        <f t="array" ref="D6994">_xlfn.CHOOSEROWS($I$4:$I$7,B6994)</f>
        <v>0</v>
      </c>
      <c r="F6994" s="7">
        <f t="shared" ref="F6994" si="15687">1+0</f>
        <v>1</v>
      </c>
      <c r="H6994" s="7" cm="1">
        <f t="array" ref="H6994:J6995">_xlfn.ANCHORARRAY(AN6990)</f>
        <v>-5.158168388241986</v>
      </c>
      <c r="I6994" s="7">
        <v>3.3687074093153102</v>
      </c>
      <c r="J6994" s="7">
        <v>3.3395419095702126</v>
      </c>
      <c r="L6994" s="7" cm="1">
        <f t="array" ref="L6994:L6995">MMULT(H6994:J6995,F6994:F6996)</f>
        <v>-5.158168388241986</v>
      </c>
      <c r="N6994" s="7" cm="1">
        <f t="array" ref="N6994:N6996">_xlfn.VSTACK(1,1/(1+EXP(-_xlfn.ANCHORARRAY(L6994))))</f>
        <v>1</v>
      </c>
      <c r="P6994" s="7" cm="1">
        <f t="array" ref="P6994:R6994">_xlfn.ANCHORARRAY(AR6990)</f>
        <v>-2.5863494484697132</v>
      </c>
      <c r="Q6994" s="7">
        <v>-5.9545959194600009</v>
      </c>
      <c r="R6994" s="7">
        <v>5.6402138972220914</v>
      </c>
      <c r="T6994" s="7" cm="1">
        <f t="array" ref="T6994">MMULT(P6994:R6994,_xlfn.ANCHORARRAY(N6994))</f>
        <v>-1.8084897191615976</v>
      </c>
      <c r="V6994" s="18">
        <f t="shared" ref="V6994" si="15688">1/(1+EXP(-T6994))</f>
        <v>0.14082075591692203</v>
      </c>
      <c r="X6994" s="7">
        <f t="shared" ref="X6994" si="15689">D6994-V6994</f>
        <v>-0.14082075591692203</v>
      </c>
      <c r="Z6994" s="7">
        <f t="shared" ref="Z6994" si="15690">V6994*(1-V6994)</f>
        <v>0.1209902706199087</v>
      </c>
      <c r="AB6994" s="7">
        <f t="shared" ref="AB6994" si="15691">Z6994*X6994</f>
        <v>-1.7037941367288506E-2</v>
      </c>
      <c r="AD6994" s="7" cm="1">
        <f t="array" ref="AD6994:AF6994">P6994:R6994*AB6994</f>
        <v>4.4066070258345941E-2</v>
      </c>
      <c r="AE6994" s="7">
        <v>0.10145405614165488</v>
      </c>
      <c r="AF6994" s="7">
        <v>-9.6097633679835801E-2</v>
      </c>
      <c r="AH6994" s="7">
        <f t="shared" ref="AH6994" si="15692">N6994*(1-N6994)*AD6994</f>
        <v>0</v>
      </c>
      <c r="AJ6994" s="7" cm="1">
        <f t="array" ref="AJ6994:AL6994">TRANSPOSE(F6994:F6996)*AH6995*$D$4</f>
        <v>3.4615817511795248E-4</v>
      </c>
      <c r="AK6994" s="7">
        <v>0</v>
      </c>
      <c r="AL6994" s="7">
        <v>0</v>
      </c>
      <c r="AN6994" s="14" cm="1">
        <f t="array" ref="AN6994:AP6995">H6994:J6995+AJ6994:AL6995</f>
        <v>-5.1578222300668681</v>
      </c>
      <c r="AO6994" s="14">
        <v>3.3687074093153102</v>
      </c>
      <c r="AP6994" s="14">
        <v>3.3395419095702126</v>
      </c>
      <c r="AR6994" s="14" cm="1">
        <f t="array" ref="AR6994:AT6994">TRANSPOSE(TRANSPOSE(P6994:R6994)+_xlfn.ANCHORARRAY(N6994)*AB6994*$D$4)</f>
        <v>-2.5965722132900861</v>
      </c>
      <c r="AS6994" s="14">
        <v>-5.9546543867951218</v>
      </c>
      <c r="AT6994" s="14">
        <v>5.638742317139787</v>
      </c>
    </row>
    <row r="6995" spans="1:46" x14ac:dyDescent="0.3">
      <c r="A6995" s="20"/>
      <c r="F6995" s="7" cm="1">
        <f t="array" ref="F6995:F6996">TRANSPOSE(_xlfn.CHOOSEROWS($G$4:$H$7,B6994))</f>
        <v>0</v>
      </c>
      <c r="H6995" s="7">
        <v>-1.7828523804044114</v>
      </c>
      <c r="I6995" s="7">
        <v>4.5954461453624429</v>
      </c>
      <c r="J6995" s="7">
        <v>4.6085517436984205</v>
      </c>
      <c r="L6995" s="7">
        <v>-1.7828523804044114</v>
      </c>
      <c r="N6995" s="7">
        <v>5.7193270263450162E-3</v>
      </c>
      <c r="AH6995" s="7">
        <f t="shared" ref="AH6995" si="15693">N6995*(1-N6995)*AE6994</f>
        <v>5.7693029186325418E-4</v>
      </c>
      <c r="AJ6995" s="7" cm="1">
        <f t="array" ref="AJ6995:AL6995">TRANSPOSE(F6994:F6996)*AH6996*$D$4</f>
        <v>-7.1052270012671509E-3</v>
      </c>
      <c r="AK6995" s="7">
        <v>0</v>
      </c>
      <c r="AL6995" s="7">
        <v>0</v>
      </c>
      <c r="AN6995" s="14">
        <v>-1.7899576074056787</v>
      </c>
      <c r="AO6995" s="14">
        <v>4.5954461453624429</v>
      </c>
      <c r="AP6995" s="14">
        <v>4.6085517436984205</v>
      </c>
    </row>
    <row r="6996" spans="1:46" x14ac:dyDescent="0.3">
      <c r="A6996" s="20"/>
      <c r="F6996" s="7">
        <v>0</v>
      </c>
      <c r="N6996" s="7">
        <v>0.14395128012452338</v>
      </c>
      <c r="AH6996" s="7">
        <f t="shared" ref="AH6996" si="15694">N6996*(1-N6996)*AF6994</f>
        <v>-1.1842045002111919E-2</v>
      </c>
    </row>
    <row r="6997" spans="1:46" x14ac:dyDescent="0.3">
      <c r="A6997" s="20"/>
    </row>
    <row r="6998" spans="1:46" x14ac:dyDescent="0.3">
      <c r="A6998" s="20">
        <v>1747</v>
      </c>
      <c r="B6998" s="7">
        <f t="shared" ref="B6998" si="15695">MOD(ROUNDDOWN(ROW(B6998)/4,0),4)+1</f>
        <v>2</v>
      </c>
      <c r="D6998" s="7" cm="1">
        <f t="array" ref="D6998">_xlfn.CHOOSEROWS($I$4:$I$7,B6998)</f>
        <v>1</v>
      </c>
      <c r="F6998" s="7">
        <f t="shared" ref="F6998" si="15696">1+0</f>
        <v>1</v>
      </c>
      <c r="H6998" s="7" cm="1">
        <f t="array" ref="H6998:J6999">_xlfn.ANCHORARRAY(AN6994)</f>
        <v>-5.1578222300668681</v>
      </c>
      <c r="I6998" s="7">
        <v>3.3687074093153102</v>
      </c>
      <c r="J6998" s="7">
        <v>3.3395419095702126</v>
      </c>
      <c r="L6998" s="7" cm="1">
        <f t="array" ref="L6998:L6999">MMULT(H6998:J6999,F6998:F7000)</f>
        <v>-1.8182803204966556</v>
      </c>
      <c r="N6998" s="7" cm="1">
        <f t="array" ref="N6998:N7000">_xlfn.VSTACK(1,1/(1+EXP(-_xlfn.ANCHORARRAY(L6998))))</f>
        <v>1</v>
      </c>
      <c r="P6998" s="7" cm="1">
        <f t="array" ref="P6998:R6998">_xlfn.ANCHORARRAY(AR6994)</f>
        <v>-2.5965722132900861</v>
      </c>
      <c r="Q6998" s="7">
        <v>-5.9546543867951218</v>
      </c>
      <c r="R6998" s="7">
        <v>5.638742317139787</v>
      </c>
      <c r="T6998" s="7" cm="1">
        <f t="array" ref="T6998">MMULT(P6998:R6998,_xlfn.ANCHORARRAY(N6998))</f>
        <v>1.8930431794666123</v>
      </c>
      <c r="V6998" s="18">
        <f t="shared" ref="V6998" si="15697">1/(1+EXP(-T6998))</f>
        <v>0.86910212272312715</v>
      </c>
      <c r="X6998" s="7">
        <f t="shared" ref="X6998" si="15698">D6998-V6998</f>
        <v>0.13089787727687285</v>
      </c>
      <c r="Z6998" s="7">
        <f t="shared" ref="Z6998" si="15699">V6998*(1-V6998)</f>
        <v>0.11376362300128159</v>
      </c>
      <c r="AB6998" s="7">
        <f t="shared" ref="AB6998" si="15700">Z6998*X6998</f>
        <v>1.4891416762194187E-2</v>
      </c>
      <c r="AD6998" s="7" cm="1">
        <f t="array" ref="AD6998:AF6998">P6998:R6998*AB6998</f>
        <v>-3.8666638981235651E-2</v>
      </c>
      <c r="AE6998" s="7">
        <v>-8.8673240148594026E-2</v>
      </c>
      <c r="AF6998" s="7">
        <v>8.3968861859149119E-2</v>
      </c>
      <c r="AH6998" s="7">
        <f t="shared" ref="AH6998" si="15701">N6998*(1-N6998)*AD6998</f>
        <v>0</v>
      </c>
      <c r="AJ6998" s="7" cm="1">
        <f t="array" ref="AJ6998:AL6998">TRANSPOSE(F6998:F7000)*AH6999*$D$4</f>
        <v>-6.3919708870247404E-3</v>
      </c>
      <c r="AK6998" s="7">
        <v>0</v>
      </c>
      <c r="AL6998" s="7">
        <v>-6.3919708870247404E-3</v>
      </c>
      <c r="AN6998" s="14" cm="1">
        <f t="array" ref="AN6998:AP6999">H6998:J6999+AJ6998:AL6999</f>
        <v>-5.1642142009538929</v>
      </c>
      <c r="AO6998" s="14">
        <v>3.3687074093153102</v>
      </c>
      <c r="AP6998" s="14">
        <v>3.3331499386831878</v>
      </c>
      <c r="AR6998" s="14" cm="1">
        <f t="array" ref="AR6998:AT6998">TRANSPOSE(TRANSPOSE(P6998:R6998)+_xlfn.ANCHORARRAY(N6998)*AB6998*$D$4)</f>
        <v>-2.5876373632327696</v>
      </c>
      <c r="AS6998" s="14">
        <v>-5.9534067212163047</v>
      </c>
      <c r="AT6998" s="14">
        <v>5.6471738883993821</v>
      </c>
    </row>
    <row r="6999" spans="1:46" x14ac:dyDescent="0.3">
      <c r="A6999" s="20"/>
      <c r="F6999" s="7" cm="1">
        <f t="array" ref="F6999:F7000">TRANSPOSE(_xlfn.CHOOSEROWS($G$4:$H$7,B6998))</f>
        <v>0</v>
      </c>
      <c r="H6999" s="7">
        <v>-1.7899576074056787</v>
      </c>
      <c r="I6999" s="7">
        <v>4.5954461453624429</v>
      </c>
      <c r="J6999" s="7">
        <v>4.6085517436984205</v>
      </c>
      <c r="L6999" s="7">
        <v>2.8185941362927416</v>
      </c>
      <c r="N6999" s="7">
        <v>0.13964034883778098</v>
      </c>
      <c r="AH6999" s="7">
        <f t="shared" ref="AH6999" si="15702">N6999*(1-N6999)*AE6998</f>
        <v>-1.0653284811707901E-2</v>
      </c>
      <c r="AJ6999" s="7" cm="1">
        <f t="array" ref="AJ6999:AL6999">TRANSPOSE(F6998:F7000)*AH7000*$D$4</f>
        <v>2.678009598134991E-3</v>
      </c>
      <c r="AK6999" s="7">
        <v>0</v>
      </c>
      <c r="AL6999" s="7">
        <v>2.678009598134991E-3</v>
      </c>
      <c r="AN6999" s="14">
        <v>-1.7872795978075438</v>
      </c>
      <c r="AO6999" s="14">
        <v>4.5954461453624429</v>
      </c>
      <c r="AP6999" s="14">
        <v>4.6112297532965556</v>
      </c>
    </row>
    <row r="7000" spans="1:46" x14ac:dyDescent="0.3">
      <c r="A7000" s="20"/>
      <c r="F7000" s="7">
        <v>1</v>
      </c>
      <c r="N7000" s="7">
        <v>0.94367238459591396</v>
      </c>
      <c r="AH7000" s="7">
        <f t="shared" ref="AH7000" si="15703">N7000*(1-N7000)*AF6998</f>
        <v>4.4633493302249855E-3</v>
      </c>
    </row>
    <row r="7001" spans="1:46" x14ac:dyDescent="0.3">
      <c r="A7001" s="20"/>
    </row>
    <row r="7002" spans="1:46" x14ac:dyDescent="0.3">
      <c r="A7002" s="20">
        <v>1748</v>
      </c>
      <c r="B7002" s="7">
        <f t="shared" ref="B7002" si="15704">MOD(ROUNDDOWN(ROW(B7002)/4,0),4)+1</f>
        <v>3</v>
      </c>
      <c r="D7002" s="7" cm="1">
        <f t="array" ref="D7002">_xlfn.CHOOSEROWS($I$4:$I$7,B7002)</f>
        <v>1</v>
      </c>
      <c r="F7002" s="7">
        <f t="shared" ref="F7002" si="15705">1+0</f>
        <v>1</v>
      </c>
      <c r="H7002" s="7" cm="1">
        <f t="array" ref="H7002:J7003">_xlfn.ANCHORARRAY(AN6998)</f>
        <v>-5.1642142009538929</v>
      </c>
      <c r="I7002" s="7">
        <v>3.3687074093153102</v>
      </c>
      <c r="J7002" s="7">
        <v>3.3331499386831878</v>
      </c>
      <c r="L7002" s="7" cm="1">
        <f t="array" ref="L7002:L7003">MMULT(H7002:J7003,F7002:F7004)</f>
        <v>-1.7955067916385827</v>
      </c>
      <c r="N7002" s="7" cm="1">
        <f t="array" ref="N7002:N7004">_xlfn.VSTACK(1,1/(1+EXP(-_xlfn.ANCHORARRAY(L7002))))</f>
        <v>1</v>
      </c>
      <c r="P7002" s="7" cm="1">
        <f t="array" ref="P7002:R7002">_xlfn.ANCHORARRAY(AR6998)</f>
        <v>-2.5876373632327696</v>
      </c>
      <c r="Q7002" s="7">
        <v>-5.9534067212163047</v>
      </c>
      <c r="R7002" s="7">
        <v>5.6471738883993821</v>
      </c>
      <c r="T7002" s="7" cm="1">
        <f t="array" ref="T7002">MMULT(P7002:R7002,_xlfn.ANCHORARRAY(N7002))</f>
        <v>1.8905414968152865</v>
      </c>
      <c r="V7002" s="18">
        <f t="shared" ref="V7002" si="15706">1/(1+EXP(-T7002))</f>
        <v>0.8688172593535729</v>
      </c>
      <c r="X7002" s="7">
        <f t="shared" ref="X7002" si="15707">D7002-V7002</f>
        <v>0.1311827406464271</v>
      </c>
      <c r="Z7002" s="7">
        <f t="shared" ref="Z7002" si="15708">V7002*(1-V7002)</f>
        <v>0.11397382920291935</v>
      </c>
      <c r="AB7002" s="7">
        <f t="shared" ref="AB7002" si="15709">Z7002*X7002</f>
        <v>1.4951399276806748E-2</v>
      </c>
      <c r="AD7002" s="7" cm="1">
        <f t="array" ref="AD7002:AF7002">P7002:R7002*AB7002</f>
        <v>-3.868879940127655E-2</v>
      </c>
      <c r="AE7002" s="7">
        <v>-8.9011760946129892E-2</v>
      </c>
      <c r="AF7002" s="7">
        <v>8.443315159101647E-2</v>
      </c>
      <c r="AH7002" s="7">
        <f t="shared" ref="AH7002" si="15710">N7002*(1-N7002)*AD7002</f>
        <v>0</v>
      </c>
      <c r="AJ7002" s="7" cm="1">
        <f t="array" ref="AJ7002:AL7002">TRANSPOSE(F7002:F7004)*AH7003*$D$4</f>
        <v>-6.5221473964945124E-3</v>
      </c>
      <c r="AK7002" s="7">
        <v>-6.5221473964945124E-3</v>
      </c>
      <c r="AL7002" s="7">
        <v>0</v>
      </c>
      <c r="AN7002" s="14" cm="1">
        <f t="array" ref="AN7002:AP7003">H7002:J7003+AJ7002:AL7003</f>
        <v>-5.1707363483503874</v>
      </c>
      <c r="AO7002" s="14">
        <v>3.3621852619188157</v>
      </c>
      <c r="AP7002" s="14">
        <v>3.3331499386831878</v>
      </c>
      <c r="AR7002" s="14" cm="1">
        <f t="array" ref="AR7002:AT7002">TRANSPOSE(TRANSPOSE(P7002:R7002)+_xlfn.ANCHORARRAY(N7002)*AB7002*$D$4)</f>
        <v>-2.5786665236666857</v>
      </c>
      <c r="AS7002" s="14">
        <v>-5.9521292835222424</v>
      </c>
      <c r="AT7002" s="14">
        <v>5.6556344265729335</v>
      </c>
    </row>
    <row r="7003" spans="1:46" x14ac:dyDescent="0.3">
      <c r="A7003" s="20"/>
      <c r="F7003" s="7" cm="1">
        <f t="array" ref="F7003:F7004">TRANSPOSE(_xlfn.CHOOSEROWS($G$4:$H$7,B7002))</f>
        <v>1</v>
      </c>
      <c r="H7003" s="7">
        <v>-1.7872795978075438</v>
      </c>
      <c r="I7003" s="7">
        <v>4.5954461453624429</v>
      </c>
      <c r="J7003" s="7">
        <v>4.6112297532965556</v>
      </c>
      <c r="L7003" s="7">
        <v>2.8081665475548991</v>
      </c>
      <c r="N7003" s="7">
        <v>0.14239890086675058</v>
      </c>
      <c r="AH7003" s="7">
        <f t="shared" ref="AH7003" si="15711">N7003*(1-N7003)*AE7002</f>
        <v>-1.0870245660824188E-2</v>
      </c>
      <c r="AJ7003" s="7" cm="1">
        <f t="array" ref="AJ7003:AL7003">TRANSPOSE(F7002:F7004)*AH7004*$D$4</f>
        <v>2.7178332888881502E-3</v>
      </c>
      <c r="AK7003" s="7">
        <v>2.7178332888881502E-3</v>
      </c>
      <c r="AL7003" s="7">
        <v>0</v>
      </c>
      <c r="AN7003" s="14">
        <v>-1.7845617645186556</v>
      </c>
      <c r="AO7003" s="14">
        <v>4.5981639786513311</v>
      </c>
      <c r="AP7003" s="14">
        <v>4.6112297532965556</v>
      </c>
    </row>
    <row r="7004" spans="1:46" x14ac:dyDescent="0.3">
      <c r="A7004" s="20"/>
      <c r="F7004" s="7">
        <v>0</v>
      </c>
      <c r="N7004" s="7">
        <v>0.94311553687105443</v>
      </c>
      <c r="AH7004" s="7">
        <f t="shared" ref="AH7004" si="15712">N7004*(1-N7004)*AF7002</f>
        <v>4.5297221481469174E-3</v>
      </c>
    </row>
    <row r="7005" spans="1:46" x14ac:dyDescent="0.3">
      <c r="A7005" s="20"/>
    </row>
    <row r="7006" spans="1:46" x14ac:dyDescent="0.3">
      <c r="A7006" s="20">
        <v>1749</v>
      </c>
      <c r="B7006" s="7">
        <f t="shared" ref="B7006" si="15713">MOD(ROUNDDOWN(ROW(B7006)/4,0),4)+1</f>
        <v>4</v>
      </c>
      <c r="D7006" s="7" cm="1">
        <f t="array" ref="D7006">_xlfn.CHOOSEROWS($I$4:$I$7,B7006)</f>
        <v>0</v>
      </c>
      <c r="F7006" s="7">
        <f t="shared" ref="F7006" si="15714">1+0</f>
        <v>1</v>
      </c>
      <c r="H7006" s="7" cm="1">
        <f t="array" ref="H7006:J7007">_xlfn.ANCHORARRAY(AN7002)</f>
        <v>-5.1707363483503874</v>
      </c>
      <c r="I7006" s="7">
        <v>3.3621852619188157</v>
      </c>
      <c r="J7006" s="7">
        <v>3.3331499386831878</v>
      </c>
      <c r="L7006" s="7" cm="1">
        <f t="array" ref="L7006:L7007">MMULT(H7006:J7007,F7006:F7008)</f>
        <v>1.5245988522516161</v>
      </c>
      <c r="N7006" s="7" cm="1">
        <f t="array" ref="N7006:N7008">_xlfn.VSTACK(1,1/(1+EXP(-_xlfn.ANCHORARRAY(L7006))))</f>
        <v>1</v>
      </c>
      <c r="P7006" s="7" cm="1">
        <f t="array" ref="P7006:R7006">_xlfn.ANCHORARRAY(AR7002)</f>
        <v>-2.5786665236666857</v>
      </c>
      <c r="Q7006" s="7">
        <v>-5.9521292835222424</v>
      </c>
      <c r="R7006" s="7">
        <v>5.6556344265729335</v>
      </c>
      <c r="T7006" s="7" cm="1">
        <f t="array" ref="T7006">MMULT(P7006:R7006,_xlfn.ANCHORARRAY(N7006))</f>
        <v>-1.8143783084869076</v>
      </c>
      <c r="V7006" s="18">
        <f t="shared" ref="V7006" si="15715">1/(1+EXP(-T7006))</f>
        <v>0.1401097996697318</v>
      </c>
      <c r="X7006" s="7">
        <f t="shared" ref="X7006" si="15716">D7006-V7006</f>
        <v>-0.1401097996697318</v>
      </c>
      <c r="Z7006" s="7">
        <f t="shared" ref="Z7006" si="15717">V7006*(1-V7006)</f>
        <v>0.12047904370623942</v>
      </c>
      <c r="AB7006" s="7">
        <f t="shared" ref="AB7006" si="15718">Z7006*X7006</f>
        <v>-1.6880294678082067E-2</v>
      </c>
      <c r="AD7006" s="7" cm="1">
        <f t="array" ref="AD7006:AF7006">P7006:R7006*AB7006</f>
        <v>4.3528650795999137E-2</v>
      </c>
      <c r="AE7006" s="7">
        <v>0.10047369626789693</v>
      </c>
      <c r="AF7006" s="7">
        <v>-9.5468775712056808E-2</v>
      </c>
      <c r="AH7006" s="7">
        <f t="shared" ref="AH7006" si="15719">N7006*(1-N7006)*AD7006</f>
        <v>0</v>
      </c>
      <c r="AJ7006" s="7" cm="1">
        <f t="array" ref="AJ7006:AL7006">TRANSPOSE(F7006:F7008)*AH7007*$D$4</f>
        <v>8.8509966639646019E-3</v>
      </c>
      <c r="AK7006" s="7">
        <v>8.8509966639646019E-3</v>
      </c>
      <c r="AL7006" s="7">
        <v>8.8509966639646019E-3</v>
      </c>
      <c r="AN7006" s="14" cm="1">
        <f t="array" ref="AN7006:AP7007">H7006:J7007+AJ7006:AL7007</f>
        <v>-5.1618853516864229</v>
      </c>
      <c r="AO7006" s="14">
        <v>3.3710362585827802</v>
      </c>
      <c r="AP7006" s="14">
        <v>3.3420009353471523</v>
      </c>
      <c r="AR7006" s="14" cm="1">
        <f t="array" ref="AR7006:AT7006">TRANSPOSE(TRANSPOSE(P7006:R7006)+_xlfn.ANCHORARRAY(N7006)*AB7006*$D$4)</f>
        <v>-2.5887947004735348</v>
      </c>
      <c r="AS7006" s="14">
        <v>-5.9604466910682197</v>
      </c>
      <c r="AT7006" s="14">
        <v>5.6455122852048216</v>
      </c>
    </row>
    <row r="7007" spans="1:46" x14ac:dyDescent="0.3">
      <c r="A7007" s="20"/>
      <c r="F7007" s="7" cm="1">
        <f t="array" ref="F7007:F7008">TRANSPOSE(_xlfn.CHOOSEROWS($G$4:$H$7,B7006))</f>
        <v>1</v>
      </c>
      <c r="H7007" s="7">
        <v>-1.7845617645186556</v>
      </c>
      <c r="I7007" s="7">
        <v>4.5981639786513311</v>
      </c>
      <c r="J7007" s="7">
        <v>4.6112297532965556</v>
      </c>
      <c r="L7007" s="7">
        <v>7.4248319674292311</v>
      </c>
      <c r="N7007" s="7">
        <v>0.82121468696644329</v>
      </c>
      <c r="AH7007" s="7">
        <f t="shared" ref="AH7007" si="15720">N7007*(1-N7007)*AE7006</f>
        <v>1.4751661106607672E-2</v>
      </c>
      <c r="AJ7007" s="7" cm="1">
        <f t="array" ref="AJ7007:AL7007">TRANSPOSE(F7006:F7008)*AH7008*$D$4</f>
        <v>-3.4113894313807617E-5</v>
      </c>
      <c r="AK7007" s="7">
        <v>-3.4113894313807617E-5</v>
      </c>
      <c r="AL7007" s="7">
        <v>-3.4113894313807617E-5</v>
      </c>
      <c r="AN7007" s="14">
        <v>-1.7845958784129694</v>
      </c>
      <c r="AO7007" s="14">
        <v>4.5981298647570172</v>
      </c>
      <c r="AP7007" s="14">
        <v>4.6111956394022418</v>
      </c>
    </row>
    <row r="7008" spans="1:46" x14ac:dyDescent="0.3">
      <c r="A7008" s="20"/>
      <c r="F7008" s="7">
        <v>1</v>
      </c>
      <c r="N7008" s="7">
        <v>0.99940409425584464</v>
      </c>
      <c r="AH7008" s="7">
        <f t="shared" ref="AH7008" si="15721">N7008*(1-N7008)*AF7006</f>
        <v>-5.6856490523012697E-5</v>
      </c>
    </row>
    <row r="7009" spans="1:46" x14ac:dyDescent="0.3">
      <c r="A7009" s="20"/>
    </row>
    <row r="7010" spans="1:46" x14ac:dyDescent="0.3">
      <c r="A7010" s="20">
        <v>1750</v>
      </c>
      <c r="B7010" s="7">
        <f t="shared" ref="B7010" si="15722">MOD(ROUNDDOWN(ROW(B7010)/4,0),4)+1</f>
        <v>1</v>
      </c>
      <c r="D7010" s="7" cm="1">
        <f t="array" ref="D7010">_xlfn.CHOOSEROWS($I$4:$I$7,B7010)</f>
        <v>0</v>
      </c>
      <c r="F7010" s="7">
        <f t="shared" ref="F7010" si="15723">1+0</f>
        <v>1</v>
      </c>
      <c r="H7010" s="7" cm="1">
        <f t="array" ref="H7010:J7011">_xlfn.ANCHORARRAY(AN7006)</f>
        <v>-5.1618853516864229</v>
      </c>
      <c r="I7010" s="7">
        <v>3.3710362585827802</v>
      </c>
      <c r="J7010" s="7">
        <v>3.3420009353471523</v>
      </c>
      <c r="L7010" s="7" cm="1">
        <f t="array" ref="L7010:L7011">MMULT(H7010:J7011,F7010:F7012)</f>
        <v>-5.1618853516864229</v>
      </c>
      <c r="N7010" s="7" cm="1">
        <f t="array" ref="N7010:N7012">_xlfn.VSTACK(1,1/(1+EXP(-_xlfn.ANCHORARRAY(L7010))))</f>
        <v>1</v>
      </c>
      <c r="P7010" s="7" cm="1">
        <f t="array" ref="P7010:R7010">_xlfn.ANCHORARRAY(AR7006)</f>
        <v>-2.5887947004735348</v>
      </c>
      <c r="Q7010" s="7">
        <v>-5.9604466910682197</v>
      </c>
      <c r="R7010" s="7">
        <v>5.6455122852048216</v>
      </c>
      <c r="T7010" s="7" cm="1">
        <f t="array" ref="T7010">MMULT(P7010:R7010,_xlfn.ANCHORARRAY(N7010))</f>
        <v>-1.8112921552876293</v>
      </c>
      <c r="V7010" s="18">
        <f t="shared" ref="V7010" si="15724">1/(1+EXP(-T7010))</f>
        <v>0.14048202958741995</v>
      </c>
      <c r="X7010" s="7">
        <f t="shared" ref="X7010" si="15725">D7010-V7010</f>
        <v>-0.14048202958741995</v>
      </c>
      <c r="Z7010" s="7">
        <f t="shared" ref="Z7010" si="15726">V7010*(1-V7010)</f>
        <v>0.12074682895041922</v>
      </c>
      <c r="AB7010" s="7">
        <f t="shared" ref="AB7010" si="15727">Z7010*X7010</f>
        <v>-1.6962759597199929E-2</v>
      </c>
      <c r="AD7010" s="7" cm="1">
        <f t="array" ref="AD7010:AF7010">P7010:R7010*AB7010</f>
        <v>4.3913102150637769E-2</v>
      </c>
      <c r="AE7010" s="7">
        <v>0.101105624312516</v>
      </c>
      <c r="AF7010" s="7">
        <v>-9.5763467696968196E-2</v>
      </c>
      <c r="AH7010" s="7">
        <f t="shared" ref="AH7010" si="15728">N7010*(1-N7010)*AD7010</f>
        <v>0</v>
      </c>
      <c r="AJ7010" s="7" cm="1">
        <f t="array" ref="AJ7010:AL7010">TRANSPOSE(F7010:F7012)*AH7011*$D$4</f>
        <v>3.4370406390227216E-4</v>
      </c>
      <c r="AK7010" s="7">
        <v>0</v>
      </c>
      <c r="AL7010" s="7">
        <v>0</v>
      </c>
      <c r="AN7010" s="14" cm="1">
        <f t="array" ref="AN7010:AP7011">H7010:J7011+AJ7010:AL7011</f>
        <v>-5.1615416476225207</v>
      </c>
      <c r="AO7010" s="14">
        <v>3.3710362585827802</v>
      </c>
      <c r="AP7010" s="14">
        <v>3.3420009353471523</v>
      </c>
      <c r="AR7010" s="14" cm="1">
        <f t="array" ref="AR7010:AT7010">TRANSPOSE(TRANSPOSE(P7010:R7010)+_xlfn.ANCHORARRAY(N7010)*AB7010*$D$4)</f>
        <v>-2.5989723562318545</v>
      </c>
      <c r="AS7010" s="14">
        <v>-5.9605046856800667</v>
      </c>
      <c r="AT7010" s="14">
        <v>5.6440493839425132</v>
      </c>
    </row>
    <row r="7011" spans="1:46" x14ac:dyDescent="0.3">
      <c r="A7011" s="20"/>
      <c r="F7011" s="7" cm="1">
        <f t="array" ref="F7011:F7012">TRANSPOSE(_xlfn.CHOOSEROWS($G$4:$H$7,B7010))</f>
        <v>0</v>
      </c>
      <c r="H7011" s="7">
        <v>-1.7845958784129694</v>
      </c>
      <c r="I7011" s="7">
        <v>4.5981298647570172</v>
      </c>
      <c r="J7011" s="7">
        <v>4.6111956394022418</v>
      </c>
      <c r="L7011" s="7">
        <v>-1.7845958784129694</v>
      </c>
      <c r="N7011" s="7">
        <v>5.698228867660673E-3</v>
      </c>
      <c r="AH7011" s="7">
        <f t="shared" ref="AH7011" si="15729">N7011*(1-N7011)*AE7010</f>
        <v>5.7284010650378693E-4</v>
      </c>
      <c r="AJ7011" s="7" cm="1">
        <f t="array" ref="AJ7011:AL7011">TRANSPOSE(F7010:F7012)*AH7012*$D$4</f>
        <v>-7.0717316306384012E-3</v>
      </c>
      <c r="AK7011" s="7">
        <v>0</v>
      </c>
      <c r="AL7011" s="7">
        <v>0</v>
      </c>
      <c r="AN7011" s="14">
        <v>-1.7916676100436078</v>
      </c>
      <c r="AO7011" s="14">
        <v>4.5981298647570172</v>
      </c>
      <c r="AP7011" s="14">
        <v>4.6111956394022418</v>
      </c>
    </row>
    <row r="7012" spans="1:46" x14ac:dyDescent="0.3">
      <c r="A7012" s="20"/>
      <c r="F7012" s="7">
        <v>0</v>
      </c>
      <c r="N7012" s="7">
        <v>0.14373656341368898</v>
      </c>
      <c r="AH7012" s="7">
        <f t="shared" ref="AH7012" si="15730">N7012*(1-N7012)*AF7010</f>
        <v>-1.1786219384397336E-2</v>
      </c>
    </row>
    <row r="7013" spans="1:46" x14ac:dyDescent="0.3">
      <c r="A7013" s="20"/>
    </row>
    <row r="7014" spans="1:46" x14ac:dyDescent="0.3">
      <c r="A7014" s="20">
        <v>1751</v>
      </c>
      <c r="B7014" s="7">
        <f t="shared" ref="B7014" si="15731">MOD(ROUNDDOWN(ROW(B7014)/4,0),4)+1</f>
        <v>2</v>
      </c>
      <c r="D7014" s="7" cm="1">
        <f t="array" ref="D7014">_xlfn.CHOOSEROWS($I$4:$I$7,B7014)</f>
        <v>1</v>
      </c>
      <c r="F7014" s="7">
        <f t="shared" ref="F7014" si="15732">1+0</f>
        <v>1</v>
      </c>
      <c r="H7014" s="7" cm="1">
        <f t="array" ref="H7014:J7015">_xlfn.ANCHORARRAY(AN7010)</f>
        <v>-5.1615416476225207</v>
      </c>
      <c r="I7014" s="7">
        <v>3.3710362585827802</v>
      </c>
      <c r="J7014" s="7">
        <v>3.3420009353471523</v>
      </c>
      <c r="L7014" s="7" cm="1">
        <f t="array" ref="L7014:L7015">MMULT(H7014:J7015,F7014:F7016)</f>
        <v>-1.8195407122753684</v>
      </c>
      <c r="N7014" s="7" cm="1">
        <f t="array" ref="N7014:N7016">_xlfn.VSTACK(1,1/(1+EXP(-_xlfn.ANCHORARRAY(L7014))))</f>
        <v>1</v>
      </c>
      <c r="P7014" s="7" cm="1">
        <f t="array" ref="P7014:R7014">_xlfn.ANCHORARRAY(AR7010)</f>
        <v>-2.5989723562318545</v>
      </c>
      <c r="Q7014" s="7">
        <v>-5.9605046856800667</v>
      </c>
      <c r="R7014" s="7">
        <v>5.6440493839425132</v>
      </c>
      <c r="T7014" s="7" cm="1">
        <f t="array" ref="T7014">MMULT(P7014:R7014,_xlfn.ANCHORARRAY(N7014))</f>
        <v>1.89601644818101</v>
      </c>
      <c r="V7014" s="18">
        <f t="shared" ref="V7014" si="15733">1/(1+EXP(-T7014))</f>
        <v>0.86944000149371181</v>
      </c>
      <c r="X7014" s="7">
        <f t="shared" ref="X7014" si="15734">D7014-V7014</f>
        <v>0.13055999850628819</v>
      </c>
      <c r="Z7014" s="7">
        <f t="shared" ref="Z7014" si="15735">V7014*(1-V7014)</f>
        <v>0.11351408529632621</v>
      </c>
      <c r="AB7014" s="7">
        <f t="shared" ref="AB7014" si="15736">Z7014*X7014</f>
        <v>1.4820398806731021E-2</v>
      </c>
      <c r="AD7014" s="7" cm="1">
        <f t="array" ref="AD7014:AF7014">P7014:R7014*AB7014</f>
        <v>-3.8517806807025483E-2</v>
      </c>
      <c r="AE7014" s="7">
        <v>-8.8337056531167524E-2</v>
      </c>
      <c r="AF7014" s="7">
        <v>8.3647062754912571E-2</v>
      </c>
      <c r="AH7014" s="7">
        <f t="shared" ref="AH7014" si="15737">N7014*(1-N7014)*AD7014</f>
        <v>0</v>
      </c>
      <c r="AJ7014" s="7" cm="1">
        <f t="array" ref="AJ7014:AL7014">TRANSPOSE(F7014:F7016)*AH7015*$D$4</f>
        <v>-6.3619542733563501E-3</v>
      </c>
      <c r="AK7014" s="7">
        <v>0</v>
      </c>
      <c r="AL7014" s="7">
        <v>-6.3619542733563501E-3</v>
      </c>
      <c r="AN7014" s="14" cm="1">
        <f t="array" ref="AN7014:AP7015">H7014:J7015+AJ7014:AL7015</f>
        <v>-5.1679036018958771</v>
      </c>
      <c r="AO7014" s="14">
        <v>3.3710362585827802</v>
      </c>
      <c r="AP7014" s="14">
        <v>3.3356389810737959</v>
      </c>
      <c r="AR7014" s="14" cm="1">
        <f t="array" ref="AR7014:AT7014">TRANSPOSE(TRANSPOSE(P7014:R7014)+_xlfn.ANCHORARRAY(N7014)*AB7014*$D$4)</f>
        <v>-2.5900801169478158</v>
      </c>
      <c r="AS7014" s="14">
        <v>-5.9592643161770642</v>
      </c>
      <c r="AT7014" s="14">
        <v>5.6524411858281036</v>
      </c>
    </row>
    <row r="7015" spans="1:46" x14ac:dyDescent="0.3">
      <c r="A7015" s="20"/>
      <c r="F7015" s="7" cm="1">
        <f t="array" ref="F7015:F7016">TRANSPOSE(_xlfn.CHOOSEROWS($G$4:$H$7,B7014))</f>
        <v>0</v>
      </c>
      <c r="H7015" s="7">
        <v>-1.7916676100436078</v>
      </c>
      <c r="I7015" s="7">
        <v>4.5981298647570172</v>
      </c>
      <c r="J7015" s="7">
        <v>4.6111956394022418</v>
      </c>
      <c r="L7015" s="7">
        <v>2.8195280293586338</v>
      </c>
      <c r="N7015" s="7">
        <v>0.13948899297265369</v>
      </c>
      <c r="AH7015" s="7">
        <f t="shared" ref="AH7015" si="15738">N7015*(1-N7015)*AE7014</f>
        <v>-1.0603257122260583E-2</v>
      </c>
      <c r="AJ7015" s="7" cm="1">
        <f t="array" ref="AJ7015:AL7015">TRANSPOSE(F7014:F7016)*AH7016*$D$4</f>
        <v>2.6655365653567692E-3</v>
      </c>
      <c r="AK7015" s="7">
        <v>0</v>
      </c>
      <c r="AL7015" s="7">
        <v>2.6655365653567692E-3</v>
      </c>
      <c r="AN7015" s="14">
        <v>-1.789002073478251</v>
      </c>
      <c r="AO7015" s="14">
        <v>4.5981298647570172</v>
      </c>
      <c r="AP7015" s="14">
        <v>4.6138611759675987</v>
      </c>
    </row>
    <row r="7016" spans="1:46" x14ac:dyDescent="0.3">
      <c r="A7016" s="20"/>
      <c r="F7016" s="7">
        <v>1</v>
      </c>
      <c r="N7016" s="7">
        <v>0.94372200494576908</v>
      </c>
      <c r="AH7016" s="7">
        <f t="shared" ref="AH7016" si="15739">N7016*(1-N7016)*AF7014</f>
        <v>4.4425609422612819E-3</v>
      </c>
    </row>
    <row r="7017" spans="1:46" x14ac:dyDescent="0.3">
      <c r="A7017" s="20"/>
    </row>
    <row r="7018" spans="1:46" x14ac:dyDescent="0.3">
      <c r="A7018" s="20">
        <v>1752</v>
      </c>
      <c r="B7018" s="7">
        <f t="shared" ref="B7018" si="15740">MOD(ROUNDDOWN(ROW(B7018)/4,0),4)+1</f>
        <v>3</v>
      </c>
      <c r="D7018" s="7" cm="1">
        <f t="array" ref="D7018">_xlfn.CHOOSEROWS($I$4:$I$7,B7018)</f>
        <v>1</v>
      </c>
      <c r="F7018" s="7">
        <f t="shared" ref="F7018" si="15741">1+0</f>
        <v>1</v>
      </c>
      <c r="H7018" s="7" cm="1">
        <f t="array" ref="H7018:J7019">_xlfn.ANCHORARRAY(AN7014)</f>
        <v>-5.1679036018958771</v>
      </c>
      <c r="I7018" s="7">
        <v>3.3710362585827802</v>
      </c>
      <c r="J7018" s="7">
        <v>3.3356389810737959</v>
      </c>
      <c r="L7018" s="7" cm="1">
        <f t="array" ref="L7018:L7019">MMULT(H7018:J7019,F7018:F7020)</f>
        <v>-1.7968673433130968</v>
      </c>
      <c r="N7018" s="7" cm="1">
        <f t="array" ref="N7018:N7020">_xlfn.VSTACK(1,1/(1+EXP(-_xlfn.ANCHORARRAY(L7018))))</f>
        <v>1</v>
      </c>
      <c r="P7018" s="7" cm="1">
        <f t="array" ref="P7018:R7018">_xlfn.ANCHORARRAY(AR7014)</f>
        <v>-2.5900801169478158</v>
      </c>
      <c r="Q7018" s="7">
        <v>-5.9592643161770642</v>
      </c>
      <c r="R7018" s="7">
        <v>5.6524411858281036</v>
      </c>
      <c r="T7018" s="7" cm="1">
        <f t="array" ref="T7018">MMULT(P7018:R7018,_xlfn.ANCHORARRAY(N7018))</f>
        <v>1.8935133322261151</v>
      </c>
      <c r="V7018" s="18">
        <f t="shared" ref="V7018" si="15742">1/(1+EXP(-T7018))</f>
        <v>0.86915559972332912</v>
      </c>
      <c r="X7018" s="7">
        <f t="shared" ref="X7018" si="15743">D7018-V7018</f>
        <v>0.13084440027667088</v>
      </c>
      <c r="Z7018" s="7">
        <f t="shared" ref="Z7018" si="15744">V7018*(1-V7018)</f>
        <v>0.11372414319290922</v>
      </c>
      <c r="AB7018" s="7">
        <f t="shared" ref="AB7018" si="15745">Z7018*X7018</f>
        <v>1.488016731305445E-2</v>
      </c>
      <c r="AD7018" s="7" cm="1">
        <f t="array" ref="AD7018:AF7018">P7018:R7018*AB7018</f>
        <v>-3.8540825494399134E-2</v>
      </c>
      <c r="AE7018" s="7">
        <v>-8.867485008742973E-2</v>
      </c>
      <c r="AF7018" s="7">
        <v>8.4109270572322078E-2</v>
      </c>
      <c r="AH7018" s="7">
        <f t="shared" ref="AH7018" si="15746">N7018*(1-N7018)*AD7018</f>
        <v>0</v>
      </c>
      <c r="AJ7018" s="7" cm="1">
        <f t="array" ref="AJ7018:AL7018">TRANSPOSE(F7018:F7020)*AH7019*$D$4</f>
        <v>-6.4911400969466767E-3</v>
      </c>
      <c r="AK7018" s="7">
        <v>-6.4911400969466767E-3</v>
      </c>
      <c r="AL7018" s="7">
        <v>0</v>
      </c>
      <c r="AN7018" s="14" cm="1">
        <f t="array" ref="AN7018:AP7019">H7018:J7019+AJ7018:AL7019</f>
        <v>-5.174394741992824</v>
      </c>
      <c r="AO7018" s="14">
        <v>3.3645451184858337</v>
      </c>
      <c r="AP7018" s="14">
        <v>3.3356389810737959</v>
      </c>
      <c r="AR7018" s="14" cm="1">
        <f t="array" ref="AR7018:AT7018">TRANSPOSE(TRANSPOSE(P7018:R7018)+_xlfn.ANCHORARRAY(N7018)*AB7018*$D$4)</f>
        <v>-2.5811520165599831</v>
      </c>
      <c r="AS7018" s="14">
        <v>-5.9579944472000257</v>
      </c>
      <c r="AT7018" s="14">
        <v>5.6608618762393323</v>
      </c>
    </row>
    <row r="7019" spans="1:46" x14ac:dyDescent="0.3">
      <c r="A7019" s="20"/>
      <c r="F7019" s="7" cm="1">
        <f t="array" ref="F7019:F7020">TRANSPOSE(_xlfn.CHOOSEROWS($G$4:$H$7,B7018))</f>
        <v>1</v>
      </c>
      <c r="H7019" s="7">
        <v>-1.789002073478251</v>
      </c>
      <c r="I7019" s="7">
        <v>4.5981298647570172</v>
      </c>
      <c r="J7019" s="7">
        <v>4.6138611759675987</v>
      </c>
      <c r="L7019" s="7">
        <v>2.8091277912787662</v>
      </c>
      <c r="N7019" s="7">
        <v>0.14223282914344101</v>
      </c>
      <c r="AH7019" s="7">
        <f t="shared" ref="AH7019" si="15747">N7019*(1-N7019)*AE7018</f>
        <v>-1.0818566828244461E-2</v>
      </c>
      <c r="AJ7019" s="7" cm="1">
        <f t="array" ref="AJ7019:AL7019">TRANSPOSE(F7018:F7020)*AH7020*$D$4</f>
        <v>2.7051022773706321E-3</v>
      </c>
      <c r="AK7019" s="7">
        <v>2.7051022773706321E-3</v>
      </c>
      <c r="AL7019" s="7">
        <v>0</v>
      </c>
      <c r="AN7019" s="14">
        <v>-1.7862969712008805</v>
      </c>
      <c r="AO7019" s="14">
        <v>4.6008349670343875</v>
      </c>
      <c r="AP7019" s="14">
        <v>4.6138611759675987</v>
      </c>
    </row>
    <row r="7020" spans="1:46" x14ac:dyDescent="0.3">
      <c r="A7020" s="20"/>
      <c r="F7020" s="7">
        <v>0</v>
      </c>
      <c r="N7020" s="7">
        <v>0.94316708431107865</v>
      </c>
      <c r="AH7020" s="7">
        <f t="shared" ref="AH7020" si="15748">N7020*(1-N7020)*AF7018</f>
        <v>4.5085037956177207E-3</v>
      </c>
    </row>
    <row r="7021" spans="1:46" x14ac:dyDescent="0.3">
      <c r="A7021" s="20"/>
    </row>
    <row r="7022" spans="1:46" x14ac:dyDescent="0.3">
      <c r="A7022" s="20">
        <v>1753</v>
      </c>
      <c r="B7022" s="7">
        <f t="shared" ref="B7022" si="15749">MOD(ROUNDDOWN(ROW(B7022)/4,0),4)+1</f>
        <v>4</v>
      </c>
      <c r="D7022" s="7" cm="1">
        <f t="array" ref="D7022">_xlfn.CHOOSEROWS($I$4:$I$7,B7022)</f>
        <v>0</v>
      </c>
      <c r="F7022" s="7">
        <f t="shared" ref="F7022" si="15750">1+0</f>
        <v>1</v>
      </c>
      <c r="H7022" s="7" cm="1">
        <f t="array" ref="H7022:J7023">_xlfn.ANCHORARRAY(AN7018)</f>
        <v>-5.174394741992824</v>
      </c>
      <c r="I7022" s="7">
        <v>3.3645451184858337</v>
      </c>
      <c r="J7022" s="7">
        <v>3.3356389810737959</v>
      </c>
      <c r="L7022" s="7" cm="1">
        <f t="array" ref="L7022:L7023">MMULT(H7022:J7023,F7022:F7024)</f>
        <v>1.5257893575668056</v>
      </c>
      <c r="N7022" s="7" cm="1">
        <f t="array" ref="N7022:N7024">_xlfn.VSTACK(1,1/(1+EXP(-_xlfn.ANCHORARRAY(L7022))))</f>
        <v>1</v>
      </c>
      <c r="P7022" s="7" cm="1">
        <f t="array" ref="P7022:R7022">_xlfn.ANCHORARRAY(AR7018)</f>
        <v>-2.5811520165599831</v>
      </c>
      <c r="Q7022" s="7">
        <v>-5.9579944472000257</v>
      </c>
      <c r="R7022" s="7">
        <v>5.6608618762393323</v>
      </c>
      <c r="T7022" s="7" cm="1">
        <f t="array" ref="T7022">MMULT(P7022:R7022,_xlfn.ANCHORARRAY(N7022))</f>
        <v>-1.8174850280694885</v>
      </c>
      <c r="V7022" s="18">
        <f t="shared" ref="V7022" si="15751">1/(1+EXP(-T7022))</f>
        <v>0.13973592338889024</v>
      </c>
      <c r="X7022" s="7">
        <f t="shared" ref="X7022" si="15752">D7022-V7022</f>
        <v>-0.13973592338889024</v>
      </c>
      <c r="Z7022" s="7">
        <f t="shared" ref="Z7022" si="15753">V7022*(1-V7022)</f>
        <v>0.12020979510354445</v>
      </c>
      <c r="AB7022" s="7">
        <f t="shared" ref="AB7022" si="15754">Z7022*X7022</f>
        <v>-1.6797626719183081E-2</v>
      </c>
      <c r="AD7022" s="7" cm="1">
        <f t="array" ref="AD7022:AF7022">P7022:R7022*AB7022</f>
        <v>4.3357228079641263E-2</v>
      </c>
      <c r="AE7022" s="7">
        <v>0.10008016671903158</v>
      </c>
      <c r="AF7022" s="7">
        <v>-9.5089044705922679E-2</v>
      </c>
      <c r="AH7022" s="7">
        <f t="shared" ref="AH7022" si="15755">N7022*(1-N7022)*AD7022</f>
        <v>0</v>
      </c>
      <c r="AJ7022" s="7" cm="1">
        <f t="array" ref="AJ7022:AL7022">TRANSPOSE(F7022:F7024)*AH7023*$D$4</f>
        <v>8.8095874722205949E-3</v>
      </c>
      <c r="AK7022" s="7">
        <v>8.8095874722205949E-3</v>
      </c>
      <c r="AL7022" s="7">
        <v>8.8095874722205949E-3</v>
      </c>
      <c r="AN7022" s="14" cm="1">
        <f t="array" ref="AN7022:AP7023">H7022:J7023+AJ7022:AL7023</f>
        <v>-5.1655851545206035</v>
      </c>
      <c r="AO7022" s="14">
        <v>3.3733547059580542</v>
      </c>
      <c r="AP7022" s="14">
        <v>3.3444485685460164</v>
      </c>
      <c r="AR7022" s="14" cm="1">
        <f t="array" ref="AR7022:AT7022">TRANSPOSE(TRANSPOSE(P7022:R7022)+_xlfn.ANCHORARRAY(N7022)*AB7022*$D$4)</f>
        <v>-2.5912305925914927</v>
      </c>
      <c r="AS7022" s="14">
        <v>-5.9662728828348959</v>
      </c>
      <c r="AT7022" s="14">
        <v>5.6507892847158319</v>
      </c>
    </row>
    <row r="7023" spans="1:46" x14ac:dyDescent="0.3">
      <c r="A7023" s="20"/>
      <c r="F7023" s="7" cm="1">
        <f t="array" ref="F7023:F7024">TRANSPOSE(_xlfn.CHOOSEROWS($G$4:$H$7,B7022))</f>
        <v>1</v>
      </c>
      <c r="H7023" s="7">
        <v>-1.7862969712008805</v>
      </c>
      <c r="I7023" s="7">
        <v>4.6008349670343875</v>
      </c>
      <c r="J7023" s="7">
        <v>4.6138611759675987</v>
      </c>
      <c r="L7023" s="7">
        <v>7.4283991718011055</v>
      </c>
      <c r="N7023" s="7">
        <v>0.82138941145934763</v>
      </c>
      <c r="AH7023" s="7">
        <f t="shared" ref="AH7023" si="15756">N7023*(1-N7023)*AE7022</f>
        <v>1.4682645787034324E-2</v>
      </c>
      <c r="AJ7023" s="7" cm="1">
        <f t="array" ref="AJ7023:AL7023">TRANSPOSE(F7022:F7024)*AH7024*$D$4</f>
        <v>-3.3857357300815092E-5</v>
      </c>
      <c r="AK7023" s="7">
        <v>-3.3857357300815092E-5</v>
      </c>
      <c r="AL7023" s="7">
        <v>-3.3857357300815092E-5</v>
      </c>
      <c r="AN7023" s="14">
        <v>-1.7863308285581814</v>
      </c>
      <c r="AO7023" s="14">
        <v>4.6008011096770867</v>
      </c>
      <c r="AP7023" s="14">
        <v>4.6138273186102978</v>
      </c>
    </row>
    <row r="7024" spans="1:46" x14ac:dyDescent="0.3">
      <c r="A7024" s="20"/>
      <c r="F7024" s="7">
        <v>1</v>
      </c>
      <c r="N7024" s="7">
        <v>0.99940621492651927</v>
      </c>
      <c r="AH7024" s="7">
        <f t="shared" ref="AH7024" si="15757">N7024*(1-N7024)*AF7022</f>
        <v>-5.6428928834691827E-5</v>
      </c>
    </row>
    <row r="7025" spans="1:46" x14ac:dyDescent="0.3">
      <c r="A7025" s="20"/>
    </row>
    <row r="7026" spans="1:46" x14ac:dyDescent="0.3">
      <c r="A7026" s="20">
        <v>1754</v>
      </c>
      <c r="B7026" s="7">
        <f t="shared" ref="B7026" si="15758">MOD(ROUNDDOWN(ROW(B7026)/4,0),4)+1</f>
        <v>1</v>
      </c>
      <c r="D7026" s="7" cm="1">
        <f t="array" ref="D7026">_xlfn.CHOOSEROWS($I$4:$I$7,B7026)</f>
        <v>0</v>
      </c>
      <c r="F7026" s="7">
        <f t="shared" ref="F7026" si="15759">1+0</f>
        <v>1</v>
      </c>
      <c r="H7026" s="7" cm="1">
        <f t="array" ref="H7026:J7027">_xlfn.ANCHORARRAY(AN7022)</f>
        <v>-5.1655851545206035</v>
      </c>
      <c r="I7026" s="7">
        <v>3.3733547059580542</v>
      </c>
      <c r="J7026" s="7">
        <v>3.3444485685460164</v>
      </c>
      <c r="L7026" s="7" cm="1">
        <f t="array" ref="L7026:L7027">MMULT(H7026:J7027,F7026:F7028)</f>
        <v>-5.1655851545206035</v>
      </c>
      <c r="N7026" s="7" cm="1">
        <f t="array" ref="N7026:N7028">_xlfn.VSTACK(1,1/(1+EXP(-_xlfn.ANCHORARRAY(L7026))))</f>
        <v>1</v>
      </c>
      <c r="P7026" s="7" cm="1">
        <f t="array" ref="P7026:R7026">_xlfn.ANCHORARRAY(AR7022)</f>
        <v>-2.5912305925914927</v>
      </c>
      <c r="Q7026" s="7">
        <v>-5.9662728828348959</v>
      </c>
      <c r="R7026" s="7">
        <v>5.6507892847158319</v>
      </c>
      <c r="T7026" s="7" cm="1">
        <f t="array" ref="T7026">MMULT(P7026:R7026,_xlfn.ANCHORARRAY(N7026))</f>
        <v>-1.8140837859393644</v>
      </c>
      <c r="V7026" s="18">
        <f t="shared" ref="V7026" si="15760">1/(1+EXP(-T7026))</f>
        <v>0.14014528722588435</v>
      </c>
      <c r="X7026" s="7">
        <f t="shared" ref="X7026" si="15761">D7026-V7026</f>
        <v>-0.14014528722588435</v>
      </c>
      <c r="Z7026" s="7">
        <f t="shared" ref="Z7026" si="15762">V7026*(1-V7026)</f>
        <v>0.12050458569425872</v>
      </c>
      <c r="AB7026" s="7">
        <f t="shared" ref="AB7026" si="15763">Z7026*X7026</f>
        <v>-1.6888149774158083E-2</v>
      </c>
      <c r="AD7026" s="7" cm="1">
        <f t="array" ref="AD7026:AF7026">P7026:R7026*AB7026</f>
        <v>4.3761090347065532E-2</v>
      </c>
      <c r="AE7026" s="7">
        <v>0.10075931003881364</v>
      </c>
      <c r="AF7026" s="7">
        <v>-9.5431375782488587E-2</v>
      </c>
      <c r="AH7026" s="7">
        <f t="shared" ref="AH7026" si="15764">N7026*(1-N7026)*AD7026</f>
        <v>0</v>
      </c>
      <c r="AJ7026" s="7" cm="1">
        <f t="array" ref="AJ7026:AL7026">TRANSPOSE(F7026:F7028)*AH7027*$D$4</f>
        <v>3.4127620690690839E-4</v>
      </c>
      <c r="AK7026" s="7">
        <v>0</v>
      </c>
      <c r="AL7026" s="7">
        <v>0</v>
      </c>
      <c r="AN7026" s="14" cm="1">
        <f t="array" ref="AN7026:AP7027">H7026:J7027+AJ7026:AL7027</f>
        <v>-5.1652438783136967</v>
      </c>
      <c r="AO7026" s="14">
        <v>3.3733547059580542</v>
      </c>
      <c r="AP7026" s="14">
        <v>3.3444485685460164</v>
      </c>
      <c r="AR7026" s="14" cm="1">
        <f t="array" ref="AR7026:AT7026">TRANSPOSE(TRANSPOSE(P7026:R7026)+_xlfn.ANCHORARRAY(N7026)*AB7026*$D$4)</f>
        <v>-2.6013634824559877</v>
      </c>
      <c r="AS7026" s="14">
        <v>-5.966330410340845</v>
      </c>
      <c r="AT7026" s="14">
        <v>5.6493349803018731</v>
      </c>
    </row>
    <row r="7027" spans="1:46" x14ac:dyDescent="0.3">
      <c r="A7027" s="20"/>
      <c r="F7027" s="7" cm="1">
        <f t="array" ref="F7027:F7028">TRANSPOSE(_xlfn.CHOOSEROWS($G$4:$H$7,B7026))</f>
        <v>0</v>
      </c>
      <c r="H7027" s="7">
        <v>-1.7863308285581814</v>
      </c>
      <c r="I7027" s="7">
        <v>4.6008011096770867</v>
      </c>
      <c r="J7027" s="7">
        <v>4.6138273186102978</v>
      </c>
      <c r="L7027" s="7">
        <v>-1.7863308285581814</v>
      </c>
      <c r="N7027" s="7">
        <v>5.677304966148336E-3</v>
      </c>
      <c r="AH7027" s="7">
        <f t="shared" ref="AH7027" si="15765">N7027*(1-N7027)*AE7026</f>
        <v>5.6879367817818066E-4</v>
      </c>
      <c r="AJ7027" s="7" cm="1">
        <f t="array" ref="AJ7027:AL7027">TRANSPOSE(F7026:F7028)*AH7028*$D$4</f>
        <v>-7.0384990588170781E-3</v>
      </c>
      <c r="AK7027" s="7">
        <v>0</v>
      </c>
      <c r="AL7027" s="7">
        <v>0</v>
      </c>
      <c r="AN7027" s="14">
        <v>-1.7933693276169984</v>
      </c>
      <c r="AO7027" s="14">
        <v>4.6008011096770867</v>
      </c>
      <c r="AP7027" s="14">
        <v>4.6138273186102978</v>
      </c>
    </row>
    <row r="7028" spans="1:46" x14ac:dyDescent="0.3">
      <c r="A7028" s="20"/>
      <c r="F7028" s="7">
        <v>0</v>
      </c>
      <c r="N7028" s="7">
        <v>0.14352316401407414</v>
      </c>
      <c r="AH7028" s="7">
        <f t="shared" ref="AH7028" si="15766">N7028*(1-N7028)*AF7026</f>
        <v>-1.1730831764695131E-2</v>
      </c>
    </row>
    <row r="7029" spans="1:46" x14ac:dyDescent="0.3">
      <c r="A7029" s="20"/>
    </row>
    <row r="7030" spans="1:46" x14ac:dyDescent="0.3">
      <c r="A7030" s="20">
        <v>1755</v>
      </c>
      <c r="B7030" s="7">
        <f t="shared" ref="B7030" si="15767">MOD(ROUNDDOWN(ROW(B7030)/4,0),4)+1</f>
        <v>2</v>
      </c>
      <c r="D7030" s="7" cm="1">
        <f t="array" ref="D7030">_xlfn.CHOOSEROWS($I$4:$I$7,B7030)</f>
        <v>1</v>
      </c>
      <c r="F7030" s="7">
        <f t="shared" ref="F7030" si="15768">1+0</f>
        <v>1</v>
      </c>
      <c r="H7030" s="7" cm="1">
        <f t="array" ref="H7030:J7031">_xlfn.ANCHORARRAY(AN7026)</f>
        <v>-5.1652438783136967</v>
      </c>
      <c r="I7030" s="7">
        <v>3.3733547059580542</v>
      </c>
      <c r="J7030" s="7">
        <v>3.3444485685460164</v>
      </c>
      <c r="L7030" s="7" cm="1">
        <f t="array" ref="L7030:L7031">MMULT(H7030:J7031,F7030:F7032)</f>
        <v>-1.8207953097676803</v>
      </c>
      <c r="N7030" s="7" cm="1">
        <f t="array" ref="N7030:N7032">_xlfn.VSTACK(1,1/(1+EXP(-_xlfn.ANCHORARRAY(L7030))))</f>
        <v>1</v>
      </c>
      <c r="P7030" s="7" cm="1">
        <f t="array" ref="P7030:R7030">_xlfn.ANCHORARRAY(AR7026)</f>
        <v>-2.6013634824559877</v>
      </c>
      <c r="Q7030" s="7">
        <v>-5.966330410340845</v>
      </c>
      <c r="R7030" s="7">
        <v>5.6493349803018731</v>
      </c>
      <c r="T7030" s="7" cm="1">
        <f t="array" ref="T7030">MMULT(P7030:R7030,_xlfn.ANCHORARRAY(N7030))</f>
        <v>1.8989778152252352</v>
      </c>
      <c r="V7030" s="18">
        <f t="shared" ref="V7030" si="15769">1/(1+EXP(-T7030))</f>
        <v>0.86977579075018818</v>
      </c>
      <c r="X7030" s="7">
        <f t="shared" ref="X7030" si="15770">D7030-V7030</f>
        <v>0.13022420924981182</v>
      </c>
      <c r="Z7030" s="7">
        <f t="shared" ref="Z7030" si="15771">V7030*(1-V7030)</f>
        <v>0.11326586457507304</v>
      </c>
      <c r="AB7030" s="7">
        <f t="shared" ref="AB7030" si="15772">Z7030*X7030</f>
        <v>1.474995764928516E-2</v>
      </c>
      <c r="AD7030" s="7" cm="1">
        <f t="array" ref="AD7030:AF7030">P7030:R7030*AB7030</f>
        <v>-3.8370001196622774E-2</v>
      </c>
      <c r="AE7030" s="7">
        <v>-8.8003120874169616E-2</v>
      </c>
      <c r="AF7030" s="7">
        <v>8.3327451706077846E-2</v>
      </c>
      <c r="AH7030" s="7">
        <f t="shared" ref="AH7030" si="15773">N7030*(1-N7030)*AD7030</f>
        <v>0</v>
      </c>
      <c r="AJ7030" s="7" cm="1">
        <f t="array" ref="AJ7030:AL7030">TRANSPOSE(F7030:F7032)*AH7031*$D$4</f>
        <v>-6.332172707796819E-3</v>
      </c>
      <c r="AK7030" s="7">
        <v>0</v>
      </c>
      <c r="AL7030" s="7">
        <v>-6.332172707796819E-3</v>
      </c>
      <c r="AN7030" s="14" cm="1">
        <f t="array" ref="AN7030:AP7031">H7030:J7031+AJ7030:AL7031</f>
        <v>-5.1715760510214936</v>
      </c>
      <c r="AO7030" s="14">
        <v>3.3733547059580542</v>
      </c>
      <c r="AP7030" s="14">
        <v>3.3381163958382194</v>
      </c>
      <c r="AR7030" s="14" cm="1">
        <f t="array" ref="AR7030:AT7030">TRANSPOSE(TRANSPOSE(P7030:R7030)+_xlfn.ANCHORARRAY(N7030)*AB7030*$D$4)</f>
        <v>-2.5925135078664168</v>
      </c>
      <c r="AS7030" s="14">
        <v>-5.9650972684267654</v>
      </c>
      <c r="AT7030" s="14">
        <v>5.657687332993941</v>
      </c>
    </row>
    <row r="7031" spans="1:46" x14ac:dyDescent="0.3">
      <c r="A7031" s="20"/>
      <c r="F7031" s="7" cm="1">
        <f t="array" ref="F7031:F7032">TRANSPOSE(_xlfn.CHOOSEROWS($G$4:$H$7,B7030))</f>
        <v>0</v>
      </c>
      <c r="H7031" s="7">
        <v>-1.7933693276169984</v>
      </c>
      <c r="I7031" s="7">
        <v>4.6008011096770867</v>
      </c>
      <c r="J7031" s="7">
        <v>4.6138273186102978</v>
      </c>
      <c r="L7031" s="7">
        <v>2.8204579909932992</v>
      </c>
      <c r="N7031" s="7">
        <v>0.13933846946100434</v>
      </c>
      <c r="AH7031" s="7">
        <f t="shared" ref="AH7031" si="15774">N7031*(1-N7031)*AE7030</f>
        <v>-1.0553621179661365E-2</v>
      </c>
      <c r="AJ7031" s="7" cm="1">
        <f t="array" ref="AJ7031:AL7031">TRANSPOSE(F7030:F7032)*AH7032*$D$4</f>
        <v>2.6531610396257018E-3</v>
      </c>
      <c r="AK7031" s="7">
        <v>0</v>
      </c>
      <c r="AL7031" s="7">
        <v>2.6531610396257018E-3</v>
      </c>
      <c r="AN7031" s="14">
        <v>-1.7907161665773728</v>
      </c>
      <c r="AO7031" s="14">
        <v>4.6008011096770867</v>
      </c>
      <c r="AP7031" s="14">
        <v>4.6164804796499235</v>
      </c>
    </row>
    <row r="7032" spans="1:46" x14ac:dyDescent="0.3">
      <c r="A7032" s="20"/>
      <c r="F7032" s="7">
        <v>1</v>
      </c>
      <c r="N7032" s="7">
        <v>0.94377137555965274</v>
      </c>
      <c r="AH7032" s="7">
        <f t="shared" ref="AH7032" si="15775">N7032*(1-N7032)*AF7030</f>
        <v>4.4219350660428362E-3</v>
      </c>
    </row>
    <row r="7033" spans="1:46" x14ac:dyDescent="0.3">
      <c r="A7033" s="20"/>
    </row>
    <row r="7034" spans="1:46" x14ac:dyDescent="0.3">
      <c r="A7034" s="20">
        <v>1756</v>
      </c>
      <c r="B7034" s="7">
        <f t="shared" ref="B7034" si="15776">MOD(ROUNDDOWN(ROW(B7034)/4,0),4)+1</f>
        <v>3</v>
      </c>
      <c r="D7034" s="7" cm="1">
        <f t="array" ref="D7034">_xlfn.CHOOSEROWS($I$4:$I$7,B7034)</f>
        <v>1</v>
      </c>
      <c r="F7034" s="7">
        <f t="shared" ref="F7034" si="15777">1+0</f>
        <v>1</v>
      </c>
      <c r="H7034" s="7" cm="1">
        <f t="array" ref="H7034:J7035">_xlfn.ANCHORARRAY(AN7030)</f>
        <v>-5.1715760510214936</v>
      </c>
      <c r="I7034" s="7">
        <v>3.3733547059580542</v>
      </c>
      <c r="J7034" s="7">
        <v>3.3381163958382194</v>
      </c>
      <c r="L7034" s="7" cm="1">
        <f t="array" ref="L7034:L7035">MMULT(H7034:J7035,F7034:F7036)</f>
        <v>-1.7982213450634394</v>
      </c>
      <c r="N7034" s="7" cm="1">
        <f t="array" ref="N7034:N7036">_xlfn.VSTACK(1,1/(1+EXP(-_xlfn.ANCHORARRAY(L7034))))</f>
        <v>1</v>
      </c>
      <c r="P7034" s="7" cm="1">
        <f t="array" ref="P7034:R7034">_xlfn.ANCHORARRAY(AR7030)</f>
        <v>-2.5925135078664168</v>
      </c>
      <c r="Q7034" s="7">
        <v>-5.9650972684267654</v>
      </c>
      <c r="R7034" s="7">
        <v>5.657687332993941</v>
      </c>
      <c r="T7034" s="7" cm="1">
        <f t="array" ref="T7034">MMULT(P7034:R7034,_xlfn.ANCHORARRAY(N7034))</f>
        <v>1.8964733562938907</v>
      </c>
      <c r="V7034" s="18">
        <f t="shared" ref="V7034" si="15778">1/(1+EXP(-T7034))</f>
        <v>0.86949185824588116</v>
      </c>
      <c r="X7034" s="7">
        <f t="shared" ref="X7034" si="15779">D7034-V7034</f>
        <v>0.13050814175411884</v>
      </c>
      <c r="Z7034" s="7">
        <f t="shared" ref="Z7034" si="15780">V7034*(1-V7034)</f>
        <v>0.11347576669000567</v>
      </c>
      <c r="AB7034" s="7">
        <f t="shared" ref="AB7034" si="15781">Z7034*X7034</f>
        <v>1.4809511444836576E-2</v>
      </c>
      <c r="AD7034" s="7" cm="1">
        <f t="array" ref="AD7034:AF7034">P7034:R7034*AB7034</f>
        <v>-3.8393858465641119E-2</v>
      </c>
      <c r="AE7034" s="7">
        <v>-8.8340176266329576E-2</v>
      </c>
      <c r="AF7034" s="7">
        <v>8.3787585309280696E-2</v>
      </c>
      <c r="AH7034" s="7">
        <f t="shared" ref="AH7034" si="15782">N7034*(1-N7034)*AD7034</f>
        <v>0</v>
      </c>
      <c r="AJ7034" s="7" cm="1">
        <f t="array" ref="AJ7034:AL7034">TRANSPOSE(F7034:F7036)*AH7035*$D$4</f>
        <v>-6.4603779232878565E-3</v>
      </c>
      <c r="AK7034" s="7">
        <v>-6.4603779232878565E-3</v>
      </c>
      <c r="AL7034" s="7">
        <v>0</v>
      </c>
      <c r="AN7034" s="14" cm="1">
        <f t="array" ref="AN7034:AP7035">H7034:J7035+AJ7034:AL7035</f>
        <v>-5.1780364289447816</v>
      </c>
      <c r="AO7034" s="14">
        <v>3.3668943280347663</v>
      </c>
      <c r="AP7034" s="14">
        <v>3.3381163958382194</v>
      </c>
      <c r="AR7034" s="14" cm="1">
        <f t="array" ref="AR7034:AT7034">TRANSPOSE(TRANSPOSE(P7034:R7034)+_xlfn.ANCHORARRAY(N7034)*AB7034*$D$4)</f>
        <v>-2.5836278009995146</v>
      </c>
      <c r="AS7034" s="14">
        <v>-5.9638348963351602</v>
      </c>
      <c r="AT7034" s="14">
        <v>5.6660684949296929</v>
      </c>
    </row>
    <row r="7035" spans="1:46" x14ac:dyDescent="0.3">
      <c r="A7035" s="20"/>
      <c r="F7035" s="7" cm="1">
        <f t="array" ref="F7035:F7036">TRANSPOSE(_xlfn.CHOOSEROWS($G$4:$H$7,B7034))</f>
        <v>1</v>
      </c>
      <c r="H7035" s="7">
        <v>-1.7907161665773728</v>
      </c>
      <c r="I7035" s="7">
        <v>4.6008011096770867</v>
      </c>
      <c r="J7035" s="7">
        <v>4.6164804796499235</v>
      </c>
      <c r="L7035" s="7">
        <v>2.8100849430997137</v>
      </c>
      <c r="N7035" s="7">
        <v>0.14206771734806922</v>
      </c>
      <c r="AH7035" s="7">
        <f t="shared" ref="AH7035" si="15783">N7035*(1-N7035)*AE7034</f>
        <v>-1.0767296538813094E-2</v>
      </c>
      <c r="AJ7035" s="7" cm="1">
        <f t="array" ref="AJ7035:AL7035">TRANSPOSE(F7034:F7036)*AH7036*$D$4</f>
        <v>2.6924710363451028E-3</v>
      </c>
      <c r="AK7035" s="7">
        <v>2.6924710363451028E-3</v>
      </c>
      <c r="AL7035" s="7">
        <v>0</v>
      </c>
      <c r="AN7035" s="14">
        <v>-1.7880236955410276</v>
      </c>
      <c r="AO7035" s="14">
        <v>4.6034935807134314</v>
      </c>
      <c r="AP7035" s="14">
        <v>4.6164804796499235</v>
      </c>
    </row>
    <row r="7036" spans="1:46" x14ac:dyDescent="0.3">
      <c r="A7036" s="20"/>
      <c r="F7036" s="7">
        <v>0</v>
      </c>
      <c r="N7036" s="7">
        <v>0.94321836870065434</v>
      </c>
      <c r="AH7036" s="7">
        <f t="shared" ref="AH7036" si="15784">N7036*(1-N7036)*AF7034</f>
        <v>4.4874517272418379E-3</v>
      </c>
    </row>
    <row r="7037" spans="1:46" x14ac:dyDescent="0.3">
      <c r="A7037" s="20"/>
    </row>
    <row r="7038" spans="1:46" x14ac:dyDescent="0.3">
      <c r="A7038" s="20">
        <v>1757</v>
      </c>
      <c r="B7038" s="7">
        <f t="shared" ref="B7038" si="15785">MOD(ROUNDDOWN(ROW(B7038)/4,0),4)+1</f>
        <v>4</v>
      </c>
      <c r="D7038" s="7" cm="1">
        <f t="array" ref="D7038">_xlfn.CHOOSEROWS($I$4:$I$7,B7038)</f>
        <v>0</v>
      </c>
      <c r="F7038" s="7">
        <f t="shared" ref="F7038" si="15786">1+0</f>
        <v>1</v>
      </c>
      <c r="H7038" s="7" cm="1">
        <f t="array" ref="H7038:J7039">_xlfn.ANCHORARRAY(AN7034)</f>
        <v>-5.1780364289447816</v>
      </c>
      <c r="I7038" s="7">
        <v>3.3668943280347663</v>
      </c>
      <c r="J7038" s="7">
        <v>3.3381163958382194</v>
      </c>
      <c r="L7038" s="7" cm="1">
        <f t="array" ref="L7038:L7039">MMULT(H7038:J7039,F7038:F7040)</f>
        <v>1.5269742949282041</v>
      </c>
      <c r="N7038" s="7" cm="1">
        <f t="array" ref="N7038:N7040">_xlfn.VSTACK(1,1/(1+EXP(-_xlfn.ANCHORARRAY(L7038))))</f>
        <v>1</v>
      </c>
      <c r="P7038" s="7" cm="1">
        <f t="array" ref="P7038:R7038">_xlfn.ANCHORARRAY(AR7034)</f>
        <v>-2.5836278009995146</v>
      </c>
      <c r="Q7038" s="7">
        <v>-5.9638348963351602</v>
      </c>
      <c r="R7038" s="7">
        <v>5.6660684949296929</v>
      </c>
      <c r="T7038" s="7" cm="1">
        <f t="array" ref="T7038">MMULT(P7038:R7038,_xlfn.ANCHORARRAY(N7038))</f>
        <v>-1.8205790120183378</v>
      </c>
      <c r="V7038" s="18">
        <f t="shared" ref="V7038" si="15787">1/(1+EXP(-T7038))</f>
        <v>0.13936441061589591</v>
      </c>
      <c r="X7038" s="7">
        <f t="shared" ref="X7038" si="15788">D7038-V7038</f>
        <v>-0.13936441061589591</v>
      </c>
      <c r="Z7038" s="7">
        <f t="shared" ref="Z7038" si="15789">V7038*(1-V7038)</f>
        <v>0.11994197166957987</v>
      </c>
      <c r="AB7038" s="7">
        <f t="shared" ref="AB7038" si="15790">Z7038*X7038</f>
        <v>-1.6715642189839484E-2</v>
      </c>
      <c r="AD7038" s="7" cm="1">
        <f t="array" ref="AD7038:AF7038">P7038:R7038*AB7038</f>
        <v>4.3186997873229695E-2</v>
      </c>
      <c r="AE7038" s="7">
        <v>9.9689330206416987E-2</v>
      </c>
      <c r="AF7038" s="7">
        <v>-9.4711973584367073E-2</v>
      </c>
      <c r="AH7038" s="7">
        <f t="shared" ref="AH7038" si="15791">N7038*(1-N7038)*AD7038</f>
        <v>0</v>
      </c>
      <c r="AJ7038" s="7" cm="1">
        <f t="array" ref="AJ7038:AL7038">TRANSPOSE(F7038:F7040)*AH7039*$D$4</f>
        <v>8.7685010647640133E-3</v>
      </c>
      <c r="AK7038" s="7">
        <v>8.7685010647640133E-3</v>
      </c>
      <c r="AL7038" s="7">
        <v>8.7685010647640133E-3</v>
      </c>
      <c r="AN7038" s="14" cm="1">
        <f t="array" ref="AN7038:AP7039">H7038:J7039+AJ7038:AL7039</f>
        <v>-5.1692679278800178</v>
      </c>
      <c r="AO7038" s="14">
        <v>3.3756628290995305</v>
      </c>
      <c r="AP7038" s="14">
        <v>3.3468848969029836</v>
      </c>
      <c r="AR7038" s="14" cm="1">
        <f t="array" ref="AR7038:AT7038">TRANSPOSE(TRANSPOSE(P7038:R7038)+_xlfn.ANCHORARRAY(N7038)*AB7038*$D$4)</f>
        <v>-2.5936571863134184</v>
      </c>
      <c r="AS7038" s="14">
        <v>-5.9720746700878156</v>
      </c>
      <c r="AT7038" s="14">
        <v>5.6560450438166647</v>
      </c>
    </row>
    <row r="7039" spans="1:46" x14ac:dyDescent="0.3">
      <c r="A7039" s="20"/>
      <c r="F7039" s="7" cm="1">
        <f t="array" ref="F7039:F7040">TRANSPOSE(_xlfn.CHOOSEROWS($G$4:$H$7,B7038))</f>
        <v>1</v>
      </c>
      <c r="H7039" s="7">
        <v>-1.7880236955410276</v>
      </c>
      <c r="I7039" s="7">
        <v>4.6034935807134314</v>
      </c>
      <c r="J7039" s="7">
        <v>4.6164804796499235</v>
      </c>
      <c r="L7039" s="7">
        <v>7.4319503648223275</v>
      </c>
      <c r="N7039" s="7">
        <v>0.82156318605418732</v>
      </c>
      <c r="AH7039" s="7">
        <f t="shared" ref="AH7039" si="15792">N7039*(1-N7039)*AE7038</f>
        <v>1.4614168441273355E-2</v>
      </c>
      <c r="AJ7039" s="7" cm="1">
        <f t="array" ref="AJ7039:AL7039">TRANSPOSE(F7038:F7040)*AH7040*$D$4</f>
        <v>-3.3603694172876648E-5</v>
      </c>
      <c r="AK7039" s="7">
        <v>-3.3603694172876648E-5</v>
      </c>
      <c r="AL7039" s="7">
        <v>-3.3603694172876648E-5</v>
      </c>
      <c r="AN7039" s="14">
        <v>-1.7880572992352004</v>
      </c>
      <c r="AO7039" s="14">
        <v>4.6034599770192584</v>
      </c>
      <c r="AP7039" s="14">
        <v>4.6164468759557504</v>
      </c>
    </row>
    <row r="7040" spans="1:46" x14ac:dyDescent="0.3">
      <c r="A7040" s="20"/>
      <c r="F7040" s="7">
        <v>1</v>
      </c>
      <c r="N7040" s="7">
        <v>0.99940831858681944</v>
      </c>
      <c r="AH7040" s="7">
        <f t="shared" ref="AH7040" si="15793">N7040*(1-N7040)*AF7038</f>
        <v>-5.6006156954794416E-5</v>
      </c>
    </row>
    <row r="7041" spans="1:46" x14ac:dyDescent="0.3">
      <c r="A7041" s="20"/>
    </row>
    <row r="7042" spans="1:46" x14ac:dyDescent="0.3">
      <c r="A7042" s="20">
        <v>1758</v>
      </c>
      <c r="B7042" s="7">
        <f t="shared" ref="B7042" si="15794">MOD(ROUNDDOWN(ROW(B7042)/4,0),4)+1</f>
        <v>1</v>
      </c>
      <c r="D7042" s="7" cm="1">
        <f t="array" ref="D7042">_xlfn.CHOOSEROWS($I$4:$I$7,B7042)</f>
        <v>0</v>
      </c>
      <c r="F7042" s="7">
        <f t="shared" ref="F7042" si="15795">1+0</f>
        <v>1</v>
      </c>
      <c r="H7042" s="7" cm="1">
        <f t="array" ref="H7042:J7043">_xlfn.ANCHORARRAY(AN7038)</f>
        <v>-5.1692679278800178</v>
      </c>
      <c r="I7042" s="7">
        <v>3.3756628290995305</v>
      </c>
      <c r="J7042" s="7">
        <v>3.3468848969029836</v>
      </c>
      <c r="L7042" s="7" cm="1">
        <f t="array" ref="L7042:L7043">MMULT(H7042:J7043,F7042:F7044)</f>
        <v>-5.1692679278800178</v>
      </c>
      <c r="N7042" s="7" cm="1">
        <f t="array" ref="N7042:N7044">_xlfn.VSTACK(1,1/(1+EXP(-_xlfn.ANCHORARRAY(L7042))))</f>
        <v>1</v>
      </c>
      <c r="P7042" s="7" cm="1">
        <f t="array" ref="P7042:R7042">_xlfn.ANCHORARRAY(AR7038)</f>
        <v>-2.5936571863134184</v>
      </c>
      <c r="Q7042" s="7">
        <v>-5.9720746700878156</v>
      </c>
      <c r="R7042" s="7">
        <v>5.6560450438166647</v>
      </c>
      <c r="T7042" s="7" cm="1">
        <f t="array" ref="T7042">MMULT(P7042:R7042,_xlfn.ANCHORARRAY(N7042))</f>
        <v>-1.8168646805103226</v>
      </c>
      <c r="V7042" s="18">
        <f t="shared" ref="V7042" si="15796">1/(1+EXP(-T7042))</f>
        <v>0.13981051190918792</v>
      </c>
      <c r="X7042" s="7">
        <f t="shared" ref="X7042" si="15797">D7042-V7042</f>
        <v>-0.13981051190918792</v>
      </c>
      <c r="Z7042" s="7">
        <f t="shared" ref="Z7042" si="15798">V7042*(1-V7042)</f>
        <v>0.12026353266887874</v>
      </c>
      <c r="AB7042" s="7">
        <f t="shared" ref="AB7042" si="15799">Z7042*X7042</f>
        <v>-1.681410606644328E-2</v>
      </c>
      <c r="AD7042" s="7" cm="1">
        <f t="array" ref="AD7042:AF7042">P7042:R7042*AB7042</f>
        <v>4.3610027030666659E-2</v>
      </c>
      <c r="AE7042" s="7">
        <v>0.10041509693957579</v>
      </c>
      <c r="AF7042" s="7">
        <v>-9.5101341283314225E-2</v>
      </c>
      <c r="AH7042" s="7">
        <f t="shared" ref="AH7042" si="15800">N7042*(1-N7042)*AD7042</f>
        <v>0</v>
      </c>
      <c r="AJ7042" s="7" cm="1">
        <f t="array" ref="AJ7042:AL7042">TRANSPOSE(F7042:F7044)*AH7043*$D$4</f>
        <v>3.3887424062963153E-4</v>
      </c>
      <c r="AK7042" s="7">
        <v>0</v>
      </c>
      <c r="AL7042" s="7">
        <v>0</v>
      </c>
      <c r="AN7042" s="14" cm="1">
        <f t="array" ref="AN7042:AP7043">H7042:J7043+AJ7042:AL7043</f>
        <v>-5.1689290536393884</v>
      </c>
      <c r="AO7042" s="14">
        <v>3.3756628290995305</v>
      </c>
      <c r="AP7042" s="14">
        <v>3.3468848969029836</v>
      </c>
      <c r="AR7042" s="14" cm="1">
        <f t="array" ref="AR7042:AT7042">TRANSPOSE(TRANSPOSE(P7042:R7042)+_xlfn.ANCHORARRAY(N7042)*AB7042*$D$4)</f>
        <v>-2.6037456499532845</v>
      </c>
      <c r="AS7042" s="14">
        <v>-5.9721317360195298</v>
      </c>
      <c r="AT7042" s="14">
        <v>5.6545992553032276</v>
      </c>
    </row>
    <row r="7043" spans="1:46" x14ac:dyDescent="0.3">
      <c r="A7043" s="20"/>
      <c r="F7043" s="7" cm="1">
        <f t="array" ref="F7043:F7044">TRANSPOSE(_xlfn.CHOOSEROWS($G$4:$H$7,B7042))</f>
        <v>0</v>
      </c>
      <c r="H7043" s="7">
        <v>-1.7880572992352004</v>
      </c>
      <c r="I7043" s="7">
        <v>4.6034599770192584</v>
      </c>
      <c r="J7043" s="7">
        <v>4.6164468759557504</v>
      </c>
      <c r="L7043" s="7">
        <v>-1.7880572992352004</v>
      </c>
      <c r="N7043" s="7">
        <v>5.6565532425693959E-3</v>
      </c>
      <c r="AH7043" s="7">
        <f t="shared" ref="AH7043" si="15801">N7043*(1-N7043)*AE7042</f>
        <v>5.6479040104938589E-4</v>
      </c>
      <c r="AJ7043" s="7" cm="1">
        <f t="array" ref="AJ7043:AL7043">TRANSPOSE(F7042:F7044)*AH7044*$D$4</f>
        <v>-7.0055265737624757E-3</v>
      </c>
      <c r="AK7043" s="7">
        <v>0</v>
      </c>
      <c r="AL7043" s="7">
        <v>0</v>
      </c>
      <c r="AN7043" s="14">
        <v>-1.7950628258089629</v>
      </c>
      <c r="AO7043" s="14">
        <v>4.6034599770192584</v>
      </c>
      <c r="AP7043" s="14">
        <v>4.6164468759557504</v>
      </c>
    </row>
    <row r="7044" spans="1:46" x14ac:dyDescent="0.3">
      <c r="A7044" s="20"/>
      <c r="F7044" s="7">
        <v>0</v>
      </c>
      <c r="N7044" s="7">
        <v>0.14331106945995559</v>
      </c>
      <c r="AH7044" s="7">
        <f t="shared" ref="AH7044" si="15802">N7044*(1-N7044)*AF7042</f>
        <v>-1.167587762293746E-2</v>
      </c>
    </row>
    <row r="7045" spans="1:46" x14ac:dyDescent="0.3">
      <c r="A7045" s="20"/>
    </row>
    <row r="7046" spans="1:46" x14ac:dyDescent="0.3">
      <c r="A7046" s="20">
        <v>1759</v>
      </c>
      <c r="B7046" s="7">
        <f t="shared" ref="B7046" si="15803">MOD(ROUNDDOWN(ROW(B7046)/4,0),4)+1</f>
        <v>2</v>
      </c>
      <c r="D7046" s="7" cm="1">
        <f t="array" ref="D7046">_xlfn.CHOOSEROWS($I$4:$I$7,B7046)</f>
        <v>1</v>
      </c>
      <c r="F7046" s="7">
        <f t="shared" ref="F7046" si="15804">1+0</f>
        <v>1</v>
      </c>
      <c r="H7046" s="7" cm="1">
        <f t="array" ref="H7046:J7047">_xlfn.ANCHORARRAY(AN7042)</f>
        <v>-5.1689290536393884</v>
      </c>
      <c r="I7046" s="7">
        <v>3.3756628290995305</v>
      </c>
      <c r="J7046" s="7">
        <v>3.3468848969029836</v>
      </c>
      <c r="L7046" s="7" cm="1">
        <f t="array" ref="L7046:L7047">MMULT(H7046:J7047,F7046:F7048)</f>
        <v>-1.8220441567364047</v>
      </c>
      <c r="N7046" s="7" cm="1">
        <f t="array" ref="N7046:N7048">_xlfn.VSTACK(1,1/(1+EXP(-_xlfn.ANCHORARRAY(L7046))))</f>
        <v>1</v>
      </c>
      <c r="P7046" s="7" cm="1">
        <f t="array" ref="P7046:R7046">_xlfn.ANCHORARRAY(AR7042)</f>
        <v>-2.6037456499532845</v>
      </c>
      <c r="Q7046" s="7">
        <v>-5.9721317360195298</v>
      </c>
      <c r="R7046" s="7">
        <v>5.6545992553032276</v>
      </c>
      <c r="T7046" s="7" cm="1">
        <f t="array" ref="T7046">MMULT(P7046:R7046,_xlfn.ANCHORARRAY(N7046))</f>
        <v>1.9019273608892546</v>
      </c>
      <c r="V7046" s="18">
        <f t="shared" ref="V7046" si="15805">1/(1+EXP(-T7046))</f>
        <v>0.87010950937090448</v>
      </c>
      <c r="X7046" s="7">
        <f t="shared" ref="X7046" si="15806">D7046-V7046</f>
        <v>0.12989049062909552</v>
      </c>
      <c r="Z7046" s="7">
        <f t="shared" ref="Z7046" si="15807">V7046*(1-V7046)</f>
        <v>0.11301895107322837</v>
      </c>
      <c r="AB7046" s="7">
        <f t="shared" ref="AB7046" si="15808">Z7046*X7046</f>
        <v>1.4680087005287376E-2</v>
      </c>
      <c r="AD7046" s="7" cm="1">
        <f t="array" ref="AD7046:AF7046">P7046:R7046*AB7046</f>
        <v>-3.8223212680952745E-2</v>
      </c>
      <c r="AE7046" s="7">
        <v>-8.7671413491804642E-2</v>
      </c>
      <c r="AF7046" s="7">
        <v>8.3010009047884581E-2</v>
      </c>
      <c r="AH7046" s="7">
        <f t="shared" ref="AH7046" si="15809">N7046*(1-N7046)*AD7046</f>
        <v>0</v>
      </c>
      <c r="AJ7046" s="7" cm="1">
        <f t="array" ref="AJ7046:AL7046">TRANSPOSE(F7046:F7048)*AH7047*$D$4</f>
        <v>-6.302623768916534E-3</v>
      </c>
      <c r="AK7046" s="7">
        <v>0</v>
      </c>
      <c r="AL7046" s="7">
        <v>-6.302623768916534E-3</v>
      </c>
      <c r="AN7046" s="14" cm="1">
        <f t="array" ref="AN7046:AP7047">H7046:J7047+AJ7046:AL7047</f>
        <v>-5.1752316774083047</v>
      </c>
      <c r="AO7046" s="14">
        <v>3.3756628290995305</v>
      </c>
      <c r="AP7046" s="14">
        <v>3.3405822731340673</v>
      </c>
      <c r="AR7046" s="14" cm="1">
        <f t="array" ref="AR7046:AT7046">TRANSPOSE(TRANSPOSE(P7046:R7046)+_xlfn.ANCHORARRAY(N7046)*AB7046*$D$4)</f>
        <v>-2.5949375977501119</v>
      </c>
      <c r="AS7046" s="14">
        <v>-5.9709057540575321</v>
      </c>
      <c r="AT7046" s="14">
        <v>5.6629124755246023</v>
      </c>
    </row>
    <row r="7047" spans="1:46" x14ac:dyDescent="0.3">
      <c r="A7047" s="20"/>
      <c r="F7047" s="7" cm="1">
        <f t="array" ref="F7047:F7048">TRANSPOSE(_xlfn.CHOOSEROWS($G$4:$H$7,B7046))</f>
        <v>0</v>
      </c>
      <c r="H7047" s="7">
        <v>-1.7950628258089629</v>
      </c>
      <c r="I7047" s="7">
        <v>4.6034599770192584</v>
      </c>
      <c r="J7047" s="7">
        <v>4.6164468759557504</v>
      </c>
      <c r="L7047" s="7">
        <v>2.8213840501467873</v>
      </c>
      <c r="N7047" s="7">
        <v>0.13918877110603828</v>
      </c>
      <c r="AH7047" s="7">
        <f t="shared" ref="AH7047" si="15810">N7047*(1-N7047)*AE7046</f>
        <v>-1.0504372948194224E-2</v>
      </c>
      <c r="AJ7047" s="7" cm="1">
        <f t="array" ref="AJ7047:AL7047">TRANSPOSE(F7046:F7048)*AH7048*$D$4</f>
        <v>2.6408820097619601E-3</v>
      </c>
      <c r="AK7047" s="7">
        <v>0</v>
      </c>
      <c r="AL7047" s="7">
        <v>2.6408820097619601E-3</v>
      </c>
      <c r="AN7047" s="14">
        <v>-1.7924219437992011</v>
      </c>
      <c r="AO7047" s="14">
        <v>4.6034599770192584</v>
      </c>
      <c r="AP7047" s="14">
        <v>4.6190877579655121</v>
      </c>
    </row>
    <row r="7048" spans="1:46" x14ac:dyDescent="0.3">
      <c r="A7048" s="20"/>
      <c r="F7048" s="7">
        <v>1</v>
      </c>
      <c r="N7048" s="7">
        <v>0.94382049851847127</v>
      </c>
      <c r="AH7048" s="7">
        <f t="shared" ref="AH7048" si="15811">N7048*(1-N7048)*AF7046</f>
        <v>4.4014700162699335E-3</v>
      </c>
    </row>
    <row r="7049" spans="1:46" x14ac:dyDescent="0.3">
      <c r="A7049" s="20"/>
    </row>
    <row r="7050" spans="1:46" x14ac:dyDescent="0.3">
      <c r="A7050" s="20">
        <v>1760</v>
      </c>
      <c r="B7050" s="7">
        <f t="shared" ref="B7050" si="15812">MOD(ROUNDDOWN(ROW(B7050)/4,0),4)+1</f>
        <v>3</v>
      </c>
      <c r="D7050" s="7" cm="1">
        <f t="array" ref="D7050">_xlfn.CHOOSEROWS($I$4:$I$7,B7050)</f>
        <v>1</v>
      </c>
      <c r="F7050" s="7">
        <f t="shared" ref="F7050" si="15813">1+0</f>
        <v>1</v>
      </c>
      <c r="H7050" s="7" cm="1">
        <f t="array" ref="H7050:J7051">_xlfn.ANCHORARRAY(AN7046)</f>
        <v>-5.1752316774083047</v>
      </c>
      <c r="I7050" s="7">
        <v>3.3756628290995305</v>
      </c>
      <c r="J7050" s="7">
        <v>3.3405822731340673</v>
      </c>
      <c r="L7050" s="7" cm="1">
        <f t="array" ref="L7050:L7051">MMULT(H7050:J7051,F7050:F7052)</f>
        <v>-1.7995688483087742</v>
      </c>
      <c r="N7050" s="7" cm="1">
        <f t="array" ref="N7050:N7052">_xlfn.VSTACK(1,1/(1+EXP(-_xlfn.ANCHORARRAY(L7050))))</f>
        <v>1</v>
      </c>
      <c r="P7050" s="7" cm="1">
        <f t="array" ref="P7050:R7050">_xlfn.ANCHORARRAY(AR7046)</f>
        <v>-2.5949375977501119</v>
      </c>
      <c r="Q7050" s="7">
        <v>-5.9709057540575321</v>
      </c>
      <c r="R7050" s="7">
        <v>5.6629124755246023</v>
      </c>
      <c r="T7050" s="7" cm="1">
        <f t="array" ref="T7050">MMULT(P7050:R7050,_xlfn.ANCHORARRAY(N7050))</f>
        <v>1.8994216474643424</v>
      </c>
      <c r="V7050" s="18">
        <f t="shared" ref="V7050" si="15814">1/(1+EXP(-T7050))</f>
        <v>0.8698260535426019</v>
      </c>
      <c r="X7050" s="7">
        <f t="shared" ref="X7050" si="15815">D7050-V7050</f>
        <v>0.1301739464573981</v>
      </c>
      <c r="Z7050" s="7">
        <f t="shared" ref="Z7050" si="15816">V7050*(1-V7050)</f>
        <v>0.11322869012110455</v>
      </c>
      <c r="AB7050" s="7">
        <f t="shared" ref="AB7050" si="15817">Z7050*X7050</f>
        <v>1.4739425445265986E-2</v>
      </c>
      <c r="AD7050" s="7" cm="1">
        <f t="array" ref="AD7050:AF7050">P7050:R7050*AB7050</f>
        <v>-3.8247889257155394E-2</v>
      </c>
      <c r="AE7050" s="7">
        <v>-8.800772020264068E-2</v>
      </c>
      <c r="AF7050" s="7">
        <v>8.346807623606152E-2</v>
      </c>
      <c r="AH7050" s="7">
        <f t="shared" ref="AH7050" si="15818">N7050*(1-N7050)*AD7050</f>
        <v>0</v>
      </c>
      <c r="AJ7050" s="7" cm="1">
        <f t="array" ref="AJ7050:AL7050">TRANSPOSE(F7050:F7052)*AH7051*$D$4</f>
        <v>-6.429858332877127E-3</v>
      </c>
      <c r="AK7050" s="7">
        <v>-6.429858332877127E-3</v>
      </c>
      <c r="AL7050" s="7">
        <v>0</v>
      </c>
      <c r="AN7050" s="14" cm="1">
        <f t="array" ref="AN7050:AP7051">H7050:J7051+AJ7050:AL7051</f>
        <v>-5.1816615357411822</v>
      </c>
      <c r="AO7050" s="14">
        <v>3.3692329707666535</v>
      </c>
      <c r="AP7050" s="14">
        <v>3.3405822731340673</v>
      </c>
      <c r="AR7050" s="14" cm="1">
        <f t="array" ref="AR7050:AT7050">TRANSPOSE(TRANSPOSE(P7050:R7050)+_xlfn.ANCHORARRAY(N7050)*AB7050*$D$4)</f>
        <v>-2.5860939424829521</v>
      </c>
      <c r="AS7050" s="14">
        <v>-5.9696508079198658</v>
      </c>
      <c r="AT7050" s="14">
        <v>5.6712544248536876</v>
      </c>
    </row>
    <row r="7051" spans="1:46" x14ac:dyDescent="0.3">
      <c r="A7051" s="20"/>
      <c r="F7051" s="7" cm="1">
        <f t="array" ref="F7051:F7052">TRANSPOSE(_xlfn.CHOOSEROWS($G$4:$H$7,B7050))</f>
        <v>1</v>
      </c>
      <c r="H7051" s="7">
        <v>-1.7924219437992011</v>
      </c>
      <c r="I7051" s="7">
        <v>4.6034599770192584</v>
      </c>
      <c r="J7051" s="7">
        <v>4.6190877579655121</v>
      </c>
      <c r="L7051" s="7">
        <v>2.8110380332200573</v>
      </c>
      <c r="N7051" s="7">
        <v>0.14190355681623013</v>
      </c>
      <c r="AH7051" s="7">
        <f t="shared" ref="AH7051" si="15819">N7051*(1-N7051)*AE7050</f>
        <v>-1.0716430554795212E-2</v>
      </c>
      <c r="AJ7051" s="7" cm="1">
        <f t="array" ref="AJ7051:AL7051">TRANSPOSE(F7050:F7052)*AH7052*$D$4</f>
        <v>2.6799385321046114E-3</v>
      </c>
      <c r="AK7051" s="7">
        <v>2.6799385321046114E-3</v>
      </c>
      <c r="AL7051" s="7">
        <v>0</v>
      </c>
      <c r="AN7051" s="14">
        <v>-1.7897420052670965</v>
      </c>
      <c r="AO7051" s="14">
        <v>4.6061399155513634</v>
      </c>
      <c r="AP7051" s="14">
        <v>4.6190877579655121</v>
      </c>
    </row>
    <row r="7052" spans="1:46" x14ac:dyDescent="0.3">
      <c r="A7052" s="20"/>
      <c r="F7052" s="7">
        <v>0</v>
      </c>
      <c r="N7052" s="7">
        <v>0.94326939224588169</v>
      </c>
      <c r="AH7052" s="7">
        <f t="shared" ref="AH7052" si="15820">N7052*(1-N7052)*AF7050</f>
        <v>4.4665642201743528E-3</v>
      </c>
    </row>
    <row r="7053" spans="1:46" x14ac:dyDescent="0.3">
      <c r="A7053" s="20"/>
    </row>
    <row r="7054" spans="1:46" x14ac:dyDescent="0.3">
      <c r="A7054" s="20">
        <v>1761</v>
      </c>
      <c r="B7054" s="7">
        <f t="shared" ref="B7054" si="15821">MOD(ROUNDDOWN(ROW(B7054)/4,0),4)+1</f>
        <v>4</v>
      </c>
      <c r="D7054" s="7" cm="1">
        <f t="array" ref="D7054">_xlfn.CHOOSEROWS($I$4:$I$7,B7054)</f>
        <v>0</v>
      </c>
      <c r="F7054" s="7">
        <f t="shared" ref="F7054" si="15822">1+0</f>
        <v>1</v>
      </c>
      <c r="H7054" s="7" cm="1">
        <f t="array" ref="H7054:J7055">_xlfn.ANCHORARRAY(AN7050)</f>
        <v>-5.1816615357411822</v>
      </c>
      <c r="I7054" s="7">
        <v>3.3692329707666535</v>
      </c>
      <c r="J7054" s="7">
        <v>3.3405822731340673</v>
      </c>
      <c r="L7054" s="7" cm="1">
        <f t="array" ref="L7054:L7055">MMULT(H7054:J7055,F7054:F7056)</f>
        <v>1.5281537081595387</v>
      </c>
      <c r="N7054" s="7" cm="1">
        <f t="array" ref="N7054:N7056">_xlfn.VSTACK(1,1/(1+EXP(-_xlfn.ANCHORARRAY(L7054))))</f>
        <v>1</v>
      </c>
      <c r="P7054" s="7" cm="1">
        <f t="array" ref="P7054:R7054">_xlfn.ANCHORARRAY(AR7050)</f>
        <v>-2.5860939424829521</v>
      </c>
      <c r="Q7054" s="7">
        <v>-5.9696508079198658</v>
      </c>
      <c r="R7054" s="7">
        <v>5.6712544248536876</v>
      </c>
      <c r="T7054" s="7" cm="1">
        <f t="array" ref="T7054">MMULT(P7054:R7054,_xlfn.ANCHORARRAY(N7054))</f>
        <v>-1.8236603485249958</v>
      </c>
      <c r="V7054" s="18">
        <f t="shared" ref="V7054" si="15823">1/(1+EXP(-T7054))</f>
        <v>0.13899523956949378</v>
      </c>
      <c r="X7054" s="7">
        <f t="shared" ref="X7054" si="15824">D7054-V7054</f>
        <v>-0.13899523956949378</v>
      </c>
      <c r="Z7054" s="7">
        <f t="shared" ref="Z7054" si="15825">V7054*(1-V7054)</f>
        <v>0.11967556294651281</v>
      </c>
      <c r="AB7054" s="7">
        <f t="shared" ref="AB7054" si="15826">Z7054*X7054</f>
        <v>-1.6634333542364581E-2</v>
      </c>
      <c r="AD7054" s="7" cm="1">
        <f t="array" ref="AD7054:AF7054">P7054:R7054*AB7054</f>
        <v>4.3017949211150028E-2</v>
      </c>
      <c r="AE7054" s="7">
        <v>9.9301162670385246E-2</v>
      </c>
      <c r="AF7054" s="7">
        <v>-9.4337537706627242E-2</v>
      </c>
      <c r="AH7054" s="7">
        <f t="shared" ref="AH7054" si="15827">N7054*(1-N7054)*AD7054</f>
        <v>0</v>
      </c>
      <c r="AJ7054" s="7" cm="1">
        <f t="array" ref="AJ7054:AL7054">TRANSPOSE(F7054:F7056)*AH7055*$D$4</f>
        <v>8.7277341387484459E-3</v>
      </c>
      <c r="AK7054" s="7">
        <v>8.7277341387484459E-3</v>
      </c>
      <c r="AL7054" s="7">
        <v>8.7277341387484459E-3</v>
      </c>
      <c r="AN7054" s="14" cm="1">
        <f t="array" ref="AN7054:AP7055">H7054:J7055+AJ7054:AL7055</f>
        <v>-5.1729338016024338</v>
      </c>
      <c r="AO7054" s="14">
        <v>3.3779607049054019</v>
      </c>
      <c r="AP7054" s="14">
        <v>3.3493100072728157</v>
      </c>
      <c r="AR7054" s="14" cm="1">
        <f t="array" ref="AR7054:AT7054">TRANSPOSE(TRANSPOSE(P7054:R7054)+_xlfn.ANCHORARRAY(N7054)*AB7054*$D$4)</f>
        <v>-2.5960745426083709</v>
      </c>
      <c r="AS7054" s="14">
        <v>-5.977852226534818</v>
      </c>
      <c r="AT7054" s="14">
        <v>5.66127970923585</v>
      </c>
    </row>
    <row r="7055" spans="1:46" x14ac:dyDescent="0.3">
      <c r="A7055" s="20"/>
      <c r="F7055" s="7" cm="1">
        <f t="array" ref="F7055:F7056">TRANSPOSE(_xlfn.CHOOSEROWS($G$4:$H$7,B7054))</f>
        <v>1</v>
      </c>
      <c r="H7055" s="7">
        <v>-1.7897420052670965</v>
      </c>
      <c r="I7055" s="7">
        <v>4.6061399155513634</v>
      </c>
      <c r="J7055" s="7">
        <v>4.6190877579655121</v>
      </c>
      <c r="L7055" s="7">
        <v>7.435485668249779</v>
      </c>
      <c r="N7055" s="7">
        <v>0.8217360190661247</v>
      </c>
      <c r="AH7055" s="7">
        <f t="shared" ref="AH7055" si="15828">N7055*(1-N7055)*AE7054</f>
        <v>1.4546223564580744E-2</v>
      </c>
      <c r="AJ7055" s="7" cm="1">
        <f t="array" ref="AJ7055:AL7055">TRANSPOSE(F7054:F7056)*AH7056*$D$4</f>
        <v>-3.3352863388104665E-5</v>
      </c>
      <c r="AK7055" s="7">
        <v>-3.3352863388104665E-5</v>
      </c>
      <c r="AL7055" s="7">
        <v>-3.3352863388104665E-5</v>
      </c>
      <c r="AN7055" s="14">
        <v>-1.7897753581304845</v>
      </c>
      <c r="AO7055" s="14">
        <v>4.6061065626879749</v>
      </c>
      <c r="AP7055" s="14">
        <v>4.6190544051021236</v>
      </c>
    </row>
    <row r="7056" spans="1:46" x14ac:dyDescent="0.3">
      <c r="A7056" s="20"/>
      <c r="F7056" s="7">
        <v>1</v>
      </c>
      <c r="N7056" s="7">
        <v>0.99941040543585347</v>
      </c>
      <c r="AH7056" s="7">
        <f t="shared" ref="AH7056" si="15829">N7056*(1-N7056)*AF7054</f>
        <v>-5.5588105646841112E-5</v>
      </c>
    </row>
    <row r="7057" spans="1:46" x14ac:dyDescent="0.3">
      <c r="A7057" s="20"/>
    </row>
    <row r="7058" spans="1:46" x14ac:dyDescent="0.3">
      <c r="A7058" s="20">
        <v>1762</v>
      </c>
      <c r="B7058" s="7">
        <f t="shared" ref="B7058" si="15830">MOD(ROUNDDOWN(ROW(B7058)/4,0),4)+1</f>
        <v>1</v>
      </c>
      <c r="D7058" s="7" cm="1">
        <f t="array" ref="D7058">_xlfn.CHOOSEROWS($I$4:$I$7,B7058)</f>
        <v>0</v>
      </c>
      <c r="F7058" s="7">
        <f t="shared" ref="F7058" si="15831">1+0</f>
        <v>1</v>
      </c>
      <c r="H7058" s="7" cm="1">
        <f t="array" ref="H7058:J7059">_xlfn.ANCHORARRAY(AN7054)</f>
        <v>-5.1729338016024338</v>
      </c>
      <c r="I7058" s="7">
        <v>3.3779607049054019</v>
      </c>
      <c r="J7058" s="7">
        <v>3.3493100072728157</v>
      </c>
      <c r="L7058" s="7" cm="1">
        <f t="array" ref="L7058:L7059">MMULT(H7058:J7059,F7058:F7060)</f>
        <v>-5.1729338016024338</v>
      </c>
      <c r="N7058" s="7" cm="1">
        <f t="array" ref="N7058:N7060">_xlfn.VSTACK(1,1/(1+EXP(-_xlfn.ANCHORARRAY(L7058))))</f>
        <v>1</v>
      </c>
      <c r="P7058" s="7" cm="1">
        <f t="array" ref="P7058:R7058">_xlfn.ANCHORARRAY(AR7054)</f>
        <v>-2.5960745426083709</v>
      </c>
      <c r="Q7058" s="7">
        <v>-5.977852226534818</v>
      </c>
      <c r="R7058" s="7">
        <v>5.66127970923585</v>
      </c>
      <c r="T7058" s="7" cm="1">
        <f t="array" ref="T7058">MMULT(P7058:R7058,_xlfn.ANCHORARRAY(N7058))</f>
        <v>-1.8196349078502108</v>
      </c>
      <c r="V7058" s="18">
        <f t="shared" ref="V7058" si="15832">1/(1+EXP(-T7058))</f>
        <v>0.13947768689089868</v>
      </c>
      <c r="X7058" s="7">
        <f t="shared" ref="X7058" si="15833">D7058-V7058</f>
        <v>-0.13947768689089868</v>
      </c>
      <c r="Z7058" s="7">
        <f t="shared" ref="Z7058" si="15834">V7058*(1-V7058)</f>
        <v>0.12002366175046311</v>
      </c>
      <c r="AB7058" s="7">
        <f t="shared" ref="AB7058" si="15835">Z7058*X7058</f>
        <v>-1.6740622713130225E-2</v>
      </c>
      <c r="AD7058" s="7" cm="1">
        <f t="array" ref="AD7058:AF7058">P7058:R7058*AB7058</f>
        <v>4.3459904452968857E-2</v>
      </c>
      <c r="AE7058" s="7">
        <v>0.10007296875926486</v>
      </c>
      <c r="AF7058" s="7">
        <v>-9.4773347685816953E-2</v>
      </c>
      <c r="AH7058" s="7">
        <f t="shared" ref="AH7058" si="15836">N7058*(1-N7058)*AD7058</f>
        <v>0</v>
      </c>
      <c r="AJ7058" s="7" cm="1">
        <f t="array" ref="AJ7058:AL7058">TRANSPOSE(F7058:F7060)*AH7059*$D$4</f>
        <v>3.3649780760450579E-4</v>
      </c>
      <c r="AK7058" s="7">
        <v>0</v>
      </c>
      <c r="AL7058" s="7">
        <v>0</v>
      </c>
      <c r="AN7058" s="14" cm="1">
        <f t="array" ref="AN7058:AP7059">H7058:J7059+AJ7058:AL7059</f>
        <v>-5.172597303794829</v>
      </c>
      <c r="AO7058" s="14">
        <v>3.3779607049054019</v>
      </c>
      <c r="AP7058" s="14">
        <v>3.3493100072728157</v>
      </c>
      <c r="AR7058" s="14" cm="1">
        <f t="array" ref="AR7058:AT7058">TRANSPOSE(TRANSPOSE(P7058:R7058)+_xlfn.ANCHORARRAY(N7058)*AB7058*$D$4)</f>
        <v>-2.606118916236249</v>
      </c>
      <c r="AS7058" s="14">
        <v>-5.9779088363398181</v>
      </c>
      <c r="AT7058" s="14">
        <v>5.659842356683459</v>
      </c>
    </row>
    <row r="7059" spans="1:46" x14ac:dyDescent="0.3">
      <c r="A7059" s="20"/>
      <c r="F7059" s="7" cm="1">
        <f t="array" ref="F7059:F7060">TRANSPOSE(_xlfn.CHOOSEROWS($G$4:$H$7,B7058))</f>
        <v>0</v>
      </c>
      <c r="H7059" s="7">
        <v>-1.7897753581304845</v>
      </c>
      <c r="I7059" s="7">
        <v>4.6061065626879749</v>
      </c>
      <c r="J7059" s="7">
        <v>4.6190544051021236</v>
      </c>
      <c r="L7059" s="7">
        <v>-1.7897753581304845</v>
      </c>
      <c r="N7059" s="7">
        <v>5.6359716491792894E-3</v>
      </c>
      <c r="AH7059" s="7">
        <f t="shared" ref="AH7059" si="15837">N7059*(1-N7059)*AE7058</f>
        <v>5.6082967934084301E-4</v>
      </c>
      <c r="AJ7059" s="7" cm="1">
        <f t="array" ref="AJ7059:AL7059">TRANSPOSE(F7058:F7060)*AH7060*$D$4</f>
        <v>-6.9728114960779094E-3</v>
      </c>
      <c r="AK7059" s="7">
        <v>0</v>
      </c>
      <c r="AL7059" s="7">
        <v>0</v>
      </c>
      <c r="AN7059" s="14">
        <v>-1.7967481696265624</v>
      </c>
      <c r="AO7059" s="14">
        <v>4.6061065626879749</v>
      </c>
      <c r="AP7059" s="14">
        <v>4.6190544051021236</v>
      </c>
    </row>
    <row r="7060" spans="1:46" x14ac:dyDescent="0.3">
      <c r="A7060" s="20"/>
      <c r="F7060" s="7">
        <v>0</v>
      </c>
      <c r="N7060" s="7">
        <v>0.14310026743745605</v>
      </c>
      <c r="AH7060" s="7">
        <f t="shared" ref="AH7060" si="15838">N7060*(1-N7060)*AF7058</f>
        <v>-1.1621352493463183E-2</v>
      </c>
    </row>
    <row r="7061" spans="1:46" x14ac:dyDescent="0.3">
      <c r="A7061" s="20"/>
    </row>
    <row r="7062" spans="1:46" x14ac:dyDescent="0.3">
      <c r="A7062" s="20">
        <v>1763</v>
      </c>
      <c r="B7062" s="7">
        <f t="shared" ref="B7062" si="15839">MOD(ROUNDDOWN(ROW(B7062)/4,0),4)+1</f>
        <v>2</v>
      </c>
      <c r="D7062" s="7" cm="1">
        <f t="array" ref="D7062">_xlfn.CHOOSEROWS($I$4:$I$7,B7062)</f>
        <v>1</v>
      </c>
      <c r="F7062" s="7">
        <f t="shared" ref="F7062" si="15840">1+0</f>
        <v>1</v>
      </c>
      <c r="H7062" s="7" cm="1">
        <f t="array" ref="H7062:J7063">_xlfn.ANCHORARRAY(AN7058)</f>
        <v>-5.172597303794829</v>
      </c>
      <c r="I7062" s="7">
        <v>3.3779607049054019</v>
      </c>
      <c r="J7062" s="7">
        <v>3.3493100072728157</v>
      </c>
      <c r="L7062" s="7" cm="1">
        <f t="array" ref="L7062:L7063">MMULT(H7062:J7063,F7062:F7064)</f>
        <v>-1.8232872965220133</v>
      </c>
      <c r="N7062" s="7" cm="1">
        <f t="array" ref="N7062:N7064">_xlfn.VSTACK(1,1/(1+EXP(-_xlfn.ANCHORARRAY(L7062))))</f>
        <v>1</v>
      </c>
      <c r="P7062" s="7" cm="1">
        <f t="array" ref="P7062:R7062">_xlfn.ANCHORARRAY(AR7058)</f>
        <v>-2.606118916236249</v>
      </c>
      <c r="Q7062" s="7">
        <v>-5.9779088363398181</v>
      </c>
      <c r="R7062" s="7">
        <v>5.659842356683459</v>
      </c>
      <c r="T7062" s="7" cm="1">
        <f t="array" ref="T7062">MMULT(P7062:R7062,_xlfn.ANCHORARRAY(N7062))</f>
        <v>1.904865164781687</v>
      </c>
      <c r="V7062" s="18">
        <f t="shared" ref="V7062" si="15841">1/(1+EXP(-T7062))</f>
        <v>0.87044117602255566</v>
      </c>
      <c r="X7062" s="7">
        <f t="shared" ref="X7062" si="15842">D7062-V7062</f>
        <v>0.12955882397744434</v>
      </c>
      <c r="Z7062" s="7">
        <f t="shared" ref="Z7062" si="15843">V7062*(1-V7062)</f>
        <v>0.11277333510702593</v>
      </c>
      <c r="AB7062" s="7">
        <f t="shared" ref="AB7062" si="15844">Z7062*X7062</f>
        <v>1.4610780672480516E-2</v>
      </c>
      <c r="AD7062" s="7" cm="1">
        <f t="array" ref="AD7062:AF7062">P7062:R7062*AB7062</f>
        <v>-3.8077431891530455E-2</v>
      </c>
      <c r="AE7062" s="7">
        <v>-8.7341914887844305E-2</v>
      </c>
      <c r="AF7062" s="7">
        <v>8.2694715314317255E-2</v>
      </c>
      <c r="AH7062" s="7">
        <f t="shared" ref="AH7062" si="15845">N7062*(1-N7062)*AD7062</f>
        <v>0</v>
      </c>
      <c r="AJ7062" s="7" cm="1">
        <f t="array" ref="AJ7062:AL7062">TRANSPOSE(F7062:F7064)*AH7063*$D$4</f>
        <v>-6.2733050643309736E-3</v>
      </c>
      <c r="AK7062" s="7">
        <v>0</v>
      </c>
      <c r="AL7062" s="7">
        <v>-6.2733050643309736E-3</v>
      </c>
      <c r="AN7062" s="14" cm="1">
        <f t="array" ref="AN7062:AP7063">H7062:J7063+AJ7062:AL7063</f>
        <v>-5.1788706088591603</v>
      </c>
      <c r="AO7062" s="14">
        <v>3.3779607049054019</v>
      </c>
      <c r="AP7062" s="14">
        <v>3.3430367022084848</v>
      </c>
      <c r="AR7062" s="14" cm="1">
        <f t="array" ref="AR7062:AT7062">TRANSPOSE(TRANSPOSE(P7062:R7062)+_xlfn.ANCHORARRAY(N7062)*AB7062*$D$4)</f>
        <v>-2.5973524478327605</v>
      </c>
      <c r="AS7062" s="14">
        <v>-5.9766899475303763</v>
      </c>
      <c r="AT7062" s="14">
        <v>5.6681167577441283</v>
      </c>
    </row>
    <row r="7063" spans="1:46" x14ac:dyDescent="0.3">
      <c r="A7063" s="20"/>
      <c r="F7063" s="7" cm="1">
        <f t="array" ref="F7063:F7064">TRANSPOSE(_xlfn.CHOOSEROWS($G$4:$H$7,B7062))</f>
        <v>0</v>
      </c>
      <c r="H7063" s="7">
        <v>-1.7967481696265624</v>
      </c>
      <c r="I7063" s="7">
        <v>4.6061065626879749</v>
      </c>
      <c r="J7063" s="7">
        <v>4.6190544051021236</v>
      </c>
      <c r="L7063" s="7">
        <v>2.822306235475561</v>
      </c>
      <c r="N7063" s="7">
        <v>0.13903989079077964</v>
      </c>
      <c r="AH7063" s="7">
        <f t="shared" ref="AH7063" si="15846">N7063*(1-N7063)*AE7062</f>
        <v>-1.0455508440551623E-2</v>
      </c>
      <c r="AJ7063" s="7" cm="1">
        <f t="array" ref="AJ7063:AL7063">TRANSPOSE(F7062:F7064)*AH7064*$D$4</f>
        <v>2.6286984769763547E-3</v>
      </c>
      <c r="AK7063" s="7">
        <v>0</v>
      </c>
      <c r="AL7063" s="7">
        <v>2.6286984769763547E-3</v>
      </c>
      <c r="AN7063" s="14">
        <v>-1.794119471149586</v>
      </c>
      <c r="AO7063" s="14">
        <v>4.6061065626879749</v>
      </c>
      <c r="AP7063" s="14">
        <v>4.6216831035790999</v>
      </c>
    </row>
    <row r="7064" spans="1:46" x14ac:dyDescent="0.3">
      <c r="A7064" s="20"/>
      <c r="F7064" s="7">
        <v>1</v>
      </c>
      <c r="N7064" s="7">
        <v>0.94386937587962128</v>
      </c>
      <c r="AH7064" s="7">
        <f t="shared" ref="AH7064" si="15847">N7064*(1-N7064)*AF7062</f>
        <v>4.3811641282939249E-3</v>
      </c>
    </row>
    <row r="7065" spans="1:46" x14ac:dyDescent="0.3">
      <c r="A7065" s="20"/>
    </row>
    <row r="7066" spans="1:46" x14ac:dyDescent="0.3">
      <c r="A7066" s="20">
        <v>1764</v>
      </c>
      <c r="B7066" s="7">
        <f t="shared" ref="B7066" si="15848">MOD(ROUNDDOWN(ROW(B7066)/4,0),4)+1</f>
        <v>3</v>
      </c>
      <c r="D7066" s="7" cm="1">
        <f t="array" ref="D7066">_xlfn.CHOOSEROWS($I$4:$I$7,B7066)</f>
        <v>1</v>
      </c>
      <c r="F7066" s="7">
        <f t="shared" ref="F7066" si="15849">1+0</f>
        <v>1</v>
      </c>
      <c r="H7066" s="7" cm="1">
        <f t="array" ref="H7066:J7067">_xlfn.ANCHORARRAY(AN7062)</f>
        <v>-5.1788706088591603</v>
      </c>
      <c r="I7066" s="7">
        <v>3.3779607049054019</v>
      </c>
      <c r="J7066" s="7">
        <v>3.3430367022084848</v>
      </c>
      <c r="L7066" s="7" cm="1">
        <f t="array" ref="L7066:L7067">MMULT(H7066:J7067,F7066:F7068)</f>
        <v>-1.8009099039537584</v>
      </c>
      <c r="N7066" s="7" cm="1">
        <f t="array" ref="N7066:N7068">_xlfn.VSTACK(1,1/(1+EXP(-_xlfn.ANCHORARRAY(L7066))))</f>
        <v>1</v>
      </c>
      <c r="P7066" s="7" cm="1">
        <f t="array" ref="P7066:R7066">_xlfn.ANCHORARRAY(AR7062)</f>
        <v>-2.5973524478327605</v>
      </c>
      <c r="Q7066" s="7">
        <v>-5.9766899475303763</v>
      </c>
      <c r="R7066" s="7">
        <v>5.6681167577441283</v>
      </c>
      <c r="T7066" s="7" cm="1">
        <f t="array" ref="T7066">MMULT(P7066:R7066,_xlfn.ANCHORARRAY(N7066))</f>
        <v>1.9023582835392934</v>
      </c>
      <c r="V7066" s="18">
        <f t="shared" ref="V7066" si="15850">1/(1+EXP(-T7066))</f>
        <v>0.87015820402981037</v>
      </c>
      <c r="X7066" s="7">
        <f t="shared" ref="X7066" si="15851">D7066-V7066</f>
        <v>0.12984179597018963</v>
      </c>
      <c r="Z7066" s="7">
        <f t="shared" ref="Z7066" si="15852">V7066*(1-V7066)</f>
        <v>0.11298290398942527</v>
      </c>
      <c r="AB7066" s="7">
        <f t="shared" ref="AB7066" si="15853">Z7066*X7066</f>
        <v>1.4669903167914481E-2</v>
      </c>
      <c r="AD7066" s="7" cm="1">
        <f t="array" ref="AD7066:AF7066">P7066:R7066*AB7066</f>
        <v>-3.8102908902652242E-2</v>
      </c>
      <c r="AE7066" s="7">
        <v>-8.7677462794918504E-2</v>
      </c>
      <c r="AF7066" s="7">
        <v>8.3150723980539742E-2</v>
      </c>
      <c r="AH7066" s="7">
        <f t="shared" ref="AH7066" si="15854">N7066*(1-N7066)*AD7066</f>
        <v>0</v>
      </c>
      <c r="AJ7066" s="7" cm="1">
        <f t="array" ref="AJ7066:AL7066">TRANSPOSE(F7066:F7068)*AH7067*$D$4</f>
        <v>-6.3995788136706712E-3</v>
      </c>
      <c r="AK7066" s="7">
        <v>-6.3995788136706712E-3</v>
      </c>
      <c r="AL7066" s="7">
        <v>0</v>
      </c>
      <c r="AN7066" s="14" cm="1">
        <f t="array" ref="AN7066:AP7067">H7066:J7067+AJ7066:AL7067</f>
        <v>-5.1852701876728311</v>
      </c>
      <c r="AO7066" s="14">
        <v>3.3715611260917311</v>
      </c>
      <c r="AP7066" s="14">
        <v>3.3430367022084848</v>
      </c>
      <c r="AR7066" s="14" cm="1">
        <f t="array" ref="AR7066:AT7066">TRANSPOSE(TRANSPOSE(P7066:R7066)+_xlfn.ANCHORARRAY(N7066)*AB7066*$D$4)</f>
        <v>-2.588550505932012</v>
      </c>
      <c r="AS7066" s="14">
        <v>-5.9754423573016506</v>
      </c>
      <c r="AT7066" s="14">
        <v>5.6764198069609737</v>
      </c>
    </row>
    <row r="7067" spans="1:46" x14ac:dyDescent="0.3">
      <c r="A7067" s="20"/>
      <c r="F7067" s="7" cm="1">
        <f t="array" ref="F7067:F7068">TRANSPOSE(_xlfn.CHOOSEROWS($G$4:$H$7,B7066))</f>
        <v>1</v>
      </c>
      <c r="H7067" s="7">
        <v>-1.794119471149586</v>
      </c>
      <c r="I7067" s="7">
        <v>4.6061065626879749</v>
      </c>
      <c r="J7067" s="7">
        <v>4.6216831035790999</v>
      </c>
      <c r="L7067" s="7">
        <v>2.8119870915383887</v>
      </c>
      <c r="N7067" s="7">
        <v>0.14174033898359872</v>
      </c>
      <c r="AH7067" s="7">
        <f t="shared" ref="AH7067" si="15855">N7067*(1-N7067)*AE7066</f>
        <v>-1.0665964689451119E-2</v>
      </c>
      <c r="AJ7067" s="7" cm="1">
        <f t="array" ref="AJ7067:AL7067">TRANSPOSE(F7066:F7068)*AH7068*$D$4</f>
        <v>2.6675037435343299E-3</v>
      </c>
      <c r="AK7067" s="7">
        <v>2.6675037435343299E-3</v>
      </c>
      <c r="AL7067" s="7">
        <v>0</v>
      </c>
      <c r="AN7067" s="14">
        <v>-1.7914519674060516</v>
      </c>
      <c r="AO7067" s="14">
        <v>4.6087740664315096</v>
      </c>
      <c r="AP7067" s="14">
        <v>4.6216831035790999</v>
      </c>
    </row>
    <row r="7068" spans="1:46" x14ac:dyDescent="0.3">
      <c r="A7068" s="20"/>
      <c r="F7068" s="7">
        <v>0</v>
      </c>
      <c r="N7068" s="7">
        <v>0.94332015712797102</v>
      </c>
      <c r="AH7068" s="7">
        <f t="shared" ref="AH7068" si="15856">N7068*(1-N7068)*AF7066</f>
        <v>4.445839572557217E-3</v>
      </c>
    </row>
    <row r="7069" spans="1:46" x14ac:dyDescent="0.3">
      <c r="A7069" s="20"/>
    </row>
    <row r="7070" spans="1:46" x14ac:dyDescent="0.3">
      <c r="A7070" s="20">
        <v>1765</v>
      </c>
      <c r="B7070" s="7">
        <f t="shared" ref="B7070" si="15857">MOD(ROUNDDOWN(ROW(B7070)/4,0),4)+1</f>
        <v>4</v>
      </c>
      <c r="D7070" s="7" cm="1">
        <f t="array" ref="D7070">_xlfn.CHOOSEROWS($I$4:$I$7,B7070)</f>
        <v>0</v>
      </c>
      <c r="F7070" s="7">
        <f t="shared" ref="F7070" si="15858">1+0</f>
        <v>1</v>
      </c>
      <c r="H7070" s="7" cm="1">
        <f t="array" ref="H7070:J7071">_xlfn.ANCHORARRAY(AN7066)</f>
        <v>-5.1852701876728311</v>
      </c>
      <c r="I7070" s="7">
        <v>3.3715611260917311</v>
      </c>
      <c r="J7070" s="7">
        <v>3.3430367022084848</v>
      </c>
      <c r="L7070" s="7" cm="1">
        <f t="array" ref="L7070:L7071">MMULT(H7070:J7071,F7070:F7072)</f>
        <v>1.5293276406273848</v>
      </c>
      <c r="N7070" s="7" cm="1">
        <f t="array" ref="N7070:N7072">_xlfn.VSTACK(1,1/(1+EXP(-_xlfn.ANCHORARRAY(L7070))))</f>
        <v>1</v>
      </c>
      <c r="P7070" s="7" cm="1">
        <f t="array" ref="P7070:R7070">_xlfn.ANCHORARRAY(AR7066)</f>
        <v>-2.588550505932012</v>
      </c>
      <c r="Q7070" s="7">
        <v>-5.9754423573016506</v>
      </c>
      <c r="R7070" s="7">
        <v>5.6764198069609737</v>
      </c>
      <c r="T7070" s="7" cm="1">
        <f t="array" ref="T7070">MMULT(P7070:R7070,_xlfn.ANCHORARRAY(N7070))</f>
        <v>-1.8267291250050155</v>
      </c>
      <c r="V7070" s="18">
        <f t="shared" ref="V7070" si="15859">1/(1+EXP(-T7070))</f>
        <v>0.13862838871770655</v>
      </c>
      <c r="X7070" s="7">
        <f t="shared" ref="X7070" si="15860">D7070-V7070</f>
        <v>-0.13862838871770655</v>
      </c>
      <c r="Z7070" s="7">
        <f t="shared" ref="Z7070" si="15861">V7070*(1-V7070)</f>
        <v>0.119410558559239</v>
      </c>
      <c r="AB7070" s="7">
        <f t="shared" ref="AB7070" si="15862">Z7070*X7070</f>
        <v>-1.6553693328948647E-2</v>
      </c>
      <c r="AD7070" s="7" cm="1">
        <f t="array" ref="AD7070:AF7070">P7070:R7070*AB7070</f>
        <v>4.2850071241693391E-2</v>
      </c>
      <c r="AE7070" s="7">
        <v>9.8915640287581513E-2</v>
      </c>
      <c r="AF7070" s="7">
        <v>-9.3965712690801839E-2</v>
      </c>
      <c r="AH7070" s="7">
        <f t="shared" ref="AH7070" si="15863">N7070*(1-N7070)*AD7070</f>
        <v>0</v>
      </c>
      <c r="AJ7070" s="7" cm="1">
        <f t="array" ref="AJ7070:AL7070">TRANSPOSE(F7070:F7072)*AH7071*$D$4</f>
        <v>8.6872834304940003E-3</v>
      </c>
      <c r="AK7070" s="7">
        <v>8.6872834304940003E-3</v>
      </c>
      <c r="AL7070" s="7">
        <v>8.6872834304940003E-3</v>
      </c>
      <c r="AN7070" s="14" cm="1">
        <f t="array" ref="AN7070:AP7071">H7070:J7071+AJ7070:AL7071</f>
        <v>-5.1765829042423368</v>
      </c>
      <c r="AO7070" s="14">
        <v>3.3802484095222249</v>
      </c>
      <c r="AP7070" s="14">
        <v>3.3517239856389787</v>
      </c>
      <c r="AR7070" s="14" cm="1">
        <f t="array" ref="AR7070:AT7070">TRANSPOSE(TRANSPOSE(P7070:R7070)+_xlfn.ANCHORARRAY(N7070)*AB7070*$D$4)</f>
        <v>-2.5984827219293813</v>
      </c>
      <c r="AS7070" s="14">
        <v>-5.983605724280272</v>
      </c>
      <c r="AT7070" s="14">
        <v>5.6664934263821563</v>
      </c>
    </row>
    <row r="7071" spans="1:46" x14ac:dyDescent="0.3">
      <c r="A7071" s="20"/>
      <c r="F7071" s="7" cm="1">
        <f t="array" ref="F7071:F7072">TRANSPOSE(_xlfn.CHOOSEROWS($G$4:$H$7,B7070))</f>
        <v>1</v>
      </c>
      <c r="H7071" s="7">
        <v>-1.7914519674060516</v>
      </c>
      <c r="I7071" s="7">
        <v>4.6087740664315096</v>
      </c>
      <c r="J7071" s="7">
        <v>4.6216831035790999</v>
      </c>
      <c r="L7071" s="7">
        <v>7.4390052026045579</v>
      </c>
      <c r="N7071" s="7">
        <v>0.82190791871455893</v>
      </c>
      <c r="AH7071" s="7">
        <f t="shared" ref="AH7071" si="15864">N7071*(1-N7071)*AE7070</f>
        <v>1.4478805717490002E-2</v>
      </c>
      <c r="AJ7071" s="7" cm="1">
        <f t="array" ref="AJ7071:AL7071">TRANSPOSE(F7070:F7072)*AH7072*$D$4</f>
        <v>-3.3104824126015566E-5</v>
      </c>
      <c r="AK7071" s="7">
        <v>-3.3104824126015566E-5</v>
      </c>
      <c r="AL7071" s="7">
        <v>-3.3104824126015566E-5</v>
      </c>
      <c r="AN7071" s="14">
        <v>-1.7914850722301776</v>
      </c>
      <c r="AO7071" s="14">
        <v>4.6087409616073831</v>
      </c>
      <c r="AP7071" s="14">
        <v>4.6216499987549735</v>
      </c>
    </row>
    <row r="7072" spans="1:46" x14ac:dyDescent="0.3">
      <c r="A7072" s="20"/>
      <c r="F7072" s="7">
        <v>1</v>
      </c>
      <c r="N7072" s="7">
        <v>0.99941247566974001</v>
      </c>
      <c r="AH7072" s="7">
        <f t="shared" ref="AH7072" si="15865">N7072*(1-N7072)*AF7070</f>
        <v>-5.5174706876692614E-5</v>
      </c>
    </row>
    <row r="7073" spans="1:46" x14ac:dyDescent="0.3">
      <c r="A7073" s="20"/>
    </row>
    <row r="7074" spans="1:46" x14ac:dyDescent="0.3">
      <c r="A7074" s="20">
        <v>1766</v>
      </c>
      <c r="B7074" s="7">
        <f t="shared" ref="B7074" si="15866">MOD(ROUNDDOWN(ROW(B7074)/4,0),4)+1</f>
        <v>1</v>
      </c>
      <c r="D7074" s="7" cm="1">
        <f t="array" ref="D7074">_xlfn.CHOOSEROWS($I$4:$I$7,B7074)</f>
        <v>0</v>
      </c>
      <c r="F7074" s="7">
        <f t="shared" ref="F7074" si="15867">1+0</f>
        <v>1</v>
      </c>
      <c r="H7074" s="7" cm="1">
        <f t="array" ref="H7074:J7075">_xlfn.ANCHORARRAY(AN7070)</f>
        <v>-5.1765829042423368</v>
      </c>
      <c r="I7074" s="7">
        <v>3.3802484095222249</v>
      </c>
      <c r="J7074" s="7">
        <v>3.3517239856389787</v>
      </c>
      <c r="L7074" s="7" cm="1">
        <f t="array" ref="L7074:L7075">MMULT(H7074:J7075,F7074:F7076)</f>
        <v>-5.1765829042423368</v>
      </c>
      <c r="N7074" s="7" cm="1">
        <f t="array" ref="N7074:N7076">_xlfn.VSTACK(1,1/(1+EXP(-_xlfn.ANCHORARRAY(L7074))))</f>
        <v>1</v>
      </c>
      <c r="P7074" s="7" cm="1">
        <f t="array" ref="P7074:R7074">_xlfn.ANCHORARRAY(AR7070)</f>
        <v>-2.5984827219293813</v>
      </c>
      <c r="Q7074" s="7">
        <v>-5.983605724280272</v>
      </c>
      <c r="R7074" s="7">
        <v>5.6664934263821563</v>
      </c>
      <c r="T7074" s="7" cm="1">
        <f t="array" ref="T7074">MMULT(P7074:R7074,_xlfn.ANCHORARRAY(N7074))</f>
        <v>-1.8223945362687277</v>
      </c>
      <c r="V7074" s="18">
        <f t="shared" ref="V7074" si="15868">1/(1+EXP(-T7074))</f>
        <v>0.13914679559929852</v>
      </c>
      <c r="X7074" s="7">
        <f t="shared" ref="X7074" si="15869">D7074-V7074</f>
        <v>-0.13914679559929852</v>
      </c>
      <c r="Z7074" s="7">
        <f t="shared" ref="Z7074" si="15870">V7074*(1-V7074)</f>
        <v>0.11978496487374556</v>
      </c>
      <c r="AB7074" s="7">
        <f t="shared" ref="AB7074" si="15871">Z7074*X7074</f>
        <v>-1.6667694023156227E-2</v>
      </c>
      <c r="AD7074" s="7" cm="1">
        <f t="array" ref="AD7074:AF7074">P7074:R7074*AB7074</f>
        <v>4.3310714933577077E-2</v>
      </c>
      <c r="AE7074" s="7">
        <v>9.9732909367509684E-2</v>
      </c>
      <c r="AF7074" s="7">
        <v>-9.4447378615163918E-2</v>
      </c>
      <c r="AH7074" s="7">
        <f t="shared" ref="AH7074" si="15872">N7074*(1-N7074)*AD7074</f>
        <v>0</v>
      </c>
      <c r="AJ7074" s="7" cm="1">
        <f t="array" ref="AJ7074:AL7074">TRANSPOSE(F7074:F7076)*AH7075*$D$4</f>
        <v>3.3414655628739333E-4</v>
      </c>
      <c r="AK7074" s="7">
        <v>0</v>
      </c>
      <c r="AL7074" s="7">
        <v>0</v>
      </c>
      <c r="AN7074" s="14" cm="1">
        <f t="array" ref="AN7074:AP7075">H7074:J7075+AJ7074:AL7075</f>
        <v>-5.1762487576860492</v>
      </c>
      <c r="AO7074" s="14">
        <v>3.3802484095222249</v>
      </c>
      <c r="AP7074" s="14">
        <v>3.3517239856389787</v>
      </c>
      <c r="AR7074" s="14" cm="1">
        <f t="array" ref="AR7074:AT7074">TRANSPOSE(TRANSPOSE(P7074:R7074)+_xlfn.ANCHORARRAY(N7074)*AB7074*$D$4)</f>
        <v>-2.6084833383432753</v>
      </c>
      <c r="AS7074" s="14">
        <v>-5.9836618833234718</v>
      </c>
      <c r="AT7074" s="14">
        <v>5.6650644308444917</v>
      </c>
    </row>
    <row r="7075" spans="1:46" x14ac:dyDescent="0.3">
      <c r="A7075" s="20"/>
      <c r="F7075" s="7" cm="1">
        <f t="array" ref="F7075:F7076">TRANSPOSE(_xlfn.CHOOSEROWS($G$4:$H$7,B7074))</f>
        <v>0</v>
      </c>
      <c r="H7075" s="7">
        <v>-1.7914850722301776</v>
      </c>
      <c r="I7075" s="7">
        <v>4.6087409616073831</v>
      </c>
      <c r="J7075" s="7">
        <v>4.6216499987549735</v>
      </c>
      <c r="L7075" s="7">
        <v>-1.7914850722301776</v>
      </c>
      <c r="N7075" s="7">
        <v>5.6155581691613877E-3</v>
      </c>
      <c r="AH7075" s="7">
        <f t="shared" ref="AH7075" si="15873">N7075*(1-N7075)*AE7074</f>
        <v>5.5691092714565558E-4</v>
      </c>
      <c r="AJ7075" s="7" cm="1">
        <f t="array" ref="AJ7075:AL7075">TRANSPOSE(F7074:F7076)*AH7076*$D$4</f>
        <v>-6.9403511786009058E-3</v>
      </c>
      <c r="AK7075" s="7">
        <v>0</v>
      </c>
      <c r="AL7075" s="7">
        <v>0</v>
      </c>
      <c r="AN7075" s="14">
        <v>-1.7984254234087784</v>
      </c>
      <c r="AO7075" s="14">
        <v>4.6087409616073831</v>
      </c>
      <c r="AP7075" s="14">
        <v>4.6216499987549735</v>
      </c>
    </row>
    <row r="7076" spans="1:46" x14ac:dyDescent="0.3">
      <c r="A7076" s="20"/>
      <c r="F7076" s="7">
        <v>0</v>
      </c>
      <c r="N7076" s="7">
        <v>0.14289074578237582</v>
      </c>
      <c r="AH7076" s="7">
        <f t="shared" ref="AH7076" si="15874">N7076*(1-N7076)*AF7074</f>
        <v>-1.1567251964334843E-2</v>
      </c>
    </row>
    <row r="7077" spans="1:46" x14ac:dyDescent="0.3">
      <c r="A7077" s="20"/>
    </row>
    <row r="7078" spans="1:46" x14ac:dyDescent="0.3">
      <c r="A7078" s="20">
        <v>1767</v>
      </c>
      <c r="B7078" s="7">
        <f t="shared" ref="B7078" si="15875">MOD(ROUNDDOWN(ROW(B7078)/4,0),4)+1</f>
        <v>2</v>
      </c>
      <c r="D7078" s="7" cm="1">
        <f t="array" ref="D7078">_xlfn.CHOOSEROWS($I$4:$I$7,B7078)</f>
        <v>1</v>
      </c>
      <c r="F7078" s="7">
        <f t="shared" ref="F7078" si="15876">1+0</f>
        <v>1</v>
      </c>
      <c r="H7078" s="7" cm="1">
        <f t="array" ref="H7078:J7079">_xlfn.ANCHORARRAY(AN7074)</f>
        <v>-5.1762487576860492</v>
      </c>
      <c r="I7078" s="7">
        <v>3.3802484095222249</v>
      </c>
      <c r="J7078" s="7">
        <v>3.3517239856389787</v>
      </c>
      <c r="L7078" s="7" cm="1">
        <f t="array" ref="L7078:L7079">MMULT(H7078:J7079,F7078:F7080)</f>
        <v>-1.8245247720470705</v>
      </c>
      <c r="N7078" s="7" cm="1">
        <f t="array" ref="N7078:N7080">_xlfn.VSTACK(1,1/(1+EXP(-_xlfn.ANCHORARRAY(L7078))))</f>
        <v>1</v>
      </c>
      <c r="P7078" s="7" cm="1">
        <f t="array" ref="P7078:R7078">_xlfn.ANCHORARRAY(AR7074)</f>
        <v>-2.6084833383432753</v>
      </c>
      <c r="Q7078" s="7">
        <v>-5.9836618833234718</v>
      </c>
      <c r="R7078" s="7">
        <v>5.6650644308444917</v>
      </c>
      <c r="T7078" s="7" cm="1">
        <f t="array" ref="T7078">MMULT(P7078:R7078,_xlfn.ANCHORARRAY(N7078))</f>
        <v>1.9077913058355871</v>
      </c>
      <c r="V7078" s="18">
        <f t="shared" ref="V7078" si="15877">1/(1+EXP(-T7078))</f>
        <v>0.87077080916282457</v>
      </c>
      <c r="X7078" s="7">
        <f t="shared" ref="X7078" si="15878">D7078-V7078</f>
        <v>0.12922919083717543</v>
      </c>
      <c r="Z7078" s="7">
        <f t="shared" ref="Z7078" si="15879">V7078*(1-V7078)</f>
        <v>0.11252900707274432</v>
      </c>
      <c r="AB7078" s="7">
        <f t="shared" ref="AB7078" si="15880">Z7078*X7078</f>
        <v>1.4542032529721541E-2</v>
      </c>
      <c r="AD7078" s="7" cm="1">
        <f t="array" ref="AD7078:AF7078">P7078:R7078*AB7078</f>
        <v>-3.7932649559424547E-2</v>
      </c>
      <c r="AE7078" s="7">
        <v>-8.7014605754144783E-2</v>
      </c>
      <c r="AF7078" s="7">
        <v>8.2381551236309039E-2</v>
      </c>
      <c r="AH7078" s="7">
        <f t="shared" ref="AH7078" si="15881">N7078*(1-N7078)*AD7078</f>
        <v>0</v>
      </c>
      <c r="AJ7078" s="7" cm="1">
        <f t="array" ref="AJ7078:AL7078">TRANSPOSE(F7078:F7080)*AH7079*$D$4</f>
        <v>-6.2442142303397435E-3</v>
      </c>
      <c r="AK7078" s="7">
        <v>0</v>
      </c>
      <c r="AL7078" s="7">
        <v>-6.2442142303397435E-3</v>
      </c>
      <c r="AN7078" s="14" cm="1">
        <f t="array" ref="AN7078:AP7079">H7078:J7079+AJ7078:AL7079</f>
        <v>-5.182492971916389</v>
      </c>
      <c r="AO7078" s="14">
        <v>3.3802484095222249</v>
      </c>
      <c r="AP7078" s="14">
        <v>3.3454797714086388</v>
      </c>
      <c r="AR7078" s="14" cm="1">
        <f t="array" ref="AR7078:AT7078">TRANSPOSE(TRANSPOSE(P7078:R7078)+_xlfn.ANCHORARRAY(N7078)*AB7078*$D$4)</f>
        <v>-2.5997581188254424</v>
      </c>
      <c r="AS7078" s="14">
        <v>-5.9824500216918528</v>
      </c>
      <c r="AT7078" s="14">
        <v>5.6733003226857619</v>
      </c>
    </row>
    <row r="7079" spans="1:46" x14ac:dyDescent="0.3">
      <c r="A7079" s="20"/>
      <c r="F7079" s="7" cm="1">
        <f t="array" ref="F7079:F7080">TRANSPOSE(_xlfn.CHOOSEROWS($G$4:$H$7,B7078))</f>
        <v>0</v>
      </c>
      <c r="H7079" s="7">
        <v>-1.7984254234087784</v>
      </c>
      <c r="I7079" s="7">
        <v>4.6087409616073831</v>
      </c>
      <c r="J7079" s="7">
        <v>4.6216499987549735</v>
      </c>
      <c r="L7079" s="7">
        <v>2.8232245753461953</v>
      </c>
      <c r="N7079" s="7">
        <v>0.13889182147705903</v>
      </c>
      <c r="AH7079" s="7">
        <f t="shared" ref="AH7079" si="15882">N7079*(1-N7079)*AE7078</f>
        <v>-1.0407023717232906E-2</v>
      </c>
      <c r="AJ7079" s="7" cm="1">
        <f t="array" ref="AJ7079:AL7079">TRANSPOSE(F7078:F7080)*AH7080*$D$4</f>
        <v>2.616609454707429E-3</v>
      </c>
      <c r="AK7079" s="7">
        <v>0</v>
      </c>
      <c r="AL7079" s="7">
        <v>2.616609454707429E-3</v>
      </c>
      <c r="AN7079" s="14">
        <v>-1.7958088139540711</v>
      </c>
      <c r="AO7079" s="14">
        <v>4.6087409616073831</v>
      </c>
      <c r="AP7079" s="14">
        <v>4.6242666082096813</v>
      </c>
    </row>
    <row r="7080" spans="1:46" x14ac:dyDescent="0.3">
      <c r="A7080" s="20"/>
      <c r="F7080" s="7">
        <v>1</v>
      </c>
      <c r="N7080" s="7">
        <v>0.94391800967731943</v>
      </c>
      <c r="AH7080" s="7">
        <f t="shared" ref="AH7080" si="15883">N7080*(1-N7080)*AF7078</f>
        <v>4.3610157578457152E-3</v>
      </c>
    </row>
    <row r="7081" spans="1:46" x14ac:dyDescent="0.3">
      <c r="A7081" s="20"/>
    </row>
    <row r="7082" spans="1:46" x14ac:dyDescent="0.3">
      <c r="A7082" s="20">
        <v>1768</v>
      </c>
      <c r="B7082" s="7">
        <f t="shared" ref="B7082" si="15884">MOD(ROUNDDOWN(ROW(B7082)/4,0),4)+1</f>
        <v>3</v>
      </c>
      <c r="D7082" s="7" cm="1">
        <f t="array" ref="D7082">_xlfn.CHOOSEROWS($I$4:$I$7,B7082)</f>
        <v>1</v>
      </c>
      <c r="F7082" s="7">
        <f t="shared" ref="F7082" si="15885">1+0</f>
        <v>1</v>
      </c>
      <c r="H7082" s="7" cm="1">
        <f t="array" ref="H7082:J7083">_xlfn.ANCHORARRAY(AN7078)</f>
        <v>-5.182492971916389</v>
      </c>
      <c r="I7082" s="7">
        <v>3.3802484095222249</v>
      </c>
      <c r="J7082" s="7">
        <v>3.3454797714086388</v>
      </c>
      <c r="L7082" s="7" cm="1">
        <f t="array" ref="L7082:L7083">MMULT(H7082:J7083,F7082:F7084)</f>
        <v>-1.8022445623941641</v>
      </c>
      <c r="N7082" s="7" cm="1">
        <f t="array" ref="N7082:N7084">_xlfn.VSTACK(1,1/(1+EXP(-_xlfn.ANCHORARRAY(L7082))))</f>
        <v>1</v>
      </c>
      <c r="P7082" s="7" cm="1">
        <f t="array" ref="P7082:R7082">_xlfn.ANCHORARRAY(AR7078)</f>
        <v>-2.5997581188254424</v>
      </c>
      <c r="Q7082" s="7">
        <v>-5.9824500216918528</v>
      </c>
      <c r="R7082" s="7">
        <v>5.6733003226857619</v>
      </c>
      <c r="T7082" s="7" cm="1">
        <f t="array" ref="T7082">MMULT(P7082:R7082,_xlfn.ANCHORARRAY(N7082))</f>
        <v>1.9052833416816224</v>
      </c>
      <c r="V7082" s="18">
        <f t="shared" ref="V7082" si="15886">1/(1+EXP(-T7082))</f>
        <v>0.87048832792124098</v>
      </c>
      <c r="X7082" s="7">
        <f t="shared" ref="X7082" si="15887">D7082-V7082</f>
        <v>0.12951167207875902</v>
      </c>
      <c r="Z7082" s="7">
        <f t="shared" ref="Z7082" si="15888">V7082*(1-V7082)</f>
        <v>0.11273839887412301</v>
      </c>
      <c r="AB7082" s="7">
        <f t="shared" ref="AB7082" si="15889">Z7082*X7082</f>
        <v>1.4600938545669755E-2</v>
      </c>
      <c r="AD7082" s="7" cm="1">
        <f t="array" ref="AD7082:AF7082">P7082:R7082*AB7082</f>
        <v>-3.7958908526576296E-2</v>
      </c>
      <c r="AE7082" s="7">
        <v>-8.7349385119263434E-2</v>
      </c>
      <c r="AF7082" s="7">
        <v>8.2835509362663207E-2</v>
      </c>
      <c r="AH7082" s="7">
        <f t="shared" ref="AH7082" si="15890">N7082*(1-N7082)*AD7082</f>
        <v>0</v>
      </c>
      <c r="AJ7082" s="7" cm="1">
        <f t="array" ref="AJ7082:AL7082">TRANSPOSE(F7082:F7084)*AH7083*$D$4</f>
        <v>-6.3695368838435022E-3</v>
      </c>
      <c r="AK7082" s="7">
        <v>-6.3695368838435022E-3</v>
      </c>
      <c r="AL7082" s="7">
        <v>0</v>
      </c>
      <c r="AN7082" s="14" cm="1">
        <f t="array" ref="AN7082:AP7083">H7082:J7083+AJ7082:AL7083</f>
        <v>-5.1888625088002325</v>
      </c>
      <c r="AO7082" s="14">
        <v>3.3738788726383815</v>
      </c>
      <c r="AP7082" s="14">
        <v>3.3454797714086388</v>
      </c>
      <c r="AR7082" s="14" cm="1">
        <f t="array" ref="AR7082:AT7082">TRANSPOSE(TRANSPOSE(P7082:R7082)+_xlfn.ANCHORARRAY(N7082)*AB7082*$D$4)</f>
        <v>-2.5909975556980407</v>
      </c>
      <c r="AS7082" s="14">
        <v>-5.9812097182002013</v>
      </c>
      <c r="AT7082" s="14">
        <v>5.6815647809534449</v>
      </c>
    </row>
    <row r="7083" spans="1:46" x14ac:dyDescent="0.3">
      <c r="A7083" s="20"/>
      <c r="F7083" s="7" cm="1">
        <f t="array" ref="F7083:F7084">TRANSPOSE(_xlfn.CHOOSEROWS($G$4:$H$7,B7082))</f>
        <v>1</v>
      </c>
      <c r="H7083" s="7">
        <v>-1.7958088139540711</v>
      </c>
      <c r="I7083" s="7">
        <v>4.6087409616073831</v>
      </c>
      <c r="J7083" s="7">
        <v>4.6242666082096813</v>
      </c>
      <c r="L7083" s="7">
        <v>2.8129321476533118</v>
      </c>
      <c r="N7083" s="7">
        <v>0.14157805538460588</v>
      </c>
      <c r="AH7083" s="7">
        <f t="shared" ref="AH7083" si="15891">N7083*(1-N7083)*AE7082</f>
        <v>-1.0615894806405837E-2</v>
      </c>
      <c r="AJ7083" s="7" cm="1">
        <f t="array" ref="AJ7083:AL7083">TRANSPOSE(F7082:F7084)*AH7084*$D$4</f>
        <v>2.655165661948703E-3</v>
      </c>
      <c r="AK7083" s="7">
        <v>2.655165661948703E-3</v>
      </c>
      <c r="AL7083" s="7">
        <v>0</v>
      </c>
      <c r="AN7083" s="14">
        <v>-1.7931536482921224</v>
      </c>
      <c r="AO7083" s="14">
        <v>4.611396127269332</v>
      </c>
      <c r="AP7083" s="14">
        <v>4.6242666082096813</v>
      </c>
    </row>
    <row r="7084" spans="1:46" x14ac:dyDescent="0.3">
      <c r="A7084" s="20"/>
      <c r="F7084" s="7">
        <v>0</v>
      </c>
      <c r="N7084" s="7">
        <v>0.9433706655035885</v>
      </c>
      <c r="AH7084" s="7">
        <f t="shared" ref="AH7084" si="15892">N7084*(1-N7084)*AF7082</f>
        <v>4.4252761032478388E-3</v>
      </c>
    </row>
    <row r="7085" spans="1:46" x14ac:dyDescent="0.3">
      <c r="A7085" s="20"/>
    </row>
    <row r="7086" spans="1:46" x14ac:dyDescent="0.3">
      <c r="A7086" s="20">
        <v>1769</v>
      </c>
      <c r="B7086" s="7">
        <f t="shared" ref="B7086" si="15893">MOD(ROUNDDOWN(ROW(B7086)/4,0),4)+1</f>
        <v>4</v>
      </c>
      <c r="D7086" s="7" cm="1">
        <f t="array" ref="D7086">_xlfn.CHOOSEROWS($I$4:$I$7,B7086)</f>
        <v>0</v>
      </c>
      <c r="F7086" s="7">
        <f t="shared" ref="F7086" si="15894">1+0</f>
        <v>1</v>
      </c>
      <c r="H7086" s="7" cm="1">
        <f t="array" ref="H7086:J7087">_xlfn.ANCHORARRAY(AN7082)</f>
        <v>-5.1888625088002325</v>
      </c>
      <c r="I7086" s="7">
        <v>3.3738788726383815</v>
      </c>
      <c r="J7086" s="7">
        <v>3.3454797714086388</v>
      </c>
      <c r="L7086" s="7" cm="1">
        <f t="array" ref="L7086:L7087">MMULT(H7086:J7087,F7086:F7088)</f>
        <v>1.5304961352467878</v>
      </c>
      <c r="N7086" s="7" cm="1">
        <f t="array" ref="N7086:N7088">_xlfn.VSTACK(1,1/(1+EXP(-_xlfn.ANCHORARRAY(L7086))))</f>
        <v>1</v>
      </c>
      <c r="P7086" s="7" cm="1">
        <f t="array" ref="P7086:R7086">_xlfn.ANCHORARRAY(AR7082)</f>
        <v>-2.5909975556980407</v>
      </c>
      <c r="Q7086" s="7">
        <v>-5.9812097182002013</v>
      </c>
      <c r="R7086" s="7">
        <v>5.6815647809534449</v>
      </c>
      <c r="T7086" s="7" cm="1">
        <f t="array" ref="T7086">MMULT(P7086:R7086,_xlfn.ANCHORARRAY(N7086))</f>
        <v>-1.8297854281050476</v>
      </c>
      <c r="V7086" s="18">
        <f t="shared" ref="V7086" si="15895">1/(1+EXP(-T7086))</f>
        <v>0.13826383677464599</v>
      </c>
      <c r="X7086" s="7">
        <f t="shared" ref="X7086" si="15896">D7086-V7086</f>
        <v>-0.13826383677464599</v>
      </c>
      <c r="Z7086" s="7">
        <f t="shared" ref="Z7086" si="15897">V7086*(1-V7086)</f>
        <v>0.11914694821500003</v>
      </c>
      <c r="AB7086" s="7">
        <f t="shared" ref="AB7086" si="15898">Z7086*X7086</f>
        <v>-1.6473714200195964E-2</v>
      </c>
      <c r="AD7086" s="7" cm="1">
        <f t="array" ref="AD7086:AF7086">P7086:R7086*AB7086</f>
        <v>4.2683353225975849E-2</v>
      </c>
      <c r="AE7086" s="7">
        <v>9.8532739469064753E-2</v>
      </c>
      <c r="AF7086" s="7">
        <v>-9.3596474411326042E-2</v>
      </c>
      <c r="AH7086" s="7">
        <f t="shared" ref="AH7086" si="15899">N7086*(1-N7086)*AD7086</f>
        <v>0</v>
      </c>
      <c r="AJ7086" s="7" cm="1">
        <f t="array" ref="AJ7086:AL7086">TRANSPOSE(F7086:F7088)*AH7087*$D$4</f>
        <v>8.6471457150119561E-3</v>
      </c>
      <c r="AK7086" s="7">
        <v>8.6471457150119561E-3</v>
      </c>
      <c r="AL7086" s="7">
        <v>8.6471457150119561E-3</v>
      </c>
      <c r="AN7086" s="14" cm="1">
        <f t="array" ref="AN7086:AP7087">H7086:J7087+AJ7086:AL7087</f>
        <v>-5.1802153630852201</v>
      </c>
      <c r="AO7086" s="14">
        <v>3.3825260183533934</v>
      </c>
      <c r="AP7086" s="14">
        <v>3.3541269171236507</v>
      </c>
      <c r="AR7086" s="14" cm="1">
        <f t="array" ref="AR7086:AT7086">TRANSPOSE(TRANSPOSE(P7086:R7086)+_xlfn.ANCHORARRAY(N7086)*AB7086*$D$4)</f>
        <v>-2.6008817842181582</v>
      </c>
      <c r="AS7086" s="14">
        <v>-5.9893353338414084</v>
      </c>
      <c r="AT7086" s="14">
        <v>5.6716863393577226</v>
      </c>
    </row>
    <row r="7087" spans="1:46" x14ac:dyDescent="0.3">
      <c r="A7087" s="20"/>
      <c r="F7087" s="7" cm="1">
        <f t="array" ref="F7087:F7088">TRANSPOSE(_xlfn.CHOOSEROWS($G$4:$H$7,B7086))</f>
        <v>1</v>
      </c>
      <c r="H7087" s="7">
        <v>-1.7931536482921224</v>
      </c>
      <c r="I7087" s="7">
        <v>4.611396127269332</v>
      </c>
      <c r="J7087" s="7">
        <v>4.6242666082096813</v>
      </c>
      <c r="L7087" s="7">
        <v>7.4425090871868909</v>
      </c>
      <c r="N7087" s="7">
        <v>0.82207889312444138</v>
      </c>
      <c r="AH7087" s="7">
        <f t="shared" ref="AH7087" si="15900">N7087*(1-N7087)*AE7086</f>
        <v>1.4411909525019927E-2</v>
      </c>
      <c r="AJ7087" s="7" cm="1">
        <f t="array" ref="AJ7087:AL7087">TRANSPOSE(F7086:F7088)*AH7088*$D$4</f>
        <v>-3.2859536273173151E-5</v>
      </c>
      <c r="AK7087" s="7">
        <v>-3.2859536273173151E-5</v>
      </c>
      <c r="AL7087" s="7">
        <v>-3.2859536273173151E-5</v>
      </c>
      <c r="AN7087" s="14">
        <v>-1.7931865078283955</v>
      </c>
      <c r="AO7087" s="14">
        <v>4.6113632677330587</v>
      </c>
      <c r="AP7087" s="14">
        <v>4.624233748673408</v>
      </c>
    </row>
    <row r="7088" spans="1:46" x14ac:dyDescent="0.3">
      <c r="A7088" s="20"/>
      <c r="F7088" s="7">
        <v>1</v>
      </c>
      <c r="N7088" s="7">
        <v>0.99941452948166143</v>
      </c>
      <c r="AH7088" s="7">
        <f t="shared" ref="AH7088" si="15901">N7088*(1-N7088)*AF7086</f>
        <v>-5.4765893788621919E-5</v>
      </c>
    </row>
    <row r="7089" spans="1:46" x14ac:dyDescent="0.3">
      <c r="A7089" s="20"/>
    </row>
    <row r="7090" spans="1:46" x14ac:dyDescent="0.3">
      <c r="A7090" s="20">
        <v>1770</v>
      </c>
      <c r="B7090" s="7">
        <f t="shared" ref="B7090" si="15902">MOD(ROUNDDOWN(ROW(B7090)/4,0),4)+1</f>
        <v>1</v>
      </c>
      <c r="D7090" s="7" cm="1">
        <f t="array" ref="D7090">_xlfn.CHOOSEROWS($I$4:$I$7,B7090)</f>
        <v>0</v>
      </c>
      <c r="F7090" s="7">
        <f t="shared" ref="F7090" si="15903">1+0</f>
        <v>1</v>
      </c>
      <c r="H7090" s="7" cm="1">
        <f t="array" ref="H7090:J7091">_xlfn.ANCHORARRAY(AN7086)</f>
        <v>-5.1802153630852201</v>
      </c>
      <c r="I7090" s="7">
        <v>3.3825260183533934</v>
      </c>
      <c r="J7090" s="7">
        <v>3.3541269171236507</v>
      </c>
      <c r="L7090" s="7" cm="1">
        <f t="array" ref="L7090:L7091">MMULT(H7090:J7091,F7090:F7092)</f>
        <v>-5.1802153630852201</v>
      </c>
      <c r="N7090" s="7" cm="1">
        <f t="array" ref="N7090:N7092">_xlfn.VSTACK(1,1/(1+EXP(-_xlfn.ANCHORARRAY(L7090))))</f>
        <v>1</v>
      </c>
      <c r="P7090" s="7" cm="1">
        <f t="array" ref="P7090:R7090">_xlfn.ANCHORARRAY(AR7086)</f>
        <v>-2.6008817842181582</v>
      </c>
      <c r="Q7090" s="7">
        <v>-5.9893353338414084</v>
      </c>
      <c r="R7090" s="7">
        <v>5.6716863393577226</v>
      </c>
      <c r="T7090" s="7" cm="1">
        <f t="array" ref="T7090">MMULT(P7090:R7090,_xlfn.ANCHORARRAY(N7090))</f>
        <v>-1.8251436335393749</v>
      </c>
      <c r="V7090" s="18">
        <f t="shared" ref="V7090" si="15904">1/(1+EXP(-T7090))</f>
        <v>0.1388178216354212</v>
      </c>
      <c r="X7090" s="7">
        <f t="shared" ref="X7090" si="15905">D7090-V7090</f>
        <v>-0.1388178216354212</v>
      </c>
      <c r="Z7090" s="7">
        <f t="shared" ref="Z7090" si="15906">V7090*(1-V7090)</f>
        <v>0.11954743403181758</v>
      </c>
      <c r="AB7090" s="7">
        <f t="shared" ref="AB7090" si="15907">Z7090*X7090</f>
        <v>-1.6595314374401135E-2</v>
      </c>
      <c r="AD7090" s="7" cm="1">
        <f t="array" ref="AD7090:AF7090">P7090:R7090*AB7090</f>
        <v>4.3162450859753669E-2</v>
      </c>
      <c r="AE7090" s="7">
        <v>9.9394902758806941E-2</v>
      </c>
      <c r="AF7090" s="7">
        <v>-9.4123417834637763E-2</v>
      </c>
      <c r="AH7090" s="7">
        <f t="shared" ref="AH7090" si="15908">N7090*(1-N7090)*AD7090</f>
        <v>0</v>
      </c>
      <c r="AJ7090" s="7" cm="1">
        <f t="array" ref="AJ7090:AL7090">TRANSPOSE(F7090:F7092)*AH7091*$D$4</f>
        <v>3.3182014094384658E-4</v>
      </c>
      <c r="AK7090" s="7">
        <v>0</v>
      </c>
      <c r="AL7090" s="7">
        <v>0</v>
      </c>
      <c r="AN7090" s="14" cm="1">
        <f t="array" ref="AN7090:AP7091">H7090:J7091+AJ7090:AL7091</f>
        <v>-5.1798835429442764</v>
      </c>
      <c r="AO7090" s="14">
        <v>3.3825260183533934</v>
      </c>
      <c r="AP7090" s="14">
        <v>3.3541269171236507</v>
      </c>
      <c r="AR7090" s="14" cm="1">
        <f t="array" ref="AR7090:AT7090">TRANSPOSE(TRANSPOSE(P7090:R7090)+_xlfn.ANCHORARRAY(N7090)*AB7090*$D$4)</f>
        <v>-2.610838972842799</v>
      </c>
      <c r="AS7090" s="14">
        <v>-5.9893910474066177</v>
      </c>
      <c r="AT7090" s="14">
        <v>5.670265622866685</v>
      </c>
    </row>
    <row r="7091" spans="1:46" x14ac:dyDescent="0.3">
      <c r="A7091" s="20"/>
      <c r="F7091" s="7" cm="1">
        <f t="array" ref="F7091:F7092">TRANSPOSE(_xlfn.CHOOSEROWS($G$4:$H$7,B7090))</f>
        <v>0</v>
      </c>
      <c r="H7091" s="7">
        <v>-1.7931865078283955</v>
      </c>
      <c r="I7091" s="7">
        <v>4.6113632677330587</v>
      </c>
      <c r="J7091" s="7">
        <v>4.624233748673408</v>
      </c>
      <c r="L7091" s="7">
        <v>-1.7931865078283955</v>
      </c>
      <c r="N7091" s="7">
        <v>5.5953108160724145E-3</v>
      </c>
      <c r="AH7091" s="7">
        <f t="shared" ref="AH7091" si="15909">N7091*(1-N7091)*AE7090</f>
        <v>5.530335682397443E-4</v>
      </c>
      <c r="AJ7091" s="7" cm="1">
        <f t="array" ref="AJ7091:AL7091">TRANSPOSE(F7090:F7092)*AH7092*$D$4</f>
        <v>-6.9081430059976688E-3</v>
      </c>
      <c r="AK7091" s="7">
        <v>0</v>
      </c>
      <c r="AL7091" s="7">
        <v>0</v>
      </c>
      <c r="AN7091" s="14">
        <v>-1.8000946508343931</v>
      </c>
      <c r="AO7091" s="14">
        <v>4.6113632677330587</v>
      </c>
      <c r="AP7091" s="14">
        <v>4.624233748673408</v>
      </c>
    </row>
    <row r="7092" spans="1:46" x14ac:dyDescent="0.3">
      <c r="A7092" s="20"/>
      <c r="F7092" s="7">
        <v>0</v>
      </c>
      <c r="N7092" s="7">
        <v>0.14268249247805764</v>
      </c>
      <c r="AH7092" s="7">
        <f t="shared" ref="AH7092" si="15910">N7092*(1-N7092)*AF7090</f>
        <v>-1.1513571676662782E-2</v>
      </c>
    </row>
    <row r="7093" spans="1:46" x14ac:dyDescent="0.3">
      <c r="A7093" s="20"/>
    </row>
    <row r="7094" spans="1:46" x14ac:dyDescent="0.3">
      <c r="A7094" s="20">
        <v>1771</v>
      </c>
      <c r="B7094" s="7">
        <f t="shared" ref="B7094" si="15911">MOD(ROUNDDOWN(ROW(B7094)/4,0),4)+1</f>
        <v>2</v>
      </c>
      <c r="D7094" s="7" cm="1">
        <f t="array" ref="D7094">_xlfn.CHOOSEROWS($I$4:$I$7,B7094)</f>
        <v>1</v>
      </c>
      <c r="F7094" s="7">
        <f t="shared" ref="F7094" si="15912">1+0</f>
        <v>1</v>
      </c>
      <c r="H7094" s="7" cm="1">
        <f t="array" ref="H7094:J7095">_xlfn.ANCHORARRAY(AN7090)</f>
        <v>-5.1798835429442764</v>
      </c>
      <c r="I7094" s="7">
        <v>3.3825260183533934</v>
      </c>
      <c r="J7094" s="7">
        <v>3.3541269171236507</v>
      </c>
      <c r="L7094" s="7" cm="1">
        <f t="array" ref="L7094:L7095">MMULT(H7094:J7095,F7094:F7096)</f>
        <v>-1.8257566258206257</v>
      </c>
      <c r="N7094" s="7" cm="1">
        <f t="array" ref="N7094:N7096">_xlfn.VSTACK(1,1/(1+EXP(-_xlfn.ANCHORARRAY(L7094))))</f>
        <v>1</v>
      </c>
      <c r="P7094" s="7" cm="1">
        <f t="array" ref="P7094:R7094">_xlfn.ANCHORARRAY(AR7090)</f>
        <v>-2.610838972842799</v>
      </c>
      <c r="Q7094" s="7">
        <v>-5.9893910474066177</v>
      </c>
      <c r="R7094" s="7">
        <v>5.670265622866685</v>
      </c>
      <c r="T7094" s="7" cm="1">
        <f t="array" ref="T7094">MMULT(P7094:R7094,_xlfn.ANCHORARRAY(N7094))</f>
        <v>1.9107058623141908</v>
      </c>
      <c r="V7094" s="18">
        <f t="shared" ref="V7094" si="15913">1/(1+EXP(-T7094))</f>
        <v>0.87109842704298601</v>
      </c>
      <c r="X7094" s="7">
        <f t="shared" ref="X7094" si="15914">D7094-V7094</f>
        <v>0.12890157295701399</v>
      </c>
      <c r="Z7094" s="7">
        <f t="shared" ref="Z7094" si="15915">V7094*(1-V7094)</f>
        <v>0.11228595744622159</v>
      </c>
      <c r="AB7094" s="7">
        <f t="shared" ref="AB7094" si="15916">Z7094*X7094</f>
        <v>1.44738365358023E-2</v>
      </c>
      <c r="AD7094" s="7" cm="1">
        <f t="array" ref="AD7094:AF7094">P7094:R7094*AB7094</f>
        <v>-3.7788856514228655E-2</v>
      </c>
      <c r="AE7094" s="7">
        <v>-8.6689466969161105E-2</v>
      </c>
      <c r="AF7094" s="7">
        <v>8.207049773995162E-2</v>
      </c>
      <c r="AH7094" s="7">
        <f t="shared" ref="AH7094" si="15917">N7094*(1-N7094)*AD7094</f>
        <v>0</v>
      </c>
      <c r="AJ7094" s="7" cm="1">
        <f t="array" ref="AJ7094:AL7094">TRANSPOSE(F7094:F7096)*AH7095*$D$4</f>
        <v>-6.2153489315696841E-3</v>
      </c>
      <c r="AK7094" s="7">
        <v>0</v>
      </c>
      <c r="AL7094" s="7">
        <v>-6.2153489315696841E-3</v>
      </c>
      <c r="AN7094" s="14" cm="1">
        <f t="array" ref="AN7094:AP7095">H7094:J7095+AJ7094:AL7095</f>
        <v>-5.1860988918758464</v>
      </c>
      <c r="AO7094" s="14">
        <v>3.3825260183533934</v>
      </c>
      <c r="AP7094" s="14">
        <v>3.3479115681920812</v>
      </c>
      <c r="AR7094" s="14" cm="1">
        <f t="array" ref="AR7094:AT7094">TRANSPOSE(TRANSPOSE(P7094:R7094)+_xlfn.ANCHORARRAY(N7094)*AB7094*$D$4)</f>
        <v>-2.6021546709213177</v>
      </c>
      <c r="AS7094" s="14">
        <v>-5.988186147790576</v>
      </c>
      <c r="AT7094" s="14">
        <v>5.6784633121047179</v>
      </c>
    </row>
    <row r="7095" spans="1:46" x14ac:dyDescent="0.3">
      <c r="A7095" s="20"/>
      <c r="F7095" s="7" cm="1">
        <f t="array" ref="F7095:F7096">TRANSPOSE(_xlfn.CHOOSEROWS($G$4:$H$7,B7094))</f>
        <v>0</v>
      </c>
      <c r="H7095" s="7">
        <v>-1.8000946508343931</v>
      </c>
      <c r="I7095" s="7">
        <v>4.6113632677330587</v>
      </c>
      <c r="J7095" s="7">
        <v>4.624233748673408</v>
      </c>
      <c r="L7095" s="7">
        <v>2.8241390978390148</v>
      </c>
      <c r="N7095" s="7">
        <v>0.13874455620451523</v>
      </c>
      <c r="AH7095" s="7">
        <f t="shared" ref="AH7095" si="15918">N7095*(1-N7095)*AE7094</f>
        <v>-1.0358914885949474E-2</v>
      </c>
      <c r="AJ7095" s="7" cm="1">
        <f t="array" ref="AJ7095:AL7095">TRANSPOSE(F7094:F7096)*AH7096*$D$4</f>
        <v>2.6046139684607916E-3</v>
      </c>
      <c r="AK7095" s="7">
        <v>0</v>
      </c>
      <c r="AL7095" s="7">
        <v>2.6046139684607916E-3</v>
      </c>
      <c r="AN7095" s="14">
        <v>-1.7974900368659323</v>
      </c>
      <c r="AO7095" s="14">
        <v>4.6113632677330587</v>
      </c>
      <c r="AP7095" s="14">
        <v>4.6268383626418688</v>
      </c>
    </row>
    <row r="7096" spans="1:46" x14ac:dyDescent="0.3">
      <c r="A7096" s="20"/>
      <c r="F7096" s="7">
        <v>1</v>
      </c>
      <c r="N7096" s="7">
        <v>0.94396640192292491</v>
      </c>
      <c r="AH7096" s="7">
        <f t="shared" ref="AH7096" si="15919">N7096*(1-N7096)*AF7094</f>
        <v>4.3410232807679864E-3</v>
      </c>
    </row>
    <row r="7097" spans="1:46" x14ac:dyDescent="0.3">
      <c r="A7097" s="20"/>
    </row>
    <row r="7098" spans="1:46" x14ac:dyDescent="0.3">
      <c r="A7098" s="20">
        <v>1772</v>
      </c>
      <c r="B7098" s="7">
        <f t="shared" ref="B7098" si="15920">MOD(ROUNDDOWN(ROW(B7098)/4,0),4)+1</f>
        <v>3</v>
      </c>
      <c r="D7098" s="7" cm="1">
        <f t="array" ref="D7098">_xlfn.CHOOSEROWS($I$4:$I$7,B7098)</f>
        <v>1</v>
      </c>
      <c r="F7098" s="7">
        <f t="shared" ref="F7098" si="15921">1+0</f>
        <v>1</v>
      </c>
      <c r="H7098" s="7" cm="1">
        <f t="array" ref="H7098:J7099">_xlfn.ANCHORARRAY(AN7094)</f>
        <v>-5.1860988918758464</v>
      </c>
      <c r="I7098" s="7">
        <v>3.3825260183533934</v>
      </c>
      <c r="J7098" s="7">
        <v>3.3479115681920812</v>
      </c>
      <c r="L7098" s="7" cm="1">
        <f t="array" ref="L7098:L7099">MMULT(H7098:J7099,F7098:F7100)</f>
        <v>-1.803572873522453</v>
      </c>
      <c r="N7098" s="7" cm="1">
        <f t="array" ref="N7098:N7100">_xlfn.VSTACK(1,1/(1+EXP(-_xlfn.ANCHORARRAY(L7098))))</f>
        <v>1</v>
      </c>
      <c r="P7098" s="7" cm="1">
        <f t="array" ref="P7098:R7098">_xlfn.ANCHORARRAY(AR7094)</f>
        <v>-2.6021546709213177</v>
      </c>
      <c r="Q7098" s="7">
        <v>-5.988186147790576</v>
      </c>
      <c r="R7098" s="7">
        <v>5.6784633121047179</v>
      </c>
      <c r="T7098" s="7" cm="1">
        <f t="array" ref="T7098">MMULT(P7098:R7098,_xlfn.ANCHORARRAY(N7098))</f>
        <v>1.9081968984202371</v>
      </c>
      <c r="V7098" s="18">
        <f t="shared" ref="V7098" si="15922">1/(1+EXP(-T7098))</f>
        <v>0.87081644323048835</v>
      </c>
      <c r="X7098" s="7">
        <f t="shared" ref="X7098" si="15923">D7098-V7098</f>
        <v>0.12918355676951165</v>
      </c>
      <c r="Z7098" s="7">
        <f t="shared" ref="Z7098" si="15924">V7098*(1-V7098)</f>
        <v>0.11249516542989001</v>
      </c>
      <c r="AB7098" s="7">
        <f t="shared" ref="AB7098" si="15925">Z7098*X7098</f>
        <v>1.4532525589607801E-2</v>
      </c>
      <c r="AD7098" s="7" cm="1">
        <f t="array" ref="AD7098:AF7098">P7098:R7098*AB7098</f>
        <v>-3.7815879343281518E-2</v>
      </c>
      <c r="AE7098" s="7">
        <v>-8.7023468428101505E-2</v>
      </c>
      <c r="AF7098" s="7">
        <v>8.2522413392810884E-2</v>
      </c>
      <c r="AH7098" s="7">
        <f t="shared" ref="AH7098" si="15926">N7098*(1-N7098)*AD7098</f>
        <v>0</v>
      </c>
      <c r="AJ7098" s="7" cm="1">
        <f t="array" ref="AJ7098:AL7098">TRANSPOSE(F7098:F7100)*AH7099*$D$4</f>
        <v>-6.3397300914145227E-3</v>
      </c>
      <c r="AK7098" s="7">
        <v>-6.3397300914145227E-3</v>
      </c>
      <c r="AL7098" s="7">
        <v>0</v>
      </c>
      <c r="AN7098" s="14" cm="1">
        <f t="array" ref="AN7098:AP7099">H7098:J7099+AJ7098:AL7099</f>
        <v>-5.1924386219672609</v>
      </c>
      <c r="AO7098" s="14">
        <v>3.3761862882619789</v>
      </c>
      <c r="AP7098" s="14">
        <v>3.3479115681920812</v>
      </c>
      <c r="AR7098" s="14" cm="1">
        <f t="array" ref="AR7098:AT7098">TRANSPOSE(TRANSPOSE(P7098:R7098)+_xlfn.ANCHORARRAY(N7098)*AB7098*$D$4)</f>
        <v>-2.593435155567553</v>
      </c>
      <c r="AS7098" s="14">
        <v>-5.9869530627241279</v>
      </c>
      <c r="AT7098" s="14">
        <v>5.6866894852974061</v>
      </c>
    </row>
    <row r="7099" spans="1:46" x14ac:dyDescent="0.3">
      <c r="A7099" s="20"/>
      <c r="F7099" s="7" cm="1">
        <f t="array" ref="F7099:F7100">TRANSPOSE(_xlfn.CHOOSEROWS($G$4:$H$7,B7098))</f>
        <v>1</v>
      </c>
      <c r="H7099" s="7">
        <v>-1.7974900368659323</v>
      </c>
      <c r="I7099" s="7">
        <v>4.6113632677330587</v>
      </c>
      <c r="J7099" s="7">
        <v>4.6268383626418688</v>
      </c>
      <c r="L7099" s="7">
        <v>2.8138732308671264</v>
      </c>
      <c r="N7099" s="7">
        <v>0.14141669765113152</v>
      </c>
      <c r="AH7099" s="7">
        <f t="shared" ref="AH7099" si="15927">N7099*(1-N7099)*AE7098</f>
        <v>-1.0566216819024204E-2</v>
      </c>
      <c r="AJ7099" s="7" cm="1">
        <f t="array" ref="AJ7099:AL7099">TRANSPOSE(F7098:F7100)*AH7100*$D$4</f>
        <v>2.6429232909304318E-3</v>
      </c>
      <c r="AK7099" s="7">
        <v>2.6429232909304318E-3</v>
      </c>
      <c r="AL7099" s="7">
        <v>0</v>
      </c>
      <c r="AN7099" s="14">
        <v>-1.7948471135750019</v>
      </c>
      <c r="AO7099" s="14">
        <v>4.6140061910239893</v>
      </c>
      <c r="AP7099" s="14">
        <v>4.6268383626418688</v>
      </c>
    </row>
    <row r="7100" spans="1:46" x14ac:dyDescent="0.3">
      <c r="A7100" s="20"/>
      <c r="F7100" s="7">
        <v>0</v>
      </c>
      <c r="N7100" s="7">
        <v>0.94342091950519502</v>
      </c>
      <c r="AH7100" s="7">
        <f t="shared" ref="AH7100" si="15928">N7100*(1-N7100)*AF7098</f>
        <v>4.4048721515507197E-3</v>
      </c>
    </row>
    <row r="7101" spans="1:46" x14ac:dyDescent="0.3">
      <c r="A7101" s="20"/>
    </row>
    <row r="7102" spans="1:46" x14ac:dyDescent="0.3">
      <c r="A7102" s="20">
        <v>1773</v>
      </c>
      <c r="B7102" s="7">
        <f t="shared" ref="B7102" si="15929">MOD(ROUNDDOWN(ROW(B7102)/4,0),4)+1</f>
        <v>4</v>
      </c>
      <c r="D7102" s="7" cm="1">
        <f t="array" ref="D7102">_xlfn.CHOOSEROWS($I$4:$I$7,B7102)</f>
        <v>0</v>
      </c>
      <c r="F7102" s="7">
        <f t="shared" ref="F7102" si="15930">1+0</f>
        <v>1</v>
      </c>
      <c r="H7102" s="7" cm="1">
        <f t="array" ref="H7102:J7103">_xlfn.ANCHORARRAY(AN7098)</f>
        <v>-5.1924386219672609</v>
      </c>
      <c r="I7102" s="7">
        <v>3.3761862882619789</v>
      </c>
      <c r="J7102" s="7">
        <v>3.3479115681920812</v>
      </c>
      <c r="L7102" s="7" cm="1">
        <f t="array" ref="L7102:L7103">MMULT(H7102:J7103,F7102:F7104)</f>
        <v>1.5316592344867992</v>
      </c>
      <c r="N7102" s="7" cm="1">
        <f t="array" ref="N7102:N7104">_xlfn.VSTACK(1,1/(1+EXP(-_xlfn.ANCHORARRAY(L7102))))</f>
        <v>1</v>
      </c>
      <c r="P7102" s="7" cm="1">
        <f t="array" ref="P7102:R7102">_xlfn.ANCHORARRAY(AR7098)</f>
        <v>-2.593435155567553</v>
      </c>
      <c r="Q7102" s="7">
        <v>-5.9869530627241279</v>
      </c>
      <c r="R7102" s="7">
        <v>5.6866894852974061</v>
      </c>
      <c r="T7102" s="7" cm="1">
        <f t="array" ref="T7102">MMULT(P7102:R7102,_xlfn.ANCHORARRAY(N7102))</f>
        <v>-1.8328293437098555</v>
      </c>
      <c r="V7102" s="18">
        <f t="shared" ref="V7102" si="15931">1/(1+EXP(-T7102))</f>
        <v>0.13790156269736797</v>
      </c>
      <c r="X7102" s="7">
        <f t="shared" ref="X7102" si="15932">D7102-V7102</f>
        <v>-0.13790156269736797</v>
      </c>
      <c r="Z7102" s="7">
        <f t="shared" ref="Z7102" si="15933">V7102*(1-V7102)</f>
        <v>0.11888472170299186</v>
      </c>
      <c r="AB7102" s="7">
        <f t="shared" ref="AB7102" si="15934">Z7102*X7102</f>
        <v>-1.6394388903684276E-2</v>
      </c>
      <c r="AD7102" s="7" cm="1">
        <f t="array" ref="AD7102:AF7102">P7102:R7102*AB7102</f>
        <v>4.2517784536861392E-2</v>
      </c>
      <c r="AE7102" s="7">
        <v>9.8152436858403039E-2</v>
      </c>
      <c r="AF7102" s="7">
        <v>-9.3229798996457836E-2</v>
      </c>
      <c r="AH7102" s="7">
        <f t="shared" ref="AH7102" si="15935">N7102*(1-N7102)*AD7102</f>
        <v>0</v>
      </c>
      <c r="AJ7102" s="7" cm="1">
        <f t="array" ref="AJ7102:AL7102">TRANSPOSE(F7102:F7104)*AH7103*$D$4</f>
        <v>8.6073178055343178E-3</v>
      </c>
      <c r="AK7102" s="7">
        <v>8.6073178055343178E-3</v>
      </c>
      <c r="AL7102" s="7">
        <v>8.6073178055343178E-3</v>
      </c>
      <c r="AN7102" s="14" cm="1">
        <f t="array" ref="AN7102:AP7103">H7102:J7103+AJ7102:AL7103</f>
        <v>-5.1838313041617265</v>
      </c>
      <c r="AO7102" s="14">
        <v>3.3847936060675132</v>
      </c>
      <c r="AP7102" s="14">
        <v>3.3565188859976156</v>
      </c>
      <c r="AR7102" s="14" cm="1">
        <f t="array" ref="AR7102:AT7102">TRANSPOSE(TRANSPOSE(P7102:R7102)+_xlfn.ANCHORARRAY(N7102)*AB7102*$D$4)</f>
        <v>-2.6032717889097636</v>
      </c>
      <c r="AS7102" s="14">
        <v>-5.9950412241645177</v>
      </c>
      <c r="AT7102" s="14">
        <v>5.6768585909710874</v>
      </c>
    </row>
    <row r="7103" spans="1:46" x14ac:dyDescent="0.3">
      <c r="A7103" s="20"/>
      <c r="F7103" s="7" cm="1">
        <f t="array" ref="F7103:F7104">TRANSPOSE(_xlfn.CHOOSEROWS($G$4:$H$7,B7102))</f>
        <v>1</v>
      </c>
      <c r="H7103" s="7">
        <v>-1.7948471135750019</v>
      </c>
      <c r="I7103" s="7">
        <v>4.6140061910239893</v>
      </c>
      <c r="J7103" s="7">
        <v>4.6268383626418688</v>
      </c>
      <c r="L7103" s="7">
        <v>7.4459974400908564</v>
      </c>
      <c r="N7103" s="7">
        <v>0.82224895032756873</v>
      </c>
      <c r="AH7103" s="7">
        <f t="shared" ref="AH7103" si="15936">N7103*(1-N7103)*AE7102</f>
        <v>1.434552967589053E-2</v>
      </c>
      <c r="AJ7103" s="7" cm="1">
        <f t="array" ref="AJ7103:AL7103">TRANSPOSE(F7102:F7104)*AH7104*$D$4</f>
        <v>-3.261696040907713E-5</v>
      </c>
      <c r="AK7103" s="7">
        <v>-3.261696040907713E-5</v>
      </c>
      <c r="AL7103" s="7">
        <v>-3.261696040907713E-5</v>
      </c>
      <c r="AN7103" s="14">
        <v>-1.7948797305354109</v>
      </c>
      <c r="AO7103" s="14">
        <v>4.6139735740635803</v>
      </c>
      <c r="AP7103" s="14">
        <v>4.6268057456814597</v>
      </c>
    </row>
    <row r="7104" spans="1:46" x14ac:dyDescent="0.3">
      <c r="A7104" s="20"/>
      <c r="F7104" s="7">
        <v>1</v>
      </c>
      <c r="N7104" s="7">
        <v>0.99941656706191728</v>
      </c>
      <c r="AH7104" s="7">
        <f t="shared" ref="AH7104" si="15937">N7104*(1-N7104)*AF7102</f>
        <v>-5.4361600681795222E-5</v>
      </c>
    </row>
    <row r="7105" spans="1:46" x14ac:dyDescent="0.3">
      <c r="A7105" s="20"/>
    </row>
    <row r="7106" spans="1:46" x14ac:dyDescent="0.3">
      <c r="A7106" s="20">
        <v>1774</v>
      </c>
      <c r="B7106" s="7">
        <f t="shared" ref="B7106" si="15938">MOD(ROUNDDOWN(ROW(B7106)/4,0),4)+1</f>
        <v>1</v>
      </c>
      <c r="D7106" s="7" cm="1">
        <f t="array" ref="D7106">_xlfn.CHOOSEROWS($I$4:$I$7,B7106)</f>
        <v>0</v>
      </c>
      <c r="F7106" s="7">
        <f t="shared" ref="F7106" si="15939">1+0</f>
        <v>1</v>
      </c>
      <c r="H7106" s="7" cm="1">
        <f t="array" ref="H7106:J7107">_xlfn.ANCHORARRAY(AN7102)</f>
        <v>-5.1838313041617265</v>
      </c>
      <c r="I7106" s="7">
        <v>3.3847936060675132</v>
      </c>
      <c r="J7106" s="7">
        <v>3.3565188859976156</v>
      </c>
      <c r="L7106" s="7" cm="1">
        <f t="array" ref="L7106:L7107">MMULT(H7106:J7107,F7106:F7108)</f>
        <v>-5.1838313041617265</v>
      </c>
      <c r="N7106" s="7" cm="1">
        <f t="array" ref="N7106:N7108">_xlfn.VSTACK(1,1/(1+EXP(-_xlfn.ANCHORARRAY(L7106))))</f>
        <v>1</v>
      </c>
      <c r="P7106" s="7" cm="1">
        <f t="array" ref="P7106:R7106">_xlfn.ANCHORARRAY(AR7102)</f>
        <v>-2.6032717889097636</v>
      </c>
      <c r="Q7106" s="7">
        <v>-5.9950412241645177</v>
      </c>
      <c r="R7106" s="7">
        <v>5.6768585909710874</v>
      </c>
      <c r="T7106" s="7" cm="1">
        <f t="array" ref="T7106">MMULT(P7106:R7106,_xlfn.ANCHORARRAY(N7106))</f>
        <v>-1.827882266903277</v>
      </c>
      <c r="V7106" s="18">
        <f t="shared" ref="V7106" si="15940">1/(1+EXP(-T7106))</f>
        <v>0.13849074877110923</v>
      </c>
      <c r="X7106" s="7">
        <f t="shared" ref="X7106" si="15941">D7106-V7106</f>
        <v>-0.13849074877110923</v>
      </c>
      <c r="Z7106" s="7">
        <f t="shared" ref="Z7106" si="15942">V7106*(1-V7106)</f>
        <v>0.11931106127592674</v>
      </c>
      <c r="AB7106" s="7">
        <f t="shared" ref="AB7106" si="15943">Z7106*X7106</f>
        <v>-1.6523478212778789E-2</v>
      </c>
      <c r="AD7106" s="7" cm="1">
        <f t="array" ref="AD7106:AF7106">P7106:R7106*AB7106</f>
        <v>4.3015104685992143E-2</v>
      </c>
      <c r="AE7106" s="7">
        <v>9.9058933052193085E-2</v>
      </c>
      <c r="AF7106" s="7">
        <v>-9.3801449244936858E-2</v>
      </c>
      <c r="AH7106" s="7">
        <f t="shared" ref="AH7106" si="15944">N7106*(1-N7106)*AD7106</f>
        <v>0</v>
      </c>
      <c r="AJ7106" s="7" cm="1">
        <f t="array" ref="AJ7106:AL7106">TRANSPOSE(F7106:F7108)*AH7107*$D$4</f>
        <v>3.2951822153933727E-4</v>
      </c>
      <c r="AK7106" s="7">
        <v>0</v>
      </c>
      <c r="AL7106" s="7">
        <v>0</v>
      </c>
      <c r="AN7106" s="14" cm="1">
        <f t="array" ref="AN7106:AP7107">H7106:J7107+AJ7106:AL7107</f>
        <v>-5.1835017859401873</v>
      </c>
      <c r="AO7106" s="14">
        <v>3.3847936060675132</v>
      </c>
      <c r="AP7106" s="14">
        <v>3.3565188859976156</v>
      </c>
      <c r="AR7106" s="14" cm="1">
        <f t="array" ref="AR7106:AT7106">TRANSPOSE(TRANSPOSE(P7106:R7106)+_xlfn.ANCHORARRAY(N7106)*AB7106*$D$4)</f>
        <v>-2.6131858758374311</v>
      </c>
      <c r="AS7106" s="14">
        <v>-5.9950964974559158</v>
      </c>
      <c r="AT7106" s="14">
        <v>5.6754460765221184</v>
      </c>
    </row>
    <row r="7107" spans="1:46" x14ac:dyDescent="0.3">
      <c r="A7107" s="20"/>
      <c r="F7107" s="7" cm="1">
        <f t="array" ref="F7107:F7108">TRANSPOSE(_xlfn.CHOOSEROWS($G$4:$H$7,B7106))</f>
        <v>0</v>
      </c>
      <c r="H7107" s="7">
        <v>-1.7948797305354109</v>
      </c>
      <c r="I7107" s="7">
        <v>4.6139735740635803</v>
      </c>
      <c r="J7107" s="7">
        <v>4.6268057456814597</v>
      </c>
      <c r="L7107" s="7">
        <v>-1.7948797305354109</v>
      </c>
      <c r="N7107" s="7">
        <v>5.5752276332991738E-3</v>
      </c>
      <c r="AH7107" s="7">
        <f t="shared" ref="AH7107" si="15945">N7107*(1-N7107)*AE7106</f>
        <v>5.4919703589889548E-4</v>
      </c>
      <c r="AJ7107" s="7" cm="1">
        <f t="array" ref="AJ7107:AL7107">TRANSPOSE(F7106:F7108)*AH7108*$D$4</f>
        <v>-6.8761843943618605E-3</v>
      </c>
      <c r="AK7107" s="7">
        <v>0</v>
      </c>
      <c r="AL7107" s="7">
        <v>0</v>
      </c>
      <c r="AN7107" s="14">
        <v>-1.8017559149297728</v>
      </c>
      <c r="AO7107" s="14">
        <v>4.6139735740635803</v>
      </c>
      <c r="AP7107" s="14">
        <v>4.6268057456814597</v>
      </c>
    </row>
    <row r="7108" spans="1:46" x14ac:dyDescent="0.3">
      <c r="A7108" s="20"/>
      <c r="F7108" s="7">
        <v>0</v>
      </c>
      <c r="N7108" s="7">
        <v>0.14247549565328527</v>
      </c>
      <c r="AH7108" s="7">
        <f t="shared" ref="AH7108" si="15946">N7108*(1-N7108)*AF7106</f>
        <v>-1.1460307323936434E-2</v>
      </c>
    </row>
    <row r="7109" spans="1:46" x14ac:dyDescent="0.3">
      <c r="A7109" s="20"/>
    </row>
    <row r="7110" spans="1:46" x14ac:dyDescent="0.3">
      <c r="A7110" s="20">
        <v>1775</v>
      </c>
      <c r="B7110" s="7">
        <f t="shared" ref="B7110" si="15947">MOD(ROUNDDOWN(ROW(B7110)/4,0),4)+1</f>
        <v>2</v>
      </c>
      <c r="D7110" s="7" cm="1">
        <f t="array" ref="D7110">_xlfn.CHOOSEROWS($I$4:$I$7,B7110)</f>
        <v>1</v>
      </c>
      <c r="F7110" s="7">
        <f t="shared" ref="F7110" si="15948">1+0</f>
        <v>1</v>
      </c>
      <c r="H7110" s="7" cm="1">
        <f t="array" ref="H7110:J7111">_xlfn.ANCHORARRAY(AN7106)</f>
        <v>-5.1835017859401873</v>
      </c>
      <c r="I7110" s="7">
        <v>3.3847936060675132</v>
      </c>
      <c r="J7110" s="7">
        <v>3.3565188859976156</v>
      </c>
      <c r="L7110" s="7" cm="1">
        <f t="array" ref="L7110:L7111">MMULT(H7110:J7111,F7110:F7112)</f>
        <v>-1.8269828999425717</v>
      </c>
      <c r="N7110" s="7" cm="1">
        <f t="array" ref="N7110:N7112">_xlfn.VSTACK(1,1/(1+EXP(-_xlfn.ANCHORARRAY(L7110))))</f>
        <v>1</v>
      </c>
      <c r="P7110" s="7" cm="1">
        <f t="array" ref="P7110:R7110">_xlfn.ANCHORARRAY(AR7106)</f>
        <v>-2.6131858758374311</v>
      </c>
      <c r="Q7110" s="7">
        <v>-5.9950964974559158</v>
      </c>
      <c r="R7110" s="7">
        <v>5.6754460765221184</v>
      </c>
      <c r="T7110" s="7" cm="1">
        <f t="array" ref="T7110">MMULT(P7110:R7110,_xlfn.ANCHORARRAY(N7110))</f>
        <v>1.9136089118166604</v>
      </c>
      <c r="V7110" s="18">
        <f t="shared" ref="V7110" si="15949">1/(1+EXP(-T7110))</f>
        <v>0.87142404771048398</v>
      </c>
      <c r="X7110" s="7">
        <f t="shared" ref="X7110" si="15950">D7110-V7110</f>
        <v>0.12857595228951602</v>
      </c>
      <c r="Z7110" s="7">
        <f t="shared" ref="Z7110" si="15951">V7110*(1-V7110)</f>
        <v>0.11204417678236012</v>
      </c>
      <c r="AB7110" s="7">
        <f t="shared" ref="AB7110" si="15952">Z7110*X7110</f>
        <v>1.4406186728286833E-2</v>
      </c>
      <c r="AD7110" s="7" cm="1">
        <f t="array" ref="AD7110:AF7110">P7110:R7110*AB7110</f>
        <v>-3.7646043683035806E-2</v>
      </c>
      <c r="AE7110" s="7">
        <v>-8.636647959644829E-2</v>
      </c>
      <c r="AF7110" s="7">
        <v>8.1761535944700522E-2</v>
      </c>
      <c r="AH7110" s="7">
        <f t="shared" ref="AH7110" si="15953">N7110*(1-N7110)*AD7110</f>
        <v>0</v>
      </c>
      <c r="AJ7110" s="7" cm="1">
        <f t="array" ref="AJ7110:AL7110">TRANSPOSE(F7110:F7112)*AH7111*$D$4</f>
        <v>-6.1867068606211622E-3</v>
      </c>
      <c r="AK7110" s="7">
        <v>0</v>
      </c>
      <c r="AL7110" s="7">
        <v>-6.1867068606211622E-3</v>
      </c>
      <c r="AN7110" s="14" cm="1">
        <f t="array" ref="AN7110:AP7111">H7110:J7111+AJ7110:AL7111</f>
        <v>-5.1896884928008085</v>
      </c>
      <c r="AO7110" s="14">
        <v>3.3847936060675132</v>
      </c>
      <c r="AP7110" s="14">
        <v>3.3503321791369944</v>
      </c>
      <c r="AR7110" s="14" cm="1">
        <f t="array" ref="AR7110:AT7110">TRANSPOSE(TRANSPOSE(P7110:R7110)+_xlfn.ANCHORARRAY(N7110)*AB7110*$D$4)</f>
        <v>-2.6045421638004589</v>
      </c>
      <c r="AS7110" s="14">
        <v>-5.9938984954935943</v>
      </c>
      <c r="AT7110" s="14">
        <v>5.6836058664908364</v>
      </c>
    </row>
    <row r="7111" spans="1:46" x14ac:dyDescent="0.3">
      <c r="A7111" s="20"/>
      <c r="F7111" s="7" cm="1">
        <f t="array" ref="F7111:F7112">TRANSPOSE(_xlfn.CHOOSEROWS($G$4:$H$7,B7110))</f>
        <v>0</v>
      </c>
      <c r="H7111" s="7">
        <v>-1.8017559149297728</v>
      </c>
      <c r="I7111" s="7">
        <v>4.6139735740635803</v>
      </c>
      <c r="J7111" s="7">
        <v>4.6268057456814597</v>
      </c>
      <c r="L7111" s="7">
        <v>2.8250498307516869</v>
      </c>
      <c r="N7111" s="7">
        <v>0.13859808808960872</v>
      </c>
      <c r="AH7111" s="7">
        <f t="shared" ref="AH7111" si="15954">N7111*(1-N7111)*AE7110</f>
        <v>-1.0311178101035271E-2</v>
      </c>
      <c r="AJ7111" s="7" cm="1">
        <f t="array" ref="AJ7111:AL7111">TRANSPOSE(F7110:F7112)*AH7112*$D$4</f>
        <v>2.5927110556501266E-3</v>
      </c>
      <c r="AK7111" s="7">
        <v>0</v>
      </c>
      <c r="AL7111" s="7">
        <v>2.5927110556501266E-3</v>
      </c>
      <c r="AN7111" s="14">
        <v>-1.7991632038741228</v>
      </c>
      <c r="AO7111" s="14">
        <v>4.6139735740635803</v>
      </c>
      <c r="AP7111" s="14">
        <v>4.6293984567371096</v>
      </c>
    </row>
    <row r="7112" spans="1:46" x14ac:dyDescent="0.3">
      <c r="A7112" s="20"/>
      <c r="F7112" s="7">
        <v>1</v>
      </c>
      <c r="N7112" s="7">
        <v>0.94401455460525885</v>
      </c>
      <c r="AH7112" s="7">
        <f t="shared" ref="AH7112" si="15955">N7112*(1-N7112)*AF7110</f>
        <v>4.3211850927502111E-3</v>
      </c>
    </row>
    <row r="7113" spans="1:46" x14ac:dyDescent="0.3">
      <c r="A7113" s="20"/>
    </row>
    <row r="7114" spans="1:46" x14ac:dyDescent="0.3">
      <c r="A7114" s="20">
        <v>1776</v>
      </c>
      <c r="B7114" s="7">
        <f t="shared" ref="B7114" si="15956">MOD(ROUNDDOWN(ROW(B7114)/4,0),4)+1</f>
        <v>3</v>
      </c>
      <c r="D7114" s="7" cm="1">
        <f t="array" ref="D7114">_xlfn.CHOOSEROWS($I$4:$I$7,B7114)</f>
        <v>1</v>
      </c>
      <c r="F7114" s="7">
        <f t="shared" ref="F7114" si="15957">1+0</f>
        <v>1</v>
      </c>
      <c r="H7114" s="7" cm="1">
        <f t="array" ref="H7114:J7115">_xlfn.ANCHORARRAY(AN7110)</f>
        <v>-5.1896884928008085</v>
      </c>
      <c r="I7114" s="7">
        <v>3.3847936060675132</v>
      </c>
      <c r="J7114" s="7">
        <v>3.3503321791369944</v>
      </c>
      <c r="L7114" s="7" cm="1">
        <f t="array" ref="L7114:L7115">MMULT(H7114:J7115,F7114:F7116)</f>
        <v>-1.8048948867332952</v>
      </c>
      <c r="N7114" s="7" cm="1">
        <f t="array" ref="N7114:N7116">_xlfn.VSTACK(1,1/(1+EXP(-_xlfn.ANCHORARRAY(L7114))))</f>
        <v>1</v>
      </c>
      <c r="P7114" s="7" cm="1">
        <f t="array" ref="P7114:R7114">_xlfn.ANCHORARRAY(AR7110)</f>
        <v>-2.6045421638004589</v>
      </c>
      <c r="Q7114" s="7">
        <v>-5.9938984954935943</v>
      </c>
      <c r="R7114" s="7">
        <v>5.6836058664908364</v>
      </c>
      <c r="T7114" s="7" cm="1">
        <f t="array" ref="T7114">MMULT(P7114:R7114,_xlfn.ANCHORARRAY(N7114))</f>
        <v>1.9110990296550248</v>
      </c>
      <c r="V7114" s="18">
        <f t="shared" ref="V7114" si="15958">1/(1+EXP(-T7114))</f>
        <v>0.87114256777341992</v>
      </c>
      <c r="X7114" s="7">
        <f t="shared" ref="X7114" si="15959">D7114-V7114</f>
        <v>0.12885743222658008</v>
      </c>
      <c r="Z7114" s="7">
        <f t="shared" ref="Z7114" si="15960">V7114*(1-V7114)</f>
        <v>0.1122531943865524</v>
      </c>
      <c r="AB7114" s="7">
        <f t="shared" ref="AB7114" si="15961">Z7114*X7114</f>
        <v>1.4464658387882296E-2</v>
      </c>
      <c r="AD7114" s="7" cm="1">
        <f t="array" ref="AD7114:AF7114">P7114:R7114*AB7114</f>
        <v>-3.7673812656209414E-2</v>
      </c>
      <c r="AE7114" s="7">
        <v>-8.6699694148956494E-2</v>
      </c>
      <c r="AF7114" s="7">
        <v>8.22114172701537E-2</v>
      </c>
      <c r="AH7114" s="7">
        <f t="shared" ref="AH7114" si="15962">N7114*(1-N7114)*AD7114</f>
        <v>0</v>
      </c>
      <c r="AJ7114" s="7" cm="1">
        <f t="array" ref="AJ7114:AL7114">TRANSPOSE(F7114:F7116)*AH7115*$D$4</f>
        <v>-6.3101560138757078E-3</v>
      </c>
      <c r="AK7114" s="7">
        <v>-6.3101560138757078E-3</v>
      </c>
      <c r="AL7114" s="7">
        <v>0</v>
      </c>
      <c r="AN7114" s="14" cm="1">
        <f t="array" ref="AN7114:AP7115">H7114:J7115+AJ7114:AL7115</f>
        <v>-5.1959986488146841</v>
      </c>
      <c r="AO7114" s="14">
        <v>3.3784834500536376</v>
      </c>
      <c r="AP7114" s="14">
        <v>3.3503321791369944</v>
      </c>
      <c r="AR7114" s="14" cm="1">
        <f t="array" ref="AR7114:AT7114">TRANSPOSE(TRANSPOSE(P7114:R7114)+_xlfn.ANCHORARRAY(N7114)*AB7114*$D$4)</f>
        <v>-2.5958633687677297</v>
      </c>
      <c r="AS7114" s="14">
        <v>-5.9926725613875638</v>
      </c>
      <c r="AT7114" s="14">
        <v>5.6917940572356311</v>
      </c>
    </row>
    <row r="7115" spans="1:46" x14ac:dyDescent="0.3">
      <c r="A7115" s="20"/>
      <c r="F7115" s="7" cm="1">
        <f t="array" ref="F7115:F7116">TRANSPOSE(_xlfn.CHOOSEROWS($G$4:$H$7,B7114))</f>
        <v>1</v>
      </c>
      <c r="H7115" s="7">
        <v>-1.7991632038741228</v>
      </c>
      <c r="I7115" s="7">
        <v>4.6139735740635803</v>
      </c>
      <c r="J7115" s="7">
        <v>4.6293984567371096</v>
      </c>
      <c r="L7115" s="7">
        <v>2.8148103701894573</v>
      </c>
      <c r="N7115" s="7">
        <v>0.14125625751121587</v>
      </c>
      <c r="AH7115" s="7">
        <f t="shared" ref="AH7115" si="15963">N7115*(1-N7115)*AE7114</f>
        <v>-1.0516926689792847E-2</v>
      </c>
      <c r="AJ7115" s="7" cm="1">
        <f t="array" ref="AJ7115:AL7115">TRANSPOSE(F7114:F7116)*AH7116*$D$4</f>
        <v>2.6307756461715192E-3</v>
      </c>
      <c r="AK7115" s="7">
        <v>2.6307756461715192E-3</v>
      </c>
      <c r="AL7115" s="7">
        <v>0</v>
      </c>
      <c r="AN7115" s="14">
        <v>-1.7965324282279513</v>
      </c>
      <c r="AO7115" s="14">
        <v>4.6166043497097515</v>
      </c>
      <c r="AP7115" s="14">
        <v>4.6293984567371096</v>
      </c>
    </row>
    <row r="7116" spans="1:46" x14ac:dyDescent="0.3">
      <c r="A7116" s="20"/>
      <c r="F7116" s="7">
        <v>0</v>
      </c>
      <c r="N7116" s="7">
        <v>0.9434709212413791</v>
      </c>
      <c r="AH7116" s="7">
        <f t="shared" ref="AH7116" si="15964">N7116*(1-N7116)*AF7114</f>
        <v>4.384626076952532E-3</v>
      </c>
    </row>
    <row r="7117" spans="1:46" x14ac:dyDescent="0.3">
      <c r="A7117" s="20"/>
    </row>
    <row r="7118" spans="1:46" x14ac:dyDescent="0.3">
      <c r="A7118" s="20">
        <v>1777</v>
      </c>
      <c r="B7118" s="7">
        <f t="shared" ref="B7118" si="15965">MOD(ROUNDDOWN(ROW(B7118)/4,0),4)+1</f>
        <v>4</v>
      </c>
      <c r="D7118" s="7" cm="1">
        <f t="array" ref="D7118">_xlfn.CHOOSEROWS($I$4:$I$7,B7118)</f>
        <v>0</v>
      </c>
      <c r="F7118" s="7">
        <f t="shared" ref="F7118" si="15966">1+0</f>
        <v>1</v>
      </c>
      <c r="H7118" s="7" cm="1">
        <f t="array" ref="H7118:J7119">_xlfn.ANCHORARRAY(AN7114)</f>
        <v>-5.1959986488146841</v>
      </c>
      <c r="I7118" s="7">
        <v>3.3784834500536376</v>
      </c>
      <c r="J7118" s="7">
        <v>3.3503321791369944</v>
      </c>
      <c r="L7118" s="7" cm="1">
        <f t="array" ref="L7118:L7119">MMULT(H7118:J7119,F7118:F7120)</f>
        <v>1.5328169803759479</v>
      </c>
      <c r="N7118" s="7" cm="1">
        <f t="array" ref="N7118:N7120">_xlfn.VSTACK(1,1/(1+EXP(-_xlfn.ANCHORARRAY(L7118))))</f>
        <v>1</v>
      </c>
      <c r="P7118" s="7" cm="1">
        <f t="array" ref="P7118:R7118">_xlfn.ANCHORARRAY(AR7114)</f>
        <v>-2.5958633687677297</v>
      </c>
      <c r="Q7118" s="7">
        <v>-5.9926725613875638</v>
      </c>
      <c r="R7118" s="7">
        <v>5.6917940572356311</v>
      </c>
      <c r="T7118" s="7" cm="1">
        <f t="array" ref="T7118">MMULT(P7118:R7118,_xlfn.ANCHORARRAY(N7118))</f>
        <v>-1.8358609569493094</v>
      </c>
      <c r="V7118" s="18">
        <f t="shared" ref="V7118" si="15967">1/(1+EXP(-T7118))</f>
        <v>0.13754154568276536</v>
      </c>
      <c r="X7118" s="7">
        <f t="shared" ref="X7118" si="15968">D7118-V7118</f>
        <v>-0.13754154568276536</v>
      </c>
      <c r="Z7118" s="7">
        <f t="shared" ref="Z7118" si="15969">V7118*(1-V7118)</f>
        <v>0.11862386889396113</v>
      </c>
      <c r="AB7118" s="7">
        <f t="shared" ref="AB7118" si="15970">Z7118*X7118</f>
        <v>-1.6315710282545123E-2</v>
      </c>
      <c r="AD7118" s="7" cm="1">
        <f t="array" ref="AD7118:AF7118">P7118:R7118*AB7118</f>
        <v>4.2353354657885874E-2</v>
      </c>
      <c r="AE7118" s="7">
        <v>9.7774709329757098E-2</v>
      </c>
      <c r="AF7118" s="7">
        <v>-9.2865662825768608E-2</v>
      </c>
      <c r="AH7118" s="7">
        <f t="shared" ref="AH7118" si="15971">N7118*(1-N7118)*AD7118</f>
        <v>0</v>
      </c>
      <c r="AJ7118" s="7" cm="1">
        <f t="array" ref="AJ7118:AL7118">TRANSPOSE(F7118:F7120)*AH7119*$D$4</f>
        <v>8.5677965530474923E-3</v>
      </c>
      <c r="AK7118" s="7">
        <v>8.5677965530474923E-3</v>
      </c>
      <c r="AL7118" s="7">
        <v>8.5677965530474923E-3</v>
      </c>
      <c r="AN7118" s="14" cm="1">
        <f t="array" ref="AN7118:AP7119">H7118:J7119+AJ7118:AL7119</f>
        <v>-5.1874308522616364</v>
      </c>
      <c r="AO7118" s="14">
        <v>3.3870512466066849</v>
      </c>
      <c r="AP7118" s="14">
        <v>3.3588999756900417</v>
      </c>
      <c r="AR7118" s="14" cm="1">
        <f t="array" ref="AR7118:AT7118">TRANSPOSE(TRANSPOSE(P7118:R7118)+_xlfn.ANCHORARRAY(N7118)*AB7118*$D$4)</f>
        <v>-2.605652794937257</v>
      </c>
      <c r="AS7118" s="14">
        <v>-6.0007235626410003</v>
      </c>
      <c r="AT7118" s="14">
        <v>5.6820103227500987</v>
      </c>
    </row>
    <row r="7119" spans="1:46" x14ac:dyDescent="0.3">
      <c r="A7119" s="20"/>
      <c r="F7119" s="7" cm="1">
        <f t="array" ref="F7119:F7120">TRANSPOSE(_xlfn.CHOOSEROWS($G$4:$H$7,B7118))</f>
        <v>1</v>
      </c>
      <c r="H7119" s="7">
        <v>-1.7965324282279513</v>
      </c>
      <c r="I7119" s="7">
        <v>4.6166043497097515</v>
      </c>
      <c r="J7119" s="7">
        <v>4.6293984567371096</v>
      </c>
      <c r="L7119" s="7">
        <v>7.4494703782189102</v>
      </c>
      <c r="N7119" s="7">
        <v>0.82241809826385692</v>
      </c>
      <c r="AH7119" s="7">
        <f t="shared" ref="AH7119" si="15972">N7119*(1-N7119)*AE7118</f>
        <v>1.427966092174582E-2</v>
      </c>
      <c r="AJ7119" s="7" cm="1">
        <f t="array" ref="AJ7119:AL7119">TRANSPOSE(F7118:F7120)*AH7120*$D$4</f>
        <v>-3.2377057792450437E-5</v>
      </c>
      <c r="AK7119" s="7">
        <v>-3.2377057792450437E-5</v>
      </c>
      <c r="AL7119" s="7">
        <v>-3.2377057792450437E-5</v>
      </c>
      <c r="AN7119" s="14">
        <v>-1.7965648052857437</v>
      </c>
      <c r="AO7119" s="14">
        <v>4.6165719726519594</v>
      </c>
      <c r="AP7119" s="14">
        <v>4.6293660796793175</v>
      </c>
    </row>
    <row r="7120" spans="1:46" x14ac:dyDescent="0.3">
      <c r="A7120" s="20"/>
      <c r="F7120" s="7">
        <v>1</v>
      </c>
      <c r="N7120" s="7">
        <v>0.99941858859797517</v>
      </c>
      <c r="AH7120" s="7">
        <f t="shared" ref="AH7120" si="15973">N7120*(1-N7120)*AF7118</f>
        <v>-5.3961762987417394E-5</v>
      </c>
    </row>
    <row r="7121" spans="1:46" x14ac:dyDescent="0.3">
      <c r="A7121" s="20"/>
    </row>
    <row r="7122" spans="1:46" x14ac:dyDescent="0.3">
      <c r="A7122" s="20">
        <v>1778</v>
      </c>
      <c r="B7122" s="7">
        <f t="shared" ref="B7122" si="15974">MOD(ROUNDDOWN(ROW(B7122)/4,0),4)+1</f>
        <v>1</v>
      </c>
      <c r="D7122" s="7" cm="1">
        <f t="array" ref="D7122">_xlfn.CHOOSEROWS($I$4:$I$7,B7122)</f>
        <v>0</v>
      </c>
      <c r="F7122" s="7">
        <f t="shared" ref="F7122" si="15975">1+0</f>
        <v>1</v>
      </c>
      <c r="H7122" s="7" cm="1">
        <f t="array" ref="H7122:J7123">_xlfn.ANCHORARRAY(AN7118)</f>
        <v>-5.1874308522616364</v>
      </c>
      <c r="I7122" s="7">
        <v>3.3870512466066849</v>
      </c>
      <c r="J7122" s="7">
        <v>3.3588999756900417</v>
      </c>
      <c r="L7122" s="7" cm="1">
        <f t="array" ref="L7122:L7123">MMULT(H7122:J7123,F7122:F7124)</f>
        <v>-5.1874308522616364</v>
      </c>
      <c r="N7122" s="7" cm="1">
        <f t="array" ref="N7122:N7124">_xlfn.VSTACK(1,1/(1+EXP(-_xlfn.ANCHORARRAY(L7122))))</f>
        <v>1</v>
      </c>
      <c r="P7122" s="7" cm="1">
        <f t="array" ref="P7122:R7122">_xlfn.ANCHORARRAY(AR7118)</f>
        <v>-2.605652794937257</v>
      </c>
      <c r="Q7122" s="7">
        <v>-6.0007235626410003</v>
      </c>
      <c r="R7122" s="7">
        <v>5.6820103227500987</v>
      </c>
      <c r="T7122" s="7" cm="1">
        <f t="array" ref="T7122">MMULT(P7122:R7122,_xlfn.ANCHORARRAY(N7122))</f>
        <v>-1.83061050307301</v>
      </c>
      <c r="V7122" s="18">
        <f t="shared" ref="V7122" si="15976">1/(1+EXP(-T7122))</f>
        <v>0.13816556094708954</v>
      </c>
      <c r="X7122" s="7">
        <f t="shared" ref="X7122" si="15977">D7122-V7122</f>
        <v>-0.13816556094708954</v>
      </c>
      <c r="Z7122" s="7">
        <f t="shared" ref="Z7122" si="15978">V7122*(1-V7122)</f>
        <v>0.11907583871526563</v>
      </c>
      <c r="AB7122" s="7">
        <f t="shared" ref="AB7122" si="15979">Z7122*X7122</f>
        <v>-1.6452180051339835E-2</v>
      </c>
      <c r="AD7122" s="7" cm="1">
        <f t="array" ref="AD7122:AF7122">P7122:R7122*AB7122</f>
        <v>4.2868668933584625E-2</v>
      </c>
      <c r="AE7122" s="7">
        <v>9.8724984490887166E-2</v>
      </c>
      <c r="AF7122" s="7">
        <v>-9.3481456883456188E-2</v>
      </c>
      <c r="AH7122" s="7">
        <f t="shared" ref="AH7122" si="15980">N7122*(1-N7122)*AD7122</f>
        <v>0</v>
      </c>
      <c r="AJ7122" s="7" cm="1">
        <f t="array" ref="AJ7122:AL7122">TRANSPOSE(F7122:F7124)*AH7123*$D$4</f>
        <v>3.2724046363176852E-4</v>
      </c>
      <c r="AK7122" s="7">
        <v>0</v>
      </c>
      <c r="AL7122" s="7">
        <v>0</v>
      </c>
      <c r="AN7122" s="14" cm="1">
        <f t="array" ref="AN7122:AP7123">H7122:J7123+AJ7122:AL7123</f>
        <v>-5.1871036117980047</v>
      </c>
      <c r="AO7122" s="14">
        <v>3.3870512466066849</v>
      </c>
      <c r="AP7122" s="14">
        <v>3.3588999756900417</v>
      </c>
      <c r="AR7122" s="14" cm="1">
        <f t="array" ref="AR7122:AT7122">TRANSPOSE(TRANSPOSE(P7122:R7122)+_xlfn.ANCHORARRAY(N7122)*AB7122*$D$4)</f>
        <v>-2.6155241029680609</v>
      </c>
      <c r="AS7122" s="14">
        <v>-6.0007784007845775</v>
      </c>
      <c r="AT7122" s="14">
        <v>5.6806059342877546</v>
      </c>
    </row>
    <row r="7123" spans="1:46" x14ac:dyDescent="0.3">
      <c r="A7123" s="20"/>
      <c r="F7123" s="7" cm="1">
        <f t="array" ref="F7123:F7124">TRANSPOSE(_xlfn.CHOOSEROWS($G$4:$H$7,B7122))</f>
        <v>0</v>
      </c>
      <c r="H7123" s="7">
        <v>-1.7965648052857437</v>
      </c>
      <c r="I7123" s="7">
        <v>4.6165719726519594</v>
      </c>
      <c r="J7123" s="7">
        <v>4.6293660796793175</v>
      </c>
      <c r="L7123" s="7">
        <v>-1.7965648052857437</v>
      </c>
      <c r="N7123" s="7">
        <v>5.5553066935263365E-3</v>
      </c>
      <c r="AH7123" s="7">
        <f t="shared" ref="AH7123" si="15981">N7123*(1-N7123)*AE7122</f>
        <v>5.4540077271961424E-4</v>
      </c>
      <c r="AJ7123" s="7" cm="1">
        <f t="array" ref="AJ7123:AL7123">TRANSPOSE(F7122:F7124)*AH7124*$D$4</f>
        <v>-6.8444727908176075E-3</v>
      </c>
      <c r="AK7123" s="7">
        <v>0</v>
      </c>
      <c r="AL7123" s="7">
        <v>0</v>
      </c>
      <c r="AN7123" s="14">
        <v>-1.8034092780765614</v>
      </c>
      <c r="AO7123" s="14">
        <v>4.6165719726519594</v>
      </c>
      <c r="AP7123" s="14">
        <v>4.6293660796793175</v>
      </c>
    </row>
    <row r="7124" spans="1:46" x14ac:dyDescent="0.3">
      <c r="A7124" s="20"/>
      <c r="F7124" s="7">
        <v>0</v>
      </c>
      <c r="N7124" s="7">
        <v>0.14226974358021444</v>
      </c>
      <c r="AH7124" s="7">
        <f t="shared" ref="AH7124" si="15982">N7124*(1-N7124)*AF7122</f>
        <v>-1.140745465136268E-2</v>
      </c>
    </row>
    <row r="7125" spans="1:46" x14ac:dyDescent="0.3">
      <c r="A7125" s="20"/>
    </row>
    <row r="7126" spans="1:46" x14ac:dyDescent="0.3">
      <c r="A7126" s="20">
        <v>1779</v>
      </c>
      <c r="B7126" s="7">
        <f t="shared" ref="B7126" si="15983">MOD(ROUNDDOWN(ROW(B7126)/4,0),4)+1</f>
        <v>2</v>
      </c>
      <c r="D7126" s="7" cm="1">
        <f t="array" ref="D7126">_xlfn.CHOOSEROWS($I$4:$I$7,B7126)</f>
        <v>1</v>
      </c>
      <c r="F7126" s="7">
        <f t="shared" ref="F7126" si="15984">1+0</f>
        <v>1</v>
      </c>
      <c r="H7126" s="7" cm="1">
        <f t="array" ref="H7126:J7127">_xlfn.ANCHORARRAY(AN7122)</f>
        <v>-5.1871036117980047</v>
      </c>
      <c r="I7126" s="7">
        <v>3.3870512466066849</v>
      </c>
      <c r="J7126" s="7">
        <v>3.3588999756900417</v>
      </c>
      <c r="L7126" s="7" cm="1">
        <f t="array" ref="L7126:L7127">MMULT(H7126:J7127,F7126:F7128)</f>
        <v>-1.828203636107963</v>
      </c>
      <c r="N7126" s="7" cm="1">
        <f t="array" ref="N7126:N7128">_xlfn.VSTACK(1,1/(1+EXP(-_xlfn.ANCHORARRAY(L7126))))</f>
        <v>1</v>
      </c>
      <c r="P7126" s="7" cm="1">
        <f t="array" ref="P7126:R7126">_xlfn.ANCHORARRAY(AR7122)</f>
        <v>-2.6155241029680609</v>
      </c>
      <c r="Q7126" s="7">
        <v>-6.0007784007845775</v>
      </c>
      <c r="R7126" s="7">
        <v>5.6806059342877546</v>
      </c>
      <c r="T7126" s="7" cm="1">
        <f t="array" ref="T7126">MMULT(P7126:R7126,_xlfn.ANCHORARRAY(N7126))</f>
        <v>1.9165005312838019</v>
      </c>
      <c r="V7126" s="18">
        <f t="shared" ref="V7126" si="15985">1/(1+EXP(-T7126))</f>
        <v>0.87174768901147692</v>
      </c>
      <c r="X7126" s="7">
        <f t="shared" ref="X7126" si="15986">D7126-V7126</f>
        <v>0.12825231098852308</v>
      </c>
      <c r="Z7126" s="7">
        <f t="shared" ref="Z7126" si="15987">V7126*(1-V7126)</f>
        <v>0.11180365571462623</v>
      </c>
      <c r="AB7126" s="7">
        <f t="shared" ref="AB7126" si="15988">Z7126*X7126</f>
        <v>1.433907722236601E-2</v>
      </c>
      <c r="AD7126" s="7" cm="1">
        <f t="array" ref="AD7126:AF7126">P7126:R7126*AB7126</f>
        <v>-3.7504202089418612E-2</v>
      </c>
      <c r="AE7126" s="7">
        <v>-8.6045624883156063E-2</v>
      </c>
      <c r="AF7126" s="7">
        <v>8.1454647161582724E-2</v>
      </c>
      <c r="AH7126" s="7">
        <f t="shared" ref="AH7126" si="15989">N7126*(1-N7126)*AD7126</f>
        <v>0</v>
      </c>
      <c r="AJ7126" s="7" cm="1">
        <f t="array" ref="AJ7126:AL7126">TRANSPOSE(F7126:F7128)*AH7127*$D$4</f>
        <v>-6.1582857377180189E-3</v>
      </c>
      <c r="AK7126" s="7">
        <v>0</v>
      </c>
      <c r="AL7126" s="7">
        <v>-6.1582857377180189E-3</v>
      </c>
      <c r="AN7126" s="14" cm="1">
        <f t="array" ref="AN7126:AP7127">H7126:J7127+AJ7126:AL7127</f>
        <v>-5.1932618975357228</v>
      </c>
      <c r="AO7126" s="14">
        <v>3.3870512466066849</v>
      </c>
      <c r="AP7126" s="14">
        <v>3.3527416899523237</v>
      </c>
      <c r="AR7126" s="14" cm="1">
        <f t="array" ref="AR7126:AT7126">TRANSPOSE(TRANSPOSE(P7126:R7126)+_xlfn.ANCHORARRAY(N7126)*AB7126*$D$4)</f>
        <v>-2.6069206566346415</v>
      </c>
      <c r="AS7126" s="14">
        <v>-5.9995872329026172</v>
      </c>
      <c r="AT7126" s="14">
        <v>5.6887281250811359</v>
      </c>
    </row>
    <row r="7127" spans="1:46" x14ac:dyDescent="0.3">
      <c r="A7127" s="20"/>
      <c r="F7127" s="7" cm="1">
        <f t="array" ref="F7127:F7128">TRANSPOSE(_xlfn.CHOOSEROWS($G$4:$H$7,B7126))</f>
        <v>0</v>
      </c>
      <c r="H7127" s="7">
        <v>-1.8034092780765614</v>
      </c>
      <c r="I7127" s="7">
        <v>4.6165719726519594</v>
      </c>
      <c r="J7127" s="7">
        <v>4.6293660796793175</v>
      </c>
      <c r="L7127" s="7">
        <v>2.8259568016027563</v>
      </c>
      <c r="N7127" s="7">
        <v>0.13845241032464847</v>
      </c>
      <c r="AH7127" s="7">
        <f t="shared" ref="AH7127" si="15990">N7127*(1-N7127)*AE7126</f>
        <v>-1.0263809562863366E-2</v>
      </c>
      <c r="AJ7127" s="7" cm="1">
        <f t="array" ref="AJ7127:AL7127">TRANSPOSE(F7126:F7128)*AH7128*$D$4</f>
        <v>2.5808997654402314E-3</v>
      </c>
      <c r="AK7127" s="7">
        <v>0</v>
      </c>
      <c r="AL7127" s="7">
        <v>2.5808997654402314E-3</v>
      </c>
      <c r="AN7127" s="14">
        <v>-1.8008283783111212</v>
      </c>
      <c r="AO7127" s="14">
        <v>4.6165719726519594</v>
      </c>
      <c r="AP7127" s="14">
        <v>4.6319469794447574</v>
      </c>
    </row>
    <row r="7128" spans="1:46" x14ac:dyDescent="0.3">
      <c r="A7128" s="20"/>
      <c r="F7128" s="7">
        <v>1</v>
      </c>
      <c r="N7128" s="7">
        <v>0.94406246969091712</v>
      </c>
      <c r="AH7128" s="7">
        <f t="shared" ref="AH7128" si="15991">N7128*(1-N7128)*AF7126</f>
        <v>4.3014996090670523E-3</v>
      </c>
    </row>
    <row r="7129" spans="1:46" x14ac:dyDescent="0.3">
      <c r="A7129" s="20"/>
    </row>
    <row r="7130" spans="1:46" x14ac:dyDescent="0.3">
      <c r="A7130" s="20">
        <v>1780</v>
      </c>
      <c r="B7130" s="7">
        <f t="shared" ref="B7130" si="15992">MOD(ROUNDDOWN(ROW(B7130)/4,0),4)+1</f>
        <v>3</v>
      </c>
      <c r="D7130" s="7" cm="1">
        <f t="array" ref="D7130">_xlfn.CHOOSEROWS($I$4:$I$7,B7130)</f>
        <v>1</v>
      </c>
      <c r="F7130" s="7">
        <f t="shared" ref="F7130" si="15993">1+0</f>
        <v>1</v>
      </c>
      <c r="H7130" s="7" cm="1">
        <f t="array" ref="H7130:J7131">_xlfn.ANCHORARRAY(AN7126)</f>
        <v>-5.1932618975357228</v>
      </c>
      <c r="I7130" s="7">
        <v>3.3870512466066849</v>
      </c>
      <c r="J7130" s="7">
        <v>3.3527416899523237</v>
      </c>
      <c r="L7130" s="7" cm="1">
        <f t="array" ref="L7130:L7131">MMULT(H7130:J7131,F7130:F7132)</f>
        <v>-1.8062106509290379</v>
      </c>
      <c r="N7130" s="7" cm="1">
        <f t="array" ref="N7130:N7132">_xlfn.VSTACK(1,1/(1+EXP(-_xlfn.ANCHORARRAY(L7130))))</f>
        <v>1</v>
      </c>
      <c r="P7130" s="7" cm="1">
        <f t="array" ref="P7130:R7130">_xlfn.ANCHORARRAY(AR7126)</f>
        <v>-2.6069206566346415</v>
      </c>
      <c r="Q7130" s="7">
        <v>-5.9995872329026172</v>
      </c>
      <c r="R7130" s="7">
        <v>5.6887281250811359</v>
      </c>
      <c r="T7130" s="7" cm="1">
        <f t="array" ref="T7130">MMULT(P7130:R7130,_xlfn.ANCHORARRAY(N7130))</f>
        <v>1.9139898106618212</v>
      </c>
      <c r="V7130" s="18">
        <f t="shared" ref="V7130" si="15994">1/(1+EXP(-T7130))</f>
        <v>0.87146671917056706</v>
      </c>
      <c r="X7130" s="7">
        <f t="shared" ref="X7130" si="15995">D7130-V7130</f>
        <v>0.12853328082943294</v>
      </c>
      <c r="Z7130" s="7">
        <f t="shared" ref="Z7130" si="15996">V7130*(1-V7130)</f>
        <v>0.11201247654865507</v>
      </c>
      <c r="AB7130" s="7">
        <f t="shared" ref="AB7130" si="15997">Z7130*X7130</f>
        <v>1.4397331104628553E-2</v>
      </c>
      <c r="AD7130" s="7" cm="1">
        <f t="array" ref="AD7130:AF7130">P7130:R7130*AB7130</f>
        <v>-3.7532699857064616E-2</v>
      </c>
      <c r="AE7130" s="7">
        <v>-8.6378043883201208E-2</v>
      </c>
      <c r="AF7130" s="7">
        <v>8.1902502381005909E-2</v>
      </c>
      <c r="AH7130" s="7">
        <f t="shared" ref="AH7130" si="15998">N7130*(1-N7130)*AD7130</f>
        <v>0</v>
      </c>
      <c r="AJ7130" s="7" cm="1">
        <f t="array" ref="AJ7130:AL7130">TRANSPOSE(F7130:F7132)*AH7131*$D$4</f>
        <v>-6.2808122578244616E-3</v>
      </c>
      <c r="AK7130" s="7">
        <v>-6.2808122578244616E-3</v>
      </c>
      <c r="AL7130" s="7">
        <v>0</v>
      </c>
      <c r="AN7130" s="14" cm="1">
        <f t="array" ref="AN7130:AP7131">H7130:J7131+AJ7130:AL7131</f>
        <v>-5.1995427097935476</v>
      </c>
      <c r="AO7130" s="14">
        <v>3.3807704343488605</v>
      </c>
      <c r="AP7130" s="14">
        <v>3.3527416899523237</v>
      </c>
      <c r="AR7130" s="14" cm="1">
        <f t="array" ref="AR7130:AT7130">TRANSPOSE(TRANSPOSE(P7130:R7130)+_xlfn.ANCHORARRAY(N7130)*AB7130*$D$4)</f>
        <v>-2.5982822579718645</v>
      </c>
      <c r="AS7130" s="14">
        <v>-5.9983683831266115</v>
      </c>
      <c r="AT7130" s="14">
        <v>5.6968786327993293</v>
      </c>
    </row>
    <row r="7131" spans="1:46" x14ac:dyDescent="0.3">
      <c r="A7131" s="20"/>
      <c r="F7131" s="7" cm="1">
        <f t="array" ref="F7131:F7132">TRANSPOSE(_xlfn.CHOOSEROWS($G$4:$H$7,B7130))</f>
        <v>1</v>
      </c>
      <c r="H7131" s="7">
        <v>-1.8008283783111212</v>
      </c>
      <c r="I7131" s="7">
        <v>4.6165719726519594</v>
      </c>
      <c r="J7131" s="7">
        <v>4.6319469794447574</v>
      </c>
      <c r="L7131" s="7">
        <v>2.8157435943408382</v>
      </c>
      <c r="N7131" s="7">
        <v>0.14109672678778823</v>
      </c>
      <c r="AH7131" s="7">
        <f t="shared" ref="AH7131" si="15999">N7131*(1-N7131)*AE7130</f>
        <v>-1.0468020429707436E-2</v>
      </c>
      <c r="AJ7131" s="7" cm="1">
        <f t="array" ref="AJ7131:AL7131">TRANSPOSE(F7130:F7132)*AH7132*$D$4</f>
        <v>2.6187217553159227E-3</v>
      </c>
      <c r="AK7131" s="7">
        <v>2.6187217553159227E-3</v>
      </c>
      <c r="AL7131" s="7">
        <v>0</v>
      </c>
      <c r="AN7131" s="14">
        <v>-1.7982096565558052</v>
      </c>
      <c r="AO7131" s="14">
        <v>4.6191906944072754</v>
      </c>
      <c r="AP7131" s="14">
        <v>4.6319469794447574</v>
      </c>
    </row>
    <row r="7132" spans="1:46" x14ac:dyDescent="0.3">
      <c r="A7132" s="20"/>
      <c r="F7132" s="7">
        <v>0</v>
      </c>
      <c r="N7132" s="7">
        <v>0.94352067279718554</v>
      </c>
      <c r="AH7132" s="7">
        <f t="shared" ref="AH7132" si="16000">N7132*(1-N7132)*AF7130</f>
        <v>4.3645362588598715E-3</v>
      </c>
    </row>
    <row r="7133" spans="1:46" x14ac:dyDescent="0.3">
      <c r="A7133" s="20"/>
    </row>
    <row r="7134" spans="1:46" x14ac:dyDescent="0.3">
      <c r="A7134" s="20">
        <v>1781</v>
      </c>
      <c r="B7134" s="7">
        <f t="shared" ref="B7134" si="16001">MOD(ROUNDDOWN(ROW(B7134)/4,0),4)+1</f>
        <v>4</v>
      </c>
      <c r="D7134" s="7" cm="1">
        <f t="array" ref="D7134">_xlfn.CHOOSEROWS($I$4:$I$7,B7134)</f>
        <v>0</v>
      </c>
      <c r="F7134" s="7">
        <f t="shared" ref="F7134" si="16002">1+0</f>
        <v>1</v>
      </c>
      <c r="H7134" s="7" cm="1">
        <f t="array" ref="H7134:J7135">_xlfn.ANCHORARRAY(AN7130)</f>
        <v>-5.1995427097935476</v>
      </c>
      <c r="I7134" s="7">
        <v>3.3807704343488605</v>
      </c>
      <c r="J7134" s="7">
        <v>3.3527416899523237</v>
      </c>
      <c r="L7134" s="7" cm="1">
        <f t="array" ref="L7134:L7135">MMULT(H7134:J7135,F7134:F7136)</f>
        <v>1.5339694145076366</v>
      </c>
      <c r="N7134" s="7" cm="1">
        <f t="array" ref="N7134:N7136">_xlfn.VSTACK(1,1/(1+EXP(-_xlfn.ANCHORARRAY(L7134))))</f>
        <v>1</v>
      </c>
      <c r="P7134" s="7" cm="1">
        <f t="array" ref="P7134:R7134">_xlfn.ANCHORARRAY(AR7130)</f>
        <v>-2.5982822579718645</v>
      </c>
      <c r="Q7134" s="7">
        <v>-5.9983683831266115</v>
      </c>
      <c r="R7134" s="7">
        <v>5.6968786327993293</v>
      </c>
      <c r="T7134" s="7" cm="1">
        <f t="array" ref="T7134">MMULT(P7134:R7134,_xlfn.ANCHORARRAY(N7134))</f>
        <v>-1.8388803522053436</v>
      </c>
      <c r="V7134" s="18">
        <f t="shared" ref="V7134" si="16003">1/(1+EXP(-T7134))</f>
        <v>0.13718376516449951</v>
      </c>
      <c r="X7134" s="7">
        <f t="shared" ref="X7134" si="16004">D7134-V7134</f>
        <v>-0.13718376516449951</v>
      </c>
      <c r="Z7134" s="7">
        <f t="shared" ref="Z7134" si="16005">V7134*(1-V7134)</f>
        <v>0.11836437973979097</v>
      </c>
      <c r="AB7134" s="7">
        <f t="shared" ref="AB7134" si="16006">Z7134*X7134</f>
        <v>-1.6237671274065127E-2</v>
      </c>
      <c r="AD7134" s="7" cm="1">
        <f t="array" ref="AD7134:AF7134">P7134:R7134*AB7134</f>
        <v>4.2190053182182823E-2</v>
      </c>
      <c r="AE7134" s="7">
        <v>9.7399533985955467E-2</v>
      </c>
      <c r="AF7134" s="7">
        <v>-9.2504042527641078E-2</v>
      </c>
      <c r="AH7134" s="7">
        <f t="shared" ref="AH7134" si="16007">N7134*(1-N7134)*AD7134</f>
        <v>0</v>
      </c>
      <c r="AJ7134" s="7" cm="1">
        <f t="array" ref="AJ7134:AL7134">TRANSPOSE(F7134:F7136)*AH7135*$D$4</f>
        <v>8.5285788458303226E-3</v>
      </c>
      <c r="AK7134" s="7">
        <v>8.5285788458303226E-3</v>
      </c>
      <c r="AL7134" s="7">
        <v>8.5285788458303226E-3</v>
      </c>
      <c r="AN7134" s="14" cm="1">
        <f t="array" ref="AN7134:AP7135">H7134:J7135+AJ7134:AL7135</f>
        <v>-5.1910141309477176</v>
      </c>
      <c r="AO7134" s="14">
        <v>3.389299013194691</v>
      </c>
      <c r="AP7134" s="14">
        <v>3.3612702687981542</v>
      </c>
      <c r="AR7134" s="14" cm="1">
        <f t="array" ref="AR7134:AT7134">TRANSPOSE(TRANSPOSE(P7134:R7134)+_xlfn.ANCHORARRAY(N7134)*AB7134*$D$4)</f>
        <v>-2.6080248607363035</v>
      </c>
      <c r="AS7134" s="14">
        <v>-6.0063825151232804</v>
      </c>
      <c r="AT7134" s="14">
        <v>5.687141674954713</v>
      </c>
    </row>
    <row r="7135" spans="1:46" x14ac:dyDescent="0.3">
      <c r="A7135" s="20"/>
      <c r="F7135" s="7" cm="1">
        <f t="array" ref="F7135:F7136">TRANSPOSE(_xlfn.CHOOSEROWS($G$4:$H$7,B7134))</f>
        <v>1</v>
      </c>
      <c r="H7135" s="7">
        <v>-1.7982096565558052</v>
      </c>
      <c r="I7135" s="7">
        <v>4.6191906944072754</v>
      </c>
      <c r="J7135" s="7">
        <v>4.6319469794447574</v>
      </c>
      <c r="L7135" s="7">
        <v>7.4529280172962276</v>
      </c>
      <c r="N7135" s="7">
        <v>0.82258634478259662</v>
      </c>
      <c r="AH7135" s="7">
        <f t="shared" ref="AH7135" si="16008">N7135*(1-N7135)*AE7134</f>
        <v>1.4214298076383872E-2</v>
      </c>
      <c r="AJ7135" s="7" cm="1">
        <f t="array" ref="AJ7135:AL7135">TRANSPOSE(F7134:F7136)*AH7136*$D$4</f>
        <v>-3.2139790347726913E-5</v>
      </c>
      <c r="AK7135" s="7">
        <v>-3.2139790347726913E-5</v>
      </c>
      <c r="AL7135" s="7">
        <v>-3.2139790347726913E-5</v>
      </c>
      <c r="AN7135" s="14">
        <v>-1.798241796346153</v>
      </c>
      <c r="AO7135" s="14">
        <v>4.619158554616928</v>
      </c>
      <c r="AP7135" s="14">
        <v>4.6319148396544101</v>
      </c>
    </row>
    <row r="7136" spans="1:46" x14ac:dyDescent="0.3">
      <c r="A7136" s="20"/>
      <c r="F7136" s="7">
        <v>1</v>
      </c>
      <c r="N7136" s="7">
        <v>0.99942059427452234</v>
      </c>
      <c r="AH7136" s="7">
        <f t="shared" ref="AH7136" si="16009">N7136*(1-N7136)*AF7134</f>
        <v>-5.3566317246211521E-5</v>
      </c>
    </row>
    <row r="7137" spans="1:46" x14ac:dyDescent="0.3">
      <c r="A7137" s="20"/>
    </row>
    <row r="7138" spans="1:46" x14ac:dyDescent="0.3">
      <c r="A7138" s="20">
        <v>1782</v>
      </c>
      <c r="B7138" s="7">
        <f t="shared" ref="B7138" si="16010">MOD(ROUNDDOWN(ROW(B7138)/4,0),4)+1</f>
        <v>1</v>
      </c>
      <c r="D7138" s="7" cm="1">
        <f t="array" ref="D7138">_xlfn.CHOOSEROWS($I$4:$I$7,B7138)</f>
        <v>0</v>
      </c>
      <c r="F7138" s="7">
        <f t="shared" ref="F7138" si="16011">1+0</f>
        <v>1</v>
      </c>
      <c r="H7138" s="7" cm="1">
        <f t="array" ref="H7138:J7139">_xlfn.ANCHORARRAY(AN7134)</f>
        <v>-5.1910141309477176</v>
      </c>
      <c r="I7138" s="7">
        <v>3.389299013194691</v>
      </c>
      <c r="J7138" s="7">
        <v>3.3612702687981542</v>
      </c>
      <c r="L7138" s="7" cm="1">
        <f t="array" ref="L7138:L7139">MMULT(H7138:J7139,F7138:F7140)</f>
        <v>-5.1910141309477176</v>
      </c>
      <c r="N7138" s="7" cm="1">
        <f t="array" ref="N7138:N7140">_xlfn.VSTACK(1,1/(1+EXP(-_xlfn.ANCHORARRAY(L7138))))</f>
        <v>1</v>
      </c>
      <c r="P7138" s="7" cm="1">
        <f t="array" ref="P7138:R7138">_xlfn.ANCHORARRAY(AR7134)</f>
        <v>-2.6080248607363035</v>
      </c>
      <c r="Q7138" s="7">
        <v>-6.0063825151232804</v>
      </c>
      <c r="R7138" s="7">
        <v>5.687141674954713</v>
      </c>
      <c r="T7138" s="7" cm="1">
        <f t="array" ref="T7138">MMULT(P7138:R7138,_xlfn.ANCHORARRAY(N7138))</f>
        <v>-1.8333284082364338</v>
      </c>
      <c r="V7138" s="18">
        <f t="shared" ref="V7138" si="16012">1/(1+EXP(-T7138))</f>
        <v>0.13784224227106812</v>
      </c>
      <c r="X7138" s="7">
        <f t="shared" ref="X7138" si="16013">D7138-V7138</f>
        <v>-0.13784224227106812</v>
      </c>
      <c r="Z7138" s="7">
        <f t="shared" ref="Z7138" si="16014">V7138*(1-V7138)</f>
        <v>0.11884175851675227</v>
      </c>
      <c r="AB7138" s="7">
        <f t="shared" ref="AB7138" si="16015">Z7138*X7138</f>
        <v>-1.638141446938594E-2</v>
      </c>
      <c r="AD7138" s="7" cm="1">
        <f t="array" ref="AD7138:AF7138">P7138:R7138*AB7138</f>
        <v>4.2723136190183933E-2</v>
      </c>
      <c r="AE7138" s="7">
        <v>9.839304144190722E-2</v>
      </c>
      <c r="AF7138" s="7">
        <v>-9.3163424923550925E-2</v>
      </c>
      <c r="AH7138" s="7">
        <f t="shared" ref="AH7138" si="16016">N7138*(1-N7138)*AD7138</f>
        <v>0</v>
      </c>
      <c r="AJ7138" s="7" cm="1">
        <f t="array" ref="AJ7138:AL7138">TRANSPOSE(F7138:F7140)*AH7139*$D$4</f>
        <v>3.2498653826621804E-4</v>
      </c>
      <c r="AK7138" s="7">
        <v>0</v>
      </c>
      <c r="AL7138" s="7">
        <v>0</v>
      </c>
      <c r="AN7138" s="14" cm="1">
        <f t="array" ref="AN7138:AP7139">H7138:J7139+AJ7138:AL7139</f>
        <v>-5.1906891444094514</v>
      </c>
      <c r="AO7138" s="14">
        <v>3.389299013194691</v>
      </c>
      <c r="AP7138" s="14">
        <v>3.3612702687981542</v>
      </c>
      <c r="AR7138" s="14" cm="1">
        <f t="array" ref="AR7138:AT7138">TRANSPOSE(TRANSPOSE(P7138:R7138)+_xlfn.ANCHORARRAY(N7138)*AB7138*$D$4)</f>
        <v>-2.6178537094179348</v>
      </c>
      <c r="AS7138" s="14">
        <v>-6.0064369231682502</v>
      </c>
      <c r="AT7138" s="14">
        <v>5.6857453373584868</v>
      </c>
    </row>
    <row r="7139" spans="1:46" x14ac:dyDescent="0.3">
      <c r="A7139" s="20"/>
      <c r="F7139" s="7" cm="1">
        <f t="array" ref="F7139:F7140">TRANSPOSE(_xlfn.CHOOSEROWS($G$4:$H$7,B7138))</f>
        <v>0</v>
      </c>
      <c r="H7139" s="7">
        <v>-1.798241796346153</v>
      </c>
      <c r="I7139" s="7">
        <v>4.619158554616928</v>
      </c>
      <c r="J7139" s="7">
        <v>4.6319148396544101</v>
      </c>
      <c r="L7139" s="7">
        <v>-1.798241796346153</v>
      </c>
      <c r="N7139" s="7">
        <v>5.5355460982149784E-3</v>
      </c>
      <c r="AH7139" s="7">
        <f t="shared" ref="AH7139" si="16017">N7139*(1-N7139)*AE7138</f>
        <v>5.4164423044369677E-4</v>
      </c>
      <c r="AJ7139" s="7" cm="1">
        <f t="array" ref="AJ7139:AL7139">TRANSPOSE(F7138:F7140)*AH7140*$D$4</f>
        <v>-6.8130056731268308E-3</v>
      </c>
      <c r="AK7139" s="7">
        <v>0</v>
      </c>
      <c r="AL7139" s="7">
        <v>0</v>
      </c>
      <c r="AN7139" s="14">
        <v>-1.8050548020192798</v>
      </c>
      <c r="AO7139" s="14">
        <v>4.619158554616928</v>
      </c>
      <c r="AP7139" s="14">
        <v>4.6319148396544101</v>
      </c>
    </row>
    <row r="7140" spans="1:46" x14ac:dyDescent="0.3">
      <c r="A7140" s="20"/>
      <c r="F7140" s="7">
        <v>0</v>
      </c>
      <c r="N7140" s="7">
        <v>0.14206522467233607</v>
      </c>
      <c r="AH7140" s="7">
        <f t="shared" ref="AH7140" si="16018">N7140*(1-N7140)*AF7138</f>
        <v>-1.1355009455211385E-2</v>
      </c>
    </row>
    <row r="7141" spans="1:46" x14ac:dyDescent="0.3">
      <c r="A7141" s="20"/>
    </row>
    <row r="7142" spans="1:46" x14ac:dyDescent="0.3">
      <c r="A7142" s="20">
        <v>1783</v>
      </c>
      <c r="B7142" s="7">
        <f t="shared" ref="B7142" si="16019">MOD(ROUNDDOWN(ROW(B7142)/4,0),4)+1</f>
        <v>2</v>
      </c>
      <c r="D7142" s="7" cm="1">
        <f t="array" ref="D7142">_xlfn.CHOOSEROWS($I$4:$I$7,B7142)</f>
        <v>1</v>
      </c>
      <c r="F7142" s="7">
        <f t="shared" ref="F7142" si="16020">1+0</f>
        <v>1</v>
      </c>
      <c r="H7142" s="7" cm="1">
        <f t="array" ref="H7142:J7143">_xlfn.ANCHORARRAY(AN7138)</f>
        <v>-5.1906891444094514</v>
      </c>
      <c r="I7142" s="7">
        <v>3.389299013194691</v>
      </c>
      <c r="J7142" s="7">
        <v>3.3612702687981542</v>
      </c>
      <c r="L7142" s="7" cm="1">
        <f t="array" ref="L7142:L7143">MMULT(H7142:J7143,F7142:F7144)</f>
        <v>-1.8294188756112972</v>
      </c>
      <c r="N7142" s="7" cm="1">
        <f t="array" ref="N7142:N7144">_xlfn.VSTACK(1,1/(1+EXP(-_xlfn.ANCHORARRAY(L7142))))</f>
        <v>1</v>
      </c>
      <c r="P7142" s="7" cm="1">
        <f t="array" ref="P7142:R7142">_xlfn.ANCHORARRAY(AR7138)</f>
        <v>-2.6178537094179348</v>
      </c>
      <c r="Q7142" s="7">
        <v>-6.0064369231682502</v>
      </c>
      <c r="R7142" s="7">
        <v>5.6857453373584868</v>
      </c>
      <c r="T7142" s="7" cm="1">
        <f t="array" ref="T7142">MMULT(P7142:R7142,_xlfn.ANCHORARRAY(N7142))</f>
        <v>1.9193807970037562</v>
      </c>
      <c r="V7142" s="18">
        <f t="shared" ref="V7142" si="16021">1/(1+EXP(-T7142))</f>
        <v>0.87206936859334905</v>
      </c>
      <c r="X7142" s="7">
        <f t="shared" ref="X7142" si="16022">D7142-V7142</f>
        <v>0.12793063140665095</v>
      </c>
      <c r="Z7142" s="7">
        <f t="shared" ref="Z7142" si="16023">V7142*(1-V7142)</f>
        <v>0.11156438495454657</v>
      </c>
      <c r="AB7142" s="7">
        <f t="shared" ref="AB7142" si="16024">Z7142*X7142</f>
        <v>1.4272502209729813E-2</v>
      </c>
      <c r="AD7142" s="7" cm="1">
        <f t="array" ref="AD7142:AF7142">P7142:R7142*AB7142</f>
        <v>-3.7363322852416864E-2</v>
      </c>
      <c r="AE7142" s="7">
        <v>-8.5726884258521582E-2</v>
      </c>
      <c r="AF7142" s="7">
        <v>8.1149812891409975E-2</v>
      </c>
      <c r="AH7142" s="7">
        <f t="shared" ref="AH7142" si="16025">N7142*(1-N7142)*AD7142</f>
        <v>0</v>
      </c>
      <c r="AJ7142" s="7" cm="1">
        <f t="array" ref="AJ7142:AL7142">TRANSPOSE(F7142:F7144)*AH7143*$D$4</f>
        <v>-6.1300833103614212E-3</v>
      </c>
      <c r="AK7142" s="7">
        <v>0</v>
      </c>
      <c r="AL7142" s="7">
        <v>-6.1300833103614212E-3</v>
      </c>
      <c r="AN7142" s="14" cm="1">
        <f t="array" ref="AN7142:AP7143">H7142:J7143+AJ7142:AL7143</f>
        <v>-5.1968192277198124</v>
      </c>
      <c r="AO7142" s="14">
        <v>3.389299013194691</v>
      </c>
      <c r="AP7142" s="14">
        <v>3.3551401854877927</v>
      </c>
      <c r="AR7142" s="14" cm="1">
        <f t="array" ref="AR7142:AT7142">TRANSPOSE(TRANSPOSE(P7142:R7142)+_xlfn.ANCHORARRAY(N7142)*AB7142*$D$4)</f>
        <v>-2.609290208092097</v>
      </c>
      <c r="AS7142" s="14">
        <v>-6.0052525265700964</v>
      </c>
      <c r="AT7142" s="14">
        <v>5.6938302258722517</v>
      </c>
    </row>
    <row r="7143" spans="1:46" x14ac:dyDescent="0.3">
      <c r="A7143" s="20"/>
      <c r="F7143" s="7" cm="1">
        <f t="array" ref="F7143:F7144">TRANSPOSE(_xlfn.CHOOSEROWS($G$4:$H$7,B7142))</f>
        <v>0</v>
      </c>
      <c r="H7143" s="7">
        <v>-1.8050548020192798</v>
      </c>
      <c r="I7143" s="7">
        <v>4.619158554616928</v>
      </c>
      <c r="J7143" s="7">
        <v>4.6319148396544101</v>
      </c>
      <c r="L7143" s="7">
        <v>2.8268600376351305</v>
      </c>
      <c r="N7143" s="7">
        <v>0.13830751617683099</v>
      </c>
      <c r="AH7143" s="7">
        <f t="shared" ref="AH7143" si="16026">N7143*(1-N7143)*AE7142</f>
        <v>-1.0216805517269036E-2</v>
      </c>
      <c r="AJ7143" s="7" cm="1">
        <f t="array" ref="AJ7143:AL7143">TRANSPOSE(F7142:F7144)*AH7144*$D$4</f>
        <v>2.5691791585920574E-3</v>
      </c>
      <c r="AK7143" s="7">
        <v>0</v>
      </c>
      <c r="AL7143" s="7">
        <v>2.5691791585920574E-3</v>
      </c>
      <c r="AN7143" s="14">
        <v>-1.8024856228606878</v>
      </c>
      <c r="AO7143" s="14">
        <v>4.619158554616928</v>
      </c>
      <c r="AP7143" s="14">
        <v>4.6344840188130023</v>
      </c>
    </row>
    <row r="7144" spans="1:46" x14ac:dyDescent="0.3">
      <c r="A7144" s="20"/>
      <c r="F7144" s="7">
        <v>1</v>
      </c>
      <c r="N7144" s="7">
        <v>0.94411014912457869</v>
      </c>
      <c r="AH7144" s="7">
        <f t="shared" ref="AH7144" si="16027">N7144*(1-N7144)*AF7142</f>
        <v>4.2819652643200957E-3</v>
      </c>
    </row>
    <row r="7145" spans="1:46" x14ac:dyDescent="0.3">
      <c r="A7145" s="20"/>
    </row>
    <row r="7146" spans="1:46" x14ac:dyDescent="0.3">
      <c r="A7146" s="20">
        <v>1784</v>
      </c>
      <c r="B7146" s="7">
        <f t="shared" ref="B7146" si="16028">MOD(ROUNDDOWN(ROW(B7146)/4,0),4)+1</f>
        <v>3</v>
      </c>
      <c r="D7146" s="7" cm="1">
        <f t="array" ref="D7146">_xlfn.CHOOSEROWS($I$4:$I$7,B7146)</f>
        <v>1</v>
      </c>
      <c r="F7146" s="7">
        <f t="shared" ref="F7146" si="16029">1+0</f>
        <v>1</v>
      </c>
      <c r="H7146" s="7" cm="1">
        <f t="array" ref="H7146:J7147">_xlfn.ANCHORARRAY(AN7142)</f>
        <v>-5.1968192277198124</v>
      </c>
      <c r="I7146" s="7">
        <v>3.389299013194691</v>
      </c>
      <c r="J7146" s="7">
        <v>3.3551401854877927</v>
      </c>
      <c r="L7146" s="7" cm="1">
        <f t="array" ref="L7146:L7147">MMULT(H7146:J7147,F7146:F7148)</f>
        <v>-1.8075202145251215</v>
      </c>
      <c r="N7146" s="7" cm="1">
        <f t="array" ref="N7146:N7148">_xlfn.VSTACK(1,1/(1+EXP(-_xlfn.ANCHORARRAY(L7146))))</f>
        <v>1</v>
      </c>
      <c r="P7146" s="7" cm="1">
        <f t="array" ref="P7146:R7146">_xlfn.ANCHORARRAY(AR7142)</f>
        <v>-2.609290208092097</v>
      </c>
      <c r="Q7146" s="7">
        <v>-6.0052525265700964</v>
      </c>
      <c r="R7146" s="7">
        <v>5.6938302258722517</v>
      </c>
      <c r="T7146" s="7" cm="1">
        <f t="array" ref="T7146">MMULT(P7146:R7146,_xlfn.ANCHORARRAY(N7146))</f>
        <v>1.9168693160973662</v>
      </c>
      <c r="V7146" s="18">
        <f t="shared" ref="V7146" si="16030">1/(1+EXP(-T7146))</f>
        <v>0.87178891484948584</v>
      </c>
      <c r="X7146" s="7">
        <f t="shared" ref="X7146" si="16031">D7146-V7146</f>
        <v>0.12821108515051416</v>
      </c>
      <c r="Z7146" s="7">
        <f t="shared" ref="Z7146" si="16032">V7146*(1-V7146)</f>
        <v>0.11177300279504176</v>
      </c>
      <c r="AB7146" s="7">
        <f t="shared" ref="AB7146" si="16033">Z7146*X7146</f>
        <v>1.4330537978883756E-2</v>
      </c>
      <c r="AD7146" s="7" cm="1">
        <f t="array" ref="AD7146:AF7146">P7146:R7146*AB7146</f>
        <v>-3.7392532424993297E-2</v>
      </c>
      <c r="AE7146" s="7">
        <v>-8.6058499404800398E-2</v>
      </c>
      <c r="AF7146" s="7">
        <v>8.1595650297178579E-2</v>
      </c>
      <c r="AH7146" s="7">
        <f t="shared" ref="AH7146" si="16034">N7146*(1-N7146)*AD7146</f>
        <v>0</v>
      </c>
      <c r="AJ7146" s="7" cm="1">
        <f t="array" ref="AJ7146:AL7146">TRANSPOSE(F7146:F7148)*AH7147*$D$4</f>
        <v>-6.2516964585999472E-3</v>
      </c>
      <c r="AK7146" s="7">
        <v>-6.2516964585999472E-3</v>
      </c>
      <c r="AL7146" s="7">
        <v>0</v>
      </c>
      <c r="AN7146" s="14" cm="1">
        <f t="array" ref="AN7146:AP7147">H7146:J7147+AJ7146:AL7147</f>
        <v>-5.2030709241784123</v>
      </c>
      <c r="AO7146" s="14">
        <v>3.383047316736091</v>
      </c>
      <c r="AP7146" s="14">
        <v>3.3551401854877927</v>
      </c>
      <c r="AR7146" s="14" cm="1">
        <f t="array" ref="AR7146:AT7146">TRANSPOSE(TRANSPOSE(P7146:R7146)+_xlfn.ANCHORARRAY(N7146)*AB7146*$D$4)</f>
        <v>-2.6006918853047667</v>
      </c>
      <c r="AS7146" s="14">
        <v>-6.0040406953156413</v>
      </c>
      <c r="AT7146" s="14">
        <v>5.7019433468200136</v>
      </c>
    </row>
    <row r="7147" spans="1:46" x14ac:dyDescent="0.3">
      <c r="A7147" s="20"/>
      <c r="F7147" s="7" cm="1">
        <f t="array" ref="F7147:F7148">TRANSPOSE(_xlfn.CHOOSEROWS($G$4:$H$7,B7146))</f>
        <v>1</v>
      </c>
      <c r="H7147" s="7">
        <v>-1.8024856228606878</v>
      </c>
      <c r="I7147" s="7">
        <v>4.619158554616928</v>
      </c>
      <c r="J7147" s="7">
        <v>4.6344840188130023</v>
      </c>
      <c r="L7147" s="7">
        <v>2.8166729317562402</v>
      </c>
      <c r="N7147" s="7">
        <v>0.140938097397413</v>
      </c>
      <c r="AH7147" s="7">
        <f t="shared" ref="AH7147" si="16035">N7147*(1-N7147)*AE7146</f>
        <v>-1.0419494097666579E-2</v>
      </c>
      <c r="AJ7147" s="7" cm="1">
        <f t="array" ref="AJ7147:AL7147">TRANSPOSE(F7146:F7148)*AH7148*$D$4</f>
        <v>2.6067606578041485E-3</v>
      </c>
      <c r="AK7147" s="7">
        <v>2.6067606578041485E-3</v>
      </c>
      <c r="AL7147" s="7">
        <v>0</v>
      </c>
      <c r="AN7147" s="14">
        <v>-1.7998788622028836</v>
      </c>
      <c r="AO7147" s="14">
        <v>4.6217653152747324</v>
      </c>
      <c r="AP7147" s="14">
        <v>4.6344840188130023</v>
      </c>
    </row>
    <row r="7148" spans="1:46" x14ac:dyDescent="0.3">
      <c r="A7148" s="20"/>
      <c r="F7148" s="7">
        <v>0</v>
      </c>
      <c r="N7148" s="7">
        <v>0.94357017623443962</v>
      </c>
      <c r="AH7148" s="7">
        <f t="shared" ref="AH7148" si="16036">N7148*(1-N7148)*AF7146</f>
        <v>4.3446010963402474E-3</v>
      </c>
    </row>
    <row r="7149" spans="1:46" x14ac:dyDescent="0.3">
      <c r="A7149" s="20"/>
    </row>
    <row r="7150" spans="1:46" x14ac:dyDescent="0.3">
      <c r="A7150" s="20">
        <v>1785</v>
      </c>
      <c r="B7150" s="7">
        <f t="shared" ref="B7150" si="16037">MOD(ROUNDDOWN(ROW(B7150)/4,0),4)+1</f>
        <v>4</v>
      </c>
      <c r="D7150" s="7" cm="1">
        <f t="array" ref="D7150">_xlfn.CHOOSEROWS($I$4:$I$7,B7150)</f>
        <v>0</v>
      </c>
      <c r="F7150" s="7">
        <f t="shared" ref="F7150" si="16038">1+0</f>
        <v>1</v>
      </c>
      <c r="H7150" s="7" cm="1">
        <f t="array" ref="H7150:J7151">_xlfn.ANCHORARRAY(AN7146)</f>
        <v>-5.2030709241784123</v>
      </c>
      <c r="I7150" s="7">
        <v>3.383047316736091</v>
      </c>
      <c r="J7150" s="7">
        <v>3.3551401854877927</v>
      </c>
      <c r="L7150" s="7" cm="1">
        <f t="array" ref="L7150:L7151">MMULT(H7150:J7151,F7150:F7152)</f>
        <v>1.5351165780454714</v>
      </c>
      <c r="N7150" s="7" cm="1">
        <f t="array" ref="N7150:N7152">_xlfn.VSTACK(1,1/(1+EXP(-_xlfn.ANCHORARRAY(L7150))))</f>
        <v>1</v>
      </c>
      <c r="P7150" s="7" cm="1">
        <f t="array" ref="P7150:R7150">_xlfn.ANCHORARRAY(AR7146)</f>
        <v>-2.6006918853047667</v>
      </c>
      <c r="Q7150" s="7">
        <v>-6.0040406953156413</v>
      </c>
      <c r="R7150" s="7">
        <v>5.7019433468200136</v>
      </c>
      <c r="T7150" s="7" cm="1">
        <f t="array" ref="T7150">MMULT(P7150:R7150,_xlfn.ANCHORARRAY(N7150))</f>
        <v>-1.8418876131188631</v>
      </c>
      <c r="V7150" s="18">
        <f t="shared" ref="V7150" si="16039">1/(1+EXP(-T7150))</f>
        <v>0.13682820080997243</v>
      </c>
      <c r="X7150" s="7">
        <f t="shared" ref="X7150" si="16040">D7150-V7150</f>
        <v>-0.13682820080997243</v>
      </c>
      <c r="Z7150" s="7">
        <f t="shared" ref="Z7150" si="16041">V7150*(1-V7150)</f>
        <v>0.1181062442730783</v>
      </c>
      <c r="AB7150" s="7">
        <f t="shared" ref="AB7150" si="16042">Z7150*X7150</f>
        <v>-1.6160264908308415E-2</v>
      </c>
      <c r="AD7150" s="7" cm="1">
        <f t="array" ref="AD7150:AF7150">P7150:R7150*AB7150</f>
        <v>4.2027869811413078E-2</v>
      </c>
      <c r="AE7150" s="7">
        <v>9.7026888156565017E-2</v>
      </c>
      <c r="AF7150" s="7">
        <v>-9.2144914976778111E-2</v>
      </c>
      <c r="AH7150" s="7">
        <f t="shared" ref="AH7150" si="16043">N7150*(1-N7150)*AD7150</f>
        <v>0</v>
      </c>
      <c r="AJ7150" s="7" cm="1">
        <f t="array" ref="AJ7150:AL7150">TRANSPOSE(F7150:F7152)*AH7151*$D$4</f>
        <v>8.4896616089967843E-3</v>
      </c>
      <c r="AK7150" s="7">
        <v>8.4896616089967843E-3</v>
      </c>
      <c r="AL7150" s="7">
        <v>8.4896616089967843E-3</v>
      </c>
      <c r="AN7150" s="14" cm="1">
        <f t="array" ref="AN7150:AP7151">H7150:J7151+AJ7150:AL7151</f>
        <v>-5.1945812625694154</v>
      </c>
      <c r="AO7150" s="14">
        <v>3.3915369783450879</v>
      </c>
      <c r="AP7150" s="14">
        <v>3.3636298470967896</v>
      </c>
      <c r="AR7150" s="14" cm="1">
        <f t="array" ref="AR7150:AT7150">TRANSPOSE(TRANSPOSE(P7150:R7150)+_xlfn.ANCHORARRAY(N7150)*AB7150*$D$4)</f>
        <v>-2.6103880442497518</v>
      </c>
      <c r="AS7150" s="14">
        <v>-6.0120182459405687</v>
      </c>
      <c r="AT7150" s="14">
        <v>5.6922527865896901</v>
      </c>
    </row>
    <row r="7151" spans="1:46" x14ac:dyDescent="0.3">
      <c r="A7151" s="20"/>
      <c r="F7151" s="7" cm="1">
        <f t="array" ref="F7151:F7152">TRANSPOSE(_xlfn.CHOOSEROWS($G$4:$H$7,B7150))</f>
        <v>1</v>
      </c>
      <c r="H7151" s="7">
        <v>-1.7998788622028836</v>
      </c>
      <c r="I7151" s="7">
        <v>4.6217653152747324</v>
      </c>
      <c r="J7151" s="7">
        <v>4.6344840188130023</v>
      </c>
      <c r="L7151" s="7">
        <v>7.4563704718848509</v>
      </c>
      <c r="N7151" s="7">
        <v>0.82275369764368833</v>
      </c>
      <c r="AH7151" s="7">
        <f t="shared" ref="AH7151" si="16044">N7151*(1-N7151)*AE7150</f>
        <v>1.4149436014994641E-2</v>
      </c>
      <c r="AJ7151" s="7" cm="1">
        <f t="array" ref="AJ7151:AL7151">TRANSPOSE(F7150:F7152)*AH7152*$D$4</f>
        <v>-3.1905120651951815E-5</v>
      </c>
      <c r="AK7151" s="7">
        <v>-3.1905120651951815E-5</v>
      </c>
      <c r="AL7151" s="7">
        <v>-3.1905120651951815E-5</v>
      </c>
      <c r="AN7151" s="14">
        <v>-1.7999107673235355</v>
      </c>
      <c r="AO7151" s="14">
        <v>4.6217334101540803</v>
      </c>
      <c r="AP7151" s="14">
        <v>4.6344521136923502</v>
      </c>
    </row>
    <row r="7152" spans="1:46" x14ac:dyDescent="0.3">
      <c r="A7152" s="20"/>
      <c r="F7152" s="7">
        <v>1</v>
      </c>
      <c r="N7152" s="7">
        <v>0.99942258427351427</v>
      </c>
      <c r="AH7152" s="7">
        <f t="shared" ref="AH7152" si="16045">N7152*(1-N7152)*AF7150</f>
        <v>-5.3175201086586366E-5</v>
      </c>
    </row>
    <row r="7153" spans="1:46" x14ac:dyDescent="0.3">
      <c r="A7153" s="20"/>
    </row>
    <row r="7154" spans="1:46" x14ac:dyDescent="0.3">
      <c r="A7154" s="20">
        <v>1786</v>
      </c>
      <c r="B7154" s="7">
        <f t="shared" ref="B7154" si="16046">MOD(ROUNDDOWN(ROW(B7154)/4,0),4)+1</f>
        <v>1</v>
      </c>
      <c r="D7154" s="7" cm="1">
        <f t="array" ref="D7154">_xlfn.CHOOSEROWS($I$4:$I$7,B7154)</f>
        <v>0</v>
      </c>
      <c r="F7154" s="7">
        <f t="shared" ref="F7154" si="16047">1+0</f>
        <v>1</v>
      </c>
      <c r="H7154" s="7" cm="1">
        <f t="array" ref="H7154:J7155">_xlfn.ANCHORARRAY(AN7150)</f>
        <v>-5.1945812625694154</v>
      </c>
      <c r="I7154" s="7">
        <v>3.3915369783450879</v>
      </c>
      <c r="J7154" s="7">
        <v>3.3636298470967896</v>
      </c>
      <c r="L7154" s="7" cm="1">
        <f t="array" ref="L7154:L7155">MMULT(H7154:J7155,F7154:F7156)</f>
        <v>-5.1945812625694154</v>
      </c>
      <c r="N7154" s="7" cm="1">
        <f t="array" ref="N7154:N7156">_xlfn.VSTACK(1,1/(1+EXP(-_xlfn.ANCHORARRAY(L7154))))</f>
        <v>1</v>
      </c>
      <c r="P7154" s="7" cm="1">
        <f t="array" ref="P7154:R7154">_xlfn.ANCHORARRAY(AR7150)</f>
        <v>-2.6103880442497518</v>
      </c>
      <c r="Q7154" s="7">
        <v>-6.0120182459405687</v>
      </c>
      <c r="R7154" s="7">
        <v>5.6922527865896901</v>
      </c>
      <c r="T7154" s="7" cm="1">
        <f t="array" ref="T7154">MMULT(P7154:R7154,_xlfn.ANCHORARRAY(N7154))</f>
        <v>-1.8360360480605307</v>
      </c>
      <c r="V7154" s="18">
        <f t="shared" ref="V7154" si="16048">1/(1+EXP(-T7154))</f>
        <v>0.13752077701584359</v>
      </c>
      <c r="X7154" s="7">
        <f t="shared" ref="X7154" si="16049">D7154-V7154</f>
        <v>-0.13752077701584359</v>
      </c>
      <c r="Z7154" s="7">
        <f t="shared" ref="Z7154" si="16050">V7154*(1-V7154)</f>
        <v>0.11860881290480223</v>
      </c>
      <c r="AB7154" s="7">
        <f t="shared" ref="AB7154" si="16051">Z7154*X7154</f>
        <v>-1.6311176111595219E-2</v>
      </c>
      <c r="AD7154" s="7" cm="1">
        <f t="array" ref="AD7154:AF7154">P7154:R7154*AB7154</f>
        <v>4.2578499109360318E-2</v>
      </c>
      <c r="AE7154" s="7">
        <v>9.80630883956604E-2</v>
      </c>
      <c r="AF7154" s="7">
        <v>-9.2847337673783073E-2</v>
      </c>
      <c r="AH7154" s="7">
        <f t="shared" ref="AH7154" si="16052">N7154*(1-N7154)*AD7154</f>
        <v>0</v>
      </c>
      <c r="AJ7154" s="7" cm="1">
        <f t="array" ref="AJ7154:AL7154">TRANSPOSE(F7154:F7156)*AH7155*$D$4</f>
        <v>3.2275612187186812E-4</v>
      </c>
      <c r="AK7154" s="7">
        <v>0</v>
      </c>
      <c r="AL7154" s="7">
        <v>0</v>
      </c>
      <c r="AN7154" s="14" cm="1">
        <f t="array" ref="AN7154:AP7155">H7154:J7155+AJ7154:AL7155</f>
        <v>-5.1942585064475439</v>
      </c>
      <c r="AO7154" s="14">
        <v>3.3915369783450879</v>
      </c>
      <c r="AP7154" s="14">
        <v>3.3636298470967896</v>
      </c>
      <c r="AR7154" s="14" cm="1">
        <f t="array" ref="AR7154:AT7154">TRANSPOSE(TRANSPOSE(P7154:R7154)+_xlfn.ANCHORARRAY(N7154)*AB7154*$D$4)</f>
        <v>-2.6201747499167087</v>
      </c>
      <c r="AS7154" s="14">
        <v>-6.012072228860748</v>
      </c>
      <c r="AT7154" s="14">
        <v>5.690864425660072</v>
      </c>
    </row>
    <row r="7155" spans="1:46" x14ac:dyDescent="0.3">
      <c r="A7155" s="20"/>
      <c r="F7155" s="7" cm="1">
        <f t="array" ref="F7155:F7156">TRANSPOSE(_xlfn.CHOOSEROWS($G$4:$H$7,B7154))</f>
        <v>0</v>
      </c>
      <c r="H7155" s="7">
        <v>-1.7999107673235355</v>
      </c>
      <c r="I7155" s="7">
        <v>4.6217334101540803</v>
      </c>
      <c r="J7155" s="7">
        <v>4.6344521136923502</v>
      </c>
      <c r="L7155" s="7">
        <v>-1.7999107673235355</v>
      </c>
      <c r="N7155" s="7">
        <v>5.5159439770917336E-3</v>
      </c>
      <c r="AH7155" s="7">
        <f t="shared" ref="AH7155" si="16053">N7155*(1-N7155)*AE7154</f>
        <v>5.3792686978644685E-4</v>
      </c>
      <c r="AJ7155" s="7" cm="1">
        <f t="array" ref="AJ7155:AL7155">TRANSPOSE(F7154:F7156)*AH7156*$D$4</f>
        <v>-6.7817805493008464E-3</v>
      </c>
      <c r="AK7155" s="7">
        <v>0</v>
      </c>
      <c r="AL7155" s="7">
        <v>0</v>
      </c>
      <c r="AN7155" s="14">
        <v>-1.8066925478728364</v>
      </c>
      <c r="AO7155" s="14">
        <v>4.6217334101540803</v>
      </c>
      <c r="AP7155" s="14">
        <v>4.6344521136923502</v>
      </c>
    </row>
    <row r="7156" spans="1:46" x14ac:dyDescent="0.3">
      <c r="A7156" s="20"/>
      <c r="F7156" s="7">
        <v>0</v>
      </c>
      <c r="N7156" s="7">
        <v>0.14186192748247145</v>
      </c>
      <c r="AH7156" s="7">
        <f t="shared" ref="AH7156" si="16054">N7156*(1-N7156)*AF7154</f>
        <v>-1.1302967582168078E-2</v>
      </c>
    </row>
    <row r="7157" spans="1:46" x14ac:dyDescent="0.3">
      <c r="A7157" s="20"/>
    </row>
    <row r="7158" spans="1:46" x14ac:dyDescent="0.3">
      <c r="A7158" s="20">
        <v>1787</v>
      </c>
      <c r="B7158" s="7">
        <f t="shared" ref="B7158" si="16055">MOD(ROUNDDOWN(ROW(B7158)/4,0),4)+1</f>
        <v>2</v>
      </c>
      <c r="D7158" s="7" cm="1">
        <f t="array" ref="D7158">_xlfn.CHOOSEROWS($I$4:$I$7,B7158)</f>
        <v>1</v>
      </c>
      <c r="F7158" s="7">
        <f t="shared" ref="F7158" si="16056">1+0</f>
        <v>1</v>
      </c>
      <c r="H7158" s="7" cm="1">
        <f t="array" ref="H7158:J7159">_xlfn.ANCHORARRAY(AN7154)</f>
        <v>-5.1942585064475439</v>
      </c>
      <c r="I7158" s="7">
        <v>3.3915369783450879</v>
      </c>
      <c r="J7158" s="7">
        <v>3.3636298470967896</v>
      </c>
      <c r="L7158" s="7" cm="1">
        <f t="array" ref="L7158:L7159">MMULT(H7158:J7159,F7158:F7160)</f>
        <v>-1.8306286593507544</v>
      </c>
      <c r="N7158" s="7" cm="1">
        <f t="array" ref="N7158:N7160">_xlfn.VSTACK(1,1/(1+EXP(-_xlfn.ANCHORARRAY(L7158))))</f>
        <v>1</v>
      </c>
      <c r="P7158" s="7" cm="1">
        <f t="array" ref="P7158:R7158">_xlfn.ANCHORARRAY(AR7154)</f>
        <v>-2.6201747499167087</v>
      </c>
      <c r="Q7158" s="7">
        <v>-6.012072228860748</v>
      </c>
      <c r="R7158" s="7">
        <v>5.690864425660072</v>
      </c>
      <c r="T7158" s="7" cm="1">
        <f t="array" ref="T7158">MMULT(P7158:R7158,_xlfn.ANCHORARRAY(N7158))</f>
        <v>1.9222497846176712</v>
      </c>
      <c r="V7158" s="18">
        <f t="shared" ref="V7158" si="16057">1/(1+EXP(-T7158))</f>
        <v>0.87238910390719493</v>
      </c>
      <c r="X7158" s="7">
        <f t="shared" ref="X7158" si="16058">D7158-V7158</f>
        <v>0.12761089609280507</v>
      </c>
      <c r="Z7158" s="7">
        <f t="shared" ref="Z7158" si="16059">V7158*(1-V7158)</f>
        <v>0.11132635529119637</v>
      </c>
      <c r="AB7158" s="7">
        <f t="shared" ref="AB7158" si="16060">Z7158*X7158</f>
        <v>1.4206455957455561E-2</v>
      </c>
      <c r="AD7158" s="7" cm="1">
        <f t="array" ref="AD7158:AF7158">P7158:R7158*AB7158</f>
        <v>-3.7223397185528861E-2</v>
      </c>
      <c r="AE7158" s="7">
        <v>-8.5410239332351909E-2</v>
      </c>
      <c r="AF7158" s="7">
        <v>8.0847014822990448E-2</v>
      </c>
      <c r="AH7158" s="7">
        <f t="shared" ref="AH7158" si="16061">N7158*(1-N7158)*AD7158</f>
        <v>0</v>
      </c>
      <c r="AJ7158" s="7" cm="1">
        <f t="array" ref="AJ7158:AL7158">TRANSPOSE(F7158:F7160)*AH7159*$D$4</f>
        <v>-6.1020973529869772E-3</v>
      </c>
      <c r="AK7158" s="7">
        <v>0</v>
      </c>
      <c r="AL7158" s="7">
        <v>-6.1020973529869772E-3</v>
      </c>
      <c r="AN7158" s="14" cm="1">
        <f t="array" ref="AN7158:AP7159">H7158:J7159+AJ7158:AL7159</f>
        <v>-5.2003606038005312</v>
      </c>
      <c r="AO7158" s="14">
        <v>3.3915369783450879</v>
      </c>
      <c r="AP7158" s="14">
        <v>3.3575277497438027</v>
      </c>
      <c r="AR7158" s="14" cm="1">
        <f t="array" ref="AR7158:AT7158">TRANSPOSE(TRANSPOSE(P7158:R7158)+_xlfn.ANCHORARRAY(N7158)*AB7158*$D$4)</f>
        <v>-2.6116508763422353</v>
      </c>
      <c r="AS7158" s="14">
        <v>-6.0108945415151611</v>
      </c>
      <c r="AT7158" s="14">
        <v>5.698912305632776</v>
      </c>
    </row>
    <row r="7159" spans="1:46" x14ac:dyDescent="0.3">
      <c r="A7159" s="20"/>
      <c r="F7159" s="7" cm="1">
        <f t="array" ref="F7159:F7160">TRANSPOSE(_xlfn.CHOOSEROWS($G$4:$H$7,B7158))</f>
        <v>0</v>
      </c>
      <c r="H7159" s="7">
        <v>-1.8066925478728364</v>
      </c>
      <c r="I7159" s="7">
        <v>4.6217334101540803</v>
      </c>
      <c r="J7159" s="7">
        <v>4.6344521136923502</v>
      </c>
      <c r="L7159" s="7">
        <v>2.8277595658195138</v>
      </c>
      <c r="N7159" s="7">
        <v>0.13816339898729238</v>
      </c>
      <c r="AH7159" s="7">
        <f t="shared" ref="AH7159" si="16062">N7159*(1-N7159)*AE7158</f>
        <v>-1.0170162254978295E-2</v>
      </c>
      <c r="AJ7159" s="7" cm="1">
        <f t="array" ref="AJ7159:AL7159">TRANSPOSE(F7158:F7160)*AH7160*$D$4</f>
        <v>2.5575483073095443E-3</v>
      </c>
      <c r="AK7159" s="7">
        <v>0</v>
      </c>
      <c r="AL7159" s="7">
        <v>2.5575483073095443E-3</v>
      </c>
      <c r="AN7159" s="14">
        <v>-1.8041349995655269</v>
      </c>
      <c r="AO7159" s="14">
        <v>4.6217334101540803</v>
      </c>
      <c r="AP7159" s="14">
        <v>4.6370096619996595</v>
      </c>
    </row>
    <row r="7160" spans="1:46" x14ac:dyDescent="0.3">
      <c r="A7160" s="20"/>
      <c r="F7160" s="7">
        <v>1</v>
      </c>
      <c r="N7160" s="7">
        <v>0.9441575948293085</v>
      </c>
      <c r="AH7160" s="7">
        <f t="shared" ref="AH7160" si="16063">N7160*(1-N7160)*AF7158</f>
        <v>4.2625805121825743E-3</v>
      </c>
    </row>
    <row r="7161" spans="1:46" x14ac:dyDescent="0.3">
      <c r="A7161" s="20"/>
    </row>
    <row r="7162" spans="1:46" x14ac:dyDescent="0.3">
      <c r="A7162" s="20">
        <v>1788</v>
      </c>
      <c r="B7162" s="7">
        <f t="shared" ref="B7162" si="16064">MOD(ROUNDDOWN(ROW(B7162)/4,0),4)+1</f>
        <v>3</v>
      </c>
      <c r="D7162" s="7" cm="1">
        <f t="array" ref="D7162">_xlfn.CHOOSEROWS($I$4:$I$7,B7162)</f>
        <v>1</v>
      </c>
      <c r="F7162" s="7">
        <f t="shared" ref="F7162" si="16065">1+0</f>
        <v>1</v>
      </c>
      <c r="H7162" s="7" cm="1">
        <f t="array" ref="H7162:J7163">_xlfn.ANCHORARRAY(AN7158)</f>
        <v>-5.2003606038005312</v>
      </c>
      <c r="I7162" s="7">
        <v>3.3915369783450879</v>
      </c>
      <c r="J7162" s="7">
        <v>3.3575277497438027</v>
      </c>
      <c r="L7162" s="7" cm="1">
        <f t="array" ref="L7162:L7163">MMULT(H7162:J7163,F7162:F7164)</f>
        <v>-1.8088236254554433</v>
      </c>
      <c r="N7162" s="7" cm="1">
        <f t="array" ref="N7162:N7164">_xlfn.VSTACK(1,1/(1+EXP(-_xlfn.ANCHORARRAY(L7162))))</f>
        <v>1</v>
      </c>
      <c r="P7162" s="7" cm="1">
        <f t="array" ref="P7162:R7162">_xlfn.ANCHORARRAY(AR7158)</f>
        <v>-2.6116508763422353</v>
      </c>
      <c r="Q7162" s="7">
        <v>-6.0108945415151611</v>
      </c>
      <c r="R7162" s="7">
        <v>5.698912305632776</v>
      </c>
      <c r="T7162" s="7" cm="1">
        <f t="array" ref="T7162">MMULT(P7162:R7162,_xlfn.ANCHORARRAY(N7162))</f>
        <v>1.9197376200042493</v>
      </c>
      <c r="V7162" s="18">
        <f t="shared" ref="V7162" si="16066">1/(1+EXP(-T7162))</f>
        <v>0.87210917204709215</v>
      </c>
      <c r="X7162" s="7">
        <f t="shared" ref="X7162" si="16067">D7162-V7162</f>
        <v>0.12789082795290785</v>
      </c>
      <c r="Z7162" s="7">
        <f t="shared" ref="Z7162" si="16068">V7162*(1-V7162)</f>
        <v>0.11153476407842758</v>
      </c>
      <c r="AB7162" s="7">
        <f t="shared" ref="AB7162" si="16069">Z7162*X7162</f>
        <v>1.4264273323522349E-2</v>
      </c>
      <c r="AD7162" s="7" cm="1">
        <f t="array" ref="AD7162:AF7162">P7162:R7162*AB7162</f>
        <v>-3.725330192576231E-2</v>
      </c>
      <c r="AE7162" s="7">
        <v>-8.5741042659040811E-2</v>
      </c>
      <c r="AF7162" s="7">
        <v>8.1290842774330851E-2</v>
      </c>
      <c r="AH7162" s="7">
        <f t="shared" ref="AH7162" si="16070">N7162*(1-N7162)*AD7162</f>
        <v>0</v>
      </c>
      <c r="AJ7162" s="7" cm="1">
        <f t="array" ref="AJ7162:AL7162">TRANSPOSE(F7162:F7164)*AH7163*$D$4</f>
        <v>-6.2228062799230561E-3</v>
      </c>
      <c r="AK7162" s="7">
        <v>-6.2228062799230561E-3</v>
      </c>
      <c r="AL7162" s="7">
        <v>0</v>
      </c>
      <c r="AN7162" s="14" cm="1">
        <f t="array" ref="AN7162:AP7163">H7162:J7163+AJ7162:AL7163</f>
        <v>-5.2065834100804542</v>
      </c>
      <c r="AO7162" s="14">
        <v>3.3853141720651649</v>
      </c>
      <c r="AP7162" s="14">
        <v>3.3575277497438027</v>
      </c>
      <c r="AR7162" s="14" cm="1">
        <f t="array" ref="AR7162:AT7162">TRANSPOSE(TRANSPOSE(P7162:R7162)+_xlfn.ANCHORARRAY(N7162)*AB7162*$D$4)</f>
        <v>-2.6030923123481218</v>
      </c>
      <c r="AS7162" s="14">
        <v>-6.0096896637834405</v>
      </c>
      <c r="AT7162" s="14">
        <v>5.706988332941263</v>
      </c>
    </row>
    <row r="7163" spans="1:46" x14ac:dyDescent="0.3">
      <c r="A7163" s="20"/>
      <c r="F7163" s="7" cm="1">
        <f t="array" ref="F7163:F7164">TRANSPOSE(_xlfn.CHOOSEROWS($G$4:$H$7,B7162))</f>
        <v>1</v>
      </c>
      <c r="H7163" s="7">
        <v>-1.8041349995655269</v>
      </c>
      <c r="I7163" s="7">
        <v>4.6217334101540803</v>
      </c>
      <c r="J7163" s="7">
        <v>4.6370096619996595</v>
      </c>
      <c r="L7163" s="7">
        <v>2.8175984105885536</v>
      </c>
      <c r="N7163" s="7">
        <v>0.14078036134905306</v>
      </c>
      <c r="AH7163" s="7">
        <f t="shared" ref="AH7163" si="16071">N7163*(1-N7163)*AE7162</f>
        <v>-1.0371343799871761E-2</v>
      </c>
      <c r="AJ7163" s="7" cm="1">
        <f t="array" ref="AJ7163:AL7163">TRANSPOSE(F7162:F7164)*AH7164*$D$4</f>
        <v>2.5948914047197718E-3</v>
      </c>
      <c r="AK7163" s="7">
        <v>2.5948914047197718E-3</v>
      </c>
      <c r="AL7163" s="7">
        <v>0</v>
      </c>
      <c r="AN7163" s="14">
        <v>-1.8015401081608071</v>
      </c>
      <c r="AO7163" s="14">
        <v>4.6243283015588004</v>
      </c>
      <c r="AP7163" s="14">
        <v>4.6370096619996595</v>
      </c>
    </row>
    <row r="7164" spans="1:46" x14ac:dyDescent="0.3">
      <c r="A7164" s="20"/>
      <c r="F7164" s="7">
        <v>0</v>
      </c>
      <c r="N7164" s="7">
        <v>0.94361943359206324</v>
      </c>
      <c r="AH7164" s="7">
        <f t="shared" ref="AH7164" si="16072">N7164*(1-N7164)*AF7162</f>
        <v>4.3248190078662863E-3</v>
      </c>
    </row>
    <row r="7165" spans="1:46" x14ac:dyDescent="0.3">
      <c r="A7165" s="20"/>
    </row>
    <row r="7166" spans="1:46" x14ac:dyDescent="0.3">
      <c r="A7166" s="20">
        <v>1789</v>
      </c>
      <c r="B7166" s="7">
        <f t="shared" ref="B7166" si="16073">MOD(ROUNDDOWN(ROW(B7166)/4,0),4)+1</f>
        <v>4</v>
      </c>
      <c r="D7166" s="7" cm="1">
        <f t="array" ref="D7166">_xlfn.CHOOSEROWS($I$4:$I$7,B7166)</f>
        <v>0</v>
      </c>
      <c r="F7166" s="7">
        <f t="shared" ref="F7166" si="16074">1+0</f>
        <v>1</v>
      </c>
      <c r="H7166" s="7" cm="1">
        <f t="array" ref="H7166:J7167">_xlfn.ANCHORARRAY(AN7162)</f>
        <v>-5.2065834100804542</v>
      </c>
      <c r="I7166" s="7">
        <v>3.3853141720651649</v>
      </c>
      <c r="J7166" s="7">
        <v>3.3575277497438027</v>
      </c>
      <c r="L7166" s="7" cm="1">
        <f t="array" ref="L7166:L7167">MMULT(H7166:J7167,F7166:F7168)</f>
        <v>1.5362585117285135</v>
      </c>
      <c r="N7166" s="7" cm="1">
        <f t="array" ref="N7166:N7168">_xlfn.VSTACK(1,1/(1+EXP(-_xlfn.ANCHORARRAY(L7166))))</f>
        <v>1</v>
      </c>
      <c r="P7166" s="7" cm="1">
        <f t="array" ref="P7166:R7166">_xlfn.ANCHORARRAY(AR7162)</f>
        <v>-2.6030923123481218</v>
      </c>
      <c r="Q7166" s="7">
        <v>-6.0096896637834405</v>
      </c>
      <c r="R7166" s="7">
        <v>5.706988332941263</v>
      </c>
      <c r="T7166" s="7" cm="1">
        <f t="array" ref="T7166">MMULT(P7166:R7166,_xlfn.ANCHORARRAY(N7166))</f>
        <v>-1.8448828225966185</v>
      </c>
      <c r="V7166" s="18">
        <f t="shared" ref="V7166" si="16075">1/(1+EXP(-T7166))</f>
        <v>0.13647483251733591</v>
      </c>
      <c r="X7166" s="7">
        <f t="shared" ref="X7166" si="16076">D7166-V7166</f>
        <v>-0.13647483251733591</v>
      </c>
      <c r="Z7166" s="7">
        <f t="shared" ref="Z7166" si="16077">V7166*(1-V7166)</f>
        <v>0.11784945260670102</v>
      </c>
      <c r="AB7166" s="7">
        <f t="shared" ref="AB7166" si="16078">Z7166*X7166</f>
        <v>-1.6083484306759238E-2</v>
      </c>
      <c r="AD7166" s="7" cm="1">
        <f t="array" ref="AD7166:AF7166">P7166:R7166*AB7166</f>
        <v>4.1866794354696632E-2</v>
      </c>
      <c r="AE7166" s="7">
        <v>9.6656749395954172E-2</v>
      </c>
      <c r="AF7166" s="7">
        <v>-9.1788257291718869E-2</v>
      </c>
      <c r="AH7166" s="7">
        <f t="shared" ref="AH7166" si="16079">N7166*(1-N7166)*AD7166</f>
        <v>0</v>
      </c>
      <c r="AJ7166" s="7" cm="1">
        <f t="array" ref="AJ7166:AL7166">TRANSPOSE(F7166:F7168)*AH7167*$D$4</f>
        <v>8.4510418040429306E-3</v>
      </c>
      <c r="AK7166" s="7">
        <v>8.4510418040429306E-3</v>
      </c>
      <c r="AL7166" s="7">
        <v>8.4510418040429306E-3</v>
      </c>
      <c r="AN7166" s="14" cm="1">
        <f t="array" ref="AN7166:AP7167">H7166:J7167+AJ7166:AL7167</f>
        <v>-5.1981323682764113</v>
      </c>
      <c r="AO7166" s="14">
        <v>3.3937652138692078</v>
      </c>
      <c r="AP7166" s="14">
        <v>3.3659787915478456</v>
      </c>
      <c r="AR7166" s="14" cm="1">
        <f t="array" ref="AR7166:AT7166">TRANSPOSE(TRANSPOSE(P7166:R7166)+_xlfn.ANCHORARRAY(N7166)*AB7166*$D$4)</f>
        <v>-2.6127424029321773</v>
      </c>
      <c r="AS7166" s="14">
        <v>-6.0176309179144933</v>
      </c>
      <c r="AT7166" s="14">
        <v>5.6973437954171615</v>
      </c>
    </row>
    <row r="7167" spans="1:46" x14ac:dyDescent="0.3">
      <c r="A7167" s="20"/>
      <c r="F7167" s="7" cm="1">
        <f t="array" ref="F7167:F7168">TRANSPOSE(_xlfn.CHOOSEROWS($G$4:$H$7,B7166))</f>
        <v>1</v>
      </c>
      <c r="H7167" s="7">
        <v>-1.8015401081608071</v>
      </c>
      <c r="I7167" s="7">
        <v>4.6243283015588004</v>
      </c>
      <c r="J7167" s="7">
        <v>4.6370096619996595</v>
      </c>
      <c r="L7167" s="7">
        <v>7.4597978553976532</v>
      </c>
      <c r="N7167" s="7">
        <v>0.82292016451886019</v>
      </c>
      <c r="AH7167" s="7">
        <f t="shared" ref="AH7167" si="16080">N7167*(1-N7167)*AE7166</f>
        <v>1.4085069673404886E-2</v>
      </c>
      <c r="AJ7167" s="7" cm="1">
        <f t="array" ref="AJ7167:AL7167">TRANSPOSE(F7166:F7168)*AH7168*$D$4</f>
        <v>-3.1673011921864842E-5</v>
      </c>
      <c r="AK7167" s="7">
        <v>-3.1673011921864842E-5</v>
      </c>
      <c r="AL7167" s="7">
        <v>-3.1673011921864842E-5</v>
      </c>
      <c r="AN7167" s="14">
        <v>-1.801571781172729</v>
      </c>
      <c r="AO7167" s="14">
        <v>4.6242966285468787</v>
      </c>
      <c r="AP7167" s="14">
        <v>4.6369779889877378</v>
      </c>
    </row>
    <row r="7168" spans="1:46" x14ac:dyDescent="0.3">
      <c r="A7168" s="20"/>
      <c r="F7168" s="7">
        <v>1</v>
      </c>
      <c r="N7168" s="7">
        <v>0.99942455877422398</v>
      </c>
      <c r="AH7168" s="7">
        <f t="shared" ref="AH7168" si="16081">N7168*(1-N7168)*AF7166</f>
        <v>-5.2788353203108068E-5</v>
      </c>
    </row>
    <row r="7169" spans="1:46" x14ac:dyDescent="0.3">
      <c r="A7169" s="20"/>
    </row>
    <row r="7170" spans="1:46" x14ac:dyDescent="0.3">
      <c r="A7170" s="20">
        <v>1790</v>
      </c>
      <c r="B7170" s="7">
        <f t="shared" ref="B7170" si="16082">MOD(ROUNDDOWN(ROW(B7170)/4,0),4)+1</f>
        <v>1</v>
      </c>
      <c r="D7170" s="7" cm="1">
        <f t="array" ref="D7170">_xlfn.CHOOSEROWS($I$4:$I$7,B7170)</f>
        <v>0</v>
      </c>
      <c r="F7170" s="7">
        <f t="shared" ref="F7170" si="16083">1+0</f>
        <v>1</v>
      </c>
      <c r="H7170" s="7" cm="1">
        <f t="array" ref="H7170:J7171">_xlfn.ANCHORARRAY(AN7166)</f>
        <v>-5.1981323682764113</v>
      </c>
      <c r="I7170" s="7">
        <v>3.3937652138692078</v>
      </c>
      <c r="J7170" s="7">
        <v>3.3659787915478456</v>
      </c>
      <c r="L7170" s="7" cm="1">
        <f t="array" ref="L7170:L7171">MMULT(H7170:J7171,F7170:F7172)</f>
        <v>-5.1981323682764113</v>
      </c>
      <c r="N7170" s="7" cm="1">
        <f t="array" ref="N7170:N7172">_xlfn.VSTACK(1,1/(1+EXP(-_xlfn.ANCHORARRAY(L7170))))</f>
        <v>1</v>
      </c>
      <c r="P7170" s="7" cm="1">
        <f t="array" ref="P7170:R7170">_xlfn.ANCHORARRAY(AR7166)</f>
        <v>-2.6127424029321773</v>
      </c>
      <c r="Q7170" s="7">
        <v>-6.0176309179144933</v>
      </c>
      <c r="R7170" s="7">
        <v>5.6973437954171615</v>
      </c>
      <c r="T7170" s="7" cm="1">
        <f t="array" ref="T7170">MMULT(P7170:R7170,_xlfn.ANCHORARRAY(N7170))</f>
        <v>-1.8387334876952441</v>
      </c>
      <c r="V7170" s="18">
        <f t="shared" ref="V7170" si="16084">1/(1+EXP(-T7170))</f>
        <v>0.13720114961743959</v>
      </c>
      <c r="X7170" s="7">
        <f t="shared" ref="X7170" si="16085">D7170-V7170</f>
        <v>-0.13720114961743959</v>
      </c>
      <c r="Z7170" s="7">
        <f t="shared" ref="Z7170" si="16086">V7170*(1-V7170)</f>
        <v>0.11837699416109256</v>
      </c>
      <c r="AB7170" s="7">
        <f t="shared" ref="AB7170" si="16087">Z7170*X7170</f>
        <v>-1.6241459687158833E-2</v>
      </c>
      <c r="AD7170" s="7" cm="1">
        <f t="array" ref="AD7170:AF7170">P7170:R7170*AB7170</f>
        <v>4.243475041015346E-2</v>
      </c>
      <c r="AE7170" s="7">
        <v>9.7735109965508854E-2</v>
      </c>
      <c r="AF7170" s="7">
        <v>-9.2533179577152333E-2</v>
      </c>
      <c r="AH7170" s="7">
        <f t="shared" ref="AH7170" si="16088">N7170*(1-N7170)*AD7170</f>
        <v>0</v>
      </c>
      <c r="AJ7170" s="7" cm="1">
        <f t="array" ref="AJ7170:AL7170">TRANSPOSE(F7170:F7172)*AH7171*$D$4</f>
        <v>3.2054889616106699E-4</v>
      </c>
      <c r="AK7170" s="7">
        <v>0</v>
      </c>
      <c r="AL7170" s="7">
        <v>0</v>
      </c>
      <c r="AN7170" s="14" cm="1">
        <f t="array" ref="AN7170:AP7171">H7170:J7171+AJ7170:AL7171</f>
        <v>-5.1978118193802505</v>
      </c>
      <c r="AO7170" s="14">
        <v>3.3937652138692078</v>
      </c>
      <c r="AP7170" s="14">
        <v>3.3659787915478456</v>
      </c>
      <c r="AR7170" s="14" cm="1">
        <f t="array" ref="AR7170:AT7170">TRANSPOSE(TRANSPOSE(P7170:R7170)+_xlfn.ANCHORARRAY(N7170)*AB7170*$D$4)</f>
        <v>-2.6224872787444724</v>
      </c>
      <c r="AS7170" s="14">
        <v>-6.0176844806096579</v>
      </c>
      <c r="AT7170" s="14">
        <v>5.6959633378619428</v>
      </c>
    </row>
    <row r="7171" spans="1:46" x14ac:dyDescent="0.3">
      <c r="A7171" s="20"/>
      <c r="F7171" s="7" cm="1">
        <f t="array" ref="F7171:F7172">TRANSPOSE(_xlfn.CHOOSEROWS($G$4:$H$7,B7170))</f>
        <v>0</v>
      </c>
      <c r="H7171" s="7">
        <v>-1.801571781172729</v>
      </c>
      <c r="I7171" s="7">
        <v>4.6242966285468787</v>
      </c>
      <c r="J7171" s="7">
        <v>4.6369779889877378</v>
      </c>
      <c r="L7171" s="7">
        <v>-1.801571781172729</v>
      </c>
      <c r="N7171" s="7">
        <v>5.4964984876481942E-3</v>
      </c>
      <c r="AH7171" s="7">
        <f t="shared" ref="AH7171" si="16089">N7171*(1-N7171)*AE7170</f>
        <v>5.3424816026844497E-4</v>
      </c>
      <c r="AJ7171" s="7" cm="1">
        <f t="array" ref="AJ7171:AL7171">TRANSPOSE(F7170:F7172)*AH7172*$D$4</f>
        <v>-6.7507949572162187E-3</v>
      </c>
      <c r="AK7171" s="7">
        <v>0</v>
      </c>
      <c r="AL7171" s="7">
        <v>0</v>
      </c>
      <c r="AN7171" s="14">
        <v>-1.8083225761299453</v>
      </c>
      <c r="AO7171" s="14">
        <v>4.6242966285468787</v>
      </c>
      <c r="AP7171" s="14">
        <v>4.6369779889877378</v>
      </c>
    </row>
    <row r="7172" spans="1:46" x14ac:dyDescent="0.3">
      <c r="A7172" s="20"/>
      <c r="F7172" s="7">
        <v>0</v>
      </c>
      <c r="N7172" s="7">
        <v>0.14165984070079804</v>
      </c>
      <c r="AH7172" s="7">
        <f t="shared" ref="AH7172" si="16090">N7172*(1-N7172)*AF7170</f>
        <v>-1.1251324928693698E-2</v>
      </c>
    </row>
    <row r="7173" spans="1:46" x14ac:dyDescent="0.3">
      <c r="A7173" s="20"/>
    </row>
    <row r="7174" spans="1:46" x14ac:dyDescent="0.3">
      <c r="A7174" s="20">
        <v>1791</v>
      </c>
      <c r="B7174" s="7">
        <f t="shared" ref="B7174" si="16091">MOD(ROUNDDOWN(ROW(B7174)/4,0),4)+1</f>
        <v>2</v>
      </c>
      <c r="D7174" s="7" cm="1">
        <f t="array" ref="D7174">_xlfn.CHOOSEROWS($I$4:$I$7,B7174)</f>
        <v>1</v>
      </c>
      <c r="F7174" s="7">
        <f t="shared" ref="F7174" si="16092">1+0</f>
        <v>1</v>
      </c>
      <c r="H7174" s="7" cm="1">
        <f t="array" ref="H7174:J7175">_xlfn.ANCHORARRAY(AN7170)</f>
        <v>-5.1978118193802505</v>
      </c>
      <c r="I7174" s="7">
        <v>3.3937652138692078</v>
      </c>
      <c r="J7174" s="7">
        <v>3.3659787915478456</v>
      </c>
      <c r="L7174" s="7" cm="1">
        <f t="array" ref="L7174:L7175">MMULT(H7174:J7175,F7174:F7176)</f>
        <v>-1.8318330278324049</v>
      </c>
      <c r="N7174" s="7" cm="1">
        <f t="array" ref="N7174:N7176">_xlfn.VSTACK(1,1/(1+EXP(-_xlfn.ANCHORARRAY(L7174))))</f>
        <v>1</v>
      </c>
      <c r="P7174" s="7" cm="1">
        <f t="array" ref="P7174:R7174">_xlfn.ANCHORARRAY(AR7170)</f>
        <v>-2.6224872787444724</v>
      </c>
      <c r="Q7174" s="7">
        <v>-6.0176844806096579</v>
      </c>
      <c r="R7174" s="7">
        <v>5.6959633378619428</v>
      </c>
      <c r="T7174" s="7" cm="1">
        <f t="array" ref="T7174">MMULT(P7174:R7174,_xlfn.ANCHORARRAY(N7174))</f>
        <v>1.9251075691253492</v>
      </c>
      <c r="V7174" s="18">
        <f t="shared" ref="V7174" si="16093">1/(1+EXP(-T7174))</f>
        <v>0.87270691221027008</v>
      </c>
      <c r="X7174" s="7">
        <f t="shared" ref="X7174" si="16094">D7174-V7174</f>
        <v>0.12729308778972992</v>
      </c>
      <c r="Z7174" s="7">
        <f t="shared" ref="Z7174" si="16095">V7174*(1-V7174)</f>
        <v>0.11108955759068603</v>
      </c>
      <c r="AB7174" s="7">
        <f t="shared" ref="AB7174" si="16096">Z7174*X7174</f>
        <v>1.4140932806913455E-2</v>
      </c>
      <c r="AD7174" s="7" cm="1">
        <f t="array" ref="AD7174:AF7174">P7174:R7174*AB7174</f>
        <v>-3.7084416395710897E-2</v>
      </c>
      <c r="AE7174" s="7">
        <v>-8.5095671893507058E-2</v>
      </c>
      <c r="AF7174" s="7">
        <v>8.0546234831348207E-2</v>
      </c>
      <c r="AH7174" s="7">
        <f t="shared" ref="AH7174" si="16097">N7174*(1-N7174)*AD7174</f>
        <v>0</v>
      </c>
      <c r="AJ7174" s="7" cm="1">
        <f t="array" ref="AJ7174:AL7174">TRANSPOSE(F7174:F7176)*AH7175*$D$4</f>
        <v>-6.0743256666257843E-3</v>
      </c>
      <c r="AK7174" s="7">
        <v>0</v>
      </c>
      <c r="AL7174" s="7">
        <v>-6.0743256666257843E-3</v>
      </c>
      <c r="AN7174" s="14" cm="1">
        <f t="array" ref="AN7174:AP7175">H7174:J7175+AJ7174:AL7175</f>
        <v>-5.2038861450468765</v>
      </c>
      <c r="AO7174" s="14">
        <v>3.3937652138692078</v>
      </c>
      <c r="AP7174" s="14">
        <v>3.35990446588122</v>
      </c>
      <c r="AR7174" s="14" cm="1">
        <f t="array" ref="AR7174:AT7174">TRANSPOSE(TRANSPOSE(P7174:R7174)+_xlfn.ANCHORARRAY(N7174)*AB7174*$D$4)</f>
        <v>-2.6140027190603243</v>
      </c>
      <c r="AS7174" s="14">
        <v>-6.016513441239411</v>
      </c>
      <c r="AT7174" s="14">
        <v>5.7039744999154758</v>
      </c>
    </row>
    <row r="7175" spans="1:46" x14ac:dyDescent="0.3">
      <c r="A7175" s="20"/>
      <c r="F7175" s="7" cm="1">
        <f t="array" ref="F7175:F7176">TRANSPOSE(_xlfn.CHOOSEROWS($G$4:$H$7,B7174))</f>
        <v>0</v>
      </c>
      <c r="H7175" s="7">
        <v>-1.8083225761299453</v>
      </c>
      <c r="I7175" s="7">
        <v>4.6242966285468787</v>
      </c>
      <c r="J7175" s="7">
        <v>4.6369779889877378</v>
      </c>
      <c r="L7175" s="7">
        <v>2.8286554128577928</v>
      </c>
      <c r="N7175" s="7">
        <v>0.13802005217017169</v>
      </c>
      <c r="AH7175" s="7">
        <f t="shared" ref="AH7175" si="16098">N7175*(1-N7175)*AE7174</f>
        <v>-1.0123876111042974E-2</v>
      </c>
      <c r="AJ7175" s="7" cm="1">
        <f t="array" ref="AJ7175:AL7175">TRANSPOSE(F7174:F7176)*AH7176*$D$4</f>
        <v>2.5460062950884688E-3</v>
      </c>
      <c r="AK7175" s="7">
        <v>0</v>
      </c>
      <c r="AL7175" s="7">
        <v>2.5460062950884688E-3</v>
      </c>
      <c r="AN7175" s="14">
        <v>-1.8057765698348569</v>
      </c>
      <c r="AO7175" s="14">
        <v>4.6242966285468787</v>
      </c>
      <c r="AP7175" s="14">
        <v>4.6395239952828264</v>
      </c>
    </row>
    <row r="7176" spans="1:46" x14ac:dyDescent="0.3">
      <c r="A7176" s="20"/>
      <c r="F7176" s="7">
        <v>1</v>
      </c>
      <c r="N7176" s="7">
        <v>0.94420480870685564</v>
      </c>
      <c r="AH7176" s="7">
        <f t="shared" ref="AH7176" si="16099">N7176*(1-N7176)*AF7174</f>
        <v>4.2433438251474479E-3</v>
      </c>
    </row>
    <row r="7177" spans="1:46" x14ac:dyDescent="0.3">
      <c r="A7177" s="20"/>
    </row>
    <row r="7178" spans="1:46" x14ac:dyDescent="0.3">
      <c r="A7178" s="20">
        <v>1792</v>
      </c>
      <c r="B7178" s="7">
        <f t="shared" ref="B7178" si="16100">MOD(ROUNDDOWN(ROW(B7178)/4,0),4)+1</f>
        <v>3</v>
      </c>
      <c r="D7178" s="7" cm="1">
        <f t="array" ref="D7178">_xlfn.CHOOSEROWS($I$4:$I$7,B7178)</f>
        <v>1</v>
      </c>
      <c r="F7178" s="7">
        <f t="shared" ref="F7178" si="16101">1+0</f>
        <v>1</v>
      </c>
      <c r="H7178" s="7" cm="1">
        <f t="array" ref="H7178:J7179">_xlfn.ANCHORARRAY(AN7174)</f>
        <v>-5.2038861450468765</v>
      </c>
      <c r="I7178" s="7">
        <v>3.3937652138692078</v>
      </c>
      <c r="J7178" s="7">
        <v>3.35990446588122</v>
      </c>
      <c r="L7178" s="7" cm="1">
        <f t="array" ref="L7178:L7179">MMULT(H7178:J7179,F7178:F7180)</f>
        <v>-1.8101209311776687</v>
      </c>
      <c r="N7178" s="7" cm="1">
        <f t="array" ref="N7178:N7180">_xlfn.VSTACK(1,1/(1+EXP(-_xlfn.ANCHORARRAY(L7178))))</f>
        <v>1</v>
      </c>
      <c r="P7178" s="7" cm="1">
        <f t="array" ref="P7178:R7178">_xlfn.ANCHORARRAY(AR7174)</f>
        <v>-2.6140027190603243</v>
      </c>
      <c r="Q7178" s="7">
        <v>-6.016513441239411</v>
      </c>
      <c r="R7178" s="7">
        <v>5.7039744999154758</v>
      </c>
      <c r="T7178" s="7" cm="1">
        <f t="array" ref="T7178">MMULT(P7178:R7178,_xlfn.ANCHORARRAY(N7178))</f>
        <v>1.9225947958158454</v>
      </c>
      <c r="V7178" s="18">
        <f t="shared" ref="V7178" si="16102">1/(1+EXP(-T7178))</f>
        <v>0.87242750781196854</v>
      </c>
      <c r="X7178" s="7">
        <f t="shared" ref="X7178" si="16103">D7178-V7178</f>
        <v>0.12757249218803146</v>
      </c>
      <c r="Z7178" s="7">
        <f t="shared" ref="Z7178" si="16104">V7178*(1-V7178)</f>
        <v>0.11129775142496612</v>
      </c>
      <c r="AB7178" s="7">
        <f t="shared" ref="AB7178" si="16105">Z7178*X7178</f>
        <v>1.4198531524206958E-2</v>
      </c>
      <c r="AD7178" s="7" cm="1">
        <f t="array" ref="AD7178:AF7178">P7178:R7178*AB7178</f>
        <v>-3.7115000010940716E-2</v>
      </c>
      <c r="AE7178" s="7">
        <v>-8.5425655761252661E-2</v>
      </c>
      <c r="AF7178" s="7">
        <v>8.0988061750322499E-2</v>
      </c>
      <c r="AH7178" s="7">
        <f t="shared" ref="AH7178" si="16106">N7178*(1-N7178)*AD7178</f>
        <v>0</v>
      </c>
      <c r="AJ7178" s="7" cm="1">
        <f t="array" ref="AJ7178:AL7178">TRANSPOSE(F7178:F7180)*AH7179*$D$4</f>
        <v>-6.1941394135402077E-3</v>
      </c>
      <c r="AK7178" s="7">
        <v>-6.1941394135402077E-3</v>
      </c>
      <c r="AL7178" s="7">
        <v>0</v>
      </c>
      <c r="AN7178" s="14" cm="1">
        <f t="array" ref="AN7178:AP7179">H7178:J7179+AJ7178:AL7179</f>
        <v>-5.2100802844604166</v>
      </c>
      <c r="AO7178" s="14">
        <v>3.3875710744556677</v>
      </c>
      <c r="AP7178" s="14">
        <v>3.35990446588122</v>
      </c>
      <c r="AR7178" s="14" cm="1">
        <f t="array" ref="AR7178:AT7178">TRANSPOSE(TRANSPOSE(P7178:R7178)+_xlfn.ANCHORARRAY(N7178)*AB7178*$D$4)</f>
        <v>-2.6054836001458002</v>
      </c>
      <c r="AS7178" s="14">
        <v>-6.0153154528292152</v>
      </c>
      <c r="AT7178" s="14">
        <v>5.7120137236303856</v>
      </c>
    </row>
    <row r="7179" spans="1:46" x14ac:dyDescent="0.3">
      <c r="A7179" s="20"/>
      <c r="F7179" s="7" cm="1">
        <f t="array" ref="F7179:F7180">TRANSPOSE(_xlfn.CHOOSEROWS($G$4:$H$7,B7178))</f>
        <v>1</v>
      </c>
      <c r="H7179" s="7">
        <v>-1.8057765698348569</v>
      </c>
      <c r="I7179" s="7">
        <v>4.6242966285468787</v>
      </c>
      <c r="J7179" s="7">
        <v>4.6395239952828264</v>
      </c>
      <c r="L7179" s="7">
        <v>2.8185200587120218</v>
      </c>
      <c r="N7179" s="7">
        <v>0.14062351074284998</v>
      </c>
      <c r="AH7179" s="7">
        <f t="shared" ref="AH7179" si="16107">N7179*(1-N7179)*AE7178</f>
        <v>-1.032356568923368E-2</v>
      </c>
      <c r="AJ7179" s="7" cm="1">
        <f t="array" ref="AJ7179:AL7179">TRANSPOSE(F7178:F7180)*AH7180*$D$4</f>
        <v>2.5831130586377385E-3</v>
      </c>
      <c r="AK7179" s="7">
        <v>2.5831130586377385E-3</v>
      </c>
      <c r="AL7179" s="7">
        <v>0</v>
      </c>
      <c r="AN7179" s="14">
        <v>-1.8031934567762191</v>
      </c>
      <c r="AO7179" s="14">
        <v>4.6268797416055163</v>
      </c>
      <c r="AP7179" s="14">
        <v>4.6395239952828264</v>
      </c>
    </row>
    <row r="7180" spans="1:46" x14ac:dyDescent="0.3">
      <c r="A7180" s="20"/>
      <c r="F7180" s="7">
        <v>0</v>
      </c>
      <c r="N7180" s="7">
        <v>0.94366844688638851</v>
      </c>
      <c r="AH7180" s="7">
        <f t="shared" ref="AH7180" si="16108">N7180*(1-N7180)*AF7178</f>
        <v>4.3051884310628978E-3</v>
      </c>
    </row>
    <row r="7181" spans="1:46" x14ac:dyDescent="0.3">
      <c r="A7181" s="20"/>
    </row>
    <row r="7182" spans="1:46" x14ac:dyDescent="0.3">
      <c r="A7182" s="20">
        <v>1793</v>
      </c>
      <c r="B7182" s="7">
        <f t="shared" ref="B7182" si="16109">MOD(ROUNDDOWN(ROW(B7182)/4,0),4)+1</f>
        <v>4</v>
      </c>
      <c r="D7182" s="7" cm="1">
        <f t="array" ref="D7182">_xlfn.CHOOSEROWS($I$4:$I$7,B7182)</f>
        <v>0</v>
      </c>
      <c r="F7182" s="7">
        <f t="shared" ref="F7182" si="16110">1+0</f>
        <v>1</v>
      </c>
      <c r="H7182" s="7" cm="1">
        <f t="array" ref="H7182:J7183">_xlfn.ANCHORARRAY(AN7178)</f>
        <v>-5.2100802844604166</v>
      </c>
      <c r="I7182" s="7">
        <v>3.3875710744556677</v>
      </c>
      <c r="J7182" s="7">
        <v>3.35990446588122</v>
      </c>
      <c r="L7182" s="7" cm="1">
        <f t="array" ref="L7182:L7183">MMULT(H7182:J7183,F7182:F7184)</f>
        <v>1.5373952558764712</v>
      </c>
      <c r="N7182" s="7" cm="1">
        <f t="array" ref="N7182:N7184">_xlfn.VSTACK(1,1/(1+EXP(-_xlfn.ANCHORARRAY(L7182))))</f>
        <v>1</v>
      </c>
      <c r="P7182" s="7" cm="1">
        <f t="array" ref="P7182:R7182">_xlfn.ANCHORARRAY(AR7178)</f>
        <v>-2.6054836001458002</v>
      </c>
      <c r="Q7182" s="7">
        <v>-6.0153154528292152</v>
      </c>
      <c r="R7182" s="7">
        <v>5.7120137236303856</v>
      </c>
      <c r="T7182" s="7" cm="1">
        <f t="array" ref="T7182">MMULT(P7182:R7182,_xlfn.ANCHORARRAY(N7182))</f>
        <v>-1.8478660628180323</v>
      </c>
      <c r="V7182" s="18">
        <f t="shared" ref="V7182" si="16111">1/(1+EXP(-T7182))</f>
        <v>0.13612364041253996</v>
      </c>
      <c r="X7182" s="7">
        <f t="shared" ref="X7182" si="16112">D7182-V7182</f>
        <v>-0.13612364041253996</v>
      </c>
      <c r="Z7182" s="7">
        <f t="shared" ref="Z7182" si="16113">V7182*(1-V7182)</f>
        <v>0.11759399493337748</v>
      </c>
      <c r="AB7182" s="7">
        <f t="shared" ref="AB7182" si="16114">Z7182*X7182</f>
        <v>-1.6007322680985123E-2</v>
      </c>
      <c r="AD7182" s="7" cm="1">
        <f t="array" ref="AD7182:AF7182">P7182:R7182*AB7182</f>
        <v>4.170681672754864E-2</v>
      </c>
      <c r="AE7182" s="7">
        <v>9.6289095481353393E-2</v>
      </c>
      <c r="AF7182" s="7">
        <v>-9.1434046832366958E-2</v>
      </c>
      <c r="AH7182" s="7">
        <f t="shared" ref="AH7182" si="16115">N7182*(1-N7182)*AD7182</f>
        <v>0</v>
      </c>
      <c r="AJ7182" s="7" cm="1">
        <f t="array" ref="AJ7182:AL7182">TRANSPOSE(F7182:F7184)*AH7183*$D$4</f>
        <v>8.4127164283985638E-3</v>
      </c>
      <c r="AK7182" s="7">
        <v>8.4127164283985638E-3</v>
      </c>
      <c r="AL7182" s="7">
        <v>8.4127164283985638E-3</v>
      </c>
      <c r="AN7182" s="14" cm="1">
        <f t="array" ref="AN7182:AP7183">H7182:J7183+AJ7182:AL7183</f>
        <v>-5.2016675680320184</v>
      </c>
      <c r="AO7182" s="14">
        <v>3.3959837908840664</v>
      </c>
      <c r="AP7182" s="14">
        <v>3.3683171823096187</v>
      </c>
      <c r="AR7182" s="14" cm="1">
        <f t="array" ref="AR7182:AT7182">TRANSPOSE(TRANSPOSE(P7182:R7182)+_xlfn.ANCHORARRAY(N7182)*AB7182*$D$4)</f>
        <v>-2.6150879937543912</v>
      </c>
      <c r="AS7182" s="14">
        <v>-6.0232206923745819</v>
      </c>
      <c r="AT7182" s="14">
        <v>5.7024148379690986</v>
      </c>
    </row>
    <row r="7183" spans="1:46" x14ac:dyDescent="0.3">
      <c r="A7183" s="20"/>
      <c r="F7183" s="7" cm="1">
        <f t="array" ref="F7183:F7184">TRANSPOSE(_xlfn.CHOOSEROWS($G$4:$H$7,B7182))</f>
        <v>1</v>
      </c>
      <c r="H7183" s="7">
        <v>-1.8031934567762191</v>
      </c>
      <c r="I7183" s="7">
        <v>4.6268797416055163</v>
      </c>
      <c r="J7183" s="7">
        <v>4.6395239952828264</v>
      </c>
      <c r="L7183" s="7">
        <v>7.4632102801121238</v>
      </c>
      <c r="N7183" s="7">
        <v>0.82308575299286557</v>
      </c>
      <c r="AH7183" s="7">
        <f t="shared" ref="AH7183" si="16116">N7183*(1-N7183)*AE7182</f>
        <v>1.402119404733094E-2</v>
      </c>
      <c r="AJ7183" s="7" cm="1">
        <f t="array" ref="AJ7183:AL7183">TRANSPOSE(F7182:F7184)*AH7184*$D$4</f>
        <v>-3.1443428001298028E-5</v>
      </c>
      <c r="AK7183" s="7">
        <v>-3.1443428001298028E-5</v>
      </c>
      <c r="AL7183" s="7">
        <v>-3.1443428001298028E-5</v>
      </c>
      <c r="AN7183" s="14">
        <v>-1.8032249002042204</v>
      </c>
      <c r="AO7183" s="14">
        <v>4.6268482981775154</v>
      </c>
      <c r="AP7183" s="14">
        <v>4.6394925518548256</v>
      </c>
    </row>
    <row r="7184" spans="1:46" x14ac:dyDescent="0.3">
      <c r="A7184" s="20"/>
      <c r="F7184" s="7">
        <v>1</v>
      </c>
      <c r="N7184" s="7">
        <v>0.99942651795328996</v>
      </c>
      <c r="AH7184" s="7">
        <f t="shared" ref="AH7184" si="16117">N7184*(1-N7184)*AF7182</f>
        <v>-5.2405713335496721E-5</v>
      </c>
    </row>
    <row r="7185" spans="1:46" x14ac:dyDescent="0.3">
      <c r="A7185" s="20"/>
    </row>
    <row r="7186" spans="1:46" x14ac:dyDescent="0.3">
      <c r="A7186" s="20">
        <v>1794</v>
      </c>
      <c r="B7186" s="7">
        <f t="shared" ref="B7186" si="16118">MOD(ROUNDDOWN(ROW(B7186)/4,0),4)+1</f>
        <v>1</v>
      </c>
      <c r="D7186" s="7" cm="1">
        <f t="array" ref="D7186">_xlfn.CHOOSEROWS($I$4:$I$7,B7186)</f>
        <v>0</v>
      </c>
      <c r="F7186" s="7">
        <f t="shared" ref="F7186" si="16119">1+0</f>
        <v>1</v>
      </c>
      <c r="H7186" s="7" cm="1">
        <f t="array" ref="H7186:J7187">_xlfn.ANCHORARRAY(AN7182)</f>
        <v>-5.2016675680320184</v>
      </c>
      <c r="I7186" s="7">
        <v>3.3959837908840664</v>
      </c>
      <c r="J7186" s="7">
        <v>3.3683171823096187</v>
      </c>
      <c r="L7186" s="7" cm="1">
        <f t="array" ref="L7186:L7187">MMULT(H7186:J7187,F7186:F7188)</f>
        <v>-5.2016675680320184</v>
      </c>
      <c r="N7186" s="7" cm="1">
        <f t="array" ref="N7186:N7188">_xlfn.VSTACK(1,1/(1+EXP(-_xlfn.ANCHORARRAY(L7186))))</f>
        <v>1</v>
      </c>
      <c r="P7186" s="7" cm="1">
        <f t="array" ref="P7186:R7186">_xlfn.ANCHORARRAY(AR7182)</f>
        <v>-2.6150879937543912</v>
      </c>
      <c r="Q7186" s="7">
        <v>-6.0232206923745819</v>
      </c>
      <c r="R7186" s="7">
        <v>5.7024148379690986</v>
      </c>
      <c r="T7186" s="7" cm="1">
        <f t="array" ref="T7186">MMULT(P7186:R7186,_xlfn.ANCHORARRAY(N7186))</f>
        <v>-1.8414207917773191</v>
      </c>
      <c r="V7186" s="18">
        <f t="shared" ref="V7186" si="16120">1/(1+EXP(-T7186))</f>
        <v>0.13688334467325641</v>
      </c>
      <c r="X7186" s="7">
        <f t="shared" ref="X7186" si="16121">D7186-V7186</f>
        <v>-0.13688334467325641</v>
      </c>
      <c r="Z7186" s="7">
        <f t="shared" ref="Z7186" si="16122">V7186*(1-V7186)</f>
        <v>0.11814629462431889</v>
      </c>
      <c r="AB7186" s="7">
        <f t="shared" ref="AB7186" si="16123">Z7186*X7186</f>
        <v>-1.6172259968928744E-2</v>
      </c>
      <c r="AD7186" s="7" cm="1">
        <f t="array" ref="AD7186:AF7186">P7186:R7186*AB7186</f>
        <v>4.2291882876620321E-2</v>
      </c>
      <c r="AE7186" s="7">
        <v>9.7409090887312727E-2</v>
      </c>
      <c r="AF7186" s="7">
        <v>-9.2220935210312951E-2</v>
      </c>
      <c r="AH7186" s="7">
        <f t="shared" ref="AH7186" si="16124">N7186*(1-N7186)*AD7186</f>
        <v>0</v>
      </c>
      <c r="AJ7186" s="7" cm="1">
        <f t="array" ref="AJ7186:AL7186">TRANSPOSE(F7186:F7188)*AH7187*$D$4</f>
        <v>3.1836454803048451E-4</v>
      </c>
      <c r="AK7186" s="7">
        <v>0</v>
      </c>
      <c r="AL7186" s="7">
        <v>0</v>
      </c>
      <c r="AN7186" s="14" cm="1">
        <f t="array" ref="AN7186:AP7187">H7186:J7187+AJ7186:AL7187</f>
        <v>-5.2013492034839874</v>
      </c>
      <c r="AO7186" s="14">
        <v>3.3959837908840664</v>
      </c>
      <c r="AP7186" s="14">
        <v>3.3683171823096187</v>
      </c>
      <c r="AR7186" s="14" cm="1">
        <f t="array" ref="AR7186:AT7186">TRANSPOSE(TRANSPOSE(P7186:R7186)+_xlfn.ANCHORARRAY(N7186)*AB7186*$D$4)</f>
        <v>-2.6247913497357485</v>
      </c>
      <c r="AS7186" s="14">
        <v>-6.0232738396717913</v>
      </c>
      <c r="AT7186" s="14">
        <v>5.7010422113899057</v>
      </c>
    </row>
    <row r="7187" spans="1:46" x14ac:dyDescent="0.3">
      <c r="A7187" s="20"/>
      <c r="F7187" s="7" cm="1">
        <f t="array" ref="F7187:F7188">TRANSPOSE(_xlfn.CHOOSEROWS($G$4:$H$7,B7186))</f>
        <v>0</v>
      </c>
      <c r="H7187" s="7">
        <v>-1.8032249002042204</v>
      </c>
      <c r="I7187" s="7">
        <v>4.6268482981775154</v>
      </c>
      <c r="J7187" s="7">
        <v>4.6394925518548256</v>
      </c>
      <c r="L7187" s="7">
        <v>-1.8032249002042204</v>
      </c>
      <c r="N7187" s="7">
        <v>5.4772078146504829E-3</v>
      </c>
      <c r="AH7187" s="7">
        <f t="shared" ref="AH7187" si="16125">N7187*(1-N7187)*AE7186</f>
        <v>5.3060758005080751E-4</v>
      </c>
      <c r="AJ7187" s="7" cm="1">
        <f t="array" ref="AJ7187:AL7187">TRANSPOSE(F7186:F7188)*AH7188*$D$4</f>
        <v>-6.7200464642349729E-3</v>
      </c>
      <c r="AK7187" s="7">
        <v>0</v>
      </c>
      <c r="AL7187" s="7">
        <v>0</v>
      </c>
      <c r="AN7187" s="14">
        <v>-1.8099449466684554</v>
      </c>
      <c r="AO7187" s="14">
        <v>4.6268482981775154</v>
      </c>
      <c r="AP7187" s="14">
        <v>4.6394925518548256</v>
      </c>
    </row>
    <row r="7188" spans="1:46" x14ac:dyDescent="0.3">
      <c r="A7188" s="20"/>
      <c r="F7188" s="7">
        <v>0</v>
      </c>
      <c r="N7188" s="7">
        <v>0.14145895315290669</v>
      </c>
      <c r="AH7188" s="7">
        <f t="shared" ref="AH7188" si="16126">N7188*(1-N7188)*AF7186</f>
        <v>-1.1200077440391622E-2</v>
      </c>
    </row>
    <row r="7189" spans="1:46" x14ac:dyDescent="0.3">
      <c r="A7189" s="20"/>
    </row>
    <row r="7190" spans="1:46" x14ac:dyDescent="0.3">
      <c r="A7190" s="20">
        <v>1795</v>
      </c>
      <c r="B7190" s="7">
        <f t="shared" ref="B7190" si="16127">MOD(ROUNDDOWN(ROW(B7190)/4,0),4)+1</f>
        <v>2</v>
      </c>
      <c r="D7190" s="7" cm="1">
        <f t="array" ref="D7190">_xlfn.CHOOSEROWS($I$4:$I$7,B7190)</f>
        <v>1</v>
      </c>
      <c r="F7190" s="7">
        <f t="shared" ref="F7190" si="16128">1+0</f>
        <v>1</v>
      </c>
      <c r="H7190" s="7" cm="1">
        <f t="array" ref="H7190:J7191">_xlfn.ANCHORARRAY(AN7186)</f>
        <v>-5.2013492034839874</v>
      </c>
      <c r="I7190" s="7">
        <v>3.3959837908840664</v>
      </c>
      <c r="J7190" s="7">
        <v>3.3683171823096187</v>
      </c>
      <c r="L7190" s="7" cm="1">
        <f t="array" ref="L7190:L7191">MMULT(H7190:J7191,F7190:F7192)</f>
        <v>-1.8330320211743687</v>
      </c>
      <c r="N7190" s="7" cm="1">
        <f t="array" ref="N7190:N7192">_xlfn.VSTACK(1,1/(1+EXP(-_xlfn.ANCHORARRAY(L7190))))</f>
        <v>1</v>
      </c>
      <c r="P7190" s="7" cm="1">
        <f t="array" ref="P7190:R7190">_xlfn.ANCHORARRAY(AR7186)</f>
        <v>-2.6247913497357485</v>
      </c>
      <c r="Q7190" s="7">
        <v>-6.0232738396717913</v>
      </c>
      <c r="R7190" s="7">
        <v>5.7010422113899057</v>
      </c>
      <c r="T7190" s="7" cm="1">
        <f t="array" ref="T7190">MMULT(P7190:R7190,_xlfn.ANCHORARRAY(N7190))</f>
        <v>1.9279542248908625</v>
      </c>
      <c r="V7190" s="18">
        <f t="shared" ref="V7190" si="16129">1/(1+EXP(-T7190))</f>
        <v>0.87302281056841413</v>
      </c>
      <c r="X7190" s="7">
        <f t="shared" ref="X7190" si="16130">D7190-V7190</f>
        <v>0.12697718943158587</v>
      </c>
      <c r="Z7190" s="7">
        <f t="shared" ref="Z7190" si="16131">V7190*(1-V7190)</f>
        <v>0.11085398279564103</v>
      </c>
      <c r="AB7190" s="7">
        <f t="shared" ref="AB7190" si="16132">Z7190*X7190</f>
        <v>1.4075927172687871E-2</v>
      </c>
      <c r="AD7190" s="7" cm="1">
        <f t="array" ref="AD7190:AF7190">P7190:R7190*AB7190</f>
        <v>-3.6946371882381493E-2</v>
      </c>
      <c r="AE7190" s="7">
        <v>-8.4783163908376175E-2</v>
      </c>
      <c r="AF7190" s="7">
        <v>8.0247454975943724E-2</v>
      </c>
      <c r="AH7190" s="7">
        <f t="shared" ref="AH7190" si="16133">N7190*(1-N7190)*AD7190</f>
        <v>0</v>
      </c>
      <c r="AJ7190" s="7" cm="1">
        <f t="array" ref="AJ7190:AL7190">TRANSPOSE(F7190:F7192)*AH7191*$D$4</f>
        <v>-6.0467660785689017E-3</v>
      </c>
      <c r="AK7190" s="7">
        <v>0</v>
      </c>
      <c r="AL7190" s="7">
        <v>-6.0467660785689017E-3</v>
      </c>
      <c r="AN7190" s="14" cm="1">
        <f t="array" ref="AN7190:AP7191">H7190:J7191+AJ7190:AL7191</f>
        <v>-5.2073959695625565</v>
      </c>
      <c r="AO7190" s="14">
        <v>3.3959837908840664</v>
      </c>
      <c r="AP7190" s="14">
        <v>3.3622704162310497</v>
      </c>
      <c r="AR7190" s="14" cm="1">
        <f t="array" ref="AR7190:AT7190">TRANSPOSE(TRANSPOSE(P7190:R7190)+_xlfn.ANCHORARRAY(N7190)*AB7190*$D$4)</f>
        <v>-2.6163457934321359</v>
      </c>
      <c r="AS7190" s="14">
        <v>-6.0221093877425647</v>
      </c>
      <c r="AT7190" s="14">
        <v>5.7090169430694164</v>
      </c>
    </row>
    <row r="7191" spans="1:46" x14ac:dyDescent="0.3">
      <c r="A7191" s="20"/>
      <c r="F7191" s="7" cm="1">
        <f t="array" ref="F7191:F7192">TRANSPOSE(_xlfn.CHOOSEROWS($G$4:$H$7,B7190))</f>
        <v>0</v>
      </c>
      <c r="H7191" s="7">
        <v>-1.8099449466684554</v>
      </c>
      <c r="I7191" s="7">
        <v>4.6268482981775154</v>
      </c>
      <c r="J7191" s="7">
        <v>4.6394925518548256</v>
      </c>
      <c r="L7191" s="7">
        <v>2.8295476051863702</v>
      </c>
      <c r="N7191" s="7">
        <v>0.13787746921168784</v>
      </c>
      <c r="AH7191" s="7">
        <f t="shared" ref="AH7191" si="16134">N7191*(1-N7191)*AE7190</f>
        <v>-1.0077943464281503E-2</v>
      </c>
      <c r="AJ7191" s="7" cm="1">
        <f t="array" ref="AJ7191:AL7191">TRANSPOSE(F7190:F7192)*AH7192*$D$4</f>
        <v>2.5345522165670727E-3</v>
      </c>
      <c r="AK7191" s="7">
        <v>0</v>
      </c>
      <c r="AL7191" s="7">
        <v>2.5345522165670727E-3</v>
      </c>
      <c r="AN7191" s="14">
        <v>-1.8074103944518882</v>
      </c>
      <c r="AO7191" s="14">
        <v>4.6268482981775154</v>
      </c>
      <c r="AP7191" s="14">
        <v>4.642027104071393</v>
      </c>
    </row>
    <row r="7192" spans="1:46" x14ac:dyDescent="0.3">
      <c r="A7192" s="20"/>
      <c r="F7192" s="7">
        <v>1</v>
      </c>
      <c r="N7192" s="7">
        <v>0.9442517926379469</v>
      </c>
      <c r="AH7192" s="7">
        <f t="shared" ref="AH7192" si="16135">N7192*(1-N7192)*AF7190</f>
        <v>4.2242536942784549E-3</v>
      </c>
    </row>
    <row r="7193" spans="1:46" x14ac:dyDescent="0.3">
      <c r="A7193" s="20"/>
    </row>
    <row r="7194" spans="1:46" x14ac:dyDescent="0.3">
      <c r="A7194" s="20">
        <v>1796</v>
      </c>
      <c r="B7194" s="7">
        <f t="shared" ref="B7194" si="16136">MOD(ROUNDDOWN(ROW(B7194)/4,0),4)+1</f>
        <v>3</v>
      </c>
      <c r="D7194" s="7" cm="1">
        <f t="array" ref="D7194">_xlfn.CHOOSEROWS($I$4:$I$7,B7194)</f>
        <v>1</v>
      </c>
      <c r="F7194" s="7">
        <f t="shared" ref="F7194" si="16137">1+0</f>
        <v>1</v>
      </c>
      <c r="H7194" s="7" cm="1">
        <f t="array" ref="H7194:J7195">_xlfn.ANCHORARRAY(AN7190)</f>
        <v>-5.2073959695625565</v>
      </c>
      <c r="I7194" s="7">
        <v>3.3959837908840664</v>
      </c>
      <c r="J7194" s="7">
        <v>3.3622704162310497</v>
      </c>
      <c r="L7194" s="7" cm="1">
        <f t="array" ref="L7194:L7195">MMULT(H7194:J7195,F7194:F7196)</f>
        <v>-1.81141217867849</v>
      </c>
      <c r="N7194" s="7" cm="1">
        <f t="array" ref="N7194:N7196">_xlfn.VSTACK(1,1/(1+EXP(-_xlfn.ANCHORARRAY(L7194))))</f>
        <v>1</v>
      </c>
      <c r="P7194" s="7" cm="1">
        <f t="array" ref="P7194:R7194">_xlfn.ANCHORARRAY(AR7190)</f>
        <v>-2.6163457934321359</v>
      </c>
      <c r="Q7194" s="7">
        <v>-6.0221093877425647</v>
      </c>
      <c r="R7194" s="7">
        <v>5.7090169430694164</v>
      </c>
      <c r="T7194" s="7" cm="1">
        <f t="array" ref="T7194">MMULT(P7194:R7194,_xlfn.ANCHORARRAY(N7194))</f>
        <v>1.9254409163612589</v>
      </c>
      <c r="V7194" s="18">
        <f t="shared" ref="V7194" si="16138">1/(1+EXP(-T7194))</f>
        <v>0.87274393900664904</v>
      </c>
      <c r="X7194" s="7">
        <f t="shared" ref="X7194" si="16139">D7194-V7194</f>
        <v>0.12725606099335096</v>
      </c>
      <c r="Z7194" s="7">
        <f t="shared" ref="Z7194" si="16140">V7194*(1-V7194)</f>
        <v>0.11106195593380751</v>
      </c>
      <c r="AB7194" s="7">
        <f t="shared" ref="AB7194" si="16141">Z7194*X7194</f>
        <v>1.4133307038353466E-2</v>
      </c>
      <c r="AD7194" s="7" cm="1">
        <f t="array" ref="AD7194:AF7194">P7194:R7194*AB7194</f>
        <v>-3.6977618417080887E-2</v>
      </c>
      <c r="AE7194" s="7">
        <v>-8.5112320995516466E-2</v>
      </c>
      <c r="AF7194" s="7">
        <v>8.0687289343562174E-2</v>
      </c>
      <c r="AH7194" s="7">
        <f t="shared" ref="AH7194" si="16142">N7194*(1-N7194)*AD7194</f>
        <v>0</v>
      </c>
      <c r="AJ7194" s="7" cm="1">
        <f t="array" ref="AJ7194:AL7194">TRANSPOSE(F7194:F7196)*AH7195*$D$4</f>
        <v>-6.165693578870513E-3</v>
      </c>
      <c r="AK7194" s="7">
        <v>-6.165693578870513E-3</v>
      </c>
      <c r="AL7194" s="7">
        <v>0</v>
      </c>
      <c r="AN7194" s="14" cm="1">
        <f t="array" ref="AN7194:AP7195">H7194:J7195+AJ7194:AL7195</f>
        <v>-5.2135616631414265</v>
      </c>
      <c r="AO7194" s="14">
        <v>3.3898180973051959</v>
      </c>
      <c r="AP7194" s="14">
        <v>3.3622704162310497</v>
      </c>
      <c r="AR7194" s="14" cm="1">
        <f t="array" ref="AR7194:AT7194">TRANSPOSE(TRANSPOSE(P7194:R7194)+_xlfn.ANCHORARRAY(N7194)*AB7194*$D$4)</f>
        <v>-2.607865809209124</v>
      </c>
      <c r="AS7194" s="14">
        <v>-6.0209182252384386</v>
      </c>
      <c r="AT7194" s="14">
        <v>5.7170196501899868</v>
      </c>
    </row>
    <row r="7195" spans="1:46" x14ac:dyDescent="0.3">
      <c r="A7195" s="20"/>
      <c r="F7195" s="7" cm="1">
        <f t="array" ref="F7195:F7196">TRANSPOSE(_xlfn.CHOOSEROWS($G$4:$H$7,B7194))</f>
        <v>1</v>
      </c>
      <c r="H7195" s="7">
        <v>-1.8074103944518882</v>
      </c>
      <c r="I7195" s="7">
        <v>4.6268482981775154</v>
      </c>
      <c r="J7195" s="7">
        <v>4.642027104071393</v>
      </c>
      <c r="L7195" s="7">
        <v>2.8194379037256274</v>
      </c>
      <c r="N7195" s="7">
        <v>0.14046753776892121</v>
      </c>
      <c r="AH7195" s="7">
        <f t="shared" ref="AH7195" si="16143">N7195*(1-N7195)*AE7194</f>
        <v>-1.0276155964784189E-2</v>
      </c>
      <c r="AJ7195" s="7" cm="1">
        <f t="array" ref="AJ7195:AL7195">TRANSPOSE(F7194:F7196)*AH7196*$D$4</f>
        <v>2.5714246934743254E-3</v>
      </c>
      <c r="AK7195" s="7">
        <v>2.5714246934743254E-3</v>
      </c>
      <c r="AL7195" s="7">
        <v>0</v>
      </c>
      <c r="AN7195" s="14">
        <v>-1.804838969758414</v>
      </c>
      <c r="AO7195" s="14">
        <v>4.6294197228709901</v>
      </c>
      <c r="AP7195" s="14">
        <v>4.642027104071393</v>
      </c>
    </row>
    <row r="7196" spans="1:46" x14ac:dyDescent="0.3">
      <c r="A7196" s="20"/>
      <c r="F7196" s="7">
        <v>0</v>
      </c>
      <c r="N7196" s="7">
        <v>0.94371721811146658</v>
      </c>
      <c r="AH7196" s="7">
        <f t="shared" ref="AH7196" si="16144">N7196*(1-N7196)*AF7194</f>
        <v>4.2857078224572088E-3</v>
      </c>
    </row>
    <row r="7197" spans="1:46" x14ac:dyDescent="0.3">
      <c r="A7197" s="20"/>
    </row>
    <row r="7198" spans="1:46" x14ac:dyDescent="0.3">
      <c r="A7198" s="20">
        <v>1797</v>
      </c>
      <c r="B7198" s="7">
        <f t="shared" ref="B7198" si="16145">MOD(ROUNDDOWN(ROW(B7198)/4,0),4)+1</f>
        <v>4</v>
      </c>
      <c r="D7198" s="7" cm="1">
        <f t="array" ref="D7198">_xlfn.CHOOSEROWS($I$4:$I$7,B7198)</f>
        <v>0</v>
      </c>
      <c r="F7198" s="7">
        <f t="shared" ref="F7198" si="16146">1+0</f>
        <v>1</v>
      </c>
      <c r="H7198" s="7" cm="1">
        <f t="array" ref="H7198:J7199">_xlfn.ANCHORARRAY(AN7194)</f>
        <v>-5.2135616631414265</v>
      </c>
      <c r="I7198" s="7">
        <v>3.3898180973051959</v>
      </c>
      <c r="J7198" s="7">
        <v>3.3622704162310497</v>
      </c>
      <c r="L7198" s="7" cm="1">
        <f t="array" ref="L7198:L7199">MMULT(H7198:J7199,F7198:F7200)</f>
        <v>1.5385268503948191</v>
      </c>
      <c r="N7198" s="7" cm="1">
        <f t="array" ref="N7198:N7200">_xlfn.VSTACK(1,1/(1+EXP(-_xlfn.ANCHORARRAY(L7198))))</f>
        <v>1</v>
      </c>
      <c r="P7198" s="7" cm="1">
        <f t="array" ref="P7198:R7198">_xlfn.ANCHORARRAY(AR7194)</f>
        <v>-2.607865809209124</v>
      </c>
      <c r="Q7198" s="7">
        <v>-6.0209182252384386</v>
      </c>
      <c r="R7198" s="7">
        <v>5.7170196501899868</v>
      </c>
      <c r="T7198" s="7" cm="1">
        <f t="array" ref="T7198">MMULT(P7198:R7198,_xlfn.ANCHORARRAY(N7198))</f>
        <v>-1.8508374152419957</v>
      </c>
      <c r="V7198" s="18">
        <f t="shared" ref="V7198" si="16147">1/(1+EXP(-T7198))</f>
        <v>0.13577460484641757</v>
      </c>
      <c r="X7198" s="7">
        <f t="shared" ref="X7198" si="16148">D7198-V7198</f>
        <v>-0.13577460484641757</v>
      </c>
      <c r="Z7198" s="7">
        <f t="shared" ref="Z7198" si="16149">V7198*(1-V7198)</f>
        <v>0.11733986152521673</v>
      </c>
      <c r="AB7198" s="7">
        <f t="shared" ref="AB7198" si="16150">Z7198*X7198</f>
        <v>-1.5931773331319659E-2</v>
      </c>
      <c r="AD7198" s="7" cm="1">
        <f t="array" ref="AD7198:AF7198">P7198:R7198*AB7198</f>
        <v>4.1547926950818284E-2</v>
      </c>
      <c r="AE7198" s="7">
        <v>9.5923904410910241E-2</v>
      </c>
      <c r="AF7198" s="7">
        <v>-9.1082261197527284E-2</v>
      </c>
      <c r="AH7198" s="7">
        <f t="shared" ref="AH7198" si="16151">N7198*(1-N7198)*AD7198</f>
        <v>0</v>
      </c>
      <c r="AJ7198" s="7" cm="1">
        <f t="array" ref="AJ7198:AL7198">TRANSPOSE(F7198:F7200)*AH7199*$D$4</f>
        <v>8.3746825149831217E-3</v>
      </c>
      <c r="AK7198" s="7">
        <v>8.3746825149831217E-3</v>
      </c>
      <c r="AL7198" s="7">
        <v>8.3746825149831217E-3</v>
      </c>
      <c r="AN7198" s="14" cm="1">
        <f t="array" ref="AN7198:AP7199">H7198:J7199+AJ7198:AL7199</f>
        <v>-5.2051869806264435</v>
      </c>
      <c r="AO7198" s="14">
        <v>3.398192779820179</v>
      </c>
      <c r="AP7198" s="14">
        <v>3.3706450987460328</v>
      </c>
      <c r="AR7198" s="14" cm="1">
        <f t="array" ref="AR7198:AT7198">TRANSPOSE(TRANSPOSE(P7198:R7198)+_xlfn.ANCHORARRAY(N7198)*AB7198*$D$4)</f>
        <v>-2.6174248732079159</v>
      </c>
      <c r="AS7198" s="14">
        <v>-6.0287877291736018</v>
      </c>
      <c r="AT7198" s="14">
        <v>5.7074660495596605</v>
      </c>
    </row>
    <row r="7199" spans="1:46" x14ac:dyDescent="0.3">
      <c r="A7199" s="20"/>
      <c r="F7199" s="7" cm="1">
        <f t="array" ref="F7199:F7200">TRANSPOSE(_xlfn.CHOOSEROWS($G$4:$H$7,B7198))</f>
        <v>1</v>
      </c>
      <c r="H7199" s="7">
        <v>-1.804838969758414</v>
      </c>
      <c r="I7199" s="7">
        <v>4.6294197228709901</v>
      </c>
      <c r="J7199" s="7">
        <v>4.642027104071393</v>
      </c>
      <c r="L7199" s="7">
        <v>7.4666078571839689</v>
      </c>
      <c r="N7199" s="7">
        <v>0.8232504705646646</v>
      </c>
      <c r="AH7199" s="7">
        <f t="shared" ref="AH7199" si="16152">N7199*(1-N7199)*AE7198</f>
        <v>1.3957804191638537E-2</v>
      </c>
      <c r="AJ7199" s="7" cm="1">
        <f t="array" ref="AJ7199:AL7199">TRANSPOSE(F7198:F7200)*AH7200*$D$4</f>
        <v>-3.1216333348929549E-5</v>
      </c>
      <c r="AK7199" s="7">
        <v>-3.1216333348929549E-5</v>
      </c>
      <c r="AL7199" s="7">
        <v>-3.1216333348929549E-5</v>
      </c>
      <c r="AN7199" s="14">
        <v>-1.8048701860917629</v>
      </c>
      <c r="AO7199" s="14">
        <v>4.6293885065376408</v>
      </c>
      <c r="AP7199" s="14">
        <v>4.6419958877380436</v>
      </c>
    </row>
    <row r="7200" spans="1:46" x14ac:dyDescent="0.3">
      <c r="A7200" s="20"/>
      <c r="F7200" s="7">
        <v>1</v>
      </c>
      <c r="N7200" s="7">
        <v>0.99942846198476154</v>
      </c>
      <c r="AH7200" s="7">
        <f t="shared" ref="AH7200" si="16153">N7200*(1-N7200)*AF7198</f>
        <v>-5.2027222248215913E-5</v>
      </c>
    </row>
    <row r="7201" spans="1:46" x14ac:dyDescent="0.3">
      <c r="A7201" s="20"/>
    </row>
    <row r="7202" spans="1:46" x14ac:dyDescent="0.3">
      <c r="A7202" s="20">
        <v>1798</v>
      </c>
      <c r="B7202" s="7">
        <f t="shared" ref="B7202" si="16154">MOD(ROUNDDOWN(ROW(B7202)/4,0),4)+1</f>
        <v>1</v>
      </c>
      <c r="D7202" s="7" cm="1">
        <f t="array" ref="D7202">_xlfn.CHOOSEROWS($I$4:$I$7,B7202)</f>
        <v>0</v>
      </c>
      <c r="F7202" s="7">
        <f t="shared" ref="F7202" si="16155">1+0</f>
        <v>1</v>
      </c>
      <c r="H7202" s="7" cm="1">
        <f t="array" ref="H7202:J7203">_xlfn.ANCHORARRAY(AN7198)</f>
        <v>-5.2051869806264435</v>
      </c>
      <c r="I7202" s="7">
        <v>3.398192779820179</v>
      </c>
      <c r="J7202" s="7">
        <v>3.3706450987460328</v>
      </c>
      <c r="L7202" s="7" cm="1">
        <f t="array" ref="L7202:L7203">MMULT(H7202:J7203,F7202:F7204)</f>
        <v>-5.2051869806264435</v>
      </c>
      <c r="N7202" s="7" cm="1">
        <f t="array" ref="N7202:N7204">_xlfn.VSTACK(1,1/(1+EXP(-_xlfn.ANCHORARRAY(L7202))))</f>
        <v>1</v>
      </c>
      <c r="P7202" s="7" cm="1">
        <f t="array" ref="P7202:R7202">_xlfn.ANCHORARRAY(AR7198)</f>
        <v>-2.6174248732079159</v>
      </c>
      <c r="Q7202" s="7">
        <v>-6.0287877291736018</v>
      </c>
      <c r="R7202" s="7">
        <v>5.7074660495596605</v>
      </c>
      <c r="T7202" s="7" cm="1">
        <f t="array" ref="T7202">MMULT(P7202:R7202,_xlfn.ANCHORARRAY(N7202))</f>
        <v>-1.8440980244341416</v>
      </c>
      <c r="V7202" s="18">
        <f t="shared" ref="V7202" si="16156">1/(1+EXP(-T7202))</f>
        <v>0.13656734694024117</v>
      </c>
      <c r="X7202" s="7">
        <f t="shared" ref="X7202" si="16157">D7202-V7202</f>
        <v>-0.13656734694024117</v>
      </c>
      <c r="Z7202" s="7">
        <f t="shared" ref="Z7202" si="16158">V7202*(1-V7202)</f>
        <v>0.11791670668994497</v>
      </c>
      <c r="AB7202" s="7">
        <f t="shared" ref="AB7202" si="16159">Z7202*X7202</f>
        <v>-1.6103571792576373E-2</v>
      </c>
      <c r="AD7202" s="7" cm="1">
        <f t="array" ref="AD7202:AF7202">P7202:R7202*AB7202</f>
        <v>4.2149889357378782E-2</v>
      </c>
      <c r="AE7202" s="7">
        <v>9.7085016018950587E-2</v>
      </c>
      <c r="AF7202" s="7">
        <v>-9.1910589282776248E-2</v>
      </c>
      <c r="AH7202" s="7">
        <f t="shared" ref="AH7202" si="16160">N7202*(1-N7202)*AD7202</f>
        <v>0</v>
      </c>
      <c r="AJ7202" s="7" cm="1">
        <f t="array" ref="AJ7202:AL7202">TRANSPOSE(F7202:F7204)*AH7203*$D$4</f>
        <v>3.1620276946430631E-4</v>
      </c>
      <c r="AK7202" s="7">
        <v>0</v>
      </c>
      <c r="AL7202" s="7">
        <v>0</v>
      </c>
      <c r="AN7202" s="14" cm="1">
        <f t="array" ref="AN7202:AP7203">H7202:J7203+AJ7202:AL7203</f>
        <v>-5.2048707778569794</v>
      </c>
      <c r="AO7202" s="14">
        <v>3.398192779820179</v>
      </c>
      <c r="AP7202" s="14">
        <v>3.3706450987460328</v>
      </c>
      <c r="AR7202" s="14" cm="1">
        <f t="array" ref="AR7202:AT7202">TRANSPOSE(TRANSPOSE(P7202:R7202)+_xlfn.ANCHORARRAY(N7202)*AB7202*$D$4)</f>
        <v>-2.6270870162834616</v>
      </c>
      <c r="AS7202" s="14">
        <v>-6.0288404658284973</v>
      </c>
      <c r="AT7202" s="14">
        <v>5.7061011824387204</v>
      </c>
    </row>
    <row r="7203" spans="1:46" x14ac:dyDescent="0.3">
      <c r="A7203" s="20"/>
      <c r="F7203" s="7" cm="1">
        <f t="array" ref="F7203:F7204">TRANSPOSE(_xlfn.CHOOSEROWS($G$4:$H$7,B7202))</f>
        <v>0</v>
      </c>
      <c r="H7203" s="7">
        <v>-1.8048701860917629</v>
      </c>
      <c r="I7203" s="7">
        <v>4.6293885065376408</v>
      </c>
      <c r="J7203" s="7">
        <v>4.6419958877380436</v>
      </c>
      <c r="L7203" s="7">
        <v>-1.8048701860917629</v>
      </c>
      <c r="N7203" s="7">
        <v>5.4580701696586454E-3</v>
      </c>
      <c r="AH7203" s="7">
        <f t="shared" ref="AH7203" si="16161">N7203*(1-N7203)*AE7202</f>
        <v>5.2700461577384389E-4</v>
      </c>
      <c r="AJ7203" s="7" cm="1">
        <f t="array" ref="AJ7203:AL7203">TRANSPOSE(F7202:F7204)*AH7204*$D$4</f>
        <v>-6.6895326668290058E-3</v>
      </c>
      <c r="AK7203" s="7">
        <v>0</v>
      </c>
      <c r="AL7203" s="7">
        <v>0</v>
      </c>
      <c r="AN7203" s="14">
        <v>-1.8115597187585919</v>
      </c>
      <c r="AO7203" s="14">
        <v>4.6293885065376408</v>
      </c>
      <c r="AP7203" s="14">
        <v>4.6419958877380436</v>
      </c>
    </row>
    <row r="7204" spans="1:46" x14ac:dyDescent="0.3">
      <c r="A7204" s="20"/>
      <c r="F7204" s="7">
        <v>0</v>
      </c>
      <c r="N7204" s="7">
        <v>0.14125925379788862</v>
      </c>
      <c r="AH7204" s="7">
        <f t="shared" ref="AH7204" si="16162">N7204*(1-N7204)*AF7202</f>
        <v>-1.1149221111381677E-2</v>
      </c>
    </row>
    <row r="7205" spans="1:46" x14ac:dyDescent="0.3">
      <c r="A7205" s="20"/>
    </row>
    <row r="7206" spans="1:46" x14ac:dyDescent="0.3">
      <c r="A7206" s="20">
        <v>1799</v>
      </c>
      <c r="B7206" s="7">
        <f t="shared" ref="B7206" si="16163">MOD(ROUNDDOWN(ROW(B7206)/4,0),4)+1</f>
        <v>2</v>
      </c>
      <c r="D7206" s="7" cm="1">
        <f t="array" ref="D7206">_xlfn.CHOOSEROWS($I$4:$I$7,B7206)</f>
        <v>1</v>
      </c>
      <c r="F7206" s="7">
        <f t="shared" ref="F7206" si="16164">1+0</f>
        <v>1</v>
      </c>
      <c r="H7206" s="7" cm="1">
        <f t="array" ref="H7206:J7207">_xlfn.ANCHORARRAY(AN7202)</f>
        <v>-5.2048707778569794</v>
      </c>
      <c r="I7206" s="7">
        <v>3.398192779820179</v>
      </c>
      <c r="J7206" s="7">
        <v>3.3706450987460328</v>
      </c>
      <c r="L7206" s="7" cm="1">
        <f t="array" ref="L7206:L7207">MMULT(H7206:J7207,F7206:F7208)</f>
        <v>-1.8342256791109466</v>
      </c>
      <c r="N7206" s="7" cm="1">
        <f t="array" ref="N7206:N7208">_xlfn.VSTACK(1,1/(1+EXP(-_xlfn.ANCHORARRAY(L7206))))</f>
        <v>1</v>
      </c>
      <c r="P7206" s="7" cm="1">
        <f t="array" ref="P7206:R7206">_xlfn.ANCHORARRAY(AR7202)</f>
        <v>-2.6270870162834616</v>
      </c>
      <c r="Q7206" s="7">
        <v>-6.0288404658284973</v>
      </c>
      <c r="R7206" s="7">
        <v>5.7061011824387204</v>
      </c>
      <c r="T7206" s="7" cm="1">
        <f t="array" ref="T7206">MMULT(P7206:R7206,_xlfn.ANCHORARRAY(N7206))</f>
        <v>1.9307898256481528</v>
      </c>
      <c r="V7206" s="18">
        <f t="shared" ref="V7206" si="16165">1/(1+EXP(-T7206))</f>
        <v>0.87333681585844047</v>
      </c>
      <c r="X7206" s="7">
        <f t="shared" ref="X7206" si="16166">D7206-V7206</f>
        <v>0.12666318414155953</v>
      </c>
      <c r="Z7206" s="7">
        <f t="shared" ref="Z7206" si="16167">V7206*(1-V7206)</f>
        <v>0.1106196219246809</v>
      </c>
      <c r="AB7206" s="7">
        <f t="shared" ref="AB7206" si="16168">Z7206*X7206</f>
        <v>1.4011433541515553E-2</v>
      </c>
      <c r="AD7206" s="7" cm="1">
        <f t="array" ref="AD7206:AF7206">P7206:R7206*AB7206</f>
        <v>-3.6809255136434113E-2</v>
      </c>
      <c r="AE7206" s="7">
        <v>-8.4472697519355655E-2</v>
      </c>
      <c r="AF7206" s="7">
        <v>7.9950657498903441E-2</v>
      </c>
      <c r="AH7206" s="7">
        <f t="shared" ref="AH7206" si="16169">N7206*(1-N7206)*AD7206</f>
        <v>0</v>
      </c>
      <c r="AJ7206" s="7" cm="1">
        <f t="array" ref="AJ7206:AL7206">TRANSPOSE(F7206:F7208)*AH7207*$D$4</f>
        <v>-6.0194164420357297E-3</v>
      </c>
      <c r="AK7206" s="7">
        <v>0</v>
      </c>
      <c r="AL7206" s="7">
        <v>-6.0194164420357297E-3</v>
      </c>
      <c r="AN7206" s="14" cm="1">
        <f t="array" ref="AN7206:AP7207">H7206:J7207+AJ7206:AL7207</f>
        <v>-5.2108901942990151</v>
      </c>
      <c r="AO7206" s="14">
        <v>3.398192779820179</v>
      </c>
      <c r="AP7206" s="14">
        <v>3.3646256823039971</v>
      </c>
      <c r="AR7206" s="14" cm="1">
        <f t="array" ref="AR7206:AT7206">TRANSPOSE(TRANSPOSE(P7206:R7206)+_xlfn.ANCHORARRAY(N7206)*AB7206*$D$4)</f>
        <v>-2.6186801561585522</v>
      </c>
      <c r="AS7206" s="14">
        <v>-6.0276825415379554</v>
      </c>
      <c r="AT7206" s="14">
        <v>5.7140397682519684</v>
      </c>
    </row>
    <row r="7207" spans="1:46" x14ac:dyDescent="0.3">
      <c r="A7207" s="20"/>
      <c r="F7207" s="7" cm="1">
        <f t="array" ref="F7207:F7208">TRANSPOSE(_xlfn.CHOOSEROWS($G$4:$H$7,B7206))</f>
        <v>0</v>
      </c>
      <c r="H7207" s="7">
        <v>-1.8115597187585919</v>
      </c>
      <c r="I7207" s="7">
        <v>4.6293885065376408</v>
      </c>
      <c r="J7207" s="7">
        <v>4.6419958877380436</v>
      </c>
      <c r="L7207" s="7">
        <v>2.8304361689794515</v>
      </c>
      <c r="N7207" s="7">
        <v>0.13773564366922728</v>
      </c>
      <c r="AH7207" s="7">
        <f t="shared" ref="AH7207" si="16170">N7207*(1-N7207)*AE7206</f>
        <v>-1.0032360736726217E-2</v>
      </c>
      <c r="AJ7207" s="7" cm="1">
        <f t="array" ref="AJ7207:AL7207">TRANSPOSE(F7206:F7208)*AH7208*$D$4</f>
        <v>2.5231851773787404E-3</v>
      </c>
      <c r="AK7207" s="7">
        <v>0</v>
      </c>
      <c r="AL7207" s="7">
        <v>2.5231851773787404E-3</v>
      </c>
      <c r="AN7207" s="14">
        <v>-1.8090365335812131</v>
      </c>
      <c r="AO7207" s="14">
        <v>4.6293885065376408</v>
      </c>
      <c r="AP7207" s="14">
        <v>4.644519072915422</v>
      </c>
    </row>
    <row r="7208" spans="1:46" x14ac:dyDescent="0.3">
      <c r="A7208" s="20"/>
      <c r="F7208" s="7">
        <v>1</v>
      </c>
      <c r="N7208" s="7">
        <v>0.94429854848257466</v>
      </c>
      <c r="AH7208" s="7">
        <f t="shared" ref="AH7208" si="16171">N7208*(1-N7208)*AF7206</f>
        <v>4.2053086289645675E-3</v>
      </c>
    </row>
    <row r="7209" spans="1:46" x14ac:dyDescent="0.3">
      <c r="A7209" s="20"/>
    </row>
    <row r="7210" spans="1:46" x14ac:dyDescent="0.3">
      <c r="A7210" s="20">
        <v>1800</v>
      </c>
      <c r="B7210" s="7">
        <f t="shared" ref="B7210" si="16172">MOD(ROUNDDOWN(ROW(B7210)/4,0),4)+1</f>
        <v>3</v>
      </c>
      <c r="D7210" s="7" cm="1">
        <f t="array" ref="D7210">_xlfn.CHOOSEROWS($I$4:$I$7,B7210)</f>
        <v>1</v>
      </c>
      <c r="F7210" s="7">
        <f t="shared" ref="F7210" si="16173">1+0</f>
        <v>1</v>
      </c>
      <c r="H7210" s="7" cm="1">
        <f t="array" ref="H7210:J7211">_xlfn.ANCHORARRAY(AN7206)</f>
        <v>-5.2108901942990151</v>
      </c>
      <c r="I7210" s="7">
        <v>3.398192779820179</v>
      </c>
      <c r="J7210" s="7">
        <v>3.3646256823039971</v>
      </c>
      <c r="L7210" s="7" cm="1">
        <f t="array" ref="L7210:L7211">MMULT(H7210:J7211,F7210:F7212)</f>
        <v>-1.8126974144788361</v>
      </c>
      <c r="N7210" s="7" cm="1">
        <f t="array" ref="N7210:N7212">_xlfn.VSTACK(1,1/(1+EXP(-_xlfn.ANCHORARRAY(L7210))))</f>
        <v>1</v>
      </c>
      <c r="P7210" s="7" cm="1">
        <f t="array" ref="P7210:R7210">_xlfn.ANCHORARRAY(AR7206)</f>
        <v>-2.6186801561585522</v>
      </c>
      <c r="Q7210" s="7">
        <v>-6.0276825415379554</v>
      </c>
      <c r="R7210" s="7">
        <v>5.7140397682519684</v>
      </c>
      <c r="T7210" s="7" cm="1">
        <f t="array" ref="T7210">MMULT(P7210:R7210,_xlfn.ANCHORARRAY(N7210))</f>
        <v>1.9282760538702344</v>
      </c>
      <c r="V7210" s="18">
        <f t="shared" ref="V7210" si="16174">1/(1+EXP(-T7210))</f>
        <v>0.87305848230987204</v>
      </c>
      <c r="X7210" s="7">
        <f t="shared" ref="X7210" si="16175">D7210-V7210</f>
        <v>0.12694151769012796</v>
      </c>
      <c r="Z7210" s="7">
        <f t="shared" ref="Z7210" si="16176">V7210*(1-V7210)</f>
        <v>0.11082736877665489</v>
      </c>
      <c r="AB7210" s="7">
        <f t="shared" ref="AB7210" si="16177">Z7210*X7210</f>
        <v>1.4068594394112071E-2</v>
      </c>
      <c r="AD7210" s="7" cm="1">
        <f t="array" ref="AD7210:AF7210">P7210:R7210*AB7210</f>
        <v>-3.684114896490473E-2</v>
      </c>
      <c r="AE7210" s="7">
        <v>-8.4801020813368086E-2</v>
      </c>
      <c r="AF7210" s="7">
        <v>8.0388507851363075E-2</v>
      </c>
      <c r="AH7210" s="7">
        <f t="shared" ref="AH7210" si="16178">N7210*(1-N7210)*AD7210</f>
        <v>0</v>
      </c>
      <c r="AJ7210" s="7" cm="1">
        <f t="array" ref="AJ7210:AL7210">TRANSPOSE(F7210:F7212)*AH7211*$D$4</f>
        <v>-6.1374665226571305E-3</v>
      </c>
      <c r="AK7210" s="7">
        <v>-6.1374665226571305E-3</v>
      </c>
      <c r="AL7210" s="7">
        <v>0</v>
      </c>
      <c r="AN7210" s="14" cm="1">
        <f t="array" ref="AN7210:AP7211">H7210:J7211+AJ7210:AL7211</f>
        <v>-5.2170276608216719</v>
      </c>
      <c r="AO7210" s="14">
        <v>3.3920553132975217</v>
      </c>
      <c r="AP7210" s="14">
        <v>3.3646256823039971</v>
      </c>
      <c r="AR7210" s="14" cm="1">
        <f t="array" ref="AR7210:AT7210">TRANSPOSE(TRANSPOSE(P7210:R7210)+_xlfn.ANCHORARRAY(N7210)*AB7210*$D$4)</f>
        <v>-2.6102389995220849</v>
      </c>
      <c r="AS7210" s="14">
        <v>-6.0264981422985562</v>
      </c>
      <c r="AT7210" s="14">
        <v>5.7220062427694307</v>
      </c>
    </row>
    <row r="7211" spans="1:46" x14ac:dyDescent="0.3">
      <c r="A7211" s="20"/>
      <c r="F7211" s="7" cm="1">
        <f t="array" ref="F7211:F7212">TRANSPOSE(_xlfn.CHOOSEROWS($G$4:$H$7,B7210))</f>
        <v>1</v>
      </c>
      <c r="H7211" s="7">
        <v>-1.8090365335812131</v>
      </c>
      <c r="I7211" s="7">
        <v>4.6293885065376408</v>
      </c>
      <c r="J7211" s="7">
        <v>4.644519072915422</v>
      </c>
      <c r="L7211" s="7">
        <v>2.8203519729564279</v>
      </c>
      <c r="N7211" s="7">
        <v>0.14031243470617333</v>
      </c>
      <c r="AH7211" s="7">
        <f t="shared" ref="AH7211" si="16179">N7211*(1-N7211)*AE7210</f>
        <v>-1.0229110871095218E-2</v>
      </c>
      <c r="AJ7211" s="7" cm="1">
        <f t="array" ref="AJ7211:AL7211">TRANSPOSE(F7210:F7212)*AH7212*$D$4</f>
        <v>2.5598253943391997E-3</v>
      </c>
      <c r="AK7211" s="7">
        <v>2.5598253943391997E-3</v>
      </c>
      <c r="AL7211" s="7">
        <v>0</v>
      </c>
      <c r="AN7211" s="14">
        <v>-1.8064767081868738</v>
      </c>
      <c r="AO7211" s="14">
        <v>4.6319483319319801</v>
      </c>
      <c r="AP7211" s="14">
        <v>4.644519072915422</v>
      </c>
    </row>
    <row r="7212" spans="1:46" x14ac:dyDescent="0.3">
      <c r="A7212" s="20"/>
      <c r="F7212" s="7">
        <v>0</v>
      </c>
      <c r="N7212" s="7">
        <v>0.9437657492393694</v>
      </c>
      <c r="AH7212" s="7">
        <f t="shared" ref="AH7212" si="16180">N7212*(1-N7212)*AF7210</f>
        <v>4.2663756572319999E-3</v>
      </c>
    </row>
    <row r="7213" spans="1:46" x14ac:dyDescent="0.3">
      <c r="A7213" s="20"/>
    </row>
    <row r="7214" spans="1:46" x14ac:dyDescent="0.3">
      <c r="A7214" s="20">
        <v>1801</v>
      </c>
      <c r="B7214" s="7">
        <f t="shared" ref="B7214" si="16181">MOD(ROUNDDOWN(ROW(B7214)/4,0),4)+1</f>
        <v>4</v>
      </c>
      <c r="D7214" s="7" cm="1">
        <f t="array" ref="D7214">_xlfn.CHOOSEROWS($I$4:$I$7,B7214)</f>
        <v>0</v>
      </c>
      <c r="F7214" s="7">
        <f t="shared" ref="F7214" si="16182">1+0</f>
        <v>1</v>
      </c>
      <c r="H7214" s="7" cm="1">
        <f t="array" ref="H7214:J7215">_xlfn.ANCHORARRAY(AN7210)</f>
        <v>-5.2170276608216719</v>
      </c>
      <c r="I7214" s="7">
        <v>3.3920553132975217</v>
      </c>
      <c r="J7214" s="7">
        <v>3.3646256823039971</v>
      </c>
      <c r="L7214" s="7" cm="1">
        <f t="array" ref="L7214:L7215">MMULT(H7214:J7215,F7214:F7216)</f>
        <v>1.5396533347798469</v>
      </c>
      <c r="N7214" s="7" cm="1">
        <f t="array" ref="N7214:N7216">_xlfn.VSTACK(1,1/(1+EXP(-_xlfn.ANCHORARRAY(L7214))))</f>
        <v>1</v>
      </c>
      <c r="P7214" s="7" cm="1">
        <f t="array" ref="P7214:R7214">_xlfn.ANCHORARRAY(AR7210)</f>
        <v>-2.6102389995220849</v>
      </c>
      <c r="Q7214" s="7">
        <v>-6.0264981422985562</v>
      </c>
      <c r="R7214" s="7">
        <v>5.7220062427694307</v>
      </c>
      <c r="T7214" s="7" cm="1">
        <f t="array" ref="T7214">MMULT(P7214:R7214,_xlfn.ANCHORARRAY(N7214))</f>
        <v>-1.8537969606135993</v>
      </c>
      <c r="V7214" s="18">
        <f t="shared" ref="V7214" si="16183">1/(1+EXP(-T7214))</f>
        <v>0.1354277063918094</v>
      </c>
      <c r="X7214" s="7">
        <f t="shared" ref="X7214" si="16184">D7214-V7214</f>
        <v>-0.1354277063918094</v>
      </c>
      <c r="Z7214" s="7">
        <f t="shared" ref="Z7214" si="16185">V7214*(1-V7214)</f>
        <v>0.11708704273326326</v>
      </c>
      <c r="AB7214" s="7">
        <f t="shared" ref="AB7214" si="16186">Z7214*X7214</f>
        <v>-1.5856829645565618E-2</v>
      </c>
      <c r="AD7214" s="7" cm="1">
        <f t="array" ref="AD7214:AF7214">P7214:R7214*AB7214</f>
        <v>4.1390115149633332E-2</v>
      </c>
      <c r="AE7214" s="7">
        <v>9.5561154401745868E-2</v>
      </c>
      <c r="AF7214" s="7">
        <v>-9.0732878222457847E-2</v>
      </c>
      <c r="AH7214" s="7">
        <f t="shared" ref="AH7214" si="16187">N7214*(1-N7214)*AD7214</f>
        <v>0</v>
      </c>
      <c r="AJ7214" s="7" cm="1">
        <f t="array" ref="AJ7214:AL7214">TRANSPOSE(F7214:F7216)*AH7215*$D$4</f>
        <v>8.3369371317664892E-3</v>
      </c>
      <c r="AK7214" s="7">
        <v>8.3369371317664892E-3</v>
      </c>
      <c r="AL7214" s="7">
        <v>8.3369371317664892E-3</v>
      </c>
      <c r="AN7214" s="14" cm="1">
        <f t="array" ref="AN7214:AP7215">H7214:J7215+AJ7214:AL7215</f>
        <v>-5.2086907236899052</v>
      </c>
      <c r="AO7214" s="14">
        <v>3.4003922504292881</v>
      </c>
      <c r="AP7214" s="14">
        <v>3.3729626194357634</v>
      </c>
      <c r="AR7214" s="14" cm="1">
        <f t="array" ref="AR7214:AT7214">TRANSPOSE(TRANSPOSE(P7214:R7214)+_xlfn.ANCHORARRAY(N7214)*AB7214*$D$4)</f>
        <v>-2.6197530973094243</v>
      </c>
      <c r="AS7214" s="14">
        <v>-6.0343321867027591</v>
      </c>
      <c r="AT7214" s="14">
        <v>5.7124975642974363</v>
      </c>
    </row>
    <row r="7215" spans="1:46" x14ac:dyDescent="0.3">
      <c r="A7215" s="20"/>
      <c r="F7215" s="7" cm="1">
        <f t="array" ref="F7215:F7216">TRANSPOSE(_xlfn.CHOOSEROWS($G$4:$H$7,B7214))</f>
        <v>1</v>
      </c>
      <c r="H7215" s="7">
        <v>-1.8064767081868738</v>
      </c>
      <c r="I7215" s="7">
        <v>4.6319483319319801</v>
      </c>
      <c r="J7215" s="7">
        <v>4.644519072915422</v>
      </c>
      <c r="L7215" s="7">
        <v>7.4699906966605285</v>
      </c>
      <c r="N7215" s="7">
        <v>0.82341432464858588</v>
      </c>
      <c r="AH7215" s="7">
        <f t="shared" ref="AH7215" si="16188">N7215*(1-N7215)*AE7214</f>
        <v>1.3894895219610817E-2</v>
      </c>
      <c r="AJ7215" s="7" cm="1">
        <f t="array" ref="AJ7215:AL7215">TRANSPOSE(F7214:F7216)*AH7216*$D$4</f>
        <v>-3.0991693026170117E-5</v>
      </c>
      <c r="AK7215" s="7">
        <v>-3.0991693026170117E-5</v>
      </c>
      <c r="AL7215" s="7">
        <v>-3.0991693026170117E-5</v>
      </c>
      <c r="AN7215" s="14">
        <v>-1.8065076998798999</v>
      </c>
      <c r="AO7215" s="14">
        <v>4.631917340238954</v>
      </c>
      <c r="AP7215" s="14">
        <v>4.6444880812223959</v>
      </c>
    </row>
    <row r="7216" spans="1:46" x14ac:dyDescent="0.3">
      <c r="A7216" s="20"/>
      <c r="F7216" s="7">
        <v>1</v>
      </c>
      <c r="N7216" s="7">
        <v>0.99943039104014586</v>
      </c>
      <c r="AH7216" s="7">
        <f t="shared" ref="AH7216" si="16189">N7216*(1-N7216)*AF7214</f>
        <v>-5.1652821710283536E-5</v>
      </c>
    </row>
    <row r="7217" spans="1:46" x14ac:dyDescent="0.3">
      <c r="A7217" s="20"/>
    </row>
    <row r="7218" spans="1:46" x14ac:dyDescent="0.3">
      <c r="A7218" s="20">
        <v>1802</v>
      </c>
      <c r="B7218" s="7">
        <f t="shared" ref="B7218" si="16190">MOD(ROUNDDOWN(ROW(B7218)/4,0),4)+1</f>
        <v>1</v>
      </c>
      <c r="D7218" s="7" cm="1">
        <f t="array" ref="D7218">_xlfn.CHOOSEROWS($I$4:$I$7,B7218)</f>
        <v>0</v>
      </c>
      <c r="F7218" s="7">
        <f t="shared" ref="F7218" si="16191">1+0</f>
        <v>1</v>
      </c>
      <c r="H7218" s="7" cm="1">
        <f t="array" ref="H7218:J7219">_xlfn.ANCHORARRAY(AN7214)</f>
        <v>-5.2086907236899052</v>
      </c>
      <c r="I7218" s="7">
        <v>3.4003922504292881</v>
      </c>
      <c r="J7218" s="7">
        <v>3.3729626194357634</v>
      </c>
      <c r="L7218" s="7" cm="1">
        <f t="array" ref="L7218:L7219">MMULT(H7218:J7219,F7218:F7220)</f>
        <v>-5.2086907236899052</v>
      </c>
      <c r="N7218" s="7" cm="1">
        <f t="array" ref="N7218:N7220">_xlfn.VSTACK(1,1/(1+EXP(-_xlfn.ANCHORARRAY(L7218))))</f>
        <v>1</v>
      </c>
      <c r="P7218" s="7" cm="1">
        <f t="array" ref="P7218:R7218">_xlfn.ANCHORARRAY(AR7214)</f>
        <v>-2.6197530973094243</v>
      </c>
      <c r="Q7218" s="7">
        <v>-6.0343321867027591</v>
      </c>
      <c r="R7218" s="7">
        <v>5.7124975642974363</v>
      </c>
      <c r="T7218" s="7" cm="1">
        <f t="array" ref="T7218">MMULT(P7218:R7218,_xlfn.ANCHORARRAY(N7218))</f>
        <v>-1.8467652492875755</v>
      </c>
      <c r="V7218" s="18">
        <f t="shared" ref="V7218" si="16192">1/(1+EXP(-T7218))</f>
        <v>0.13625314133307712</v>
      </c>
      <c r="X7218" s="7">
        <f t="shared" ref="X7218" si="16193">D7218-V7218</f>
        <v>-0.13625314133307712</v>
      </c>
      <c r="Z7218" s="7">
        <f t="shared" ref="Z7218" si="16194">V7218*(1-V7218)</f>
        <v>0.11768822280994563</v>
      </c>
      <c r="AB7218" s="7">
        <f t="shared" ref="AB7218" si="16195">Z7218*X7218</f>
        <v>-1.6035390055762194E-2</v>
      </c>
      <c r="AD7218" s="7" cm="1">
        <f t="array" ref="AD7218:AF7218">P7218:R7218*AB7218</f>
        <v>4.2008762765147749E-2</v>
      </c>
      <c r="AE7218" s="7">
        <v>9.676287033981916E-2</v>
      </c>
      <c r="AF7218" s="7">
        <v>-9.1602126636100858E-2</v>
      </c>
      <c r="AH7218" s="7">
        <f t="shared" ref="AH7218" si="16196">N7218*(1-N7218)*AD7218</f>
        <v>0</v>
      </c>
      <c r="AJ7218" s="7" cm="1">
        <f t="array" ref="AJ7218:AL7218">TRANSPOSE(F7218:F7220)*AH7219*$D$4</f>
        <v>3.1406325743942465E-4</v>
      </c>
      <c r="AK7218" s="7">
        <v>0</v>
      </c>
      <c r="AL7218" s="7">
        <v>0</v>
      </c>
      <c r="AN7218" s="14" cm="1">
        <f t="array" ref="AN7218:AP7219">H7218:J7219+AJ7218:AL7219</f>
        <v>-5.2083766604324655</v>
      </c>
      <c r="AO7218" s="14">
        <v>3.4003922504292881</v>
      </c>
      <c r="AP7218" s="14">
        <v>3.3729626194357634</v>
      </c>
      <c r="AR7218" s="14" cm="1">
        <f t="array" ref="AR7218:AT7218">TRANSPOSE(TRANSPOSE(P7218:R7218)+_xlfn.ANCHORARRAY(N7218)*AB7218*$D$4)</f>
        <v>-2.6293743313428815</v>
      </c>
      <c r="AS7218" s="14">
        <v>-6.0343845174008353</v>
      </c>
      <c r="AT7218" s="14">
        <v>5.7111403859845655</v>
      </c>
    </row>
    <row r="7219" spans="1:46" x14ac:dyDescent="0.3">
      <c r="A7219" s="20"/>
      <c r="F7219" s="7" cm="1">
        <f t="array" ref="F7219:F7220">TRANSPOSE(_xlfn.CHOOSEROWS($G$4:$H$7,B7218))</f>
        <v>0</v>
      </c>
      <c r="H7219" s="7">
        <v>-1.8065076998798999</v>
      </c>
      <c r="I7219" s="7">
        <v>4.631917340238954</v>
      </c>
      <c r="J7219" s="7">
        <v>4.6444880812223959</v>
      </c>
      <c r="L7219" s="7">
        <v>-1.8065076998798999</v>
      </c>
      <c r="N7219" s="7">
        <v>5.4390837905556712E-3</v>
      </c>
      <c r="AH7219" s="7">
        <f t="shared" ref="AH7219" si="16197">N7219*(1-N7219)*AE7218</f>
        <v>5.2343876239904113E-4</v>
      </c>
      <c r="AJ7219" s="7" cm="1">
        <f t="array" ref="AJ7219:AL7219">TRANSPOSE(F7218:F7220)*AH7220*$D$4</f>
        <v>-6.6592511902088024E-3</v>
      </c>
      <c r="AK7219" s="7">
        <v>0</v>
      </c>
      <c r="AL7219" s="7">
        <v>0</v>
      </c>
      <c r="AN7219" s="14">
        <v>-1.8131669510701087</v>
      </c>
      <c r="AO7219" s="14">
        <v>4.631917340238954</v>
      </c>
      <c r="AP7219" s="14">
        <v>4.6444880812223959</v>
      </c>
    </row>
    <row r="7220" spans="1:46" x14ac:dyDescent="0.3">
      <c r="A7220" s="20"/>
      <c r="F7220" s="7">
        <v>0</v>
      </c>
      <c r="N7220" s="7">
        <v>0.1410607317264522</v>
      </c>
      <c r="AH7220" s="7">
        <f t="shared" ref="AH7220" si="16198">N7220*(1-N7220)*AF7218</f>
        <v>-1.1098751983681338E-2</v>
      </c>
    </row>
    <row r="7221" spans="1:46" x14ac:dyDescent="0.3">
      <c r="A7221" s="20"/>
    </row>
    <row r="7222" spans="1:46" x14ac:dyDescent="0.3">
      <c r="A7222" s="20">
        <v>1803</v>
      </c>
      <c r="B7222" s="7">
        <f t="shared" ref="B7222" si="16199">MOD(ROUNDDOWN(ROW(B7222)/4,0),4)+1</f>
        <v>2</v>
      </c>
      <c r="D7222" s="7" cm="1">
        <f t="array" ref="D7222">_xlfn.CHOOSEROWS($I$4:$I$7,B7222)</f>
        <v>1</v>
      </c>
      <c r="F7222" s="7">
        <f t="shared" ref="F7222" si="16200">1+0</f>
        <v>1</v>
      </c>
      <c r="H7222" s="7" cm="1">
        <f t="array" ref="H7222:J7223">_xlfn.ANCHORARRAY(AN7218)</f>
        <v>-5.2083766604324655</v>
      </c>
      <c r="I7222" s="7">
        <v>3.4003922504292881</v>
      </c>
      <c r="J7222" s="7">
        <v>3.3729626194357634</v>
      </c>
      <c r="L7222" s="7" cm="1">
        <f t="array" ref="L7222:L7223">MMULT(H7222:J7223,F7222:F7224)</f>
        <v>-1.8354140409967021</v>
      </c>
      <c r="N7222" s="7" cm="1">
        <f t="array" ref="N7222:N7224">_xlfn.VSTACK(1,1/(1+EXP(-_xlfn.ANCHORARRAY(L7222))))</f>
        <v>1</v>
      </c>
      <c r="P7222" s="7" cm="1">
        <f t="array" ref="P7222:R7222">_xlfn.ANCHORARRAY(AR7218)</f>
        <v>-2.6293743313428815</v>
      </c>
      <c r="Q7222" s="7">
        <v>-6.0343845174008353</v>
      </c>
      <c r="R7222" s="7">
        <v>5.7111403859845655</v>
      </c>
      <c r="T7222" s="7" cm="1">
        <f t="array" ref="T7222">MMULT(P7222:R7222,_xlfn.ANCHORARRAY(N7222))</f>
        <v>1.9336144445065928</v>
      </c>
      <c r="V7222" s="18">
        <f t="shared" ref="V7222" si="16201">1/(1+EXP(-T7222))</f>
        <v>0.8736489447705007</v>
      </c>
      <c r="X7222" s="7">
        <f t="shared" ref="X7222" si="16202">D7222-V7222</f>
        <v>0.1263510552294993</v>
      </c>
      <c r="Z7222" s="7">
        <f t="shared" ref="Z7222" si="16203">V7222*(1-V7222)</f>
        <v>0.11038646607189131</v>
      </c>
      <c r="AB7222" s="7">
        <f t="shared" ref="AB7222" si="16204">Z7222*X7222</f>
        <v>1.394744647123879E-2</v>
      </c>
      <c r="AD7222" s="7" cm="1">
        <f t="array" ref="AD7222:AF7222">P7222:R7222*AB7222</f>
        <v>-3.6673057739254125E-2</v>
      </c>
      <c r="AE7222" s="7">
        <v>-8.4164255043320271E-2</v>
      </c>
      <c r="AF7222" s="7">
        <v>7.9655824823249774E-2</v>
      </c>
      <c r="AH7222" s="7">
        <f t="shared" ref="AH7222" si="16205">N7222*(1-N7222)*AD7222</f>
        <v>0</v>
      </c>
      <c r="AJ7222" s="7" cm="1">
        <f t="array" ref="AJ7222:AL7222">TRANSPOSE(F7222:F7224)*AH7223*$D$4</f>
        <v>-5.9922746358456796E-3</v>
      </c>
      <c r="AK7222" s="7">
        <v>0</v>
      </c>
      <c r="AL7222" s="7">
        <v>-5.9922746358456796E-3</v>
      </c>
      <c r="AN7222" s="14" cm="1">
        <f t="array" ref="AN7222:AP7223">H7222:J7223+AJ7222:AL7223</f>
        <v>-5.2143689350683111</v>
      </c>
      <c r="AO7222" s="14">
        <v>3.4003922504292881</v>
      </c>
      <c r="AP7222" s="14">
        <v>3.3669703447999177</v>
      </c>
      <c r="AR7222" s="14" cm="1">
        <f t="array" ref="AR7222:AT7222">TRANSPOSE(TRANSPOSE(P7222:R7222)+_xlfn.ANCHORARRAY(N7222)*AB7222*$D$4)</f>
        <v>-2.6210058634601383</v>
      </c>
      <c r="AS7222" s="14">
        <v>-6.0332330616678922</v>
      </c>
      <c r="AT7222" s="14">
        <v>5.7190431074407071</v>
      </c>
    </row>
    <row r="7223" spans="1:46" x14ac:dyDescent="0.3">
      <c r="A7223" s="20"/>
      <c r="F7223" s="7" cm="1">
        <f t="array" ref="F7223:F7224">TRANSPOSE(_xlfn.CHOOSEROWS($G$4:$H$7,B7222))</f>
        <v>0</v>
      </c>
      <c r="H7223" s="7">
        <v>-1.8131669510701087</v>
      </c>
      <c r="I7223" s="7">
        <v>4.631917340238954</v>
      </c>
      <c r="J7223" s="7">
        <v>4.6444880812223959</v>
      </c>
      <c r="L7223" s="7">
        <v>2.8313211301522871</v>
      </c>
      <c r="N7223" s="7">
        <v>0.13759456917044491</v>
      </c>
      <c r="AH7223" s="7">
        <f t="shared" ref="AH7223" si="16206">N7223*(1-N7223)*AE7222</f>
        <v>-9.9871243930761324E-3</v>
      </c>
      <c r="AJ7223" s="7" cm="1">
        <f t="array" ref="AJ7223:AL7223">TRANSPOSE(F7222:F7224)*AH7224*$D$4</f>
        <v>2.5119042940062964E-3</v>
      </c>
      <c r="AK7223" s="7">
        <v>0</v>
      </c>
      <c r="AL7223" s="7">
        <v>2.5119042940062964E-3</v>
      </c>
      <c r="AN7223" s="14">
        <v>-1.8106550467761025</v>
      </c>
      <c r="AO7223" s="14">
        <v>4.631917340238954</v>
      </c>
      <c r="AP7223" s="14">
        <v>4.6469999855164019</v>
      </c>
    </row>
    <row r="7224" spans="1:46" x14ac:dyDescent="0.3">
      <c r="A7224" s="20"/>
      <c r="F7224" s="7">
        <v>1</v>
      </c>
      <c r="N7224" s="7">
        <v>0.9443450780802819</v>
      </c>
      <c r="AH7224" s="7">
        <f t="shared" ref="AH7224" si="16207">N7224*(1-N7224)*AF7222</f>
        <v>4.1865071566771607E-3</v>
      </c>
    </row>
    <row r="7225" spans="1:46" x14ac:dyDescent="0.3">
      <c r="A7225" s="20"/>
    </row>
    <row r="7226" spans="1:46" x14ac:dyDescent="0.3">
      <c r="A7226" s="20">
        <v>1804</v>
      </c>
      <c r="B7226" s="7">
        <f t="shared" ref="B7226" si="16208">MOD(ROUNDDOWN(ROW(B7226)/4,0),4)+1</f>
        <v>3</v>
      </c>
      <c r="D7226" s="7" cm="1">
        <f t="array" ref="D7226">_xlfn.CHOOSEROWS($I$4:$I$7,B7226)</f>
        <v>1</v>
      </c>
      <c r="F7226" s="7">
        <f t="shared" ref="F7226" si="16209">1+0</f>
        <v>1</v>
      </c>
      <c r="H7226" s="7" cm="1">
        <f t="array" ref="H7226:J7227">_xlfn.ANCHORARRAY(AN7222)</f>
        <v>-5.2143689350683111</v>
      </c>
      <c r="I7226" s="7">
        <v>3.4003922504292881</v>
      </c>
      <c r="J7226" s="7">
        <v>3.3669703447999177</v>
      </c>
      <c r="L7226" s="7" cm="1">
        <f t="array" ref="L7226:L7227">MMULT(H7226:J7227,F7226:F7228)</f>
        <v>-1.8139766846390231</v>
      </c>
      <c r="N7226" s="7" cm="1">
        <f t="array" ref="N7226:N7228">_xlfn.VSTACK(1,1/(1+EXP(-_xlfn.ANCHORARRAY(L7226))))</f>
        <v>1</v>
      </c>
      <c r="P7226" s="7" cm="1">
        <f t="array" ref="P7226:R7226">_xlfn.ANCHORARRAY(AR7222)</f>
        <v>-2.6210058634601383</v>
      </c>
      <c r="Q7226" s="7">
        <v>-6.0332330616678922</v>
      </c>
      <c r="R7226" s="7">
        <v>5.7190431074407071</v>
      </c>
      <c r="T7226" s="7" cm="1">
        <f t="array" ref="T7226">MMULT(P7226:R7226,_xlfn.ANCHORARRAY(N7226))</f>
        <v>1.9311002799780592</v>
      </c>
      <c r="V7226" s="18">
        <f t="shared" ref="V7226" si="16210">1/(1+EXP(-T7226))</f>
        <v>0.8733711542188094</v>
      </c>
      <c r="X7226" s="7">
        <f t="shared" ref="X7226" si="16211">D7226-V7226</f>
        <v>0.1266288457811906</v>
      </c>
      <c r="Z7226" s="7">
        <f t="shared" ref="Z7226" si="16212">V7226*(1-V7226)</f>
        <v>0.11059398119731405</v>
      </c>
      <c r="AB7226" s="7">
        <f t="shared" ref="AB7226" si="16213">Z7226*X7226</f>
        <v>1.4004388189362574E-2</v>
      </c>
      <c r="AD7226" s="7" cm="1">
        <f t="array" ref="AD7226:AF7226">P7226:R7226*AB7226</f>
        <v>-3.6705583558491219E-2</v>
      </c>
      <c r="AE7226" s="7">
        <v>-8.4491737832493627E-2</v>
      </c>
      <c r="AF7226" s="7">
        <v>8.0091699748298065E-2</v>
      </c>
      <c r="AH7226" s="7">
        <f t="shared" ref="AH7226" si="16214">N7226*(1-N7226)*AD7226</f>
        <v>0</v>
      </c>
      <c r="AJ7226" s="7" cm="1">
        <f t="array" ref="AJ7226:AL7226">TRANSPOSE(F7226:F7228)*AH7227*$D$4</f>
        <v>-6.1094560186222106E-3</v>
      </c>
      <c r="AK7226" s="7">
        <v>-6.1094560186222106E-3</v>
      </c>
      <c r="AL7226" s="7">
        <v>0</v>
      </c>
      <c r="AN7226" s="14" cm="1">
        <f t="array" ref="AN7226:AP7227">H7226:J7227+AJ7226:AL7227</f>
        <v>-5.2204783910869335</v>
      </c>
      <c r="AO7226" s="14">
        <v>3.3942827944106657</v>
      </c>
      <c r="AP7226" s="14">
        <v>3.3669703447999177</v>
      </c>
      <c r="AR7226" s="14" cm="1">
        <f t="array" ref="AR7226:AT7226">TRANSPOSE(TRANSPOSE(P7226:R7226)+_xlfn.ANCHORARRAY(N7226)*AB7226*$D$4)</f>
        <v>-2.6126032305465205</v>
      </c>
      <c r="AS7226" s="14">
        <v>-6.0320553638145373</v>
      </c>
      <c r="AT7226" s="14">
        <v>5.7269736303762038</v>
      </c>
    </row>
    <row r="7227" spans="1:46" x14ac:dyDescent="0.3">
      <c r="A7227" s="20"/>
      <c r="F7227" s="7" cm="1">
        <f t="array" ref="F7227:F7228">TRANSPOSE(_xlfn.CHOOSEROWS($G$4:$H$7,B7226))</f>
        <v>1</v>
      </c>
      <c r="H7227" s="7">
        <v>-1.8106550467761025</v>
      </c>
      <c r="I7227" s="7">
        <v>4.631917340238954</v>
      </c>
      <c r="J7227" s="7">
        <v>4.6469999855164019</v>
      </c>
      <c r="L7227" s="7">
        <v>2.8212622934628513</v>
      </c>
      <c r="N7227" s="7">
        <v>0.14015819392113271</v>
      </c>
      <c r="AH7227" s="7">
        <f t="shared" ref="AH7227" si="16215">N7227*(1-N7227)*AE7226</f>
        <v>-1.0182426697703684E-2</v>
      </c>
      <c r="AJ7227" s="7" cm="1">
        <f t="array" ref="AJ7227:AL7227">TRANSPOSE(F7226:F7228)*AH7228*$D$4</f>
        <v>2.5483142573891593E-3</v>
      </c>
      <c r="AK7227" s="7">
        <v>2.5483142573891593E-3</v>
      </c>
      <c r="AL7227" s="7">
        <v>0</v>
      </c>
      <c r="AN7227" s="14">
        <v>-1.8081067325187132</v>
      </c>
      <c r="AO7227" s="14">
        <v>4.634465654496343</v>
      </c>
      <c r="AP7227" s="14">
        <v>4.6469999855164019</v>
      </c>
    </row>
    <row r="7228" spans="1:46" x14ac:dyDescent="0.3">
      <c r="A7228" s="20"/>
      <c r="F7228" s="7">
        <v>0</v>
      </c>
      <c r="N7228" s="7">
        <v>0.94381404222048804</v>
      </c>
      <c r="AH7228" s="7">
        <f t="shared" ref="AH7228" si="16216">N7228*(1-N7228)*AF7226</f>
        <v>4.2471904289819321E-3</v>
      </c>
    </row>
    <row r="7229" spans="1:46" x14ac:dyDescent="0.3">
      <c r="A7229" s="20"/>
    </row>
    <row r="7230" spans="1:46" x14ac:dyDescent="0.3">
      <c r="A7230" s="20">
        <v>1805</v>
      </c>
      <c r="B7230" s="7">
        <f t="shared" ref="B7230" si="16217">MOD(ROUNDDOWN(ROW(B7230)/4,0),4)+1</f>
        <v>4</v>
      </c>
      <c r="D7230" s="7" cm="1">
        <f t="array" ref="D7230">_xlfn.CHOOSEROWS($I$4:$I$7,B7230)</f>
        <v>0</v>
      </c>
      <c r="F7230" s="7">
        <f t="shared" ref="F7230" si="16218">1+0</f>
        <v>1</v>
      </c>
      <c r="H7230" s="7" cm="1">
        <f t="array" ref="H7230:J7231">_xlfn.ANCHORARRAY(AN7226)</f>
        <v>-5.2204783910869335</v>
      </c>
      <c r="I7230" s="7">
        <v>3.3942827944106657</v>
      </c>
      <c r="J7230" s="7">
        <v>3.3669703447999177</v>
      </c>
      <c r="L7230" s="7" cm="1">
        <f t="array" ref="L7230:L7231">MMULT(H7230:J7231,F7230:F7232)</f>
        <v>1.54077474812365</v>
      </c>
      <c r="N7230" s="7" cm="1">
        <f t="array" ref="N7230:N7232">_xlfn.VSTACK(1,1/(1+EXP(-_xlfn.ANCHORARRAY(L7230))))</f>
        <v>1</v>
      </c>
      <c r="P7230" s="7" cm="1">
        <f t="array" ref="P7230:R7230">_xlfn.ANCHORARRAY(AR7226)</f>
        <v>-2.6126032305465205</v>
      </c>
      <c r="Q7230" s="7">
        <v>-6.0320553638145373</v>
      </c>
      <c r="R7230" s="7">
        <v>5.7269736303762038</v>
      </c>
      <c r="T7230" s="7" cm="1">
        <f t="array" ref="T7230">MMULT(P7230:R7230,_xlfn.ANCHORARRAY(N7230))</f>
        <v>-1.8567447789708487</v>
      </c>
      <c r="V7230" s="18">
        <f t="shared" ref="V7230" si="16219">1/(1+EXP(-T7230))</f>
        <v>0.13508292584072246</v>
      </c>
      <c r="X7230" s="7">
        <f t="shared" ref="X7230" si="16220">D7230-V7230</f>
        <v>-0.13508292584072246</v>
      </c>
      <c r="Z7230" s="7">
        <f t="shared" ref="Z7230" si="16221">V7230*(1-V7230)</f>
        <v>0.11683552898703234</v>
      </c>
      <c r="AB7230" s="7">
        <f t="shared" ref="AB7230" si="16222">Z7230*X7230</f>
        <v>-1.5782485097716868E-2</v>
      </c>
      <c r="AD7230" s="7" cm="1">
        <f t="array" ref="AD7230:AF7230">P7230:R7230*AB7230</f>
        <v>4.1233371552347409E-2</v>
      </c>
      <c r="AE7230" s="7">
        <v>9.5200823888006034E-2</v>
      </c>
      <c r="AF7230" s="7">
        <v>-9.0385875976429914E-2</v>
      </c>
      <c r="AH7230" s="7">
        <f t="shared" ref="AH7230" si="16223">N7230*(1-N7230)*AD7230</f>
        <v>0</v>
      </c>
      <c r="AJ7230" s="7" cm="1">
        <f t="array" ref="AJ7230:AL7230">TRANSPOSE(F7230:F7232)*AH7231*$D$4</f>
        <v>8.2994773813339379E-3</v>
      </c>
      <c r="AK7230" s="7">
        <v>8.2994773813339379E-3</v>
      </c>
      <c r="AL7230" s="7">
        <v>8.2994773813339379E-3</v>
      </c>
      <c r="AN7230" s="14" cm="1">
        <f t="array" ref="AN7230:AP7231">H7230:J7231+AJ7230:AL7231</f>
        <v>-5.2121789137055998</v>
      </c>
      <c r="AO7230" s="14">
        <v>3.4025822717919998</v>
      </c>
      <c r="AP7230" s="14">
        <v>3.3752698221812518</v>
      </c>
      <c r="AR7230" s="14" cm="1">
        <f t="array" ref="AR7230:AT7230">TRANSPOSE(TRANSPOSE(P7230:R7230)+_xlfn.ANCHORARRAY(N7230)*AB7230*$D$4)</f>
        <v>-2.6220727216051505</v>
      </c>
      <c r="AS7230" s="14">
        <v>-6.0398542219067561</v>
      </c>
      <c r="AT7230" s="14">
        <v>5.7175095150975688</v>
      </c>
    </row>
    <row r="7231" spans="1:46" x14ac:dyDescent="0.3">
      <c r="A7231" s="20"/>
      <c r="F7231" s="7" cm="1">
        <f t="array" ref="F7231:F7232">TRANSPOSE(_xlfn.CHOOSEROWS($G$4:$H$7,B7230))</f>
        <v>1</v>
      </c>
      <c r="H7231" s="7">
        <v>-1.8081067325187132</v>
      </c>
      <c r="I7231" s="7">
        <v>4.634465654496343</v>
      </c>
      <c r="J7231" s="7">
        <v>4.6469999855164019</v>
      </c>
      <c r="L7231" s="7">
        <v>7.4733589074940312</v>
      </c>
      <c r="N7231" s="7">
        <v>0.82357732257547156</v>
      </c>
      <c r="AH7231" s="7">
        <f t="shared" ref="AH7231" si="16224">N7231*(1-N7231)*AE7230</f>
        <v>1.3832462302223229E-2</v>
      </c>
      <c r="AJ7231" s="7" cm="1">
        <f t="array" ref="AJ7231:AL7231">TRANSPOSE(F7230:F7232)*AH7232*$D$4</f>
        <v>-3.0769472685448999E-5</v>
      </c>
      <c r="AK7231" s="7">
        <v>-3.0769472685448999E-5</v>
      </c>
      <c r="AL7231" s="7">
        <v>-3.0769472685448999E-5</v>
      </c>
      <c r="AN7231" s="14">
        <v>-1.8081375019913988</v>
      </c>
      <c r="AO7231" s="14">
        <v>4.6344348850236576</v>
      </c>
      <c r="AP7231" s="14">
        <v>4.6469692160437166</v>
      </c>
    </row>
    <row r="7232" spans="1:46" x14ac:dyDescent="0.3">
      <c r="A7232" s="20"/>
      <c r="F7232" s="7">
        <v>1</v>
      </c>
      <c r="N7232" s="7">
        <v>0.99943230528845139</v>
      </c>
      <c r="AH7232" s="7">
        <f t="shared" ref="AH7232" si="16225">N7232*(1-N7232)*AF7230</f>
        <v>-5.1282454475748337E-5</v>
      </c>
    </row>
    <row r="7233" spans="1:46" x14ac:dyDescent="0.3">
      <c r="A7233" s="20"/>
    </row>
    <row r="7234" spans="1:46" x14ac:dyDescent="0.3">
      <c r="A7234" s="20">
        <v>1806</v>
      </c>
      <c r="B7234" s="7">
        <f t="shared" ref="B7234" si="16226">MOD(ROUNDDOWN(ROW(B7234)/4,0),4)+1</f>
        <v>1</v>
      </c>
      <c r="D7234" s="7" cm="1">
        <f t="array" ref="D7234">_xlfn.CHOOSEROWS($I$4:$I$7,B7234)</f>
        <v>0</v>
      </c>
      <c r="F7234" s="7">
        <f t="shared" ref="F7234" si="16227">1+0</f>
        <v>1</v>
      </c>
      <c r="H7234" s="7" cm="1">
        <f t="array" ref="H7234:J7235">_xlfn.ANCHORARRAY(AN7230)</f>
        <v>-5.2121789137055998</v>
      </c>
      <c r="I7234" s="7">
        <v>3.4025822717919998</v>
      </c>
      <c r="J7234" s="7">
        <v>3.3752698221812518</v>
      </c>
      <c r="L7234" s="7" cm="1">
        <f t="array" ref="L7234:L7235">MMULT(H7234:J7235,F7234:F7236)</f>
        <v>-5.2121789137055998</v>
      </c>
      <c r="N7234" s="7" cm="1">
        <f t="array" ref="N7234:N7236">_xlfn.VSTACK(1,1/(1+EXP(-_xlfn.ANCHORARRAY(L7234))))</f>
        <v>1</v>
      </c>
      <c r="P7234" s="7" cm="1">
        <f t="array" ref="P7234:R7234">_xlfn.ANCHORARRAY(AR7230)</f>
        <v>-2.6220727216051505</v>
      </c>
      <c r="Q7234" s="7">
        <v>-6.0398542219067561</v>
      </c>
      <c r="R7234" s="7">
        <v>5.7175095150975688</v>
      </c>
      <c r="T7234" s="7" cm="1">
        <f t="array" ref="T7234">MMULT(P7234:R7234,_xlfn.ANCHORARRAY(N7234))</f>
        <v>-1.8494225294578004</v>
      </c>
      <c r="V7234" s="18">
        <f t="shared" ref="V7234" si="16228">1/(1+EXP(-T7234))</f>
        <v>0.13594071292239104</v>
      </c>
      <c r="X7234" s="7">
        <f t="shared" ref="X7234" si="16229">D7234-V7234</f>
        <v>-0.13594071292239104</v>
      </c>
      <c r="Z7234" s="7">
        <f t="shared" ref="Z7234" si="16230">V7234*(1-V7234)</f>
        <v>0.1174608354925431</v>
      </c>
      <c r="AB7234" s="7">
        <f t="shared" ref="AB7234" si="16231">Z7234*X7234</f>
        <v>-1.5967709717316002E-2</v>
      </c>
      <c r="AD7234" s="7" cm="1">
        <f t="array" ref="AD7234:AF7234">P7234:R7234*AB7234</f>
        <v>4.1868496076283776E-2</v>
      </c>
      <c r="AE7234" s="7">
        <v>9.644263895031259E-2</v>
      </c>
      <c r="AF7234" s="7">
        <v>-9.1295532243070146E-2</v>
      </c>
      <c r="AH7234" s="7">
        <f t="shared" ref="AH7234" si="16232">N7234*(1-N7234)*AD7234</f>
        <v>0</v>
      </c>
      <c r="AJ7234" s="7" cm="1">
        <f t="array" ref="AJ7234:AL7234">TRANSPOSE(F7234:F7236)*AH7235*$D$4</f>
        <v>3.1194571383258456E-4</v>
      </c>
      <c r="AK7234" s="7">
        <v>0</v>
      </c>
      <c r="AL7234" s="7">
        <v>0</v>
      </c>
      <c r="AN7234" s="14" cm="1">
        <f t="array" ref="AN7234:AP7235">H7234:J7235+AJ7234:AL7235</f>
        <v>-5.2118669679917673</v>
      </c>
      <c r="AO7234" s="14">
        <v>3.4025822717919998</v>
      </c>
      <c r="AP7234" s="14">
        <v>3.3752698221812518</v>
      </c>
      <c r="AR7234" s="14" cm="1">
        <f t="array" ref="AR7234:AT7234">TRANSPOSE(TRANSPOSE(P7234:R7234)+_xlfn.ANCHORARRAY(N7234)*AB7234*$D$4)</f>
        <v>-2.6316533474355399</v>
      </c>
      <c r="AS7234" s="14">
        <v>-6.0399061512646073</v>
      </c>
      <c r="AT7234" s="14">
        <v>5.7161599557973837</v>
      </c>
    </row>
    <row r="7235" spans="1:46" x14ac:dyDescent="0.3">
      <c r="A7235" s="20"/>
      <c r="F7235" s="7" cm="1">
        <f t="array" ref="F7235:F7236">TRANSPOSE(_xlfn.CHOOSEROWS($G$4:$H$7,B7234))</f>
        <v>0</v>
      </c>
      <c r="H7235" s="7">
        <v>-1.8081375019913988</v>
      </c>
      <c r="I7235" s="7">
        <v>4.6344348850236576</v>
      </c>
      <c r="J7235" s="7">
        <v>4.6469692160437166</v>
      </c>
      <c r="L7235" s="7">
        <v>-1.8081375019913988</v>
      </c>
      <c r="N7235" s="7">
        <v>5.420246941086013E-3</v>
      </c>
      <c r="AH7235" s="7">
        <f t="shared" ref="AH7235" si="16233">N7235*(1-N7235)*AE7234</f>
        <v>5.1990952305430759E-4</v>
      </c>
      <c r="AJ7235" s="7" cm="1">
        <f t="array" ref="AJ7235:AL7235">TRANSPOSE(F7234:F7236)*AH7236*$D$4</f>
        <v>-6.6291996879563391E-3</v>
      </c>
      <c r="AK7235" s="7">
        <v>0</v>
      </c>
      <c r="AL7235" s="7">
        <v>0</v>
      </c>
      <c r="AN7235" s="14">
        <v>-1.8147667016793552</v>
      </c>
      <c r="AO7235" s="14">
        <v>4.6344348850236576</v>
      </c>
      <c r="AP7235" s="14">
        <v>4.6469692160437166</v>
      </c>
    </row>
    <row r="7236" spans="1:46" x14ac:dyDescent="0.3">
      <c r="A7236" s="20"/>
      <c r="F7236" s="7">
        <v>0</v>
      </c>
      <c r="N7236" s="7">
        <v>0.1408633761590691</v>
      </c>
      <c r="AH7236" s="7">
        <f t="shared" ref="AH7236" si="16234">N7236*(1-N7236)*AF7234</f>
        <v>-1.1048666146593899E-2</v>
      </c>
    </row>
    <row r="7237" spans="1:46" x14ac:dyDescent="0.3">
      <c r="A7237" s="20"/>
    </row>
    <row r="7238" spans="1:46" x14ac:dyDescent="0.3">
      <c r="A7238" s="20">
        <v>1807</v>
      </c>
      <c r="B7238" s="7">
        <f t="shared" ref="B7238" si="16235">MOD(ROUNDDOWN(ROW(B7238)/4,0),4)+1</f>
        <v>2</v>
      </c>
      <c r="D7238" s="7" cm="1">
        <f t="array" ref="D7238">_xlfn.CHOOSEROWS($I$4:$I$7,B7238)</f>
        <v>1</v>
      </c>
      <c r="F7238" s="7">
        <f t="shared" ref="F7238" si="16236">1+0</f>
        <v>1</v>
      </c>
      <c r="H7238" s="7" cm="1">
        <f t="array" ref="H7238:J7239">_xlfn.ANCHORARRAY(AN7234)</f>
        <v>-5.2118669679917673</v>
      </c>
      <c r="I7238" s="7">
        <v>3.4025822717919998</v>
      </c>
      <c r="J7238" s="7">
        <v>3.3752698221812518</v>
      </c>
      <c r="L7238" s="7" cm="1">
        <f t="array" ref="L7238:L7239">MMULT(H7238:J7239,F7238:F7240)</f>
        <v>-1.8365971458105155</v>
      </c>
      <c r="N7238" s="7" cm="1">
        <f t="array" ref="N7238:N7240">_xlfn.VSTACK(1,1/(1+EXP(-_xlfn.ANCHORARRAY(L7238))))</f>
        <v>1</v>
      </c>
      <c r="P7238" s="7" cm="1">
        <f t="array" ref="P7238:R7238">_xlfn.ANCHORARRAY(AR7234)</f>
        <v>-2.6316533474355399</v>
      </c>
      <c r="Q7238" s="7">
        <v>-6.0399061512646073</v>
      </c>
      <c r="R7238" s="7">
        <v>5.7161599557973837</v>
      </c>
      <c r="T7238" s="7" cm="1">
        <f t="array" ref="T7238">MMULT(P7238:R7238,_xlfn.ANCHORARRAY(N7238))</f>
        <v>1.9364281539565242</v>
      </c>
      <c r="V7238" s="18">
        <f t="shared" ref="V7238" si="16237">1/(1+EXP(-T7238))</f>
        <v>0.87395921381041464</v>
      </c>
      <c r="X7238" s="7">
        <f t="shared" ref="X7238" si="16238">D7238-V7238</f>
        <v>0.12604078618958536</v>
      </c>
      <c r="Z7238" s="7">
        <f t="shared" ref="Z7238" si="16239">V7238*(1-V7238)</f>
        <v>0.11015450640629659</v>
      </c>
      <c r="AB7238" s="7">
        <f t="shared" ref="AB7238" si="16240">Z7238*X7238</f>
        <v>1.388396058977534E-2</v>
      </c>
      <c r="AD7238" s="7" cm="1">
        <f t="array" ref="AD7238:AF7238">P7238:R7238*AB7238</f>
        <v>-3.6537771361745387E-2</v>
      </c>
      <c r="AE7238" s="7">
        <v>-8.385781897009946E-2</v>
      </c>
      <c r="AF7238" s="7">
        <v>7.9362939551142833E-2</v>
      </c>
      <c r="AH7238" s="7">
        <f t="shared" ref="AH7238" si="16241">N7238*(1-N7238)*AD7238</f>
        <v>0</v>
      </c>
      <c r="AJ7238" s="7" cm="1">
        <f t="array" ref="AJ7238:AL7238">TRANSPOSE(F7238:F7240)*AH7239*$D$4</f>
        <v>-5.9653385640938477E-3</v>
      </c>
      <c r="AK7238" s="7">
        <v>0</v>
      </c>
      <c r="AL7238" s="7">
        <v>-5.9653385640938477E-3</v>
      </c>
      <c r="AN7238" s="14" cm="1">
        <f t="array" ref="AN7238:AP7239">H7238:J7239+AJ7238:AL7239</f>
        <v>-5.2178323065558612</v>
      </c>
      <c r="AO7238" s="14">
        <v>3.4025822717919998</v>
      </c>
      <c r="AP7238" s="14">
        <v>3.369304483617158</v>
      </c>
      <c r="AR7238" s="14" cm="1">
        <f t="array" ref="AR7238:AT7238">TRANSPOSE(TRANSPOSE(P7238:R7238)+_xlfn.ANCHORARRAY(N7238)*AB7238*$D$4)</f>
        <v>-2.6233229710816746</v>
      </c>
      <c r="AS7238" s="14">
        <v>-6.0387611057188675</v>
      </c>
      <c r="AT7238" s="14">
        <v>5.7240270914452074</v>
      </c>
    </row>
    <row r="7239" spans="1:46" x14ac:dyDescent="0.3">
      <c r="A7239" s="20"/>
      <c r="F7239" s="7" cm="1">
        <f t="array" ref="F7239:F7240">TRANSPOSE(_xlfn.CHOOSEROWS($G$4:$H$7,B7238))</f>
        <v>0</v>
      </c>
      <c r="H7239" s="7">
        <v>-1.8147667016793552</v>
      </c>
      <c r="I7239" s="7">
        <v>4.6344348850236576</v>
      </c>
      <c r="J7239" s="7">
        <v>4.6469692160437166</v>
      </c>
      <c r="L7239" s="7">
        <v>2.8322025143643614</v>
      </c>
      <c r="N7239" s="7">
        <v>0.13745423941237542</v>
      </c>
      <c r="AH7239" s="7">
        <f t="shared" ref="AH7239" si="16242">N7239*(1-N7239)*AE7238</f>
        <v>-9.9422309401564126E-3</v>
      </c>
      <c r="AJ7239" s="7" cm="1">
        <f t="array" ref="AJ7239:AL7239">TRANSPOSE(F7238:F7240)*AH7240*$D$4</f>
        <v>2.5007086936384127E-3</v>
      </c>
      <c r="AK7239" s="7">
        <v>0</v>
      </c>
      <c r="AL7239" s="7">
        <v>2.5007086936384127E-3</v>
      </c>
      <c r="AN7239" s="14">
        <v>-1.8122659929857168</v>
      </c>
      <c r="AO7239" s="14">
        <v>4.6344348850236576</v>
      </c>
      <c r="AP7239" s="14">
        <v>4.649469924737355</v>
      </c>
    </row>
    <row r="7240" spans="1:46" x14ac:dyDescent="0.3">
      <c r="A7240" s="20"/>
      <c r="F7240" s="7">
        <v>1</v>
      </c>
      <c r="N7240" s="7">
        <v>0.94439138325044059</v>
      </c>
      <c r="AH7240" s="7">
        <f t="shared" ref="AH7240" si="16243">N7240*(1-N7240)*AF7238</f>
        <v>4.167847822730688E-3</v>
      </c>
    </row>
    <row r="7241" spans="1:46" x14ac:dyDescent="0.3">
      <c r="A7241" s="20"/>
    </row>
    <row r="7242" spans="1:46" x14ac:dyDescent="0.3">
      <c r="A7242" s="20">
        <v>1808</v>
      </c>
      <c r="B7242" s="7">
        <f t="shared" ref="B7242" si="16244">MOD(ROUNDDOWN(ROW(B7242)/4,0),4)+1</f>
        <v>3</v>
      </c>
      <c r="D7242" s="7" cm="1">
        <f t="array" ref="D7242">_xlfn.CHOOSEROWS($I$4:$I$7,B7242)</f>
        <v>1</v>
      </c>
      <c r="F7242" s="7">
        <f t="shared" ref="F7242" si="16245">1+0</f>
        <v>1</v>
      </c>
      <c r="H7242" s="7" cm="1">
        <f t="array" ref="H7242:J7243">_xlfn.ANCHORARRAY(AN7238)</f>
        <v>-5.2178323065558612</v>
      </c>
      <c r="I7242" s="7">
        <v>3.4025822717919998</v>
      </c>
      <c r="J7242" s="7">
        <v>3.369304483617158</v>
      </c>
      <c r="L7242" s="7" cm="1">
        <f t="array" ref="L7242:L7243">MMULT(H7242:J7243,F7242:F7244)</f>
        <v>-1.8152500347638614</v>
      </c>
      <c r="N7242" s="7" cm="1">
        <f t="array" ref="N7242:N7244">_xlfn.VSTACK(1,1/(1+EXP(-_xlfn.ANCHORARRAY(L7242))))</f>
        <v>1</v>
      </c>
      <c r="P7242" s="7" cm="1">
        <f t="array" ref="P7242:R7242">_xlfn.ANCHORARRAY(AR7238)</f>
        <v>-2.6233229710816746</v>
      </c>
      <c r="Q7242" s="7">
        <v>-6.0387611057188675</v>
      </c>
      <c r="R7242" s="7">
        <v>5.7240270914452074</v>
      </c>
      <c r="T7242" s="7" cm="1">
        <f t="array" ref="T7242">MMULT(P7242:R7242,_xlfn.ANCHORARRAY(N7242))</f>
        <v>1.933913665730469</v>
      </c>
      <c r="V7242" s="18">
        <f t="shared" ref="V7242" si="16246">1/(1+EXP(-T7242))</f>
        <v>0.87368197105127132</v>
      </c>
      <c r="X7242" s="7">
        <f t="shared" ref="X7242" si="16247">D7242-V7242</f>
        <v>0.12631802894872868</v>
      </c>
      <c r="Z7242" s="7">
        <f t="shared" ref="Z7242" si="16248">V7242*(1-V7242)</f>
        <v>0.11036178451123682</v>
      </c>
      <c r="AB7242" s="7">
        <f t="shared" ref="AB7242" si="16249">Z7242*X7242</f>
        <v>1.3940683090723769E-2</v>
      </c>
      <c r="AD7242" s="7" cm="1">
        <f t="array" ref="AD7242:AF7242">P7242:R7242*AB7242</f>
        <v>-3.6570914184465543E-2</v>
      </c>
      <c r="AE7242" s="7">
        <v>-8.4184454835415395E-2</v>
      </c>
      <c r="AF7242" s="7">
        <v>7.9796847684554958E-2</v>
      </c>
      <c r="AH7242" s="7">
        <f t="shared" ref="AH7242" si="16250">N7242*(1-N7242)*AD7242</f>
        <v>0</v>
      </c>
      <c r="AJ7242" s="7" cm="1">
        <f t="array" ref="AJ7242:AL7242">TRANSPOSE(F7242:F7244)*AH7243*$D$4</f>
        <v>-6.0816598671253443E-3</v>
      </c>
      <c r="AK7242" s="7">
        <v>-6.0816598671253443E-3</v>
      </c>
      <c r="AL7242" s="7">
        <v>0</v>
      </c>
      <c r="AN7242" s="14" cm="1">
        <f t="array" ref="AN7242:AP7243">H7242:J7243+AJ7242:AL7243</f>
        <v>-5.2239139664229866</v>
      </c>
      <c r="AO7242" s="14">
        <v>3.3965006119248744</v>
      </c>
      <c r="AP7242" s="14">
        <v>3.369304483617158</v>
      </c>
      <c r="AR7242" s="14" cm="1">
        <f t="array" ref="AR7242:AT7242">TRANSPOSE(TRANSPOSE(P7242:R7242)+_xlfn.ANCHORARRAY(N7242)*AB7242*$D$4)</f>
        <v>-2.6149585612272404</v>
      </c>
      <c r="AS7242" s="14">
        <v>-6.0375900481242786</v>
      </c>
      <c r="AT7242" s="14">
        <v>5.7319219408871751</v>
      </c>
    </row>
    <row r="7243" spans="1:46" x14ac:dyDescent="0.3">
      <c r="A7243" s="20"/>
      <c r="F7243" s="7" cm="1">
        <f t="array" ref="F7243:F7244">TRANSPOSE(_xlfn.CHOOSEROWS($G$4:$H$7,B7242))</f>
        <v>1</v>
      </c>
      <c r="H7243" s="7">
        <v>-1.8122659929857168</v>
      </c>
      <c r="I7243" s="7">
        <v>4.6344348850236576</v>
      </c>
      <c r="J7243" s="7">
        <v>4.649469924737355</v>
      </c>
      <c r="L7243" s="7">
        <v>2.8221688920379409</v>
      </c>
      <c r="N7243" s="7">
        <v>0.14000480786679101</v>
      </c>
      <c r="AH7243" s="7">
        <f t="shared" ref="AH7243" si="16251">N7243*(1-N7243)*AE7242</f>
        <v>-1.013609977854224E-2</v>
      </c>
      <c r="AJ7243" s="7" cm="1">
        <f t="array" ref="AJ7243:AL7243">TRANSPOSE(F7242:F7244)*AH7244*$D$4</f>
        <v>2.5368903896835432E-3</v>
      </c>
      <c r="AK7243" s="7">
        <v>2.5368903896835432E-3</v>
      </c>
      <c r="AL7243" s="7">
        <v>0</v>
      </c>
      <c r="AN7243" s="14">
        <v>-1.8097291025960331</v>
      </c>
      <c r="AO7243" s="14">
        <v>4.6369717754133415</v>
      </c>
      <c r="AP7243" s="14">
        <v>4.649469924737355</v>
      </c>
    </row>
    <row r="7244" spans="1:46" x14ac:dyDescent="0.3">
      <c r="A7244" s="20"/>
      <c r="F7244" s="7">
        <v>0</v>
      </c>
      <c r="N7244" s="7">
        <v>0.943862098983827</v>
      </c>
      <c r="AH7244" s="7">
        <f t="shared" ref="AH7244" si="16252">N7244*(1-N7244)*AF7242</f>
        <v>4.228150649472572E-3</v>
      </c>
    </row>
    <row r="7245" spans="1:46" x14ac:dyDescent="0.3">
      <c r="A7245" s="20"/>
    </row>
    <row r="7246" spans="1:46" x14ac:dyDescent="0.3">
      <c r="A7246" s="20">
        <v>1809</v>
      </c>
      <c r="B7246" s="7">
        <f t="shared" ref="B7246" si="16253">MOD(ROUNDDOWN(ROW(B7246)/4,0),4)+1</f>
        <v>4</v>
      </c>
      <c r="D7246" s="7" cm="1">
        <f t="array" ref="D7246">_xlfn.CHOOSEROWS($I$4:$I$7,B7246)</f>
        <v>0</v>
      </c>
      <c r="F7246" s="7">
        <f t="shared" ref="F7246" si="16254">1+0</f>
        <v>1</v>
      </c>
      <c r="H7246" s="7" cm="1">
        <f t="array" ref="H7246:J7247">_xlfn.ANCHORARRAY(AN7242)</f>
        <v>-5.2239139664229866</v>
      </c>
      <c r="I7246" s="7">
        <v>3.3965006119248744</v>
      </c>
      <c r="J7246" s="7">
        <v>3.369304483617158</v>
      </c>
      <c r="L7246" s="7" cm="1">
        <f t="array" ref="L7246:L7247">MMULT(H7246:J7247,F7246:F7248)</f>
        <v>1.5418911291190458</v>
      </c>
      <c r="N7246" s="7" cm="1">
        <f t="array" ref="N7246:N7248">_xlfn.VSTACK(1,1/(1+EXP(-_xlfn.ANCHORARRAY(L7246))))</f>
        <v>1</v>
      </c>
      <c r="P7246" s="7" cm="1">
        <f t="array" ref="P7246:R7246">_xlfn.ANCHORARRAY(AR7242)</f>
        <v>-2.6149585612272404</v>
      </c>
      <c r="Q7246" s="7">
        <v>-6.0375900481242786</v>
      </c>
      <c r="R7246" s="7">
        <v>5.7319219408871751</v>
      </c>
      <c r="T7246" s="7" cm="1">
        <f t="array" ref="T7246">MMULT(P7246:R7246,_xlfn.ANCHORARRAY(N7246))</f>
        <v>-1.8596809496513069</v>
      </c>
      <c r="V7246" s="18">
        <f t="shared" ref="V7246" si="16255">1/(1+EXP(-T7246))</f>
        <v>0.13474024420152855</v>
      </c>
      <c r="X7246" s="7">
        <f t="shared" ref="X7246" si="16256">D7246-V7246</f>
        <v>-0.13474024420152855</v>
      </c>
      <c r="Z7246" s="7">
        <f t="shared" ref="Z7246" si="16257">V7246*(1-V7246)</f>
        <v>0.11658531079404101</v>
      </c>
      <c r="AB7246" s="7">
        <f t="shared" ref="AB7246" si="16258">Z7246*X7246</f>
        <v>-1.5708733246700187E-2</v>
      </c>
      <c r="AD7246" s="7" cm="1">
        <f t="array" ref="AD7246:AF7246">P7246:R7246*AB7246</f>
        <v>4.1077686489493635E-2</v>
      </c>
      <c r="AE7246" s="7">
        <v>9.4842891518916034E-2</v>
      </c>
      <c r="AF7246" s="7">
        <v>-9.0041232760304638E-2</v>
      </c>
      <c r="AH7246" s="7">
        <f t="shared" ref="AH7246" si="16259">N7246*(1-N7246)*AD7246</f>
        <v>0</v>
      </c>
      <c r="AJ7246" s="7" cm="1">
        <f t="array" ref="AJ7246:AL7246">TRANSPOSE(F7246:F7248)*AH7247*$D$4</f>
        <v>8.2623004004559481E-3</v>
      </c>
      <c r="AK7246" s="7">
        <v>8.2623004004559481E-3</v>
      </c>
      <c r="AL7246" s="7">
        <v>8.2623004004559481E-3</v>
      </c>
      <c r="AN7246" s="14" cm="1">
        <f t="array" ref="AN7246:AP7247">H7246:J7247+AJ7246:AL7247</f>
        <v>-5.2156516660225307</v>
      </c>
      <c r="AO7246" s="14">
        <v>3.4047629123253302</v>
      </c>
      <c r="AP7246" s="14">
        <v>3.3775667840176138</v>
      </c>
      <c r="AR7246" s="14" cm="1">
        <f t="array" ref="AR7246:AT7246">TRANSPOSE(TRANSPOSE(P7246:R7246)+_xlfn.ANCHORARRAY(N7246)*AB7246*$D$4)</f>
        <v>-2.6243838011752603</v>
      </c>
      <c r="AS7246" s="14">
        <v>-6.0453539902987057</v>
      </c>
      <c r="AT7246" s="14">
        <v>5.7225020336937691</v>
      </c>
    </row>
    <row r="7247" spans="1:46" x14ac:dyDescent="0.3">
      <c r="A7247" s="20"/>
      <c r="F7247" s="7" cm="1">
        <f t="array" ref="F7247:F7248">TRANSPOSE(_xlfn.CHOOSEROWS($G$4:$H$7,B7246))</f>
        <v>1</v>
      </c>
      <c r="H7247" s="7">
        <v>-1.8097291025960331</v>
      </c>
      <c r="I7247" s="7">
        <v>4.6369717754133415</v>
      </c>
      <c r="J7247" s="7">
        <v>4.649469924737355</v>
      </c>
      <c r="L7247" s="7">
        <v>7.4767125975546636</v>
      </c>
      <c r="N7247" s="7">
        <v>0.82373947159380578</v>
      </c>
      <c r="AH7247" s="7">
        <f t="shared" ref="AH7247" si="16260">N7247*(1-N7247)*AE7246</f>
        <v>1.3770500667426581E-2</v>
      </c>
      <c r="AJ7247" s="7" cm="1">
        <f t="array" ref="AJ7247:AL7247">TRANSPOSE(F7246:F7248)*AH7248*$D$4</f>
        <v>-3.0549638558617477E-5</v>
      </c>
      <c r="AK7247" s="7">
        <v>-3.0549638558617477E-5</v>
      </c>
      <c r="AL7247" s="7">
        <v>-3.0549638558617477E-5</v>
      </c>
      <c r="AN7247" s="14">
        <v>-1.8097596522345918</v>
      </c>
      <c r="AO7247" s="14">
        <v>4.6369412257747831</v>
      </c>
      <c r="AP7247" s="14">
        <v>4.6494393750987966</v>
      </c>
    </row>
    <row r="7248" spans="1:46" x14ac:dyDescent="0.3">
      <c r="A7248" s="20"/>
      <c r="F7248" s="7">
        <v>1</v>
      </c>
      <c r="N7248" s="7">
        <v>0.99943420489623314</v>
      </c>
      <c r="AH7248" s="7">
        <f t="shared" ref="AH7248" si="16261">N7248*(1-N7248)*AF7246</f>
        <v>-5.0916064264362466E-5</v>
      </c>
    </row>
    <row r="7249" spans="1:46" x14ac:dyDescent="0.3">
      <c r="A7249" s="20"/>
    </row>
    <row r="7250" spans="1:46" x14ac:dyDescent="0.3">
      <c r="A7250" s="20">
        <v>1810</v>
      </c>
      <c r="B7250" s="7">
        <f t="shared" ref="B7250" si="16262">MOD(ROUNDDOWN(ROW(B7250)/4,0),4)+1</f>
        <v>1</v>
      </c>
      <c r="D7250" s="7" cm="1">
        <f t="array" ref="D7250">_xlfn.CHOOSEROWS($I$4:$I$7,B7250)</f>
        <v>0</v>
      </c>
      <c r="F7250" s="7">
        <f t="shared" ref="F7250" si="16263">1+0</f>
        <v>1</v>
      </c>
      <c r="H7250" s="7" cm="1">
        <f t="array" ref="H7250:J7251">_xlfn.ANCHORARRAY(AN7246)</f>
        <v>-5.2156516660225307</v>
      </c>
      <c r="I7250" s="7">
        <v>3.4047629123253302</v>
      </c>
      <c r="J7250" s="7">
        <v>3.3775667840176138</v>
      </c>
      <c r="L7250" s="7" cm="1">
        <f t="array" ref="L7250:L7251">MMULT(H7250:J7251,F7250:F7252)</f>
        <v>-5.2156516660225307</v>
      </c>
      <c r="N7250" s="7" cm="1">
        <f t="array" ref="N7250:N7252">_xlfn.VSTACK(1,1/(1+EXP(-_xlfn.ANCHORARRAY(L7250))))</f>
        <v>1</v>
      </c>
      <c r="P7250" s="7" cm="1">
        <f t="array" ref="P7250:R7250">_xlfn.ANCHORARRAY(AR7246)</f>
        <v>-2.6243838011752603</v>
      </c>
      <c r="Q7250" s="7">
        <v>-6.0453539902987057</v>
      </c>
      <c r="R7250" s="7">
        <v>5.7225020336937691</v>
      </c>
      <c r="T7250" s="7" cm="1">
        <f t="array" ref="T7250">MMULT(P7250:R7250,_xlfn.ANCHORARRAY(N7250))</f>
        <v>-1.8520699275671408</v>
      </c>
      <c r="V7250" s="18">
        <f t="shared" ref="V7250" si="16264">1/(1+EXP(-T7250))</f>
        <v>0.13563004693298036</v>
      </c>
      <c r="X7250" s="7">
        <f t="shared" ref="X7250" si="16265">D7250-V7250</f>
        <v>-0.13563004693298036</v>
      </c>
      <c r="Z7250" s="7">
        <f t="shared" ref="Z7250" si="16266">V7250*(1-V7250)</f>
        <v>0.11723453730193792</v>
      </c>
      <c r="AB7250" s="7">
        <f t="shared" ref="AB7250" si="16267">Z7250*X7250</f>
        <v>-1.5900525796428078E-2</v>
      </c>
      <c r="AD7250" s="7" cm="1">
        <f t="array" ref="AD7250:AF7250">P7250:R7250*AB7250</f>
        <v>4.1729082330315206E-2</v>
      </c>
      <c r="AE7250" s="7">
        <v>9.6124307071283985E-2</v>
      </c>
      <c r="AF7250" s="7">
        <v>-9.099079120685992E-2</v>
      </c>
      <c r="AH7250" s="7">
        <f t="shared" ref="AH7250" si="16268">N7250*(1-N7250)*AD7250</f>
        <v>0</v>
      </c>
      <c r="AJ7250" s="7" cm="1">
        <f t="array" ref="AJ7250:AL7250">TRANSPOSE(F7250:F7252)*AH7251*$D$4</f>
        <v>3.0984984532944133E-4</v>
      </c>
      <c r="AK7250" s="7">
        <v>0</v>
      </c>
      <c r="AL7250" s="7">
        <v>0</v>
      </c>
      <c r="AN7250" s="14" cm="1">
        <f t="array" ref="AN7250:AP7251">H7250:J7251+AJ7250:AL7251</f>
        <v>-5.2153418161772009</v>
      </c>
      <c r="AO7250" s="14">
        <v>3.4047629123253302</v>
      </c>
      <c r="AP7250" s="14">
        <v>3.3775667840176138</v>
      </c>
      <c r="AR7250" s="14" cm="1">
        <f t="array" ref="AR7250:AT7250">TRANSPOSE(TRANSPOSE(P7250:R7250)+_xlfn.ANCHORARRAY(N7250)*AB7250*$D$4)</f>
        <v>-2.6339241166531173</v>
      </c>
      <c r="AS7250" s="14">
        <v>-6.0454055228652432</v>
      </c>
      <c r="AT7250" s="14">
        <v>5.7211600244531127</v>
      </c>
    </row>
    <row r="7251" spans="1:46" x14ac:dyDescent="0.3">
      <c r="A7251" s="20"/>
      <c r="F7251" s="7" cm="1">
        <f t="array" ref="F7251:F7252">TRANSPOSE(_xlfn.CHOOSEROWS($G$4:$H$7,B7250))</f>
        <v>0</v>
      </c>
      <c r="H7251" s="7">
        <v>-1.8097596522345918</v>
      </c>
      <c r="I7251" s="7">
        <v>4.6369412257747831</v>
      </c>
      <c r="J7251" s="7">
        <v>4.6494393750987966</v>
      </c>
      <c r="L7251" s="7">
        <v>-1.8097596522345918</v>
      </c>
      <c r="N7251" s="7">
        <v>5.4015579104032914E-3</v>
      </c>
      <c r="AH7251" s="7">
        <f t="shared" ref="AH7251" si="16269">N7251*(1-N7251)*AE7250</f>
        <v>5.1641640888240223E-4</v>
      </c>
      <c r="AJ7251" s="7" cm="1">
        <f t="array" ref="AJ7251:AL7251">TRANSPOSE(F7250:F7252)*AH7252*$D$4</f>
        <v>-6.5993758416623216E-3</v>
      </c>
      <c r="AK7251" s="7">
        <v>0</v>
      </c>
      <c r="AL7251" s="7">
        <v>0</v>
      </c>
      <c r="AN7251" s="14">
        <v>-1.816359028076254</v>
      </c>
      <c r="AO7251" s="14">
        <v>4.6369412257747831</v>
      </c>
      <c r="AP7251" s="14">
        <v>4.6494393750987966</v>
      </c>
    </row>
    <row r="7252" spans="1:46" x14ac:dyDescent="0.3">
      <c r="A7252" s="20"/>
      <c r="F7252" s="7">
        <v>0</v>
      </c>
      <c r="N7252" s="7">
        <v>0.14066717644414947</v>
      </c>
      <c r="AH7252" s="7">
        <f t="shared" ref="AH7252" si="16270">N7252*(1-N7252)*AF7250</f>
        <v>-1.099895973610387E-2</v>
      </c>
    </row>
    <row r="7253" spans="1:46" x14ac:dyDescent="0.3">
      <c r="A7253" s="20"/>
    </row>
    <row r="7254" spans="1:46" x14ac:dyDescent="0.3">
      <c r="A7254" s="20">
        <v>1811</v>
      </c>
      <c r="B7254" s="7">
        <f t="shared" ref="B7254" si="16271">MOD(ROUNDDOWN(ROW(B7254)/4,0),4)+1</f>
        <v>2</v>
      </c>
      <c r="D7254" s="7" cm="1">
        <f t="array" ref="D7254">_xlfn.CHOOSEROWS($I$4:$I$7,B7254)</f>
        <v>1</v>
      </c>
      <c r="F7254" s="7">
        <f t="shared" ref="F7254" si="16272">1+0</f>
        <v>1</v>
      </c>
      <c r="H7254" s="7" cm="1">
        <f t="array" ref="H7254:J7255">_xlfn.ANCHORARRAY(AN7250)</f>
        <v>-5.2153418161772009</v>
      </c>
      <c r="I7254" s="7">
        <v>3.4047629123253302</v>
      </c>
      <c r="J7254" s="7">
        <v>3.3775667840176138</v>
      </c>
      <c r="L7254" s="7" cm="1">
        <f t="array" ref="L7254:L7255">MMULT(H7254:J7255,F7254:F7256)</f>
        <v>-1.8377750321595872</v>
      </c>
      <c r="N7254" s="7" cm="1">
        <f t="array" ref="N7254:N7256">_xlfn.VSTACK(1,1/(1+EXP(-_xlfn.ANCHORARRAY(L7254))))</f>
        <v>1</v>
      </c>
      <c r="P7254" s="7" cm="1">
        <f t="array" ref="P7254:R7254">_xlfn.ANCHORARRAY(AR7250)</f>
        <v>-2.6339241166531173</v>
      </c>
      <c r="Q7254" s="7">
        <v>-6.0454055228652432</v>
      </c>
      <c r="R7254" s="7">
        <v>5.7211600244531127</v>
      </c>
      <c r="T7254" s="7" cm="1">
        <f t="array" ref="T7254">MMULT(P7254:R7254,_xlfn.ANCHORARRAY(N7254))</f>
        <v>1.9392310258747578</v>
      </c>
      <c r="V7254" s="18">
        <f t="shared" ref="V7254" si="16273">1/(1+EXP(-T7254))</f>
        <v>0.87426763930197449</v>
      </c>
      <c r="X7254" s="7">
        <f t="shared" ref="X7254" si="16274">D7254-V7254</f>
        <v>0.12573236069802551</v>
      </c>
      <c r="Z7254" s="7">
        <f t="shared" ref="Z7254" si="16275">V7254*(1-V7254)</f>
        <v>0.10992373417132713</v>
      </c>
      <c r="AB7254" s="7">
        <f t="shared" ref="AB7254" si="16276">Z7254*X7254</f>
        <v>1.3820970594103175E-2</v>
      </c>
      <c r="AD7254" s="7" cm="1">
        <f t="array" ref="AD7254:AF7254">P7254:R7254*AB7254</f>
        <v>-3.6403387763361918E-2</v>
      </c>
      <c r="AE7254" s="7">
        <v>-8.355337196094946E-2</v>
      </c>
      <c r="AF7254" s="7">
        <v>7.9071984462125072E-2</v>
      </c>
      <c r="AH7254" s="7">
        <f t="shared" ref="AH7254" si="16277">N7254*(1-N7254)*AD7254</f>
        <v>0</v>
      </c>
      <c r="AJ7254" s="7" cm="1">
        <f t="array" ref="AJ7254:AL7254">TRANSPOSE(F7254:F7256)*AH7255*$D$4</f>
        <v>-5.9386061558301083E-3</v>
      </c>
      <c r="AK7254" s="7">
        <v>0</v>
      </c>
      <c r="AL7254" s="7">
        <v>-5.9386061558301083E-3</v>
      </c>
      <c r="AN7254" s="14" cm="1">
        <f t="array" ref="AN7254:AP7255">H7254:J7255+AJ7254:AL7255</f>
        <v>-5.2212804223330309</v>
      </c>
      <c r="AO7254" s="14">
        <v>3.4047629123253302</v>
      </c>
      <c r="AP7254" s="14">
        <v>3.3716281778617838</v>
      </c>
      <c r="AR7254" s="14" cm="1">
        <f t="array" ref="AR7254:AT7254">TRANSPOSE(TRANSPOSE(P7254:R7254)+_xlfn.ANCHORARRAY(N7254)*AB7254*$D$4)</f>
        <v>-2.6256315342966556</v>
      </c>
      <c r="AS7254" s="14">
        <v>-6.0442668298366229</v>
      </c>
      <c r="AT7254" s="14">
        <v>5.7289918499187253</v>
      </c>
    </row>
    <row r="7255" spans="1:46" x14ac:dyDescent="0.3">
      <c r="A7255" s="20"/>
      <c r="F7255" s="7" cm="1">
        <f t="array" ref="F7255:F7256">TRANSPOSE(_xlfn.CHOOSEROWS($G$4:$H$7,B7254))</f>
        <v>0</v>
      </c>
      <c r="H7255" s="7">
        <v>-1.816359028076254</v>
      </c>
      <c r="I7255" s="7">
        <v>4.6369412257747831</v>
      </c>
      <c r="J7255" s="7">
        <v>4.6494393750987966</v>
      </c>
      <c r="L7255" s="7">
        <v>2.8330803470225425</v>
      </c>
      <c r="N7255" s="7">
        <v>0.13731464816055775</v>
      </c>
      <c r="AH7255" s="7">
        <f t="shared" ref="AH7255" si="16278">N7255*(1-N7255)*AE7254</f>
        <v>-9.8976769263835144E-3</v>
      </c>
      <c r="AJ7255" s="7" cm="1">
        <f t="array" ref="AJ7255:AL7255">TRANSPOSE(F7254:F7256)*AH7256*$D$4</f>
        <v>2.4895975140276868E-3</v>
      </c>
      <c r="AK7255" s="7">
        <v>0</v>
      </c>
      <c r="AL7255" s="7">
        <v>2.4895975140276868E-3</v>
      </c>
      <c r="AN7255" s="14">
        <v>-1.8138694305622263</v>
      </c>
      <c r="AO7255" s="14">
        <v>4.6369412257747831</v>
      </c>
      <c r="AP7255" s="14">
        <v>4.6519289726128239</v>
      </c>
    </row>
    <row r="7256" spans="1:46" x14ac:dyDescent="0.3">
      <c r="A7256" s="20"/>
      <c r="F7256" s="7">
        <v>1</v>
      </c>
      <c r="N7256" s="7">
        <v>0.94443746579252685</v>
      </c>
      <c r="AH7256" s="7">
        <f t="shared" ref="AH7256" si="16279">N7256*(1-N7256)*AF7254</f>
        <v>4.1493291900461448E-3</v>
      </c>
    </row>
    <row r="7257" spans="1:46" x14ac:dyDescent="0.3">
      <c r="A7257" s="20"/>
    </row>
    <row r="7258" spans="1:46" x14ac:dyDescent="0.3">
      <c r="A7258" s="20">
        <v>1812</v>
      </c>
      <c r="B7258" s="7">
        <f t="shared" ref="B7258" si="16280">MOD(ROUNDDOWN(ROW(B7258)/4,0),4)+1</f>
        <v>3</v>
      </c>
      <c r="D7258" s="7" cm="1">
        <f t="array" ref="D7258">_xlfn.CHOOSEROWS($I$4:$I$7,B7258)</f>
        <v>1</v>
      </c>
      <c r="F7258" s="7">
        <f t="shared" ref="F7258" si="16281">1+0</f>
        <v>1</v>
      </c>
      <c r="H7258" s="7" cm="1">
        <f t="array" ref="H7258:J7259">_xlfn.ANCHORARRAY(AN7254)</f>
        <v>-5.2212804223330309</v>
      </c>
      <c r="I7258" s="7">
        <v>3.4047629123253302</v>
      </c>
      <c r="J7258" s="7">
        <v>3.3716281778617838</v>
      </c>
      <c r="L7258" s="7" cm="1">
        <f t="array" ref="L7258:L7259">MMULT(H7258:J7259,F7258:F7260)</f>
        <v>-1.8165175100077007</v>
      </c>
      <c r="N7258" s="7" cm="1">
        <f t="array" ref="N7258:N7260">_xlfn.VSTACK(1,1/(1+EXP(-_xlfn.ANCHORARRAY(L7258))))</f>
        <v>1</v>
      </c>
      <c r="P7258" s="7" cm="1">
        <f t="array" ref="P7258:R7258">_xlfn.ANCHORARRAY(AR7254)</f>
        <v>-2.6256315342966556</v>
      </c>
      <c r="Q7258" s="7">
        <v>-6.0442668298366229</v>
      </c>
      <c r="R7258" s="7">
        <v>5.7289918499187253</v>
      </c>
      <c r="T7258" s="7" cm="1">
        <f t="array" ref="T7258">MMULT(P7258:R7258,_xlfn.ANCHORARRAY(N7258))</f>
        <v>1.9367162815885153</v>
      </c>
      <c r="V7258" s="18">
        <f t="shared" ref="V7258" si="16282">1/(1+EXP(-T7258))</f>
        <v>0.8739909489478821</v>
      </c>
      <c r="X7258" s="7">
        <f t="shared" ref="X7258" si="16283">D7258-V7258</f>
        <v>0.1260090510521179</v>
      </c>
      <c r="Z7258" s="7">
        <f t="shared" ref="Z7258" si="16284">V7258*(1-V7258)</f>
        <v>0.11013077010506264</v>
      </c>
      <c r="AB7258" s="7">
        <f t="shared" ref="AB7258" si="16285">Z7258*X7258</f>
        <v>1.3877473832577899E-2</v>
      </c>
      <c r="AD7258" s="7" cm="1">
        <f t="array" ref="AD7258:AF7258">P7258:R7258*AB7258</f>
        <v>-3.6437132911193194E-2</v>
      </c>
      <c r="AE7258" s="7">
        <v>-8.3879154768176298E-2</v>
      </c>
      <c r="AF7258" s="7">
        <v>7.9503934484299155E-2</v>
      </c>
      <c r="AH7258" s="7">
        <f t="shared" ref="AH7258" si="16286">N7258*(1-N7258)*AD7258</f>
        <v>0</v>
      </c>
      <c r="AJ7258" s="7" cm="1">
        <f t="array" ref="AJ7258:AL7258">TRANSPOSE(F7258:F7260)*AH7259*$D$4</f>
        <v>-6.0540758948261254E-3</v>
      </c>
      <c r="AK7258" s="7">
        <v>-6.0540758948261254E-3</v>
      </c>
      <c r="AL7258" s="7">
        <v>0</v>
      </c>
      <c r="AN7258" s="14" cm="1">
        <f t="array" ref="AN7258:AP7259">H7258:J7259+AJ7258:AL7259</f>
        <v>-5.2273344982278571</v>
      </c>
      <c r="AO7258" s="14">
        <v>3.398708836430504</v>
      </c>
      <c r="AP7258" s="14">
        <v>3.3716281778617838</v>
      </c>
      <c r="AR7258" s="14" cm="1">
        <f t="array" ref="AR7258:AT7258">TRANSPOSE(TRANSPOSE(P7258:R7258)+_xlfn.ANCHORARRAY(N7258)*AB7258*$D$4)</f>
        <v>-2.6173050499971091</v>
      </c>
      <c r="AS7258" s="14">
        <v>-6.04310235211386</v>
      </c>
      <c r="AT7258" s="14">
        <v>5.736851301059759</v>
      </c>
    </row>
    <row r="7259" spans="1:46" x14ac:dyDescent="0.3">
      <c r="A7259" s="20"/>
      <c r="F7259" s="7" cm="1">
        <f t="array" ref="F7259:F7260">TRANSPOSE(_xlfn.CHOOSEROWS($G$4:$H$7,B7258))</f>
        <v>1</v>
      </c>
      <c r="H7259" s="7">
        <v>-1.8138694305622263</v>
      </c>
      <c r="I7259" s="7">
        <v>4.6369412257747831</v>
      </c>
      <c r="J7259" s="7">
        <v>4.6519289726128239</v>
      </c>
      <c r="L7259" s="7">
        <v>2.8230717952125568</v>
      </c>
      <c r="N7259" s="7">
        <v>0.13985226908146831</v>
      </c>
      <c r="AH7259" s="7">
        <f t="shared" ref="AH7259" si="16287">N7259*(1-N7259)*AE7258</f>
        <v>-1.0090126491376876E-2</v>
      </c>
      <c r="AJ7259" s="7" cm="1">
        <f t="array" ref="AJ7259:AL7259">TRANSPOSE(F7258:F7260)*AH7260*$D$4</f>
        <v>2.5255529090416088E-3</v>
      </c>
      <c r="AK7259" s="7">
        <v>2.5255529090416088E-3</v>
      </c>
      <c r="AL7259" s="7">
        <v>0</v>
      </c>
      <c r="AN7259" s="14">
        <v>-1.8113438776531847</v>
      </c>
      <c r="AO7259" s="14">
        <v>4.6394667786838246</v>
      </c>
      <c r="AP7259" s="14">
        <v>4.6519289726128239</v>
      </c>
    </row>
    <row r="7260" spans="1:46" x14ac:dyDescent="0.3">
      <c r="A7260" s="20"/>
      <c r="F7260" s="7">
        <v>0</v>
      </c>
      <c r="N7260" s="7">
        <v>0.94390992143729291</v>
      </c>
      <c r="AH7260" s="7">
        <f t="shared" ref="AH7260" si="16288">N7260*(1-N7260)*AF7258</f>
        <v>4.2092548484026814E-3</v>
      </c>
    </row>
    <row r="7261" spans="1:46" x14ac:dyDescent="0.3">
      <c r="A7261" s="20"/>
    </row>
    <row r="7262" spans="1:46" x14ac:dyDescent="0.3">
      <c r="A7262" s="20">
        <v>1813</v>
      </c>
      <c r="B7262" s="7">
        <f t="shared" ref="B7262" si="16289">MOD(ROUNDDOWN(ROW(B7262)/4,0),4)+1</f>
        <v>4</v>
      </c>
      <c r="D7262" s="7" cm="1">
        <f t="array" ref="D7262">_xlfn.CHOOSEROWS($I$4:$I$7,B7262)</f>
        <v>0</v>
      </c>
      <c r="F7262" s="7">
        <f t="shared" ref="F7262" si="16290">1+0</f>
        <v>1</v>
      </c>
      <c r="H7262" s="7" cm="1">
        <f t="array" ref="H7262:J7263">_xlfn.ANCHORARRAY(AN7258)</f>
        <v>-5.2273344982278571</v>
      </c>
      <c r="I7262" s="7">
        <v>3.398708836430504</v>
      </c>
      <c r="J7262" s="7">
        <v>3.3716281778617838</v>
      </c>
      <c r="L7262" s="7" cm="1">
        <f t="array" ref="L7262:L7263">MMULT(H7262:J7263,F7262:F7264)</f>
        <v>1.5430025160644307</v>
      </c>
      <c r="N7262" s="7" cm="1">
        <f t="array" ref="N7262:N7264">_xlfn.VSTACK(1,1/(1+EXP(-_xlfn.ANCHORARRAY(L7262))))</f>
        <v>1</v>
      </c>
      <c r="P7262" s="7" cm="1">
        <f t="array" ref="P7262:R7262">_xlfn.ANCHORARRAY(AR7258)</f>
        <v>-2.6173050499971091</v>
      </c>
      <c r="Q7262" s="7">
        <v>-6.04310235211386</v>
      </c>
      <c r="R7262" s="7">
        <v>5.736851301059759</v>
      </c>
      <c r="T7262" s="7" cm="1">
        <f t="array" ref="T7262">MMULT(P7262:R7262,_xlfn.ANCHORARRAY(N7262))</f>
        <v>-1.8626055512987136</v>
      </c>
      <c r="V7262" s="18">
        <f t="shared" ref="V7262" si="16291">1/(1+EXP(-T7262))</f>
        <v>0.13439964269619697</v>
      </c>
      <c r="X7262" s="7">
        <f t="shared" ref="X7262" si="16292">D7262-V7262</f>
        <v>-0.13439964269619697</v>
      </c>
      <c r="Z7262" s="7">
        <f t="shared" ref="Z7262" si="16293">V7262*(1-V7262)</f>
        <v>0.11633637873933156</v>
      </c>
      <c r="AB7262" s="7">
        <f t="shared" ref="AB7262" si="16294">Z7262*X7262</f>
        <v>-1.5635567735135608E-2</v>
      </c>
      <c r="AD7262" s="7" cm="1">
        <f t="array" ref="AD7262:AF7262">P7262:R7262*AB7262</f>
        <v>4.0923050392742286E-2</v>
      </c>
      <c r="AE7262" s="7">
        <v>9.4487336156833579E-2</v>
      </c>
      <c r="AF7262" s="7">
        <v>-8.969892710412071E-2</v>
      </c>
      <c r="AH7262" s="7">
        <f t="shared" ref="AH7262" si="16295">N7262*(1-N7262)*AD7262</f>
        <v>0</v>
      </c>
      <c r="AJ7262" s="7" cm="1">
        <f t="array" ref="AJ7262:AL7262">TRANSPOSE(F7262:F7264)*AH7263*$D$4</f>
        <v>8.2254033596624188E-3</v>
      </c>
      <c r="AK7262" s="7">
        <v>8.2254033596624188E-3</v>
      </c>
      <c r="AL7262" s="7">
        <v>8.2254033596624188E-3</v>
      </c>
      <c r="AN7262" s="14" cm="1">
        <f t="array" ref="AN7262:AP7263">H7262:J7263+AJ7262:AL7263</f>
        <v>-5.2191090948681946</v>
      </c>
      <c r="AO7262" s="14">
        <v>3.4069342397901665</v>
      </c>
      <c r="AP7262" s="14">
        <v>3.3798535812214463</v>
      </c>
      <c r="AR7262" s="14" cm="1">
        <f t="array" ref="AR7262:AT7262">TRANSPOSE(TRANSPOSE(P7262:R7262)+_xlfn.ANCHORARRAY(N7262)*AB7262*$D$4)</f>
        <v>-2.6266863906381905</v>
      </c>
      <c r="AS7262" s="14">
        <v>-6.0508316459748999</v>
      </c>
      <c r="AT7262" s="14">
        <v>5.7274752506502198</v>
      </c>
    </row>
    <row r="7263" spans="1:46" x14ac:dyDescent="0.3">
      <c r="A7263" s="20"/>
      <c r="F7263" s="7" cm="1">
        <f t="array" ref="F7263:F7264">TRANSPOSE(_xlfn.CHOOSEROWS($G$4:$H$7,B7262))</f>
        <v>1</v>
      </c>
      <c r="H7263" s="7">
        <v>-1.8113438776531847</v>
      </c>
      <c r="I7263" s="7">
        <v>4.6394667786838246</v>
      </c>
      <c r="J7263" s="7">
        <v>4.6519289726128239</v>
      </c>
      <c r="L7263" s="7">
        <v>7.4800518736434638</v>
      </c>
      <c r="N7263" s="7">
        <v>0.82390077887082402</v>
      </c>
      <c r="AH7263" s="7">
        <f t="shared" ref="AH7263" si="16296">N7263*(1-N7263)*AE7262</f>
        <v>1.3709005599437366E-2</v>
      </c>
      <c r="AJ7263" s="7" cm="1">
        <f t="array" ref="AJ7263:AL7263">TRANSPOSE(F7262:F7264)*AH7264*$D$4</f>
        <v>-3.0332157445735357E-5</v>
      </c>
      <c r="AK7263" s="7">
        <v>-3.0332157445735357E-5</v>
      </c>
      <c r="AL7263" s="7">
        <v>-3.0332157445735357E-5</v>
      </c>
      <c r="AN7263" s="14">
        <v>-1.8113742098106305</v>
      </c>
      <c r="AO7263" s="14">
        <v>4.6394364465263793</v>
      </c>
      <c r="AP7263" s="14">
        <v>4.6518986404553786</v>
      </c>
    </row>
    <row r="7264" spans="1:46" x14ac:dyDescent="0.3">
      <c r="A7264" s="20"/>
      <c r="F7264" s="7">
        <v>1</v>
      </c>
      <c r="N7264" s="7">
        <v>0.99943609002763445</v>
      </c>
      <c r="AH7264" s="7">
        <f t="shared" ref="AH7264" si="16297">N7264*(1-N7264)*AF7262</f>
        <v>-5.0553595742892262E-5</v>
      </c>
    </row>
    <row r="7265" spans="1:46" x14ac:dyDescent="0.3">
      <c r="A7265" s="20"/>
    </row>
    <row r="7266" spans="1:46" x14ac:dyDescent="0.3">
      <c r="A7266" s="20">
        <v>1814</v>
      </c>
      <c r="B7266" s="7">
        <f t="shared" ref="B7266" si="16298">MOD(ROUNDDOWN(ROW(B7266)/4,0),4)+1</f>
        <v>1</v>
      </c>
      <c r="D7266" s="7" cm="1">
        <f t="array" ref="D7266">_xlfn.CHOOSEROWS($I$4:$I$7,B7266)</f>
        <v>0</v>
      </c>
      <c r="F7266" s="7">
        <f t="shared" ref="F7266" si="16299">1+0</f>
        <v>1</v>
      </c>
      <c r="H7266" s="7" cm="1">
        <f t="array" ref="H7266:J7267">_xlfn.ANCHORARRAY(AN7262)</f>
        <v>-5.2191090948681946</v>
      </c>
      <c r="I7266" s="7">
        <v>3.4069342397901665</v>
      </c>
      <c r="J7266" s="7">
        <v>3.3798535812214463</v>
      </c>
      <c r="L7266" s="7" cm="1">
        <f t="array" ref="L7266:L7267">MMULT(H7266:J7267,F7266:F7268)</f>
        <v>-5.2191090948681946</v>
      </c>
      <c r="N7266" s="7" cm="1">
        <f t="array" ref="N7266:N7268">_xlfn.VSTACK(1,1/(1+EXP(-_xlfn.ANCHORARRAY(L7266))))</f>
        <v>1</v>
      </c>
      <c r="P7266" s="7" cm="1">
        <f t="array" ref="P7266:R7266">_xlfn.ANCHORARRAY(AR7262)</f>
        <v>-2.6266863906381905</v>
      </c>
      <c r="Q7266" s="7">
        <v>-6.0508316459748999</v>
      </c>
      <c r="R7266" s="7">
        <v>5.7274752506502198</v>
      </c>
      <c r="T7266" s="7" cm="1">
        <f t="array" ref="T7266">MMULT(P7266:R7266,_xlfn.ANCHORARRAY(N7266))</f>
        <v>-1.8547075057438924</v>
      </c>
      <c r="V7266" s="18">
        <f t="shared" ref="V7266" si="16300">1/(1+EXP(-T7266))</f>
        <v>0.13532112874205793</v>
      </c>
      <c r="X7266" s="7">
        <f t="shared" ref="X7266" si="16301">D7266-V7266</f>
        <v>-0.13532112874205793</v>
      </c>
      <c r="Z7266" s="7">
        <f t="shared" ref="Z7266" si="16302">V7266*(1-V7266)</f>
        <v>0.11700932085803331</v>
      </c>
      <c r="AB7266" s="7">
        <f t="shared" ref="AB7266" si="16303">Z7266*X7266</f>
        <v>-1.5833833371850691E-2</v>
      </c>
      <c r="AD7266" s="7" cm="1">
        <f t="array" ref="AD7266:AF7266">P7266:R7266*AB7266</f>
        <v>4.1590514629473024E-2</v>
      </c>
      <c r="AE7266" s="7">
        <v>9.5807860043487611E-2</v>
      </c>
      <c r="AF7266" s="7">
        <v>-9.0687888760194346E-2</v>
      </c>
      <c r="AH7266" s="7">
        <f t="shared" ref="AH7266" si="16304">N7266*(1-N7266)*AD7266</f>
        <v>0</v>
      </c>
      <c r="AJ7266" s="7" cm="1">
        <f t="array" ref="AJ7266:AL7266">TRANSPOSE(F7266:F7268)*AH7267*$D$4</f>
        <v>3.0777536333548213E-4</v>
      </c>
      <c r="AK7266" s="7">
        <v>0</v>
      </c>
      <c r="AL7266" s="7">
        <v>0</v>
      </c>
      <c r="AN7266" s="14" cm="1">
        <f t="array" ref="AN7266:AP7267">H7266:J7267+AJ7266:AL7267</f>
        <v>-5.218801319504859</v>
      </c>
      <c r="AO7266" s="14">
        <v>3.4069342397901665</v>
      </c>
      <c r="AP7266" s="14">
        <v>3.3798535812214463</v>
      </c>
      <c r="AR7266" s="14" cm="1">
        <f t="array" ref="AR7266:AT7266">TRANSPOSE(TRANSPOSE(P7266:R7266)+_xlfn.ANCHORARRAY(N7266)*AB7266*$D$4)</f>
        <v>-2.636186690661301</v>
      </c>
      <c r="AS7266" s="14">
        <v>-6.0508827862325489</v>
      </c>
      <c r="AT7266" s="14">
        <v>5.7261407233458028</v>
      </c>
    </row>
    <row r="7267" spans="1:46" x14ac:dyDescent="0.3">
      <c r="A7267" s="20"/>
      <c r="F7267" s="7" cm="1">
        <f t="array" ref="F7267:F7268">TRANSPOSE(_xlfn.CHOOSEROWS($G$4:$H$7,B7266))</f>
        <v>0</v>
      </c>
      <c r="H7267" s="7">
        <v>-1.8113742098106305</v>
      </c>
      <c r="I7267" s="7">
        <v>4.6394364465263793</v>
      </c>
      <c r="J7267" s="7">
        <v>4.6518986404553786</v>
      </c>
      <c r="L7267" s="7">
        <v>-1.8113742098106305</v>
      </c>
      <c r="N7267" s="7">
        <v>5.383015012627031E-3</v>
      </c>
      <c r="AH7267" s="7">
        <f t="shared" ref="AH7267" si="16305">N7267*(1-N7267)*AE7266</f>
        <v>5.1295893889247027E-4</v>
      </c>
      <c r="AJ7267" s="7" cm="1">
        <f t="array" ref="AJ7267:AL7267">TRANSPOSE(F7266:F7268)*AH7268*$D$4</f>
        <v>-6.5697773605675356E-3</v>
      </c>
      <c r="AK7267" s="7">
        <v>0</v>
      </c>
      <c r="AL7267" s="7">
        <v>0</v>
      </c>
      <c r="AN7267" s="14">
        <v>-1.817943987171198</v>
      </c>
      <c r="AO7267" s="14">
        <v>4.6394364465263793</v>
      </c>
      <c r="AP7267" s="14">
        <v>4.6518986404553786</v>
      </c>
    </row>
    <row r="7268" spans="1:46" x14ac:dyDescent="0.3">
      <c r="A7268" s="20"/>
      <c r="F7268" s="7">
        <v>0</v>
      </c>
      <c r="N7268" s="7">
        <v>0.14047212205624499</v>
      </c>
      <c r="AH7268" s="7">
        <f t="shared" ref="AH7268" si="16306">N7268*(1-N7268)*AF7266</f>
        <v>-1.0949628934279226E-2</v>
      </c>
    </row>
    <row r="7269" spans="1:46" x14ac:dyDescent="0.3">
      <c r="A7269" s="20"/>
    </row>
    <row r="7270" spans="1:46" x14ac:dyDescent="0.3">
      <c r="A7270" s="20">
        <v>1815</v>
      </c>
      <c r="B7270" s="7">
        <f t="shared" ref="B7270" si="16307">MOD(ROUNDDOWN(ROW(B7270)/4,0),4)+1</f>
        <v>2</v>
      </c>
      <c r="D7270" s="7" cm="1">
        <f t="array" ref="D7270">_xlfn.CHOOSEROWS($I$4:$I$7,B7270)</f>
        <v>1</v>
      </c>
      <c r="F7270" s="7">
        <f t="shared" ref="F7270" si="16308">1+0</f>
        <v>1</v>
      </c>
      <c r="H7270" s="7" cm="1">
        <f t="array" ref="H7270:J7271">_xlfn.ANCHORARRAY(AN7266)</f>
        <v>-5.218801319504859</v>
      </c>
      <c r="I7270" s="7">
        <v>3.4069342397901665</v>
      </c>
      <c r="J7270" s="7">
        <v>3.3798535812214463</v>
      </c>
      <c r="L7270" s="7" cm="1">
        <f t="array" ref="L7270:L7271">MMULT(H7270:J7271,F7270:F7272)</f>
        <v>-1.8389477382834127</v>
      </c>
      <c r="N7270" s="7" cm="1">
        <f t="array" ref="N7270:N7272">_xlfn.VSTACK(1,1/(1+EXP(-_xlfn.ANCHORARRAY(L7270))))</f>
        <v>1</v>
      </c>
      <c r="P7270" s="7" cm="1">
        <f t="array" ref="P7270:R7270">_xlfn.ANCHORARRAY(AR7266)</f>
        <v>-2.636186690661301</v>
      </c>
      <c r="Q7270" s="7">
        <v>-6.0508827862325489</v>
      </c>
      <c r="R7270" s="7">
        <v>5.7261407233458028</v>
      </c>
      <c r="T7270" s="7" cm="1">
        <f t="array" ref="T7270">MMULT(P7270:R7270,_xlfn.ANCHORARRAY(N7270))</f>
        <v>1.9420231315300605</v>
      </c>
      <c r="V7270" s="18">
        <f t="shared" ref="V7270" si="16309">1/(1+EXP(-T7270))</f>
        <v>0.87457423738921891</v>
      </c>
      <c r="X7270" s="7">
        <f t="shared" ref="X7270" si="16310">D7270-V7270</f>
        <v>0.12542576261078109</v>
      </c>
      <c r="Z7270" s="7">
        <f t="shared" ref="Z7270" si="16311">V7270*(1-V7270)</f>
        <v>0.10969414068428508</v>
      </c>
      <c r="AB7270" s="7">
        <f t="shared" ref="AB7270" si="16312">Z7270*X7270</f>
        <v>1.3758471249260764E-2</v>
      </c>
      <c r="AD7270" s="7" cm="1">
        <f t="array" ref="AD7270:AF7270">P7270:R7270*AB7270</f>
        <v>-3.6269898791147392E-2</v>
      </c>
      <c r="AE7270" s="7">
        <v>-8.3250896847027397E-2</v>
      </c>
      <c r="AF7270" s="7">
        <v>7.8782942511374465E-2</v>
      </c>
      <c r="AH7270" s="7">
        <f t="shared" ref="AH7270" si="16313">N7270*(1-N7270)*AD7270</f>
        <v>0</v>
      </c>
      <c r="AJ7270" s="7" cm="1">
        <f t="array" ref="AJ7270:AL7270">TRANSPOSE(F7270:F7272)*AH7271*$D$4</f>
        <v>-5.912075364741861E-3</v>
      </c>
      <c r="AK7270" s="7">
        <v>0</v>
      </c>
      <c r="AL7270" s="7">
        <v>-5.912075364741861E-3</v>
      </c>
      <c r="AN7270" s="14" cm="1">
        <f t="array" ref="AN7270:AP7271">H7270:J7271+AJ7270:AL7271</f>
        <v>-5.2247133948696005</v>
      </c>
      <c r="AO7270" s="14">
        <v>3.4069342397901665</v>
      </c>
      <c r="AP7270" s="14">
        <v>3.3739415058567044</v>
      </c>
      <c r="AR7270" s="14" cm="1">
        <f t="array" ref="AR7270:AT7270">TRANSPOSE(TRANSPOSE(P7270:R7270)+_xlfn.ANCHORARRAY(N7270)*AB7270*$D$4)</f>
        <v>-2.6279316079117443</v>
      </c>
      <c r="AS7270" s="14">
        <v>-6.04975038874107</v>
      </c>
      <c r="AT7270" s="14">
        <v>5.7339375113697795</v>
      </c>
    </row>
    <row r="7271" spans="1:46" x14ac:dyDescent="0.3">
      <c r="A7271" s="20"/>
      <c r="F7271" s="7" cm="1">
        <f t="array" ref="F7271:F7272">TRANSPOSE(_xlfn.CHOOSEROWS($G$4:$H$7,B7270))</f>
        <v>0</v>
      </c>
      <c r="H7271" s="7">
        <v>-1.817943987171198</v>
      </c>
      <c r="I7271" s="7">
        <v>4.6394364465263793</v>
      </c>
      <c r="J7271" s="7">
        <v>4.6518986404553786</v>
      </c>
      <c r="L7271" s="7">
        <v>2.8339546532841808</v>
      </c>
      <c r="N7271" s="7">
        <v>0.13717578924817009</v>
      </c>
      <c r="AH7271" s="7">
        <f t="shared" ref="AH7271" si="16314">N7271*(1-N7271)*AE7270</f>
        <v>-9.853458941236435E-3</v>
      </c>
      <c r="AJ7271" s="7" cm="1">
        <f t="array" ref="AJ7271:AL7271">TRANSPOSE(F7270:F7272)*AH7272*$D$4</f>
        <v>2.4785699033505774E-3</v>
      </c>
      <c r="AK7271" s="7">
        <v>0</v>
      </c>
      <c r="AL7271" s="7">
        <v>2.4785699033505774E-3</v>
      </c>
      <c r="AN7271" s="14">
        <v>-1.8154654172678475</v>
      </c>
      <c r="AO7271" s="14">
        <v>4.6394364465263793</v>
      </c>
      <c r="AP7271" s="14">
        <v>4.6543772103587289</v>
      </c>
    </row>
    <row r="7272" spans="1:46" x14ac:dyDescent="0.3">
      <c r="A7272" s="20"/>
      <c r="F7272" s="7">
        <v>1</v>
      </c>
      <c r="N7272" s="7">
        <v>0.94448332748639174</v>
      </c>
      <c r="AH7272" s="7">
        <f t="shared" ref="AH7272" si="16315">N7272*(1-N7272)*AF7270</f>
        <v>4.130949838917629E-3</v>
      </c>
    </row>
    <row r="7273" spans="1:46" x14ac:dyDescent="0.3">
      <c r="A7273" s="20"/>
    </row>
    <row r="7274" spans="1:46" x14ac:dyDescent="0.3">
      <c r="A7274" s="20">
        <v>1816</v>
      </c>
      <c r="B7274" s="7">
        <f t="shared" ref="B7274" si="16316">MOD(ROUNDDOWN(ROW(B7274)/4,0),4)+1</f>
        <v>3</v>
      </c>
      <c r="D7274" s="7" cm="1">
        <f t="array" ref="D7274">_xlfn.CHOOSEROWS($I$4:$I$7,B7274)</f>
        <v>1</v>
      </c>
      <c r="F7274" s="7">
        <f t="shared" ref="F7274" si="16317">1+0</f>
        <v>1</v>
      </c>
      <c r="H7274" s="7" cm="1">
        <f t="array" ref="H7274:J7275">_xlfn.ANCHORARRAY(AN7270)</f>
        <v>-5.2247133948696005</v>
      </c>
      <c r="I7274" s="7">
        <v>3.4069342397901665</v>
      </c>
      <c r="J7274" s="7">
        <v>3.3739415058567044</v>
      </c>
      <c r="L7274" s="7" cm="1">
        <f t="array" ref="L7274:L7275">MMULT(H7274:J7275,F7274:F7276)</f>
        <v>-1.817779155079434</v>
      </c>
      <c r="N7274" s="7" cm="1">
        <f t="array" ref="N7274:N7276">_xlfn.VSTACK(1,1/(1+EXP(-_xlfn.ANCHORARRAY(L7274))))</f>
        <v>1</v>
      </c>
      <c r="P7274" s="7" cm="1">
        <f t="array" ref="P7274:R7274">_xlfn.ANCHORARRAY(AR7270)</f>
        <v>-2.6279316079117443</v>
      </c>
      <c r="Q7274" s="7">
        <v>-6.04975038874107</v>
      </c>
      <c r="R7274" s="7">
        <v>5.7339375113697795</v>
      </c>
      <c r="T7274" s="7" cm="1">
        <f t="array" ref="T7274">MMULT(P7274:R7274,_xlfn.ANCHORARRAY(N7274))</f>
        <v>1.9395081974334332</v>
      </c>
      <c r="V7274" s="18">
        <f t="shared" ref="V7274" si="16318">1/(1+EXP(-T7274))</f>
        <v>0.87429810387423168</v>
      </c>
      <c r="X7274" s="7">
        <f t="shared" ref="X7274" si="16319">D7274-V7274</f>
        <v>0.12570189612576832</v>
      </c>
      <c r="Z7274" s="7">
        <f t="shared" ref="Z7274" si="16320">V7274*(1-V7274)</f>
        <v>0.10990092943615487</v>
      </c>
      <c r="AB7274" s="7">
        <f t="shared" ref="AB7274" si="16321">Z7274*X7274</f>
        <v>1.3814755216108933E-2</v>
      </c>
      <c r="AD7274" s="7" cm="1">
        <f t="array" ref="AD7274:AF7274">P7274:R7274*AB7274</f>
        <v>-3.6304231887976303E-2</v>
      </c>
      <c r="AE7274" s="7">
        <v>-8.3575820739017745E-2</v>
      </c>
      <c r="AF7274" s="7">
        <v>7.9212943144038331E-2</v>
      </c>
      <c r="AH7274" s="7">
        <f t="shared" ref="AH7274" si="16322">N7274*(1-N7274)*AD7274</f>
        <v>0</v>
      </c>
      <c r="AJ7274" s="7" cm="1">
        <f t="array" ref="AJ7274:AL7274">TRANSPOSE(F7274:F7276)*AH7275*$D$4</f>
        <v>-6.0267019543502626E-3</v>
      </c>
      <c r="AK7274" s="7">
        <v>-6.0267019543502626E-3</v>
      </c>
      <c r="AL7274" s="7">
        <v>0</v>
      </c>
      <c r="AN7274" s="14" cm="1">
        <f t="array" ref="AN7274:AP7275">H7274:J7275+AJ7274:AL7275</f>
        <v>-5.2307400968239506</v>
      </c>
      <c r="AO7274" s="14">
        <v>3.4009075378358165</v>
      </c>
      <c r="AP7274" s="14">
        <v>3.3739415058567044</v>
      </c>
      <c r="AR7274" s="14" cm="1">
        <f t="array" ref="AR7274:AT7274">TRANSPOSE(TRANSPOSE(P7274:R7274)+_xlfn.ANCHORARRAY(N7274)*AB7274*$D$4)</f>
        <v>-2.6196427547820789</v>
      </c>
      <c r="AS7274" s="14">
        <v>-6.0485924312326533</v>
      </c>
      <c r="AT7274" s="14">
        <v>5.7417618365429819</v>
      </c>
    </row>
    <row r="7275" spans="1:46" x14ac:dyDescent="0.3">
      <c r="A7275" s="20"/>
      <c r="F7275" s="7" cm="1">
        <f t="array" ref="F7275:F7276">TRANSPOSE(_xlfn.CHOOSEROWS($G$4:$H$7,B7274))</f>
        <v>1</v>
      </c>
      <c r="H7275" s="7">
        <v>-1.8154654172678475</v>
      </c>
      <c r="I7275" s="7">
        <v>4.6394364465263793</v>
      </c>
      <c r="J7275" s="7">
        <v>4.6543772103587289</v>
      </c>
      <c r="L7275" s="7">
        <v>2.8239710292585318</v>
      </c>
      <c r="N7275" s="7">
        <v>0.13970057018769039</v>
      </c>
      <c r="AH7275" s="7">
        <f t="shared" ref="AH7275" si="16323">N7275*(1-N7275)*AE7274</f>
        <v>-1.0044503257250438E-2</v>
      </c>
      <c r="AJ7275" s="7" cm="1">
        <f t="array" ref="AJ7275:AL7275">TRANSPOSE(F7274:F7276)*AH7276*$D$4</f>
        <v>2.5143009439016558E-3</v>
      </c>
      <c r="AK7275" s="7">
        <v>2.5143009439016558E-3</v>
      </c>
      <c r="AL7275" s="7">
        <v>0</v>
      </c>
      <c r="AN7275" s="14">
        <v>-1.8129511163239458</v>
      </c>
      <c r="AO7275" s="14">
        <v>4.6419507474702808</v>
      </c>
      <c r="AP7275" s="14">
        <v>4.6543772103587289</v>
      </c>
    </row>
    <row r="7276" spans="1:46" x14ac:dyDescent="0.3">
      <c r="A7276" s="20"/>
      <c r="F7276" s="7">
        <v>0</v>
      </c>
      <c r="N7276" s="7">
        <v>0.94395751146797779</v>
      </c>
      <c r="AH7276" s="7">
        <f t="shared" ref="AH7276" si="16324">N7276*(1-N7276)*AF7274</f>
        <v>4.1905015731694261E-3</v>
      </c>
    </row>
    <row r="7277" spans="1:46" x14ac:dyDescent="0.3">
      <c r="A7277" s="20"/>
    </row>
    <row r="7278" spans="1:46" x14ac:dyDescent="0.3">
      <c r="A7278" s="20">
        <v>1817</v>
      </c>
      <c r="B7278" s="7">
        <f t="shared" ref="B7278" si="16325">MOD(ROUNDDOWN(ROW(B7278)/4,0),4)+1</f>
        <v>4</v>
      </c>
      <c r="D7278" s="7" cm="1">
        <f t="array" ref="D7278">_xlfn.CHOOSEROWS($I$4:$I$7,B7278)</f>
        <v>0</v>
      </c>
      <c r="F7278" s="7">
        <f t="shared" ref="F7278" si="16326">1+0</f>
        <v>1</v>
      </c>
      <c r="H7278" s="7" cm="1">
        <f t="array" ref="H7278:J7279">_xlfn.ANCHORARRAY(AN7274)</f>
        <v>-5.2307400968239506</v>
      </c>
      <c r="I7278" s="7">
        <v>3.4009075378358165</v>
      </c>
      <c r="J7278" s="7">
        <v>3.3739415058567044</v>
      </c>
      <c r="L7278" s="7" cm="1">
        <f t="array" ref="L7278:L7279">MMULT(H7278:J7279,F7278:F7280)</f>
        <v>1.5441089468685703</v>
      </c>
      <c r="N7278" s="7" cm="1">
        <f t="array" ref="N7278:N7280">_xlfn.VSTACK(1,1/(1+EXP(-_xlfn.ANCHORARRAY(L7278))))</f>
        <v>1</v>
      </c>
      <c r="P7278" s="7" cm="1">
        <f t="array" ref="P7278:R7278">_xlfn.ANCHORARRAY(AR7274)</f>
        <v>-2.6196427547820789</v>
      </c>
      <c r="Q7278" s="7">
        <v>-6.0485924312326533</v>
      </c>
      <c r="R7278" s="7">
        <v>5.7417618365429819</v>
      </c>
      <c r="T7278" s="7" cm="1">
        <f t="array" ref="T7278">MMULT(P7278:R7278,_xlfn.ANCHORARRAY(N7278))</f>
        <v>-1.8655186618695403</v>
      </c>
      <c r="V7278" s="18">
        <f t="shared" ref="V7278" si="16327">1/(1+EXP(-T7278))</f>
        <v>0.13406110275756478</v>
      </c>
      <c r="X7278" s="7">
        <f t="shared" ref="X7278" si="16328">D7278-V7278</f>
        <v>-0.13406110275756478</v>
      </c>
      <c r="Z7278" s="7">
        <f t="shared" ref="Z7278" si="16329">V7278*(1-V7278)</f>
        <v>0.11608872348499043</v>
      </c>
      <c r="AB7278" s="7">
        <f t="shared" ref="AB7278" si="16330">Z7278*X7278</f>
        <v>-1.5562982288115826E-2</v>
      </c>
      <c r="AD7278" s="7" cm="1">
        <f t="array" ref="AD7278:AF7278">P7278:R7278*AB7278</f>
        <v>4.0769453793864444E-2</v>
      </c>
      <c r="AE7278" s="7">
        <v>9.4134136875305224E-2</v>
      </c>
      <c r="AF7278" s="7">
        <v>-8.9358937764697818E-2</v>
      </c>
      <c r="AH7278" s="7">
        <f t="shared" ref="AH7278" si="16331">N7278*(1-N7278)*AD7278</f>
        <v>0</v>
      </c>
      <c r="AJ7278" s="7" cm="1">
        <f t="array" ref="AJ7278:AL7278">TRANSPOSE(F7278:F7280)*AH7279*$D$4</f>
        <v>8.1887834628215309E-3</v>
      </c>
      <c r="AK7278" s="7">
        <v>8.1887834628215309E-3</v>
      </c>
      <c r="AL7278" s="7">
        <v>8.1887834628215309E-3</v>
      </c>
      <c r="AN7278" s="14" cm="1">
        <f t="array" ref="AN7278:AP7279">H7278:J7279+AJ7278:AL7279</f>
        <v>-5.2225513133611292</v>
      </c>
      <c r="AO7278" s="14">
        <v>3.4090963212986378</v>
      </c>
      <c r="AP7278" s="14">
        <v>3.3821302893195258</v>
      </c>
      <c r="AR7278" s="14" cm="1">
        <f t="array" ref="AR7278:AT7278">TRANSPOSE(TRANSPOSE(P7278:R7278)+_xlfn.ANCHORARRAY(N7278)*AB7278*$D$4)</f>
        <v>-2.6289805441549485</v>
      </c>
      <c r="AS7278" s="14">
        <v>-6.056287341629444</v>
      </c>
      <c r="AT7278" s="14">
        <v>5.7324292953733664</v>
      </c>
    </row>
    <row r="7279" spans="1:46" x14ac:dyDescent="0.3">
      <c r="A7279" s="20"/>
      <c r="F7279" s="7" cm="1">
        <f t="array" ref="F7279:F7280">TRANSPOSE(_xlfn.CHOOSEROWS($G$4:$H$7,B7278))</f>
        <v>1</v>
      </c>
      <c r="H7279" s="7">
        <v>-1.8129511163239458</v>
      </c>
      <c r="I7279" s="7">
        <v>4.6419507474702808</v>
      </c>
      <c r="J7279" s="7">
        <v>4.6543772103587289</v>
      </c>
      <c r="L7279" s="7">
        <v>7.4833768415050637</v>
      </c>
      <c r="N7279" s="7">
        <v>0.82406125149360798</v>
      </c>
      <c r="AH7279" s="7">
        <f t="shared" ref="AH7279" si="16332">N7279*(1-N7279)*AE7278</f>
        <v>1.3647972438035887E-2</v>
      </c>
      <c r="AJ7279" s="7" cm="1">
        <f t="array" ref="AJ7279:AL7279">TRANSPOSE(F7278:F7280)*AH7280*$D$4</f>
        <v>-3.0116996704025284E-5</v>
      </c>
      <c r="AK7279" s="7">
        <v>-3.0116996704025284E-5</v>
      </c>
      <c r="AL7279" s="7">
        <v>-3.0116996704025284E-5</v>
      </c>
      <c r="AN7279" s="14">
        <v>-1.8129812333206499</v>
      </c>
      <c r="AO7279" s="14">
        <v>4.6419206304735772</v>
      </c>
      <c r="AP7279" s="14">
        <v>4.6543470933620252</v>
      </c>
    </row>
    <row r="7280" spans="1:46" x14ac:dyDescent="0.3">
      <c r="A7280" s="20"/>
      <c r="F7280" s="7">
        <v>1</v>
      </c>
      <c r="N7280" s="7">
        <v>0.99943796084442948</v>
      </c>
      <c r="AH7280" s="7">
        <f t="shared" ref="AH7280" si="16333">N7280*(1-N7280)*AF7278</f>
        <v>-5.0194994506708811E-5</v>
      </c>
    </row>
    <row r="7281" spans="1:46" x14ac:dyDescent="0.3">
      <c r="A7281" s="20"/>
    </row>
    <row r="7282" spans="1:46" x14ac:dyDescent="0.3">
      <c r="A7282" s="20">
        <v>1818</v>
      </c>
      <c r="B7282" s="7">
        <f t="shared" ref="B7282" si="16334">MOD(ROUNDDOWN(ROW(B7282)/4,0),4)+1</f>
        <v>1</v>
      </c>
      <c r="D7282" s="7" cm="1">
        <f t="array" ref="D7282">_xlfn.CHOOSEROWS($I$4:$I$7,B7282)</f>
        <v>0</v>
      </c>
      <c r="F7282" s="7">
        <f t="shared" ref="F7282" si="16335">1+0</f>
        <v>1</v>
      </c>
      <c r="H7282" s="7" cm="1">
        <f t="array" ref="H7282:J7283">_xlfn.ANCHORARRAY(AN7278)</f>
        <v>-5.2225513133611292</v>
      </c>
      <c r="I7282" s="7">
        <v>3.4090963212986378</v>
      </c>
      <c r="J7282" s="7">
        <v>3.3821302893195258</v>
      </c>
      <c r="L7282" s="7" cm="1">
        <f t="array" ref="L7282:L7283">MMULT(H7282:J7283,F7282:F7284)</f>
        <v>-5.2225513133611292</v>
      </c>
      <c r="N7282" s="7" cm="1">
        <f t="array" ref="N7282:N7284">_xlfn.VSTACK(1,1/(1+EXP(-_xlfn.ANCHORARRAY(L7282))))</f>
        <v>1</v>
      </c>
      <c r="P7282" s="7" cm="1">
        <f t="array" ref="P7282:R7282">_xlfn.ANCHORARRAY(AR7278)</f>
        <v>-2.6289805441549485</v>
      </c>
      <c r="Q7282" s="7">
        <v>-6.056287341629444</v>
      </c>
      <c r="R7282" s="7">
        <v>5.7324292953733664</v>
      </c>
      <c r="T7282" s="7" cm="1">
        <f t="array" ref="T7282">MMULT(P7282:R7282,_xlfn.ANCHORARRAY(N7282))</f>
        <v>-1.8573353256261353</v>
      </c>
      <c r="V7282" s="18">
        <f t="shared" ref="V7282" si="16336">1/(1+EXP(-T7282))</f>
        <v>0.13501394387751681</v>
      </c>
      <c r="X7282" s="7">
        <f t="shared" ref="X7282" si="16337">D7282-V7282</f>
        <v>-0.13501394387751681</v>
      </c>
      <c r="Z7282" s="7">
        <f t="shared" ref="Z7282" si="16338">V7282*(1-V7282)</f>
        <v>0.11678517883615554</v>
      </c>
      <c r="AB7282" s="7">
        <f t="shared" ref="AB7282" si="16339">Z7282*X7282</f>
        <v>-1.5767627581110468E-2</v>
      </c>
      <c r="AD7282" s="7" cm="1">
        <f t="array" ref="AD7282:AF7282">P7282:R7282*AB7282</f>
        <v>4.1452786138220371E-2</v>
      </c>
      <c r="AE7282" s="7">
        <v>9.5493283327006614E-2</v>
      </c>
      <c r="AF7282" s="7">
        <v>-9.0386810264494744E-2</v>
      </c>
      <c r="AH7282" s="7">
        <f t="shared" ref="AH7282" si="16340">N7282*(1-N7282)*AD7282</f>
        <v>0</v>
      </c>
      <c r="AJ7282" s="7" cm="1">
        <f t="array" ref="AJ7282:AL7282">TRANSPOSE(F7282:F7284)*AH7283*$D$4</f>
        <v>3.0572198388878203E-4</v>
      </c>
      <c r="AK7282" s="7">
        <v>0</v>
      </c>
      <c r="AL7282" s="7">
        <v>0</v>
      </c>
      <c r="AN7282" s="14" cm="1">
        <f t="array" ref="AN7282:AP7283">H7282:J7283+AJ7282:AL7283</f>
        <v>-5.2222455913772405</v>
      </c>
      <c r="AO7282" s="14">
        <v>3.4090963212986378</v>
      </c>
      <c r="AP7282" s="14">
        <v>3.3821302893195258</v>
      </c>
      <c r="AR7282" s="14" cm="1">
        <f t="array" ref="AR7282:AT7282">TRANSPOSE(TRANSPOSE(P7282:R7282)+_xlfn.ANCHORARRAY(N7282)*AB7282*$D$4)</f>
        <v>-2.6384411207036149</v>
      </c>
      <c r="AS7282" s="14">
        <v>-6.056338093995314</v>
      </c>
      <c r="AT7282" s="14">
        <v>5.7311021826996136</v>
      </c>
    </row>
    <row r="7283" spans="1:46" x14ac:dyDescent="0.3">
      <c r="A7283" s="20"/>
      <c r="F7283" s="7" cm="1">
        <f t="array" ref="F7283:F7284">TRANSPOSE(_xlfn.CHOOSEROWS($G$4:$H$7,B7282))</f>
        <v>0</v>
      </c>
      <c r="H7283" s="7">
        <v>-1.8129812333206499</v>
      </c>
      <c r="I7283" s="7">
        <v>4.6419206304735772</v>
      </c>
      <c r="J7283" s="7">
        <v>4.6543470933620252</v>
      </c>
      <c r="L7283" s="7">
        <v>-1.8129812333206499</v>
      </c>
      <c r="N7283" s="7">
        <v>5.3646165864082137E-3</v>
      </c>
      <c r="AH7283" s="7">
        <f t="shared" ref="AH7283" si="16341">N7283*(1-N7283)*AE7282</f>
        <v>5.095366398146367E-4</v>
      </c>
      <c r="AJ7283" s="7" cm="1">
        <f t="array" ref="AJ7283:AL7283">TRANSPOSE(F7282:F7284)*AH7284*$D$4</f>
        <v>-6.5404019812085532E-3</v>
      </c>
      <c r="AK7283" s="7">
        <v>0</v>
      </c>
      <c r="AL7283" s="7">
        <v>0</v>
      </c>
      <c r="AN7283" s="14">
        <v>-1.8195216353018584</v>
      </c>
      <c r="AO7283" s="14">
        <v>4.6419206304735772</v>
      </c>
      <c r="AP7283" s="14">
        <v>4.6543470933620252</v>
      </c>
    </row>
    <row r="7284" spans="1:46" x14ac:dyDescent="0.3">
      <c r="A7284" s="20"/>
      <c r="F7284" s="7">
        <v>0</v>
      </c>
      <c r="N7284" s="7">
        <v>0.14027820259428031</v>
      </c>
      <c r="AH7284" s="7">
        <f t="shared" ref="AH7284" si="16342">N7284*(1-N7284)*AF7282</f>
        <v>-1.0900669968680922E-2</v>
      </c>
    </row>
    <row r="7285" spans="1:46" x14ac:dyDescent="0.3">
      <c r="A7285" s="20"/>
    </row>
    <row r="7286" spans="1:46" x14ac:dyDescent="0.3">
      <c r="A7286" s="20">
        <v>1819</v>
      </c>
      <c r="B7286" s="7">
        <f t="shared" ref="B7286" si="16343">MOD(ROUNDDOWN(ROW(B7286)/4,0),4)+1</f>
        <v>2</v>
      </c>
      <c r="D7286" s="7" cm="1">
        <f t="array" ref="D7286">_xlfn.CHOOSEROWS($I$4:$I$7,B7286)</f>
        <v>1</v>
      </c>
      <c r="F7286" s="7">
        <f t="shared" ref="F7286" si="16344">1+0</f>
        <v>1</v>
      </c>
      <c r="H7286" s="7" cm="1">
        <f t="array" ref="H7286:J7287">_xlfn.ANCHORARRAY(AN7282)</f>
        <v>-5.2222455913772405</v>
      </c>
      <c r="I7286" s="7">
        <v>3.4090963212986378</v>
      </c>
      <c r="J7286" s="7">
        <v>3.3821302893195258</v>
      </c>
      <c r="L7286" s="7" cm="1">
        <f t="array" ref="L7286:L7287">MMULT(H7286:J7287,F7286:F7288)</f>
        <v>-1.8401153020577148</v>
      </c>
      <c r="N7286" s="7" cm="1">
        <f t="array" ref="N7286:N7288">_xlfn.VSTACK(1,1/(1+EXP(-_xlfn.ANCHORARRAY(L7286))))</f>
        <v>1</v>
      </c>
      <c r="P7286" s="7" cm="1">
        <f t="array" ref="P7286:R7286">_xlfn.ANCHORARRAY(AR7282)</f>
        <v>-2.6384411207036149</v>
      </c>
      <c r="Q7286" s="7">
        <v>-6.056338093995314</v>
      </c>
      <c r="R7286" s="7">
        <v>5.7311021826996136</v>
      </c>
      <c r="T7286" s="7" cm="1">
        <f t="array" ref="T7286">MMULT(P7286:R7286,_xlfn.ANCHORARRAY(N7286))</f>
        <v>1.9448045415885939</v>
      </c>
      <c r="V7286" s="18">
        <f t="shared" ref="V7286" si="16345">1/(1+EXP(-T7286))</f>
        <v>0.87487902403867845</v>
      </c>
      <c r="X7286" s="7">
        <f t="shared" ref="X7286" si="16346">D7286-V7286</f>
        <v>0.12512097596132155</v>
      </c>
      <c r="Z7286" s="7">
        <f t="shared" ref="Z7286" si="16347">V7286*(1-V7286)</f>
        <v>0.10946571733580794</v>
      </c>
      <c r="AB7286" s="7">
        <f t="shared" ref="AB7286" si="16348">Z7286*X7286</f>
        <v>1.3696457387362445E-2</v>
      </c>
      <c r="AD7286" s="7" cm="1">
        <f t="array" ref="AD7286:AF7286">P7286:R7286*AB7286</f>
        <v>-3.6137296378781873E-2</v>
      </c>
      <c r="AE7286" s="7">
        <v>-8.2950376627866709E-2</v>
      </c>
      <c r="AF7286" s="7">
        <v>7.8495796827965147E-2</v>
      </c>
      <c r="AH7286" s="7">
        <f t="shared" ref="AH7286" si="16349">N7286*(1-N7286)*AD7286</f>
        <v>0</v>
      </c>
      <c r="AJ7286" s="7" cm="1">
        <f t="array" ref="AJ7286:AL7286">TRANSPOSE(F7286:F7288)*AH7287*$D$4</f>
        <v>-5.8857441688404131E-3</v>
      </c>
      <c r="AK7286" s="7">
        <v>0</v>
      </c>
      <c r="AL7286" s="7">
        <v>-5.8857441688404131E-3</v>
      </c>
      <c r="AN7286" s="14" cm="1">
        <f t="array" ref="AN7286:AP7287">H7286:J7287+AJ7286:AL7287</f>
        <v>-5.228131335546081</v>
      </c>
      <c r="AO7286" s="14">
        <v>3.4090963212986378</v>
      </c>
      <c r="AP7286" s="14">
        <v>3.3762445451506853</v>
      </c>
      <c r="AR7286" s="14" cm="1">
        <f t="array" ref="AR7286:AT7286">TRANSPOSE(TRANSPOSE(P7286:R7286)+_xlfn.ANCHORARRAY(N7286)*AB7286*$D$4)</f>
        <v>-2.6302232462711976</v>
      </c>
      <c r="AS7286" s="14">
        <v>-6.0552119357410668</v>
      </c>
      <c r="AT7286" s="14">
        <v>5.7388642031736143</v>
      </c>
    </row>
    <row r="7287" spans="1:46" x14ac:dyDescent="0.3">
      <c r="A7287" s="20"/>
      <c r="F7287" s="7" cm="1">
        <f t="array" ref="F7287:F7288">TRANSPOSE(_xlfn.CHOOSEROWS($G$4:$H$7,B7286))</f>
        <v>0</v>
      </c>
      <c r="H7287" s="7">
        <v>-1.8195216353018584</v>
      </c>
      <c r="I7287" s="7">
        <v>4.6419206304735772</v>
      </c>
      <c r="J7287" s="7">
        <v>4.6543470933620252</v>
      </c>
      <c r="L7287" s="7">
        <v>2.8348254580601671</v>
      </c>
      <c r="N7287" s="7">
        <v>0.1370376565751765</v>
      </c>
      <c r="AH7287" s="7">
        <f t="shared" ref="AH7287" si="16350">N7287*(1-N7287)*AE7286</f>
        <v>-9.8095736147340226E-3</v>
      </c>
      <c r="AJ7287" s="7" cm="1">
        <f t="array" ref="AJ7287:AL7287">TRANSPOSE(F7286:F7288)*AH7288*$D$4</f>
        <v>2.467625020069174E-3</v>
      </c>
      <c r="AK7287" s="7">
        <v>0</v>
      </c>
      <c r="AL7287" s="7">
        <v>2.467625020069174E-3</v>
      </c>
      <c r="AN7287" s="14">
        <v>-1.8170540102817891</v>
      </c>
      <c r="AO7287" s="14">
        <v>4.6419206304735772</v>
      </c>
      <c r="AP7287" s="14">
        <v>4.656814718382094</v>
      </c>
    </row>
    <row r="7288" spans="1:46" x14ac:dyDescent="0.3">
      <c r="A7288" s="20"/>
      <c r="F7288" s="7">
        <v>1</v>
      </c>
      <c r="N7288" s="7">
        <v>0.94452897009252679</v>
      </c>
      <c r="AH7288" s="7">
        <f t="shared" ref="AH7288" si="16351">N7288*(1-N7288)*AF7286</f>
        <v>4.1127083667819569E-3</v>
      </c>
    </row>
    <row r="7289" spans="1:46" x14ac:dyDescent="0.3">
      <c r="A7289" s="20"/>
    </row>
    <row r="7290" spans="1:46" x14ac:dyDescent="0.3">
      <c r="A7290" s="20">
        <v>1820</v>
      </c>
      <c r="B7290" s="7">
        <f t="shared" ref="B7290" si="16352">MOD(ROUNDDOWN(ROW(B7290)/4,0),4)+1</f>
        <v>3</v>
      </c>
      <c r="D7290" s="7" cm="1">
        <f t="array" ref="D7290">_xlfn.CHOOSEROWS($I$4:$I$7,B7290)</f>
        <v>1</v>
      </c>
      <c r="F7290" s="7">
        <f t="shared" ref="F7290" si="16353">1+0</f>
        <v>1</v>
      </c>
      <c r="H7290" s="7" cm="1">
        <f t="array" ref="H7290:J7291">_xlfn.ANCHORARRAY(AN7286)</f>
        <v>-5.228131335546081</v>
      </c>
      <c r="I7290" s="7">
        <v>3.4090963212986378</v>
      </c>
      <c r="J7290" s="7">
        <v>3.3762445451506853</v>
      </c>
      <c r="L7290" s="7" cm="1">
        <f t="array" ref="L7290:L7291">MMULT(H7290:J7291,F7290:F7292)</f>
        <v>-1.8190350142474432</v>
      </c>
      <c r="N7290" s="7" cm="1">
        <f t="array" ref="N7290:N7292">_xlfn.VSTACK(1,1/(1+EXP(-_xlfn.ANCHORARRAY(L7290))))</f>
        <v>1</v>
      </c>
      <c r="P7290" s="7" cm="1">
        <f t="array" ref="P7290:R7290">_xlfn.ANCHORARRAY(AR7286)</f>
        <v>-2.6302232462711976</v>
      </c>
      <c r="Q7290" s="7">
        <v>-6.0552119357410668</v>
      </c>
      <c r="R7290" s="7">
        <v>5.7388642031736143</v>
      </c>
      <c r="T7290" s="7" cm="1">
        <f t="array" ref="T7290">MMULT(P7290:R7290,_xlfn.ANCHORARRAY(N7290))</f>
        <v>1.9422894825714896</v>
      </c>
      <c r="V7290" s="18">
        <f t="shared" ref="V7290" si="16354">1/(1+EXP(-T7290))</f>
        <v>0.87460345162300346</v>
      </c>
      <c r="X7290" s="7">
        <f t="shared" ref="X7290" si="16355">D7290-V7290</f>
        <v>0.12539654837699654</v>
      </c>
      <c r="Z7290" s="7">
        <f t="shared" ref="Z7290" si="16356">V7290*(1-V7290)</f>
        <v>0.10967225403213211</v>
      </c>
      <c r="AB7290" s="7">
        <f t="shared" ref="AB7290" si="16357">Z7290*X7290</f>
        <v>1.3752522108354509E-2</v>
      </c>
      <c r="AD7290" s="7" cm="1">
        <f t="array" ref="AD7290:AF7290">P7290:R7290*AB7290</f>
        <v>-3.6172203344252613E-2</v>
      </c>
      <c r="AE7290" s="7">
        <v>-8.3274436017051118E-2</v>
      </c>
      <c r="AF7290" s="7">
        <v>7.8923856830989417E-2</v>
      </c>
      <c r="AH7290" s="7">
        <f t="shared" ref="AH7290" si="16358">N7290*(1-N7290)*AD7290</f>
        <v>0</v>
      </c>
      <c r="AJ7290" s="7" cm="1">
        <f t="array" ref="AJ7290:AL7290">TRANSPOSE(F7290:F7292)*AH7291*$D$4</f>
        <v>-5.99953592395928E-3</v>
      </c>
      <c r="AK7290" s="7">
        <v>-5.99953592395928E-3</v>
      </c>
      <c r="AL7290" s="7">
        <v>0</v>
      </c>
      <c r="AN7290" s="14" cm="1">
        <f t="array" ref="AN7290:AP7291">H7290:J7291+AJ7290:AL7291</f>
        <v>-5.2341308714700405</v>
      </c>
      <c r="AO7290" s="14">
        <v>3.4030967853746787</v>
      </c>
      <c r="AP7290" s="14">
        <v>3.3762445451506853</v>
      </c>
      <c r="AR7290" s="14" cm="1">
        <f t="array" ref="AR7290:AT7290">TRANSPOSE(TRANSPOSE(P7290:R7290)+_xlfn.ANCHORARRAY(N7290)*AB7290*$D$4)</f>
        <v>-2.6219717330061849</v>
      </c>
      <c r="AS7290" s="14">
        <v>-6.0540604395082811</v>
      </c>
      <c r="AT7290" s="14">
        <v>5.7466536718884322</v>
      </c>
    </row>
    <row r="7291" spans="1:46" x14ac:dyDescent="0.3">
      <c r="A7291" s="20"/>
      <c r="F7291" s="7" cm="1">
        <f t="array" ref="F7291:F7292">TRANSPOSE(_xlfn.CHOOSEROWS($G$4:$H$7,B7290))</f>
        <v>1</v>
      </c>
      <c r="H7291" s="7">
        <v>-1.8170540102817891</v>
      </c>
      <c r="I7291" s="7">
        <v>4.6419206304735772</v>
      </c>
      <c r="J7291" s="7">
        <v>4.656814718382094</v>
      </c>
      <c r="L7291" s="7">
        <v>2.8248666201917878</v>
      </c>
      <c r="N7291" s="7">
        <v>0.13954970389108262</v>
      </c>
      <c r="AH7291" s="7">
        <f t="shared" ref="AH7291" si="16359">N7291*(1-N7291)*AE7290</f>
        <v>-9.9992265399321337E-3</v>
      </c>
      <c r="AJ7291" s="7" cm="1">
        <f t="array" ref="AJ7291:AL7291">TRANSPOSE(F7290:F7292)*AH7292*$D$4</f>
        <v>2.5031336331817048E-3</v>
      </c>
      <c r="AK7291" s="7">
        <v>2.5031336331817048E-3</v>
      </c>
      <c r="AL7291" s="7">
        <v>0</v>
      </c>
      <c r="AN7291" s="14">
        <v>-1.8145508766486074</v>
      </c>
      <c r="AO7291" s="14">
        <v>4.6444237641067589</v>
      </c>
      <c r="AP7291" s="14">
        <v>4.656814718382094</v>
      </c>
    </row>
    <row r="7292" spans="1:46" x14ac:dyDescent="0.3">
      <c r="A7292" s="20"/>
      <c r="F7292" s="7">
        <v>0</v>
      </c>
      <c r="N7292" s="7">
        <v>0.94400487094244101</v>
      </c>
      <c r="AH7292" s="7">
        <f t="shared" ref="AH7292" si="16360">N7292*(1-N7292)*AF7290</f>
        <v>4.1718893886361751E-3</v>
      </c>
    </row>
    <row r="7293" spans="1:46" x14ac:dyDescent="0.3">
      <c r="A7293" s="20"/>
    </row>
    <row r="7294" spans="1:46" x14ac:dyDescent="0.3">
      <c r="A7294" s="20">
        <v>1821</v>
      </c>
      <c r="B7294" s="7">
        <f t="shared" ref="B7294" si="16361">MOD(ROUNDDOWN(ROW(B7294)/4,0),4)+1</f>
        <v>4</v>
      </c>
      <c r="D7294" s="7" cm="1">
        <f t="array" ref="D7294">_xlfn.CHOOSEROWS($I$4:$I$7,B7294)</f>
        <v>0</v>
      </c>
      <c r="F7294" s="7">
        <f t="shared" ref="F7294" si="16362">1+0</f>
        <v>1</v>
      </c>
      <c r="H7294" s="7" cm="1">
        <f t="array" ref="H7294:J7295">_xlfn.ANCHORARRAY(AN7290)</f>
        <v>-5.2341308714700405</v>
      </c>
      <c r="I7294" s="7">
        <v>3.4030967853746787</v>
      </c>
      <c r="J7294" s="7">
        <v>3.3762445451506853</v>
      </c>
      <c r="L7294" s="7" cm="1">
        <f t="array" ref="L7294:L7295">MMULT(H7294:J7295,F7294:F7296)</f>
        <v>1.5452104590553235</v>
      </c>
      <c r="N7294" s="7" cm="1">
        <f t="array" ref="N7294:N7296">_xlfn.VSTACK(1,1/(1+EXP(-_xlfn.ANCHORARRAY(L7294))))</f>
        <v>1</v>
      </c>
      <c r="P7294" s="7" cm="1">
        <f t="array" ref="P7294:R7294">_xlfn.ANCHORARRAY(AR7290)</f>
        <v>-2.6219717330061849</v>
      </c>
      <c r="Q7294" s="7">
        <v>-6.0540604395082811</v>
      </c>
      <c r="R7294" s="7">
        <v>5.7466536718884322</v>
      </c>
      <c r="T7294" s="7" cm="1">
        <f t="array" ref="T7294">MMULT(P7294:R7294,_xlfn.ANCHORARRAY(N7294))</f>
        <v>-1.8684203586395141</v>
      </c>
      <c r="V7294" s="18">
        <f t="shared" ref="V7294" si="16363">1/(1+EXP(-T7294))</f>
        <v>0.13372460602664138</v>
      </c>
      <c r="X7294" s="7">
        <f t="shared" ref="X7294" si="16364">D7294-V7294</f>
        <v>-0.13372460602664138</v>
      </c>
      <c r="Z7294" s="7">
        <f t="shared" ref="Z7294" si="16365">V7294*(1-V7294)</f>
        <v>0.11584233576966092</v>
      </c>
      <c r="AB7294" s="7">
        <f t="shared" ref="AB7294" si="16366">Z7294*X7294</f>
        <v>-1.5490970712003813E-2</v>
      </c>
      <c r="AD7294" s="7" cm="1">
        <f t="array" ref="AD7294:AF7294">P7294:R7294*AB7294</f>
        <v>4.0616887323700696E-2</v>
      </c>
      <c r="AE7294" s="7">
        <v>9.3783272957123714E-2</v>
      </c>
      <c r="AF7294" s="7">
        <v>-8.9021243723252874E-2</v>
      </c>
      <c r="AH7294" s="7">
        <f t="shared" ref="AH7294" si="16367">N7294*(1-N7294)*AD7294</f>
        <v>0</v>
      </c>
      <c r="AJ7294" s="7" cm="1">
        <f t="array" ref="AJ7294:AL7294">TRANSPOSE(F7294:F7296)*AH7295*$D$4</f>
        <v>8.1524379467230977E-3</v>
      </c>
      <c r="AK7294" s="7">
        <v>8.1524379467230977E-3</v>
      </c>
      <c r="AL7294" s="7">
        <v>8.1524379467230977E-3</v>
      </c>
      <c r="AN7294" s="14" cm="1">
        <f t="array" ref="AN7294:AP7295">H7294:J7295+AJ7294:AL7295</f>
        <v>-5.2259784335233173</v>
      </c>
      <c r="AO7294" s="14">
        <v>3.411249223321402</v>
      </c>
      <c r="AP7294" s="14">
        <v>3.3843969830974086</v>
      </c>
      <c r="AR7294" s="14" cm="1">
        <f t="array" ref="AR7294:AT7294">TRANSPOSE(TRANSPOSE(P7294:R7294)+_xlfn.ANCHORARRAY(N7294)*AB7294*$D$4)</f>
        <v>-2.6312663154333871</v>
      </c>
      <c r="AS7294" s="14">
        <v>-6.0617212285687456</v>
      </c>
      <c r="AT7294" s="14">
        <v>5.7373642961235944</v>
      </c>
    </row>
    <row r="7295" spans="1:46" x14ac:dyDescent="0.3">
      <c r="A7295" s="20"/>
      <c r="F7295" s="7" cm="1">
        <f t="array" ref="F7295:F7296">TRANSPOSE(_xlfn.CHOOSEROWS($G$4:$H$7,B7294))</f>
        <v>1</v>
      </c>
      <c r="H7295" s="7">
        <v>-1.8145508766486074</v>
      </c>
      <c r="I7295" s="7">
        <v>4.6444237641067589</v>
      </c>
      <c r="J7295" s="7">
        <v>4.656814718382094</v>
      </c>
      <c r="L7295" s="7">
        <v>7.4866876058402454</v>
      </c>
      <c r="N7295" s="7">
        <v>0.82422089647016183</v>
      </c>
      <c r="AH7295" s="7">
        <f t="shared" ref="AH7295" si="16368">N7295*(1-N7295)*AE7294</f>
        <v>1.358739657787183E-2</v>
      </c>
      <c r="AJ7295" s="7" cm="1">
        <f t="array" ref="AJ7295:AL7295">TRANSPOSE(F7294:F7296)*AH7296*$D$4</f>
        <v>-2.9904124237091809E-5</v>
      </c>
      <c r="AK7295" s="7">
        <v>-2.9904124237091809E-5</v>
      </c>
      <c r="AL7295" s="7">
        <v>-2.9904124237091809E-5</v>
      </c>
      <c r="AN7295" s="14">
        <v>-1.8145807807728445</v>
      </c>
      <c r="AO7295" s="14">
        <v>4.6443938599825216</v>
      </c>
      <c r="AP7295" s="14">
        <v>4.6567848142578567</v>
      </c>
    </row>
    <row r="7296" spans="1:46" x14ac:dyDescent="0.3">
      <c r="A7296" s="20"/>
      <c r="F7296" s="7">
        <v>1</v>
      </c>
      <c r="N7296" s="7">
        <v>0.99943981750606425</v>
      </c>
      <c r="AH7296" s="7">
        <f t="shared" ref="AH7296" si="16369">N7296*(1-N7296)*AF7294</f>
        <v>-4.9840207061819687E-5</v>
      </c>
    </row>
    <row r="7297" spans="1:46" x14ac:dyDescent="0.3">
      <c r="A7297" s="20"/>
    </row>
    <row r="7298" spans="1:46" x14ac:dyDescent="0.3">
      <c r="A7298" s="20">
        <v>1822</v>
      </c>
      <c r="B7298" s="7">
        <f t="shared" ref="B7298" si="16370">MOD(ROUNDDOWN(ROW(B7298)/4,0),4)+1</f>
        <v>1</v>
      </c>
      <c r="D7298" s="7" cm="1">
        <f t="array" ref="D7298">_xlfn.CHOOSEROWS($I$4:$I$7,B7298)</f>
        <v>0</v>
      </c>
      <c r="F7298" s="7">
        <f t="shared" ref="F7298" si="16371">1+0</f>
        <v>1</v>
      </c>
      <c r="H7298" s="7" cm="1">
        <f t="array" ref="H7298:J7299">_xlfn.ANCHORARRAY(AN7294)</f>
        <v>-5.2259784335233173</v>
      </c>
      <c r="I7298" s="7">
        <v>3.411249223321402</v>
      </c>
      <c r="J7298" s="7">
        <v>3.3843969830974086</v>
      </c>
      <c r="L7298" s="7" cm="1">
        <f t="array" ref="L7298:L7299">MMULT(H7298:J7299,F7298:F7300)</f>
        <v>-5.2259784335233173</v>
      </c>
      <c r="N7298" s="7" cm="1">
        <f t="array" ref="N7298:N7300">_xlfn.VSTACK(1,1/(1+EXP(-_xlfn.ANCHORARRAY(L7298))))</f>
        <v>1</v>
      </c>
      <c r="P7298" s="7" cm="1">
        <f t="array" ref="P7298:R7298">_xlfn.ANCHORARRAY(AR7294)</f>
        <v>-2.6312663154333871</v>
      </c>
      <c r="Q7298" s="7">
        <v>-6.0617212285687456</v>
      </c>
      <c r="R7298" s="7">
        <v>5.7373642961235944</v>
      </c>
      <c r="T7298" s="7" cm="1">
        <f t="array" ref="T7298">MMULT(P7298:R7298,_xlfn.ANCHORARRAY(N7298))</f>
        <v>-1.8599534483655553</v>
      </c>
      <c r="V7298" s="18">
        <f t="shared" ref="V7298" si="16372">1/(1+EXP(-T7298))</f>
        <v>0.1347084780162113</v>
      </c>
      <c r="X7298" s="7">
        <f t="shared" ref="X7298" si="16373">D7298-V7298</f>
        <v>-0.1347084780162113</v>
      </c>
      <c r="Z7298" s="7">
        <f t="shared" ref="Z7298" si="16374">V7298*(1-V7298)</f>
        <v>0.11656210396676721</v>
      </c>
      <c r="AB7298" s="7">
        <f t="shared" ref="AB7298" si="16375">Z7298*X7298</f>
        <v>-1.5701903619730596E-2</v>
      </c>
      <c r="AD7298" s="7" cm="1">
        <f t="array" ref="AD7298:AF7298">P7298:R7298*AB7298</f>
        <v>4.1315890082778688E-2</v>
      </c>
      <c r="AE7298" s="7">
        <v>9.5180562500661384E-2</v>
      </c>
      <c r="AF7298" s="7">
        <v>-9.0087541209016159E-2</v>
      </c>
      <c r="AH7298" s="7">
        <f t="shared" ref="AH7298" si="16376">N7298*(1-N7298)*AD7298</f>
        <v>0</v>
      </c>
      <c r="AJ7298" s="7" cm="1">
        <f t="array" ref="AJ7298:AL7298">TRANSPOSE(F7298:F7300)*AH7299*$D$4</f>
        <v>3.0368942757453605E-4</v>
      </c>
      <c r="AK7298" s="7">
        <v>0</v>
      </c>
      <c r="AL7298" s="7">
        <v>0</v>
      </c>
      <c r="AN7298" s="14" cm="1">
        <f t="array" ref="AN7298:AP7299">H7298:J7299+AJ7298:AL7299</f>
        <v>-5.225674744095743</v>
      </c>
      <c r="AO7298" s="14">
        <v>3.411249223321402</v>
      </c>
      <c r="AP7298" s="14">
        <v>3.3843969830974086</v>
      </c>
      <c r="AR7298" s="14" cm="1">
        <f t="array" ref="AR7298:AT7298">TRANSPOSE(TRANSPOSE(P7298:R7298)+_xlfn.ANCHORARRAY(N7298)*AB7298*$D$4)</f>
        <v>-2.6406874576052255</v>
      </c>
      <c r="AS7298" s="14">
        <v>-6.0617715973957766</v>
      </c>
      <c r="AT7298" s="14">
        <v>5.7360445315807009</v>
      </c>
    </row>
    <row r="7299" spans="1:46" x14ac:dyDescent="0.3">
      <c r="A7299" s="20"/>
      <c r="F7299" s="7" cm="1">
        <f t="array" ref="F7299:F7300">TRANSPOSE(_xlfn.CHOOSEROWS($G$4:$H$7,B7298))</f>
        <v>0</v>
      </c>
      <c r="H7299" s="7">
        <v>-1.8145807807728445</v>
      </c>
      <c r="I7299" s="7">
        <v>4.6443938599825216</v>
      </c>
      <c r="J7299" s="7">
        <v>4.6567848142578567</v>
      </c>
      <c r="L7299" s="7">
        <v>-1.8145807807728445</v>
      </c>
      <c r="N7299" s="7">
        <v>5.3463609945034792E-3</v>
      </c>
      <c r="AH7299" s="7">
        <f t="shared" ref="AH7299" si="16377">N7299*(1-N7299)*AE7298</f>
        <v>5.0614904595756014E-4</v>
      </c>
      <c r="AJ7299" s="7" cm="1">
        <f t="array" ref="AJ7299:AL7299">TRANSPOSE(F7298:F7300)*AH7300*$D$4</f>
        <v>-6.5112474670673947E-3</v>
      </c>
      <c r="AK7299" s="7">
        <v>0</v>
      </c>
      <c r="AL7299" s="7">
        <v>0</v>
      </c>
      <c r="AN7299" s="14">
        <v>-1.8210920282399119</v>
      </c>
      <c r="AO7299" s="14">
        <v>4.6443938599825216</v>
      </c>
      <c r="AP7299" s="14">
        <v>4.6567848142578567</v>
      </c>
    </row>
    <row r="7300" spans="1:46" x14ac:dyDescent="0.3">
      <c r="A7300" s="20"/>
      <c r="F7300" s="7">
        <v>0</v>
      </c>
      <c r="N7300" s="7">
        <v>0.1400854077798116</v>
      </c>
      <c r="AH7300" s="7">
        <f t="shared" ref="AH7300" si="16378">N7300*(1-N7300)*AF7298</f>
        <v>-1.0852079111778991E-2</v>
      </c>
    </row>
    <row r="7301" spans="1:46" x14ac:dyDescent="0.3">
      <c r="A7301" s="20"/>
    </row>
    <row r="7302" spans="1:46" x14ac:dyDescent="0.3">
      <c r="A7302" s="20">
        <v>1823</v>
      </c>
      <c r="B7302" s="7">
        <f t="shared" ref="B7302" si="16379">MOD(ROUNDDOWN(ROW(B7302)/4,0),4)+1</f>
        <v>2</v>
      </c>
      <c r="D7302" s="7" cm="1">
        <f t="array" ref="D7302">_xlfn.CHOOSEROWS($I$4:$I$7,B7302)</f>
        <v>1</v>
      </c>
      <c r="F7302" s="7">
        <f t="shared" ref="F7302" si="16380">1+0</f>
        <v>1</v>
      </c>
      <c r="H7302" s="7" cm="1">
        <f t="array" ref="H7302:J7303">_xlfn.ANCHORARRAY(AN7298)</f>
        <v>-5.225674744095743</v>
      </c>
      <c r="I7302" s="7">
        <v>3.411249223321402</v>
      </c>
      <c r="J7302" s="7">
        <v>3.3843969830974086</v>
      </c>
      <c r="L7302" s="7" cm="1">
        <f t="array" ref="L7302:L7303">MMULT(H7302:J7303,F7302:F7304)</f>
        <v>-1.8412777609983344</v>
      </c>
      <c r="N7302" s="7" cm="1">
        <f t="array" ref="N7302:N7304">_xlfn.VSTACK(1,1/(1+EXP(-_xlfn.ANCHORARRAY(L7302))))</f>
        <v>1</v>
      </c>
      <c r="P7302" s="7" cm="1">
        <f t="array" ref="P7302:R7302">_xlfn.ANCHORARRAY(AR7298)</f>
        <v>-2.6406874576052255</v>
      </c>
      <c r="Q7302" s="7">
        <v>-6.0617715973957766</v>
      </c>
      <c r="R7302" s="7">
        <v>5.7360445315807009</v>
      </c>
      <c r="T7302" s="7" cm="1">
        <f t="array" ref="T7302">MMULT(P7302:R7302,_xlfn.ANCHORARRAY(N7302))</f>
        <v>1.9475753261193285</v>
      </c>
      <c r="V7302" s="18">
        <f t="shared" ref="V7302" si="16381">1/(1+EXP(-T7302))</f>
        <v>0.87518201504159154</v>
      </c>
      <c r="X7302" s="7">
        <f t="shared" ref="X7302" si="16382">D7302-V7302</f>
        <v>0.12481798495840846</v>
      </c>
      <c r="Z7302" s="7">
        <f t="shared" ref="Z7302" si="16383">V7302*(1-V7302)</f>
        <v>0.10923845558933097</v>
      </c>
      <c r="AB7302" s="7">
        <f t="shared" ref="AB7302" si="16384">Z7302*X7302</f>
        <v>1.3634923906628883E-2</v>
      </c>
      <c r="AD7302" s="7" cm="1">
        <f t="array" ref="AD7302:AF7302">P7302:R7302*AB7302</f>
        <v>-3.6005572545636536E-2</v>
      </c>
      <c r="AE7302" s="7">
        <v>-8.2651794469855627E-2</v>
      </c>
      <c r="AF7302" s="7">
        <v>7.8210530713137577E-2</v>
      </c>
      <c r="AH7302" s="7">
        <f t="shared" ref="AH7302" si="16385">N7302*(1-N7302)*AD7302</f>
        <v>0</v>
      </c>
      <c r="AJ7302" s="7" cm="1">
        <f t="array" ref="AJ7302:AL7302">TRANSPOSE(F7302:F7304)*AH7303*$D$4</f>
        <v>-5.8596105701510795E-3</v>
      </c>
      <c r="AK7302" s="7">
        <v>0</v>
      </c>
      <c r="AL7302" s="7">
        <v>-5.8596105701510795E-3</v>
      </c>
      <c r="AN7302" s="14" cm="1">
        <f t="array" ref="AN7302:AP7303">H7302:J7303+AJ7302:AL7303</f>
        <v>-5.2315343546658939</v>
      </c>
      <c r="AO7302" s="14">
        <v>3.411249223321402</v>
      </c>
      <c r="AP7302" s="14">
        <v>3.3785373725272576</v>
      </c>
      <c r="AR7302" s="14" cm="1">
        <f t="array" ref="AR7302:AT7302">TRANSPOSE(TRANSPOSE(P7302:R7302)+_xlfn.ANCHORARRAY(N7302)*AB7302*$D$4)</f>
        <v>-2.632506503261248</v>
      </c>
      <c r="AS7302" s="14">
        <v>-6.0606516227490541</v>
      </c>
      <c r="AT7302" s="14">
        <v>5.7437720515835684</v>
      </c>
    </row>
    <row r="7303" spans="1:46" x14ac:dyDescent="0.3">
      <c r="A7303" s="20"/>
      <c r="F7303" s="7" cm="1">
        <f t="array" ref="F7303:F7304">TRANSPOSE(_xlfn.CHOOSEROWS($G$4:$H$7,B7302))</f>
        <v>0</v>
      </c>
      <c r="H7303" s="7">
        <v>-1.8210920282399119</v>
      </c>
      <c r="I7303" s="7">
        <v>4.6443938599825216</v>
      </c>
      <c r="J7303" s="7">
        <v>4.6567848142578567</v>
      </c>
      <c r="L7303" s="7">
        <v>2.8356927860179448</v>
      </c>
      <c r="N7303" s="7">
        <v>0.13690024410748539</v>
      </c>
      <c r="AH7303" s="7">
        <f t="shared" ref="AH7303" si="16386">N7303*(1-N7303)*AE7302</f>
        <v>-9.7660176169184661E-3</v>
      </c>
      <c r="AJ7303" s="7" cm="1">
        <f t="array" ref="AJ7303:AL7303">TRANSPOSE(F7302:F7304)*AH7304*$D$4</f>
        <v>2.4567620327947738E-3</v>
      </c>
      <c r="AK7303" s="7">
        <v>0</v>
      </c>
      <c r="AL7303" s="7">
        <v>2.4567620327947738E-3</v>
      </c>
      <c r="AN7303" s="14">
        <v>-1.818635266207117</v>
      </c>
      <c r="AO7303" s="14">
        <v>4.6443938599825216</v>
      </c>
      <c r="AP7303" s="14">
        <v>4.6592415762906514</v>
      </c>
    </row>
    <row r="7304" spans="1:46" x14ac:dyDescent="0.3">
      <c r="A7304" s="20"/>
      <c r="F7304" s="7">
        <v>1</v>
      </c>
      <c r="N7304" s="7">
        <v>0.94457439535232612</v>
      </c>
      <c r="AH7304" s="7">
        <f t="shared" ref="AH7304" si="16387">N7304*(1-N7304)*AF7302</f>
        <v>4.0946033879912897E-3</v>
      </c>
    </row>
    <row r="7305" spans="1:46" x14ac:dyDescent="0.3">
      <c r="A7305" s="20"/>
    </row>
    <row r="7306" spans="1:46" x14ac:dyDescent="0.3">
      <c r="A7306" s="20">
        <v>1824</v>
      </c>
      <c r="B7306" s="7">
        <f t="shared" ref="B7306" si="16388">MOD(ROUNDDOWN(ROW(B7306)/4,0),4)+1</f>
        <v>3</v>
      </c>
      <c r="D7306" s="7" cm="1">
        <f t="array" ref="D7306">_xlfn.CHOOSEROWS($I$4:$I$7,B7306)</f>
        <v>1</v>
      </c>
      <c r="F7306" s="7">
        <f t="shared" ref="F7306" si="16389">1+0</f>
        <v>1</v>
      </c>
      <c r="H7306" s="7" cm="1">
        <f t="array" ref="H7306:J7307">_xlfn.ANCHORARRAY(AN7302)</f>
        <v>-5.2315343546658939</v>
      </c>
      <c r="I7306" s="7">
        <v>3.411249223321402</v>
      </c>
      <c r="J7306" s="7">
        <v>3.3785373725272576</v>
      </c>
      <c r="L7306" s="7" cm="1">
        <f t="array" ref="L7306:L7307">MMULT(H7306:J7307,F7306:F7308)</f>
        <v>-1.8202851313444919</v>
      </c>
      <c r="N7306" s="7" cm="1">
        <f t="array" ref="N7306:N7308">_xlfn.VSTACK(1,1/(1+EXP(-_xlfn.ANCHORARRAY(L7306))))</f>
        <v>1</v>
      </c>
      <c r="P7306" s="7" cm="1">
        <f t="array" ref="P7306:R7306">_xlfn.ANCHORARRAY(AR7302)</f>
        <v>-2.632506503261248</v>
      </c>
      <c r="Q7306" s="7">
        <v>-6.0606516227490541</v>
      </c>
      <c r="R7306" s="7">
        <v>5.7437720515835684</v>
      </c>
      <c r="T7306" s="7" cm="1">
        <f t="array" ref="T7306">MMULT(P7306:R7306,_xlfn.ANCHORARRAY(N7306))</f>
        <v>1.9450602057388022</v>
      </c>
      <c r="V7306" s="18">
        <f t="shared" ref="V7306" si="16390">1/(1+EXP(-T7306))</f>
        <v>0.87490700781607278</v>
      </c>
      <c r="X7306" s="7">
        <f t="shared" ref="X7306" si="16391">D7306-V7306</f>
        <v>0.12509299218392722</v>
      </c>
      <c r="Z7306" s="7">
        <f t="shared" ref="Z7306" si="16392">V7306*(1-V7306)</f>
        <v>0.10944473549039914</v>
      </c>
      <c r="AB7306" s="7">
        <f t="shared" ref="AB7306" si="16393">Z7306*X7306</f>
        <v>1.3690769441272482E-2</v>
      </c>
      <c r="AD7306" s="7" cm="1">
        <f t="array" ref="AD7306:AF7306">P7306:R7306*AB7306</f>
        <v>-3.6041039588800172E-2</v>
      </c>
      <c r="AE7306" s="7">
        <v>-8.2974984030931231E-2</v>
      </c>
      <c r="AF7306" s="7">
        <v>7.8636658881455268E-2</v>
      </c>
      <c r="AH7306" s="7">
        <f t="shared" ref="AH7306" si="16394">N7306*(1-N7306)*AD7306</f>
        <v>0</v>
      </c>
      <c r="AJ7306" s="7" cm="1">
        <f t="array" ref="AJ7306:AL7306">TRANSPOSE(F7306:F7308)*AH7307*$D$4</f>
        <v>-5.9725757072243502E-3</v>
      </c>
      <c r="AK7306" s="7">
        <v>-5.9725757072243502E-3</v>
      </c>
      <c r="AL7306" s="7">
        <v>0</v>
      </c>
      <c r="AN7306" s="14" cm="1">
        <f t="array" ref="AN7306:AP7307">H7306:J7307+AJ7306:AL7307</f>
        <v>-5.2375069303731179</v>
      </c>
      <c r="AO7306" s="14">
        <v>3.4052766476141776</v>
      </c>
      <c r="AP7306" s="14">
        <v>3.3785373725272576</v>
      </c>
      <c r="AR7306" s="14" cm="1">
        <f t="array" ref="AR7306:AT7306">TRANSPOSE(TRANSPOSE(P7306:R7306)+_xlfn.ANCHORARRAY(N7306)*AB7306*$D$4)</f>
        <v>-2.6242920415964845</v>
      </c>
      <c r="AS7306" s="14">
        <v>-6.0595065295614301</v>
      </c>
      <c r="AT7306" s="14">
        <v>5.7515269305611341</v>
      </c>
    </row>
    <row r="7307" spans="1:46" x14ac:dyDescent="0.3">
      <c r="A7307" s="20"/>
      <c r="F7307" s="7" cm="1">
        <f t="array" ref="F7307:F7308">TRANSPOSE(_xlfn.CHOOSEROWS($G$4:$H$7,B7306))</f>
        <v>1</v>
      </c>
      <c r="H7307" s="7">
        <v>-1.818635266207117</v>
      </c>
      <c r="I7307" s="7">
        <v>4.6443938599825216</v>
      </c>
      <c r="J7307" s="7">
        <v>4.6592415762906514</v>
      </c>
      <c r="L7307" s="7">
        <v>2.8257585937754044</v>
      </c>
      <c r="N7307" s="7">
        <v>0.13939966297927933</v>
      </c>
      <c r="AH7307" s="7">
        <f t="shared" ref="AH7307" si="16395">N7307*(1-N7307)*AE7306</f>
        <v>-9.9542928453739167E-3</v>
      </c>
      <c r="AJ7307" s="7" cm="1">
        <f t="array" ref="AJ7307:AL7307">TRANSPOSE(F7306:F7308)*AH7308*$D$4</f>
        <v>2.4920501261422559E-3</v>
      </c>
      <c r="AK7307" s="7">
        <v>2.4920501261422559E-3</v>
      </c>
      <c r="AL7307" s="7">
        <v>0</v>
      </c>
      <c r="AN7307" s="14">
        <v>-1.8161432160809747</v>
      </c>
      <c r="AO7307" s="14">
        <v>4.6468859101086641</v>
      </c>
      <c r="AP7307" s="14">
        <v>4.6592415762906514</v>
      </c>
    </row>
    <row r="7308" spans="1:46" x14ac:dyDescent="0.3">
      <c r="A7308" s="20"/>
      <c r="F7308" s="7">
        <v>0</v>
      </c>
      <c r="N7308" s="7">
        <v>0.94405200170698267</v>
      </c>
      <c r="AH7308" s="7">
        <f t="shared" ref="AH7308" si="16396">N7308*(1-N7308)*AF7306</f>
        <v>4.1534168769037597E-3</v>
      </c>
    </row>
    <row r="7309" spans="1:46" x14ac:dyDescent="0.3">
      <c r="A7309" s="20"/>
    </row>
    <row r="7310" spans="1:46" x14ac:dyDescent="0.3">
      <c r="A7310" s="20">
        <v>1825</v>
      </c>
      <c r="B7310" s="7">
        <f t="shared" ref="B7310" si="16397">MOD(ROUNDDOWN(ROW(B7310)/4,0),4)+1</f>
        <v>4</v>
      </c>
      <c r="D7310" s="7" cm="1">
        <f t="array" ref="D7310">_xlfn.CHOOSEROWS($I$4:$I$7,B7310)</f>
        <v>0</v>
      </c>
      <c r="F7310" s="7">
        <f t="shared" ref="F7310" si="16398">1+0</f>
        <v>1</v>
      </c>
      <c r="H7310" s="7" cm="1">
        <f t="array" ref="H7310:J7311">_xlfn.ANCHORARRAY(AN7306)</f>
        <v>-5.2375069303731179</v>
      </c>
      <c r="I7310" s="7">
        <v>3.4052766476141776</v>
      </c>
      <c r="J7310" s="7">
        <v>3.3785373725272576</v>
      </c>
      <c r="L7310" s="7" cm="1">
        <f t="array" ref="L7310:L7311">MMULT(H7310:J7311,F7310:F7312)</f>
        <v>1.5463070897683173</v>
      </c>
      <c r="N7310" s="7" cm="1">
        <f t="array" ref="N7310:N7312">_xlfn.VSTACK(1,1/(1+EXP(-_xlfn.ANCHORARRAY(L7310))))</f>
        <v>1</v>
      </c>
      <c r="P7310" s="7" cm="1">
        <f t="array" ref="P7310:R7310">_xlfn.ANCHORARRAY(AR7306)</f>
        <v>-2.6242920415964845</v>
      </c>
      <c r="Q7310" s="7">
        <v>-6.0595065295614301</v>
      </c>
      <c r="R7310" s="7">
        <v>5.7515269305611341</v>
      </c>
      <c r="T7310" s="7" cm="1">
        <f t="array" ref="T7310">MMULT(P7310:R7310,_xlfn.ANCHORARRAY(N7310))</f>
        <v>-1.8713107182100792</v>
      </c>
      <c r="V7310" s="18">
        <f t="shared" ref="V7310" si="16399">1/(1+EXP(-T7310))</f>
        <v>0.1333901343499499</v>
      </c>
      <c r="X7310" s="7">
        <f t="shared" ref="X7310" si="16400">D7310-V7310</f>
        <v>-0.1333901343499499</v>
      </c>
      <c r="Z7310" s="7">
        <f t="shared" ref="Z7310" si="16401">V7310*(1-V7310)</f>
        <v>0.11559720640805221</v>
      </c>
      <c r="AB7310" s="7">
        <f t="shared" ref="AB7310" si="16402">Z7310*X7310</f>
        <v>-1.5419526893248974E-2</v>
      </c>
      <c r="AD7310" s="7" cm="1">
        <f t="array" ref="AD7310:AF7310">P7310:R7310*AB7310</f>
        <v>4.0465341711136249E-2</v>
      </c>
      <c r="AE7310" s="7">
        <v>9.3434723892390228E-2</v>
      </c>
      <c r="AF7310" s="7">
        <v>-8.8685824183033127E-2</v>
      </c>
      <c r="AH7310" s="7">
        <f t="shared" ref="AH7310" si="16403">N7310*(1-N7310)*AD7310</f>
        <v>0</v>
      </c>
      <c r="AJ7310" s="7" cm="1">
        <f t="array" ref="AJ7310:AL7310">TRANSPOSE(F7310:F7312)*AH7311*$D$4</f>
        <v>8.1163640806665317E-3</v>
      </c>
      <c r="AK7310" s="7">
        <v>8.1163640806665317E-3</v>
      </c>
      <c r="AL7310" s="7">
        <v>8.1163640806665317E-3</v>
      </c>
      <c r="AN7310" s="14" cm="1">
        <f t="array" ref="AN7310:AP7311">H7310:J7311+AJ7310:AL7311</f>
        <v>-5.2293905662924516</v>
      </c>
      <c r="AO7310" s="14">
        <v>3.4133930116948443</v>
      </c>
      <c r="AP7310" s="14">
        <v>3.3866537366079243</v>
      </c>
      <c r="AR7310" s="14" cm="1">
        <f t="array" ref="AR7310:AT7310">TRANSPOSE(TRANSPOSE(P7310:R7310)+_xlfn.ANCHORARRAY(N7310)*AB7310*$D$4)</f>
        <v>-2.6335437577324341</v>
      </c>
      <c r="AS7310" s="14">
        <v>-6.0671334567258617</v>
      </c>
      <c r="AT7310" s="14">
        <v>5.7422803800268021</v>
      </c>
    </row>
    <row r="7311" spans="1:46" x14ac:dyDescent="0.3">
      <c r="A7311" s="20"/>
      <c r="F7311" s="7" cm="1">
        <f t="array" ref="F7311:F7312">TRANSPOSE(_xlfn.CHOOSEROWS($G$4:$H$7,B7310))</f>
        <v>1</v>
      </c>
      <c r="H7311" s="7">
        <v>-1.8161432160809747</v>
      </c>
      <c r="I7311" s="7">
        <v>4.6468859101086641</v>
      </c>
      <c r="J7311" s="7">
        <v>4.6592415762906514</v>
      </c>
      <c r="L7311" s="7">
        <v>7.4899842703183408</v>
      </c>
      <c r="N7311" s="7">
        <v>0.82437972073047483</v>
      </c>
      <c r="AH7311" s="7">
        <f t="shared" ref="AH7311" si="16404">N7311*(1-N7311)*AE7310</f>
        <v>1.3527273467777552E-2</v>
      </c>
      <c r="AJ7311" s="7" cm="1">
        <f t="array" ref="AJ7311:AL7311">TRANSPOSE(F7310:F7312)*AH7312*$D$4</f>
        <v>-2.9693508484336165E-5</v>
      </c>
      <c r="AK7311" s="7">
        <v>-2.9693508484336165E-5</v>
      </c>
      <c r="AL7311" s="7">
        <v>-2.9693508484336165E-5</v>
      </c>
      <c r="AN7311" s="14">
        <v>-1.816172909589459</v>
      </c>
      <c r="AO7311" s="14">
        <v>4.6468562166001801</v>
      </c>
      <c r="AP7311" s="14">
        <v>4.6592118827821674</v>
      </c>
    </row>
    <row r="7312" spans="1:46" x14ac:dyDescent="0.3">
      <c r="A7312" s="20"/>
      <c r="F7312" s="7">
        <v>1</v>
      </c>
      <c r="N7312" s="7">
        <v>0.9994416601696976</v>
      </c>
      <c r="AH7312" s="7">
        <f t="shared" ref="AH7312" si="16405">N7312*(1-N7312)*AF7310</f>
        <v>-4.9489180807226945E-5</v>
      </c>
    </row>
    <row r="7313" spans="1:46" x14ac:dyDescent="0.3">
      <c r="A7313" s="20"/>
    </row>
    <row r="7314" spans="1:46" x14ac:dyDescent="0.3">
      <c r="A7314" s="20">
        <v>1826</v>
      </c>
      <c r="B7314" s="7">
        <f t="shared" ref="B7314" si="16406">MOD(ROUNDDOWN(ROW(B7314)/4,0),4)+1</f>
        <v>1</v>
      </c>
      <c r="D7314" s="7" cm="1">
        <f t="array" ref="D7314">_xlfn.CHOOSEROWS($I$4:$I$7,B7314)</f>
        <v>0</v>
      </c>
      <c r="F7314" s="7">
        <f t="shared" ref="F7314" si="16407">1+0</f>
        <v>1</v>
      </c>
      <c r="H7314" s="7" cm="1">
        <f t="array" ref="H7314:J7315">_xlfn.ANCHORARRAY(AN7310)</f>
        <v>-5.2293905662924516</v>
      </c>
      <c r="I7314" s="7">
        <v>3.4133930116948443</v>
      </c>
      <c r="J7314" s="7">
        <v>3.3866537366079243</v>
      </c>
      <c r="L7314" s="7" cm="1">
        <f t="array" ref="L7314:L7315">MMULT(H7314:J7315,F7314:F7316)</f>
        <v>-5.2293905662924516</v>
      </c>
      <c r="N7314" s="7" cm="1">
        <f t="array" ref="N7314:N7316">_xlfn.VSTACK(1,1/(1+EXP(-_xlfn.ANCHORARRAY(L7314))))</f>
        <v>1</v>
      </c>
      <c r="P7314" s="7" cm="1">
        <f t="array" ref="P7314:R7314">_xlfn.ANCHORARRAY(AR7310)</f>
        <v>-2.6335437577324341</v>
      </c>
      <c r="Q7314" s="7">
        <v>-6.0671334567258617</v>
      </c>
      <c r="R7314" s="7">
        <v>5.7422803800268021</v>
      </c>
      <c r="T7314" s="7" cm="1">
        <f t="array" ref="T7314">MMULT(P7314:R7314,_xlfn.ANCHORARRAY(N7314))</f>
        <v>-1.8625619346312381</v>
      </c>
      <c r="V7314" s="18">
        <f t="shared" ref="V7314" si="16408">1/(1+EXP(-T7314))</f>
        <v>0.13440471698225889</v>
      </c>
      <c r="X7314" s="7">
        <f t="shared" ref="X7314" si="16409">D7314-V7314</f>
        <v>-0.13440471698225889</v>
      </c>
      <c r="Z7314" s="7">
        <f t="shared" ref="Z7314" si="16410">V7314*(1-V7314)</f>
        <v>0.11634008903517778</v>
      </c>
      <c r="AB7314" s="7">
        <f t="shared" ref="AB7314" si="16411">Z7314*X7314</f>
        <v>-1.563665674046387E-2</v>
      </c>
      <c r="AD7314" s="7" cm="1">
        <f t="array" ref="AD7314:AF7314">P7314:R7314*AB7314</f>
        <v>4.1179819750653414E-2</v>
      </c>
      <c r="AE7314" s="7">
        <v>9.4869683261406296E-2</v>
      </c>
      <c r="AF7314" s="7">
        <v>-8.9790067209979521E-2</v>
      </c>
      <c r="AH7314" s="7">
        <f t="shared" ref="AH7314" si="16412">N7314*(1-N7314)*AD7314</f>
        <v>0</v>
      </c>
      <c r="AJ7314" s="7" cm="1">
        <f t="array" ref="AJ7314:AL7314">TRANSPOSE(F7314:F7316)*AH7315*$D$4</f>
        <v>3.016774194413518E-4</v>
      </c>
      <c r="AK7314" s="7">
        <v>0</v>
      </c>
      <c r="AL7314" s="7">
        <v>0</v>
      </c>
      <c r="AN7314" s="14" cm="1">
        <f t="array" ref="AN7314:AP7315">H7314:J7315+AJ7314:AL7315</f>
        <v>-5.2290888888730098</v>
      </c>
      <c r="AO7314" s="14">
        <v>3.4133930116948443</v>
      </c>
      <c r="AP7314" s="14">
        <v>3.3866537366079243</v>
      </c>
      <c r="AR7314" s="14" cm="1">
        <f t="array" ref="AR7314:AT7314">TRANSPOSE(TRANSPOSE(P7314:R7314)+_xlfn.ANCHORARRAY(N7314)*AB7314*$D$4)</f>
        <v>-2.6429257517767124</v>
      </c>
      <c r="AS7314" s="14">
        <v>-6.0671834463039485</v>
      </c>
      <c r="AT7314" s="14">
        <v>5.7409678979089849</v>
      </c>
    </row>
    <row r="7315" spans="1:46" x14ac:dyDescent="0.3">
      <c r="A7315" s="20"/>
      <c r="F7315" s="7" cm="1">
        <f t="array" ref="F7315:F7316">TRANSPOSE(_xlfn.CHOOSEROWS($G$4:$H$7,B7314))</f>
        <v>0</v>
      </c>
      <c r="H7315" s="7">
        <v>-1.816172909589459</v>
      </c>
      <c r="I7315" s="7">
        <v>4.6468562166001801</v>
      </c>
      <c r="J7315" s="7">
        <v>4.6592118827821674</v>
      </c>
      <c r="L7315" s="7">
        <v>-1.816172909589459</v>
      </c>
      <c r="N7315" s="7">
        <v>5.3282466233577708E-3</v>
      </c>
      <c r="AH7315" s="7">
        <f t="shared" ref="AH7315" si="16413">N7315*(1-N7315)*AE7314</f>
        <v>5.0279569906891972E-4</v>
      </c>
      <c r="AJ7315" s="7" cm="1">
        <f t="array" ref="AJ7315:AL7315">TRANSPOSE(F7314:F7316)*AH7316*$D$4</f>
        <v>-6.4823116082255924E-3</v>
      </c>
      <c r="AK7315" s="7">
        <v>0</v>
      </c>
      <c r="AL7315" s="7">
        <v>0</v>
      </c>
      <c r="AN7315" s="14">
        <v>-1.8226552211976845</v>
      </c>
      <c r="AO7315" s="14">
        <v>4.6468562166001801</v>
      </c>
      <c r="AP7315" s="14">
        <v>4.6592118827821674</v>
      </c>
    </row>
    <row r="7316" spans="1:46" x14ac:dyDescent="0.3">
      <c r="A7316" s="20"/>
      <c r="F7316" s="7">
        <v>0</v>
      </c>
      <c r="N7316" s="7">
        <v>0.13989372745531231</v>
      </c>
      <c r="AH7316" s="7">
        <f t="shared" ref="AH7316" si="16414">N7316*(1-N7316)*AF7314</f>
        <v>-1.0803852680375987E-2</v>
      </c>
    </row>
    <row r="7317" spans="1:46" x14ac:dyDescent="0.3">
      <c r="A7317" s="20"/>
    </row>
    <row r="7318" spans="1:46" x14ac:dyDescent="0.3">
      <c r="A7318" s="20">
        <v>1827</v>
      </c>
      <c r="B7318" s="7">
        <f t="shared" ref="B7318" si="16415">MOD(ROUNDDOWN(ROW(B7318)/4,0),4)+1</f>
        <v>2</v>
      </c>
      <c r="D7318" s="7" cm="1">
        <f t="array" ref="D7318">_xlfn.CHOOSEROWS($I$4:$I$7,B7318)</f>
        <v>1</v>
      </c>
      <c r="F7318" s="7">
        <f t="shared" ref="F7318" si="16416">1+0</f>
        <v>1</v>
      </c>
      <c r="H7318" s="7" cm="1">
        <f t="array" ref="H7318:J7319">_xlfn.ANCHORARRAY(AN7314)</f>
        <v>-5.2290888888730098</v>
      </c>
      <c r="I7318" s="7">
        <v>3.4133930116948443</v>
      </c>
      <c r="J7318" s="7">
        <v>3.3866537366079243</v>
      </c>
      <c r="L7318" s="7" cm="1">
        <f t="array" ref="L7318:L7319">MMULT(H7318:J7319,F7318:F7320)</f>
        <v>-1.8424351522650855</v>
      </c>
      <c r="N7318" s="7" cm="1">
        <f t="array" ref="N7318:N7320">_xlfn.VSTACK(1,1/(1+EXP(-_xlfn.ANCHORARRAY(L7318))))</f>
        <v>1</v>
      </c>
      <c r="P7318" s="7" cm="1">
        <f t="array" ref="P7318:R7318">_xlfn.ANCHORARRAY(AR7314)</f>
        <v>-2.6429257517767124</v>
      </c>
      <c r="Q7318" s="7">
        <v>-6.0671834463039485</v>
      </c>
      <c r="R7318" s="7">
        <v>5.7409678979089849</v>
      </c>
      <c r="T7318" s="7" cm="1">
        <f t="array" ref="T7318">MMULT(P7318:R7318,_xlfn.ANCHORARRAY(N7318))</f>
        <v>1.9503355545994192</v>
      </c>
      <c r="V7318" s="18">
        <f t="shared" ref="V7318" si="16417">1/(1+EXP(-T7318))</f>
        <v>0.87548322601609441</v>
      </c>
      <c r="X7318" s="7">
        <f t="shared" ref="X7318" si="16418">D7318-V7318</f>
        <v>0.12451677398390559</v>
      </c>
      <c r="Z7318" s="7">
        <f t="shared" ref="Z7318" si="16419">V7318*(1-V7318)</f>
        <v>0.10901234698054657</v>
      </c>
      <c r="AB7318" s="7">
        <f t="shared" ref="AB7318" si="16420">Z7318*X7318</f>
        <v>1.3573865770431811E-2</v>
      </c>
      <c r="AD7318" s="7" cm="1">
        <f t="array" ref="AD7318:AF7318">P7318:R7318*AB7318</f>
        <v>-3.5874719395834677E-2</v>
      </c>
      <c r="AE7318" s="7">
        <v>-8.2355133704715672E-2</v>
      </c>
      <c r="AF7318" s="7">
        <v>7.7927127638574636E-2</v>
      </c>
      <c r="AH7318" s="7">
        <f t="shared" ref="AH7318" si="16421">N7318*(1-N7318)*AD7318</f>
        <v>0</v>
      </c>
      <c r="AJ7318" s="7" cm="1">
        <f t="array" ref="AJ7318:AL7318">TRANSPOSE(F7318:F7320)*AH7319*$D$4</f>
        <v>-5.8336725944066617E-3</v>
      </c>
      <c r="AK7318" s="7">
        <v>0</v>
      </c>
      <c r="AL7318" s="7">
        <v>-5.8336725944066617E-3</v>
      </c>
      <c r="AN7318" s="14" cm="1">
        <f t="array" ref="AN7318:AP7319">H7318:J7319+AJ7318:AL7319</f>
        <v>-5.2349225614674166</v>
      </c>
      <c r="AO7318" s="14">
        <v>3.4133930116948443</v>
      </c>
      <c r="AP7318" s="14">
        <v>3.3808200640135175</v>
      </c>
      <c r="AR7318" s="14" cm="1">
        <f t="array" ref="AR7318:AT7318">TRANSPOSE(TRANSPOSE(P7318:R7318)+_xlfn.ANCHORARRAY(N7318)*AB7318*$D$4)</f>
        <v>-2.6347814323144534</v>
      </c>
      <c r="AS7318" s="14">
        <v>-6.0660696002955419</v>
      </c>
      <c r="AT7318" s="14">
        <v>5.7486611817423228</v>
      </c>
    </row>
    <row r="7319" spans="1:46" x14ac:dyDescent="0.3">
      <c r="A7319" s="20"/>
      <c r="F7319" s="7" cm="1">
        <f t="array" ref="F7319:F7320">TRANSPOSE(_xlfn.CHOOSEROWS($G$4:$H$7,B7318))</f>
        <v>0</v>
      </c>
      <c r="H7319" s="7">
        <v>-1.8226552211976845</v>
      </c>
      <c r="I7319" s="7">
        <v>4.6468562166001801</v>
      </c>
      <c r="J7319" s="7">
        <v>4.6592118827821674</v>
      </c>
      <c r="L7319" s="7">
        <v>2.8365566615844831</v>
      </c>
      <c r="N7319" s="7">
        <v>0.13676354587611875</v>
      </c>
      <c r="AH7319" s="7">
        <f t="shared" ref="AH7319" si="16422">N7319*(1-N7319)*AE7318</f>
        <v>-9.7227876573444359E-3</v>
      </c>
      <c r="AJ7319" s="7" cm="1">
        <f t="array" ref="AJ7319:AL7319">TRANSPOSE(F7318:F7320)*AH7320*$D$4</f>
        <v>2.4459801201531543E-3</v>
      </c>
      <c r="AK7319" s="7">
        <v>0</v>
      </c>
      <c r="AL7319" s="7">
        <v>2.4459801201531543E-3</v>
      </c>
      <c r="AN7319" s="14">
        <v>-1.8202092410775315</v>
      </c>
      <c r="AO7319" s="14">
        <v>4.6468562166001801</v>
      </c>
      <c r="AP7319" s="14">
        <v>4.6616578629023202</v>
      </c>
    </row>
    <row r="7320" spans="1:46" x14ac:dyDescent="0.3">
      <c r="A7320" s="20"/>
      <c r="F7320" s="7">
        <v>1</v>
      </c>
      <c r="N7320" s="7">
        <v>0.94461960498834419</v>
      </c>
      <c r="AH7320" s="7">
        <f t="shared" ref="AH7320" si="16423">N7320*(1-N7320)*AF7318</f>
        <v>4.0766335335885905E-3</v>
      </c>
    </row>
    <row r="7321" spans="1:46" x14ac:dyDescent="0.3">
      <c r="A7321" s="20"/>
    </row>
    <row r="7322" spans="1:46" x14ac:dyDescent="0.3">
      <c r="A7322" s="20">
        <v>1828</v>
      </c>
      <c r="B7322" s="7">
        <f t="shared" ref="B7322" si="16424">MOD(ROUNDDOWN(ROW(B7322)/4,0),4)+1</f>
        <v>3</v>
      </c>
      <c r="D7322" s="7" cm="1">
        <f t="array" ref="D7322">_xlfn.CHOOSEROWS($I$4:$I$7,B7322)</f>
        <v>1</v>
      </c>
      <c r="F7322" s="7">
        <f t="shared" ref="F7322" si="16425">1+0</f>
        <v>1</v>
      </c>
      <c r="H7322" s="7" cm="1">
        <f t="array" ref="H7322:J7323">_xlfn.ANCHORARRAY(AN7318)</f>
        <v>-5.2349225614674166</v>
      </c>
      <c r="I7322" s="7">
        <v>3.4133930116948443</v>
      </c>
      <c r="J7322" s="7">
        <v>3.3808200640135175</v>
      </c>
      <c r="L7322" s="7" cm="1">
        <f t="array" ref="L7322:L7323">MMULT(H7322:J7323,F7322:F7324)</f>
        <v>-1.8215295497725723</v>
      </c>
      <c r="N7322" s="7" cm="1">
        <f t="array" ref="N7322:N7324">_xlfn.VSTACK(1,1/(1+EXP(-_xlfn.ANCHORARRAY(L7322))))</f>
        <v>1</v>
      </c>
      <c r="P7322" s="7" cm="1">
        <f t="array" ref="P7322:R7322">_xlfn.ANCHORARRAY(AR7318)</f>
        <v>-2.6347814323144534</v>
      </c>
      <c r="Q7322" s="7">
        <v>-6.0660696002955419</v>
      </c>
      <c r="R7322" s="7">
        <v>5.7486611817423228</v>
      </c>
      <c r="T7322" s="7" cm="1">
        <f t="array" ref="T7322">MMULT(P7322:R7322,_xlfn.ANCHORARRAY(N7322))</f>
        <v>1.9478204351061441</v>
      </c>
      <c r="V7322" s="18">
        <f t="shared" ref="V7322" si="16426">1/(1+EXP(-T7322))</f>
        <v>0.87520878790658285</v>
      </c>
      <c r="X7322" s="7">
        <f t="shared" ref="X7322" si="16427">D7322-V7322</f>
        <v>0.12479121209341715</v>
      </c>
      <c r="Z7322" s="7">
        <f t="shared" ref="Z7322" si="16428">V7322*(1-V7322)</f>
        <v>0.10921836547767293</v>
      </c>
      <c r="AB7322" s="7">
        <f t="shared" ref="AB7322" si="16429">Z7322*X7322</f>
        <v>1.3629492210820632E-2</v>
      </c>
      <c r="AD7322" s="7" cm="1">
        <f t="array" ref="AD7322:AF7322">P7322:R7322*AB7322</f>
        <v>-3.5910733008944672E-2</v>
      </c>
      <c r="AE7322" s="7">
        <v>-8.2677448367523915E-2</v>
      </c>
      <c r="AF7322" s="7">
        <v>7.8351332799203921E-2</v>
      </c>
      <c r="AH7322" s="7">
        <f t="shared" ref="AH7322" si="16430">N7322*(1-N7322)*AD7322</f>
        <v>0</v>
      </c>
      <c r="AJ7322" s="7" cm="1">
        <f t="array" ref="AJ7322:AL7322">TRANSPOSE(F7322:F7324)*AH7323*$D$4</f>
        <v>-5.9458192327035489E-3</v>
      </c>
      <c r="AK7322" s="7">
        <v>-5.9458192327035489E-3</v>
      </c>
      <c r="AL7322" s="7">
        <v>0</v>
      </c>
      <c r="AN7322" s="14" cm="1">
        <f t="array" ref="AN7322:AP7323">H7322:J7323+AJ7322:AL7323</f>
        <v>-5.2408683807001202</v>
      </c>
      <c r="AO7322" s="14">
        <v>3.4074471924621408</v>
      </c>
      <c r="AP7322" s="14">
        <v>3.3808200640135175</v>
      </c>
      <c r="AR7322" s="14" cm="1">
        <f t="array" ref="AR7322:AT7322">TRANSPOSE(TRANSPOSE(P7322:R7322)+_xlfn.ANCHORARRAY(N7322)*AB7322*$D$4)</f>
        <v>-2.6266037369879611</v>
      </c>
      <c r="AS7322" s="14">
        <v>-6.0649308526205177</v>
      </c>
      <c r="AT7322" s="14">
        <v>5.7563817349502955</v>
      </c>
    </row>
    <row r="7323" spans="1:46" x14ac:dyDescent="0.3">
      <c r="A7323" s="20"/>
      <c r="F7323" s="7" cm="1">
        <f t="array" ref="F7323:F7324">TRANSPOSE(_xlfn.CHOOSEROWS($G$4:$H$7,B7322))</f>
        <v>1</v>
      </c>
      <c r="H7323" s="7">
        <v>-1.8202092410775315</v>
      </c>
      <c r="I7323" s="7">
        <v>4.6468562166001801</v>
      </c>
      <c r="J7323" s="7">
        <v>4.6616578629023202</v>
      </c>
      <c r="L7323" s="7">
        <v>2.8266469755226487</v>
      </c>
      <c r="N7323" s="7">
        <v>0.1392504403208478</v>
      </c>
      <c r="AH7323" s="7">
        <f t="shared" ref="AH7323" si="16431">N7323*(1-N7323)*AE7322</f>
        <v>-9.9096987211725815E-3</v>
      </c>
      <c r="AJ7323" s="7" cm="1">
        <f t="array" ref="AJ7323:AL7323">TRANSPOSE(F7322:F7324)*AH7324*$D$4</f>
        <v>2.4810495822505485E-3</v>
      </c>
      <c r="AK7323" s="7">
        <v>2.4810495822505485E-3</v>
      </c>
      <c r="AL7323" s="7">
        <v>0</v>
      </c>
      <c r="AN7323" s="14">
        <v>-1.817728191495281</v>
      </c>
      <c r="AO7323" s="14">
        <v>4.6493372661824308</v>
      </c>
      <c r="AP7323" s="14">
        <v>4.6616578629023202</v>
      </c>
    </row>
    <row r="7324" spans="1:46" x14ac:dyDescent="0.3">
      <c r="A7324" s="20"/>
      <c r="F7324" s="7">
        <v>0</v>
      </c>
      <c r="N7324" s="7">
        <v>0.94409890558791576</v>
      </c>
      <c r="AH7324" s="7">
        <f t="shared" ref="AH7324" si="16432">N7324*(1-N7324)*AF7322</f>
        <v>4.1350826370842473E-3</v>
      </c>
    </row>
    <row r="7325" spans="1:46" x14ac:dyDescent="0.3">
      <c r="A7325" s="20"/>
    </row>
    <row r="7326" spans="1:46" x14ac:dyDescent="0.3">
      <c r="A7326" s="20">
        <v>1829</v>
      </c>
      <c r="B7326" s="7">
        <f t="shared" ref="B7326" si="16433">MOD(ROUNDDOWN(ROW(B7326)/4,0),4)+1</f>
        <v>4</v>
      </c>
      <c r="D7326" s="7" cm="1">
        <f t="array" ref="D7326">_xlfn.CHOOSEROWS($I$4:$I$7,B7326)</f>
        <v>0</v>
      </c>
      <c r="F7326" s="7">
        <f t="shared" ref="F7326" si="16434">1+0</f>
        <v>1</v>
      </c>
      <c r="H7326" s="7" cm="1">
        <f t="array" ref="H7326:J7327">_xlfn.ANCHORARRAY(AN7322)</f>
        <v>-5.2408683807001202</v>
      </c>
      <c r="I7326" s="7">
        <v>3.4074471924621408</v>
      </c>
      <c r="J7326" s="7">
        <v>3.3808200640135175</v>
      </c>
      <c r="L7326" s="7" cm="1">
        <f t="array" ref="L7326:L7327">MMULT(H7326:J7327,F7326:F7328)</f>
        <v>1.5473988757755381</v>
      </c>
      <c r="N7326" s="7" cm="1">
        <f t="array" ref="N7326:N7328">_xlfn.VSTACK(1,1/(1+EXP(-_xlfn.ANCHORARRAY(L7326))))</f>
        <v>1</v>
      </c>
      <c r="P7326" s="7" cm="1">
        <f t="array" ref="P7326:R7326">_xlfn.ANCHORARRAY(AR7322)</f>
        <v>-2.6266037369879611</v>
      </c>
      <c r="Q7326" s="7">
        <v>-6.0649308526205177</v>
      </c>
      <c r="R7326" s="7">
        <v>5.7563817349502955</v>
      </c>
      <c r="T7326" s="7" cm="1">
        <f t="array" ref="T7326">MMULT(P7326:R7326,_xlfn.ANCHORARRAY(N7326))</f>
        <v>-1.8741898165148347</v>
      </c>
      <c r="V7326" s="18">
        <f t="shared" ref="V7326" si="16435">1/(1+EXP(-T7326))</f>
        <v>0.13305766977690098</v>
      </c>
      <c r="X7326" s="7">
        <f t="shared" ref="X7326" si="16436">D7326-V7326</f>
        <v>-0.13305766977690098</v>
      </c>
      <c r="Z7326" s="7">
        <f t="shared" ref="Z7326" si="16437">V7326*(1-V7326)</f>
        <v>0.11535332629044215</v>
      </c>
      <c r="AB7326" s="7">
        <f t="shared" ref="AB7326" si="16438">Z7326*X7326</f>
        <v>-1.5348644797220761E-2</v>
      </c>
      <c r="AD7326" s="7" cm="1">
        <f t="array" ref="AD7326:AF7326">P7326:R7326*AB7326</f>
        <v>4.031480778208088E-2</v>
      </c>
      <c r="AE7326" s="7">
        <v>9.3088469376577582E-2</v>
      </c>
      <c r="AF7326" s="7">
        <v>-8.8352658566961478E-2</v>
      </c>
      <c r="AH7326" s="7">
        <f t="shared" ref="AH7326" si="16439">N7326*(1-N7326)*AD7326</f>
        <v>0</v>
      </c>
      <c r="AJ7326" s="7" cm="1">
        <f t="array" ref="AJ7326:AL7326">TRANSPOSE(F7326:F7328)*AH7327*$D$4</f>
        <v>8.0805591660532347E-3</v>
      </c>
      <c r="AK7326" s="7">
        <v>8.0805591660532347E-3</v>
      </c>
      <c r="AL7326" s="7">
        <v>8.0805591660532347E-3</v>
      </c>
      <c r="AN7326" s="14" cm="1">
        <f t="array" ref="AN7326:AP7327">H7326:J7327+AJ7326:AL7327</f>
        <v>-5.2327878215340666</v>
      </c>
      <c r="AO7326" s="14">
        <v>3.4155277516281939</v>
      </c>
      <c r="AP7326" s="14">
        <v>3.3889006231795706</v>
      </c>
      <c r="AR7326" s="14" cm="1">
        <f t="array" ref="AR7326:AT7326">TRANSPOSE(TRANSPOSE(P7326:R7326)+_xlfn.ANCHORARRAY(N7326)*AB7326*$D$4)</f>
        <v>-2.6358129238662937</v>
      </c>
      <c r="AS7326" s="14">
        <v>-6.0725241746747081</v>
      </c>
      <c r="AT7326" s="14">
        <v>5.7471776730858517</v>
      </c>
    </row>
    <row r="7327" spans="1:46" x14ac:dyDescent="0.3">
      <c r="A7327" s="20"/>
      <c r="F7327" s="7" cm="1">
        <f t="array" ref="F7327:F7328">TRANSPOSE(_xlfn.CHOOSEROWS($G$4:$H$7,B7326))</f>
        <v>1</v>
      </c>
      <c r="H7327" s="7">
        <v>-1.817728191495281</v>
      </c>
      <c r="I7327" s="7">
        <v>4.6493372661824308</v>
      </c>
      <c r="J7327" s="7">
        <v>4.6616578629023202</v>
      </c>
      <c r="L7327" s="7">
        <v>7.4932669375894703</v>
      </c>
      <c r="N7327" s="7">
        <v>0.82453773112756445</v>
      </c>
      <c r="AH7327" s="7">
        <f t="shared" ref="AH7327" si="16440">N7327*(1-N7327)*AE7326</f>
        <v>1.3467598610088725E-2</v>
      </c>
      <c r="AJ7327" s="7" cm="1">
        <f t="array" ref="AJ7327:AL7327">TRANSPOSE(F7326:F7328)*AH7328*$D$4</f>
        <v>-2.9485118410673207E-5</v>
      </c>
      <c r="AK7327" s="7">
        <v>-2.9485118410673207E-5</v>
      </c>
      <c r="AL7327" s="7">
        <v>-2.9485118410673207E-5</v>
      </c>
      <c r="AN7327" s="14">
        <v>-1.8177576766136916</v>
      </c>
      <c r="AO7327" s="14">
        <v>4.64930778106402</v>
      </c>
      <c r="AP7327" s="14">
        <v>4.6616283777839094</v>
      </c>
    </row>
    <row r="7328" spans="1:46" x14ac:dyDescent="0.3">
      <c r="A7328" s="20"/>
      <c r="F7328" s="7">
        <v>1</v>
      </c>
      <c r="N7328" s="7">
        <v>0.99944348899023994</v>
      </c>
      <c r="AH7328" s="7">
        <f t="shared" ref="AH7328" si="16441">N7328*(1-N7328)*AF7326</f>
        <v>-4.9141864017788681E-5</v>
      </c>
    </row>
    <row r="7329" spans="1:46" x14ac:dyDescent="0.3">
      <c r="A7329" s="20"/>
    </row>
    <row r="7330" spans="1:46" x14ac:dyDescent="0.3">
      <c r="A7330" s="20">
        <v>1830</v>
      </c>
      <c r="B7330" s="7">
        <f t="shared" ref="B7330" si="16442">MOD(ROUNDDOWN(ROW(B7330)/4,0),4)+1</f>
        <v>1</v>
      </c>
      <c r="D7330" s="7" cm="1">
        <f t="array" ref="D7330">_xlfn.CHOOSEROWS($I$4:$I$7,B7330)</f>
        <v>0</v>
      </c>
      <c r="F7330" s="7">
        <f t="shared" ref="F7330" si="16443">1+0</f>
        <v>1</v>
      </c>
      <c r="H7330" s="7" cm="1">
        <f t="array" ref="H7330:J7331">_xlfn.ANCHORARRAY(AN7326)</f>
        <v>-5.2327878215340666</v>
      </c>
      <c r="I7330" s="7">
        <v>3.4155277516281939</v>
      </c>
      <c r="J7330" s="7">
        <v>3.3889006231795706</v>
      </c>
      <c r="L7330" s="7" cm="1">
        <f t="array" ref="L7330:L7331">MMULT(H7330:J7331,F7330:F7332)</f>
        <v>-5.2327878215340666</v>
      </c>
      <c r="N7330" s="7" cm="1">
        <f t="array" ref="N7330:N7332">_xlfn.VSTACK(1,1/(1+EXP(-_xlfn.ANCHORARRAY(L7330))))</f>
        <v>1</v>
      </c>
      <c r="P7330" s="7" cm="1">
        <f t="array" ref="P7330:R7330">_xlfn.ANCHORARRAY(AR7326)</f>
        <v>-2.6358129238662937</v>
      </c>
      <c r="Q7330" s="7">
        <v>-6.0725241746747081</v>
      </c>
      <c r="R7330" s="7">
        <v>5.7471776730858517</v>
      </c>
      <c r="T7330" s="7" cm="1">
        <f t="array" ref="T7330">MMULT(P7330:R7330,_xlfn.ANCHORARRAY(N7330))</f>
        <v>-1.8651608446134662</v>
      </c>
      <c r="V7330" s="18">
        <f t="shared" ref="V7330" si="16444">1/(1+EXP(-T7330))</f>
        <v>0.13410264674535874</v>
      </c>
      <c r="X7330" s="7">
        <f t="shared" ref="X7330" si="16445">D7330-V7330</f>
        <v>-0.13410264674535874</v>
      </c>
      <c r="Z7330" s="7">
        <f t="shared" ref="Z7330" si="16446">V7330*(1-V7330)</f>
        <v>0.11611912688124826</v>
      </c>
      <c r="AB7330" s="7">
        <f t="shared" ref="AB7330" si="16447">Z7330*X7330</f>
        <v>-1.5571882252535526E-2</v>
      </c>
      <c r="AD7330" s="7" cm="1">
        <f t="array" ref="AD7330:AF7330">P7330:R7330*AB7330</f>
        <v>4.1044568490157314E-2</v>
      </c>
      <c r="AE7330" s="7">
        <v>9.4560631423710031E-2</v>
      </c>
      <c r="AF7330" s="7">
        <v>-8.9494374009693997E-2</v>
      </c>
      <c r="AH7330" s="7">
        <f t="shared" ref="AH7330" si="16448">N7330*(1-N7330)*AD7330</f>
        <v>0</v>
      </c>
      <c r="AJ7330" s="7" cm="1">
        <f t="array" ref="AJ7330:AL7330">TRANSPOSE(F7330:F7332)*AH7331*$D$4</f>
        <v>2.9968568891924153E-4</v>
      </c>
      <c r="AK7330" s="7">
        <v>0</v>
      </c>
      <c r="AL7330" s="7">
        <v>0</v>
      </c>
      <c r="AN7330" s="14" cm="1">
        <f t="array" ref="AN7330:AP7331">H7330:J7331+AJ7330:AL7331</f>
        <v>-5.2324881358451476</v>
      </c>
      <c r="AO7330" s="14">
        <v>3.4155277516281939</v>
      </c>
      <c r="AP7330" s="14">
        <v>3.3889006231795706</v>
      </c>
      <c r="AR7330" s="14" cm="1">
        <f t="array" ref="AR7330:AT7330">TRANSPOSE(TRANSPOSE(P7330:R7330)+_xlfn.ANCHORARRAY(N7330)*AB7330*$D$4)</f>
        <v>-2.6451560532178151</v>
      </c>
      <c r="AS7330" s="14">
        <v>-6.0725737892318001</v>
      </c>
      <c r="AT7330" s="14">
        <v>5.7458724084698014</v>
      </c>
    </row>
    <row r="7331" spans="1:46" x14ac:dyDescent="0.3">
      <c r="A7331" s="20"/>
      <c r="F7331" s="7" cm="1">
        <f t="array" ref="F7331:F7332">TRANSPOSE(_xlfn.CHOOSEROWS($G$4:$H$7,B7330))</f>
        <v>0</v>
      </c>
      <c r="H7331" s="7">
        <v>-1.8177576766136916</v>
      </c>
      <c r="I7331" s="7">
        <v>4.64930778106402</v>
      </c>
      <c r="J7331" s="7">
        <v>4.6616283777839094</v>
      </c>
      <c r="L7331" s="7">
        <v>-1.8177576766136916</v>
      </c>
      <c r="N7331" s="7">
        <v>5.3102718826952139E-3</v>
      </c>
      <c r="AH7331" s="7">
        <f t="shared" ref="AH7331" si="16449">N7331*(1-N7331)*AE7330</f>
        <v>4.9947614819873594E-4</v>
      </c>
      <c r="AJ7331" s="7" cm="1">
        <f t="array" ref="AJ7331:AL7331">TRANSPOSE(F7330:F7332)*AH7332*$D$4</f>
        <v>-6.4535922210222346E-3</v>
      </c>
      <c r="AK7331" s="7">
        <v>0</v>
      </c>
      <c r="AL7331" s="7">
        <v>0</v>
      </c>
      <c r="AN7331" s="14">
        <v>-1.8242112688347139</v>
      </c>
      <c r="AO7331" s="14">
        <v>4.64930778106402</v>
      </c>
      <c r="AP7331" s="14">
        <v>4.6616283777839094</v>
      </c>
    </row>
    <row r="7332" spans="1:46" x14ac:dyDescent="0.3">
      <c r="A7332" s="20"/>
      <c r="F7332" s="7">
        <v>0</v>
      </c>
      <c r="N7332" s="7">
        <v>0.13970315158248559</v>
      </c>
      <c r="AH7332" s="7">
        <f t="shared" ref="AH7332" si="16450">N7332*(1-N7332)*AF7330</f>
        <v>-1.0755987035037058E-2</v>
      </c>
    </row>
    <row r="7333" spans="1:46" x14ac:dyDescent="0.3">
      <c r="A7333" s="20"/>
    </row>
    <row r="7334" spans="1:46" x14ac:dyDescent="0.3">
      <c r="A7334" s="20">
        <v>1831</v>
      </c>
      <c r="B7334" s="7">
        <f t="shared" ref="B7334" si="16451">MOD(ROUNDDOWN(ROW(B7334)/4,0),4)+1</f>
        <v>2</v>
      </c>
      <c r="D7334" s="7" cm="1">
        <f t="array" ref="D7334">_xlfn.CHOOSEROWS($I$4:$I$7,B7334)</f>
        <v>1</v>
      </c>
      <c r="F7334" s="7">
        <f t="shared" ref="F7334" si="16452">1+0</f>
        <v>1</v>
      </c>
      <c r="H7334" s="7" cm="1">
        <f t="array" ref="H7334:J7335">_xlfn.ANCHORARRAY(AN7330)</f>
        <v>-5.2324881358451476</v>
      </c>
      <c r="I7334" s="7">
        <v>3.4155277516281939</v>
      </c>
      <c r="J7334" s="7">
        <v>3.3889006231795706</v>
      </c>
      <c r="L7334" s="7" cm="1">
        <f t="array" ref="L7334:L7335">MMULT(H7334:J7335,F7334:F7336)</f>
        <v>-1.843587512665577</v>
      </c>
      <c r="N7334" s="7" cm="1">
        <f t="array" ref="N7334:N7336">_xlfn.VSTACK(1,1/(1+EXP(-_xlfn.ANCHORARRAY(L7334))))</f>
        <v>1</v>
      </c>
      <c r="P7334" s="7" cm="1">
        <f t="array" ref="P7334:R7334">_xlfn.ANCHORARRAY(AR7330)</f>
        <v>-2.6451560532178151</v>
      </c>
      <c r="Q7334" s="7">
        <v>-6.0725737892318001</v>
      </c>
      <c r="R7334" s="7">
        <v>5.7458724084698014</v>
      </c>
      <c r="T7334" s="7" cm="1">
        <f t="array" ref="T7334">MMULT(P7334:R7334,_xlfn.ANCHORARRAY(N7334))</f>
        <v>1.9530852959195597</v>
      </c>
      <c r="V7334" s="18">
        <f t="shared" ref="V7334" si="16453">1/(1+EXP(-T7334))</f>
        <v>0.87578267240938046</v>
      </c>
      <c r="X7334" s="7">
        <f t="shared" ref="X7334" si="16454">D7334-V7334</f>
        <v>0.12421732759061954</v>
      </c>
      <c r="Z7334" s="7">
        <f t="shared" ref="Z7334" si="16455">V7334*(1-V7334)</f>
        <v>0.10878738311686426</v>
      </c>
      <c r="AB7334" s="7">
        <f t="shared" ref="AB7334" si="16456">Z7334*X7334</f>
        <v>1.3513278006353761E-2</v>
      </c>
      <c r="AD7334" s="7" cm="1">
        <f t="array" ref="AD7334:AF7334">P7334:R7334*AB7334</f>
        <v>-3.5744729117321822E-2</v>
      </c>
      <c r="AE7334" s="7">
        <v>-8.2060377827986405E-2</v>
      </c>
      <c r="AF7334" s="7">
        <v>7.764557124468989E-2</v>
      </c>
      <c r="AH7334" s="7">
        <f t="shared" ref="AH7334" si="16457">N7334*(1-N7334)*AD7334</f>
        <v>0</v>
      </c>
      <c r="AJ7334" s="7" cm="1">
        <f t="array" ref="AJ7334:AL7334">TRANSPOSE(F7334:F7336)*AH7335*$D$4</f>
        <v>-5.807928290744729E-3</v>
      </c>
      <c r="AK7334" s="7">
        <v>0</v>
      </c>
      <c r="AL7334" s="7">
        <v>-5.807928290744729E-3</v>
      </c>
      <c r="AN7334" s="14" cm="1">
        <f t="array" ref="AN7334:AP7335">H7334:J7335+AJ7334:AL7335</f>
        <v>-5.2382960641358922</v>
      </c>
      <c r="AO7334" s="14">
        <v>3.4155277516281939</v>
      </c>
      <c r="AP7334" s="14">
        <v>3.383092694888826</v>
      </c>
      <c r="AR7334" s="14" cm="1">
        <f t="array" ref="AR7334:AT7334">TRANSPOSE(TRANSPOSE(P7334:R7334)+_xlfn.ANCHORARRAY(N7334)*AB7334*$D$4)</f>
        <v>-2.6370480864140027</v>
      </c>
      <c r="AS7334" s="14">
        <v>-6.0714660175434574</v>
      </c>
      <c r="AT7334" s="14">
        <v>5.7535317176930505</v>
      </c>
    </row>
    <row r="7335" spans="1:46" x14ac:dyDescent="0.3">
      <c r="A7335" s="20"/>
      <c r="F7335" s="7" cm="1">
        <f t="array" ref="F7335:F7336">TRANSPOSE(_xlfn.CHOOSEROWS($G$4:$H$7,B7334))</f>
        <v>0</v>
      </c>
      <c r="H7335" s="7">
        <v>-1.8242112688347139</v>
      </c>
      <c r="I7335" s="7">
        <v>4.64930778106402</v>
      </c>
      <c r="J7335" s="7">
        <v>4.6616283777839094</v>
      </c>
      <c r="L7335" s="7">
        <v>2.8374171089491957</v>
      </c>
      <c r="N7335" s="7">
        <v>0.13662755597639178</v>
      </c>
      <c r="AH7335" s="7">
        <f t="shared" ref="AH7335" si="16458">N7335*(1-N7335)*AE7334</f>
        <v>-9.679880484574549E-3</v>
      </c>
      <c r="AJ7335" s="7" cm="1">
        <f t="array" ref="AJ7335:AL7335">TRANSPOSE(F7334:F7336)*AH7336*$D$4</f>
        <v>2.4352784706517111E-3</v>
      </c>
      <c r="AK7335" s="7">
        <v>0</v>
      </c>
      <c r="AL7335" s="7">
        <v>2.4352784706517111E-3</v>
      </c>
      <c r="AN7335" s="14">
        <v>-1.8217759903640622</v>
      </c>
      <c r="AO7335" s="14">
        <v>4.64930778106402</v>
      </c>
      <c r="AP7335" s="14">
        <v>4.6640636562545614</v>
      </c>
    </row>
    <row r="7336" spans="1:46" x14ac:dyDescent="0.3">
      <c r="A7336" s="20"/>
      <c r="F7336" s="7">
        <v>1</v>
      </c>
      <c r="N7336" s="7">
        <v>0.94466460070454927</v>
      </c>
      <c r="AH7336" s="7">
        <f t="shared" ref="AH7336" si="16459">N7336*(1-N7336)*AF7334</f>
        <v>4.0587974510861852E-3</v>
      </c>
    </row>
    <row r="7337" spans="1:46" x14ac:dyDescent="0.3">
      <c r="A7337" s="20"/>
    </row>
    <row r="7338" spans="1:46" x14ac:dyDescent="0.3">
      <c r="A7338" s="20">
        <v>1832</v>
      </c>
      <c r="B7338" s="7">
        <f t="shared" ref="B7338" si="16460">MOD(ROUNDDOWN(ROW(B7338)/4,0),4)+1</f>
        <v>3</v>
      </c>
      <c r="D7338" s="7" cm="1">
        <f t="array" ref="D7338">_xlfn.CHOOSEROWS($I$4:$I$7,B7338)</f>
        <v>1</v>
      </c>
      <c r="F7338" s="7">
        <f t="shared" ref="F7338" si="16461">1+0</f>
        <v>1</v>
      </c>
      <c r="H7338" s="7" cm="1">
        <f t="array" ref="H7338:J7339">_xlfn.ANCHORARRAY(AN7334)</f>
        <v>-5.2382960641358922</v>
      </c>
      <c r="I7338" s="7">
        <v>3.4155277516281939</v>
      </c>
      <c r="J7338" s="7">
        <v>3.383092694888826</v>
      </c>
      <c r="L7338" s="7" cm="1">
        <f t="array" ref="L7338:L7339">MMULT(H7338:J7339,F7338:F7340)</f>
        <v>-1.8227683125076983</v>
      </c>
      <c r="N7338" s="7" cm="1">
        <f t="array" ref="N7338:N7340">_xlfn.VSTACK(1,1/(1+EXP(-_xlfn.ANCHORARRAY(L7338))))</f>
        <v>1</v>
      </c>
      <c r="P7338" s="7" cm="1">
        <f t="array" ref="P7338:R7338">_xlfn.ANCHORARRAY(AR7334)</f>
        <v>-2.6370480864140027</v>
      </c>
      <c r="Q7338" s="7">
        <v>-6.0714660175434574</v>
      </c>
      <c r="R7338" s="7">
        <v>5.7535317176930505</v>
      </c>
      <c r="T7338" s="7" cm="1">
        <f t="array" ref="T7338">MMULT(P7338:R7338,_xlfn.ANCHORARRAY(N7338))</f>
        <v>1.9505702382837464</v>
      </c>
      <c r="V7338" s="18">
        <f t="shared" ref="V7338" si="16462">1/(1+EXP(-T7338))</f>
        <v>0.87550880718099677</v>
      </c>
      <c r="X7338" s="7">
        <f t="shared" ref="X7338" si="16463">D7338-V7338</f>
        <v>0.12449119281900323</v>
      </c>
      <c r="Z7338" s="7">
        <f t="shared" ref="Z7338" si="16464">V7338*(1-V7338)</f>
        <v>0.10899313572950499</v>
      </c>
      <c r="AB7338" s="7">
        <f t="shared" ref="AB7338" si="16465">Z7338*X7338</f>
        <v>1.3568685476049596E-2</v>
      </c>
      <c r="AD7338" s="7" cm="1">
        <f t="array" ref="AD7338:AF7338">P7338:R7338*AB7338</f>
        <v>-3.5781276069770059E-2</v>
      </c>
      <c r="AE7338" s="7">
        <v>-8.2381812770570592E-2</v>
      </c>
      <c r="AF7338" s="7">
        <v>7.8067862253852385E-2</v>
      </c>
      <c r="AH7338" s="7">
        <f t="shared" ref="AH7338" si="16466">N7338*(1-N7338)*AD7338</f>
        <v>0</v>
      </c>
      <c r="AJ7338" s="7" cm="1">
        <f t="array" ref="AJ7338:AL7338">TRANSPOSE(F7338:F7340)*AH7339*$D$4</f>
        <v>-5.9192644536227683E-3</v>
      </c>
      <c r="AK7338" s="7">
        <v>-5.9192644536227683E-3</v>
      </c>
      <c r="AL7338" s="7">
        <v>0</v>
      </c>
      <c r="AN7338" s="14" cm="1">
        <f t="array" ref="AN7338:AP7339">H7338:J7339+AJ7338:AL7339</f>
        <v>-5.2442153285895152</v>
      </c>
      <c r="AO7338" s="14">
        <v>3.4096084871745713</v>
      </c>
      <c r="AP7338" s="14">
        <v>3.383092694888826</v>
      </c>
      <c r="AR7338" s="14" cm="1">
        <f t="array" ref="AR7338:AT7338">TRANSPOSE(TRANSPOSE(P7338:R7338)+_xlfn.ANCHORARRAY(N7338)*AB7338*$D$4)</f>
        <v>-2.6289068751283731</v>
      </c>
      <c r="AS7338" s="14">
        <v>-6.0703335585362144</v>
      </c>
      <c r="AT7338" s="14">
        <v>5.7612182063799784</v>
      </c>
    </row>
    <row r="7339" spans="1:46" x14ac:dyDescent="0.3">
      <c r="A7339" s="20"/>
      <c r="F7339" s="7" cm="1">
        <f t="array" ref="F7339:F7340">TRANSPOSE(_xlfn.CHOOSEROWS($G$4:$H$7,B7338))</f>
        <v>1</v>
      </c>
      <c r="H7339" s="7">
        <v>-1.8217759903640622</v>
      </c>
      <c r="I7339" s="7">
        <v>4.64930778106402</v>
      </c>
      <c r="J7339" s="7">
        <v>4.6640636562545614</v>
      </c>
      <c r="L7339" s="7">
        <v>2.8275317906999575</v>
      </c>
      <c r="N7339" s="7">
        <v>0.13910202886422748</v>
      </c>
      <c r="AH7339" s="7">
        <f t="shared" ref="AH7339" si="16467">N7339*(1-N7339)*AE7338</f>
        <v>-9.8654407560379472E-3</v>
      </c>
      <c r="AJ7339" s="7" cm="1">
        <f t="array" ref="AJ7339:AL7339">TRANSPOSE(F7338:F7340)*AH7340*$D$4</f>
        <v>2.4701311710465241E-3</v>
      </c>
      <c r="AK7339" s="7">
        <v>2.4701311710465241E-3</v>
      </c>
      <c r="AL7339" s="7">
        <v>0</v>
      </c>
      <c r="AN7339" s="14">
        <v>-1.8193058591930158</v>
      </c>
      <c r="AO7339" s="14">
        <v>4.6517779122350662</v>
      </c>
      <c r="AP7339" s="14">
        <v>4.6640636562545614</v>
      </c>
    </row>
    <row r="7340" spans="1:46" x14ac:dyDescent="0.3">
      <c r="A7340" s="20"/>
      <c r="F7340" s="7">
        <v>0</v>
      </c>
      <c r="N7340" s="7">
        <v>0.9441455843918336</v>
      </c>
      <c r="AH7340" s="7">
        <f t="shared" ref="AH7340" si="16468">N7340*(1-N7340)*AF7338</f>
        <v>4.1168852850775404E-3</v>
      </c>
    </row>
    <row r="7341" spans="1:46" x14ac:dyDescent="0.3">
      <c r="A7341" s="20"/>
    </row>
    <row r="7342" spans="1:46" x14ac:dyDescent="0.3">
      <c r="A7342" s="20">
        <v>1833</v>
      </c>
      <c r="B7342" s="7">
        <f t="shared" ref="B7342" si="16469">MOD(ROUNDDOWN(ROW(B7342)/4,0),4)+1</f>
        <v>4</v>
      </c>
      <c r="D7342" s="7" cm="1">
        <f t="array" ref="D7342">_xlfn.CHOOSEROWS($I$4:$I$7,B7342)</f>
        <v>0</v>
      </c>
      <c r="F7342" s="7">
        <f t="shared" ref="F7342" si="16470">1+0</f>
        <v>1</v>
      </c>
      <c r="H7342" s="7" cm="1">
        <f t="array" ref="H7342:J7343">_xlfn.ANCHORARRAY(AN7338)</f>
        <v>-5.2442153285895152</v>
      </c>
      <c r="I7342" s="7">
        <v>3.4096084871745713</v>
      </c>
      <c r="J7342" s="7">
        <v>3.383092694888826</v>
      </c>
      <c r="L7342" s="7" cm="1">
        <f t="array" ref="L7342:L7343">MMULT(H7342:J7343,F7342:F7344)</f>
        <v>1.5484858534738821</v>
      </c>
      <c r="N7342" s="7" cm="1">
        <f t="array" ref="N7342:N7344">_xlfn.VSTACK(1,1/(1+EXP(-_xlfn.ANCHORARRAY(L7342))))</f>
        <v>1</v>
      </c>
      <c r="P7342" s="7" cm="1">
        <f t="array" ref="P7342:R7342">_xlfn.ANCHORARRAY(AR7338)</f>
        <v>-2.6289068751283731</v>
      </c>
      <c r="Q7342" s="7">
        <v>-6.0703335585362144</v>
      </c>
      <c r="R7342" s="7">
        <v>5.7612182063799784</v>
      </c>
      <c r="T7342" s="7" cm="1">
        <f t="array" ref="T7342">MMULT(P7342:R7342,_xlfn.ANCHORARRAY(N7342))</f>
        <v>-1.8770577288258847</v>
      </c>
      <c r="V7342" s="18">
        <f t="shared" ref="V7342" si="16471">1/(1+EXP(-T7342))</f>
        <v>0.13272719455720519</v>
      </c>
      <c r="X7342" s="7">
        <f t="shared" ref="X7342" si="16472">D7342-V7342</f>
        <v>-0.13272719455720519</v>
      </c>
      <c r="Z7342" s="7">
        <f t="shared" ref="Z7342" si="16473">V7342*(1-V7342)</f>
        <v>0.115110686382179</v>
      </c>
      <c r="AB7342" s="7">
        <f t="shared" ref="AB7342" si="16474">Z7342*X7342</f>
        <v>-1.5278318467060903E-2</v>
      </c>
      <c r="AD7342" s="7" cm="1">
        <f t="array" ref="AD7342:AF7342">P7342:R7342*AB7342</f>
        <v>4.0165276458457196E-2</v>
      </c>
      <c r="AE7342" s="7">
        <v>9.2744489308603364E-2</v>
      </c>
      <c r="AF7342" s="7">
        <v>-8.8021726515302712E-2</v>
      </c>
      <c r="AH7342" s="7">
        <f t="shared" ref="AH7342" si="16475">N7342*(1-N7342)*AD7342</f>
        <v>0</v>
      </c>
      <c r="AJ7342" s="7" cm="1">
        <f t="array" ref="AJ7342:AL7342">TRANSPOSE(F7342:F7344)*AH7343*$D$4</f>
        <v>8.0450205359838683E-3</v>
      </c>
      <c r="AK7342" s="7">
        <v>8.0450205359838683E-3</v>
      </c>
      <c r="AL7342" s="7">
        <v>8.0450205359838683E-3</v>
      </c>
      <c r="AN7342" s="14" cm="1">
        <f t="array" ref="AN7342:AP7343">H7342:J7343+AJ7342:AL7343</f>
        <v>-5.2361703080535316</v>
      </c>
      <c r="AO7342" s="14">
        <v>3.417653507710555</v>
      </c>
      <c r="AP7342" s="14">
        <v>3.3911377154248097</v>
      </c>
      <c r="AR7342" s="14" cm="1">
        <f t="array" ref="AR7342:AT7342">TRANSPOSE(TRANSPOSE(P7342:R7342)+_xlfn.ANCHORARRAY(N7342)*AB7342*$D$4)</f>
        <v>-2.6380738662086096</v>
      </c>
      <c r="AS7342" s="14">
        <v>-6.0778935296441281</v>
      </c>
      <c r="AT7342" s="14">
        <v>5.7520563001919225</v>
      </c>
    </row>
    <row r="7343" spans="1:46" x14ac:dyDescent="0.3">
      <c r="A7343" s="20"/>
      <c r="F7343" s="7" cm="1">
        <f t="array" ref="F7343:F7344">TRANSPOSE(_xlfn.CHOOSEROWS($G$4:$H$7,B7342))</f>
        <v>1</v>
      </c>
      <c r="H7343" s="7">
        <v>-1.8193058591930158</v>
      </c>
      <c r="I7343" s="7">
        <v>4.6517779122350662</v>
      </c>
      <c r="J7343" s="7">
        <v>4.6640636562545614</v>
      </c>
      <c r="L7343" s="7">
        <v>7.4965357092966123</v>
      </c>
      <c r="N7343" s="7">
        <v>0.82469493443850694</v>
      </c>
      <c r="AH7343" s="7">
        <f t="shared" ref="AH7343" si="16476">N7343*(1-N7343)*AE7342</f>
        <v>1.3408367559973116E-2</v>
      </c>
      <c r="AJ7343" s="7" cm="1">
        <f t="array" ref="AJ7343:AL7343">TRANSPOSE(F7342:F7344)*AH7344*$D$4</f>
        <v>-2.9278923496394756E-5</v>
      </c>
      <c r="AK7343" s="7">
        <v>-2.9278923496394756E-5</v>
      </c>
      <c r="AL7343" s="7">
        <v>-2.9278923496394756E-5</v>
      </c>
      <c r="AN7343" s="14">
        <v>-1.8193351381165122</v>
      </c>
      <c r="AO7343" s="14">
        <v>4.6517486333115698</v>
      </c>
      <c r="AP7343" s="14">
        <v>4.6640343773310651</v>
      </c>
    </row>
    <row r="7344" spans="1:46" x14ac:dyDescent="0.3">
      <c r="A7344" s="20"/>
      <c r="F7344" s="7">
        <v>1</v>
      </c>
      <c r="N7344" s="7">
        <v>0.99944530412039267</v>
      </c>
      <c r="AH7344" s="7">
        <f t="shared" ref="AH7344" si="16477">N7344*(1-N7344)*AF7342</f>
        <v>-4.8798205827324595E-5</v>
      </c>
    </row>
    <row r="7345" spans="1:46" x14ac:dyDescent="0.3">
      <c r="A7345" s="20"/>
    </row>
    <row r="7346" spans="1:46" x14ac:dyDescent="0.3">
      <c r="A7346" s="20">
        <v>1834</v>
      </c>
      <c r="B7346" s="7">
        <f t="shared" ref="B7346" si="16478">MOD(ROUNDDOWN(ROW(B7346)/4,0),4)+1</f>
        <v>1</v>
      </c>
      <c r="D7346" s="7" cm="1">
        <f t="array" ref="D7346">_xlfn.CHOOSEROWS($I$4:$I$7,B7346)</f>
        <v>0</v>
      </c>
      <c r="F7346" s="7">
        <f t="shared" ref="F7346" si="16479">1+0</f>
        <v>1</v>
      </c>
      <c r="H7346" s="7" cm="1">
        <f t="array" ref="H7346:J7347">_xlfn.ANCHORARRAY(AN7342)</f>
        <v>-5.2361703080535316</v>
      </c>
      <c r="I7346" s="7">
        <v>3.417653507710555</v>
      </c>
      <c r="J7346" s="7">
        <v>3.3911377154248097</v>
      </c>
      <c r="L7346" s="7" cm="1">
        <f t="array" ref="L7346:L7347">MMULT(H7346:J7347,F7346:F7348)</f>
        <v>-5.2361703080535316</v>
      </c>
      <c r="N7346" s="7" cm="1">
        <f t="array" ref="N7346:N7348">_xlfn.VSTACK(1,1/(1+EXP(-_xlfn.ANCHORARRAY(L7346))))</f>
        <v>1</v>
      </c>
      <c r="P7346" s="7" cm="1">
        <f t="array" ref="P7346:R7346">_xlfn.ANCHORARRAY(AR7342)</f>
        <v>-2.6380738662086096</v>
      </c>
      <c r="Q7346" s="7">
        <v>-6.0778935296441281</v>
      </c>
      <c r="R7346" s="7">
        <v>5.7520563001919225</v>
      </c>
      <c r="T7346" s="7" cm="1">
        <f t="array" ref="T7346">MMULT(P7346:R7346,_xlfn.ANCHORARRAY(N7346))</f>
        <v>-1.8677502380275008</v>
      </c>
      <c r="V7346" s="18">
        <f t="shared" ref="V7346" si="16480">1/(1+EXP(-T7346))</f>
        <v>0.13380225341912952</v>
      </c>
      <c r="X7346" s="7">
        <f t="shared" ref="X7346" si="16481">D7346-V7346</f>
        <v>-0.13380225341912952</v>
      </c>
      <c r="Z7346" s="7">
        <f t="shared" ref="Z7346" si="16482">V7346*(1-V7346)</f>
        <v>0.11589921039909255</v>
      </c>
      <c r="AB7346" s="7">
        <f t="shared" ref="AB7346" si="16483">Z7346*X7346</f>
        <v>-1.5507575520896393E-2</v>
      </c>
      <c r="AD7346" s="7" cm="1">
        <f t="array" ref="AD7346:AF7346">P7346:R7346*AB7346</f>
        <v>4.0910129709933143E-2</v>
      </c>
      <c r="AE7346" s="7">
        <v>9.4253392918923859E-2</v>
      </c>
      <c r="AF7346" s="7">
        <v>-8.9200447475674127E-2</v>
      </c>
      <c r="AH7346" s="7">
        <f t="shared" ref="AH7346" si="16484">N7346*(1-N7346)*AD7346</f>
        <v>0</v>
      </c>
      <c r="AJ7346" s="7" cm="1">
        <f t="array" ref="AJ7346:AL7346">TRANSPOSE(F7346:F7348)*AH7347*$D$4</f>
        <v>2.97713969739291E-4</v>
      </c>
      <c r="AK7346" s="7">
        <v>0</v>
      </c>
      <c r="AL7346" s="7">
        <v>0</v>
      </c>
      <c r="AN7346" s="14" cm="1">
        <f t="array" ref="AN7346:AP7347">H7346:J7347+AJ7346:AL7347</f>
        <v>-5.2358725940837925</v>
      </c>
      <c r="AO7346" s="14">
        <v>3.417653507710555</v>
      </c>
      <c r="AP7346" s="14">
        <v>3.3911377154248097</v>
      </c>
      <c r="AR7346" s="14" cm="1">
        <f t="array" ref="AR7346:AT7346">TRANSPOSE(TRANSPOSE(P7346:R7346)+_xlfn.ANCHORARRAY(N7346)*AB7346*$D$4)</f>
        <v>-2.6473784115211476</v>
      </c>
      <c r="AS7346" s="14">
        <v>-6.0779427733473081</v>
      </c>
      <c r="AT7346" s="14">
        <v>5.7507581889254507</v>
      </c>
    </row>
    <row r="7347" spans="1:46" x14ac:dyDescent="0.3">
      <c r="A7347" s="20"/>
      <c r="F7347" s="7" cm="1">
        <f t="array" ref="F7347:F7348">TRANSPOSE(_xlfn.CHOOSEROWS($G$4:$H$7,B7346))</f>
        <v>0</v>
      </c>
      <c r="H7347" s="7">
        <v>-1.8193351381165122</v>
      </c>
      <c r="I7347" s="7">
        <v>4.6517486333115698</v>
      </c>
      <c r="J7347" s="7">
        <v>4.6640343773310651</v>
      </c>
      <c r="L7347" s="7">
        <v>-1.8193351381165122</v>
      </c>
      <c r="N7347" s="7">
        <v>5.2924352051180769E-3</v>
      </c>
      <c r="AH7347" s="7">
        <f t="shared" ref="AH7347" si="16485">N7347*(1-N7347)*AE7346</f>
        <v>4.9618994956548501E-4</v>
      </c>
      <c r="AJ7347" s="7" cm="1">
        <f t="array" ref="AJ7347:AL7347">TRANSPOSE(F7346:F7348)*AH7348*$D$4</f>
        <v>-6.4250871477162181E-3</v>
      </c>
      <c r="AK7347" s="7">
        <v>0</v>
      </c>
      <c r="AL7347" s="7">
        <v>0</v>
      </c>
      <c r="AN7347" s="14">
        <v>-1.8257602252642284</v>
      </c>
      <c r="AO7347" s="14">
        <v>4.6517486333115698</v>
      </c>
      <c r="AP7347" s="14">
        <v>4.6640343773310651</v>
      </c>
    </row>
    <row r="7348" spans="1:46" x14ac:dyDescent="0.3">
      <c r="A7348" s="20"/>
      <c r="F7348" s="7">
        <v>0</v>
      </c>
      <c r="N7348" s="7">
        <v>0.13951367024060263</v>
      </c>
      <c r="AH7348" s="7">
        <f t="shared" ref="AH7348" si="16486">N7348*(1-N7348)*AF7346</f>
        <v>-1.0708478579527031E-2</v>
      </c>
    </row>
    <row r="7349" spans="1:46" x14ac:dyDescent="0.3">
      <c r="A7349" s="20"/>
    </row>
    <row r="7350" spans="1:46" x14ac:dyDescent="0.3">
      <c r="A7350" s="20">
        <v>1835</v>
      </c>
      <c r="B7350" s="7">
        <f t="shared" ref="B7350" si="16487">MOD(ROUNDDOWN(ROW(B7350)/4,0),4)+1</f>
        <v>2</v>
      </c>
      <c r="D7350" s="7" cm="1">
        <f t="array" ref="D7350">_xlfn.CHOOSEROWS($I$4:$I$7,B7350)</f>
        <v>1</v>
      </c>
      <c r="F7350" s="7">
        <f t="shared" ref="F7350" si="16488">1+0</f>
        <v>1</v>
      </c>
      <c r="H7350" s="7" cm="1">
        <f t="array" ref="H7350:J7351">_xlfn.ANCHORARRAY(AN7346)</f>
        <v>-5.2358725940837925</v>
      </c>
      <c r="I7350" s="7">
        <v>3.417653507710555</v>
      </c>
      <c r="J7350" s="7">
        <v>3.3911377154248097</v>
      </c>
      <c r="L7350" s="7" cm="1">
        <f t="array" ref="L7350:L7351">MMULT(H7350:J7351,F7350:F7352)</f>
        <v>-1.8447348786589828</v>
      </c>
      <c r="N7350" s="7" cm="1">
        <f t="array" ref="N7350:N7352">_xlfn.VSTACK(1,1/(1+EXP(-_xlfn.ANCHORARRAY(L7350))))</f>
        <v>1</v>
      </c>
      <c r="P7350" s="7" cm="1">
        <f t="array" ref="P7350:R7350">_xlfn.ANCHORARRAY(AR7346)</f>
        <v>-2.6473784115211476</v>
      </c>
      <c r="Q7350" s="7">
        <v>-6.0779427733473081</v>
      </c>
      <c r="R7350" s="7">
        <v>5.7507581889254507</v>
      </c>
      <c r="T7350" s="7" cm="1">
        <f t="array" ref="T7350">MMULT(P7350:R7350,_xlfn.ANCHORARRAY(N7350))</f>
        <v>1.9558246183892893</v>
      </c>
      <c r="V7350" s="18">
        <f t="shared" ref="V7350" si="16489">1/(1+EXP(-T7350))</f>
        <v>0.87608036949983492</v>
      </c>
      <c r="X7350" s="7">
        <f t="shared" ref="X7350" si="16490">D7350-V7350</f>
        <v>0.12391963050016508</v>
      </c>
      <c r="Z7350" s="7">
        <f t="shared" ref="Z7350" si="16491">V7350*(1-V7350)</f>
        <v>0.10856355567686764</v>
      </c>
      <c r="AB7350" s="7">
        <f t="shared" ref="AB7350" si="16492">Z7350*X7350</f>
        <v>1.3453155705261536E-2</v>
      </c>
      <c r="AD7350" s="7" cm="1">
        <f t="array" ref="AD7350:AF7350">P7350:R7350*AB7350</f>
        <v>-3.5615593980941954E-2</v>
      </c>
      <c r="AE7350" s="7">
        <v>-8.1767510497510465E-2</v>
      </c>
      <c r="AF7350" s="7">
        <v>7.7365845338921921E-2</v>
      </c>
      <c r="AH7350" s="7">
        <f t="shared" ref="AH7350" si="16493">N7350*(1-N7350)*AD7350</f>
        <v>0</v>
      </c>
      <c r="AJ7350" s="7" cm="1">
        <f t="array" ref="AJ7350:AL7350">TRANSPOSE(F7350:F7352)*AH7351*$D$4</f>
        <v>-5.7823757314082744E-3</v>
      </c>
      <c r="AK7350" s="7">
        <v>0</v>
      </c>
      <c r="AL7350" s="7">
        <v>-5.7823757314082744E-3</v>
      </c>
      <c r="AN7350" s="14" cm="1">
        <f t="array" ref="AN7350:AP7351">H7350:J7351+AJ7350:AL7351</f>
        <v>-5.2416549698152011</v>
      </c>
      <c r="AO7350" s="14">
        <v>3.417653507710555</v>
      </c>
      <c r="AP7350" s="14">
        <v>3.3853553396934015</v>
      </c>
      <c r="AR7350" s="14" cm="1">
        <f t="array" ref="AR7350:AT7350">TRANSPOSE(TRANSPOSE(P7350:R7350)+_xlfn.ANCHORARRAY(N7350)*AB7350*$D$4)</f>
        <v>-2.6393065180979907</v>
      </c>
      <c r="AS7350" s="14">
        <v>-6.0768410223023492</v>
      </c>
      <c r="AT7350" s="14">
        <v>5.7583837823904611</v>
      </c>
    </row>
    <row r="7351" spans="1:46" x14ac:dyDescent="0.3">
      <c r="A7351" s="20"/>
      <c r="F7351" s="7" cm="1">
        <f t="array" ref="F7351:F7352">TRANSPOSE(_xlfn.CHOOSEROWS($G$4:$H$7,B7350))</f>
        <v>0</v>
      </c>
      <c r="H7351" s="7">
        <v>-1.8257602252642284</v>
      </c>
      <c r="I7351" s="7">
        <v>4.6517486333115698</v>
      </c>
      <c r="J7351" s="7">
        <v>4.6640343773310651</v>
      </c>
      <c r="L7351" s="7">
        <v>2.8382741520668366</v>
      </c>
      <c r="N7351" s="7">
        <v>0.13649226856710517</v>
      </c>
      <c r="AH7351" s="7">
        <f t="shared" ref="AH7351" si="16494">N7351*(1-N7351)*AE7350</f>
        <v>-9.6372928856804582E-3</v>
      </c>
      <c r="AJ7351" s="7" cm="1">
        <f t="array" ref="AJ7351:AL7351">TRANSPOSE(F7350:F7352)*AH7352*$D$4</f>
        <v>2.4246562825482429E-3</v>
      </c>
      <c r="AK7351" s="7">
        <v>0</v>
      </c>
      <c r="AL7351" s="7">
        <v>2.4246562825482429E-3</v>
      </c>
      <c r="AN7351" s="14">
        <v>-1.8233355689816801</v>
      </c>
      <c r="AO7351" s="14">
        <v>4.6517486333115698</v>
      </c>
      <c r="AP7351" s="14">
        <v>4.6664590336136129</v>
      </c>
    </row>
    <row r="7352" spans="1:46" x14ac:dyDescent="0.3">
      <c r="A7352" s="20"/>
      <c r="F7352" s="7">
        <v>1</v>
      </c>
      <c r="N7352" s="7">
        <v>0.94470938418657291</v>
      </c>
      <c r="AH7352" s="7">
        <f t="shared" ref="AH7352" si="16495">N7352*(1-N7352)*AF7350</f>
        <v>4.0410938042470717E-3</v>
      </c>
    </row>
    <row r="7353" spans="1:46" x14ac:dyDescent="0.3">
      <c r="A7353" s="20"/>
    </row>
    <row r="7354" spans="1:46" x14ac:dyDescent="0.3">
      <c r="A7354" s="20">
        <v>1836</v>
      </c>
      <c r="B7354" s="7">
        <f t="shared" ref="B7354" si="16496">MOD(ROUNDDOWN(ROW(B7354)/4,0),4)+1</f>
        <v>3</v>
      </c>
      <c r="D7354" s="7" cm="1">
        <f t="array" ref="D7354">_xlfn.CHOOSEROWS($I$4:$I$7,B7354)</f>
        <v>1</v>
      </c>
      <c r="F7354" s="7">
        <f t="shared" ref="F7354" si="16497">1+0</f>
        <v>1</v>
      </c>
      <c r="H7354" s="7" cm="1">
        <f t="array" ref="H7354:J7355">_xlfn.ANCHORARRAY(AN7350)</f>
        <v>-5.2416549698152011</v>
      </c>
      <c r="I7354" s="7">
        <v>3.417653507710555</v>
      </c>
      <c r="J7354" s="7">
        <v>3.3853553396934015</v>
      </c>
      <c r="L7354" s="7" cm="1">
        <f t="array" ref="L7354:L7355">MMULT(H7354:J7355,F7354:F7356)</f>
        <v>-1.8240014621046461</v>
      </c>
      <c r="N7354" s="7" cm="1">
        <f t="array" ref="N7354:N7356">_xlfn.VSTACK(1,1/(1+EXP(-_xlfn.ANCHORARRAY(L7354))))</f>
        <v>1</v>
      </c>
      <c r="P7354" s="7" cm="1">
        <f t="array" ref="P7354:R7354">_xlfn.ANCHORARRAY(AR7350)</f>
        <v>-2.6393065180979907</v>
      </c>
      <c r="Q7354" s="7">
        <v>-6.0768410223023492</v>
      </c>
      <c r="R7354" s="7">
        <v>5.7583837823904611</v>
      </c>
      <c r="T7354" s="7" cm="1">
        <f t="array" ref="T7354">MMULT(P7354:R7354,_xlfn.ANCHORARRAY(N7354))</f>
        <v>1.9533096823260467</v>
      </c>
      <c r="V7354" s="18">
        <f t="shared" ref="V7354" si="16498">1/(1+EXP(-T7354))</f>
        <v>0.87580708076112179</v>
      </c>
      <c r="X7354" s="7">
        <f t="shared" ref="X7354" si="16499">D7354-V7354</f>
        <v>0.12419291923887821</v>
      </c>
      <c r="Z7354" s="7">
        <f t="shared" ref="Z7354" si="16500">V7354*(1-V7354)</f>
        <v>0.10876903804980369</v>
      </c>
      <c r="AB7354" s="7">
        <f t="shared" ref="AB7354" si="16501">Z7354*X7354</f>
        <v>1.350834435820974E-2</v>
      </c>
      <c r="AD7354" s="7" cm="1">
        <f t="array" ref="AD7354:AF7354">P7354:R7354*AB7354</f>
        <v>-3.5652661313335186E-2</v>
      </c>
      <c r="AE7354" s="7">
        <v>-8.2088061139355448E-2</v>
      </c>
      <c r="AF7354" s="7">
        <v>7.7786231079260651E-2</v>
      </c>
      <c r="AH7354" s="7">
        <f t="shared" ref="AH7354" si="16502">N7354*(1-N7354)*AD7354</f>
        <v>0</v>
      </c>
      <c r="AJ7354" s="7" cm="1">
        <f t="array" ref="AJ7354:AL7354">TRANSPOSE(F7354:F7356)*AH7355*$D$4</f>
        <v>-5.8929093475605966E-3</v>
      </c>
      <c r="AK7354" s="7">
        <v>-5.8929093475605966E-3</v>
      </c>
      <c r="AL7354" s="7">
        <v>0</v>
      </c>
      <c r="AN7354" s="14" cm="1">
        <f t="array" ref="AN7354:AP7355">H7354:J7355+AJ7354:AL7355</f>
        <v>-5.2475478791627621</v>
      </c>
      <c r="AO7354" s="14">
        <v>3.4117605983629944</v>
      </c>
      <c r="AP7354" s="14">
        <v>3.3853553396934015</v>
      </c>
      <c r="AR7354" s="14" cm="1">
        <f t="array" ref="AR7354:AT7354">TRANSPOSE(TRANSPOSE(P7354:R7354)+_xlfn.ANCHORARRAY(N7354)*AB7354*$D$4)</f>
        <v>-2.6312015114830647</v>
      </c>
      <c r="AS7354" s="14">
        <v>-6.0757147957958111</v>
      </c>
      <c r="AT7354" s="14">
        <v>5.7660364651196589</v>
      </c>
    </row>
    <row r="7355" spans="1:46" x14ac:dyDescent="0.3">
      <c r="A7355" s="20"/>
      <c r="F7355" s="7" cm="1">
        <f t="array" ref="F7355:F7356">TRANSPOSE(_xlfn.CHOOSEROWS($G$4:$H$7,B7354))</f>
        <v>1</v>
      </c>
      <c r="H7355" s="7">
        <v>-1.8233355689816801</v>
      </c>
      <c r="I7355" s="7">
        <v>4.6517486333115698</v>
      </c>
      <c r="J7355" s="7">
        <v>4.6664590336136129</v>
      </c>
      <c r="L7355" s="7">
        <v>2.8284130643298897</v>
      </c>
      <c r="N7355" s="7">
        <v>0.13895442163668448</v>
      </c>
      <c r="AH7355" s="7">
        <f t="shared" ref="AH7355" si="16503">N7355*(1-N7355)*AE7354</f>
        <v>-9.821515579267661E-3</v>
      </c>
      <c r="AJ7355" s="7" cm="1">
        <f t="array" ref="AJ7355:AL7355">TRANSPOSE(F7354:F7356)*AH7356*$D$4</f>
        <v>2.4592940720106747E-3</v>
      </c>
      <c r="AK7355" s="7">
        <v>2.4592940720106747E-3</v>
      </c>
      <c r="AL7355" s="7">
        <v>0</v>
      </c>
      <c r="AN7355" s="14">
        <v>-1.8208762749096694</v>
      </c>
      <c r="AO7355" s="14">
        <v>4.6542079273835801</v>
      </c>
      <c r="AP7355" s="14">
        <v>4.6664590336136129</v>
      </c>
    </row>
    <row r="7356" spans="1:46" x14ac:dyDescent="0.3">
      <c r="A7356" s="20"/>
      <c r="F7356" s="7">
        <v>0</v>
      </c>
      <c r="N7356" s="7">
        <v>0.94419203990587164</v>
      </c>
      <c r="AH7356" s="7">
        <f t="shared" ref="AH7356" si="16504">N7356*(1-N7356)*AF7354</f>
        <v>4.0988234533511246E-3</v>
      </c>
    </row>
    <row r="7357" spans="1:46" x14ac:dyDescent="0.3">
      <c r="A7357" s="20"/>
    </row>
    <row r="7358" spans="1:46" x14ac:dyDescent="0.3">
      <c r="A7358" s="20">
        <v>1837</v>
      </c>
      <c r="B7358" s="7">
        <f t="shared" ref="B7358" si="16505">MOD(ROUNDDOWN(ROW(B7358)/4,0),4)+1</f>
        <v>4</v>
      </c>
      <c r="D7358" s="7" cm="1">
        <f t="array" ref="D7358">_xlfn.CHOOSEROWS($I$4:$I$7,B7358)</f>
        <v>0</v>
      </c>
      <c r="F7358" s="7">
        <f t="shared" ref="F7358" si="16506">1+0</f>
        <v>1</v>
      </c>
      <c r="H7358" s="7" cm="1">
        <f t="array" ref="H7358:J7359">_xlfn.ANCHORARRAY(AN7354)</f>
        <v>-5.2475478791627621</v>
      </c>
      <c r="I7358" s="7">
        <v>3.4117605983629944</v>
      </c>
      <c r="J7358" s="7">
        <v>3.3853553396934015</v>
      </c>
      <c r="L7358" s="7" cm="1">
        <f t="array" ref="L7358:L7359">MMULT(H7358:J7359,F7358:F7360)</f>
        <v>1.5495680588936338</v>
      </c>
      <c r="N7358" s="7" cm="1">
        <f t="array" ref="N7358:N7360">_xlfn.VSTACK(1,1/(1+EXP(-_xlfn.ANCHORARRAY(L7358))))</f>
        <v>1</v>
      </c>
      <c r="P7358" s="7" cm="1">
        <f t="array" ref="P7358:R7358">_xlfn.ANCHORARRAY(AR7354)</f>
        <v>-2.6312015114830647</v>
      </c>
      <c r="Q7358" s="7">
        <v>-6.0757147957958111</v>
      </c>
      <c r="R7358" s="7">
        <v>5.7660364651196589</v>
      </c>
      <c r="T7358" s="7" cm="1">
        <f t="array" ref="T7358">MMULT(P7358:R7358,_xlfn.ANCHORARRAY(N7358))</f>
        <v>-1.8799145297601791</v>
      </c>
      <c r="V7358" s="18">
        <f t="shared" ref="V7358" si="16507">1/(1+EXP(-T7358))</f>
        <v>0.13239869113831568</v>
      </c>
      <c r="X7358" s="7">
        <f t="shared" ref="X7358" si="16508">D7358-V7358</f>
        <v>-0.13239869113831568</v>
      </c>
      <c r="Z7358" s="7">
        <f t="shared" ref="Z7358" si="16509">V7358*(1-V7358)</f>
        <v>0.11486927772317657</v>
      </c>
      <c r="AB7358" s="7">
        <f t="shared" ref="AB7358" si="16510">Z7358*X7358</f>
        <v>-1.5208542022552259E-2</v>
      </c>
      <c r="AD7358" s="7" cm="1">
        <f t="array" ref="AD7358:AF7358">P7358:R7358*AB7358</f>
        <v>4.0016738757193207E-2</v>
      </c>
      <c r="AE7358" s="7">
        <v>9.2402763788903108E-2</v>
      </c>
      <c r="AF7358" s="7">
        <v>-8.7693007883341015E-2</v>
      </c>
      <c r="AH7358" s="7">
        <f t="shared" ref="AH7358" si="16511">N7358*(1-N7358)*AD7358</f>
        <v>0</v>
      </c>
      <c r="AJ7358" s="7" cm="1">
        <f t="array" ref="AJ7358:AL7358">TRANSPOSE(F7358:F7360)*AH7359*$D$4</f>
        <v>8.0097455548597367E-3</v>
      </c>
      <c r="AK7358" s="7">
        <v>8.0097455548597367E-3</v>
      </c>
      <c r="AL7358" s="7">
        <v>8.0097455548597367E-3</v>
      </c>
      <c r="AN7358" s="14" cm="1">
        <f t="array" ref="AN7358:AP7359">H7358:J7359+AJ7358:AL7359</f>
        <v>-5.2395381336079021</v>
      </c>
      <c r="AO7358" s="14">
        <v>3.4197703439178539</v>
      </c>
      <c r="AP7358" s="14">
        <v>3.3933650852482611</v>
      </c>
      <c r="AR7358" s="14" cm="1">
        <f t="array" ref="AR7358:AT7358">TRANSPOSE(TRANSPOSE(P7358:R7358)+_xlfn.ANCHORARRAY(N7358)*AB7358*$D$4)</f>
        <v>-2.6403266366965958</v>
      </c>
      <c r="AS7358" s="14">
        <v>-6.0832416675318193</v>
      </c>
      <c r="AT7358" s="14">
        <v>5.7569163851357477</v>
      </c>
    </row>
    <row r="7359" spans="1:46" x14ac:dyDescent="0.3">
      <c r="A7359" s="20"/>
      <c r="F7359" s="7" cm="1">
        <f t="array" ref="F7359:F7360">TRANSPOSE(_xlfn.CHOOSEROWS($G$4:$H$7,B7358))</f>
        <v>1</v>
      </c>
      <c r="H7359" s="7">
        <v>-1.8208762749096694</v>
      </c>
      <c r="I7359" s="7">
        <v>4.6542079273835801</v>
      </c>
      <c r="J7359" s="7">
        <v>4.6664590336136129</v>
      </c>
      <c r="L7359" s="7">
        <v>7.4997906860875236</v>
      </c>
      <c r="N7359" s="7">
        <v>0.8248513373654508</v>
      </c>
      <c r="AH7359" s="7">
        <f t="shared" ref="AH7359" si="16512">N7359*(1-N7359)*AE7358</f>
        <v>1.334957592476623E-2</v>
      </c>
      <c r="AJ7359" s="7" cm="1">
        <f t="array" ref="AJ7359:AL7359">TRANSPOSE(F7358:F7360)*AH7360*$D$4</f>
        <v>-2.9074893727301966E-5</v>
      </c>
      <c r="AK7359" s="7">
        <v>-2.9074893727301966E-5</v>
      </c>
      <c r="AL7359" s="7">
        <v>-2.9074893727301966E-5</v>
      </c>
      <c r="AN7359" s="14">
        <v>-1.8209053498033967</v>
      </c>
      <c r="AO7359" s="14">
        <v>4.6541788524898529</v>
      </c>
      <c r="AP7359" s="14">
        <v>4.6664299587198856</v>
      </c>
    </row>
    <row r="7360" spans="1:46" x14ac:dyDescent="0.3">
      <c r="A7360" s="20"/>
      <c r="F7360" s="7">
        <v>1</v>
      </c>
      <c r="N7360" s="7">
        <v>0.99944710571068585</v>
      </c>
      <c r="AH7360" s="7">
        <f t="shared" ref="AH7360" si="16513">N7360*(1-N7360)*AF7358</f>
        <v>-4.8458156212169945E-5</v>
      </c>
    </row>
    <row r="7361" spans="1:46" x14ac:dyDescent="0.3">
      <c r="A7361" s="20"/>
    </row>
    <row r="7362" spans="1:46" x14ac:dyDescent="0.3">
      <c r="A7362" s="20">
        <v>1838</v>
      </c>
      <c r="B7362" s="7">
        <f t="shared" ref="B7362" si="16514">MOD(ROUNDDOWN(ROW(B7362)/4,0),4)+1</f>
        <v>1</v>
      </c>
      <c r="D7362" s="7" cm="1">
        <f t="array" ref="D7362">_xlfn.CHOOSEROWS($I$4:$I$7,B7362)</f>
        <v>0</v>
      </c>
      <c r="F7362" s="7">
        <f t="shared" ref="F7362" si="16515">1+0</f>
        <v>1</v>
      </c>
      <c r="H7362" s="7" cm="1">
        <f t="array" ref="H7362:J7363">_xlfn.ANCHORARRAY(AN7358)</f>
        <v>-5.2395381336079021</v>
      </c>
      <c r="I7362" s="7">
        <v>3.4197703439178539</v>
      </c>
      <c r="J7362" s="7">
        <v>3.3933650852482611</v>
      </c>
      <c r="L7362" s="7" cm="1">
        <f t="array" ref="L7362:L7363">MMULT(H7362:J7363,F7362:F7364)</f>
        <v>-5.2395381336079021</v>
      </c>
      <c r="N7362" s="7" cm="1">
        <f t="array" ref="N7362:N7364">_xlfn.VSTACK(1,1/(1+EXP(-_xlfn.ANCHORARRAY(L7362))))</f>
        <v>1</v>
      </c>
      <c r="P7362" s="7" cm="1">
        <f t="array" ref="P7362:R7362">_xlfn.ANCHORARRAY(AR7358)</f>
        <v>-2.6403266366965958</v>
      </c>
      <c r="Q7362" s="7">
        <v>-6.0832416675318193</v>
      </c>
      <c r="R7362" s="7">
        <v>5.7569163851357477</v>
      </c>
      <c r="T7362" s="7" cm="1">
        <f t="array" ref="T7362">MMULT(P7362:R7362,_xlfn.ANCHORARRAY(N7362))</f>
        <v>-1.870330174117353</v>
      </c>
      <c r="V7362" s="18">
        <f t="shared" ref="V7362" si="16516">1/(1+EXP(-T7362))</f>
        <v>0.13350352325946468</v>
      </c>
      <c r="X7362" s="7">
        <f t="shared" ref="X7362" si="16517">D7362-V7362</f>
        <v>-0.13350352325946468</v>
      </c>
      <c r="Z7362" s="7">
        <f t="shared" ref="Z7362" si="16518">V7362*(1-V7362)</f>
        <v>0.11568033253677426</v>
      </c>
      <c r="AB7362" s="7">
        <f t="shared" ref="AB7362" si="16519">Z7362*X7362</f>
        <v>-1.5443731965485851E-2</v>
      </c>
      <c r="AD7362" s="7" cm="1">
        <f t="array" ref="AD7362:AF7362">P7362:R7362*AB7362</f>
        <v>4.0776496878474969E-2</v>
      </c>
      <c r="AE7362" s="7">
        <v>9.3947953794636607E-2</v>
      </c>
      <c r="AF7362" s="7">
        <v>-8.8908273599750204E-2</v>
      </c>
      <c r="AH7362" s="7">
        <f t="shared" ref="AH7362" si="16520">N7362*(1-N7362)*AD7362</f>
        <v>0</v>
      </c>
      <c r="AJ7362" s="7" cm="1">
        <f t="array" ref="AJ7362:AL7362">TRANSPOSE(F7362:F7364)*AH7363*$D$4</f>
        <v>2.9576199985496322E-4</v>
      </c>
      <c r="AK7362" s="7">
        <v>0</v>
      </c>
      <c r="AL7362" s="7">
        <v>0</v>
      </c>
      <c r="AN7362" s="14" cm="1">
        <f t="array" ref="AN7362:AP7363">H7362:J7363+AJ7362:AL7363</f>
        <v>-5.2392423716080474</v>
      </c>
      <c r="AO7362" s="14">
        <v>3.4197703439178539</v>
      </c>
      <c r="AP7362" s="14">
        <v>3.3933650852482611</v>
      </c>
      <c r="AR7362" s="14" cm="1">
        <f t="array" ref="AR7362:AT7362">TRANSPOSE(TRANSPOSE(P7362:R7362)+_xlfn.ANCHORARRAY(N7362)*AB7362*$D$4)</f>
        <v>-2.6495928758758875</v>
      </c>
      <c r="AS7362" s="14">
        <v>-6.08329054448836</v>
      </c>
      <c r="AT7362" s="14">
        <v>5.7556253638266197</v>
      </c>
    </row>
    <row r="7363" spans="1:46" x14ac:dyDescent="0.3">
      <c r="A7363" s="20"/>
      <c r="F7363" s="7" cm="1">
        <f t="array" ref="F7363:F7364">TRANSPOSE(_xlfn.CHOOSEROWS($G$4:$H$7,B7362))</f>
        <v>0</v>
      </c>
      <c r="H7363" s="7">
        <v>-1.8209053498033967</v>
      </c>
      <c r="I7363" s="7">
        <v>4.6541788524898529</v>
      </c>
      <c r="J7363" s="7">
        <v>4.6664299587198856</v>
      </c>
      <c r="L7363" s="7">
        <v>-1.8209053498033967</v>
      </c>
      <c r="N7363" s="7">
        <v>5.2747350457136681E-3</v>
      </c>
      <c r="AH7363" s="7">
        <f t="shared" ref="AH7363" si="16521">N7363*(1-N7363)*AE7362</f>
        <v>4.929366664249387E-4</v>
      </c>
      <c r="AJ7363" s="7" cm="1">
        <f t="array" ref="AJ7363:AL7363">TRANSPOSE(F7362:F7364)*AH7364*$D$4</f>
        <v>-6.3967942561525479E-3</v>
      </c>
      <c r="AK7363" s="7">
        <v>0</v>
      </c>
      <c r="AL7363" s="7">
        <v>0</v>
      </c>
      <c r="AN7363" s="14">
        <v>-1.8273021440595492</v>
      </c>
      <c r="AO7363" s="14">
        <v>4.6541788524898529</v>
      </c>
      <c r="AP7363" s="14">
        <v>4.6664299587198856</v>
      </c>
    </row>
    <row r="7364" spans="1:46" x14ac:dyDescent="0.3">
      <c r="A7364" s="20"/>
      <c r="F7364" s="7">
        <v>0</v>
      </c>
      <c r="N7364" s="7">
        <v>0.13932527362486707</v>
      </c>
      <c r="AH7364" s="7">
        <f t="shared" ref="AH7364" si="16522">N7364*(1-N7364)*AF7362</f>
        <v>-1.0661323760254247E-2</v>
      </c>
    </row>
    <row r="7365" spans="1:46" x14ac:dyDescent="0.3">
      <c r="A7365" s="20"/>
    </row>
    <row r="7366" spans="1:46" x14ac:dyDescent="0.3">
      <c r="A7366" s="20">
        <v>1839</v>
      </c>
      <c r="B7366" s="7">
        <f t="shared" ref="B7366" si="16523">MOD(ROUNDDOWN(ROW(B7366)/4,0),4)+1</f>
        <v>2</v>
      </c>
      <c r="D7366" s="7" cm="1">
        <f t="array" ref="D7366">_xlfn.CHOOSEROWS($I$4:$I$7,B7366)</f>
        <v>1</v>
      </c>
      <c r="F7366" s="7">
        <f t="shared" ref="F7366" si="16524">1+0</f>
        <v>1</v>
      </c>
      <c r="H7366" s="7" cm="1">
        <f t="array" ref="H7366:J7367">_xlfn.ANCHORARRAY(AN7362)</f>
        <v>-5.2392423716080474</v>
      </c>
      <c r="I7366" s="7">
        <v>3.4197703439178539</v>
      </c>
      <c r="J7366" s="7">
        <v>3.3933650852482611</v>
      </c>
      <c r="L7366" s="7" cm="1">
        <f t="array" ref="L7366:L7367">MMULT(H7366:J7367,F7366:F7368)</f>
        <v>-1.8458772863597863</v>
      </c>
      <c r="N7366" s="7" cm="1">
        <f t="array" ref="N7366:N7368">_xlfn.VSTACK(1,1/(1+EXP(-_xlfn.ANCHORARRAY(L7366))))</f>
        <v>1</v>
      </c>
      <c r="P7366" s="7" cm="1">
        <f t="array" ref="P7366:R7366">_xlfn.ANCHORARRAY(AR7362)</f>
        <v>-2.6495928758758875</v>
      </c>
      <c r="Q7366" s="7">
        <v>-6.08329054448836</v>
      </c>
      <c r="R7366" s="7">
        <v>5.7556253638266197</v>
      </c>
      <c r="T7366" s="7" cm="1">
        <f t="array" ref="T7366">MMULT(P7366:R7366,_xlfn.ANCHORARRAY(N7366))</f>
        <v>1.9585535897422792</v>
      </c>
      <c r="V7366" s="18">
        <f t="shared" ref="V7366" si="16525">1/(1+EXP(-T7366))</f>
        <v>0.87637633239913992</v>
      </c>
      <c r="X7366" s="7">
        <f t="shared" ref="X7366" si="16526">D7366-V7366</f>
        <v>0.12362366760086008</v>
      </c>
      <c r="Z7366" s="7">
        <f t="shared" ref="Z7366" si="16527">V7366*(1-V7366)</f>
        <v>0.10834085640977213</v>
      </c>
      <c r="AB7366" s="7">
        <f t="shared" ref="AB7366" si="16528">Z7366*X7366</f>
        <v>1.3393494020394182E-2</v>
      </c>
      <c r="AD7366" s="7" cm="1">
        <f t="array" ref="AD7366:AF7366">P7366:R7366*AB7366</f>
        <v>-3.5487306339522726E-2</v>
      </c>
      <c r="AE7366" s="7">
        <v>-8.1476515531925323E-2</v>
      </c>
      <c r="AF7366" s="7">
        <v>7.7087933894040922E-2</v>
      </c>
      <c r="AH7366" s="7">
        <f t="shared" ref="AH7366" si="16529">N7366*(1-N7366)*AD7366</f>
        <v>0</v>
      </c>
      <c r="AJ7366" s="7" cm="1">
        <f t="array" ref="AJ7366:AL7366">TRANSPOSE(F7366:F7368)*AH7367*$D$4</f>
        <v>-5.7570130114500502E-3</v>
      </c>
      <c r="AK7366" s="7">
        <v>0</v>
      </c>
      <c r="AL7366" s="7">
        <v>-5.7570130114500502E-3</v>
      </c>
      <c r="AN7366" s="14" cm="1">
        <f t="array" ref="AN7366:AP7367">H7366:J7367+AJ7366:AL7367</f>
        <v>-5.2449993846194971</v>
      </c>
      <c r="AO7366" s="14">
        <v>3.4197703439178539</v>
      </c>
      <c r="AP7366" s="14">
        <v>3.3876080722368109</v>
      </c>
      <c r="AR7366" s="14" cm="1">
        <f t="array" ref="AR7366:AT7366">TRANSPOSE(TRANSPOSE(P7366:R7366)+_xlfn.ANCHORARRAY(N7366)*AB7366*$D$4)</f>
        <v>-2.641556779463651</v>
      </c>
      <c r="AS7366" s="14">
        <v>-6.0821947610424498</v>
      </c>
      <c r="AT7366" s="14">
        <v>5.7632174977117332</v>
      </c>
    </row>
    <row r="7367" spans="1:46" x14ac:dyDescent="0.3">
      <c r="A7367" s="20"/>
      <c r="F7367" s="7" cm="1">
        <f t="array" ref="F7367:F7368">TRANSPOSE(_xlfn.CHOOSEROWS($G$4:$H$7,B7366))</f>
        <v>0</v>
      </c>
      <c r="H7367" s="7">
        <v>-1.8273021440595492</v>
      </c>
      <c r="I7367" s="7">
        <v>4.6541788524898529</v>
      </c>
      <c r="J7367" s="7">
        <v>4.6664299587198856</v>
      </c>
      <c r="L7367" s="7">
        <v>2.8391278146603365</v>
      </c>
      <c r="N7367" s="7">
        <v>0.13635767786974642</v>
      </c>
      <c r="AH7367" s="7">
        <f t="shared" ref="AH7367" si="16530">N7367*(1-N7367)*AE7366</f>
        <v>-9.5950216857500839E-3</v>
      </c>
      <c r="AJ7367" s="7" cm="1">
        <f t="array" ref="AJ7367:AL7367">TRANSPOSE(F7366:F7368)*AH7368*$D$4</f>
        <v>2.41411276372151E-3</v>
      </c>
      <c r="AK7367" s="7">
        <v>0</v>
      </c>
      <c r="AL7367" s="7">
        <v>2.41411276372151E-3</v>
      </c>
      <c r="AN7367" s="14">
        <v>-1.8248880312958276</v>
      </c>
      <c r="AO7367" s="14">
        <v>4.6541788524898529</v>
      </c>
      <c r="AP7367" s="14">
        <v>4.6688440714836075</v>
      </c>
    </row>
    <row r="7368" spans="1:46" x14ac:dyDescent="0.3">
      <c r="A7368" s="20"/>
      <c r="F7368" s="7">
        <v>1</v>
      </c>
      <c r="N7368" s="7">
        <v>0.94475395710195609</v>
      </c>
      <c r="AH7368" s="7">
        <f t="shared" ref="AH7368" si="16531">N7368*(1-N7368)*AF7366</f>
        <v>4.0235212728691834E-3</v>
      </c>
    </row>
    <row r="7369" spans="1:46" x14ac:dyDescent="0.3">
      <c r="A7369" s="20"/>
    </row>
    <row r="7370" spans="1:46" x14ac:dyDescent="0.3">
      <c r="A7370" s="20">
        <v>1840</v>
      </c>
      <c r="B7370" s="7">
        <f t="shared" ref="B7370" si="16532">MOD(ROUNDDOWN(ROW(B7370)/4,0),4)+1</f>
        <v>3</v>
      </c>
      <c r="D7370" s="7" cm="1">
        <f t="array" ref="D7370">_xlfn.CHOOSEROWS($I$4:$I$7,B7370)</f>
        <v>1</v>
      </c>
      <c r="F7370" s="7">
        <f t="shared" ref="F7370" si="16533">1+0</f>
        <v>1</v>
      </c>
      <c r="H7370" s="7" cm="1">
        <f t="array" ref="H7370:J7371">_xlfn.ANCHORARRAY(AN7366)</f>
        <v>-5.2449993846194971</v>
      </c>
      <c r="I7370" s="7">
        <v>3.4197703439178539</v>
      </c>
      <c r="J7370" s="7">
        <v>3.3876080722368109</v>
      </c>
      <c r="L7370" s="7" cm="1">
        <f t="array" ref="L7370:L7371">MMULT(H7370:J7371,F7370:F7372)</f>
        <v>-1.8252290407016432</v>
      </c>
      <c r="N7370" s="7" cm="1">
        <f t="array" ref="N7370:N7372">_xlfn.VSTACK(1,1/(1+EXP(-_xlfn.ANCHORARRAY(L7370))))</f>
        <v>1</v>
      </c>
      <c r="P7370" s="7" cm="1">
        <f t="array" ref="P7370:R7370">_xlfn.ANCHORARRAY(AR7366)</f>
        <v>-2.641556779463651</v>
      </c>
      <c r="Q7370" s="7">
        <v>-6.0821947610424498</v>
      </c>
      <c r="R7370" s="7">
        <v>5.7632174977117332</v>
      </c>
      <c r="T7370" s="7" cm="1">
        <f t="array" ref="T7370">MMULT(P7370:R7370,_xlfn.ANCHORARRAY(N7370))</f>
        <v>1.9560388337364416</v>
      </c>
      <c r="V7370" s="18">
        <f t="shared" ref="V7370" si="16534">1/(1+EXP(-T7370))</f>
        <v>0.8761036236061116</v>
      </c>
      <c r="X7370" s="7">
        <f t="shared" ref="X7370" si="16535">D7370-V7370</f>
        <v>0.1238963763938884</v>
      </c>
      <c r="Z7370" s="7">
        <f t="shared" ref="Z7370" si="16536">V7370*(1-V7370)</f>
        <v>0.10854606431035232</v>
      </c>
      <c r="AB7370" s="7">
        <f t="shared" ref="AB7370" si="16537">Z7370*X7370</f>
        <v>1.3448464039870628E-2</v>
      </c>
      <c r="AD7370" s="7" cm="1">
        <f t="array" ref="AD7370:AF7370">P7370:R7370*AB7370</f>
        <v>-3.5524881357893376E-2</v>
      </c>
      <c r="AE7370" s="7">
        <v>-8.179617752736891E-2</v>
      </c>
      <c r="AF7370" s="7">
        <v>7.7506423271929428E-2</v>
      </c>
      <c r="AH7370" s="7">
        <f t="shared" ref="AH7370" si="16538">N7370*(1-N7370)*AD7370</f>
        <v>0</v>
      </c>
      <c r="AJ7370" s="7" cm="1">
        <f t="array" ref="AJ7370:AL7370">TRANSPOSE(F7370:F7372)*AH7371*$D$4</f>
        <v>-5.8667519161366413E-3</v>
      </c>
      <c r="AK7370" s="7">
        <v>-5.8667519161366413E-3</v>
      </c>
      <c r="AL7370" s="7">
        <v>0</v>
      </c>
      <c r="AN7370" s="14" cm="1">
        <f t="array" ref="AN7370:AP7371">H7370:J7371+AJ7370:AL7371</f>
        <v>-5.2508661365356337</v>
      </c>
      <c r="AO7370" s="14">
        <v>3.4139035920017173</v>
      </c>
      <c r="AP7370" s="14">
        <v>3.3876080722368109</v>
      </c>
      <c r="AR7370" s="14" cm="1">
        <f t="array" ref="AR7370:AT7370">TRANSPOSE(TRANSPOSE(P7370:R7370)+_xlfn.ANCHORARRAY(N7370)*AB7370*$D$4)</f>
        <v>-2.6334877010397286</v>
      </c>
      <c r="AS7370" s="14">
        <v>-6.0810747115374557</v>
      </c>
      <c r="AT7370" s="14">
        <v>5.770836630394685</v>
      </c>
    </row>
    <row r="7371" spans="1:46" x14ac:dyDescent="0.3">
      <c r="A7371" s="20"/>
      <c r="F7371" s="7" cm="1">
        <f t="array" ref="F7371:F7372">TRANSPOSE(_xlfn.CHOOSEROWS($G$4:$H$7,B7370))</f>
        <v>1</v>
      </c>
      <c r="H7371" s="7">
        <v>-1.8248880312958276</v>
      </c>
      <c r="I7371" s="7">
        <v>4.6541788524898529</v>
      </c>
      <c r="J7371" s="7">
        <v>4.6688440714836075</v>
      </c>
      <c r="L7371" s="7">
        <v>2.8292908211940251</v>
      </c>
      <c r="N7371" s="7">
        <v>0.13880761174328041</v>
      </c>
      <c r="AH7371" s="7">
        <f t="shared" ref="AH7371" si="16539">N7371*(1-N7371)*AE7370</f>
        <v>-9.7779198602277358E-3</v>
      </c>
      <c r="AJ7371" s="7" cm="1">
        <f t="array" ref="AJ7371:AL7371">TRANSPOSE(F7370:F7372)*AH7372*$D$4</f>
        <v>2.4485374744334047E-3</v>
      </c>
      <c r="AK7371" s="7">
        <v>2.4485374744334047E-3</v>
      </c>
      <c r="AL7371" s="7">
        <v>0</v>
      </c>
      <c r="AN7371" s="14">
        <v>-1.8224394938213941</v>
      </c>
      <c r="AO7371" s="14">
        <v>4.656627389964286</v>
      </c>
      <c r="AP7371" s="14">
        <v>4.6688440714836075</v>
      </c>
    </row>
    <row r="7372" spans="1:46" x14ac:dyDescent="0.3">
      <c r="A7372" s="20"/>
      <c r="F7372" s="7">
        <v>0</v>
      </c>
      <c r="N7372" s="7">
        <v>0.944238273897967</v>
      </c>
      <c r="AH7372" s="7">
        <f t="shared" ref="AH7372" si="16540">N7372*(1-N7372)*AF7370</f>
        <v>4.0808957907223411E-3</v>
      </c>
    </row>
    <row r="7373" spans="1:46" x14ac:dyDescent="0.3">
      <c r="A7373" s="20"/>
    </row>
    <row r="7374" spans="1:46" x14ac:dyDescent="0.3">
      <c r="A7374" s="20">
        <v>1841</v>
      </c>
      <c r="B7374" s="7">
        <f t="shared" ref="B7374" si="16541">MOD(ROUNDDOWN(ROW(B7374)/4,0),4)+1</f>
        <v>4</v>
      </c>
      <c r="D7374" s="7" cm="1">
        <f t="array" ref="D7374">_xlfn.CHOOSEROWS($I$4:$I$7,B7374)</f>
        <v>0</v>
      </c>
      <c r="F7374" s="7">
        <f t="shared" ref="F7374" si="16542">1+0</f>
        <v>1</v>
      </c>
      <c r="H7374" s="7" cm="1">
        <f t="array" ref="H7374:J7375">_xlfn.ANCHORARRAY(AN7370)</f>
        <v>-5.2508661365356337</v>
      </c>
      <c r="I7374" s="7">
        <v>3.4139035920017173</v>
      </c>
      <c r="J7374" s="7">
        <v>3.3876080722368109</v>
      </c>
      <c r="L7374" s="7" cm="1">
        <f t="array" ref="L7374:L7375">MMULT(H7374:J7375,F7374:F7376)</f>
        <v>1.5506455277028945</v>
      </c>
      <c r="N7374" s="7" cm="1">
        <f t="array" ref="N7374:N7376">_xlfn.VSTACK(1,1/(1+EXP(-_xlfn.ANCHORARRAY(L7374))))</f>
        <v>1</v>
      </c>
      <c r="P7374" s="7" cm="1">
        <f t="array" ref="P7374:R7374">_xlfn.ANCHORARRAY(AR7370)</f>
        <v>-2.6334877010397286</v>
      </c>
      <c r="Q7374" s="7">
        <v>-6.0810747115374557</v>
      </c>
      <c r="R7374" s="7">
        <v>5.770836630394685</v>
      </c>
      <c r="T7374" s="7" cm="1">
        <f t="array" ref="T7374">MMULT(P7374:R7374,_xlfn.ANCHORARRAY(N7374))</f>
        <v>-1.8827602932857896</v>
      </c>
      <c r="V7374" s="18">
        <f t="shared" ref="V7374" si="16543">1/(1+EXP(-T7374))</f>
        <v>0.13207214216290603</v>
      </c>
      <c r="X7374" s="7">
        <f t="shared" ref="X7374" si="16544">D7374-V7374</f>
        <v>-0.13207214216290603</v>
      </c>
      <c r="Z7374" s="7">
        <f t="shared" ref="Z7374" si="16545">V7374*(1-V7374)</f>
        <v>0.11462909142740715</v>
      </c>
      <c r="AB7374" s="7">
        <f t="shared" ref="AB7374" si="16546">Z7374*X7374</f>
        <v>-1.5139309659005271E-2</v>
      </c>
      <c r="AD7374" s="7" cm="1">
        <f t="array" ref="AD7374:AF7374">P7374:R7374*AB7374</f>
        <v>3.9869185789222349E-2</v>
      </c>
      <c r="AE7374" s="7">
        <v>9.2063273117511696E-2</v>
      </c>
      <c r="AF7374" s="7">
        <v>-8.7366482739075685E-2</v>
      </c>
      <c r="AH7374" s="7">
        <f t="shared" ref="AH7374" si="16547">N7374*(1-N7374)*AD7374</f>
        <v>0</v>
      </c>
      <c r="AJ7374" s="7" cm="1">
        <f t="array" ref="AJ7374:AL7374">TRANSPOSE(F7374:F7376)*AH7375*$D$4</f>
        <v>7.9747316179888915E-3</v>
      </c>
      <c r="AK7374" s="7">
        <v>7.9747316179888915E-3</v>
      </c>
      <c r="AL7374" s="7">
        <v>7.9747316179888915E-3</v>
      </c>
      <c r="AN7374" s="14" cm="1">
        <f t="array" ref="AN7374:AP7375">H7374:J7375+AJ7374:AL7375</f>
        <v>-5.2428914049176445</v>
      </c>
      <c r="AO7374" s="14">
        <v>3.4218783236197061</v>
      </c>
      <c r="AP7374" s="14">
        <v>3.3955828038547997</v>
      </c>
      <c r="AR7374" s="14" cm="1">
        <f t="array" ref="AR7374:AT7374">TRANSPOSE(TRANSPOSE(P7374:R7374)+_xlfn.ANCHORARRAY(N7374)*AB7374*$D$4)</f>
        <v>-2.6425712868351319</v>
      </c>
      <c r="AS7374" s="14">
        <v>-6.0885687329181248</v>
      </c>
      <c r="AT7374" s="14">
        <v>5.7617580506187371</v>
      </c>
    </row>
    <row r="7375" spans="1:46" x14ac:dyDescent="0.3">
      <c r="A7375" s="20"/>
      <c r="F7375" s="7" cm="1">
        <f t="array" ref="F7375:F7376">TRANSPOSE(_xlfn.CHOOSEROWS($G$4:$H$7,B7374))</f>
        <v>1</v>
      </c>
      <c r="H7375" s="7">
        <v>-1.8224394938213941</v>
      </c>
      <c r="I7375" s="7">
        <v>4.656627389964286</v>
      </c>
      <c r="J7375" s="7">
        <v>4.6688440714836075</v>
      </c>
      <c r="L7375" s="7">
        <v>7.5030319676264998</v>
      </c>
      <c r="N7375" s="7">
        <v>0.82500694653661555</v>
      </c>
      <c r="AH7375" s="7">
        <f t="shared" ref="AH7375" si="16548">N7375*(1-N7375)*AE7374</f>
        <v>1.3291219363314819E-2</v>
      </c>
      <c r="AJ7375" s="7" cm="1">
        <f t="array" ref="AJ7375:AL7375">TRANSPOSE(F7374:F7376)*AH7376*$D$4</f>
        <v>-2.8872999584998877E-5</v>
      </c>
      <c r="AK7375" s="7">
        <v>-2.8872999584998877E-5</v>
      </c>
      <c r="AL7375" s="7">
        <v>-2.8872999584998877E-5</v>
      </c>
      <c r="AN7375" s="14">
        <v>-1.8224683668209791</v>
      </c>
      <c r="AO7375" s="14">
        <v>4.6565985169647011</v>
      </c>
      <c r="AP7375" s="14">
        <v>4.6688151984840225</v>
      </c>
    </row>
    <row r="7376" spans="1:46" x14ac:dyDescent="0.3">
      <c r="A7376" s="20"/>
      <c r="F7376" s="7">
        <v>1</v>
      </c>
      <c r="N7376" s="7">
        <v>0.99944889390951597</v>
      </c>
      <c r="AH7376" s="7">
        <f t="shared" ref="AH7376" si="16549">N7376*(1-N7376)*AF7374</f>
        <v>-4.8121665974998133E-5</v>
      </c>
    </row>
    <row r="7377" spans="1:46" x14ac:dyDescent="0.3">
      <c r="A7377" s="20"/>
    </row>
    <row r="7378" spans="1:46" x14ac:dyDescent="0.3">
      <c r="A7378" s="20">
        <v>1842</v>
      </c>
      <c r="B7378" s="7">
        <f t="shared" ref="B7378" si="16550">MOD(ROUNDDOWN(ROW(B7378)/4,0),4)+1</f>
        <v>1</v>
      </c>
      <c r="D7378" s="7" cm="1">
        <f t="array" ref="D7378">_xlfn.CHOOSEROWS($I$4:$I$7,B7378)</f>
        <v>0</v>
      </c>
      <c r="F7378" s="7">
        <f t="shared" ref="F7378" si="16551">1+0</f>
        <v>1</v>
      </c>
      <c r="H7378" s="7" cm="1">
        <f t="array" ref="H7378:J7379">_xlfn.ANCHORARRAY(AN7374)</f>
        <v>-5.2428914049176445</v>
      </c>
      <c r="I7378" s="7">
        <v>3.4218783236197061</v>
      </c>
      <c r="J7378" s="7">
        <v>3.3955828038547997</v>
      </c>
      <c r="L7378" s="7" cm="1">
        <f t="array" ref="L7378:L7379">MMULT(H7378:J7379,F7378:F7380)</f>
        <v>-5.2428914049176445</v>
      </c>
      <c r="N7378" s="7" cm="1">
        <f t="array" ref="N7378:N7380">_xlfn.VSTACK(1,1/(1+EXP(-_xlfn.ANCHORARRAY(L7378))))</f>
        <v>1</v>
      </c>
      <c r="P7378" s="7" cm="1">
        <f t="array" ref="P7378:R7378">_xlfn.ANCHORARRAY(AR7374)</f>
        <v>-2.6425712868351319</v>
      </c>
      <c r="Q7378" s="7">
        <v>-6.0885687329181248</v>
      </c>
      <c r="R7378" s="7">
        <v>5.7617580506187371</v>
      </c>
      <c r="T7378" s="7" cm="1">
        <f t="array" ref="T7378">MMULT(P7378:R7378,_xlfn.ANCHORARRAY(N7378))</f>
        <v>-1.8729007116595446</v>
      </c>
      <c r="V7378" s="18">
        <f t="shared" ref="V7378" si="16552">1/(1+EXP(-T7378))</f>
        <v>0.13320644266290607</v>
      </c>
      <c r="X7378" s="7">
        <f t="shared" ref="X7378" si="16553">D7378-V7378</f>
        <v>-0.13320644266290607</v>
      </c>
      <c r="Z7378" s="7">
        <f t="shared" ref="Z7378" si="16554">V7378*(1-V7378)</f>
        <v>0.11546248629599999</v>
      </c>
      <c r="AB7378" s="7">
        <f t="shared" ref="AB7378" si="16555">Z7378*X7378</f>
        <v>-1.5380347060504701E-2</v>
      </c>
      <c r="AD7378" s="7" cm="1">
        <f t="array" ref="AD7378:AF7378">P7378:R7378*AB7378</f>
        <v>4.0643663523648843E-2</v>
      </c>
      <c r="AE7378" s="7">
        <v>9.3644300214018109E-2</v>
      </c>
      <c r="AF7378" s="7">
        <v>-8.8617838497173196E-2</v>
      </c>
      <c r="AH7378" s="7">
        <f t="shared" ref="AH7378" si="16556">N7378*(1-N7378)*AD7378</f>
        <v>0</v>
      </c>
      <c r="AJ7378" s="7" cm="1">
        <f t="array" ref="AJ7378:AL7378">TRANSPOSE(F7378:F7380)*AH7379*$D$4</f>
        <v>2.9382952136499995E-4</v>
      </c>
      <c r="AK7378" s="7">
        <v>0</v>
      </c>
      <c r="AL7378" s="7">
        <v>0</v>
      </c>
      <c r="AN7378" s="14" cm="1">
        <f t="array" ref="AN7378:AP7379">H7378:J7379+AJ7378:AL7379</f>
        <v>-5.2425975753962799</v>
      </c>
      <c r="AO7378" s="14">
        <v>3.4218783236197061</v>
      </c>
      <c r="AP7378" s="14">
        <v>3.3955828038547997</v>
      </c>
      <c r="AR7378" s="14" cm="1">
        <f t="array" ref="AR7378:AT7378">TRANSPOSE(TRANSPOSE(P7378:R7378)+_xlfn.ANCHORARRAY(N7378)*AB7378*$D$4)</f>
        <v>-2.6517994950714345</v>
      </c>
      <c r="AS7378" s="14">
        <v>-6.0886172471765265</v>
      </c>
      <c r="AT7378" s="14">
        <v>5.7604740566236954</v>
      </c>
    </row>
    <row r="7379" spans="1:46" x14ac:dyDescent="0.3">
      <c r="A7379" s="20"/>
      <c r="F7379" s="7" cm="1">
        <f t="array" ref="F7379:F7380">TRANSPOSE(_xlfn.CHOOSEROWS($G$4:$H$7,B7378))</f>
        <v>0</v>
      </c>
      <c r="H7379" s="7">
        <v>-1.8224683668209791</v>
      </c>
      <c r="I7379" s="7">
        <v>4.6565985169647011</v>
      </c>
      <c r="J7379" s="7">
        <v>4.6688151984840225</v>
      </c>
      <c r="L7379" s="7">
        <v>-1.8224683668209791</v>
      </c>
      <c r="N7379" s="7">
        <v>5.257169881668914E-3</v>
      </c>
      <c r="AH7379" s="7">
        <f t="shared" ref="AH7379" si="16557">N7379*(1-N7379)*AE7378</f>
        <v>4.8971586894166661E-4</v>
      </c>
      <c r="AJ7379" s="7" cm="1">
        <f t="array" ref="AJ7379:AL7379">TRANSPOSE(F7378:F7380)*AH7380*$D$4</f>
        <v>-6.3687114394326933E-3</v>
      </c>
      <c r="AK7379" s="7">
        <v>0</v>
      </c>
      <c r="AL7379" s="7">
        <v>0</v>
      </c>
      <c r="AN7379" s="14">
        <v>-1.8288370782604118</v>
      </c>
      <c r="AO7379" s="14">
        <v>4.6565985169647011</v>
      </c>
      <c r="AP7379" s="14">
        <v>4.6688151984840225</v>
      </c>
    </row>
    <row r="7380" spans="1:46" x14ac:dyDescent="0.3">
      <c r="A7380" s="20"/>
      <c r="F7380" s="7">
        <v>0</v>
      </c>
      <c r="N7380" s="7">
        <v>0.13913795204480439</v>
      </c>
      <c r="AH7380" s="7">
        <f t="shared" ref="AH7380" si="16558">N7380*(1-N7380)*AF7378</f>
        <v>-1.0614519065721155E-2</v>
      </c>
    </row>
    <row r="7381" spans="1:46" x14ac:dyDescent="0.3">
      <c r="A7381" s="20"/>
    </row>
    <row r="7382" spans="1:46" x14ac:dyDescent="0.3">
      <c r="A7382" s="20">
        <v>1843</v>
      </c>
      <c r="B7382" s="7">
        <f t="shared" ref="B7382" si="16559">MOD(ROUNDDOWN(ROW(B7382)/4,0),4)+1</f>
        <v>2</v>
      </c>
      <c r="D7382" s="7" cm="1">
        <f t="array" ref="D7382">_xlfn.CHOOSEROWS($I$4:$I$7,B7382)</f>
        <v>1</v>
      </c>
      <c r="F7382" s="7">
        <f t="shared" ref="F7382" si="16560">1+0</f>
        <v>1</v>
      </c>
      <c r="H7382" s="7" cm="1">
        <f t="array" ref="H7382:J7383">_xlfn.ANCHORARRAY(AN7378)</f>
        <v>-5.2425975753962799</v>
      </c>
      <c r="I7382" s="7">
        <v>3.4218783236197061</v>
      </c>
      <c r="J7382" s="7">
        <v>3.3955828038547997</v>
      </c>
      <c r="L7382" s="7" cm="1">
        <f t="array" ref="L7382:L7383">MMULT(H7382:J7383,F7382:F7384)</f>
        <v>-1.8470147715414802</v>
      </c>
      <c r="N7382" s="7" cm="1">
        <f t="array" ref="N7382:N7384">_xlfn.VSTACK(1,1/(1+EXP(-_xlfn.ANCHORARRAY(L7382))))</f>
        <v>1</v>
      </c>
      <c r="P7382" s="7" cm="1">
        <f t="array" ref="P7382:R7382">_xlfn.ANCHORARRAY(AR7378)</f>
        <v>-2.6517994950714345</v>
      </c>
      <c r="Q7382" s="7">
        <v>-6.0886172471765265</v>
      </c>
      <c r="R7382" s="7">
        <v>5.7604740566236954</v>
      </c>
      <c r="T7382" s="7" cm="1">
        <f t="array" ref="T7382">MMULT(P7382:R7382,_xlfn.ANCHORARRAY(N7382))</f>
        <v>1.96127227714156</v>
      </c>
      <c r="V7382" s="18">
        <f t="shared" ref="V7382" si="16561">1/(1+EXP(-T7382))</f>
        <v>0.87667057605435217</v>
      </c>
      <c r="X7382" s="7">
        <f t="shared" ref="X7382" si="16562">D7382-V7382</f>
        <v>0.12332942394564783</v>
      </c>
      <c r="Z7382" s="7">
        <f t="shared" ref="Z7382" si="16563">V7382*(1-V7382)</f>
        <v>0.10811927713488249</v>
      </c>
      <c r="AB7382" s="7">
        <f t="shared" ref="AB7382" si="16564">Z7382*X7382</f>
        <v>1.3334288166464911E-2</v>
      </c>
      <c r="AD7382" s="7" cm="1">
        <f t="array" ref="AD7382:AF7382">P7382:R7382*AB7382</f>
        <v>-3.5359858626968659E-2</v>
      </c>
      <c r="AE7382" s="7">
        <v>-8.1187376909160114E-2</v>
      </c>
      <c r="AF7382" s="7">
        <v>7.6811821046465459E-2</v>
      </c>
      <c r="AH7382" s="7">
        <f t="shared" ref="AH7382" si="16565">N7382*(1-N7382)*AD7382</f>
        <v>0</v>
      </c>
      <c r="AJ7382" s="7" cm="1">
        <f t="array" ref="AJ7382:AL7382">TRANSPOSE(F7382:F7384)*AH7383*$D$4</f>
        <v>-5.7318382484404882E-3</v>
      </c>
      <c r="AK7382" s="7">
        <v>0</v>
      </c>
      <c r="AL7382" s="7">
        <v>-5.7318382484404882E-3</v>
      </c>
      <c r="AN7382" s="14" cm="1">
        <f t="array" ref="AN7382:AP7383">H7382:J7383+AJ7382:AL7383</f>
        <v>-5.2483294136447203</v>
      </c>
      <c r="AO7382" s="14">
        <v>3.4218783236197061</v>
      </c>
      <c r="AP7382" s="14">
        <v>3.3898509656063593</v>
      </c>
      <c r="AR7382" s="14" cm="1">
        <f t="array" ref="AR7382:AT7382">TRANSPOSE(TRANSPOSE(P7382:R7382)+_xlfn.ANCHORARRAY(N7382)*AB7382*$D$4)</f>
        <v>-2.6437989221715554</v>
      </c>
      <c r="AS7382" s="14">
        <v>-6.0875273789085993</v>
      </c>
      <c r="AT7382" s="14">
        <v>5.7680329844673421</v>
      </c>
    </row>
    <row r="7383" spans="1:46" x14ac:dyDescent="0.3">
      <c r="A7383" s="20"/>
      <c r="F7383" s="7" cm="1">
        <f t="array" ref="F7383:F7384">TRANSPOSE(_xlfn.CHOOSEROWS($G$4:$H$7,B7382))</f>
        <v>0</v>
      </c>
      <c r="H7383" s="7">
        <v>-1.8288370782604118</v>
      </c>
      <c r="I7383" s="7">
        <v>4.6565985169647011</v>
      </c>
      <c r="J7383" s="7">
        <v>4.6688151984840225</v>
      </c>
      <c r="L7383" s="7">
        <v>2.839978120223611</v>
      </c>
      <c r="N7383" s="7">
        <v>0.13622377816770298</v>
      </c>
      <c r="AH7383" s="7">
        <f t="shared" ref="AH7383" si="16566">N7383*(1-N7383)*AE7382</f>
        <v>-9.5530637474008136E-3</v>
      </c>
      <c r="AJ7383" s="7" cm="1">
        <f t="array" ref="AJ7383:AL7383">TRANSPOSE(F7382:F7384)*AH7384*$D$4</f>
        <v>2.4036471315435734E-3</v>
      </c>
      <c r="AK7383" s="7">
        <v>0</v>
      </c>
      <c r="AL7383" s="7">
        <v>2.4036471315435734E-3</v>
      </c>
      <c r="AN7383" s="14">
        <v>-1.8264334311288681</v>
      </c>
      <c r="AO7383" s="14">
        <v>4.6565985169647011</v>
      </c>
      <c r="AP7383" s="14">
        <v>4.6712188456155657</v>
      </c>
    </row>
    <row r="7384" spans="1:46" x14ac:dyDescent="0.3">
      <c r="A7384" s="20"/>
      <c r="F7384" s="7">
        <v>1</v>
      </c>
      <c r="N7384" s="7">
        <v>0.94479832110038997</v>
      </c>
      <c r="AH7384" s="7">
        <f t="shared" ref="AH7384" si="16567">N7384*(1-N7384)*AF7382</f>
        <v>4.0060785525726228E-3</v>
      </c>
    </row>
    <row r="7385" spans="1:46" x14ac:dyDescent="0.3">
      <c r="A7385" s="20"/>
    </row>
    <row r="7386" spans="1:46" x14ac:dyDescent="0.3">
      <c r="A7386" s="20">
        <v>1844</v>
      </c>
      <c r="B7386" s="7">
        <f t="shared" ref="B7386" si="16568">MOD(ROUNDDOWN(ROW(B7386)/4,0),4)+1</f>
        <v>3</v>
      </c>
      <c r="D7386" s="7" cm="1">
        <f t="array" ref="D7386">_xlfn.CHOOSEROWS($I$4:$I$7,B7386)</f>
        <v>1</v>
      </c>
      <c r="F7386" s="7">
        <f t="shared" ref="F7386" si="16569">1+0</f>
        <v>1</v>
      </c>
      <c r="H7386" s="7" cm="1">
        <f t="array" ref="H7386:J7387">_xlfn.ANCHORARRAY(AN7382)</f>
        <v>-5.2483294136447203</v>
      </c>
      <c r="I7386" s="7">
        <v>3.4218783236197061</v>
      </c>
      <c r="J7386" s="7">
        <v>3.3898509656063593</v>
      </c>
      <c r="L7386" s="7" cm="1">
        <f t="array" ref="L7386:L7387">MMULT(H7386:J7387,F7386:F7388)</f>
        <v>-1.8264510900250142</v>
      </c>
      <c r="N7386" s="7" cm="1">
        <f t="array" ref="N7386:N7388">_xlfn.VSTACK(1,1/(1+EXP(-_xlfn.ANCHORARRAY(L7386))))</f>
        <v>1</v>
      </c>
      <c r="P7386" s="7" cm="1">
        <f t="array" ref="P7386:R7386">_xlfn.ANCHORARRAY(AR7382)</f>
        <v>-2.6437989221715554</v>
      </c>
      <c r="Q7386" s="7">
        <v>-6.0875273789085993</v>
      </c>
      <c r="R7386" s="7">
        <v>5.7680329844673421</v>
      </c>
      <c r="T7386" s="7" cm="1">
        <f t="array" ref="T7386">MMULT(P7386:R7386,_xlfn.ANCHORARRAY(N7386))</f>
        <v>1.9587577584720055</v>
      </c>
      <c r="V7386" s="18">
        <f t="shared" ref="V7386" si="16570">1/(1+EXP(-T7386))</f>
        <v>0.87639845051444309</v>
      </c>
      <c r="X7386" s="7">
        <f t="shared" ref="X7386" si="16571">D7386-V7386</f>
        <v>0.12360154948555691</v>
      </c>
      <c r="Z7386" s="7">
        <f t="shared" ref="Z7386" si="16572">V7386*(1-V7386)</f>
        <v>0.10832420645032634</v>
      </c>
      <c r="AB7386" s="7">
        <f t="shared" ref="AB7386" si="16573">Z7386*X7386</f>
        <v>1.3389039764053694E-2</v>
      </c>
      <c r="AD7386" s="7" cm="1">
        <f t="array" ref="AD7386:AF7386">P7386:R7386*AB7386</f>
        <v>-3.5397928897117251E-2</v>
      </c>
      <c r="AE7386" s="7">
        <v>-8.1506146140972791E-2</v>
      </c>
      <c r="AF7386" s="7">
        <v>7.7228422989406548E-2</v>
      </c>
      <c r="AH7386" s="7">
        <f t="shared" ref="AH7386" si="16574">N7386*(1-N7386)*AD7386</f>
        <v>0</v>
      </c>
      <c r="AJ7386" s="7" cm="1">
        <f t="array" ref="AJ7386:AL7386">TRANSPOSE(F7386:F7388)*AH7387*$D$4</f>
        <v>-5.8407901847036224E-3</v>
      </c>
      <c r="AK7386" s="7">
        <v>-5.8407901847036224E-3</v>
      </c>
      <c r="AL7386" s="7">
        <v>0</v>
      </c>
      <c r="AN7386" s="14" cm="1">
        <f t="array" ref="AN7386:AP7387">H7386:J7387+AJ7386:AL7387</f>
        <v>-5.2541702038294238</v>
      </c>
      <c r="AO7386" s="14">
        <v>3.4160375334350026</v>
      </c>
      <c r="AP7386" s="14">
        <v>3.3898509656063593</v>
      </c>
      <c r="AR7386" s="14" cm="1">
        <f t="array" ref="AR7386:AT7386">TRANSPOSE(TRANSPOSE(P7386:R7386)+_xlfn.ANCHORARRAY(N7386)*AB7386*$D$4)</f>
        <v>-2.6357654983131233</v>
      </c>
      <c r="AS7386" s="14">
        <v>-6.0864134515642396</v>
      </c>
      <c r="AT7386" s="14">
        <v>5.7756188203966445</v>
      </c>
    </row>
    <row r="7387" spans="1:46" x14ac:dyDescent="0.3">
      <c r="A7387" s="20"/>
      <c r="F7387" s="7" cm="1">
        <f t="array" ref="F7387:F7388">TRANSPOSE(_xlfn.CHOOSEROWS($G$4:$H$7,B7386))</f>
        <v>1</v>
      </c>
      <c r="H7387" s="7">
        <v>-1.8264334311288681</v>
      </c>
      <c r="I7387" s="7">
        <v>4.6565985169647011</v>
      </c>
      <c r="J7387" s="7">
        <v>4.6712188456155657</v>
      </c>
      <c r="L7387" s="7">
        <v>2.8301650858358327</v>
      </c>
      <c r="N7387" s="7">
        <v>0.13866159236585526</v>
      </c>
      <c r="AH7387" s="7">
        <f t="shared" ref="AH7387" si="16575">N7387*(1-N7387)*AE7386</f>
        <v>-9.7346503078393713E-3</v>
      </c>
      <c r="AJ7387" s="7" cm="1">
        <f t="array" ref="AJ7387:AL7387">TRANSPOSE(F7386:F7388)*AH7388*$D$4</f>
        <v>2.4378605772861759E-3</v>
      </c>
      <c r="AK7387" s="7">
        <v>2.4378605772861759E-3</v>
      </c>
      <c r="AL7387" s="7">
        <v>0</v>
      </c>
      <c r="AN7387" s="14">
        <v>-1.823995570551582</v>
      </c>
      <c r="AO7387" s="14">
        <v>4.6590363775419874</v>
      </c>
      <c r="AP7387" s="14">
        <v>4.6712188456155657</v>
      </c>
    </row>
    <row r="7388" spans="1:46" x14ac:dyDescent="0.3">
      <c r="A7388" s="20"/>
      <c r="F7388" s="7">
        <v>0</v>
      </c>
      <c r="N7388" s="7">
        <v>0.94428428811711251</v>
      </c>
      <c r="AH7388" s="7">
        <f t="shared" ref="AH7388" si="16576">N7388*(1-N7388)*AF7386</f>
        <v>4.063100962143627E-3</v>
      </c>
    </row>
    <row r="7389" spans="1:46" x14ac:dyDescent="0.3">
      <c r="A7389" s="20"/>
    </row>
    <row r="7390" spans="1:46" x14ac:dyDescent="0.3">
      <c r="A7390" s="20">
        <v>1845</v>
      </c>
      <c r="B7390" s="7">
        <f t="shared" ref="B7390" si="16577">MOD(ROUNDDOWN(ROW(B7390)/4,0),4)+1</f>
        <v>4</v>
      </c>
      <c r="D7390" s="7" cm="1">
        <f t="array" ref="D7390">_xlfn.CHOOSEROWS($I$4:$I$7,B7390)</f>
        <v>0</v>
      </c>
      <c r="F7390" s="7">
        <f t="shared" ref="F7390" si="16578">1+0</f>
        <v>1</v>
      </c>
      <c r="H7390" s="7" cm="1">
        <f t="array" ref="H7390:J7391">_xlfn.ANCHORARRAY(AN7386)</f>
        <v>-5.2541702038294238</v>
      </c>
      <c r="I7390" s="7">
        <v>3.4160375334350026</v>
      </c>
      <c r="J7390" s="7">
        <v>3.3898509656063593</v>
      </c>
      <c r="L7390" s="7" cm="1">
        <f t="array" ref="L7390:L7391">MMULT(H7390:J7391,F7390:F7392)</f>
        <v>1.5517182952119382</v>
      </c>
      <c r="N7390" s="7" cm="1">
        <f t="array" ref="N7390:N7392">_xlfn.VSTACK(1,1/(1+EXP(-_xlfn.ANCHORARRAY(L7390))))</f>
        <v>1</v>
      </c>
      <c r="P7390" s="7" cm="1">
        <f t="array" ref="P7390:R7390">_xlfn.ANCHORARRAY(AR7386)</f>
        <v>-2.6357654983131233</v>
      </c>
      <c r="Q7390" s="7">
        <v>-6.0864134515642396</v>
      </c>
      <c r="R7390" s="7">
        <v>5.7756188203966445</v>
      </c>
      <c r="T7390" s="7" cm="1">
        <f t="array" ref="T7390">MMULT(P7390:R7390,_xlfn.ANCHORARRAY(N7390))</f>
        <v>-1.8855950927281331</v>
      </c>
      <c r="V7390" s="18">
        <f t="shared" ref="V7390" si="16579">1/(1+EXP(-T7390))</f>
        <v>0.1317475304663821</v>
      </c>
      <c r="X7390" s="7">
        <f t="shared" ref="X7390" si="16580">D7390-V7390</f>
        <v>-0.1317475304663821</v>
      </c>
      <c r="Z7390" s="7">
        <f t="shared" ref="Z7390" si="16581">V7390*(1-V7390)</f>
        <v>0.11439011868239182</v>
      </c>
      <c r="AB7390" s="7">
        <f t="shared" ref="AB7390" si="16582">Z7390*X7390</f>
        <v>-1.5070615646161481E-2</v>
      </c>
      <c r="AD7390" s="7" cm="1">
        <f t="array" ref="AD7390:AF7390">P7390:R7390*AB7390</f>
        <v>3.9722608758490367E-2</v>
      </c>
      <c r="AE7390" s="7">
        <v>9.1725997792151737E-2</v>
      </c>
      <c r="AF7390" s="7">
        <v>-8.7042131360934388E-2</v>
      </c>
      <c r="AH7390" s="7">
        <f t="shared" ref="AH7390" si="16583">N7390*(1-N7390)*AD7390</f>
        <v>0</v>
      </c>
      <c r="AJ7390" s="7" cm="1">
        <f t="array" ref="AJ7390:AL7390">TRANSPOSE(F7390:F7392)*AH7391*$D$4</f>
        <v>7.9399761511967717E-3</v>
      </c>
      <c r="AK7390" s="7">
        <v>7.9399761511967717E-3</v>
      </c>
      <c r="AL7390" s="7">
        <v>7.9399761511967717E-3</v>
      </c>
      <c r="AN7390" s="14" cm="1">
        <f t="array" ref="AN7390:AP7391">H7390:J7391+AJ7390:AL7391</f>
        <v>-5.2462302276782271</v>
      </c>
      <c r="AO7390" s="14">
        <v>3.4239775095861993</v>
      </c>
      <c r="AP7390" s="14">
        <v>3.397790941757556</v>
      </c>
      <c r="AR7390" s="14" cm="1">
        <f t="array" ref="AR7390:AT7390">TRANSPOSE(TRANSPOSE(P7390:R7390)+_xlfn.ANCHORARRAY(N7390)*AB7390*$D$4)</f>
        <v>-2.6448078677008202</v>
      </c>
      <c r="AS7390" s="14">
        <v>-6.0938748690796878</v>
      </c>
      <c r="AT7390" s="14">
        <v>5.7665814182640025</v>
      </c>
    </row>
    <row r="7391" spans="1:46" x14ac:dyDescent="0.3">
      <c r="A7391" s="20"/>
      <c r="F7391" s="7" cm="1">
        <f t="array" ref="F7391:F7392">TRANSPOSE(_xlfn.CHOOSEROWS($G$4:$H$7,B7390))</f>
        <v>1</v>
      </c>
      <c r="H7391" s="7">
        <v>-1.823995570551582</v>
      </c>
      <c r="I7391" s="7">
        <v>4.6590363775419874</v>
      </c>
      <c r="J7391" s="7">
        <v>4.6712188456155657</v>
      </c>
      <c r="L7391" s="7">
        <v>7.5062596526059711</v>
      </c>
      <c r="N7391" s="7">
        <v>0.82516176850727485</v>
      </c>
      <c r="AH7391" s="7">
        <f t="shared" ref="AH7391" si="16584">N7391*(1-N7391)*AE7390</f>
        <v>1.3233293585327953E-2</v>
      </c>
      <c r="AJ7391" s="7" cm="1">
        <f t="array" ref="AJ7391:AL7391">TRANSPOSE(F7390:F7392)*AH7392*$D$4</f>
        <v>-2.8673212037488711E-5</v>
      </c>
      <c r="AK7391" s="7">
        <v>-2.8673212037488711E-5</v>
      </c>
      <c r="AL7391" s="7">
        <v>-2.8673212037488711E-5</v>
      </c>
      <c r="AN7391" s="14">
        <v>-1.8240242437636196</v>
      </c>
      <c r="AO7391" s="14">
        <v>4.6590077043299498</v>
      </c>
      <c r="AP7391" s="14">
        <v>4.6711901724035281</v>
      </c>
    </row>
    <row r="7392" spans="1:46" x14ac:dyDescent="0.3">
      <c r="A7392" s="20"/>
      <c r="F7392" s="7">
        <v>1</v>
      </c>
      <c r="N7392" s="7">
        <v>0.99945066886318135</v>
      </c>
      <c r="AH7392" s="7">
        <f t="shared" ref="AH7392" si="16585">N7392*(1-N7392)*AF7390</f>
        <v>-4.7788686729147856E-5</v>
      </c>
    </row>
    <row r="7393" spans="1:46" x14ac:dyDescent="0.3">
      <c r="A7393" s="20"/>
    </row>
    <row r="7394" spans="1:46" x14ac:dyDescent="0.3">
      <c r="A7394" s="20">
        <v>1846</v>
      </c>
      <c r="B7394" s="7">
        <f t="shared" ref="B7394" si="16586">MOD(ROUNDDOWN(ROW(B7394)/4,0),4)+1</f>
        <v>1</v>
      </c>
      <c r="D7394" s="7" cm="1">
        <f t="array" ref="D7394">_xlfn.CHOOSEROWS($I$4:$I$7,B7394)</f>
        <v>0</v>
      </c>
      <c r="F7394" s="7">
        <f t="shared" ref="F7394" si="16587">1+0</f>
        <v>1</v>
      </c>
      <c r="H7394" s="7" cm="1">
        <f t="array" ref="H7394:J7395">_xlfn.ANCHORARRAY(AN7390)</f>
        <v>-5.2462302276782271</v>
      </c>
      <c r="I7394" s="7">
        <v>3.4239775095861993</v>
      </c>
      <c r="J7394" s="7">
        <v>3.397790941757556</v>
      </c>
      <c r="L7394" s="7" cm="1">
        <f t="array" ref="L7394:L7395">MMULT(H7394:J7395,F7394:F7396)</f>
        <v>-5.2462302276782271</v>
      </c>
      <c r="N7394" s="7" cm="1">
        <f t="array" ref="N7394:N7396">_xlfn.VSTACK(1,1/(1+EXP(-_xlfn.ANCHORARRAY(L7394))))</f>
        <v>1</v>
      </c>
      <c r="P7394" s="7" cm="1">
        <f t="array" ref="P7394:R7394">_xlfn.ANCHORARRAY(AR7390)</f>
        <v>-2.6448078677008202</v>
      </c>
      <c r="Q7394" s="7">
        <v>-6.0938748690796878</v>
      </c>
      <c r="R7394" s="7">
        <v>5.7665814182640025</v>
      </c>
      <c r="T7394" s="7" cm="1">
        <f t="array" ref="T7394">MMULT(P7394:R7394,_xlfn.ANCHORARRAY(N7394))</f>
        <v>-1.8754619089668525</v>
      </c>
      <c r="V7394" s="18">
        <f t="shared" ref="V7394" si="16588">1/(1+EXP(-T7394))</f>
        <v>0.13291099816503571</v>
      </c>
      <c r="X7394" s="7">
        <f t="shared" ref="X7394" si="16589">D7394-V7394</f>
        <v>-0.13291099816503571</v>
      </c>
      <c r="Z7394" s="7">
        <f t="shared" ref="Z7394" si="16590">V7394*(1-V7394)</f>
        <v>0.11524566473180958</v>
      </c>
      <c r="AB7394" s="7">
        <f t="shared" ref="AB7394" si="16591">Z7394*X7394</f>
        <v>-1.5317416333697865E-2</v>
      </c>
      <c r="AD7394" s="7" cm="1">
        <f t="array" ref="AD7394:AF7394">P7394:R7394*AB7394</f>
        <v>4.0511623232213162E-2</v>
      </c>
      <c r="AE7394" s="7">
        <v>9.3342418455152149E-2</v>
      </c>
      <c r="AF7394" s="7">
        <v>-8.8329128405715635E-2</v>
      </c>
      <c r="AH7394" s="7">
        <f t="shared" ref="AH7394" si="16592">N7394*(1-N7394)*AD7394</f>
        <v>0</v>
      </c>
      <c r="AJ7394" s="7" cm="1">
        <f t="array" ref="AJ7394:AL7394">TRANSPOSE(F7394:F7396)*AH7395*$D$4</f>
        <v>2.9191628043788925E-4</v>
      </c>
      <c r="AK7394" s="7">
        <v>0</v>
      </c>
      <c r="AL7394" s="7">
        <v>0</v>
      </c>
      <c r="AN7394" s="14" cm="1">
        <f t="array" ref="AN7394:AP7395">H7394:J7395+AJ7394:AL7395</f>
        <v>-5.2459383113977891</v>
      </c>
      <c r="AO7394" s="14">
        <v>3.4239775095861993</v>
      </c>
      <c r="AP7394" s="14">
        <v>3.397790941757556</v>
      </c>
      <c r="AR7394" s="14" cm="1">
        <f t="array" ref="AR7394:AT7394">TRANSPOSE(TRANSPOSE(P7394:R7394)+_xlfn.ANCHORARRAY(N7394)*AB7394*$D$4)</f>
        <v>-2.6539983175010389</v>
      </c>
      <c r="AS7394" s="14">
        <v>-6.0939230246306906</v>
      </c>
      <c r="AT7394" s="14">
        <v>5.7653043896779703</v>
      </c>
    </row>
    <row r="7395" spans="1:46" x14ac:dyDescent="0.3">
      <c r="A7395" s="20"/>
      <c r="F7395" s="7" cm="1">
        <f t="array" ref="F7395:F7396">TRANSPOSE(_xlfn.CHOOSEROWS($G$4:$H$7,B7394))</f>
        <v>0</v>
      </c>
      <c r="H7395" s="7">
        <v>-1.8240242437636196</v>
      </c>
      <c r="I7395" s="7">
        <v>4.6590077043299498</v>
      </c>
      <c r="J7395" s="7">
        <v>4.6711901724035281</v>
      </c>
      <c r="L7395" s="7">
        <v>-1.8240242437636196</v>
      </c>
      <c r="N7395" s="7">
        <v>5.2397382118924999E-3</v>
      </c>
      <c r="AH7395" s="7">
        <f t="shared" ref="AH7395" si="16593">N7395*(1-N7395)*AE7394</f>
        <v>4.8652713406314876E-4</v>
      </c>
      <c r="AJ7395" s="7" cm="1">
        <f t="array" ref="AJ7395:AL7395">TRANSPOSE(F7394:F7396)*AH7396*$D$4</f>
        <v>-6.3408366155890449E-3</v>
      </c>
      <c r="AK7395" s="7">
        <v>0</v>
      </c>
      <c r="AL7395" s="7">
        <v>0</v>
      </c>
      <c r="AN7395" s="14">
        <v>-1.8303650803792086</v>
      </c>
      <c r="AO7395" s="14">
        <v>4.6590077043299498</v>
      </c>
      <c r="AP7395" s="14">
        <v>4.6711901724035281</v>
      </c>
    </row>
    <row r="7396" spans="1:46" x14ac:dyDescent="0.3">
      <c r="A7396" s="20"/>
      <c r="F7396" s="7">
        <v>0</v>
      </c>
      <c r="N7396" s="7">
        <v>0.13895169592267645</v>
      </c>
      <c r="AH7396" s="7">
        <f t="shared" ref="AH7396" si="16594">N7396*(1-N7396)*AF7394</f>
        <v>-1.0568061025981741E-2</v>
      </c>
    </row>
    <row r="7397" spans="1:46" x14ac:dyDescent="0.3">
      <c r="A7397" s="20"/>
    </row>
    <row r="7398" spans="1:46" x14ac:dyDescent="0.3">
      <c r="A7398" s="20">
        <v>1847</v>
      </c>
      <c r="B7398" s="7">
        <f t="shared" ref="B7398" si="16595">MOD(ROUNDDOWN(ROW(B7398)/4,0),4)+1</f>
        <v>2</v>
      </c>
      <c r="D7398" s="7" cm="1">
        <f t="array" ref="D7398">_xlfn.CHOOSEROWS($I$4:$I$7,B7398)</f>
        <v>1</v>
      </c>
      <c r="F7398" s="7">
        <f t="shared" ref="F7398" si="16596">1+0</f>
        <v>1</v>
      </c>
      <c r="H7398" s="7" cm="1">
        <f t="array" ref="H7398:J7399">_xlfn.ANCHORARRAY(AN7394)</f>
        <v>-5.2459383113977891</v>
      </c>
      <c r="I7398" s="7">
        <v>3.4239775095861993</v>
      </c>
      <c r="J7398" s="7">
        <v>3.397790941757556</v>
      </c>
      <c r="L7398" s="7" cm="1">
        <f t="array" ref="L7398:L7399">MMULT(H7398:J7399,F7398:F7400)</f>
        <v>-1.8481473696402331</v>
      </c>
      <c r="N7398" s="7" cm="1">
        <f t="array" ref="N7398:N7400">_xlfn.VSTACK(1,1/(1+EXP(-_xlfn.ANCHORARRAY(L7398))))</f>
        <v>1</v>
      </c>
      <c r="P7398" s="7" cm="1">
        <f t="array" ref="P7398:R7398">_xlfn.ANCHORARRAY(AR7394)</f>
        <v>-2.6539983175010389</v>
      </c>
      <c r="Q7398" s="7">
        <v>-6.0939230246306906</v>
      </c>
      <c r="R7398" s="7">
        <v>5.7653043896779703</v>
      </c>
      <c r="T7398" s="7" cm="1">
        <f t="array" ref="T7398">MMULT(P7398:R7398,_xlfn.ANCHORARRAY(N7398))</f>
        <v>1.9639807471847455</v>
      </c>
      <c r="V7398" s="18">
        <f t="shared" ref="V7398" si="16597">1/(1+EXP(-T7398))</f>
        <v>0.87696311524995707</v>
      </c>
      <c r="X7398" s="7">
        <f t="shared" ref="X7398" si="16598">D7398-V7398</f>
        <v>0.12303688475004293</v>
      </c>
      <c r="Z7398" s="7">
        <f t="shared" ref="Z7398" si="16599">V7398*(1-V7398)</f>
        <v>0.10789880974104758</v>
      </c>
      <c r="AB7398" s="7">
        <f t="shared" ref="AB7398" si="16600">Z7398*X7398</f>
        <v>1.3275533418776081E-2</v>
      </c>
      <c r="AD7398" s="7" cm="1">
        <f t="array" ref="AD7398:AF7398">P7398:R7398*AB7398</f>
        <v>-3.5233243357360534E-2</v>
      </c>
      <c r="AE7398" s="7">
        <v>-8.0900078764933742E-2</v>
      </c>
      <c r="AF7398" s="7">
        <v>7.6537491094586324E-2</v>
      </c>
      <c r="AH7398" s="7">
        <f t="shared" ref="AH7398" si="16601">N7398*(1-N7398)*AD7398</f>
        <v>0</v>
      </c>
      <c r="AJ7398" s="7" cm="1">
        <f t="array" ref="AJ7398:AL7398">TRANSPOSE(F7398:F7400)*AH7399*$D$4</f>
        <v>-5.7068495821788459E-3</v>
      </c>
      <c r="AK7398" s="7">
        <v>0</v>
      </c>
      <c r="AL7398" s="7">
        <v>-5.7068495821788459E-3</v>
      </c>
      <c r="AN7398" s="14" cm="1">
        <f t="array" ref="AN7398:AP7399">H7398:J7399+AJ7398:AL7399</f>
        <v>-5.2516451609799679</v>
      </c>
      <c r="AO7398" s="14">
        <v>3.4239775095861993</v>
      </c>
      <c r="AP7398" s="14">
        <v>3.3920840921753772</v>
      </c>
      <c r="AR7398" s="14" cm="1">
        <f t="array" ref="AR7398:AT7398">TRANSPOSE(TRANSPOSE(P7398:R7398)+_xlfn.ANCHORARRAY(N7398)*AB7398*$D$4)</f>
        <v>-2.6460329974497734</v>
      </c>
      <c r="AS7398" s="14">
        <v>-6.092839019734023</v>
      </c>
      <c r="AT7398" s="14">
        <v>5.7728303624117894</v>
      </c>
    </row>
    <row r="7399" spans="1:46" x14ac:dyDescent="0.3">
      <c r="A7399" s="20"/>
      <c r="F7399" s="7" cm="1">
        <f t="array" ref="F7399:F7400">TRANSPOSE(_xlfn.CHOOSEROWS($G$4:$H$7,B7398))</f>
        <v>0</v>
      </c>
      <c r="H7399" s="7">
        <v>-1.8303650803792086</v>
      </c>
      <c r="I7399" s="7">
        <v>4.6590077043299498</v>
      </c>
      <c r="J7399" s="7">
        <v>4.6711901724035281</v>
      </c>
      <c r="L7399" s="7">
        <v>2.8408250920243194</v>
      </c>
      <c r="N7399" s="7">
        <v>0.13609056380548484</v>
      </c>
      <c r="AH7399" s="7">
        <f t="shared" ref="AH7399" si="16602">N7399*(1-N7399)*AE7398</f>
        <v>-9.5114159702980768E-3</v>
      </c>
      <c r="AJ7399" s="7" cm="1">
        <f t="array" ref="AJ7399:AL7399">TRANSPOSE(F7398:F7400)*AH7400*$D$4</f>
        <v>2.3932586127536695E-3</v>
      </c>
      <c r="AK7399" s="7">
        <v>0</v>
      </c>
      <c r="AL7399" s="7">
        <v>2.3932586127536695E-3</v>
      </c>
      <c r="AN7399" s="14">
        <v>-1.8279718217664549</v>
      </c>
      <c r="AO7399" s="14">
        <v>4.6590077043299498</v>
      </c>
      <c r="AP7399" s="14">
        <v>4.673583431016282</v>
      </c>
    </row>
    <row r="7400" spans="1:46" x14ac:dyDescent="0.3">
      <c r="A7400" s="20"/>
      <c r="F7400" s="7">
        <v>1</v>
      </c>
      <c r="N7400" s="7">
        <v>0.94484247781395425</v>
      </c>
      <c r="AH7400" s="7">
        <f t="shared" ref="AH7400" si="16603">N7400*(1-N7400)*AF7398</f>
        <v>3.9887643545894495E-3</v>
      </c>
    </row>
    <row r="7401" spans="1:46" x14ac:dyDescent="0.3">
      <c r="A7401" s="20"/>
    </row>
    <row r="7402" spans="1:46" x14ac:dyDescent="0.3">
      <c r="A7402" s="20">
        <v>1848</v>
      </c>
      <c r="B7402" s="7">
        <f t="shared" ref="B7402" si="16604">MOD(ROUNDDOWN(ROW(B7402)/4,0),4)+1</f>
        <v>3</v>
      </c>
      <c r="D7402" s="7" cm="1">
        <f t="array" ref="D7402">_xlfn.CHOOSEROWS($I$4:$I$7,B7402)</f>
        <v>1</v>
      </c>
      <c r="F7402" s="7">
        <f t="shared" ref="F7402" si="16605">1+0</f>
        <v>1</v>
      </c>
      <c r="H7402" s="7" cm="1">
        <f t="array" ref="H7402:J7403">_xlfn.ANCHORARRAY(AN7398)</f>
        <v>-5.2516451609799679</v>
      </c>
      <c r="I7402" s="7">
        <v>3.4239775095861993</v>
      </c>
      <c r="J7402" s="7">
        <v>3.3920840921753772</v>
      </c>
      <c r="L7402" s="7" cm="1">
        <f t="array" ref="L7402:L7403">MMULT(H7402:J7403,F7402:F7404)</f>
        <v>-1.8276676513937686</v>
      </c>
      <c r="N7402" s="7" cm="1">
        <f t="array" ref="N7402:N7404">_xlfn.VSTACK(1,1/(1+EXP(-_xlfn.ANCHORARRAY(L7402))))</f>
        <v>1</v>
      </c>
      <c r="P7402" s="7" cm="1">
        <f t="array" ref="P7402:R7402">_xlfn.ANCHORARRAY(AR7398)</f>
        <v>-2.6460329974497734</v>
      </c>
      <c r="Q7402" s="7">
        <v>-6.092839019734023</v>
      </c>
      <c r="R7402" s="7">
        <v>5.7728303624117894</v>
      </c>
      <c r="T7402" s="7" cm="1">
        <f t="array" ref="T7402">MMULT(P7402:R7402,_xlfn.ANCHORARRAY(N7402))</f>
        <v>1.9614665219481835</v>
      </c>
      <c r="V7402" s="18">
        <f t="shared" ref="V7402" si="16606">1/(1+EXP(-T7402))</f>
        <v>0.8766915761258679</v>
      </c>
      <c r="X7402" s="7">
        <f t="shared" ref="X7402" si="16607">D7402-V7402</f>
        <v>0.1233084238741321</v>
      </c>
      <c r="Z7402" s="7">
        <f t="shared" ref="Z7402" si="16608">V7402*(1-V7402)</f>
        <v>0.10810345647580948</v>
      </c>
      <c r="AB7402" s="7">
        <f t="shared" ref="AB7402" si="16609">Z7402*X7402</f>
        <v>1.3330066833377906E-2</v>
      </c>
      <c r="AD7402" s="7" cm="1">
        <f t="array" ref="AD7402:AF7402">P7402:R7402*AB7402</f>
        <v>-3.5271796699328749E-2</v>
      </c>
      <c r="AE7402" s="7">
        <v>-8.1217951338067251E-2</v>
      </c>
      <c r="AF7402" s="7">
        <v>7.6952214548702352E-2</v>
      </c>
      <c r="AH7402" s="7">
        <f t="shared" ref="AH7402" si="16610">N7402*(1-N7402)*AD7402</f>
        <v>0</v>
      </c>
      <c r="AJ7402" s="7" cm="1">
        <f t="array" ref="AJ7402:AL7402">TRANSPOSE(F7402:F7404)*AH7403*$D$4</f>
        <v>-5.8150222020432159E-3</v>
      </c>
      <c r="AK7402" s="7">
        <v>-5.8150222020432159E-3</v>
      </c>
      <c r="AL7402" s="7">
        <v>0</v>
      </c>
      <c r="AN7402" s="14" cm="1">
        <f t="array" ref="AN7402:AP7403">H7402:J7403+AJ7402:AL7403</f>
        <v>-5.2574601831820109</v>
      </c>
      <c r="AO7402" s="14">
        <v>3.4181624873841563</v>
      </c>
      <c r="AP7402" s="14">
        <v>3.3920840921753772</v>
      </c>
      <c r="AR7402" s="14" cm="1">
        <f t="array" ref="AR7402:AT7402">TRANSPOSE(TRANSPOSE(P7402:R7402)+_xlfn.ANCHORARRAY(N7402)*AB7402*$D$4)</f>
        <v>-2.6380349573497468</v>
      </c>
      <c r="AS7402" s="14">
        <v>-6.0917311603581306</v>
      </c>
      <c r="AT7402" s="14">
        <v>5.7803831522936315</v>
      </c>
    </row>
    <row r="7403" spans="1:46" x14ac:dyDescent="0.3">
      <c r="A7403" s="20"/>
      <c r="F7403" s="7" cm="1">
        <f t="array" ref="F7403:F7404">TRANSPOSE(_xlfn.CHOOSEROWS($G$4:$H$7,B7402))</f>
        <v>1</v>
      </c>
      <c r="H7403" s="7">
        <v>-1.8279718217664549</v>
      </c>
      <c r="I7403" s="7">
        <v>4.6590077043299498</v>
      </c>
      <c r="J7403" s="7">
        <v>4.673583431016282</v>
      </c>
      <c r="L7403" s="7">
        <v>2.8310358825634951</v>
      </c>
      <c r="N7403" s="7">
        <v>0.13851635676202526</v>
      </c>
      <c r="AH7403" s="7">
        <f t="shared" ref="AH7403" si="16611">N7403*(1-N7403)*AE7402</f>
        <v>-9.6917036700720268E-3</v>
      </c>
      <c r="AJ7403" s="7" cm="1">
        <f t="array" ref="AJ7403:AL7403">TRANSPOSE(F7402:F7404)*AH7404*$D$4</f>
        <v>2.4272625890943253E-3</v>
      </c>
      <c r="AK7403" s="7">
        <v>2.4272625890943253E-3</v>
      </c>
      <c r="AL7403" s="7">
        <v>0</v>
      </c>
      <c r="AN7403" s="14">
        <v>-1.8255445591773605</v>
      </c>
      <c r="AO7403" s="14">
        <v>4.6614349669190442</v>
      </c>
      <c r="AP7403" s="14">
        <v>4.673583431016282</v>
      </c>
    </row>
    <row r="7404" spans="1:46" x14ac:dyDescent="0.3">
      <c r="A7404" s="20"/>
      <c r="F7404" s="7">
        <v>0</v>
      </c>
      <c r="N7404" s="7">
        <v>0.94433008429360776</v>
      </c>
      <c r="AH7404" s="7">
        <f t="shared" ref="AH7404" si="16612">N7404*(1-N7404)*AF7402</f>
        <v>4.0454376484905423E-3</v>
      </c>
    </row>
    <row r="7405" spans="1:46" x14ac:dyDescent="0.3">
      <c r="A7405" s="20"/>
    </row>
    <row r="7406" spans="1:46" x14ac:dyDescent="0.3">
      <c r="A7406" s="20">
        <v>1849</v>
      </c>
      <c r="B7406" s="7">
        <f t="shared" ref="B7406" si="16613">MOD(ROUNDDOWN(ROW(B7406)/4,0),4)+1</f>
        <v>4</v>
      </c>
      <c r="D7406" s="7" cm="1">
        <f t="array" ref="D7406">_xlfn.CHOOSEROWS($I$4:$I$7,B7406)</f>
        <v>0</v>
      </c>
      <c r="F7406" s="7">
        <f t="shared" ref="F7406" si="16614">1+0</f>
        <v>1</v>
      </c>
      <c r="H7406" s="7" cm="1">
        <f t="array" ref="H7406:J7407">_xlfn.ANCHORARRAY(AN7402)</f>
        <v>-5.2574601831820109</v>
      </c>
      <c r="I7406" s="7">
        <v>3.4181624873841563</v>
      </c>
      <c r="J7406" s="7">
        <v>3.3920840921753772</v>
      </c>
      <c r="L7406" s="7" cm="1">
        <f t="array" ref="L7406:L7407">MMULT(H7406:J7407,F7406:F7408)</f>
        <v>1.5527863963775226</v>
      </c>
      <c r="N7406" s="7" cm="1">
        <f t="array" ref="N7406:N7408">_xlfn.VSTACK(1,1/(1+EXP(-_xlfn.ANCHORARRAY(L7406))))</f>
        <v>1</v>
      </c>
      <c r="P7406" s="7" cm="1">
        <f t="array" ref="P7406:R7406">_xlfn.ANCHORARRAY(AR7402)</f>
        <v>-2.6380349573497468</v>
      </c>
      <c r="Q7406" s="7">
        <v>-6.0917311603581306</v>
      </c>
      <c r="R7406" s="7">
        <v>5.7803831522936315</v>
      </c>
      <c r="T7406" s="7" cm="1">
        <f t="array" ref="T7406">MMULT(P7406:R7406,_xlfn.ANCHORARRAY(N7406))</f>
        <v>-1.8884190007761434</v>
      </c>
      <c r="V7406" s="18">
        <f t="shared" ref="V7406" si="16615">1/(1+EXP(-T7406))</f>
        <v>0.13142483907442709</v>
      </c>
      <c r="X7406" s="7">
        <f t="shared" ref="X7406" si="16616">D7406-V7406</f>
        <v>-0.13142483907442709</v>
      </c>
      <c r="Z7406" s="7">
        <f t="shared" ref="Z7406" si="16617">V7406*(1-V7406)</f>
        <v>0.11415235074868804</v>
      </c>
      <c r="AB7406" s="7">
        <f t="shared" ref="AB7406" si="16618">Z7406*X7406</f>
        <v>-1.5002454327113883E-2</v>
      </c>
      <c r="AD7406" s="7" cm="1">
        <f t="array" ref="AD7406:AF7406">P7406:R7406*AB7406</f>
        <v>3.9576998960969396E-2</v>
      </c>
      <c r="AE7406" s="7">
        <v>9.1390918506329313E-2</v>
      </c>
      <c r="AF7406" s="7">
        <v>-8.6719934235503782E-2</v>
      </c>
      <c r="AH7406" s="7">
        <f t="shared" ref="AH7406" si="16619">N7406*(1-N7406)*AD7406</f>
        <v>0</v>
      </c>
      <c r="AJ7406" s="7" cm="1">
        <f t="array" ref="AJ7406:AL7406">TRANSPOSE(F7406:F7408)*AH7407*$D$4</f>
        <v>7.9054766104413674E-3</v>
      </c>
      <c r="AK7406" s="7">
        <v>7.9054766104413674E-3</v>
      </c>
      <c r="AL7406" s="7">
        <v>7.9054766104413674E-3</v>
      </c>
      <c r="AN7406" s="14" cm="1">
        <f t="array" ref="AN7406:AP7407">H7406:J7407+AJ7406:AL7407</f>
        <v>-5.24955470657157</v>
      </c>
      <c r="AO7406" s="14">
        <v>3.4260679639945977</v>
      </c>
      <c r="AP7406" s="14">
        <v>3.3999895687858186</v>
      </c>
      <c r="AR7406" s="14" cm="1">
        <f t="array" ref="AR7406:AT7406">TRANSPOSE(TRANSPOSE(P7406:R7406)+_xlfn.ANCHORARRAY(N7406)*AB7406*$D$4)</f>
        <v>-2.6470364299460152</v>
      </c>
      <c r="AS7406" s="14">
        <v>-6.0991602180029592</v>
      </c>
      <c r="AT7406" s="14">
        <v>5.7713866086272683</v>
      </c>
    </row>
    <row r="7407" spans="1:46" x14ac:dyDescent="0.3">
      <c r="A7407" s="20"/>
      <c r="F7407" s="7" cm="1">
        <f t="array" ref="F7407:F7408">TRANSPOSE(_xlfn.CHOOSEROWS($G$4:$H$7,B7406))</f>
        <v>1</v>
      </c>
      <c r="H7407" s="7">
        <v>-1.8255445591773605</v>
      </c>
      <c r="I7407" s="7">
        <v>4.6614349669190442</v>
      </c>
      <c r="J7407" s="7">
        <v>4.673583431016282</v>
      </c>
      <c r="L7407" s="7">
        <v>7.509473838757966</v>
      </c>
      <c r="N7407" s="7">
        <v>0.82531580976072516</v>
      </c>
      <c r="AH7407" s="7">
        <f t="shared" ref="AH7407" si="16620">N7407*(1-N7407)*AE7406</f>
        <v>1.3175794350735612E-2</v>
      </c>
      <c r="AJ7407" s="7" cm="1">
        <f t="array" ref="AJ7407:AL7407">TRANSPOSE(F7406:F7408)*AH7408*$D$4</f>
        <v>-2.8475502529852875E-5</v>
      </c>
      <c r="AK7407" s="7">
        <v>-2.8475502529852875E-5</v>
      </c>
      <c r="AL7407" s="7">
        <v>-2.8475502529852875E-5</v>
      </c>
      <c r="AN7407" s="14">
        <v>-1.8255730346798904</v>
      </c>
      <c r="AO7407" s="14">
        <v>4.6614064914165141</v>
      </c>
      <c r="AP7407" s="14">
        <v>4.6735549555137519</v>
      </c>
    </row>
    <row r="7408" spans="1:46" x14ac:dyDescent="0.3">
      <c r="A7408" s="20"/>
      <c r="F7408" s="7">
        <v>1</v>
      </c>
      <c r="N7408" s="7">
        <v>0.99945243071591894</v>
      </c>
      <c r="AH7408" s="7">
        <f t="shared" ref="AH7408" si="16621">N7408*(1-N7408)*AF7406</f>
        <v>-4.745917088308813E-5</v>
      </c>
    </row>
    <row r="7409" spans="1:46" x14ac:dyDescent="0.3">
      <c r="A7409" s="20"/>
    </row>
    <row r="7410" spans="1:46" x14ac:dyDescent="0.3">
      <c r="A7410" s="20">
        <v>1850</v>
      </c>
      <c r="B7410" s="7">
        <f t="shared" ref="B7410" si="16622">MOD(ROUNDDOWN(ROW(B7410)/4,0),4)+1</f>
        <v>1</v>
      </c>
      <c r="D7410" s="7" cm="1">
        <f t="array" ref="D7410">_xlfn.CHOOSEROWS($I$4:$I$7,B7410)</f>
        <v>0</v>
      </c>
      <c r="F7410" s="7">
        <f t="shared" ref="F7410" si="16623">1+0</f>
        <v>1</v>
      </c>
      <c r="H7410" s="7" cm="1">
        <f t="array" ref="H7410:J7411">_xlfn.ANCHORARRAY(AN7406)</f>
        <v>-5.24955470657157</v>
      </c>
      <c r="I7410" s="7">
        <v>3.4260679639945977</v>
      </c>
      <c r="J7410" s="7">
        <v>3.3999895687858186</v>
      </c>
      <c r="L7410" s="7" cm="1">
        <f t="array" ref="L7410:L7411">MMULT(H7410:J7411,F7410:F7412)</f>
        <v>-5.24955470657157</v>
      </c>
      <c r="N7410" s="7" cm="1">
        <f t="array" ref="N7410:N7412">_xlfn.VSTACK(1,1/(1+EXP(-_xlfn.ANCHORARRAY(L7410))))</f>
        <v>1</v>
      </c>
      <c r="P7410" s="7" cm="1">
        <f t="array" ref="P7410:R7410">_xlfn.ANCHORARRAY(AR7406)</f>
        <v>-2.6470364299460152</v>
      </c>
      <c r="Q7410" s="7">
        <v>-6.0991602180029592</v>
      </c>
      <c r="R7410" s="7">
        <v>5.7713866086272683</v>
      </c>
      <c r="T7410" s="7" cm="1">
        <f t="array" ref="T7410">MMULT(P7410:R7410,_xlfn.ANCHORARRAY(N7410))</f>
        <v>-1.8780138238920427</v>
      </c>
      <c r="V7410" s="18">
        <f t="shared" ref="V7410" si="16624">1/(1+EXP(-T7410))</f>
        <v>0.13261717643888501</v>
      </c>
      <c r="X7410" s="7">
        <f t="shared" ref="X7410" si="16625">D7410-V7410</f>
        <v>-0.13261717643888501</v>
      </c>
      <c r="Z7410" s="7">
        <f t="shared" ref="Z7410" si="16626">V7410*(1-V7410)</f>
        <v>0.11502986095226266</v>
      </c>
      <c r="AB7410" s="7">
        <f t="shared" ref="AB7410" si="16627">Z7410*X7410</f>
        <v>-1.5254935365646627E-2</v>
      </c>
      <c r="AD7410" s="7" cm="1">
        <f t="array" ref="AD7410:AF7410">P7410:R7410*AB7410</f>
        <v>4.0380369649338457E-2</v>
      </c>
      <c r="AE7410" s="7">
        <v>9.3042294910358328E-2</v>
      </c>
      <c r="AF7410" s="7">
        <v>-8.8042129684767462E-2</v>
      </c>
      <c r="AH7410" s="7">
        <f t="shared" ref="AH7410" si="16628">N7410*(1-N7410)*AD7410</f>
        <v>0</v>
      </c>
      <c r="AJ7410" s="7" cm="1">
        <f t="array" ref="AJ7410:AL7410">TRANSPOSE(F7410:F7412)*AH7411*$D$4</f>
        <v>2.9002202723786314E-4</v>
      </c>
      <c r="AK7410" s="7">
        <v>0</v>
      </c>
      <c r="AL7410" s="7">
        <v>0</v>
      </c>
      <c r="AN7410" s="14" cm="1">
        <f t="array" ref="AN7410:AP7411">H7410:J7411+AJ7410:AL7411</f>
        <v>-5.2492646845443325</v>
      </c>
      <c r="AO7410" s="14">
        <v>3.4260679639945977</v>
      </c>
      <c r="AP7410" s="14">
        <v>3.3999895687858186</v>
      </c>
      <c r="AR7410" s="14" cm="1">
        <f t="array" ref="AR7410:AT7410">TRANSPOSE(TRANSPOSE(P7410:R7410)+_xlfn.ANCHORARRAY(N7410)*AB7410*$D$4)</f>
        <v>-2.6561893911654031</v>
      </c>
      <c r="AS7410" s="14">
        <v>-6.0992080187805389</v>
      </c>
      <c r="AT7410" s="14">
        <v>5.7701164842727346</v>
      </c>
    </row>
    <row r="7411" spans="1:46" x14ac:dyDescent="0.3">
      <c r="A7411" s="20"/>
      <c r="F7411" s="7" cm="1">
        <f t="array" ref="F7411:F7412">TRANSPOSE(_xlfn.CHOOSEROWS($G$4:$H$7,B7410))</f>
        <v>0</v>
      </c>
      <c r="H7411" s="7">
        <v>-1.8255730346798904</v>
      </c>
      <c r="I7411" s="7">
        <v>4.6614064914165141</v>
      </c>
      <c r="J7411" s="7">
        <v>4.6735549555137519</v>
      </c>
      <c r="L7411" s="7">
        <v>-1.8255730346798904</v>
      </c>
      <c r="N7411" s="7">
        <v>5.2224385566444504E-3</v>
      </c>
      <c r="AH7411" s="7">
        <f t="shared" ref="AH7411" si="16629">N7411*(1-N7411)*AE7410</f>
        <v>4.8337004539643862E-4</v>
      </c>
      <c r="AJ7411" s="7" cm="1">
        <f t="array" ref="AJ7411:AL7411">TRANSPOSE(F7410:F7412)*AH7412*$D$4</f>
        <v>-6.3131677272633378E-3</v>
      </c>
      <c r="AK7411" s="7">
        <v>0</v>
      </c>
      <c r="AL7411" s="7">
        <v>0</v>
      </c>
      <c r="AN7411" s="14">
        <v>-1.8318862024071538</v>
      </c>
      <c r="AO7411" s="14">
        <v>4.6614064914165141</v>
      </c>
      <c r="AP7411" s="14">
        <v>4.6735549555137519</v>
      </c>
    </row>
    <row r="7412" spans="1:46" x14ac:dyDescent="0.3">
      <c r="A7412" s="20"/>
      <c r="F7412" s="7">
        <v>0</v>
      </c>
      <c r="N7412" s="7">
        <v>0.1387664957919206</v>
      </c>
      <c r="AH7412" s="7">
        <f t="shared" ref="AH7412" si="16630">N7412*(1-N7412)*AF7410</f>
        <v>-1.0521946212105563E-2</v>
      </c>
    </row>
    <row r="7413" spans="1:46" x14ac:dyDescent="0.3">
      <c r="A7413" s="20"/>
    </row>
    <row r="7414" spans="1:46" x14ac:dyDescent="0.3">
      <c r="A7414" s="20">
        <v>1851</v>
      </c>
      <c r="B7414" s="7">
        <f t="shared" ref="B7414" si="16631">MOD(ROUNDDOWN(ROW(B7414)/4,0),4)+1</f>
        <v>2</v>
      </c>
      <c r="D7414" s="7" cm="1">
        <f t="array" ref="D7414">_xlfn.CHOOSEROWS($I$4:$I$7,B7414)</f>
        <v>1</v>
      </c>
      <c r="F7414" s="7">
        <f t="shared" ref="F7414" si="16632">1+0</f>
        <v>1</v>
      </c>
      <c r="H7414" s="7" cm="1">
        <f t="array" ref="H7414:J7415">_xlfn.ANCHORARRAY(AN7410)</f>
        <v>-5.2492646845443325</v>
      </c>
      <c r="I7414" s="7">
        <v>3.4260679639945977</v>
      </c>
      <c r="J7414" s="7">
        <v>3.3999895687858186</v>
      </c>
      <c r="L7414" s="7" cm="1">
        <f t="array" ref="L7414:L7415">MMULT(H7414:J7415,F7414:F7416)</f>
        <v>-1.8492751157585139</v>
      </c>
      <c r="N7414" s="7" cm="1">
        <f t="array" ref="N7414:N7416">_xlfn.VSTACK(1,1/(1+EXP(-_xlfn.ANCHORARRAY(L7414))))</f>
        <v>1</v>
      </c>
      <c r="P7414" s="7" cm="1">
        <f t="array" ref="P7414:R7414">_xlfn.ANCHORARRAY(AR7410)</f>
        <v>-2.6561893911654031</v>
      </c>
      <c r="Q7414" s="7">
        <v>-6.0992080187805389</v>
      </c>
      <c r="R7414" s="7">
        <v>5.7701164842727346</v>
      </c>
      <c r="T7414" s="7" cm="1">
        <f t="array" ref="T7414">MMULT(P7414:R7414,_xlfn.ANCHORARRAY(N7414))</f>
        <v>1.9666790659092066</v>
      </c>
      <c r="V7414" s="18">
        <f t="shared" ref="V7414" si="16633">1/(1+EXP(-T7414))</f>
        <v>0.87725396460989347</v>
      </c>
      <c r="X7414" s="7">
        <f t="shared" ref="X7414" si="16634">D7414-V7414</f>
        <v>0.12274603539010653</v>
      </c>
      <c r="Z7414" s="7">
        <f t="shared" ref="Z7414" si="16635">V7414*(1-V7414)</f>
        <v>0.10767944618611724</v>
      </c>
      <c r="AB7414" s="7">
        <f t="shared" ref="AB7414" si="16636">Z7414*X7414</f>
        <v>1.321722511234822E-2</v>
      </c>
      <c r="AD7414" s="7" cm="1">
        <f t="array" ref="AD7414:AF7414">P7414:R7414*AB7414</f>
        <v>-3.5107453124064297E-2</v>
      </c>
      <c r="AE7414" s="7">
        <v>-8.0614605391261779E-2</v>
      </c>
      <c r="AF7414" s="7">
        <v>7.6264928497104006E-2</v>
      </c>
      <c r="AH7414" s="7">
        <f t="shared" ref="AH7414" si="16637">N7414*(1-N7414)*AD7414</f>
        <v>0</v>
      </c>
      <c r="AJ7414" s="7" cm="1">
        <f t="array" ref="AJ7414:AL7414">TRANSPOSE(F7414:F7416)*AH7415*$D$4</f>
        <v>-5.6820451744080932E-3</v>
      </c>
      <c r="AK7414" s="7">
        <v>0</v>
      </c>
      <c r="AL7414" s="7">
        <v>-5.6820451744080932E-3</v>
      </c>
      <c r="AN7414" s="14" cm="1">
        <f t="array" ref="AN7414:AP7415">H7414:J7415+AJ7414:AL7415</f>
        <v>-5.2549467297187409</v>
      </c>
      <c r="AO7414" s="14">
        <v>3.4260679639945977</v>
      </c>
      <c r="AP7414" s="14">
        <v>3.3943075236114106</v>
      </c>
      <c r="AR7414" s="14" cm="1">
        <f t="array" ref="AR7414:AT7414">TRANSPOSE(TRANSPOSE(P7414:R7414)+_xlfn.ANCHORARRAY(N7414)*AB7414*$D$4)</f>
        <v>-2.6482590560979942</v>
      </c>
      <c r="AS7414" s="14">
        <v>-6.0981298260539738</v>
      </c>
      <c r="AT7414" s="14">
        <v>5.7776097502542205</v>
      </c>
    </row>
    <row r="7415" spans="1:46" x14ac:dyDescent="0.3">
      <c r="A7415" s="20"/>
      <c r="F7415" s="7" cm="1">
        <f t="array" ref="F7415:F7416">TRANSPOSE(_xlfn.CHOOSEROWS($G$4:$H$7,B7414))</f>
        <v>0</v>
      </c>
      <c r="H7415" s="7">
        <v>-1.8318862024071538</v>
      </c>
      <c r="I7415" s="7">
        <v>4.6614064914165141</v>
      </c>
      <c r="J7415" s="7">
        <v>4.6735549555137519</v>
      </c>
      <c r="L7415" s="7">
        <v>2.8416687531065978</v>
      </c>
      <c r="N7415" s="7">
        <v>0.1359580291879586</v>
      </c>
      <c r="AH7415" s="7">
        <f t="shared" ref="AH7415" si="16638">N7415*(1-N7415)*AE7414</f>
        <v>-9.470075290680155E-3</v>
      </c>
      <c r="AJ7415" s="7" cm="1">
        <f t="array" ref="AJ7415:AL7415">TRANSPOSE(F7414:F7416)*AH7416*$D$4</f>
        <v>2.3829464433338231E-3</v>
      </c>
      <c r="AK7415" s="7">
        <v>0</v>
      </c>
      <c r="AL7415" s="7">
        <v>2.3829464433338231E-3</v>
      </c>
      <c r="AN7415" s="14">
        <v>-1.82950325596382</v>
      </c>
      <c r="AO7415" s="14">
        <v>4.6614064914165141</v>
      </c>
      <c r="AP7415" s="14">
        <v>4.6759379019570861</v>
      </c>
    </row>
    <row r="7416" spans="1:46" x14ac:dyDescent="0.3">
      <c r="A7416" s="20"/>
      <c r="F7416" s="7">
        <v>1</v>
      </c>
      <c r="N7416" s="7">
        <v>0.94488642885735241</v>
      </c>
      <c r="AH7416" s="7">
        <f t="shared" ref="AH7416" si="16639">N7416*(1-N7416)*AF7414</f>
        <v>3.9715774055563719E-3</v>
      </c>
    </row>
    <row r="7417" spans="1:46" x14ac:dyDescent="0.3">
      <c r="A7417" s="20"/>
    </row>
    <row r="7418" spans="1:46" x14ac:dyDescent="0.3">
      <c r="A7418" s="20">
        <v>1852</v>
      </c>
      <c r="B7418" s="7">
        <f t="shared" ref="B7418" si="16640">MOD(ROUNDDOWN(ROW(B7418)/4,0),4)+1</f>
        <v>3</v>
      </c>
      <c r="D7418" s="7" cm="1">
        <f t="array" ref="D7418">_xlfn.CHOOSEROWS($I$4:$I$7,B7418)</f>
        <v>1</v>
      </c>
      <c r="F7418" s="7">
        <f t="shared" ref="F7418" si="16641">1+0</f>
        <v>1</v>
      </c>
      <c r="H7418" s="7" cm="1">
        <f t="array" ref="H7418:J7419">_xlfn.ANCHORARRAY(AN7414)</f>
        <v>-5.2549467297187409</v>
      </c>
      <c r="I7418" s="7">
        <v>3.4260679639945977</v>
      </c>
      <c r="J7418" s="7">
        <v>3.3943075236114106</v>
      </c>
      <c r="L7418" s="7" cm="1">
        <f t="array" ref="L7418:L7419">MMULT(H7418:J7419,F7418:F7420)</f>
        <v>-1.8288787657241432</v>
      </c>
      <c r="N7418" s="7" cm="1">
        <f t="array" ref="N7418:N7420">_xlfn.VSTACK(1,1/(1+EXP(-_xlfn.ANCHORARRAY(L7418))))</f>
        <v>1</v>
      </c>
      <c r="P7418" s="7" cm="1">
        <f t="array" ref="P7418:R7418">_xlfn.ANCHORARRAY(AR7414)</f>
        <v>-2.6482590560979942</v>
      </c>
      <c r="Q7418" s="7">
        <v>-6.0981298260539738</v>
      </c>
      <c r="R7418" s="7">
        <v>5.7776097502542205</v>
      </c>
      <c r="T7418" s="7" cm="1">
        <f t="array" ref="T7418">MMULT(P7418:R7418,_xlfn.ANCHORARRAY(N7418))</f>
        <v>1.9641651890434773</v>
      </c>
      <c r="V7418" s="18">
        <f t="shared" ref="V7418" si="16642">1/(1+EXP(-T7418))</f>
        <v>0.87698301492334418</v>
      </c>
      <c r="X7418" s="7">
        <f t="shared" ref="X7418" si="16643">D7418-V7418</f>
        <v>0.12301698507665582</v>
      </c>
      <c r="Z7418" s="7">
        <f t="shared" ref="Z7418" si="16644">V7418*(1-V7418)</f>
        <v>0.10788380645930566</v>
      </c>
      <c r="AB7418" s="7">
        <f t="shared" ref="AB7418" si="16645">Z7418*X7418</f>
        <v>1.3271540609217229E-2</v>
      </c>
      <c r="AD7418" s="7" cm="1">
        <f t="array" ref="AD7418:AF7418">P7418:R7418*AB7418</f>
        <v>-3.514647760673182E-2</v>
      </c>
      <c r="AE7418" s="7">
        <v>-8.0931577626754111E-2</v>
      </c>
      <c r="AF7418" s="7">
        <v>7.6677782424708296E-2</v>
      </c>
      <c r="AH7418" s="7">
        <f t="shared" ref="AH7418" si="16646">N7418*(1-N7418)*AD7418</f>
        <v>0</v>
      </c>
      <c r="AJ7418" s="7" cm="1">
        <f t="array" ref="AJ7418:AL7418">TRANSPOSE(F7418:F7420)*AH7419*$D$4</f>
        <v>-5.7894460400651632E-3</v>
      </c>
      <c r="AK7418" s="7">
        <v>-5.7894460400651632E-3</v>
      </c>
      <c r="AL7418" s="7">
        <v>0</v>
      </c>
      <c r="AN7418" s="14" cm="1">
        <f t="array" ref="AN7418:AP7419">H7418:J7419+AJ7418:AL7419</f>
        <v>-5.2607361757588063</v>
      </c>
      <c r="AO7418" s="14">
        <v>3.4202785179545323</v>
      </c>
      <c r="AP7418" s="14">
        <v>3.3943075236114106</v>
      </c>
      <c r="AR7418" s="14" cm="1">
        <f t="array" ref="AR7418:AT7418">TRANSPOSE(TRANSPOSE(P7418:R7418)+_xlfn.ANCHORARRAY(N7418)*AB7418*$D$4)</f>
        <v>-2.6402961317324638</v>
      </c>
      <c r="AS7418" s="14">
        <v>-6.0970279810937811</v>
      </c>
      <c r="AT7418" s="14">
        <v>5.7851297422404091</v>
      </c>
    </row>
    <row r="7419" spans="1:46" x14ac:dyDescent="0.3">
      <c r="A7419" s="20"/>
      <c r="F7419" s="7" cm="1">
        <f t="array" ref="F7419:F7420">TRANSPOSE(_xlfn.CHOOSEROWS($G$4:$H$7,B7418))</f>
        <v>1</v>
      </c>
      <c r="H7419" s="7">
        <v>-1.82950325596382</v>
      </c>
      <c r="I7419" s="7">
        <v>4.6614064914165141</v>
      </c>
      <c r="J7419" s="7">
        <v>4.6759379019570861</v>
      </c>
      <c r="L7419" s="7">
        <v>2.8319032354526943</v>
      </c>
      <c r="N7419" s="7">
        <v>0.1383718982641941</v>
      </c>
      <c r="AH7419" s="7">
        <f t="shared" ref="AH7419" si="16647">N7419*(1-N7419)*AE7418</f>
        <v>-9.6490767334419386E-3</v>
      </c>
      <c r="AJ7419" s="7" cm="1">
        <f t="array" ref="AJ7419:AL7419">TRANSPOSE(F7418:F7420)*AH7420*$D$4</f>
        <v>2.4167427278113788E-3</v>
      </c>
      <c r="AK7419" s="7">
        <v>2.4167427278113788E-3</v>
      </c>
      <c r="AL7419" s="7">
        <v>0</v>
      </c>
      <c r="AN7419" s="14">
        <v>-1.8270865132360086</v>
      </c>
      <c r="AO7419" s="14">
        <v>4.6638232341443251</v>
      </c>
      <c r="AP7419" s="14">
        <v>4.6759379019570861</v>
      </c>
    </row>
    <row r="7420" spans="1:46" x14ac:dyDescent="0.3">
      <c r="A7420" s="20"/>
      <c r="F7420" s="7">
        <v>0</v>
      </c>
      <c r="N7420" s="7">
        <v>0.94437566413930596</v>
      </c>
      <c r="AH7420" s="7">
        <f t="shared" ref="AH7420" si="16648">N7420*(1-N7420)*AF7418</f>
        <v>4.0279045463522982E-3</v>
      </c>
    </row>
    <row r="7421" spans="1:46" x14ac:dyDescent="0.3">
      <c r="A7421" s="20"/>
    </row>
    <row r="7422" spans="1:46" x14ac:dyDescent="0.3">
      <c r="A7422" s="20">
        <v>1853</v>
      </c>
      <c r="B7422" s="7">
        <f t="shared" ref="B7422" si="16649">MOD(ROUNDDOWN(ROW(B7422)/4,0),4)+1</f>
        <v>4</v>
      </c>
      <c r="D7422" s="7" cm="1">
        <f t="array" ref="D7422">_xlfn.CHOOSEROWS($I$4:$I$7,B7422)</f>
        <v>0</v>
      </c>
      <c r="F7422" s="7">
        <f t="shared" ref="F7422" si="16650">1+0</f>
        <v>1</v>
      </c>
      <c r="H7422" s="7" cm="1">
        <f t="array" ref="H7422:J7423">_xlfn.ANCHORARRAY(AN7418)</f>
        <v>-5.2607361757588063</v>
      </c>
      <c r="I7422" s="7">
        <v>3.4202785179545323</v>
      </c>
      <c r="J7422" s="7">
        <v>3.3943075236114106</v>
      </c>
      <c r="L7422" s="7" cm="1">
        <f t="array" ref="L7422:L7423">MMULT(H7422:J7423,F7422:F7424)</f>
        <v>1.5538498658071367</v>
      </c>
      <c r="N7422" s="7" cm="1">
        <f t="array" ref="N7422:N7424">_xlfn.VSTACK(1,1/(1+EXP(-_xlfn.ANCHORARRAY(L7422))))</f>
        <v>1</v>
      </c>
      <c r="P7422" s="7" cm="1">
        <f t="array" ref="P7422:R7422">_xlfn.ANCHORARRAY(AR7418)</f>
        <v>-2.6402961317324638</v>
      </c>
      <c r="Q7422" s="7">
        <v>-6.0970279810937811</v>
      </c>
      <c r="R7422" s="7">
        <v>5.7851297422404091</v>
      </c>
      <c r="T7422" s="7" cm="1">
        <f t="array" ref="T7422">MMULT(P7422:R7422,_xlfn.ANCHORARRAY(N7422))</f>
        <v>-1.8912320894884038</v>
      </c>
      <c r="V7422" s="18">
        <f t="shared" ref="V7422" si="16651">1/(1+EXP(-T7422))</f>
        <v>0.13110405120057816</v>
      </c>
      <c r="X7422" s="7">
        <f t="shared" ref="X7422" si="16652">D7422-V7422</f>
        <v>-0.13110405120057816</v>
      </c>
      <c r="Z7422" s="7">
        <f t="shared" ref="Z7422" si="16653">V7422*(1-V7422)</f>
        <v>0.11391577895937435</v>
      </c>
      <c r="AB7422" s="7">
        <f t="shared" ref="AB7422" si="16654">Z7422*X7422</f>
        <v>-1.493482011724356E-2</v>
      </c>
      <c r="AD7422" s="7" cm="1">
        <f t="array" ref="AD7422:AF7422">P7422:R7422*AB7422</f>
        <v>3.9432347783678351E-2</v>
      </c>
      <c r="AE7422" s="7">
        <v>9.1058016147436291E-2</v>
      </c>
      <c r="AF7422" s="7">
        <v>-8.639987205527612E-2</v>
      </c>
      <c r="AH7422" s="7">
        <f t="shared" ref="AH7422" si="16655">N7422*(1-N7422)*AD7422</f>
        <v>0</v>
      </c>
      <c r="AJ7422" s="7" cm="1">
        <f t="array" ref="AJ7422:AL7422">TRANSPOSE(F7422:F7424)*AH7423*$D$4</f>
        <v>7.8712304814327113E-3</v>
      </c>
      <c r="AK7422" s="7">
        <v>7.8712304814327113E-3</v>
      </c>
      <c r="AL7422" s="7">
        <v>7.8712304814327113E-3</v>
      </c>
      <c r="AN7422" s="14" cm="1">
        <f t="array" ref="AN7422:AP7423">H7422:J7423+AJ7422:AL7423</f>
        <v>-5.2528649452773735</v>
      </c>
      <c r="AO7422" s="14">
        <v>3.4281497484359651</v>
      </c>
      <c r="AP7422" s="14">
        <v>3.4021787540928434</v>
      </c>
      <c r="AR7422" s="14" cm="1">
        <f t="array" ref="AR7422:AT7422">TRANSPOSE(TRANSPOSE(P7422:R7422)+_xlfn.ANCHORARRAY(N7422)*AB7422*$D$4)</f>
        <v>-2.6492570238028099</v>
      </c>
      <c r="AS7422" s="14">
        <v>-6.1044249203975811</v>
      </c>
      <c r="AT7422" s="14">
        <v>5.7761737412076677</v>
      </c>
    </row>
    <row r="7423" spans="1:46" x14ac:dyDescent="0.3">
      <c r="A7423" s="20"/>
      <c r="F7423" s="7" cm="1">
        <f t="array" ref="F7423:F7424">TRANSPOSE(_xlfn.CHOOSEROWS($G$4:$H$7,B7422))</f>
        <v>1</v>
      </c>
      <c r="H7423" s="7">
        <v>-1.8270865132360086</v>
      </c>
      <c r="I7423" s="7">
        <v>4.6638232341443251</v>
      </c>
      <c r="J7423" s="7">
        <v>4.6759379019570861</v>
      </c>
      <c r="L7423" s="7">
        <v>7.5126746228654024</v>
      </c>
      <c r="N7423" s="7">
        <v>0.82546907670924019</v>
      </c>
      <c r="AH7423" s="7">
        <f t="shared" ref="AH7423" si="16656">N7423*(1-N7423)*AE7422</f>
        <v>1.3118717469054519E-2</v>
      </c>
      <c r="AJ7423" s="7" cm="1">
        <f t="array" ref="AJ7423:AL7423">TRANSPOSE(F7422:F7424)*AH7424*$D$4</f>
        <v>-2.8279842975206842E-5</v>
      </c>
      <c r="AK7423" s="7">
        <v>-2.8279842975206842E-5</v>
      </c>
      <c r="AL7423" s="7">
        <v>-2.8279842975206842E-5</v>
      </c>
      <c r="AN7423" s="14">
        <v>-1.8271147930789837</v>
      </c>
      <c r="AO7423" s="14">
        <v>4.6637949543013502</v>
      </c>
      <c r="AP7423" s="14">
        <v>4.6759096221141112</v>
      </c>
    </row>
    <row r="7424" spans="1:46" x14ac:dyDescent="0.3">
      <c r="A7424" s="20"/>
      <c r="F7424" s="7">
        <v>1</v>
      </c>
      <c r="N7424" s="7">
        <v>0.99945417960993899</v>
      </c>
      <c r="AH7424" s="7">
        <f t="shared" ref="AH7424" si="16657">N7424*(1-N7424)*AF7422</f>
        <v>-4.7133071625344738E-5</v>
      </c>
    </row>
    <row r="7425" spans="1:46" x14ac:dyDescent="0.3">
      <c r="A7425" s="20"/>
    </row>
    <row r="7426" spans="1:46" x14ac:dyDescent="0.3">
      <c r="A7426" s="20">
        <v>1854</v>
      </c>
      <c r="B7426" s="7">
        <f t="shared" ref="B7426" si="16658">MOD(ROUNDDOWN(ROW(B7426)/4,0),4)+1</f>
        <v>1</v>
      </c>
      <c r="D7426" s="7" cm="1">
        <f t="array" ref="D7426">_xlfn.CHOOSEROWS($I$4:$I$7,B7426)</f>
        <v>0</v>
      </c>
      <c r="F7426" s="7">
        <f t="shared" ref="F7426" si="16659">1+0</f>
        <v>1</v>
      </c>
      <c r="H7426" s="7" cm="1">
        <f t="array" ref="H7426:J7427">_xlfn.ANCHORARRAY(AN7422)</f>
        <v>-5.2528649452773735</v>
      </c>
      <c r="I7426" s="7">
        <v>3.4281497484359651</v>
      </c>
      <c r="J7426" s="7">
        <v>3.4021787540928434</v>
      </c>
      <c r="L7426" s="7" cm="1">
        <f t="array" ref="L7426:L7427">MMULT(H7426:J7427,F7426:F7428)</f>
        <v>-5.2528649452773735</v>
      </c>
      <c r="N7426" s="7" cm="1">
        <f t="array" ref="N7426:N7428">_xlfn.VSTACK(1,1/(1+EXP(-_xlfn.ANCHORARRAY(L7426))))</f>
        <v>1</v>
      </c>
      <c r="P7426" s="7" cm="1">
        <f t="array" ref="P7426:R7426">_xlfn.ANCHORARRAY(AR7422)</f>
        <v>-2.6492570238028099</v>
      </c>
      <c r="Q7426" s="7">
        <v>-6.1044249203975811</v>
      </c>
      <c r="R7426" s="7">
        <v>5.7761737412076677</v>
      </c>
      <c r="T7426" s="7" cm="1">
        <f t="array" ref="T7426">MMULT(P7426:R7426,_xlfn.ANCHORARRAY(N7426))</f>
        <v>-1.8805565138315892</v>
      </c>
      <c r="V7426" s="18">
        <f t="shared" ref="V7426" si="16660">1/(1+EXP(-T7426))</f>
        <v>0.13232496429336188</v>
      </c>
      <c r="X7426" s="7">
        <f t="shared" ref="X7426" si="16661">D7426-V7426</f>
        <v>-0.13232496429336188</v>
      </c>
      <c r="Z7426" s="7">
        <f t="shared" ref="Z7426" si="16662">V7426*(1-V7426)</f>
        <v>0.11481506811812238</v>
      </c>
      <c r="AB7426" s="7">
        <f t="shared" ref="AB7426" si="16663">Z7426*X7426</f>
        <v>-1.5192899789070456E-2</v>
      </c>
      <c r="AD7426" s="7" cm="1">
        <f t="array" ref="AD7426:AF7426">P7426:R7426*AB7426</f>
        <v>4.0249896478127135E-2</v>
      </c>
      <c r="AE7426" s="7">
        <v>9.2743916085504849E-2</v>
      </c>
      <c r="AF7426" s="7">
        <v>-8.7756828814428284E-2</v>
      </c>
      <c r="AH7426" s="7">
        <f t="shared" ref="AH7426" si="16664">N7426*(1-N7426)*AD7426</f>
        <v>0</v>
      </c>
      <c r="AJ7426" s="7" cm="1">
        <f t="array" ref="AJ7426:AL7426">TRANSPOSE(F7426:F7428)*AH7427*$D$4</f>
        <v>2.8814651585239143E-4</v>
      </c>
      <c r="AK7426" s="7">
        <v>0</v>
      </c>
      <c r="AL7426" s="7">
        <v>0</v>
      </c>
      <c r="AN7426" s="14" cm="1">
        <f t="array" ref="AN7426:AP7427">H7426:J7427+AJ7426:AL7427</f>
        <v>-5.2525767987615213</v>
      </c>
      <c r="AO7426" s="14">
        <v>3.4281497484359651</v>
      </c>
      <c r="AP7426" s="14">
        <v>3.4021787540928434</v>
      </c>
      <c r="AR7426" s="14" cm="1">
        <f t="array" ref="AR7426:AT7426">TRANSPOSE(TRANSPOSE(P7426:R7426)+_xlfn.ANCHORARRAY(N7426)*AB7426*$D$4)</f>
        <v>-2.658372763676252</v>
      </c>
      <c r="AS7426" s="14">
        <v>-6.1044723702799235</v>
      </c>
      <c r="AT7426" s="14">
        <v>5.7749104606242483</v>
      </c>
    </row>
    <row r="7427" spans="1:46" x14ac:dyDescent="0.3">
      <c r="A7427" s="20"/>
      <c r="F7427" s="7" cm="1">
        <f t="array" ref="F7427:F7428">TRANSPOSE(_xlfn.CHOOSEROWS($G$4:$H$7,B7426))</f>
        <v>0</v>
      </c>
      <c r="H7427" s="7">
        <v>-1.8271147930789837</v>
      </c>
      <c r="I7427" s="7">
        <v>4.6637949543013502</v>
      </c>
      <c r="J7427" s="7">
        <v>4.6759096221141112</v>
      </c>
      <c r="L7427" s="7">
        <v>-1.8271147930789837</v>
      </c>
      <c r="N7427" s="7">
        <v>5.2052694571728926E-3</v>
      </c>
      <c r="AH7427" s="7">
        <f t="shared" ref="AH7427" si="16665">N7427*(1-N7427)*AE7426</f>
        <v>4.8024419308731903E-4</v>
      </c>
      <c r="AJ7427" s="7" cm="1">
        <f t="array" ref="AJ7427:AL7427">TRANSPOSE(F7426:F7428)*AH7428*$D$4</f>
        <v>-6.2857027413890489E-3</v>
      </c>
      <c r="AK7427" s="7">
        <v>0</v>
      </c>
      <c r="AL7427" s="7">
        <v>0</v>
      </c>
      <c r="AN7427" s="14">
        <v>-1.8334004958203727</v>
      </c>
      <c r="AO7427" s="14">
        <v>4.6637949543013502</v>
      </c>
      <c r="AP7427" s="14">
        <v>4.6759096221141112</v>
      </c>
    </row>
    <row r="7428" spans="1:46" x14ac:dyDescent="0.3">
      <c r="A7428" s="20"/>
      <c r="F7428" s="7">
        <v>0</v>
      </c>
      <c r="N7428" s="7">
        <v>0.13858234229561281</v>
      </c>
      <c r="AH7428" s="7">
        <f t="shared" ref="AH7428" si="16666">N7428*(1-N7428)*AF7426</f>
        <v>-1.0476171235648415E-2</v>
      </c>
    </row>
    <row r="7429" spans="1:46" x14ac:dyDescent="0.3">
      <c r="A7429" s="20"/>
    </row>
    <row r="7430" spans="1:46" x14ac:dyDescent="0.3">
      <c r="A7430" s="20">
        <v>1855</v>
      </c>
      <c r="B7430" s="7">
        <f t="shared" ref="B7430" si="16667">MOD(ROUNDDOWN(ROW(B7430)/4,0),4)+1</f>
        <v>2</v>
      </c>
      <c r="D7430" s="7" cm="1">
        <f t="array" ref="D7430">_xlfn.CHOOSEROWS($I$4:$I$7,B7430)</f>
        <v>1</v>
      </c>
      <c r="F7430" s="7">
        <f t="shared" ref="F7430" si="16668">1+0</f>
        <v>1</v>
      </c>
      <c r="H7430" s="7" cm="1">
        <f t="array" ref="H7430:J7431">_xlfn.ANCHORARRAY(AN7426)</f>
        <v>-5.2525767987615213</v>
      </c>
      <c r="I7430" s="7">
        <v>3.4281497484359651</v>
      </c>
      <c r="J7430" s="7">
        <v>3.4021787540928434</v>
      </c>
      <c r="L7430" s="7" cm="1">
        <f t="array" ref="L7430:L7431">MMULT(H7430:J7431,F7430:F7432)</f>
        <v>-1.8503980446686779</v>
      </c>
      <c r="N7430" s="7" cm="1">
        <f t="array" ref="N7430:N7432">_xlfn.VSTACK(1,1/(1+EXP(-_xlfn.ANCHORARRAY(L7430))))</f>
        <v>1</v>
      </c>
      <c r="P7430" s="7" cm="1">
        <f t="array" ref="P7430:R7430">_xlfn.ANCHORARRAY(AR7426)</f>
        <v>-2.658372763676252</v>
      </c>
      <c r="Q7430" s="7">
        <v>-6.1044723702799235</v>
      </c>
      <c r="R7430" s="7">
        <v>5.7749104606242483</v>
      </c>
      <c r="T7430" s="7" cm="1">
        <f t="array" ref="T7430">MMULT(P7430:R7430,_xlfn.ANCHORARRAY(N7430))</f>
        <v>1.9693672987971897</v>
      </c>
      <c r="V7430" s="18">
        <f t="shared" ref="V7430" si="16669">1/(1+EXP(-T7430))</f>
        <v>0.8775431385995518</v>
      </c>
      <c r="X7430" s="7">
        <f t="shared" ref="X7430" si="16670">D7430-V7430</f>
        <v>0.1224568614004482</v>
      </c>
      <c r="Z7430" s="7">
        <f t="shared" ref="Z7430" si="16671">V7430*(1-V7430)</f>
        <v>0.10746117849639962</v>
      </c>
      <c r="AB7430" s="7">
        <f t="shared" ref="AB7430" si="16672">Z7430*X7430</f>
        <v>1.3159358641062434E-2</v>
      </c>
      <c r="AD7430" s="7" cm="1">
        <f t="array" ref="AD7430:AF7430">P7430:R7430*AB7430</f>
        <v>-3.4982480598848106E-2</v>
      </c>
      <c r="AE7430" s="7">
        <v>-8.0330941234969991E-2</v>
      </c>
      <c r="AF7430" s="7">
        <v>7.5994117871377539E-2</v>
      </c>
      <c r="AH7430" s="7">
        <f t="shared" ref="AH7430" si="16673">N7430*(1-N7430)*AD7430</f>
        <v>0</v>
      </c>
      <c r="AJ7430" s="7" cm="1">
        <f t="array" ref="AJ7430:AL7430">TRANSPOSE(F7430:F7432)*AH7431*$D$4</f>
        <v>-5.6574232085333199E-3</v>
      </c>
      <c r="AK7430" s="7">
        <v>0</v>
      </c>
      <c r="AL7430" s="7">
        <v>-5.6574232085333199E-3</v>
      </c>
      <c r="AN7430" s="14" cm="1">
        <f t="array" ref="AN7430:AP7431">H7430:J7431+AJ7430:AL7431</f>
        <v>-5.2582342219700546</v>
      </c>
      <c r="AO7430" s="14">
        <v>3.4281497484359651</v>
      </c>
      <c r="AP7430" s="14">
        <v>3.3965213308843101</v>
      </c>
      <c r="AR7430" s="14" cm="1">
        <f t="array" ref="AR7430:AT7430">TRANSPOSE(TRANSPOSE(P7430:R7430)+_xlfn.ANCHORARRAY(N7430)*AB7430*$D$4)</f>
        <v>-2.6504771484916145</v>
      </c>
      <c r="AS7430" s="14">
        <v>-6.1033999391192362</v>
      </c>
      <c r="AT7430" s="14">
        <v>5.7823712656689388</v>
      </c>
    </row>
    <row r="7431" spans="1:46" x14ac:dyDescent="0.3">
      <c r="A7431" s="20"/>
      <c r="F7431" s="7" cm="1">
        <f t="array" ref="F7431:F7432">TRANSPOSE(_xlfn.CHOOSEROWS($G$4:$H$7,B7430))</f>
        <v>0</v>
      </c>
      <c r="H7431" s="7">
        <v>-1.8334004958203727</v>
      </c>
      <c r="I7431" s="7">
        <v>4.6637949543013502</v>
      </c>
      <c r="J7431" s="7">
        <v>4.6759096221141112</v>
      </c>
      <c r="L7431" s="7">
        <v>2.8425091262937388</v>
      </c>
      <c r="N7431" s="7">
        <v>0.13582616877959156</v>
      </c>
      <c r="AH7431" s="7">
        <f t="shared" ref="AH7431" si="16674">N7431*(1-N7431)*AE7430</f>
        <v>-9.4290386808888668E-3</v>
      </c>
      <c r="AJ7431" s="7" cm="1">
        <f t="array" ref="AJ7431:AL7431">TRANSPOSE(F7430:F7432)*AH7432*$D$4</f>
        <v>2.3727098683862776E-3</v>
      </c>
      <c r="AK7431" s="7">
        <v>0</v>
      </c>
      <c r="AL7431" s="7">
        <v>2.3727098683862776E-3</v>
      </c>
      <c r="AN7431" s="14">
        <v>-1.8310277859519863</v>
      </c>
      <c r="AO7431" s="14">
        <v>4.6637949543013502</v>
      </c>
      <c r="AP7431" s="14">
        <v>4.6782823319824978</v>
      </c>
    </row>
    <row r="7432" spans="1:46" x14ac:dyDescent="0.3">
      <c r="A7432" s="20"/>
      <c r="F7432" s="7">
        <v>1</v>
      </c>
      <c r="N7432" s="7">
        <v>0.94493017582813998</v>
      </c>
      <c r="AH7432" s="7">
        <f t="shared" ref="AH7432" si="16675">N7432*(1-N7432)*AF7430</f>
        <v>3.9545164473104629E-3</v>
      </c>
    </row>
    <row r="7433" spans="1:46" x14ac:dyDescent="0.3">
      <c r="A7433" s="20"/>
    </row>
    <row r="7434" spans="1:46" x14ac:dyDescent="0.3">
      <c r="A7434" s="20">
        <v>1856</v>
      </c>
      <c r="B7434" s="7">
        <f t="shared" ref="B7434" si="16676">MOD(ROUNDDOWN(ROW(B7434)/4,0),4)+1</f>
        <v>3</v>
      </c>
      <c r="D7434" s="7" cm="1">
        <f t="array" ref="D7434">_xlfn.CHOOSEROWS($I$4:$I$7,B7434)</f>
        <v>1</v>
      </c>
      <c r="F7434" s="7">
        <f t="shared" ref="F7434" si="16677">1+0</f>
        <v>1</v>
      </c>
      <c r="H7434" s="7" cm="1">
        <f t="array" ref="H7434:J7435">_xlfn.ANCHORARRAY(AN7430)</f>
        <v>-5.2582342219700546</v>
      </c>
      <c r="I7434" s="7">
        <v>3.4281497484359651</v>
      </c>
      <c r="J7434" s="7">
        <v>3.3965213308843101</v>
      </c>
      <c r="L7434" s="7" cm="1">
        <f t="array" ref="L7434:L7435">MMULT(H7434:J7435,F7434:F7436)</f>
        <v>-1.8300844735340895</v>
      </c>
      <c r="N7434" s="7" cm="1">
        <f t="array" ref="N7434:N7436">_xlfn.VSTACK(1,1/(1+EXP(-_xlfn.ANCHORARRAY(L7434))))</f>
        <v>1</v>
      </c>
      <c r="P7434" s="7" cm="1">
        <f t="array" ref="P7434:R7434">_xlfn.ANCHORARRAY(AR7430)</f>
        <v>-2.6504771484916145</v>
      </c>
      <c r="Q7434" s="7">
        <v>-6.1033999391192362</v>
      </c>
      <c r="R7434" s="7">
        <v>5.7823712656689388</v>
      </c>
      <c r="T7434" s="7" cm="1">
        <f t="array" ref="T7434">MMULT(P7434:R7434,_xlfn.ANCHORARRAY(N7434))</f>
        <v>1.9668538241040752</v>
      </c>
      <c r="V7434" s="18">
        <f t="shared" ref="V7434" si="16678">1/(1+EXP(-T7434))</f>
        <v>0.87727278123493901</v>
      </c>
      <c r="X7434" s="7">
        <f t="shared" ref="X7434" si="16679">D7434-V7434</f>
        <v>0.12272721876506099</v>
      </c>
      <c r="Z7434" s="7">
        <f t="shared" ref="Z7434" si="16680">V7434*(1-V7434)</f>
        <v>0.10766524853925385</v>
      </c>
      <c r="AB7434" s="7">
        <f t="shared" ref="AB7434" si="16681">Z7434*X7434</f>
        <v>1.321345651087167E-2</v>
      </c>
      <c r="AD7434" s="7" cm="1">
        <f t="array" ref="AD7434:AF7434">P7434:R7434*AB7434</f>
        <v>-3.5021964534653102E-2</v>
      </c>
      <c r="AE7434" s="7">
        <v>-8.0647009664008826E-2</v>
      </c>
      <c r="AF7434" s="7">
        <v>7.6405111248630503E-2</v>
      </c>
      <c r="AH7434" s="7">
        <f t="shared" ref="AH7434" si="16682">N7434*(1-N7434)*AD7434</f>
        <v>0</v>
      </c>
      <c r="AJ7434" s="7" cm="1">
        <f t="array" ref="AJ7434:AL7434">TRANSPOSE(F7434:F7436)*AH7435*$D$4</f>
        <v>-5.7640597935105136E-3</v>
      </c>
      <c r="AK7434" s="7">
        <v>-5.7640597935105136E-3</v>
      </c>
      <c r="AL7434" s="7">
        <v>0</v>
      </c>
      <c r="AN7434" s="14" cm="1">
        <f t="array" ref="AN7434:AP7435">H7434:J7435+AJ7434:AL7435</f>
        <v>-5.2639982817635653</v>
      </c>
      <c r="AO7434" s="14">
        <v>3.4223856886424544</v>
      </c>
      <c r="AP7434" s="14">
        <v>3.3965213308843101</v>
      </c>
      <c r="AR7434" s="14" cm="1">
        <f t="array" ref="AR7434:AT7434">TRANSPOSE(TRANSPOSE(P7434:R7434)+_xlfn.ANCHORARRAY(N7434)*AB7434*$D$4)</f>
        <v>-2.6425490745850917</v>
      </c>
      <c r="AS7434" s="14">
        <v>-6.1023040556521808</v>
      </c>
      <c r="AT7434" s="14">
        <v>5.7898587053884834</v>
      </c>
    </row>
    <row r="7435" spans="1:46" x14ac:dyDescent="0.3">
      <c r="A7435" s="20"/>
      <c r="F7435" s="7" cm="1">
        <f t="array" ref="F7435:F7436">TRANSPOSE(_xlfn.CHOOSEROWS($G$4:$H$7,B7434))</f>
        <v>1</v>
      </c>
      <c r="H7435" s="7">
        <v>-1.8310277859519863</v>
      </c>
      <c r="I7435" s="7">
        <v>4.6637949543013502</v>
      </c>
      <c r="J7435" s="7">
        <v>4.6782823319824978</v>
      </c>
      <c r="L7435" s="7">
        <v>2.8327671683493638</v>
      </c>
      <c r="N7435" s="7">
        <v>0.13822821027857918</v>
      </c>
      <c r="AH7435" s="7">
        <f t="shared" ref="AH7435" si="16683">N7435*(1-N7435)*AE7434</f>
        <v>-9.6067663225175223E-3</v>
      </c>
      <c r="AJ7435" s="7" cm="1">
        <f t="array" ref="AJ7435:AL7435">TRANSPOSE(F7434:F7436)*AH7436*$D$4</f>
        <v>2.4063002206952083E-3</v>
      </c>
      <c r="AK7435" s="7">
        <v>2.4063002206952083E-3</v>
      </c>
      <c r="AL7435" s="7">
        <v>0</v>
      </c>
      <c r="AN7435" s="14">
        <v>-1.8286214857312912</v>
      </c>
      <c r="AO7435" s="14">
        <v>4.6662012545220453</v>
      </c>
      <c r="AP7435" s="14">
        <v>4.6782823319824978</v>
      </c>
    </row>
    <row r="7436" spans="1:46" x14ac:dyDescent="0.3">
      <c r="A7436" s="20"/>
      <c r="F7436" s="7">
        <v>0</v>
      </c>
      <c r="N7436" s="7">
        <v>0.94442102934785721</v>
      </c>
      <c r="AH7436" s="7">
        <f t="shared" ref="AH7436" si="16684">N7436*(1-N7436)*AF7434</f>
        <v>4.0105003678253476E-3</v>
      </c>
    </row>
    <row r="7437" spans="1:46" x14ac:dyDescent="0.3">
      <c r="A7437" s="20"/>
    </row>
    <row r="7438" spans="1:46" x14ac:dyDescent="0.3">
      <c r="A7438" s="20">
        <v>1857</v>
      </c>
      <c r="B7438" s="7">
        <f t="shared" ref="B7438" si="16685">MOD(ROUNDDOWN(ROW(B7438)/4,0),4)+1</f>
        <v>4</v>
      </c>
      <c r="D7438" s="7" cm="1">
        <f t="array" ref="D7438">_xlfn.CHOOSEROWS($I$4:$I$7,B7438)</f>
        <v>0</v>
      </c>
      <c r="F7438" s="7">
        <f t="shared" ref="F7438" si="16686">1+0</f>
        <v>1</v>
      </c>
      <c r="H7438" s="7" cm="1">
        <f t="array" ref="H7438:J7439">_xlfn.ANCHORARRAY(AN7434)</f>
        <v>-5.2639982817635653</v>
      </c>
      <c r="I7438" s="7">
        <v>3.4223856886424544</v>
      </c>
      <c r="J7438" s="7">
        <v>3.3965213308843101</v>
      </c>
      <c r="L7438" s="7" cm="1">
        <f t="array" ref="L7438:L7439">MMULT(H7438:J7439,F7438:F7440)</f>
        <v>1.5549087377631992</v>
      </c>
      <c r="N7438" s="7" cm="1">
        <f t="array" ref="N7438:N7440">_xlfn.VSTACK(1,1/(1+EXP(-_xlfn.ANCHORARRAY(L7438))))</f>
        <v>1</v>
      </c>
      <c r="P7438" s="7" cm="1">
        <f t="array" ref="P7438:R7438">_xlfn.ANCHORARRAY(AR7434)</f>
        <v>-2.6425490745850917</v>
      </c>
      <c r="Q7438" s="7">
        <v>-6.1023040556521808</v>
      </c>
      <c r="R7438" s="7">
        <v>5.7898587053884834</v>
      </c>
      <c r="T7438" s="7" cm="1">
        <f t="array" ref="T7438">MMULT(P7438:R7438,_xlfn.ANCHORARRAY(N7438))</f>
        <v>-1.8940344302992251</v>
      </c>
      <c r="V7438" s="18">
        <f t="shared" ref="V7438" si="16687">1/(1+EXP(-T7438))</f>
        <v>0.13078515024383569</v>
      </c>
      <c r="X7438" s="7">
        <f t="shared" ref="X7438" si="16688">D7438-V7438</f>
        <v>-0.13078515024383569</v>
      </c>
      <c r="Z7438" s="7">
        <f t="shared" ref="Z7438" si="16689">V7438*(1-V7438)</f>
        <v>0.11368039471953301</v>
      </c>
      <c r="AB7438" s="7">
        <f t="shared" ref="AB7438" si="16690">Z7438*X7438</f>
        <v>-1.4867707503172669E-2</v>
      </c>
      <c r="AD7438" s="7" cm="1">
        <f t="array" ref="AD7438:AF7438">P7438:R7438*AB7438</f>
        <v>3.928864670371076E-2</v>
      </c>
      <c r="AE7438" s="7">
        <v>9.0727271794860939E-2</v>
      </c>
      <c r="AF7438" s="7">
        <v>-8.6081925716413946E-2</v>
      </c>
      <c r="AH7438" s="7">
        <f t="shared" ref="AH7438" si="16691">N7438*(1-N7438)*AD7438</f>
        <v>0</v>
      </c>
      <c r="AJ7438" s="7" cm="1">
        <f t="array" ref="AJ7438:AL7438">TRANSPOSE(F7438:F7440)*AH7439*$D$4</f>
        <v>7.8372352792568326E-3</v>
      </c>
      <c r="AK7438" s="7">
        <v>7.8372352792568326E-3</v>
      </c>
      <c r="AL7438" s="7">
        <v>7.8372352792568326E-3</v>
      </c>
      <c r="AN7438" s="14" cm="1">
        <f t="array" ref="AN7438:AP7439">H7438:J7439+AJ7438:AL7439</f>
        <v>-5.2561610464843085</v>
      </c>
      <c r="AO7438" s="14">
        <v>3.4302229239217112</v>
      </c>
      <c r="AP7438" s="14">
        <v>3.4043585661635669</v>
      </c>
      <c r="AR7438" s="14" cm="1">
        <f t="array" ref="AR7438:AT7438">TRANSPOSE(TRANSPOSE(P7438:R7438)+_xlfn.ANCHORARRAY(N7438)*AB7438*$D$4)</f>
        <v>-2.6514696990869955</v>
      </c>
      <c r="AS7438" s="14">
        <v>-6.1096691157096261</v>
      </c>
      <c r="AT7438" s="14">
        <v>5.7809429344584471</v>
      </c>
    </row>
    <row r="7439" spans="1:46" x14ac:dyDescent="0.3">
      <c r="A7439" s="20"/>
      <c r="F7439" s="7" cm="1">
        <f t="array" ref="F7439:F7440">TRANSPOSE(_xlfn.CHOOSEROWS($G$4:$H$7,B7438))</f>
        <v>1</v>
      </c>
      <c r="H7439" s="7">
        <v>-1.8286214857312912</v>
      </c>
      <c r="I7439" s="7">
        <v>4.6662012545220453</v>
      </c>
      <c r="J7439" s="7">
        <v>4.6782823319824978</v>
      </c>
      <c r="L7439" s="7">
        <v>7.5158621007732513</v>
      </c>
      <c r="N7439" s="7">
        <v>0.82562157569501182</v>
      </c>
      <c r="AH7439" s="7">
        <f t="shared" ref="AH7439" si="16692">N7439*(1-N7439)*AE7438</f>
        <v>1.3062058798761388E-2</v>
      </c>
      <c r="AJ7439" s="7" cm="1">
        <f t="array" ref="AJ7439:AL7439">TRANSPOSE(F7438:F7440)*AH7440*$D$4</f>
        <v>-2.8086205745772912E-5</v>
      </c>
      <c r="AK7439" s="7">
        <v>-2.8086205745772912E-5</v>
      </c>
      <c r="AL7439" s="7">
        <v>-2.8086205745772912E-5</v>
      </c>
      <c r="AN7439" s="14">
        <v>-1.828649571937037</v>
      </c>
      <c r="AO7439" s="14">
        <v>4.6661731683162992</v>
      </c>
      <c r="AP7439" s="14">
        <v>4.6782542457767518</v>
      </c>
    </row>
    <row r="7440" spans="1:46" x14ac:dyDescent="0.3">
      <c r="A7440" s="20"/>
      <c r="F7440" s="7">
        <v>1</v>
      </c>
      <c r="N7440" s="7">
        <v>0.99945591568546044</v>
      </c>
      <c r="AH7440" s="7">
        <f t="shared" ref="AH7440" si="16693">N7440*(1-N7440)*AF7438</f>
        <v>-4.6810342909621523E-5</v>
      </c>
    </row>
    <row r="7441" spans="1:46" x14ac:dyDescent="0.3">
      <c r="A7441" s="20"/>
    </row>
    <row r="7442" spans="1:46" x14ac:dyDescent="0.3">
      <c r="A7442" s="20">
        <v>1858</v>
      </c>
      <c r="B7442" s="7">
        <f t="shared" ref="B7442" si="16694">MOD(ROUNDDOWN(ROW(B7442)/4,0),4)+1</f>
        <v>1</v>
      </c>
      <c r="D7442" s="7" cm="1">
        <f t="array" ref="D7442">_xlfn.CHOOSEROWS($I$4:$I$7,B7442)</f>
        <v>0</v>
      </c>
      <c r="F7442" s="7">
        <f t="shared" ref="F7442" si="16695">1+0</f>
        <v>1</v>
      </c>
      <c r="H7442" s="7" cm="1">
        <f t="array" ref="H7442:J7443">_xlfn.ANCHORARRAY(AN7438)</f>
        <v>-5.2561610464843085</v>
      </c>
      <c r="I7442" s="7">
        <v>3.4302229239217112</v>
      </c>
      <c r="J7442" s="7">
        <v>3.4043585661635669</v>
      </c>
      <c r="L7442" s="7" cm="1">
        <f t="array" ref="L7442:L7443">MMULT(H7442:J7443,F7442:F7444)</f>
        <v>-5.2561610464843085</v>
      </c>
      <c r="N7442" s="7" cm="1">
        <f t="array" ref="N7442:N7444">_xlfn.VSTACK(1,1/(1+EXP(-_xlfn.ANCHORARRAY(L7442))))</f>
        <v>1</v>
      </c>
      <c r="P7442" s="7" cm="1">
        <f t="array" ref="P7442:R7442">_xlfn.ANCHORARRAY(AR7438)</f>
        <v>-2.6514696990869955</v>
      </c>
      <c r="Q7442" s="7">
        <v>-6.1096691157096261</v>
      </c>
      <c r="R7442" s="7">
        <v>5.7809429344584471</v>
      </c>
      <c r="T7442" s="7" cm="1">
        <f t="array" ref="T7442">MMULT(P7442:R7442,_xlfn.ANCHORARRAY(N7442))</f>
        <v>-1.8830900357293754</v>
      </c>
      <c r="V7442" s="18">
        <f t="shared" ref="V7442" si="16696">1/(1+EXP(-T7442))</f>
        <v>0.13203434867169561</v>
      </c>
      <c r="X7442" s="7">
        <f t="shared" ref="X7442" si="16697">D7442-V7442</f>
        <v>-0.13203434867169561</v>
      </c>
      <c r="Z7442" s="7">
        <f t="shared" ref="Z7442" si="16698">V7442*(1-V7442)</f>
        <v>0.11460127944253673</v>
      </c>
      <c r="AB7442" s="7">
        <f t="shared" ref="AB7442" si="16699">Z7442*X7442</f>
        <v>-1.5131305288138316E-2</v>
      </c>
      <c r="AD7442" s="7" cm="1">
        <f t="array" ref="AD7442:AF7442">P7442:R7442*AB7442</f>
        <v>4.0120197479133562E-2</v>
      </c>
      <c r="AE7442" s="7">
        <v>9.2447268599312418E-2</v>
      </c>
      <c r="AF7442" s="7">
        <v>-8.7473212394596933E-2</v>
      </c>
      <c r="AH7442" s="7">
        <f t="shared" ref="AH7442" si="16700">N7442*(1-N7442)*AD7442</f>
        <v>0</v>
      </c>
      <c r="AJ7442" s="7" cm="1">
        <f t="array" ref="AJ7442:AL7442">TRANSPOSE(F7442:F7444)*AH7443*$D$4</f>
        <v>2.8628950422114147E-4</v>
      </c>
      <c r="AK7442" s="7">
        <v>0</v>
      </c>
      <c r="AL7442" s="7">
        <v>0</v>
      </c>
      <c r="AN7442" s="14" cm="1">
        <f t="array" ref="AN7442:AP7443">H7442:J7443+AJ7442:AL7443</f>
        <v>-5.255874756980087</v>
      </c>
      <c r="AO7442" s="14">
        <v>3.4302229239217112</v>
      </c>
      <c r="AP7442" s="14">
        <v>3.4043585661635669</v>
      </c>
      <c r="AR7442" s="14" cm="1">
        <f t="array" ref="AR7442:AT7442">TRANSPOSE(TRANSPOSE(P7442:R7442)+_xlfn.ANCHORARRAY(N7442)*AB7442*$D$4)</f>
        <v>-2.6605484822598786</v>
      </c>
      <c r="AS7442" s="14">
        <v>-6.1097162185200844</v>
      </c>
      <c r="AT7442" s="14">
        <v>5.7796864378926189</v>
      </c>
    </row>
    <row r="7443" spans="1:46" x14ac:dyDescent="0.3">
      <c r="A7443" s="20"/>
      <c r="F7443" s="7" cm="1">
        <f t="array" ref="F7443:F7444">TRANSPOSE(_xlfn.CHOOSEROWS($G$4:$H$7,B7442))</f>
        <v>0</v>
      </c>
      <c r="H7443" s="7">
        <v>-1.828649571937037</v>
      </c>
      <c r="I7443" s="7">
        <v>4.6661731683162992</v>
      </c>
      <c r="J7443" s="7">
        <v>4.6782542457767518</v>
      </c>
      <c r="L7443" s="7">
        <v>-1.828649571937037</v>
      </c>
      <c r="N7443" s="7">
        <v>5.1882294753579396E-3</v>
      </c>
      <c r="AH7443" s="7">
        <f t="shared" ref="AH7443" si="16701">N7443*(1-N7443)*AE7442</f>
        <v>4.7714917370190248E-4</v>
      </c>
      <c r="AJ7443" s="7" cm="1">
        <f t="array" ref="AJ7443:AL7443">TRANSPOSE(F7442:F7444)*AH7444*$D$4</f>
        <v>-6.258439648877798E-3</v>
      </c>
      <c r="AK7443" s="7">
        <v>0</v>
      </c>
      <c r="AL7443" s="7">
        <v>0</v>
      </c>
      <c r="AN7443" s="14">
        <v>-1.8349080115859149</v>
      </c>
      <c r="AO7443" s="14">
        <v>4.6661731683162992</v>
      </c>
      <c r="AP7443" s="14">
        <v>4.6782542457767518</v>
      </c>
    </row>
    <row r="7444" spans="1:46" x14ac:dyDescent="0.3">
      <c r="A7444" s="20"/>
      <c r="F7444" s="7">
        <v>0</v>
      </c>
      <c r="N7444" s="7">
        <v>0.13839922618495443</v>
      </c>
      <c r="AH7444" s="7">
        <f t="shared" ref="AH7444" si="16702">N7444*(1-N7444)*AF7442</f>
        <v>-1.0430732748129664E-2</v>
      </c>
    </row>
    <row r="7445" spans="1:46" x14ac:dyDescent="0.3">
      <c r="A7445" s="20"/>
    </row>
    <row r="7446" spans="1:46" x14ac:dyDescent="0.3">
      <c r="A7446" s="20">
        <v>1859</v>
      </c>
      <c r="B7446" s="7">
        <f t="shared" ref="B7446" si="16703">MOD(ROUNDDOWN(ROW(B7446)/4,0),4)+1</f>
        <v>2</v>
      </c>
      <c r="D7446" s="7" cm="1">
        <f t="array" ref="D7446">_xlfn.CHOOSEROWS($I$4:$I$7,B7446)</f>
        <v>1</v>
      </c>
      <c r="F7446" s="7">
        <f t="shared" ref="F7446" si="16704">1+0</f>
        <v>1</v>
      </c>
      <c r="H7446" s="7" cm="1">
        <f t="array" ref="H7446:J7447">_xlfn.ANCHORARRAY(AN7442)</f>
        <v>-5.255874756980087</v>
      </c>
      <c r="I7446" s="7">
        <v>3.4302229239217112</v>
      </c>
      <c r="J7446" s="7">
        <v>3.4043585661635669</v>
      </c>
      <c r="L7446" s="7" cm="1">
        <f t="array" ref="L7446:L7447">MMULT(H7446:J7447,F7446:F7448)</f>
        <v>-1.8515161908165201</v>
      </c>
      <c r="N7446" s="7" cm="1">
        <f t="array" ref="N7446:N7448">_xlfn.VSTACK(1,1/(1+EXP(-_xlfn.ANCHORARRAY(L7446))))</f>
        <v>1</v>
      </c>
      <c r="P7446" s="7" cm="1">
        <f t="array" ref="P7446:R7446">_xlfn.ANCHORARRAY(AR7442)</f>
        <v>-2.6605484822598786</v>
      </c>
      <c r="Q7446" s="7">
        <v>-6.1097162185200844</v>
      </c>
      <c r="R7446" s="7">
        <v>5.7796864378926189</v>
      </c>
      <c r="T7446" s="7" cm="1">
        <f t="array" ref="T7446">MMULT(P7446:R7446,_xlfn.ANCHORARRAY(N7446))</f>
        <v>1.9720455107809309</v>
      </c>
      <c r="V7446" s="18">
        <f t="shared" ref="V7446" si="16705">1/(1+EXP(-T7446))</f>
        <v>0.87783065152774864</v>
      </c>
      <c r="X7446" s="7">
        <f t="shared" ref="X7446" si="16706">D7446-V7446</f>
        <v>0.12216934847225136</v>
      </c>
      <c r="Z7446" s="7">
        <f t="shared" ref="Z7446" si="16707">V7446*(1-V7446)</f>
        <v>0.10724399876611697</v>
      </c>
      <c r="AB7446" s="7">
        <f t="shared" ref="AB7446" si="16708">Z7446*X7446</f>
        <v>1.310192945681544E-2</v>
      </c>
      <c r="AD7446" s="7" cm="1">
        <f t="array" ref="AD7446:AF7446">P7446:R7446*AB7446</f>
        <v>-3.4858318531006315E-2</v>
      </c>
      <c r="AE7446" s="7">
        <v>-8.0049070896211327E-2</v>
      </c>
      <c r="AF7446" s="7">
        <v>7.572504399178201E-2</v>
      </c>
      <c r="AH7446" s="7">
        <f t="shared" ref="AH7446" si="16709">N7446*(1-N7446)*AD7446</f>
        <v>0</v>
      </c>
      <c r="AJ7446" s="7" cm="1">
        <f t="array" ref="AJ7446:AL7446">TRANSPOSE(F7446:F7448)*AH7447*$D$4</f>
        <v>-5.6329818893433598E-3</v>
      </c>
      <c r="AK7446" s="7">
        <v>0</v>
      </c>
      <c r="AL7446" s="7">
        <v>-5.6329818893433598E-3</v>
      </c>
      <c r="AN7446" s="14" cm="1">
        <f t="array" ref="AN7446:AP7447">H7446:J7447+AJ7446:AL7447</f>
        <v>-5.2615077388694305</v>
      </c>
      <c r="AO7446" s="14">
        <v>3.4302229239217112</v>
      </c>
      <c r="AP7446" s="14">
        <v>3.3987255842742234</v>
      </c>
      <c r="AR7446" s="14" cm="1">
        <f t="array" ref="AR7446:AT7446">TRANSPOSE(TRANSPOSE(P7446:R7446)+_xlfn.ANCHORARRAY(N7446)*AB7446*$D$4)</f>
        <v>-2.6526873245857892</v>
      </c>
      <c r="AS7446" s="14">
        <v>-6.1086494989094904</v>
      </c>
      <c r="AT7446" s="14">
        <v>5.7871150253058223</v>
      </c>
    </row>
    <row r="7447" spans="1:46" x14ac:dyDescent="0.3">
      <c r="A7447" s="20"/>
      <c r="F7447" s="7" cm="1">
        <f t="array" ref="F7447:F7448">TRANSPOSE(_xlfn.CHOOSEROWS($G$4:$H$7,B7446))</f>
        <v>0</v>
      </c>
      <c r="H7447" s="7">
        <v>-1.8349080115859149</v>
      </c>
      <c r="I7447" s="7">
        <v>4.6661731683162992</v>
      </c>
      <c r="J7447" s="7">
        <v>4.6782542457767518</v>
      </c>
      <c r="L7447" s="7">
        <v>2.8433462341908369</v>
      </c>
      <c r="N7447" s="7">
        <v>0.13569497710370546</v>
      </c>
      <c r="AH7447" s="7">
        <f t="shared" ref="AH7447" si="16710">N7447*(1-N7447)*AE7446</f>
        <v>-9.3883031489056003E-3</v>
      </c>
      <c r="AJ7447" s="7" cm="1">
        <f t="array" ref="AJ7447:AL7447">TRANSPOSE(F7446:F7448)*AH7448*$D$4</f>
        <v>2.3625481420123228E-3</v>
      </c>
      <c r="AK7447" s="7">
        <v>0</v>
      </c>
      <c r="AL7447" s="7">
        <v>2.3625481420123228E-3</v>
      </c>
      <c r="AN7447" s="14">
        <v>-1.8325454634439025</v>
      </c>
      <c r="AO7447" s="14">
        <v>4.6661731683162992</v>
      </c>
      <c r="AP7447" s="14">
        <v>4.6806167939187642</v>
      </c>
    </row>
    <row r="7448" spans="1:46" x14ac:dyDescent="0.3">
      <c r="A7448" s="20"/>
      <c r="F7448" s="7">
        <v>1</v>
      </c>
      <c r="N7448" s="7">
        <v>0.94497372030695315</v>
      </c>
      <c r="AH7448" s="7">
        <f t="shared" ref="AH7448" si="16711">N7448*(1-N7448)*AF7446</f>
        <v>3.937580236687205E-3</v>
      </c>
    </row>
    <row r="7449" spans="1:46" x14ac:dyDescent="0.3">
      <c r="A7449" s="20"/>
    </row>
    <row r="7450" spans="1:46" x14ac:dyDescent="0.3">
      <c r="A7450" s="20">
        <v>1860</v>
      </c>
      <c r="B7450" s="7">
        <f t="shared" ref="B7450" si="16712">MOD(ROUNDDOWN(ROW(B7450)/4,0),4)+1</f>
        <v>3</v>
      </c>
      <c r="D7450" s="7" cm="1">
        <f t="array" ref="D7450">_xlfn.CHOOSEROWS($I$4:$I$7,B7450)</f>
        <v>1</v>
      </c>
      <c r="F7450" s="7">
        <f t="shared" ref="F7450" si="16713">1+0</f>
        <v>1</v>
      </c>
      <c r="H7450" s="7" cm="1">
        <f t="array" ref="H7450:J7451">_xlfn.ANCHORARRAY(AN7446)</f>
        <v>-5.2615077388694305</v>
      </c>
      <c r="I7450" s="7">
        <v>3.4302229239217112</v>
      </c>
      <c r="J7450" s="7">
        <v>3.3987255842742234</v>
      </c>
      <c r="L7450" s="7" cm="1">
        <f t="array" ref="L7450:L7451">MMULT(H7450:J7451,F7450:F7452)</f>
        <v>-1.8312848149477192</v>
      </c>
      <c r="N7450" s="7" cm="1">
        <f t="array" ref="N7450:N7452">_xlfn.VSTACK(1,1/(1+EXP(-_xlfn.ANCHORARRAY(L7450))))</f>
        <v>1</v>
      </c>
      <c r="P7450" s="7" cm="1">
        <f t="array" ref="P7450:R7450">_xlfn.ANCHORARRAY(AR7446)</f>
        <v>-2.6526873245857892</v>
      </c>
      <c r="Q7450" s="7">
        <v>-6.1086494989094904</v>
      </c>
      <c r="R7450" s="7">
        <v>5.7871150253058223</v>
      </c>
      <c r="T7450" s="7" cm="1">
        <f t="array" ref="T7450">MMULT(P7450:R7450,_xlfn.ANCHORARRAY(N7450))</f>
        <v>1.9695324909484908</v>
      </c>
      <c r="V7450" s="18">
        <f t="shared" ref="V7450" si="16714">1/(1+EXP(-T7450))</f>
        <v>0.87756088923571163</v>
      </c>
      <c r="X7450" s="7">
        <f t="shared" ref="X7450" si="16715">D7450-V7450</f>
        <v>0.12243911076428837</v>
      </c>
      <c r="Z7450" s="7">
        <f t="shared" ref="Z7450" si="16716">V7450*(1-V7450)</f>
        <v>0.10744777491953869</v>
      </c>
      <c r="AB7450" s="7">
        <f t="shared" ref="AB7450" si="16717">Z7450*X7450</f>
        <v>1.3155810014749724E-2</v>
      </c>
      <c r="AD7450" s="7" cm="1">
        <f t="array" ref="AD7450:AF7450">P7450:R7450*AB7450</f>
        <v>-3.4898250470785375E-2</v>
      </c>
      <c r="AE7450" s="7">
        <v>-8.0364232254349355E-2</v>
      </c>
      <c r="AF7450" s="7">
        <v>7.6134185806426946E-2</v>
      </c>
      <c r="AH7450" s="7">
        <f t="shared" ref="AH7450" si="16718">N7450*(1-N7450)*AD7450</f>
        <v>0</v>
      </c>
      <c r="AJ7450" s="7" cm="1">
        <f t="array" ref="AJ7450:AL7450">TRANSPOSE(F7450:F7452)*AH7451*$D$4</f>
        <v>-5.7388615796580408E-3</v>
      </c>
      <c r="AK7450" s="7">
        <v>-5.7388615796580408E-3</v>
      </c>
      <c r="AL7450" s="7">
        <v>0</v>
      </c>
      <c r="AN7450" s="14" cm="1">
        <f t="array" ref="AN7450:AP7451">H7450:J7451+AJ7450:AL7451</f>
        <v>-5.2672466004490888</v>
      </c>
      <c r="AO7450" s="14">
        <v>3.4244840623420534</v>
      </c>
      <c r="AP7450" s="14">
        <v>3.3987255842742234</v>
      </c>
      <c r="AR7450" s="14" cm="1">
        <f t="array" ref="AR7450:AT7450">TRANSPOSE(TRANSPOSE(P7450:R7450)+_xlfn.ANCHORARRAY(N7450)*AB7450*$D$4)</f>
        <v>-2.6447938385769394</v>
      </c>
      <c r="AS7450" s="14">
        <v>-6.1075595246341781</v>
      </c>
      <c r="AT7450" s="14">
        <v>5.794570155896074</v>
      </c>
    </row>
    <row r="7451" spans="1:46" x14ac:dyDescent="0.3">
      <c r="A7451" s="20"/>
      <c r="F7451" s="7" cm="1">
        <f t="array" ref="F7451:F7452">TRANSPOSE(_xlfn.CHOOSEROWS($G$4:$H$7,B7450))</f>
        <v>1</v>
      </c>
      <c r="H7451" s="7">
        <v>-1.8325454634439025</v>
      </c>
      <c r="I7451" s="7">
        <v>4.6661731683162992</v>
      </c>
      <c r="J7451" s="7">
        <v>4.6806167939187642</v>
      </c>
      <c r="L7451" s="7">
        <v>2.8336277048723968</v>
      </c>
      <c r="N7451" s="7">
        <v>0.1380852862842501</v>
      </c>
      <c r="AH7451" s="7">
        <f t="shared" ref="AH7451" si="16719">N7451*(1-N7451)*AE7450</f>
        <v>-9.5647692994300683E-3</v>
      </c>
      <c r="AJ7451" s="7" cm="1">
        <f t="array" ref="AJ7451:AL7451">TRANSPOSE(F7450:F7452)*AH7452*$D$4</f>
        <v>2.3959343041856634E-3</v>
      </c>
      <c r="AK7451" s="7">
        <v>2.3959343041856634E-3</v>
      </c>
      <c r="AL7451" s="7">
        <v>0</v>
      </c>
      <c r="AN7451" s="14">
        <v>-1.8301495291397167</v>
      </c>
      <c r="AO7451" s="14">
        <v>4.6685691026204852</v>
      </c>
      <c r="AP7451" s="14">
        <v>4.6806167939187642</v>
      </c>
    </row>
    <row r="7452" spans="1:46" x14ac:dyDescent="0.3">
      <c r="A7452" s="20"/>
      <c r="F7452" s="7">
        <v>0</v>
      </c>
      <c r="N7452" s="7">
        <v>0.94446618159494744</v>
      </c>
      <c r="AH7452" s="7">
        <f t="shared" ref="AH7452" si="16720">N7452*(1-N7452)*AF7450</f>
        <v>3.993223840309439E-3</v>
      </c>
    </row>
    <row r="7453" spans="1:46" x14ac:dyDescent="0.3">
      <c r="A7453" s="20"/>
    </row>
    <row r="7454" spans="1:46" x14ac:dyDescent="0.3">
      <c r="A7454" s="20">
        <v>1861</v>
      </c>
      <c r="B7454" s="7">
        <f t="shared" ref="B7454" si="16721">MOD(ROUNDDOWN(ROW(B7454)/4,0),4)+1</f>
        <v>4</v>
      </c>
      <c r="D7454" s="7" cm="1">
        <f t="array" ref="D7454">_xlfn.CHOOSEROWS($I$4:$I$7,B7454)</f>
        <v>0</v>
      </c>
      <c r="F7454" s="7">
        <f t="shared" ref="F7454" si="16722">1+0</f>
        <v>1</v>
      </c>
      <c r="H7454" s="7" cm="1">
        <f t="array" ref="H7454:J7455">_xlfn.ANCHORARRAY(AN7450)</f>
        <v>-5.2672466004490888</v>
      </c>
      <c r="I7454" s="7">
        <v>3.4244840623420534</v>
      </c>
      <c r="J7454" s="7">
        <v>3.3987255842742234</v>
      </c>
      <c r="L7454" s="7" cm="1">
        <f t="array" ref="L7454:L7455">MMULT(H7454:J7455,F7454:F7456)</f>
        <v>1.5559630461671881</v>
      </c>
      <c r="N7454" s="7" cm="1">
        <f t="array" ref="N7454:N7456">_xlfn.VSTACK(1,1/(1+EXP(-_xlfn.ANCHORARRAY(L7454))))</f>
        <v>1</v>
      </c>
      <c r="P7454" s="7" cm="1">
        <f t="array" ref="P7454:R7454">_xlfn.ANCHORARRAY(AR7450)</f>
        <v>-2.6447938385769394</v>
      </c>
      <c r="Q7454" s="7">
        <v>-6.1075595246341781</v>
      </c>
      <c r="R7454" s="7">
        <v>5.794570155896074</v>
      </c>
      <c r="T7454" s="7" cm="1">
        <f t="array" ref="T7454">MMULT(P7454:R7454,_xlfn.ANCHORARRAY(N7454))</f>
        <v>-1.8968260940246768</v>
      </c>
      <c r="V7454" s="18">
        <f t="shared" ref="V7454" si="16723">1/(1+EXP(-T7454))</f>
        <v>0.13046811978630432</v>
      </c>
      <c r="X7454" s="7">
        <f t="shared" ref="X7454" si="16724">D7454-V7454</f>
        <v>-0.13046811978630432</v>
      </c>
      <c r="Z7454" s="7">
        <f t="shared" ref="Z7454" si="16725">V7454*(1-V7454)</f>
        <v>0.11344618950573086</v>
      </c>
      <c r="AB7454" s="7">
        <f t="shared" ref="AB7454" si="16726">Z7454*X7454</f>
        <v>-1.4801111041733475E-2</v>
      </c>
      <c r="AD7454" s="7" cm="1">
        <f t="array" ref="AD7454:AF7454">P7454:R7454*AB7454</f>
        <v>3.9145887287269802E-2</v>
      </c>
      <c r="AE7454" s="7">
        <v>9.0398666718107382E-2</v>
      </c>
      <c r="AF7454" s="7">
        <v>-8.5766076316532644E-2</v>
      </c>
      <c r="AH7454" s="7">
        <f t="shared" ref="AH7454" si="16727">N7454*(1-N7454)*AD7454</f>
        <v>0</v>
      </c>
      <c r="AJ7454" s="7" cm="1">
        <f t="array" ref="AJ7454:AL7454">TRANSPOSE(F7454:F7456)*AH7455*$D$4</f>
        <v>7.8034885480042226E-3</v>
      </c>
      <c r="AK7454" s="7">
        <v>7.8034885480042226E-3</v>
      </c>
      <c r="AL7454" s="7">
        <v>7.8034885480042226E-3</v>
      </c>
      <c r="AN7454" s="14" cm="1">
        <f t="array" ref="AN7454:AP7455">H7454:J7455+AJ7454:AL7455</f>
        <v>-5.2594431119010849</v>
      </c>
      <c r="AO7454" s="14">
        <v>3.4322875508900577</v>
      </c>
      <c r="AP7454" s="14">
        <v>3.4065290728222277</v>
      </c>
      <c r="AR7454" s="14" cm="1">
        <f t="array" ref="AR7454:AT7454">TRANSPOSE(TRANSPOSE(P7454:R7454)+_xlfn.ANCHORARRAY(N7454)*AB7454*$D$4)</f>
        <v>-2.6536745052019794</v>
      </c>
      <c r="AS7454" s="14">
        <v>-6.1148929421347065</v>
      </c>
      <c r="AT7454" s="14">
        <v>5.7856943057975485</v>
      </c>
    </row>
    <row r="7455" spans="1:46" x14ac:dyDescent="0.3">
      <c r="A7455" s="20"/>
      <c r="F7455" s="7" cm="1">
        <f t="array" ref="F7455:F7456">TRANSPOSE(_xlfn.CHOOSEROWS($G$4:$H$7,B7454))</f>
        <v>1</v>
      </c>
      <c r="H7455" s="7">
        <v>-1.8301495291397167</v>
      </c>
      <c r="I7455" s="7">
        <v>4.6685691026204852</v>
      </c>
      <c r="J7455" s="7">
        <v>4.6806167939187642</v>
      </c>
      <c r="L7455" s="7">
        <v>7.5190363673995328</v>
      </c>
      <c r="N7455" s="7">
        <v>0.82577331299107415</v>
      </c>
      <c r="AH7455" s="7">
        <f t="shared" ref="AH7455" si="16728">N7455*(1-N7455)*AE7454</f>
        <v>1.3005814246673705E-2</v>
      </c>
      <c r="AJ7455" s="7" cm="1">
        <f t="array" ref="AJ7455:AL7455">TRANSPOSE(F7454:F7456)*AH7456*$D$4</f>
        <v>-2.7894563664324892E-5</v>
      </c>
      <c r="AK7455" s="7">
        <v>-2.7894563664324892E-5</v>
      </c>
      <c r="AL7455" s="7">
        <v>-2.7894563664324892E-5</v>
      </c>
      <c r="AN7455" s="14">
        <v>-1.830177423703381</v>
      </c>
      <c r="AO7455" s="14">
        <v>4.6685412080568209</v>
      </c>
      <c r="AP7455" s="14">
        <v>4.6805888993550999</v>
      </c>
    </row>
    <row r="7456" spans="1:46" x14ac:dyDescent="0.3">
      <c r="A7456" s="20"/>
      <c r="F7456" s="7">
        <v>1</v>
      </c>
      <c r="N7456" s="7">
        <v>0.99945763908074214</v>
      </c>
      <c r="AH7456" s="7">
        <f t="shared" ref="AH7456" si="16729">N7456*(1-N7456)*AF7454</f>
        <v>-4.6490939440541489E-5</v>
      </c>
    </row>
    <row r="7457" spans="1:46" x14ac:dyDescent="0.3">
      <c r="A7457" s="20"/>
    </row>
    <row r="7458" spans="1:46" x14ac:dyDescent="0.3">
      <c r="A7458" s="20">
        <v>1862</v>
      </c>
      <c r="B7458" s="7">
        <f t="shared" ref="B7458" si="16730">MOD(ROUNDDOWN(ROW(B7458)/4,0),4)+1</f>
        <v>1</v>
      </c>
      <c r="D7458" s="7" cm="1">
        <f t="array" ref="D7458">_xlfn.CHOOSEROWS($I$4:$I$7,B7458)</f>
        <v>0</v>
      </c>
      <c r="F7458" s="7">
        <f t="shared" ref="F7458" si="16731">1+0</f>
        <v>1</v>
      </c>
      <c r="H7458" s="7" cm="1">
        <f t="array" ref="H7458:J7459">_xlfn.ANCHORARRAY(AN7454)</f>
        <v>-5.2594431119010849</v>
      </c>
      <c r="I7458" s="7">
        <v>3.4322875508900577</v>
      </c>
      <c r="J7458" s="7">
        <v>3.4065290728222277</v>
      </c>
      <c r="L7458" s="7" cm="1">
        <f t="array" ref="L7458:L7459">MMULT(H7458:J7459,F7458:F7460)</f>
        <v>-5.2594431119010849</v>
      </c>
      <c r="N7458" s="7" cm="1">
        <f t="array" ref="N7458:N7460">_xlfn.VSTACK(1,1/(1+EXP(-_xlfn.ANCHORARRAY(L7458))))</f>
        <v>1</v>
      </c>
      <c r="P7458" s="7" cm="1">
        <f t="array" ref="P7458:R7458">_xlfn.ANCHORARRAY(AR7454)</f>
        <v>-2.6536745052019794</v>
      </c>
      <c r="Q7458" s="7">
        <v>-6.1148929421347065</v>
      </c>
      <c r="R7458" s="7">
        <v>5.7856943057975485</v>
      </c>
      <c r="T7458" s="7" cm="1">
        <f t="array" ref="T7458">MMULT(P7458:R7458,_xlfn.ANCHORARRAY(N7458))</f>
        <v>-1.8856144460803845</v>
      </c>
      <c r="V7458" s="18">
        <f t="shared" ref="V7458" si="16732">1/(1+EXP(-T7458))</f>
        <v>0.13174531664989891</v>
      </c>
      <c r="X7458" s="7">
        <f t="shared" ref="X7458" si="16733">D7458-V7458</f>
        <v>-0.13174531664989891</v>
      </c>
      <c r="Z7458" s="7">
        <f t="shared" ref="Z7458" si="16734">V7458*(1-V7458)</f>
        <v>0.11438848819071677</v>
      </c>
      <c r="AB7458" s="7">
        <f t="shared" ref="AB7458" si="16735">Z7458*X7458</f>
        <v>-1.5070147597789204E-2</v>
      </c>
      <c r="AD7458" s="7" cm="1">
        <f t="array" ref="AD7458:AF7458">P7458:R7458*AB7458</f>
        <v>3.9991266469884067E-2</v>
      </c>
      <c r="AE7458" s="7">
        <v>9.2152339182649506E-2</v>
      </c>
      <c r="AF7458" s="7">
        <v>-8.7191267144057602E-2</v>
      </c>
      <c r="AH7458" s="7">
        <f t="shared" ref="AH7458" si="16736">N7458*(1-N7458)*AD7458</f>
        <v>0</v>
      </c>
      <c r="AJ7458" s="7" cm="1">
        <f t="array" ref="AJ7458:AL7458">TRANSPOSE(F7458:F7460)*AH7459*$D$4</f>
        <v>2.8445075406636789E-4</v>
      </c>
      <c r="AK7458" s="7">
        <v>0</v>
      </c>
      <c r="AL7458" s="7">
        <v>0</v>
      </c>
      <c r="AN7458" s="14" cm="1">
        <f t="array" ref="AN7458:AP7459">H7458:J7459+AJ7458:AL7459</f>
        <v>-5.2591586611470182</v>
      </c>
      <c r="AO7458" s="14">
        <v>3.4322875508900577</v>
      </c>
      <c r="AP7458" s="14">
        <v>3.4065290728222277</v>
      </c>
      <c r="AR7458" s="14" cm="1">
        <f t="array" ref="AR7458:AT7458">TRANSPOSE(TRANSPOSE(P7458:R7458)+_xlfn.ANCHORARRAY(N7458)*AB7458*$D$4)</f>
        <v>-2.6627165937606532</v>
      </c>
      <c r="AS7458" s="14">
        <v>-6.1149397016427338</v>
      </c>
      <c r="AT7458" s="14">
        <v>5.784444534192553</v>
      </c>
    </row>
    <row r="7459" spans="1:46" x14ac:dyDescent="0.3">
      <c r="A7459" s="20"/>
      <c r="F7459" s="7" cm="1">
        <f t="array" ref="F7459:F7460">TRANSPOSE(_xlfn.CHOOSEROWS($G$4:$H$7,B7458))</f>
        <v>0</v>
      </c>
      <c r="H7459" s="7">
        <v>-1.830177423703381</v>
      </c>
      <c r="I7459" s="7">
        <v>4.6685412080568209</v>
      </c>
      <c r="J7459" s="7">
        <v>4.6805888993550999</v>
      </c>
      <c r="L7459" s="7">
        <v>-1.830177423703381</v>
      </c>
      <c r="N7459" s="7">
        <v>5.1713171933624588E-3</v>
      </c>
      <c r="AH7459" s="7">
        <f t="shared" ref="AH7459" si="16737">N7459*(1-N7459)*AE7458</f>
        <v>4.740845901106132E-4</v>
      </c>
      <c r="AJ7459" s="7" cm="1">
        <f t="array" ref="AJ7459:AL7459">TRANSPOSE(F7458:F7460)*AH7460*$D$4</f>
        <v>-6.2313764643096179E-3</v>
      </c>
      <c r="AK7459" s="7">
        <v>0</v>
      </c>
      <c r="AL7459" s="7">
        <v>0</v>
      </c>
      <c r="AN7459" s="14">
        <v>-1.8364088001676906</v>
      </c>
      <c r="AO7459" s="14">
        <v>4.6685412080568209</v>
      </c>
      <c r="AP7459" s="14">
        <v>4.6805888993550999</v>
      </c>
    </row>
    <row r="7460" spans="1:46" x14ac:dyDescent="0.3">
      <c r="A7460" s="20"/>
      <c r="F7460" s="7">
        <v>0</v>
      </c>
      <c r="N7460" s="7">
        <v>0.13821713831778257</v>
      </c>
      <c r="AH7460" s="7">
        <f t="shared" ref="AH7460" si="16738">N7460*(1-N7460)*AF7458</f>
        <v>-1.038562744051603E-2</v>
      </c>
    </row>
    <row r="7461" spans="1:46" x14ac:dyDescent="0.3">
      <c r="A7461" s="20"/>
    </row>
    <row r="7462" spans="1:46" x14ac:dyDescent="0.3">
      <c r="A7462" s="20">
        <v>1863</v>
      </c>
      <c r="B7462" s="7">
        <f t="shared" ref="B7462" si="16739">MOD(ROUNDDOWN(ROW(B7462)/4,0),4)+1</f>
        <v>2</v>
      </c>
      <c r="D7462" s="7" cm="1">
        <f t="array" ref="D7462">_xlfn.CHOOSEROWS($I$4:$I$7,B7462)</f>
        <v>1</v>
      </c>
      <c r="F7462" s="7">
        <f t="shared" ref="F7462" si="16740">1+0</f>
        <v>1</v>
      </c>
      <c r="H7462" s="7" cm="1">
        <f t="array" ref="H7462:J7463">_xlfn.ANCHORARRAY(AN7458)</f>
        <v>-5.2591586611470182</v>
      </c>
      <c r="I7462" s="7">
        <v>3.4322875508900577</v>
      </c>
      <c r="J7462" s="7">
        <v>3.4065290728222277</v>
      </c>
      <c r="L7462" s="7" cm="1">
        <f t="array" ref="L7462:L7463">MMULT(H7462:J7463,F7462:F7464)</f>
        <v>-1.8526295883247905</v>
      </c>
      <c r="N7462" s="7" cm="1">
        <f t="array" ref="N7462:N7464">_xlfn.VSTACK(1,1/(1+EXP(-_xlfn.ANCHORARRAY(L7462))))</f>
        <v>1</v>
      </c>
      <c r="P7462" s="7" cm="1">
        <f t="array" ref="P7462:R7462">_xlfn.ANCHORARRAY(AR7458)</f>
        <v>-2.6627165937606532</v>
      </c>
      <c r="Q7462" s="7">
        <v>-6.1149397016427338</v>
      </c>
      <c r="R7462" s="7">
        <v>5.784444534192553</v>
      </c>
      <c r="T7462" s="7" cm="1">
        <f t="array" ref="T7462">MMULT(P7462:R7462,_xlfn.ANCHORARRAY(N7462))</f>
        <v>1.9747137662477181</v>
      </c>
      <c r="V7462" s="18">
        <f t="shared" ref="V7462" si="16741">1/(1+EXP(-T7462))</f>
        <v>0.87811651754867448</v>
      </c>
      <c r="X7462" s="7">
        <f t="shared" ref="X7462" si="16742">D7462-V7462</f>
        <v>0.12188348245132552</v>
      </c>
      <c r="Z7462" s="7">
        <f t="shared" ref="Z7462" si="16743">V7462*(1-V7462)</f>
        <v>0.10702789915686295</v>
      </c>
      <c r="AB7462" s="7">
        <f t="shared" ref="AB7462" si="16744">Z7462*X7462</f>
        <v>1.3044933068687743E-2</v>
      </c>
      <c r="AD7462" s="7" cm="1">
        <f t="array" ref="AD7462:AF7462">P7462:R7462*AB7462</f>
        <v>-3.4734959746491934E-2</v>
      </c>
      <c r="AE7462" s="7">
        <v>-7.9768979126990852E-2</v>
      </c>
      <c r="AF7462" s="7">
        <v>7.5457691788078499E-2</v>
      </c>
      <c r="AH7462" s="7">
        <f t="shared" ref="AH7462" si="16745">N7462*(1-N7462)*AD7462</f>
        <v>0</v>
      </c>
      <c r="AJ7462" s="7" cm="1">
        <f t="array" ref="AJ7462:AL7462">TRANSPOSE(F7462:F7464)*AH7463*$D$4</f>
        <v>-5.608719442735945E-3</v>
      </c>
      <c r="AK7462" s="7">
        <v>0</v>
      </c>
      <c r="AL7462" s="7">
        <v>-5.608719442735945E-3</v>
      </c>
      <c r="AN7462" s="14" cm="1">
        <f t="array" ref="AN7462:AP7463">H7462:J7463+AJ7462:AL7463</f>
        <v>-5.2647673805897544</v>
      </c>
      <c r="AO7462" s="14">
        <v>3.4322875508900577</v>
      </c>
      <c r="AP7462" s="14">
        <v>3.4009203533794916</v>
      </c>
      <c r="AR7462" s="14" cm="1">
        <f t="array" ref="AR7462:AT7462">TRANSPOSE(TRANSPOSE(P7462:R7462)+_xlfn.ANCHORARRAY(N7462)*AB7462*$D$4)</f>
        <v>-2.6548896339194403</v>
      </c>
      <c r="AS7462" s="14">
        <v>-6.1138786441465358</v>
      </c>
      <c r="AT7462" s="14">
        <v>5.7918411448006282</v>
      </c>
    </row>
    <row r="7463" spans="1:46" x14ac:dyDescent="0.3">
      <c r="A7463" s="20"/>
      <c r="F7463" s="7" cm="1">
        <f t="array" ref="F7463:F7464">TRANSPOSE(_xlfn.CHOOSEROWS($G$4:$H$7,B7462))</f>
        <v>0</v>
      </c>
      <c r="H7463" s="7">
        <v>-1.8364088001676906</v>
      </c>
      <c r="I7463" s="7">
        <v>4.6685412080568209</v>
      </c>
      <c r="J7463" s="7">
        <v>4.6805888993550999</v>
      </c>
      <c r="L7463" s="7">
        <v>2.8441800991874091</v>
      </c>
      <c r="N7463" s="7">
        <v>0.13556444874174042</v>
      </c>
      <c r="AH7463" s="7">
        <f t="shared" ref="AH7463" si="16746">N7463*(1-N7463)*AE7462</f>
        <v>-9.3478657378932416E-3</v>
      </c>
      <c r="AJ7463" s="7" cm="1">
        <f t="array" ref="AJ7463:AL7463">TRANSPOSE(F7462:F7464)*AH7464*$D$4</f>
        <v>2.3524605271928729E-3</v>
      </c>
      <c r="AK7463" s="7">
        <v>0</v>
      </c>
      <c r="AL7463" s="7">
        <v>2.3524605271928729E-3</v>
      </c>
      <c r="AN7463" s="14">
        <v>-1.8340563396404976</v>
      </c>
      <c r="AO7463" s="14">
        <v>4.6685412080568209</v>
      </c>
      <c r="AP7463" s="14">
        <v>4.6829413598822924</v>
      </c>
    </row>
    <row r="7464" spans="1:46" x14ac:dyDescent="0.3">
      <c r="A7464" s="20"/>
      <c r="F7464" s="7">
        <v>1</v>
      </c>
      <c r="N7464" s="7">
        <v>0.94501706385773165</v>
      </c>
      <c r="AH7464" s="7">
        <f t="shared" ref="AH7464" si="16747">N7464*(1-N7464)*AF7462</f>
        <v>3.920767545321455E-3</v>
      </c>
    </row>
    <row r="7465" spans="1:46" x14ac:dyDescent="0.3">
      <c r="A7465" s="20"/>
    </row>
    <row r="7466" spans="1:46" x14ac:dyDescent="0.3">
      <c r="A7466" s="20">
        <v>1864</v>
      </c>
      <c r="B7466" s="7">
        <f t="shared" ref="B7466" si="16748">MOD(ROUNDDOWN(ROW(B7466)/4,0),4)+1</f>
        <v>3</v>
      </c>
      <c r="D7466" s="7" cm="1">
        <f t="array" ref="D7466">_xlfn.CHOOSEROWS($I$4:$I$7,B7466)</f>
        <v>1</v>
      </c>
      <c r="F7466" s="7">
        <f t="shared" ref="F7466" si="16749">1+0</f>
        <v>1</v>
      </c>
      <c r="H7466" s="7" cm="1">
        <f t="array" ref="H7466:J7467">_xlfn.ANCHORARRAY(AN7462)</f>
        <v>-5.2647673805897544</v>
      </c>
      <c r="I7466" s="7">
        <v>3.4322875508900577</v>
      </c>
      <c r="J7466" s="7">
        <v>3.4009203533794916</v>
      </c>
      <c r="L7466" s="7" cm="1">
        <f t="array" ref="L7466:L7467">MMULT(H7466:J7467,F7466:F7468)</f>
        <v>-1.8324798296996967</v>
      </c>
      <c r="N7466" s="7" cm="1">
        <f t="array" ref="N7466:N7468">_xlfn.VSTACK(1,1/(1+EXP(-_xlfn.ANCHORARRAY(L7466))))</f>
        <v>1</v>
      </c>
      <c r="P7466" s="7" cm="1">
        <f t="array" ref="P7466:R7466">_xlfn.ANCHORARRAY(AR7462)</f>
        <v>-2.6548896339194403</v>
      </c>
      <c r="Q7466" s="7">
        <v>-6.1138786441465358</v>
      </c>
      <c r="R7466" s="7">
        <v>5.7918411448006282</v>
      </c>
      <c r="T7466" s="7" cm="1">
        <f t="array" ref="T7466">MMULT(P7466:R7466,_xlfn.ANCHORARRAY(N7466))</f>
        <v>1.9722012528721451</v>
      </c>
      <c r="V7466" s="18">
        <f t="shared" ref="V7466" si="16750">1/(1+EXP(-T7466))</f>
        <v>0.87784735294957206</v>
      </c>
      <c r="X7466" s="7">
        <f t="shared" ref="X7466" si="16751">D7466-V7466</f>
        <v>0.12215264705042794</v>
      </c>
      <c r="Z7466" s="7">
        <f t="shared" ref="Z7466" si="16752">V7466*(1-V7466)</f>
        <v>0.10723137786900153</v>
      </c>
      <c r="AB7466" s="7">
        <f t="shared" ref="AB7466" si="16753">Z7466*X7466</f>
        <v>1.3098596653563213E-2</v>
      </c>
      <c r="AD7466" s="7" cm="1">
        <f t="array" ref="AD7466:AF7466">P7466:R7466*AB7466</f>
        <v>-3.4775328474436845E-2</v>
      </c>
      <c r="AE7466" s="7">
        <v>-8.0083230348509407E-2</v>
      </c>
      <c r="AF7466" s="7">
        <v>7.5864991037255233E-2</v>
      </c>
      <c r="AH7466" s="7">
        <f t="shared" ref="AH7466" si="16754">N7466*(1-N7466)*AD7466</f>
        <v>0</v>
      </c>
      <c r="AJ7466" s="7" cm="1">
        <f t="array" ref="AJ7466:AL7466">TRANSPOSE(F7466:F7468)*AH7467*$D$4</f>
        <v>-5.7138495380343627E-3</v>
      </c>
      <c r="AK7466" s="7">
        <v>-5.7138495380343627E-3</v>
      </c>
      <c r="AL7466" s="7">
        <v>0</v>
      </c>
      <c r="AN7466" s="14" cm="1">
        <f t="array" ref="AN7466:AP7467">H7466:J7467+AJ7466:AL7467</f>
        <v>-5.270481230127789</v>
      </c>
      <c r="AO7466" s="14">
        <v>3.4265737013520234</v>
      </c>
      <c r="AP7466" s="14">
        <v>3.4009203533794916</v>
      </c>
      <c r="AR7466" s="14" cm="1">
        <f t="array" ref="AR7466:AT7466">TRANSPOSE(TRANSPOSE(P7466:R7466)+_xlfn.ANCHORARRAY(N7466)*AB7466*$D$4)</f>
        <v>-2.6470304759273025</v>
      </c>
      <c r="AS7466" s="14">
        <v>-6.112794527373846</v>
      </c>
      <c r="AT7466" s="14">
        <v>5.7992642069379903</v>
      </c>
    </row>
    <row r="7467" spans="1:46" x14ac:dyDescent="0.3">
      <c r="A7467" s="20"/>
      <c r="F7467" s="7" cm="1">
        <f t="array" ref="F7467:F7468">TRANSPOSE(_xlfn.CHOOSEROWS($G$4:$H$7,B7466))</f>
        <v>1</v>
      </c>
      <c r="H7467" s="7">
        <v>-1.8340563396404976</v>
      </c>
      <c r="I7467" s="7">
        <v>4.6685412080568209</v>
      </c>
      <c r="J7467" s="7">
        <v>4.6829413598822924</v>
      </c>
      <c r="L7467" s="7">
        <v>2.8344848684163235</v>
      </c>
      <c r="N7467" s="7">
        <v>0.13794311983218166</v>
      </c>
      <c r="AH7467" s="7">
        <f t="shared" ref="AH7467" si="16755">N7467*(1-N7467)*AE7466</f>
        <v>-9.5230825633906054E-3</v>
      </c>
      <c r="AJ7467" s="7" cm="1">
        <f t="array" ref="AJ7467:AL7467">TRANSPOSE(F7466:F7468)*AH7468*$D$4</f>
        <v>2.3856442237838605E-3</v>
      </c>
      <c r="AK7467" s="7">
        <v>2.3856442237838605E-3</v>
      </c>
      <c r="AL7467" s="7">
        <v>0</v>
      </c>
      <c r="AN7467" s="14">
        <v>-1.8316706954167137</v>
      </c>
      <c r="AO7467" s="14">
        <v>4.6709268522806049</v>
      </c>
      <c r="AP7467" s="14">
        <v>4.6829413598822924</v>
      </c>
    </row>
    <row r="7468" spans="1:46" x14ac:dyDescent="0.3">
      <c r="A7468" s="20"/>
      <c r="F7468" s="7">
        <v>0</v>
      </c>
      <c r="N7468" s="7">
        <v>0.94451112253853364</v>
      </c>
      <c r="AH7468" s="7">
        <f t="shared" ref="AH7468" si="16756">N7468*(1-N7468)*AF7466</f>
        <v>3.9760737063064345E-3</v>
      </c>
    </row>
    <row r="7469" spans="1:46" x14ac:dyDescent="0.3">
      <c r="A7469" s="20"/>
    </row>
    <row r="7470" spans="1:46" x14ac:dyDescent="0.3">
      <c r="A7470" s="20">
        <v>1865</v>
      </c>
      <c r="B7470" s="7">
        <f t="shared" ref="B7470" si="16757">MOD(ROUNDDOWN(ROW(B7470)/4,0),4)+1</f>
        <v>4</v>
      </c>
      <c r="D7470" s="7" cm="1">
        <f t="array" ref="D7470">_xlfn.CHOOSEROWS($I$4:$I$7,B7470)</f>
        <v>0</v>
      </c>
      <c r="F7470" s="7">
        <f t="shared" ref="F7470" si="16758">1+0</f>
        <v>1</v>
      </c>
      <c r="H7470" s="7" cm="1">
        <f t="array" ref="H7470:J7471">_xlfn.ANCHORARRAY(AN7466)</f>
        <v>-5.270481230127789</v>
      </c>
      <c r="I7470" s="7">
        <v>3.4265737013520234</v>
      </c>
      <c r="J7470" s="7">
        <v>3.4009203533794916</v>
      </c>
      <c r="L7470" s="7" cm="1">
        <f t="array" ref="L7470:L7471">MMULT(H7470:J7471,F7470:F7472)</f>
        <v>1.557012824603726</v>
      </c>
      <c r="N7470" s="7" cm="1">
        <f t="array" ref="N7470:N7472">_xlfn.VSTACK(1,1/(1+EXP(-_xlfn.ANCHORARRAY(L7470))))</f>
        <v>1</v>
      </c>
      <c r="P7470" s="7" cm="1">
        <f t="array" ref="P7470:R7470">_xlfn.ANCHORARRAY(AR7466)</f>
        <v>-2.6470304759273025</v>
      </c>
      <c r="Q7470" s="7">
        <v>-6.112794527373846</v>
      </c>
      <c r="R7470" s="7">
        <v>5.7992642069379903</v>
      </c>
      <c r="T7470" s="7" cm="1">
        <f t="array" ref="T7470">MMULT(P7470:R7470,_xlfn.ANCHORARRAY(N7470))</f>
        <v>-1.8996071508685466</v>
      </c>
      <c r="V7470" s="18">
        <f t="shared" ref="V7470" si="16759">1/(1+EXP(-T7470))</f>
        <v>0.13015294359086774</v>
      </c>
      <c r="X7470" s="7">
        <f t="shared" ref="X7470" si="16760">D7470-V7470</f>
        <v>-0.13015294359086774</v>
      </c>
      <c r="Z7470" s="7">
        <f t="shared" ref="Z7470" si="16761">V7470*(1-V7470)</f>
        <v>0.11321315486550014</v>
      </c>
      <c r="AB7470" s="7">
        <f t="shared" ref="AB7470" si="16762">Z7470*X7470</f>
        <v>-1.4735025358953612E-2</v>
      </c>
      <c r="AD7470" s="7" cm="1">
        <f t="array" ref="AD7470:AF7470">P7470:R7470*AB7470</f>
        <v>3.9004061188711851E-2</v>
      </c>
      <c r="AE7470" s="7">
        <v>9.0072182374926479E-2</v>
      </c>
      <c r="AF7470" s="7">
        <v>-8.5452305152503294E-2</v>
      </c>
      <c r="AH7470" s="7">
        <f t="shared" ref="AH7470" si="16763">N7470*(1-N7470)*AD7470</f>
        <v>0</v>
      </c>
      <c r="AJ7470" s="7" cm="1">
        <f t="array" ref="AJ7470:AL7470">TRANSPOSE(F7470:F7472)*AH7471*$D$4</f>
        <v>7.7699878604028209E-3</v>
      </c>
      <c r="AK7470" s="7">
        <v>7.7699878604028209E-3</v>
      </c>
      <c r="AL7470" s="7">
        <v>7.7699878604028209E-3</v>
      </c>
      <c r="AN7470" s="14" cm="1">
        <f t="array" ref="AN7470:AP7471">H7470:J7471+AJ7470:AL7471</f>
        <v>-5.2627112422673861</v>
      </c>
      <c r="AO7470" s="14">
        <v>3.4343436892124264</v>
      </c>
      <c r="AP7470" s="14">
        <v>3.4086903412398946</v>
      </c>
      <c r="AR7470" s="14" cm="1">
        <f t="array" ref="AR7470:AT7470">TRANSPOSE(TRANSPOSE(P7470:R7470)+_xlfn.ANCHORARRAY(N7470)*AB7470*$D$4)</f>
        <v>-2.6558714911426744</v>
      </c>
      <c r="AS7470" s="14">
        <v>-6.1200965366309381</v>
      </c>
      <c r="AT7470" s="14">
        <v>5.7904279716180946</v>
      </c>
    </row>
    <row r="7471" spans="1:46" x14ac:dyDescent="0.3">
      <c r="A7471" s="20"/>
      <c r="F7471" s="7" cm="1">
        <f t="array" ref="F7471:F7472">TRANSPOSE(_xlfn.CHOOSEROWS($G$4:$H$7,B7470))</f>
        <v>1</v>
      </c>
      <c r="H7471" s="7">
        <v>-1.8316706954167137</v>
      </c>
      <c r="I7471" s="7">
        <v>4.6709268522806049</v>
      </c>
      <c r="J7471" s="7">
        <v>4.6829413598822924</v>
      </c>
      <c r="L7471" s="7">
        <v>7.5221975167461839</v>
      </c>
      <c r="N7471" s="7">
        <v>0.82592429480221652</v>
      </c>
      <c r="AH7471" s="7">
        <f t="shared" ref="AH7471" si="16764">N7471*(1-N7471)*AE7470</f>
        <v>1.2949979767338035E-2</v>
      </c>
      <c r="AJ7471" s="7" cm="1">
        <f t="array" ref="AJ7471:AL7471">TRANSPOSE(F7470:F7472)*AH7472*$D$4</f>
        <v>-2.7704889995536464E-5</v>
      </c>
      <c r="AK7471" s="7">
        <v>-2.7704889995536464E-5</v>
      </c>
      <c r="AL7471" s="7">
        <v>-2.7704889995536464E-5</v>
      </c>
      <c r="AN7471" s="14">
        <v>-1.8316984003067092</v>
      </c>
      <c r="AO7471" s="14">
        <v>4.6708991473906094</v>
      </c>
      <c r="AP7471" s="14">
        <v>4.6829136549922969</v>
      </c>
    </row>
    <row r="7472" spans="1:46" x14ac:dyDescent="0.3">
      <c r="A7472" s="20"/>
      <c r="F7472" s="7">
        <v>1</v>
      </c>
      <c r="N7472" s="7">
        <v>0.99945934993211882</v>
      </c>
      <c r="AH7472" s="7">
        <f t="shared" ref="AH7472" si="16765">N7472*(1-N7472)*AF7470</f>
        <v>-4.6174816659227441E-5</v>
      </c>
    </row>
    <row r="7473" spans="1:46" x14ac:dyDescent="0.3">
      <c r="A7473" s="20"/>
    </row>
    <row r="7474" spans="1:46" x14ac:dyDescent="0.3">
      <c r="A7474" s="20">
        <v>1866</v>
      </c>
      <c r="B7474" s="7">
        <f t="shared" ref="B7474" si="16766">MOD(ROUNDDOWN(ROW(B7474)/4,0),4)+1</f>
        <v>1</v>
      </c>
      <c r="D7474" s="7" cm="1">
        <f t="array" ref="D7474">_xlfn.CHOOSEROWS($I$4:$I$7,B7474)</f>
        <v>0</v>
      </c>
      <c r="F7474" s="7">
        <f t="shared" ref="F7474" si="16767">1+0</f>
        <v>1</v>
      </c>
      <c r="H7474" s="7" cm="1">
        <f t="array" ref="H7474:J7475">_xlfn.ANCHORARRAY(AN7470)</f>
        <v>-5.2627112422673861</v>
      </c>
      <c r="I7474" s="7">
        <v>3.4343436892124264</v>
      </c>
      <c r="J7474" s="7">
        <v>3.4086903412398946</v>
      </c>
      <c r="L7474" s="7" cm="1">
        <f t="array" ref="L7474:L7475">MMULT(H7474:J7475,F7474:F7476)</f>
        <v>-5.2627112422673861</v>
      </c>
      <c r="N7474" s="7" cm="1">
        <f t="array" ref="N7474:N7476">_xlfn.VSTACK(1,1/(1+EXP(-_xlfn.ANCHORARRAY(L7474))))</f>
        <v>1</v>
      </c>
      <c r="P7474" s="7" cm="1">
        <f t="array" ref="P7474:R7474">_xlfn.ANCHORARRAY(AR7470)</f>
        <v>-2.6558714911426744</v>
      </c>
      <c r="Q7474" s="7">
        <v>-6.1200965366309381</v>
      </c>
      <c r="R7474" s="7">
        <v>5.7904279716180946</v>
      </c>
      <c r="T7474" s="7" cm="1">
        <f t="array" ref="T7474">MMULT(P7474:R7474,_xlfn.ANCHORARRAY(N7474))</f>
        <v>-1.8881298009343699</v>
      </c>
      <c r="V7474" s="18">
        <f t="shared" ref="V7474" si="16768">1/(1+EXP(-T7474))</f>
        <v>0.13145785543524749</v>
      </c>
      <c r="X7474" s="7">
        <f t="shared" ref="X7474" si="16769">D7474-V7474</f>
        <v>-0.13145785543524749</v>
      </c>
      <c r="Z7474" s="7">
        <f t="shared" ref="Z7474" si="16770">V7474*(1-V7474)</f>
        <v>0.11417668767961306</v>
      </c>
      <c r="AB7474" s="7">
        <f t="shared" ref="AB7474" si="16771">Z7474*X7474</f>
        <v>-1.5009422503061977E-2</v>
      </c>
      <c r="AD7474" s="7" cm="1">
        <f t="array" ref="AD7474:AF7474">P7474:R7474*AB7474</f>
        <v>3.9863097324397627E-2</v>
      </c>
      <c r="AE7474" s="7">
        <v>9.185911467782007E-2</v>
      </c>
      <c r="AF7474" s="7">
        <v>-8.6910979899564145E-2</v>
      </c>
      <c r="AH7474" s="7">
        <f t="shared" ref="AH7474" si="16772">N7474*(1-N7474)*AD7474</f>
        <v>0</v>
      </c>
      <c r="AJ7474" s="7" cm="1">
        <f t="array" ref="AJ7474:AL7474">TRANSPOSE(F7474:F7476)*AH7475*$D$4</f>
        <v>2.8263003082470501E-4</v>
      </c>
      <c r="AK7474" s="7">
        <v>0</v>
      </c>
      <c r="AL7474" s="7">
        <v>0</v>
      </c>
      <c r="AN7474" s="14" cm="1">
        <f t="array" ref="AN7474:AP7475">H7474:J7475+AJ7474:AL7475</f>
        <v>-5.2624286122365618</v>
      </c>
      <c r="AO7474" s="14">
        <v>3.4343436892124264</v>
      </c>
      <c r="AP7474" s="14">
        <v>3.4086903412398946</v>
      </c>
      <c r="AR7474" s="14" cm="1">
        <f t="array" ref="AR7474:AT7474">TRANSPOSE(TRANSPOSE(P7474:R7474)+_xlfn.ANCHORARRAY(N7474)*AB7474*$D$4)</f>
        <v>-2.6648771446445116</v>
      </c>
      <c r="AS7474" s="14">
        <v>-6.1201429565530097</v>
      </c>
      <c r="AT7474" s="14">
        <v>5.7891848666040069</v>
      </c>
    </row>
    <row r="7475" spans="1:46" x14ac:dyDescent="0.3">
      <c r="A7475" s="20"/>
      <c r="F7475" s="7" cm="1">
        <f t="array" ref="F7475:F7476">TRANSPOSE(_xlfn.CHOOSEROWS($G$4:$H$7,B7474))</f>
        <v>0</v>
      </c>
      <c r="H7475" s="7">
        <v>-1.8316984003067092</v>
      </c>
      <c r="I7475" s="7">
        <v>4.6708991473906094</v>
      </c>
      <c r="J7475" s="7">
        <v>4.6829136549922969</v>
      </c>
      <c r="L7475" s="7">
        <v>-1.8316984003067092</v>
      </c>
      <c r="N7475" s="7">
        <v>5.1545312132896485E-3</v>
      </c>
      <c r="AH7475" s="7">
        <f t="shared" ref="AH7475" si="16773">N7475*(1-N7475)*AE7474</f>
        <v>4.7105005137450836E-4</v>
      </c>
      <c r="AJ7475" s="7" cm="1">
        <f t="array" ref="AJ7475:AL7475">TRANSPOSE(F7474:F7476)*AH7476*$D$4</f>
        <v>-6.2045112256271387E-3</v>
      </c>
      <c r="AK7475" s="7">
        <v>0</v>
      </c>
      <c r="AL7475" s="7">
        <v>0</v>
      </c>
      <c r="AN7475" s="14">
        <v>-1.8379029115323362</v>
      </c>
      <c r="AO7475" s="14">
        <v>4.6708991473906094</v>
      </c>
      <c r="AP7475" s="14">
        <v>4.6829136549922969</v>
      </c>
    </row>
    <row r="7476" spans="1:46" x14ac:dyDescent="0.3">
      <c r="A7476" s="20"/>
      <c r="F7476" s="7">
        <v>0</v>
      </c>
      <c r="N7476" s="7">
        <v>0.13803606965710324</v>
      </c>
      <c r="AH7476" s="7">
        <f t="shared" ref="AH7476" si="16774">N7476*(1-N7476)*AF7474</f>
        <v>-1.0340852042711898E-2</v>
      </c>
    </row>
    <row r="7477" spans="1:46" x14ac:dyDescent="0.3">
      <c r="A7477" s="20"/>
    </row>
    <row r="7478" spans="1:46" x14ac:dyDescent="0.3">
      <c r="A7478" s="20">
        <v>1867</v>
      </c>
      <c r="B7478" s="7">
        <f t="shared" ref="B7478" si="16775">MOD(ROUNDDOWN(ROW(B7478)/4,0),4)+1</f>
        <v>2</v>
      </c>
      <c r="D7478" s="7" cm="1">
        <f t="array" ref="D7478">_xlfn.CHOOSEROWS($I$4:$I$7,B7478)</f>
        <v>1</v>
      </c>
      <c r="F7478" s="7">
        <f t="shared" ref="F7478" si="16776">1+0</f>
        <v>1</v>
      </c>
      <c r="H7478" s="7" cm="1">
        <f t="array" ref="H7478:J7479">_xlfn.ANCHORARRAY(AN7474)</f>
        <v>-5.2624286122365618</v>
      </c>
      <c r="I7478" s="7">
        <v>3.4343436892124264</v>
      </c>
      <c r="J7478" s="7">
        <v>3.4086903412398946</v>
      </c>
      <c r="L7478" s="7" cm="1">
        <f t="array" ref="L7478:L7479">MMULT(H7478:J7479,F7478:F7480)</f>
        <v>-1.8537382709966672</v>
      </c>
      <c r="N7478" s="7" cm="1">
        <f t="array" ref="N7478:N7480">_xlfn.VSTACK(1,1/(1+EXP(-_xlfn.ANCHORARRAY(L7478))))</f>
        <v>1</v>
      </c>
      <c r="P7478" s="7" cm="1">
        <f t="array" ref="P7478:R7478">_xlfn.ANCHORARRAY(AR7474)</f>
        <v>-2.6648771446445116</v>
      </c>
      <c r="Q7478" s="7">
        <v>-6.1201429565530097</v>
      </c>
      <c r="R7478" s="7">
        <v>5.7891848666040069</v>
      </c>
      <c r="T7478" s="7" cm="1">
        <f t="array" ref="T7478">MMULT(P7478:R7478,_xlfn.ANCHORARRAY(N7478))</f>
        <v>1.977372129044908</v>
      </c>
      <c r="V7478" s="18">
        <f t="shared" ref="V7478" si="16777">1/(1+EXP(-T7478))</f>
        <v>0.87840075066381607</v>
      </c>
      <c r="X7478" s="7">
        <f t="shared" ref="X7478" si="16778">D7478-V7478</f>
        <v>0.12159924933618393</v>
      </c>
      <c r="Z7478" s="7">
        <f t="shared" ref="Z7478" si="16779">V7478*(1-V7478)</f>
        <v>0.1068128718970605</v>
      </c>
      <c r="AB7478" s="7">
        <f t="shared" ref="AB7478" si="16780">Z7478*X7478</f>
        <v>1.2988365042124533E-2</v>
      </c>
      <c r="AD7478" s="7" cm="1">
        <f t="array" ref="AD7478:AF7478">P7478:R7478*AB7478</f>
        <v>-3.4612397147057418E-2</v>
      </c>
      <c r="AE7478" s="7">
        <v>-7.9490650829697793E-2</v>
      </c>
      <c r="AF7478" s="7">
        <v>7.5192046343795865E-2</v>
      </c>
      <c r="AH7478" s="7">
        <f t="shared" ref="AH7478" si="16781">N7478*(1-N7478)*AD7478</f>
        <v>0</v>
      </c>
      <c r="AJ7478" s="7" cm="1">
        <f t="array" ref="AJ7478:AL7478">TRANSPOSE(F7478:F7480)*AH7479*$D$4</f>
        <v>-5.5846341154462643E-3</v>
      </c>
      <c r="AK7478" s="7">
        <v>0</v>
      </c>
      <c r="AL7478" s="7">
        <v>-5.5846341154462643E-3</v>
      </c>
      <c r="AN7478" s="14" cm="1">
        <f t="array" ref="AN7478:AP7479">H7478:J7479+AJ7478:AL7479</f>
        <v>-5.268013246352008</v>
      </c>
      <c r="AO7478" s="14">
        <v>3.4343436892124264</v>
      </c>
      <c r="AP7478" s="14">
        <v>3.4031057071244484</v>
      </c>
      <c r="AR7478" s="14" cm="1">
        <f t="array" ref="AR7478:AT7478">TRANSPOSE(TRANSPOSE(P7478:R7478)+_xlfn.ANCHORARRAY(N7478)*AB7478*$D$4)</f>
        <v>-2.657084125619237</v>
      </c>
      <c r="AS7478" s="14">
        <v>-6.1190875123073845</v>
      </c>
      <c r="AT7478" s="14">
        <v>5.796549738785199</v>
      </c>
    </row>
    <row r="7479" spans="1:46" x14ac:dyDescent="0.3">
      <c r="A7479" s="20"/>
      <c r="F7479" s="7" cm="1">
        <f t="array" ref="F7479:F7480">TRANSPOSE(_xlfn.CHOOSEROWS($G$4:$H$7,B7478))</f>
        <v>0</v>
      </c>
      <c r="H7479" s="7">
        <v>-1.8379029115323362</v>
      </c>
      <c r="I7479" s="7">
        <v>4.6708991473906094</v>
      </c>
      <c r="J7479" s="7">
        <v>4.6829136549922969</v>
      </c>
      <c r="L7479" s="7">
        <v>2.8450107434599605</v>
      </c>
      <c r="N7479" s="7">
        <v>0.13543457833252939</v>
      </c>
      <c r="AH7479" s="7">
        <f t="shared" ref="AH7479" si="16782">N7479*(1-N7479)*AE7478</f>
        <v>-9.3077235257437736E-3</v>
      </c>
      <c r="AJ7479" s="7" cm="1">
        <f t="array" ref="AJ7479:AL7479">TRANSPOSE(F7478:F7480)*AH7480*$D$4</f>
        <v>2.3424462956706431E-3</v>
      </c>
      <c r="AK7479" s="7">
        <v>0</v>
      </c>
      <c r="AL7479" s="7">
        <v>2.3424462956706431E-3</v>
      </c>
      <c r="AN7479" s="14">
        <v>-1.8355604652366655</v>
      </c>
      <c r="AO7479" s="14">
        <v>4.6708991473906094</v>
      </c>
      <c r="AP7479" s="14">
        <v>4.6852561012879672</v>
      </c>
    </row>
    <row r="7480" spans="1:46" x14ac:dyDescent="0.3">
      <c r="A7480" s="20"/>
      <c r="F7480" s="7">
        <v>1</v>
      </c>
      <c r="N7480" s="7">
        <v>0.94506020802793855</v>
      </c>
      <c r="AH7480" s="7">
        <f t="shared" ref="AH7480" si="16783">N7480*(1-N7480)*AF7478</f>
        <v>3.9040771594510719E-3</v>
      </c>
    </row>
    <row r="7481" spans="1:46" x14ac:dyDescent="0.3">
      <c r="A7481" s="20"/>
    </row>
    <row r="7482" spans="1:46" x14ac:dyDescent="0.3">
      <c r="A7482" s="20">
        <v>1868</v>
      </c>
      <c r="B7482" s="7">
        <f t="shared" ref="B7482" si="16784">MOD(ROUNDDOWN(ROW(B7482)/4,0),4)+1</f>
        <v>3</v>
      </c>
      <c r="D7482" s="7" cm="1">
        <f t="array" ref="D7482">_xlfn.CHOOSEROWS($I$4:$I$7,B7482)</f>
        <v>1</v>
      </c>
      <c r="F7482" s="7">
        <f t="shared" ref="F7482" si="16785">1+0</f>
        <v>1</v>
      </c>
      <c r="H7482" s="7" cm="1">
        <f t="array" ref="H7482:J7483">_xlfn.ANCHORARRAY(AN7478)</f>
        <v>-5.268013246352008</v>
      </c>
      <c r="I7482" s="7">
        <v>3.4343436892124264</v>
      </c>
      <c r="J7482" s="7">
        <v>3.4031057071244484</v>
      </c>
      <c r="L7482" s="7" cm="1">
        <f t="array" ref="L7482:L7483">MMULT(H7482:J7483,F7482:F7484)</f>
        <v>-1.8336695571395816</v>
      </c>
      <c r="N7482" s="7" cm="1">
        <f t="array" ref="N7482:N7484">_xlfn.VSTACK(1,1/(1+EXP(-_xlfn.ANCHORARRAY(L7482))))</f>
        <v>1</v>
      </c>
      <c r="P7482" s="7" cm="1">
        <f t="array" ref="P7482:R7482">_xlfn.ANCHORARRAY(AR7478)</f>
        <v>-2.657084125619237</v>
      </c>
      <c r="Q7482" s="7">
        <v>-6.1190875123073845</v>
      </c>
      <c r="R7482" s="7">
        <v>5.796549738785199</v>
      </c>
      <c r="T7482" s="7" cm="1">
        <f t="array" ref="T7482">MMULT(P7482:R7482,_xlfn.ANCHORARRAY(N7482))</f>
        <v>1.9748601726519461</v>
      </c>
      <c r="V7482" s="18">
        <f t="shared" ref="V7482" si="16786">1/(1+EXP(-T7482))</f>
        <v>0.87813218625111555</v>
      </c>
      <c r="X7482" s="7">
        <f t="shared" ref="X7482" si="16787">D7482-V7482</f>
        <v>0.12186781374888445</v>
      </c>
      <c r="Z7482" s="7">
        <f t="shared" ref="Z7482" si="16788">V7482*(1-V7482)</f>
        <v>0.10701604972095166</v>
      </c>
      <c r="AB7482" s="7">
        <f t="shared" ref="AB7482" si="16789">Z7482*X7482</f>
        <v>1.3041812015534294E-2</v>
      </c>
      <c r="AD7482" s="7" cm="1">
        <f t="array" ref="AD7482:AF7482">P7482:R7482*AB7482</f>
        <v>-3.4653191675786399E-2</v>
      </c>
      <c r="AE7482" s="7">
        <v>-7.9803989042116302E-2</v>
      </c>
      <c r="AF7482" s="7">
        <v>7.5597512031930977E-2</v>
      </c>
      <c r="AH7482" s="7">
        <f t="shared" ref="AH7482" si="16790">N7482*(1-N7482)*AD7482</f>
        <v>0</v>
      </c>
      <c r="AJ7482" s="7" cm="1">
        <f t="array" ref="AJ7482:AL7482">TRANSPOSE(F7482:F7484)*AH7483*$D$4</f>
        <v>-5.6890218301277207E-3</v>
      </c>
      <c r="AK7482" s="7">
        <v>-5.6890218301277207E-3</v>
      </c>
      <c r="AL7482" s="7">
        <v>0</v>
      </c>
      <c r="AN7482" s="14" cm="1">
        <f t="array" ref="AN7482:AP7483">H7482:J7483+AJ7482:AL7483</f>
        <v>-5.2737022681821353</v>
      </c>
      <c r="AO7482" s="14">
        <v>3.4286546673822986</v>
      </c>
      <c r="AP7482" s="14">
        <v>3.4031057071244484</v>
      </c>
      <c r="AR7482" s="14" cm="1">
        <f t="array" ref="AR7482:AT7482">TRANSPOSE(TRANSPOSE(P7482:R7482)+_xlfn.ANCHORARRAY(N7482)*AB7482*$D$4)</f>
        <v>-2.6492590384099164</v>
      </c>
      <c r="AS7482" s="14">
        <v>-6.1180092019517325</v>
      </c>
      <c r="AT7482" s="14">
        <v>5.8039409707154075</v>
      </c>
    </row>
    <row r="7483" spans="1:46" x14ac:dyDescent="0.3">
      <c r="A7483" s="20"/>
      <c r="F7483" s="7" cm="1">
        <f t="array" ref="F7483:F7484">TRANSPOSE(_xlfn.CHOOSEROWS($G$4:$H$7,B7482))</f>
        <v>1</v>
      </c>
      <c r="H7483" s="7">
        <v>-1.8355604652366655</v>
      </c>
      <c r="I7483" s="7">
        <v>4.6708991473906094</v>
      </c>
      <c r="J7483" s="7">
        <v>4.6852561012879672</v>
      </c>
      <c r="L7483" s="7">
        <v>2.8353386821539441</v>
      </c>
      <c r="N7483" s="7">
        <v>0.13780170454432</v>
      </c>
      <c r="AH7483" s="7">
        <f t="shared" ref="AH7483" si="16791">N7483*(1-N7483)*AE7482</f>
        <v>-9.4817030502128679E-3</v>
      </c>
      <c r="AJ7483" s="7" cm="1">
        <f t="array" ref="AJ7483:AL7483">TRANSPOSE(F7482:F7484)*AH7484*$D$4</f>
        <v>2.3754292339330215E-3</v>
      </c>
      <c r="AK7483" s="7">
        <v>2.3754292339330215E-3</v>
      </c>
      <c r="AL7483" s="7">
        <v>0</v>
      </c>
      <c r="AN7483" s="14">
        <v>-1.8331850360027324</v>
      </c>
      <c r="AO7483" s="14">
        <v>4.673274576624542</v>
      </c>
      <c r="AP7483" s="14">
        <v>4.6852561012879672</v>
      </c>
    </row>
    <row r="7484" spans="1:46" x14ac:dyDescent="0.3">
      <c r="A7484" s="20"/>
      <c r="F7484" s="7">
        <v>0</v>
      </c>
      <c r="N7484" s="7">
        <v>0.94455585381907736</v>
      </c>
      <c r="AH7484" s="7">
        <f t="shared" ref="AH7484" si="16792">N7484*(1-N7484)*AF7482</f>
        <v>3.9590487232217027E-3</v>
      </c>
    </row>
    <row r="7485" spans="1:46" x14ac:dyDescent="0.3">
      <c r="A7485" s="20"/>
    </row>
    <row r="7486" spans="1:46" x14ac:dyDescent="0.3">
      <c r="A7486" s="20">
        <v>1869</v>
      </c>
      <c r="B7486" s="7">
        <f t="shared" ref="B7486" si="16793">MOD(ROUNDDOWN(ROW(B7486)/4,0),4)+1</f>
        <v>4</v>
      </c>
      <c r="D7486" s="7" cm="1">
        <f t="array" ref="D7486">_xlfn.CHOOSEROWS($I$4:$I$7,B7486)</f>
        <v>0</v>
      </c>
      <c r="F7486" s="7">
        <f t="shared" ref="F7486" si="16794">1+0</f>
        <v>1</v>
      </c>
      <c r="H7486" s="7" cm="1">
        <f t="array" ref="H7486:J7487">_xlfn.ANCHORARRAY(AN7482)</f>
        <v>-5.2737022681821353</v>
      </c>
      <c r="I7486" s="7">
        <v>3.4286546673822986</v>
      </c>
      <c r="J7486" s="7">
        <v>3.4031057071244484</v>
      </c>
      <c r="L7486" s="7" cm="1">
        <f t="array" ref="L7486:L7487">MMULT(H7486:J7487,F7486:F7488)</f>
        <v>1.5580581063246117</v>
      </c>
      <c r="N7486" s="7" cm="1">
        <f t="array" ref="N7486:N7488">_xlfn.VSTACK(1,1/(1+EXP(-_xlfn.ANCHORARRAY(L7486))))</f>
        <v>1</v>
      </c>
      <c r="P7486" s="7" cm="1">
        <f t="array" ref="P7486:R7486">_xlfn.ANCHORARRAY(AR7482)</f>
        <v>-2.6492590384099164</v>
      </c>
      <c r="Q7486" s="7">
        <v>-6.1180092019517325</v>
      </c>
      <c r="R7486" s="7">
        <v>5.8039409707154075</v>
      </c>
      <c r="T7486" s="7" cm="1">
        <f t="array" ref="T7486">MMULT(P7486:R7486,_xlfn.ANCHORARRAY(N7486))</f>
        <v>-1.9023776704282938</v>
      </c>
      <c r="V7486" s="18">
        <f t="shared" ref="V7486" si="16795">1/(1+EXP(-T7486))</f>
        <v>0.12983960559888971</v>
      </c>
      <c r="X7486" s="7">
        <f t="shared" ref="X7486" si="16796">D7486-V7486</f>
        <v>-0.12983960559888971</v>
      </c>
      <c r="Z7486" s="7">
        <f t="shared" ref="Z7486" si="16797">V7486*(1-V7486)</f>
        <v>0.11298128241681447</v>
      </c>
      <c r="AB7486" s="7">
        <f t="shared" ref="AB7486" si="16798">Z7486*X7486</f>
        <v>-1.4669445149055965E-2</v>
      </c>
      <c r="AD7486" s="7" cm="1">
        <f t="array" ref="AD7486:AF7486">P7486:R7486*AB7486</f>
        <v>3.8863160149595018E-2</v>
      </c>
      <c r="AE7486" s="7">
        <v>8.9747800409450601E-2</v>
      </c>
      <c r="AF7486" s="7">
        <v>-8.5140593718268306E-2</v>
      </c>
      <c r="AH7486" s="7">
        <f t="shared" ref="AH7486" si="16799">N7486*(1-N7486)*AD7486</f>
        <v>0</v>
      </c>
      <c r="AJ7486" s="7" cm="1">
        <f t="array" ref="AJ7486:AL7486">TRANSPOSE(F7486:F7488)*AH7487*$D$4</f>
        <v>7.7367308174549187E-3</v>
      </c>
      <c r="AK7486" s="7">
        <v>7.7367308174549187E-3</v>
      </c>
      <c r="AL7486" s="7">
        <v>7.7367308174549187E-3</v>
      </c>
      <c r="AN7486" s="14" cm="1">
        <f t="array" ref="AN7486:AP7487">H7486:J7487+AJ7486:AL7487</f>
        <v>-5.2659655373646803</v>
      </c>
      <c r="AO7486" s="14">
        <v>3.4363913981997536</v>
      </c>
      <c r="AP7486" s="14">
        <v>3.4108424379419033</v>
      </c>
      <c r="AR7486" s="14" cm="1">
        <f t="array" ref="AR7486:AT7486">TRANSPOSE(TRANSPOSE(P7486:R7486)+_xlfn.ANCHORARRAY(N7486)*AB7486*$D$4)</f>
        <v>-2.6580607054993499</v>
      </c>
      <c r="AS7486" s="14">
        <v>-6.1252800349317882</v>
      </c>
      <c r="AT7486" s="14">
        <v>5.7951440472987628</v>
      </c>
    </row>
    <row r="7487" spans="1:46" x14ac:dyDescent="0.3">
      <c r="A7487" s="20"/>
      <c r="F7487" s="7" cm="1">
        <f t="array" ref="F7487:F7488">TRANSPOSE(_xlfn.CHOOSEROWS($G$4:$H$7,B7486))</f>
        <v>1</v>
      </c>
      <c r="H7487" s="7">
        <v>-1.8331850360027324</v>
      </c>
      <c r="I7487" s="7">
        <v>4.673274576624542</v>
      </c>
      <c r="J7487" s="7">
        <v>4.6852561012879672</v>
      </c>
      <c r="L7487" s="7">
        <v>7.5253456419097766</v>
      </c>
      <c r="N7487" s="7">
        <v>0.82607452726588204</v>
      </c>
      <c r="AH7487" s="7">
        <f t="shared" ref="AH7487" si="16800">N7487*(1-N7487)*AE7486</f>
        <v>1.2894551362424865E-2</v>
      </c>
      <c r="AJ7487" s="7" cm="1">
        <f t="array" ref="AJ7487:AL7487">TRANSPOSE(F7486:F7488)*AH7488*$D$4</f>
        <v>-2.7517158437749951E-5</v>
      </c>
      <c r="AK7487" s="7">
        <v>-2.7517158437749951E-5</v>
      </c>
      <c r="AL7487" s="7">
        <v>-2.7517158437749951E-5</v>
      </c>
      <c r="AN7487" s="14">
        <v>-1.8332125531611703</v>
      </c>
      <c r="AO7487" s="14">
        <v>4.673247059466104</v>
      </c>
      <c r="AP7487" s="14">
        <v>4.6852285841295291</v>
      </c>
    </row>
    <row r="7488" spans="1:46" x14ac:dyDescent="0.3">
      <c r="A7488" s="20"/>
      <c r="F7488" s="7">
        <v>1</v>
      </c>
      <c r="N7488" s="7">
        <v>0.99946104837403171</v>
      </c>
      <c r="AH7488" s="7">
        <f t="shared" ref="AH7488" si="16801">N7488*(1-N7488)*AF7486</f>
        <v>-4.5861930729583255E-5</v>
      </c>
    </row>
    <row r="7489" spans="1:46" x14ac:dyDescent="0.3">
      <c r="A7489" s="20"/>
    </row>
    <row r="7490" spans="1:46" x14ac:dyDescent="0.3">
      <c r="A7490" s="20">
        <v>1870</v>
      </c>
      <c r="B7490" s="7">
        <f t="shared" ref="B7490" si="16802">MOD(ROUNDDOWN(ROW(B7490)/4,0),4)+1</f>
        <v>1</v>
      </c>
      <c r="D7490" s="7" cm="1">
        <f t="array" ref="D7490">_xlfn.CHOOSEROWS($I$4:$I$7,B7490)</f>
        <v>0</v>
      </c>
      <c r="F7490" s="7">
        <f t="shared" ref="F7490" si="16803">1+0</f>
        <v>1</v>
      </c>
      <c r="H7490" s="7" cm="1">
        <f t="array" ref="H7490:J7491">_xlfn.ANCHORARRAY(AN7486)</f>
        <v>-5.2659655373646803</v>
      </c>
      <c r="I7490" s="7">
        <v>3.4363913981997536</v>
      </c>
      <c r="J7490" s="7">
        <v>3.4108424379419033</v>
      </c>
      <c r="L7490" s="7" cm="1">
        <f t="array" ref="L7490:L7491">MMULT(H7490:J7491,F7490:F7492)</f>
        <v>-5.2659655373646803</v>
      </c>
      <c r="N7490" s="7" cm="1">
        <f t="array" ref="N7490:N7492">_xlfn.VSTACK(1,1/(1+EXP(-_xlfn.ANCHORARRAY(L7490))))</f>
        <v>1</v>
      </c>
      <c r="P7490" s="7" cm="1">
        <f t="array" ref="P7490:R7490">_xlfn.ANCHORARRAY(AR7486)</f>
        <v>-2.6580607054993499</v>
      </c>
      <c r="Q7490" s="7">
        <v>-6.1252800349317882</v>
      </c>
      <c r="R7490" s="7">
        <v>5.7951440472987628</v>
      </c>
      <c r="T7490" s="7" cm="1">
        <f t="array" ref="T7490">MMULT(P7490:R7490,_xlfn.ANCHORARRAY(N7490))</f>
        <v>-1.8906361558995111</v>
      </c>
      <c r="V7490" s="18">
        <f t="shared" ref="V7490" si="16804">1/(1+EXP(-T7490))</f>
        <v>0.13117195236477669</v>
      </c>
      <c r="X7490" s="7">
        <f t="shared" ref="X7490" si="16805">D7490-V7490</f>
        <v>-0.13117195236477669</v>
      </c>
      <c r="Z7490" s="7">
        <f t="shared" ref="Z7490" si="16806">V7490*(1-V7490)</f>
        <v>0.11396587127758943</v>
      </c>
      <c r="AB7490" s="7">
        <f t="shared" ref="AB7490" si="16807">Z7490*X7490</f>
        <v>-1.4949125838434232E-2</v>
      </c>
      <c r="AD7490" s="7" cm="1">
        <f t="array" ref="AD7490:AF7490">P7490:R7490*AB7490</f>
        <v>3.9735683972707055E-2</v>
      </c>
      <c r="AE7490" s="7">
        <v>9.1567582037844139E-2</v>
      </c>
      <c r="AF7490" s="7">
        <v>-8.663233761492227E-2</v>
      </c>
      <c r="AH7490" s="7">
        <f t="shared" ref="AH7490" si="16808">N7490*(1-N7490)*AD7490</f>
        <v>0</v>
      </c>
      <c r="AJ7490" s="7" cm="1">
        <f t="array" ref="AJ7490:AL7490">TRANSPOSE(F7490:F7492)*AH7491*$D$4</f>
        <v>2.8082710358032898E-4</v>
      </c>
      <c r="AK7490" s="7">
        <v>0</v>
      </c>
      <c r="AL7490" s="7">
        <v>0</v>
      </c>
      <c r="AN7490" s="14" cm="1">
        <f t="array" ref="AN7490:AP7491">H7490:J7491+AJ7490:AL7491</f>
        <v>-5.2656847102611</v>
      </c>
      <c r="AO7490" s="14">
        <v>3.4363913981997536</v>
      </c>
      <c r="AP7490" s="14">
        <v>3.4108424379419033</v>
      </c>
      <c r="AR7490" s="14" cm="1">
        <f t="array" ref="AR7490:AT7490">TRANSPOSE(TRANSPOSE(P7490:R7490)+_xlfn.ANCHORARRAY(N7490)*AB7490*$D$4)</f>
        <v>-2.6670301810024104</v>
      </c>
      <c r="AS7490" s="14">
        <v>-6.1253261189322981</v>
      </c>
      <c r="AT7490" s="14">
        <v>5.7939075511827296</v>
      </c>
    </row>
    <row r="7491" spans="1:46" x14ac:dyDescent="0.3">
      <c r="A7491" s="20"/>
      <c r="F7491" s="7" cm="1">
        <f t="array" ref="F7491:F7492">TRANSPOSE(_xlfn.CHOOSEROWS($G$4:$H$7,B7490))</f>
        <v>0</v>
      </c>
      <c r="H7491" s="7">
        <v>-1.8332125531611703</v>
      </c>
      <c r="I7491" s="7">
        <v>4.673247059466104</v>
      </c>
      <c r="J7491" s="7">
        <v>4.6852285841295291</v>
      </c>
      <c r="L7491" s="7">
        <v>-1.8332125531611703</v>
      </c>
      <c r="N7491" s="7">
        <v>5.1378701568472289E-3</v>
      </c>
      <c r="AH7491" s="7">
        <f t="shared" ref="AH7491" si="16809">N7491*(1-N7491)*AE7490</f>
        <v>4.6804517263388169E-4</v>
      </c>
      <c r="AJ7491" s="7" cm="1">
        <f t="array" ref="AJ7491:AL7491">TRANSPOSE(F7490:F7492)*AH7492*$D$4</f>
        <v>-6.177841993833616E-3</v>
      </c>
      <c r="AK7491" s="7">
        <v>0</v>
      </c>
      <c r="AL7491" s="7">
        <v>0</v>
      </c>
      <c r="AN7491" s="14">
        <v>-1.8393903951550039</v>
      </c>
      <c r="AO7491" s="14">
        <v>4.673247059466104</v>
      </c>
      <c r="AP7491" s="14">
        <v>4.6852285841295291</v>
      </c>
    </row>
    <row r="7492" spans="1:46" x14ac:dyDescent="0.3">
      <c r="A7492" s="20"/>
      <c r="F7492" s="7">
        <v>0</v>
      </c>
      <c r="N7492" s="7">
        <v>0.13785601126964722</v>
      </c>
      <c r="AH7492" s="7">
        <f t="shared" ref="AH7492" si="16810">N7492*(1-N7492)*AF7490</f>
        <v>-1.0296403323056027E-2</v>
      </c>
    </row>
    <row r="7493" spans="1:46" x14ac:dyDescent="0.3">
      <c r="A7493" s="20"/>
    </row>
    <row r="7494" spans="1:46" x14ac:dyDescent="0.3">
      <c r="A7494" s="20">
        <v>1871</v>
      </c>
      <c r="B7494" s="7">
        <f t="shared" ref="B7494" si="16811">MOD(ROUNDDOWN(ROW(B7494)/4,0),4)+1</f>
        <v>2</v>
      </c>
      <c r="D7494" s="7" cm="1">
        <f t="array" ref="D7494">_xlfn.CHOOSEROWS($I$4:$I$7,B7494)</f>
        <v>1</v>
      </c>
      <c r="F7494" s="7">
        <f t="shared" ref="F7494" si="16812">1+0</f>
        <v>1</v>
      </c>
      <c r="H7494" s="7" cm="1">
        <f t="array" ref="H7494:J7495">_xlfn.ANCHORARRAY(AN7490)</f>
        <v>-5.2656847102611</v>
      </c>
      <c r="I7494" s="7">
        <v>3.4363913981997536</v>
      </c>
      <c r="J7494" s="7">
        <v>3.4108424379419033</v>
      </c>
      <c r="L7494" s="7" cm="1">
        <f t="array" ref="L7494:L7495">MMULT(H7494:J7495,F7494:F7496)</f>
        <v>-1.8548422723191966</v>
      </c>
      <c r="N7494" s="7" cm="1">
        <f t="array" ref="N7494:N7496">_xlfn.VSTACK(1,1/(1+EXP(-_xlfn.ANCHORARRAY(L7494))))</f>
        <v>1</v>
      </c>
      <c r="P7494" s="7" cm="1">
        <f t="array" ref="P7494:R7494">_xlfn.ANCHORARRAY(AR7490)</f>
        <v>-2.6670301810024104</v>
      </c>
      <c r="Q7494" s="7">
        <v>-6.1253261189322981</v>
      </c>
      <c r="R7494" s="7">
        <v>5.7939075511827296</v>
      </c>
      <c r="T7494" s="7" cm="1">
        <f t="array" ref="T7494">MMULT(P7494:R7494,_xlfn.ANCHORARRAY(N7494))</f>
        <v>1.9800206624849199</v>
      </c>
      <c r="V7494" s="18">
        <f t="shared" ref="V7494" si="16813">1/(1+EXP(-T7494))</f>
        <v>0.87868336472385289</v>
      </c>
      <c r="X7494" s="7">
        <f t="shared" ref="X7494" si="16814">D7494-V7494</f>
        <v>0.12131663527614711</v>
      </c>
      <c r="Z7494" s="7">
        <f t="shared" ref="Z7494" si="16815">V7494*(1-V7494)</f>
        <v>0.10659890928142141</v>
      </c>
      <c r="AB7494" s="7">
        <f t="shared" ref="AB7494" si="16816">Z7494*X7494</f>
        <v>1.2932220998129294E-2</v>
      </c>
      <c r="AD7494" s="7" cm="1">
        <f t="array" ref="AD7494:AF7494">P7494:R7494*AB7494</f>
        <v>-3.4490623709403943E-2</v>
      </c>
      <c r="AE7494" s="7">
        <v>-7.9214071055646082E-2</v>
      </c>
      <c r="AF7494" s="7">
        <v>7.4928092894625167E-2</v>
      </c>
      <c r="AH7494" s="7">
        <f t="shared" ref="AH7494" si="16817">N7494*(1-N7494)*AD7494</f>
        <v>0</v>
      </c>
      <c r="AJ7494" s="7" cm="1">
        <f t="array" ref="AJ7494:AL7494">TRANSPOSE(F7494:F7496)*AH7495*$D$4</f>
        <v>-5.5607241747789868E-3</v>
      </c>
      <c r="AK7494" s="7">
        <v>0</v>
      </c>
      <c r="AL7494" s="7">
        <v>-5.5607241747789868E-3</v>
      </c>
      <c r="AN7494" s="14" cm="1">
        <f t="array" ref="AN7494:AP7495">H7494:J7495+AJ7494:AL7495</f>
        <v>-5.2712454344358788</v>
      </c>
      <c r="AO7494" s="14">
        <v>3.4363913981997536</v>
      </c>
      <c r="AP7494" s="14">
        <v>3.4052817137671245</v>
      </c>
      <c r="AR7494" s="14" cm="1">
        <f t="array" ref="AR7494:AT7494">TRANSPOSE(TRANSPOSE(P7494:R7494)+_xlfn.ANCHORARRAY(N7494)*AB7494*$D$4)</f>
        <v>-2.659270848403533</v>
      </c>
      <c r="AS7494" s="14">
        <v>-6.1242762396372123</v>
      </c>
      <c r="AT7494" s="14">
        <v>5.8012409208975697</v>
      </c>
    </row>
    <row r="7495" spans="1:46" x14ac:dyDescent="0.3">
      <c r="A7495" s="20"/>
      <c r="F7495" s="7" cm="1">
        <f t="array" ref="F7495:F7496">TRANSPOSE(_xlfn.CHOOSEROWS($G$4:$H$7,B7494))</f>
        <v>0</v>
      </c>
      <c r="H7495" s="7">
        <v>-1.8393903951550039</v>
      </c>
      <c r="I7495" s="7">
        <v>4.673247059466104</v>
      </c>
      <c r="J7495" s="7">
        <v>4.6852285841295291</v>
      </c>
      <c r="L7495" s="7">
        <v>2.8458381889745255</v>
      </c>
      <c r="N7495" s="7">
        <v>0.13530536057158185</v>
      </c>
      <c r="AH7495" s="7">
        <f t="shared" ref="AH7495" si="16818">N7495*(1-N7495)*AE7494</f>
        <v>-9.2678736246316444E-3</v>
      </c>
      <c r="AJ7495" s="7" cm="1">
        <f t="array" ref="AJ7495:AL7495">TRANSPOSE(F7494:F7496)*AH7496*$D$4</f>
        <v>2.3325047278339485E-3</v>
      </c>
      <c r="AK7495" s="7">
        <v>0</v>
      </c>
      <c r="AL7495" s="7">
        <v>2.3325047278339485E-3</v>
      </c>
      <c r="AN7495" s="14">
        <v>-1.8370578904271699</v>
      </c>
      <c r="AO7495" s="14">
        <v>4.673247059466104</v>
      </c>
      <c r="AP7495" s="14">
        <v>4.6875610888573629</v>
      </c>
    </row>
    <row r="7496" spans="1:46" x14ac:dyDescent="0.3">
      <c r="A7496" s="20"/>
      <c r="F7496" s="7">
        <v>1</v>
      </c>
      <c r="N7496" s="7">
        <v>0.94510315434877645</v>
      </c>
      <c r="AH7496" s="7">
        <f t="shared" ref="AH7496" si="16819">N7496*(1-N7496)*AF7494</f>
        <v>3.8875078797232479E-3</v>
      </c>
    </row>
    <row r="7497" spans="1:46" x14ac:dyDescent="0.3">
      <c r="A7497" s="20"/>
    </row>
    <row r="7498" spans="1:46" x14ac:dyDescent="0.3">
      <c r="A7498" s="20">
        <v>1872</v>
      </c>
      <c r="B7498" s="7">
        <f t="shared" ref="B7498" si="16820">MOD(ROUNDDOWN(ROW(B7498)/4,0),4)+1</f>
        <v>3</v>
      </c>
      <c r="D7498" s="7" cm="1">
        <f t="array" ref="D7498">_xlfn.CHOOSEROWS($I$4:$I$7,B7498)</f>
        <v>1</v>
      </c>
      <c r="F7498" s="7">
        <f t="shared" ref="F7498" si="16821">1+0</f>
        <v>1</v>
      </c>
      <c r="H7498" s="7" cm="1">
        <f t="array" ref="H7498:J7499">_xlfn.ANCHORARRAY(AN7494)</f>
        <v>-5.2712454344358788</v>
      </c>
      <c r="I7498" s="7">
        <v>3.4363913981997536</v>
      </c>
      <c r="J7498" s="7">
        <v>3.4052817137671245</v>
      </c>
      <c r="L7498" s="7" cm="1">
        <f t="array" ref="L7498:L7499">MMULT(H7498:J7499,F7498:F7500)</f>
        <v>-1.8348540362361252</v>
      </c>
      <c r="N7498" s="7" cm="1">
        <f t="array" ref="N7498:N7500">_xlfn.VSTACK(1,1/(1+EXP(-_xlfn.ANCHORARRAY(L7498))))</f>
        <v>1</v>
      </c>
      <c r="P7498" s="7" cm="1">
        <f t="array" ref="P7498:R7498">_xlfn.ANCHORARRAY(AR7494)</f>
        <v>-2.659270848403533</v>
      </c>
      <c r="Q7498" s="7">
        <v>-6.1242762396372123</v>
      </c>
      <c r="R7498" s="7">
        <v>5.8012409208975697</v>
      </c>
      <c r="T7498" s="7" cm="1">
        <f t="array" ref="T7498">MMULT(P7498:R7498,_xlfn.ANCHORARRAY(N7498))</f>
        <v>1.9775093125508252</v>
      </c>
      <c r="V7498" s="18">
        <f t="shared" ref="V7498" si="16822">1/(1+EXP(-T7498))</f>
        <v>0.87841540286743613</v>
      </c>
      <c r="X7498" s="7">
        <f t="shared" ref="X7498" si="16823">D7498-V7498</f>
        <v>0.12158459713256387</v>
      </c>
      <c r="Z7498" s="7">
        <f t="shared" ref="Z7498" si="16824">V7498*(1-V7498)</f>
        <v>0.10680178287267601</v>
      </c>
      <c r="AB7498" s="7">
        <f t="shared" ref="AB7498" si="16825">Z7498*X7498</f>
        <v>1.2985451743613872E-2</v>
      </c>
      <c r="AD7498" s="7" cm="1">
        <f t="array" ref="AD7498:AF7498">P7498:R7498*AB7498</f>
        <v>-3.4531833275143198E-2</v>
      </c>
      <c r="AE7498" s="7">
        <v>-7.9526493574370041E-2</v>
      </c>
      <c r="AF7498" s="7">
        <v>7.5331734031393496E-2</v>
      </c>
      <c r="AH7498" s="7">
        <f t="shared" ref="AH7498" si="16826">N7498*(1-N7498)*AD7498</f>
        <v>0</v>
      </c>
      <c r="AJ7498" s="7" cm="1">
        <f t="array" ref="AJ7498:AL7498">TRANSPOSE(F7498:F7500)*AH7499*$D$4</f>
        <v>-5.664376639105094E-3</v>
      </c>
      <c r="AK7498" s="7">
        <v>-5.664376639105094E-3</v>
      </c>
      <c r="AL7498" s="7">
        <v>0</v>
      </c>
      <c r="AN7498" s="14" cm="1">
        <f t="array" ref="AN7498:AP7499">H7498:J7499+AJ7498:AL7499</f>
        <v>-5.2769098110749839</v>
      </c>
      <c r="AO7498" s="14">
        <v>3.4307270215606485</v>
      </c>
      <c r="AP7498" s="14">
        <v>3.4052817137671245</v>
      </c>
      <c r="AR7498" s="14" cm="1">
        <f t="array" ref="AR7498:AT7498">TRANSPOSE(TRANSPOSE(P7498:R7498)+_xlfn.ANCHORARRAY(N7498)*AB7498*$D$4)</f>
        <v>-2.6514795773573647</v>
      </c>
      <c r="AS7498" s="14">
        <v>-6.1232036852079448</v>
      </c>
      <c r="AT7498" s="14">
        <v>5.8086005584655549</v>
      </c>
    </row>
    <row r="7499" spans="1:46" x14ac:dyDescent="0.3">
      <c r="A7499" s="20"/>
      <c r="F7499" s="7" cm="1">
        <f t="array" ref="F7499:F7500">TRANSPOSE(_xlfn.CHOOSEROWS($G$4:$H$7,B7498))</f>
        <v>1</v>
      </c>
      <c r="H7499" s="7">
        <v>-1.8370578904271699</v>
      </c>
      <c r="I7499" s="7">
        <v>4.673247059466104</v>
      </c>
      <c r="J7499" s="7">
        <v>4.6875610888573629</v>
      </c>
      <c r="L7499" s="7">
        <v>2.836189169038934</v>
      </c>
      <c r="N7499" s="7">
        <v>0.13766103411266192</v>
      </c>
      <c r="AH7499" s="7">
        <f t="shared" ref="AH7499" si="16827">N7499*(1-N7499)*AE7498</f>
        <v>-9.4406277318418233E-3</v>
      </c>
      <c r="AJ7499" s="7" cm="1">
        <f t="array" ref="AJ7499:AL7499">TRANSPOSE(F7498:F7500)*AH7500*$D$4</f>
        <v>2.3652885979009372E-3</v>
      </c>
      <c r="AK7499" s="7">
        <v>2.3652885979009372E-3</v>
      </c>
      <c r="AL7499" s="7">
        <v>0</v>
      </c>
      <c r="AN7499" s="14">
        <v>-1.8346926018292691</v>
      </c>
      <c r="AO7499" s="14">
        <v>4.6756123480640053</v>
      </c>
      <c r="AP7499" s="14">
        <v>4.6875610888573629</v>
      </c>
    </row>
    <row r="7500" spans="1:46" x14ac:dyDescent="0.3">
      <c r="A7500" s="20"/>
      <c r="F7500" s="7">
        <v>0</v>
      </c>
      <c r="N7500" s="7">
        <v>0.94460037705977162</v>
      </c>
      <c r="AH7500" s="7">
        <f t="shared" ref="AH7500" si="16828">N7500*(1-N7500)*AF7498</f>
        <v>3.9421476631682287E-3</v>
      </c>
    </row>
    <row r="7501" spans="1:46" x14ac:dyDescent="0.3">
      <c r="A7501" s="20"/>
    </row>
    <row r="7502" spans="1:46" x14ac:dyDescent="0.3">
      <c r="A7502" s="20">
        <v>1873</v>
      </c>
      <c r="B7502" s="7">
        <f t="shared" ref="B7502" si="16829">MOD(ROUNDDOWN(ROW(B7502)/4,0),4)+1</f>
        <v>4</v>
      </c>
      <c r="D7502" s="7" cm="1">
        <f t="array" ref="D7502">_xlfn.CHOOSEROWS($I$4:$I$7,B7502)</f>
        <v>0</v>
      </c>
      <c r="F7502" s="7">
        <f t="shared" ref="F7502" si="16830">1+0</f>
        <v>1</v>
      </c>
      <c r="H7502" s="7" cm="1">
        <f t="array" ref="H7502:J7503">_xlfn.ANCHORARRAY(AN7498)</f>
        <v>-5.2769098110749839</v>
      </c>
      <c r="I7502" s="7">
        <v>3.4307270215606485</v>
      </c>
      <c r="J7502" s="7">
        <v>3.4052817137671245</v>
      </c>
      <c r="L7502" s="7" cm="1">
        <f t="array" ref="L7502:L7503">MMULT(H7502:J7503,F7502:F7504)</f>
        <v>1.5590989242527891</v>
      </c>
      <c r="N7502" s="7" cm="1">
        <f t="array" ref="N7502:N7504">_xlfn.VSTACK(1,1/(1+EXP(-_xlfn.ANCHORARRAY(L7502))))</f>
        <v>1</v>
      </c>
      <c r="P7502" s="7" cm="1">
        <f t="array" ref="P7502:R7502">_xlfn.ANCHORARRAY(AR7498)</f>
        <v>-2.6514795773573647</v>
      </c>
      <c r="Q7502" s="7">
        <v>-6.1232036852079448</v>
      </c>
      <c r="R7502" s="7">
        <v>5.8086005584655549</v>
      </c>
      <c r="T7502" s="7" cm="1">
        <f t="array" ref="T7502">MMULT(P7502:R7502,_xlfn.ANCHORARRAY(N7502))</f>
        <v>-1.9051377217009051</v>
      </c>
      <c r="V7502" s="18">
        <f t="shared" ref="V7502" si="16831">1/(1+EXP(-T7502))</f>
        <v>0.12952808992795123</v>
      </c>
      <c r="X7502" s="7">
        <f t="shared" ref="X7502" si="16832">D7502-V7502</f>
        <v>-0.12952808992795123</v>
      </c>
      <c r="Z7502" s="7">
        <f t="shared" ref="Z7502" si="16833">V7502*(1-V7502)</f>
        <v>0.11275056384756782</v>
      </c>
      <c r="AB7502" s="7">
        <f t="shared" ref="AB7502" si="16834">Z7502*X7502</f>
        <v>-1.4604365173474972E-2</v>
      </c>
      <c r="AD7502" s="7" cm="1">
        <f t="array" ref="AD7502:AF7502">P7502:R7502*AB7502</f>
        <v>3.8723175997738037E-2</v>
      </c>
      <c r="AE7502" s="7">
        <v>8.9425502650344518E-2</v>
      </c>
      <c r="AF7502" s="7">
        <v>-8.4830923702681624E-2</v>
      </c>
      <c r="AH7502" s="7">
        <f t="shared" ref="AH7502" si="16835">N7502*(1-N7502)*AD7502</f>
        <v>0</v>
      </c>
      <c r="AJ7502" s="7" cm="1">
        <f t="array" ref="AJ7502:AL7502">TRANSPOSE(F7502:F7504)*AH7503*$D$4</f>
        <v>7.7037150480789626E-3</v>
      </c>
      <c r="AK7502" s="7">
        <v>7.7037150480789626E-3</v>
      </c>
      <c r="AL7502" s="7">
        <v>7.7037150480789626E-3</v>
      </c>
      <c r="AN7502" s="14" cm="1">
        <f t="array" ref="AN7502:AP7503">H7502:J7503+AJ7502:AL7503</f>
        <v>-5.2692060960269052</v>
      </c>
      <c r="AO7502" s="14">
        <v>3.4384307366087272</v>
      </c>
      <c r="AP7502" s="14">
        <v>3.4129854288152033</v>
      </c>
      <c r="AR7502" s="14" cm="1">
        <f t="array" ref="AR7502:AT7502">TRANSPOSE(TRANSPOSE(P7502:R7502)+_xlfn.ANCHORARRAY(N7502)*AB7502*$D$4)</f>
        <v>-2.6602421964614495</v>
      </c>
      <c r="AS7502" s="14">
        <v>-6.1304435715587697</v>
      </c>
      <c r="AT7502" s="14">
        <v>5.7998426472140618</v>
      </c>
    </row>
    <row r="7503" spans="1:46" x14ac:dyDescent="0.3">
      <c r="A7503" s="20"/>
      <c r="F7503" s="7" cm="1">
        <f t="array" ref="F7503:F7504">TRANSPOSE(_xlfn.CHOOSEROWS($G$4:$H$7,B7502))</f>
        <v>1</v>
      </c>
      <c r="H7503" s="7">
        <v>-1.8346926018292691</v>
      </c>
      <c r="I7503" s="7">
        <v>4.6756123480640053</v>
      </c>
      <c r="J7503" s="7">
        <v>4.6875610888573629</v>
      </c>
      <c r="L7503" s="7">
        <v>7.5284808350920986</v>
      </c>
      <c r="N7503" s="7">
        <v>0.82622401645305199</v>
      </c>
      <c r="AH7503" s="7">
        <f t="shared" ref="AH7503" si="16836">N7503*(1-N7503)*AE7502</f>
        <v>1.2839525080131605E-2</v>
      </c>
      <c r="AJ7503" s="7" cm="1">
        <f t="array" ref="AJ7503:AL7503">TRANSPOSE(F7502:F7504)*AH7504*$D$4</f>
        <v>-2.7331343114826678E-5</v>
      </c>
      <c r="AK7503" s="7">
        <v>-2.7331343114826678E-5</v>
      </c>
      <c r="AL7503" s="7">
        <v>-2.7331343114826678E-5</v>
      </c>
      <c r="AN7503" s="14">
        <v>-1.8347199331723838</v>
      </c>
      <c r="AO7503" s="14">
        <v>4.6755850167208903</v>
      </c>
      <c r="AP7503" s="14">
        <v>4.6875337575142479</v>
      </c>
    </row>
    <row r="7504" spans="1:46" x14ac:dyDescent="0.3">
      <c r="A7504" s="20"/>
      <c r="F7504" s="7">
        <v>1</v>
      </c>
      <c r="N7504" s="7">
        <v>0.99946273453906043</v>
      </c>
      <c r="AH7504" s="7">
        <f t="shared" ref="AH7504" si="16837">N7504*(1-N7504)*AF7502</f>
        <v>-4.5552238524711132E-5</v>
      </c>
    </row>
    <row r="7505" spans="1:46" x14ac:dyDescent="0.3">
      <c r="A7505" s="20"/>
    </row>
    <row r="7506" spans="1:46" x14ac:dyDescent="0.3">
      <c r="A7506" s="20">
        <v>1874</v>
      </c>
      <c r="B7506" s="7">
        <f t="shared" ref="B7506" si="16838">MOD(ROUNDDOWN(ROW(B7506)/4,0),4)+1</f>
        <v>1</v>
      </c>
      <c r="D7506" s="7" cm="1">
        <f t="array" ref="D7506">_xlfn.CHOOSEROWS($I$4:$I$7,B7506)</f>
        <v>0</v>
      </c>
      <c r="F7506" s="7">
        <f t="shared" ref="F7506" si="16839">1+0</f>
        <v>1</v>
      </c>
      <c r="H7506" s="7" cm="1">
        <f t="array" ref="H7506:J7507">_xlfn.ANCHORARRAY(AN7502)</f>
        <v>-5.2692060960269052</v>
      </c>
      <c r="I7506" s="7">
        <v>3.4384307366087272</v>
      </c>
      <c r="J7506" s="7">
        <v>3.4129854288152033</v>
      </c>
      <c r="L7506" s="7" cm="1">
        <f t="array" ref="L7506:L7507">MMULT(H7506:J7507,F7506:F7508)</f>
        <v>-5.2692060960269052</v>
      </c>
      <c r="N7506" s="7" cm="1">
        <f t="array" ref="N7506:N7508">_xlfn.VSTACK(1,1/(1+EXP(-_xlfn.ANCHORARRAY(L7506))))</f>
        <v>1</v>
      </c>
      <c r="P7506" s="7" cm="1">
        <f t="array" ref="P7506:R7506">_xlfn.ANCHORARRAY(AR7502)</f>
        <v>-2.6602421964614495</v>
      </c>
      <c r="Q7506" s="7">
        <v>-6.1304435715587697</v>
      </c>
      <c r="R7506" s="7">
        <v>5.7998426472140618</v>
      </c>
      <c r="T7506" s="7" cm="1">
        <f t="array" ref="T7506">MMULT(P7506:R7506,_xlfn.ANCHORARRAY(N7506))</f>
        <v>-1.8931335661460476</v>
      </c>
      <c r="V7506" s="18">
        <f t="shared" ref="V7506" si="16840">1/(1+EXP(-T7506))</f>
        <v>0.13088759490379587</v>
      </c>
      <c r="X7506" s="7">
        <f t="shared" ref="X7506" si="16841">D7506-V7506</f>
        <v>-0.13088759490379587</v>
      </c>
      <c r="Z7506" s="7">
        <f t="shared" ref="Z7506" si="16842">V7506*(1-V7506)</f>
        <v>0.11375603240409569</v>
      </c>
      <c r="AB7506" s="7">
        <f t="shared" ref="AB7506" si="16843">Z7506*X7506</f>
        <v>-1.4889253487170353E-2</v>
      </c>
      <c r="AD7506" s="7" cm="1">
        <f t="array" ref="AD7506:AF7506">P7506:R7506*AB7506</f>
        <v>3.9609020400381355E-2</v>
      </c>
      <c r="AE7506" s="7">
        <v>9.1277728325732485E-2</v>
      </c>
      <c r="AF7506" s="7">
        <v>-8.6355327360071302E-2</v>
      </c>
      <c r="AH7506" s="7">
        <f t="shared" ref="AH7506" si="16844">N7506*(1-N7506)*AD7506</f>
        <v>0</v>
      </c>
      <c r="AJ7506" s="7" cm="1">
        <f t="array" ref="AJ7506:AL7506">TRANSPOSE(F7506:F7508)*AH7507*$D$4</f>
        <v>2.7904174499946322E-4</v>
      </c>
      <c r="AK7506" s="7">
        <v>0</v>
      </c>
      <c r="AL7506" s="7">
        <v>0</v>
      </c>
      <c r="AN7506" s="14" cm="1">
        <f t="array" ref="AN7506:AP7507">H7506:J7507+AJ7506:AL7507</f>
        <v>-5.2689270542819058</v>
      </c>
      <c r="AO7506" s="14">
        <v>3.4384307366087272</v>
      </c>
      <c r="AP7506" s="14">
        <v>3.4129854288152033</v>
      </c>
      <c r="AR7506" s="14" cm="1">
        <f t="array" ref="AR7506:AT7506">TRANSPOSE(TRANSPOSE(P7506:R7506)+_xlfn.ANCHORARRAY(N7506)*AB7506*$D$4)</f>
        <v>-2.6691757485537519</v>
      </c>
      <c r="AS7506" s="14">
        <v>-6.1304893232509148</v>
      </c>
      <c r="AT7506" s="14">
        <v>5.7986127029706953</v>
      </c>
    </row>
    <row r="7507" spans="1:46" x14ac:dyDescent="0.3">
      <c r="A7507" s="20"/>
      <c r="F7507" s="7" cm="1">
        <f t="array" ref="F7507:F7508">TRANSPOSE(_xlfn.CHOOSEROWS($G$4:$H$7,B7506))</f>
        <v>0</v>
      </c>
      <c r="H7507" s="7">
        <v>-1.8347199331723838</v>
      </c>
      <c r="I7507" s="7">
        <v>4.6755850167208903</v>
      </c>
      <c r="J7507" s="7">
        <v>4.6875337575142479</v>
      </c>
      <c r="L7507" s="7">
        <v>-1.8347199331723838</v>
      </c>
      <c r="N7507" s="7">
        <v>5.1213326650181214E-3</v>
      </c>
      <c r="AH7507" s="7">
        <f t="shared" ref="AH7507" si="16845">N7507*(1-N7507)*AE7506</f>
        <v>4.6506957499910538E-4</v>
      </c>
      <c r="AJ7507" s="7" cm="1">
        <f t="array" ref="AJ7507:AL7507">TRANSPOSE(F7506:F7508)*AH7508*$D$4</f>
        <v>-6.1513668526948498E-3</v>
      </c>
      <c r="AK7507" s="7">
        <v>0</v>
      </c>
      <c r="AL7507" s="7">
        <v>0</v>
      </c>
      <c r="AN7507" s="14">
        <v>-1.8408713000250787</v>
      </c>
      <c r="AO7507" s="14">
        <v>4.6755850167208903</v>
      </c>
      <c r="AP7507" s="14">
        <v>4.6875337575142479</v>
      </c>
    </row>
    <row r="7508" spans="1:46" x14ac:dyDescent="0.3">
      <c r="A7508" s="20"/>
      <c r="F7508" s="7">
        <v>0</v>
      </c>
      <c r="N7508" s="7">
        <v>0.13767695432444807</v>
      </c>
      <c r="AH7508" s="7">
        <f t="shared" ref="AH7508" si="16846">N7508*(1-N7508)*AF7506</f>
        <v>-1.0252278087824749E-2</v>
      </c>
    </row>
    <row r="7509" spans="1:46" x14ac:dyDescent="0.3">
      <c r="A7509" s="20"/>
    </row>
    <row r="7510" spans="1:46" x14ac:dyDescent="0.3">
      <c r="A7510" s="20">
        <v>1875</v>
      </c>
      <c r="B7510" s="7">
        <f t="shared" ref="B7510" si="16847">MOD(ROUNDDOWN(ROW(B7510)/4,0),4)+1</f>
        <v>2</v>
      </c>
      <c r="D7510" s="7" cm="1">
        <f t="array" ref="D7510">_xlfn.CHOOSEROWS($I$4:$I$7,B7510)</f>
        <v>1</v>
      </c>
      <c r="F7510" s="7">
        <f t="shared" ref="F7510" si="16848">1+0</f>
        <v>1</v>
      </c>
      <c r="H7510" s="7" cm="1">
        <f t="array" ref="H7510:J7511">_xlfn.ANCHORARRAY(AN7506)</f>
        <v>-5.2689270542819058</v>
      </c>
      <c r="I7510" s="7">
        <v>3.4384307366087272</v>
      </c>
      <c r="J7510" s="7">
        <v>3.4129854288152033</v>
      </c>
      <c r="L7510" s="7" cm="1">
        <f t="array" ref="L7510:L7511">MMULT(H7510:J7511,F7510:F7512)</f>
        <v>-1.8559416254667025</v>
      </c>
      <c r="N7510" s="7" cm="1">
        <f t="array" ref="N7510:N7512">_xlfn.VSTACK(1,1/(1+EXP(-_xlfn.ANCHORARRAY(L7510))))</f>
        <v>1</v>
      </c>
      <c r="P7510" s="7" cm="1">
        <f t="array" ref="P7510:R7510">_xlfn.ANCHORARRAY(AR7506)</f>
        <v>-2.6691757485537519</v>
      </c>
      <c r="Q7510" s="7">
        <v>-6.1304893232509148</v>
      </c>
      <c r="R7510" s="7">
        <v>5.7986127029706953</v>
      </c>
      <c r="T7510" s="7" cm="1">
        <f t="array" ref="T7510">MMULT(P7510:R7510,_xlfn.ANCHORARRAY(N7510))</f>
        <v>1.9826594293501865</v>
      </c>
      <c r="V7510" s="18">
        <f t="shared" ref="V7510" si="16849">1/(1+EXP(-T7510))</f>
        <v>0.87896437343053135</v>
      </c>
      <c r="X7510" s="7">
        <f t="shared" ref="X7510" si="16850">D7510-V7510</f>
        <v>0.12103562656946865</v>
      </c>
      <c r="Z7510" s="7">
        <f t="shared" ref="Z7510" si="16851">V7510*(1-V7510)</f>
        <v>0.10638600367040478</v>
      </c>
      <c r="AB7510" s="7">
        <f t="shared" ref="AB7510" si="16852">Z7510*X7510</f>
        <v>1.2876496612469234E-2</v>
      </c>
      <c r="AD7510" s="7" cm="1">
        <f t="array" ref="AD7510:AF7510">P7510:R7510*AB7510</f>
        <v>-3.4369632484337422E-2</v>
      </c>
      <c r="AE7510" s="7">
        <v>-7.8939225003619218E-2</v>
      </c>
      <c r="AF7510" s="7">
        <v>7.4665816826823231E-2</v>
      </c>
      <c r="AH7510" s="7">
        <f t="shared" ref="AH7510" si="16853">N7510*(1-N7510)*AD7510</f>
        <v>0</v>
      </c>
      <c r="AJ7510" s="7" cm="1">
        <f t="array" ref="AJ7510:AL7510">TRANSPOSE(F7510:F7512)*AH7511*$D$4</f>
        <v>-5.5369879083433477E-3</v>
      </c>
      <c r="AK7510" s="7">
        <v>0</v>
      </c>
      <c r="AL7510" s="7">
        <v>-5.5369879083433477E-3</v>
      </c>
      <c r="AN7510" s="14" cm="1">
        <f t="array" ref="AN7510:AP7511">H7510:J7511+AJ7510:AL7511</f>
        <v>-5.2744640421902496</v>
      </c>
      <c r="AO7510" s="14">
        <v>3.4384307366087272</v>
      </c>
      <c r="AP7510" s="14">
        <v>3.4074484409068599</v>
      </c>
      <c r="AR7510" s="14" cm="1">
        <f t="array" ref="AR7510:AT7510">TRANSPOSE(TRANSPOSE(P7510:R7510)+_xlfn.ANCHORARRAY(N7510)*AB7510*$D$4)</f>
        <v>-2.6614498505862705</v>
      </c>
      <c r="AS7510" s="14">
        <v>-6.1294449611621777</v>
      </c>
      <c r="AT7510" s="14">
        <v>5.8059148037919739</v>
      </c>
    </row>
    <row r="7511" spans="1:46" x14ac:dyDescent="0.3">
      <c r="A7511" s="20"/>
      <c r="F7511" s="7" cm="1">
        <f t="array" ref="F7511:F7512">TRANSPOSE(_xlfn.CHOOSEROWS($G$4:$H$7,B7510))</f>
        <v>0</v>
      </c>
      <c r="H7511" s="7">
        <v>-1.8408713000250787</v>
      </c>
      <c r="I7511" s="7">
        <v>4.6755850167208903</v>
      </c>
      <c r="J7511" s="7">
        <v>4.6875337575142479</v>
      </c>
      <c r="L7511" s="7">
        <v>2.8466624574891695</v>
      </c>
      <c r="N7511" s="7">
        <v>0.13517679021037651</v>
      </c>
      <c r="AH7511" s="7">
        <f t="shared" ref="AH7511" si="16854">N7511*(1-N7511)*AE7510</f>
        <v>-9.2283131805722465E-3</v>
      </c>
      <c r="AJ7511" s="7" cm="1">
        <f t="array" ref="AJ7511:AL7511">TRANSPOSE(F7510:F7512)*AH7512*$D$4</f>
        <v>2.322635112601972E-3</v>
      </c>
      <c r="AK7511" s="7">
        <v>0</v>
      </c>
      <c r="AL7511" s="7">
        <v>2.322635112601972E-3</v>
      </c>
      <c r="AN7511" s="14">
        <v>-1.8385486649124767</v>
      </c>
      <c r="AO7511" s="14">
        <v>4.6755850167208903</v>
      </c>
      <c r="AP7511" s="14">
        <v>4.6898563926268499</v>
      </c>
    </row>
    <row r="7512" spans="1:46" x14ac:dyDescent="0.3">
      <c r="A7512" s="20"/>
      <c r="F7512" s="7">
        <v>1</v>
      </c>
      <c r="N7512" s="7">
        <v>0.9451459043354008</v>
      </c>
      <c r="AH7512" s="7">
        <f t="shared" ref="AH7512" si="16855">N7512*(1-N7512)*AF7510</f>
        <v>3.8710585210032871E-3</v>
      </c>
    </row>
    <row r="7513" spans="1:46" x14ac:dyDescent="0.3">
      <c r="A7513" s="20"/>
    </row>
    <row r="7514" spans="1:46" x14ac:dyDescent="0.3">
      <c r="A7514" s="20">
        <v>1876</v>
      </c>
      <c r="B7514" s="7">
        <f t="shared" ref="B7514" si="16856">MOD(ROUNDDOWN(ROW(B7514)/4,0),4)+1</f>
        <v>3</v>
      </c>
      <c r="D7514" s="7" cm="1">
        <f t="array" ref="D7514">_xlfn.CHOOSEROWS($I$4:$I$7,B7514)</f>
        <v>1</v>
      </c>
      <c r="F7514" s="7">
        <f t="shared" ref="F7514" si="16857">1+0</f>
        <v>1</v>
      </c>
      <c r="H7514" s="7" cm="1">
        <f t="array" ref="H7514:J7515">_xlfn.ANCHORARRAY(AN7510)</f>
        <v>-5.2744640421902496</v>
      </c>
      <c r="I7514" s="7">
        <v>3.4384307366087272</v>
      </c>
      <c r="J7514" s="7">
        <v>3.4074484409068599</v>
      </c>
      <c r="L7514" s="7" cm="1">
        <f t="array" ref="L7514:L7515">MMULT(H7514:J7515,F7514:F7516)</f>
        <v>-1.8360333055815223</v>
      </c>
      <c r="N7514" s="7" cm="1">
        <f t="array" ref="N7514:N7516">_xlfn.VSTACK(1,1/(1+EXP(-_xlfn.ANCHORARRAY(L7514))))</f>
        <v>1</v>
      </c>
      <c r="P7514" s="7" cm="1">
        <f t="array" ref="P7514:R7514">_xlfn.ANCHORARRAY(AR7510)</f>
        <v>-2.6614498505862705</v>
      </c>
      <c r="Q7514" s="7">
        <v>-6.1294449611621777</v>
      </c>
      <c r="R7514" s="7">
        <v>5.8059148037919739</v>
      </c>
      <c r="T7514" s="7" cm="1">
        <f t="array" ref="T7514">MMULT(P7514:R7514,_xlfn.ANCHORARRAY(N7514))</f>
        <v>1.9801487343222579</v>
      </c>
      <c r="V7514" s="18">
        <f t="shared" ref="V7514" si="16858">1/(1+EXP(-T7514))</f>
        <v>0.87869701637991704</v>
      </c>
      <c r="X7514" s="7">
        <f t="shared" ref="X7514" si="16859">D7514-V7514</f>
        <v>0.12130298362008296</v>
      </c>
      <c r="Z7514" s="7">
        <f t="shared" ref="Z7514" si="16860">V7514*(1-V7514)</f>
        <v>0.10658856978494885</v>
      </c>
      <c r="AB7514" s="7">
        <f t="shared" ref="AB7514" si="16861">Z7514*X7514</f>
        <v>1.2929511534711721E-2</v>
      </c>
      <c r="AD7514" s="7" cm="1">
        <f t="array" ref="AD7514:AF7514">P7514:R7514*AB7514</f>
        <v>-3.4411246542211969E-2</v>
      </c>
      <c r="AE7514" s="7">
        <v>-7.9250729326727012E-2</v>
      </c>
      <c r="AF7514" s="7">
        <v>7.5067642425181866E-2</v>
      </c>
      <c r="AH7514" s="7">
        <f t="shared" ref="AH7514" si="16862">N7514*(1-N7514)*AD7514</f>
        <v>0</v>
      </c>
      <c r="AJ7514" s="7" cm="1">
        <f t="array" ref="AJ7514:AL7514">TRANSPOSE(F7514:F7516)*AH7515*$D$4</f>
        <v>-5.6399121695328552E-3</v>
      </c>
      <c r="AK7514" s="7">
        <v>-5.6399121695328552E-3</v>
      </c>
      <c r="AL7514" s="7">
        <v>0</v>
      </c>
      <c r="AN7514" s="14" cm="1">
        <f t="array" ref="AN7514:AP7515">H7514:J7515+AJ7514:AL7515</f>
        <v>-5.2801039543597827</v>
      </c>
      <c r="AO7514" s="14">
        <v>3.4327908244391945</v>
      </c>
      <c r="AP7514" s="14">
        <v>3.4074484409068599</v>
      </c>
      <c r="AR7514" s="14" cm="1">
        <f t="array" ref="AR7514:AT7514">TRANSPOSE(TRANSPOSE(P7514:R7514)+_xlfn.ANCHORARRAY(N7514)*AB7514*$D$4)</f>
        <v>-2.6536921436654435</v>
      </c>
      <c r="AS7514" s="14">
        <v>-6.1283781127551178</v>
      </c>
      <c r="AT7514" s="14">
        <v>5.8132430804713069</v>
      </c>
    </row>
    <row r="7515" spans="1:46" x14ac:dyDescent="0.3">
      <c r="A7515" s="20"/>
      <c r="F7515" s="7" cm="1">
        <f t="array" ref="F7515:F7516">TRANSPOSE(_xlfn.CHOOSEROWS($G$4:$H$7,B7514))</f>
        <v>1</v>
      </c>
      <c r="H7515" s="7">
        <v>-1.8385486649124767</v>
      </c>
      <c r="I7515" s="7">
        <v>4.6755850167208903</v>
      </c>
      <c r="J7515" s="7">
        <v>4.6898563926268499</v>
      </c>
      <c r="L7515" s="7">
        <v>2.8370363518084138</v>
      </c>
      <c r="N7515" s="7">
        <v>0.13752110229834655</v>
      </c>
      <c r="AH7515" s="7">
        <f t="shared" ref="AH7515" si="16863">N7515*(1-N7515)*AE7514</f>
        <v>-9.3998536158880919E-3</v>
      </c>
      <c r="AJ7515" s="7" cm="1">
        <f t="array" ref="AJ7515:AL7515">TRANSPOSE(F7514:F7516)*AH7516*$D$4</f>
        <v>2.355221587663913E-3</v>
      </c>
      <c r="AK7515" s="7">
        <v>2.355221587663913E-3</v>
      </c>
      <c r="AL7515" s="7">
        <v>0</v>
      </c>
      <c r="AN7515" s="14">
        <v>-1.8361934433248128</v>
      </c>
      <c r="AO7515" s="14">
        <v>4.6779402383085547</v>
      </c>
      <c r="AP7515" s="14">
        <v>4.6898563926268499</v>
      </c>
    </row>
    <row r="7516" spans="1:46" x14ac:dyDescent="0.3">
      <c r="A7516" s="20"/>
      <c r="F7516" s="7">
        <v>0</v>
      </c>
      <c r="N7516" s="7">
        <v>0.94464469386676653</v>
      </c>
      <c r="AH7516" s="7">
        <f t="shared" ref="AH7516" si="16864">N7516*(1-N7516)*AF7514</f>
        <v>3.9253693127731882E-3</v>
      </c>
    </row>
    <row r="7517" spans="1:46" x14ac:dyDescent="0.3">
      <c r="A7517" s="20"/>
    </row>
    <row r="7518" spans="1:46" x14ac:dyDescent="0.3">
      <c r="A7518" s="20">
        <v>1877</v>
      </c>
      <c r="B7518" s="7">
        <f t="shared" ref="B7518" si="16865">MOD(ROUNDDOWN(ROW(B7518)/4,0),4)+1</f>
        <v>4</v>
      </c>
      <c r="D7518" s="7" cm="1">
        <f t="array" ref="D7518">_xlfn.CHOOSEROWS($I$4:$I$7,B7518)</f>
        <v>0</v>
      </c>
      <c r="F7518" s="7">
        <f t="shared" ref="F7518" si="16866">1+0</f>
        <v>1</v>
      </c>
      <c r="H7518" s="7" cm="1">
        <f t="array" ref="H7518:J7519">_xlfn.ANCHORARRAY(AN7514)</f>
        <v>-5.2801039543597827</v>
      </c>
      <c r="I7518" s="7">
        <v>3.4327908244391945</v>
      </c>
      <c r="J7518" s="7">
        <v>3.4074484409068599</v>
      </c>
      <c r="L7518" s="7" cm="1">
        <f t="array" ref="L7518:L7519">MMULT(H7518:J7519,F7518:F7520)</f>
        <v>1.5601353109862717</v>
      </c>
      <c r="N7518" s="7" cm="1">
        <f t="array" ref="N7518:N7520">_xlfn.VSTACK(1,1/(1+EXP(-_xlfn.ANCHORARRAY(L7518))))</f>
        <v>1</v>
      </c>
      <c r="P7518" s="7" cm="1">
        <f t="array" ref="P7518:R7518">_xlfn.ANCHORARRAY(AR7514)</f>
        <v>-2.6536921436654435</v>
      </c>
      <c r="Q7518" s="7">
        <v>-6.1283781127551178</v>
      </c>
      <c r="R7518" s="7">
        <v>5.8132430804713069</v>
      </c>
      <c r="T7518" s="7" cm="1">
        <f t="array" ref="T7518">MMULT(P7518:R7518,_xlfn.ANCHORARRAY(N7518))</f>
        <v>-1.9078873730887169</v>
      </c>
      <c r="V7518" s="18">
        <f t="shared" ref="V7518" si="16867">1/(1+EXP(-T7518))</f>
        <v>0.12921838086961632</v>
      </c>
      <c r="X7518" s="7">
        <f t="shared" ref="X7518" si="16868">D7518-V7518</f>
        <v>-0.12921838086961632</v>
      </c>
      <c r="Z7518" s="7">
        <f t="shared" ref="Z7518" si="16869">V7518*(1-V7518)</f>
        <v>0.11252099091505109</v>
      </c>
      <c r="AB7518" s="7">
        <f t="shared" ref="AB7518" si="16870">Z7518*X7518</f>
        <v>-1.4539780259887709E-2</v>
      </c>
      <c r="AD7518" s="7" cm="1">
        <f t="array" ref="AD7518:AF7518">P7518:R7518*AB7518</f>
        <v>3.8584100646285917E-2</v>
      </c>
      <c r="AE7518" s="7">
        <v>8.9105271108964754E-2</v>
      </c>
      <c r="AF7518" s="7">
        <v>-8.4523276987365531E-2</v>
      </c>
      <c r="AH7518" s="7">
        <f t="shared" ref="AH7518" si="16871">N7518*(1-N7518)*AD7518</f>
        <v>0</v>
      </c>
      <c r="AJ7518" s="7" cm="1">
        <f t="array" ref="AJ7518:AL7518">TRANSPOSE(F7518:F7520)*AH7519*$D$4</f>
        <v>7.6709382087555211E-3</v>
      </c>
      <c r="AK7518" s="7">
        <v>7.6709382087555211E-3</v>
      </c>
      <c r="AL7518" s="7">
        <v>7.6709382087555211E-3</v>
      </c>
      <c r="AN7518" s="14" cm="1">
        <f t="array" ref="AN7518:AP7519">H7518:J7519+AJ7518:AL7519</f>
        <v>-5.2724330161510276</v>
      </c>
      <c r="AO7518" s="14">
        <v>3.4404617626479501</v>
      </c>
      <c r="AP7518" s="14">
        <v>3.4151193791156156</v>
      </c>
      <c r="AR7518" s="14" cm="1">
        <f t="array" ref="AR7518:AT7518">TRANSPOSE(TRANSPOSE(P7518:R7518)+_xlfn.ANCHORARRAY(N7518)*AB7518*$D$4)</f>
        <v>-2.6624160118213762</v>
      </c>
      <c r="AS7518" s="14">
        <v>-6.1355872798340227</v>
      </c>
      <c r="AT7518" s="14">
        <v>5.8045238847445004</v>
      </c>
    </row>
    <row r="7519" spans="1:46" x14ac:dyDescent="0.3">
      <c r="A7519" s="20"/>
      <c r="F7519" s="7" cm="1">
        <f t="array" ref="F7519:F7520">TRANSPOSE(_xlfn.CHOOSEROWS($G$4:$H$7,B7518))</f>
        <v>1</v>
      </c>
      <c r="H7519" s="7">
        <v>-1.8361934433248128</v>
      </c>
      <c r="I7519" s="7">
        <v>4.6779402383085547</v>
      </c>
      <c r="J7519" s="7">
        <v>4.6898563926268499</v>
      </c>
      <c r="L7519" s="7">
        <v>7.5316031876105916</v>
      </c>
      <c r="N7519" s="7">
        <v>0.82637276836911733</v>
      </c>
      <c r="AH7519" s="7">
        <f t="shared" ref="AH7519" si="16872">N7519*(1-N7519)*AE7518</f>
        <v>1.2784897014592535E-2</v>
      </c>
      <c r="AJ7519" s="7" cm="1">
        <f t="array" ref="AJ7519:AL7519">TRANSPOSE(F7518:F7520)*AH7520*$D$4</f>
        <v>-2.7147418568125851E-5</v>
      </c>
      <c r="AK7519" s="7">
        <v>-2.7147418568125851E-5</v>
      </c>
      <c r="AL7519" s="7">
        <v>-2.7147418568125851E-5</v>
      </c>
      <c r="AN7519" s="14">
        <v>-1.8362205907433808</v>
      </c>
      <c r="AO7519" s="14">
        <v>4.6779130908899864</v>
      </c>
      <c r="AP7519" s="14">
        <v>4.6898292452082817</v>
      </c>
    </row>
    <row r="7520" spans="1:46" x14ac:dyDescent="0.3">
      <c r="A7520" s="20"/>
      <c r="F7520" s="7">
        <v>1</v>
      </c>
      <c r="N7520" s="7">
        <v>0.99946440855795504</v>
      </c>
      <c r="AH7520" s="7">
        <f t="shared" ref="AH7520" si="16873">N7520*(1-N7520)*AF7518</f>
        <v>-4.5245697613543089E-5</v>
      </c>
    </row>
    <row r="7521" spans="1:46" x14ac:dyDescent="0.3">
      <c r="A7521" s="20"/>
    </row>
    <row r="7522" spans="1:46" x14ac:dyDescent="0.3">
      <c r="A7522" s="20">
        <v>1878</v>
      </c>
      <c r="B7522" s="7">
        <f t="shared" ref="B7522" si="16874">MOD(ROUNDDOWN(ROW(B7522)/4,0),4)+1</f>
        <v>1</v>
      </c>
      <c r="D7522" s="7" cm="1">
        <f t="array" ref="D7522">_xlfn.CHOOSEROWS($I$4:$I$7,B7522)</f>
        <v>0</v>
      </c>
      <c r="F7522" s="7">
        <f t="shared" ref="F7522" si="16875">1+0</f>
        <v>1</v>
      </c>
      <c r="H7522" s="7" cm="1">
        <f t="array" ref="H7522:J7523">_xlfn.ANCHORARRAY(AN7518)</f>
        <v>-5.2724330161510276</v>
      </c>
      <c r="I7522" s="7">
        <v>3.4404617626479501</v>
      </c>
      <c r="J7522" s="7">
        <v>3.4151193791156156</v>
      </c>
      <c r="L7522" s="7" cm="1">
        <f t="array" ref="L7522:L7523">MMULT(H7522:J7523,F7522:F7524)</f>
        <v>-5.2724330161510276</v>
      </c>
      <c r="N7522" s="7" cm="1">
        <f t="array" ref="N7522:N7524">_xlfn.VSTACK(1,1/(1+EXP(-_xlfn.ANCHORARRAY(L7522))))</f>
        <v>1</v>
      </c>
      <c r="P7522" s="7" cm="1">
        <f t="array" ref="P7522:R7522">_xlfn.ANCHORARRAY(AR7518)</f>
        <v>-2.6624160118213762</v>
      </c>
      <c r="Q7522" s="7">
        <v>-6.1355872798340227</v>
      </c>
      <c r="R7522" s="7">
        <v>5.8045238847445004</v>
      </c>
      <c r="T7522" s="7" cm="1">
        <f t="array" ref="T7522">MMULT(P7522:R7522,_xlfn.ANCHORARRAY(N7522))</f>
        <v>-1.8956220864099027</v>
      </c>
      <c r="V7522" s="18">
        <f t="shared" ref="V7522" si="16876">1/(1+EXP(-T7522))</f>
        <v>0.13060477064441869</v>
      </c>
      <c r="X7522" s="7">
        <f t="shared" ref="X7522" si="16877">D7522-V7522</f>
        <v>-0.13060477064441869</v>
      </c>
      <c r="Z7522" s="7">
        <f t="shared" ref="Z7522" si="16878">V7522*(1-V7522)</f>
        <v>0.11354716452933748</v>
      </c>
      <c r="AB7522" s="7">
        <f t="shared" ref="AB7522" si="16879">Z7522*X7522</f>
        <v>-1.4829801380678196E-2</v>
      </c>
      <c r="AD7522" s="7" cm="1">
        <f t="array" ref="AD7522:AF7522">P7522:R7522*AB7522</f>
        <v>3.9483100648048379E-2</v>
      </c>
      <c r="AE7522" s="7">
        <v>9.0989540713754161E-2</v>
      </c>
      <c r="AF7522" s="7">
        <v>-8.6079936320163558E-2</v>
      </c>
      <c r="AH7522" s="7">
        <f t="shared" ref="AH7522" si="16880">N7522*(1-N7522)*AD7522</f>
        <v>0</v>
      </c>
      <c r="AJ7522" s="7" cm="1">
        <f t="array" ref="AJ7522:AL7522">TRANSPOSE(F7522:F7524)*AH7523*$D$4</f>
        <v>2.7727373126619178E-4</v>
      </c>
      <c r="AK7522" s="7">
        <v>0</v>
      </c>
      <c r="AL7522" s="7">
        <v>0</v>
      </c>
      <c r="AN7522" s="14" cm="1">
        <f t="array" ref="AN7522:AP7523">H7522:J7523+AJ7522:AL7523</f>
        <v>-5.2721557424197609</v>
      </c>
      <c r="AO7522" s="14">
        <v>3.4404617626479501</v>
      </c>
      <c r="AP7522" s="14">
        <v>3.4151193791156156</v>
      </c>
      <c r="AR7522" s="14" cm="1">
        <f t="array" ref="AR7522:AT7522">TRANSPOSE(TRANSPOSE(P7522:R7522)+_xlfn.ANCHORARRAY(N7522)*AB7522*$D$4)</f>
        <v>-2.671313892649783</v>
      </c>
      <c r="AS7522" s="14">
        <v>-6.1356327027806667</v>
      </c>
      <c r="AT7522" s="14">
        <v>5.8033004360064284</v>
      </c>
    </row>
    <row r="7523" spans="1:46" x14ac:dyDescent="0.3">
      <c r="A7523" s="20"/>
      <c r="F7523" s="7" cm="1">
        <f t="array" ref="F7523:F7524">TRANSPOSE(_xlfn.CHOOSEROWS($G$4:$H$7,B7522))</f>
        <v>0</v>
      </c>
      <c r="H7523" s="7">
        <v>-1.8362205907433808</v>
      </c>
      <c r="I7523" s="7">
        <v>4.6779130908899864</v>
      </c>
      <c r="J7523" s="7">
        <v>4.6898292452082817</v>
      </c>
      <c r="L7523" s="7">
        <v>-1.8362205907433808</v>
      </c>
      <c r="N7523" s="7">
        <v>5.1049173977374797E-3</v>
      </c>
      <c r="AH7523" s="7">
        <f t="shared" ref="AH7523" si="16881">N7523*(1-N7523)*AE7522</f>
        <v>4.6212288544365295E-4</v>
      </c>
      <c r="AJ7523" s="7" cm="1">
        <f t="array" ref="AJ7523:AL7523">TRANSPOSE(F7522:F7524)*AH7524*$D$4</f>
        <v>-6.1250839084447907E-3</v>
      </c>
      <c r="AK7523" s="7">
        <v>0</v>
      </c>
      <c r="AL7523" s="7">
        <v>0</v>
      </c>
      <c r="AN7523" s="14">
        <v>-1.8423456746518256</v>
      </c>
      <c r="AO7523" s="14">
        <v>4.6779130908899864</v>
      </c>
      <c r="AP7523" s="14">
        <v>4.6898292452082817</v>
      </c>
    </row>
    <row r="7524" spans="1:46" x14ac:dyDescent="0.3">
      <c r="A7524" s="20"/>
      <c r="F7524" s="7">
        <v>0</v>
      </c>
      <c r="N7524" s="7">
        <v>0.13749889009144214</v>
      </c>
      <c r="AH7524" s="7">
        <f t="shared" ref="AH7524" si="16882">N7524*(1-N7524)*AF7522</f>
        <v>-1.0208473180741319E-2</v>
      </c>
    </row>
    <row r="7525" spans="1:46" x14ac:dyDescent="0.3">
      <c r="A7525" s="20"/>
    </row>
    <row r="7526" spans="1:46" x14ac:dyDescent="0.3">
      <c r="A7526" s="20">
        <v>1879</v>
      </c>
      <c r="B7526" s="7">
        <f t="shared" ref="B7526" si="16883">MOD(ROUNDDOWN(ROW(B7526)/4,0),4)+1</f>
        <v>2</v>
      </c>
      <c r="D7526" s="7" cm="1">
        <f t="array" ref="D7526">_xlfn.CHOOSEROWS($I$4:$I$7,B7526)</f>
        <v>1</v>
      </c>
      <c r="F7526" s="7">
        <f t="shared" ref="F7526" si="16884">1+0</f>
        <v>1</v>
      </c>
      <c r="H7526" s="7" cm="1">
        <f t="array" ref="H7526:J7527">_xlfn.ANCHORARRAY(AN7522)</f>
        <v>-5.2721557424197609</v>
      </c>
      <c r="I7526" s="7">
        <v>3.4404617626479501</v>
      </c>
      <c r="J7526" s="7">
        <v>3.4151193791156156</v>
      </c>
      <c r="L7526" s="7" cm="1">
        <f t="array" ref="L7526:L7527">MMULT(H7526:J7527,F7526:F7528)</f>
        <v>-1.8570363633041453</v>
      </c>
      <c r="N7526" s="7" cm="1">
        <f t="array" ref="N7526:N7528">_xlfn.VSTACK(1,1/(1+EXP(-_xlfn.ANCHORARRAY(L7526))))</f>
        <v>1</v>
      </c>
      <c r="P7526" s="7" cm="1">
        <f t="array" ref="P7526:R7526">_xlfn.ANCHORARRAY(AR7522)</f>
        <v>-2.671313892649783</v>
      </c>
      <c r="Q7526" s="7">
        <v>-6.1356327027806667</v>
      </c>
      <c r="R7526" s="7">
        <v>5.8033004360064284</v>
      </c>
      <c r="T7526" s="7" cm="1">
        <f t="array" ref="T7526">MMULT(P7526:R7526,_xlfn.ANCHORARRAY(N7526))</f>
        <v>1.985288491898066</v>
      </c>
      <c r="V7526" s="18">
        <f t="shared" ref="V7526" si="16885">1/(1+EXP(-T7526))</f>
        <v>0.87924379033851174</v>
      </c>
      <c r="X7526" s="7">
        <f t="shared" ref="X7526" si="16886">D7526-V7526</f>
        <v>0.12075620966148826</v>
      </c>
      <c r="Z7526" s="7">
        <f t="shared" ref="Z7526" si="16887">V7526*(1-V7526)</f>
        <v>0.10617414748967895</v>
      </c>
      <c r="AB7526" s="7">
        <f t="shared" ref="AB7526" si="16888">Z7526*X7526</f>
        <v>1.2821187614893448E-2</v>
      </c>
      <c r="AD7526" s="7" cm="1">
        <f t="array" ref="AD7526:AF7526">P7526:R7526*AB7526</f>
        <v>-3.4249416595934203E-2</v>
      </c>
      <c r="AE7526" s="7">
        <v>-7.8666098018426694E-2</v>
      </c>
      <c r="AF7526" s="7">
        <v>7.4405203675631373E-2</v>
      </c>
      <c r="AH7526" s="7">
        <f t="shared" ref="AH7526" si="16889">N7526*(1-N7526)*AD7526</f>
        <v>0</v>
      </c>
      <c r="AJ7526" s="7" cm="1">
        <f t="array" ref="AJ7526:AL7526">TRANSPOSE(F7526:F7528)*AH7527*$D$4</f>
        <v>-5.5134236237918879E-3</v>
      </c>
      <c r="AK7526" s="7">
        <v>0</v>
      </c>
      <c r="AL7526" s="7">
        <v>-5.5134236237918879E-3</v>
      </c>
      <c r="AN7526" s="14" cm="1">
        <f t="array" ref="AN7526:AP7527">H7526:J7527+AJ7526:AL7527</f>
        <v>-5.2776691660435526</v>
      </c>
      <c r="AO7526" s="14">
        <v>3.4404617626479501</v>
      </c>
      <c r="AP7526" s="14">
        <v>3.4096059554918239</v>
      </c>
      <c r="AR7526" s="14" cm="1">
        <f t="array" ref="AR7526:AT7526">TRANSPOSE(TRANSPOSE(P7526:R7526)+_xlfn.ANCHORARRAY(N7526)*AB7526*$D$4)</f>
        <v>-2.6636211800808471</v>
      </c>
      <c r="AS7526" s="14">
        <v>-6.1345938107021105</v>
      </c>
      <c r="AT7526" s="14">
        <v>5.8105714991487387</v>
      </c>
    </row>
    <row r="7527" spans="1:46" x14ac:dyDescent="0.3">
      <c r="A7527" s="20"/>
      <c r="F7527" s="7" cm="1">
        <f t="array" ref="F7527:F7528">TRANSPOSE(_xlfn.CHOOSEROWS($G$4:$H$7,B7526))</f>
        <v>0</v>
      </c>
      <c r="H7527" s="7">
        <v>-1.8423456746518256</v>
      </c>
      <c r="I7527" s="7">
        <v>4.6779130908899864</v>
      </c>
      <c r="J7527" s="7">
        <v>4.6898292452082817</v>
      </c>
      <c r="L7527" s="7">
        <v>2.8474835705564558</v>
      </c>
      <c r="N7527" s="7">
        <v>0.13504886205566521</v>
      </c>
      <c r="AH7527" s="7">
        <f t="shared" ref="AH7527" si="16890">N7527*(1-N7527)*AE7526</f>
        <v>-9.1890393729864798E-3</v>
      </c>
      <c r="AJ7527" s="7" cm="1">
        <f t="array" ref="AJ7527:AL7527">TRANSPOSE(F7526:F7528)*AH7528*$D$4</f>
        <v>2.3128367473116886E-3</v>
      </c>
      <c r="AK7527" s="7">
        <v>0</v>
      </c>
      <c r="AL7527" s="7">
        <v>2.3128367473116886E-3</v>
      </c>
      <c r="AN7527" s="14">
        <v>-1.8400328379045139</v>
      </c>
      <c r="AO7527" s="14">
        <v>4.6779130908899864</v>
      </c>
      <c r="AP7527" s="14">
        <v>4.692142081955593</v>
      </c>
    </row>
    <row r="7528" spans="1:46" x14ac:dyDescent="0.3">
      <c r="A7528" s="20"/>
      <c r="F7528" s="7">
        <v>1</v>
      </c>
      <c r="N7528" s="7">
        <v>0.9451884594871296</v>
      </c>
      <c r="AH7528" s="7">
        <f t="shared" ref="AH7528" si="16891">N7528*(1-N7528)*AF7526</f>
        <v>3.8547279121861479E-3</v>
      </c>
    </row>
    <row r="7529" spans="1:46" x14ac:dyDescent="0.3">
      <c r="A7529" s="20"/>
    </row>
    <row r="7530" spans="1:46" x14ac:dyDescent="0.3">
      <c r="A7530" s="20">
        <v>1880</v>
      </c>
      <c r="B7530" s="7">
        <f t="shared" ref="B7530" si="16892">MOD(ROUNDDOWN(ROW(B7530)/4,0),4)+1</f>
        <v>3</v>
      </c>
      <c r="D7530" s="7" cm="1">
        <f t="array" ref="D7530">_xlfn.CHOOSEROWS($I$4:$I$7,B7530)</f>
        <v>1</v>
      </c>
      <c r="F7530" s="7">
        <f t="shared" ref="F7530" si="16893">1+0</f>
        <v>1</v>
      </c>
      <c r="H7530" s="7" cm="1">
        <f t="array" ref="H7530:J7531">_xlfn.ANCHORARRAY(AN7526)</f>
        <v>-5.2776691660435526</v>
      </c>
      <c r="I7530" s="7">
        <v>3.4404617626479501</v>
      </c>
      <c r="J7530" s="7">
        <v>3.4096059554918239</v>
      </c>
      <c r="L7530" s="7" cm="1">
        <f t="array" ref="L7530:L7531">MMULT(H7530:J7531,F7530:F7532)</f>
        <v>-1.8372074033956025</v>
      </c>
      <c r="N7530" s="7" cm="1">
        <f t="array" ref="N7530:N7532">_xlfn.VSTACK(1,1/(1+EXP(-_xlfn.ANCHORARRAY(L7530))))</f>
        <v>1</v>
      </c>
      <c r="P7530" s="7" cm="1">
        <f t="array" ref="P7530:R7530">_xlfn.ANCHORARRAY(AR7526)</f>
        <v>-2.6636211800808471</v>
      </c>
      <c r="Q7530" s="7">
        <v>-6.1345938107021105</v>
      </c>
      <c r="R7530" s="7">
        <v>5.8105714991487387</v>
      </c>
      <c r="T7530" s="7" cm="1">
        <f t="array" ref="T7530">MMULT(P7530:R7530,_xlfn.ANCHORARRAY(N7530))</f>
        <v>1.982778499214739</v>
      </c>
      <c r="V7530" s="18">
        <f t="shared" ref="V7530" si="16894">1/(1+EXP(-T7530))</f>
        <v>0.87897704022599699</v>
      </c>
      <c r="X7530" s="7">
        <f t="shared" ref="X7530" si="16895">D7530-V7530</f>
        <v>0.12102295977400301</v>
      </c>
      <c r="Z7530" s="7">
        <f t="shared" ref="Z7530" si="16896">V7530*(1-V7530)</f>
        <v>0.10637640298154306</v>
      </c>
      <c r="AB7530" s="7">
        <f t="shared" ref="AB7530" si="16897">Z7530*X7530</f>
        <v>1.287398713893842E-2</v>
      </c>
      <c r="AD7530" s="7" cm="1">
        <f t="array" ref="AD7530:AF7530">P7530:R7530*AB7530</f>
        <v>-3.4291424815364804E-2</v>
      </c>
      <c r="AE7530" s="7">
        <v>-7.8976681821590206E-2</v>
      </c>
      <c r="AF7530" s="7">
        <v>7.4805222749922989E-2</v>
      </c>
      <c r="AH7530" s="7">
        <f t="shared" ref="AH7530" si="16898">N7530*(1-N7530)*AD7530</f>
        <v>0</v>
      </c>
      <c r="AJ7530" s="7" cm="1">
        <f t="array" ref="AJ7530:AL7530">TRANSPOSE(F7530:F7532)*AH7531*$D$4</f>
        <v>-5.6156266471010822E-3</v>
      </c>
      <c r="AK7530" s="7">
        <v>-5.6156266471010822E-3</v>
      </c>
      <c r="AL7530" s="7">
        <v>0</v>
      </c>
      <c r="AN7530" s="14" cm="1">
        <f t="array" ref="AN7530:AP7531">H7530:J7531+AJ7530:AL7531</f>
        <v>-5.2832847926906537</v>
      </c>
      <c r="AO7530" s="14">
        <v>3.4348461360008491</v>
      </c>
      <c r="AP7530" s="14">
        <v>3.4096059554918239</v>
      </c>
      <c r="AR7530" s="14" cm="1">
        <f t="array" ref="AR7530:AT7530">TRANSPOSE(TRANSPOSE(P7530:R7530)+_xlfn.ANCHORARRAY(N7530)*AB7530*$D$4)</f>
        <v>-2.6558967877974839</v>
      </c>
      <c r="AS7530" s="14">
        <v>-6.1335326189912385</v>
      </c>
      <c r="AT7530" s="14">
        <v>5.817868646070667</v>
      </c>
    </row>
    <row r="7531" spans="1:46" x14ac:dyDescent="0.3">
      <c r="A7531" s="20"/>
      <c r="F7531" s="7" cm="1">
        <f t="array" ref="F7531:F7532">TRANSPOSE(_xlfn.CHOOSEROWS($G$4:$H$7,B7530))</f>
        <v>1</v>
      </c>
      <c r="H7531" s="7">
        <v>-1.8400328379045139</v>
      </c>
      <c r="I7531" s="7">
        <v>4.6779130908899864</v>
      </c>
      <c r="J7531" s="7">
        <v>4.692142081955593</v>
      </c>
      <c r="L7531" s="7">
        <v>2.8378802529854728</v>
      </c>
      <c r="N7531" s="7">
        <v>0.13738190293076138</v>
      </c>
      <c r="AH7531" s="7">
        <f t="shared" ref="AH7531" si="16899">N7531*(1-N7531)*AE7530</f>
        <v>-9.3593777451684707E-3</v>
      </c>
      <c r="AJ7531" s="7" cm="1">
        <f t="array" ref="AJ7531:AL7531">TRANSPOSE(F7530:F7532)*AH7532*$D$4</f>
        <v>2.3452274837923565E-3</v>
      </c>
      <c r="AK7531" s="7">
        <v>2.3452274837923565E-3</v>
      </c>
      <c r="AL7531" s="7">
        <v>0</v>
      </c>
      <c r="AN7531" s="14">
        <v>-1.8376876104207216</v>
      </c>
      <c r="AO7531" s="14">
        <v>4.6802583183737791</v>
      </c>
      <c r="AP7531" s="14">
        <v>4.692142081955593</v>
      </c>
    </row>
    <row r="7532" spans="1:46" x14ac:dyDescent="0.3">
      <c r="A7532" s="20"/>
      <c r="F7532" s="7">
        <v>0</v>
      </c>
      <c r="N7532" s="7">
        <v>0.94468880582939052</v>
      </c>
      <c r="AH7532" s="7">
        <f t="shared" ref="AH7532" si="16900">N7532*(1-N7532)*AF7530</f>
        <v>3.9087124729872613E-3</v>
      </c>
    </row>
    <row r="7533" spans="1:46" x14ac:dyDescent="0.3">
      <c r="A7533" s="20"/>
    </row>
    <row r="7534" spans="1:46" x14ac:dyDescent="0.3">
      <c r="A7534" s="20">
        <v>1881</v>
      </c>
      <c r="B7534" s="7">
        <f t="shared" ref="B7534" si="16901">MOD(ROUNDDOWN(ROW(B7534)/4,0),4)+1</f>
        <v>4</v>
      </c>
      <c r="D7534" s="7" cm="1">
        <f t="array" ref="D7534">_xlfn.CHOOSEROWS($I$4:$I$7,B7534)</f>
        <v>0</v>
      </c>
      <c r="F7534" s="7">
        <f t="shared" ref="F7534" si="16902">1+0</f>
        <v>1</v>
      </c>
      <c r="H7534" s="7" cm="1">
        <f t="array" ref="H7534:J7535">_xlfn.ANCHORARRAY(AN7530)</f>
        <v>-5.2832847926906537</v>
      </c>
      <c r="I7534" s="7">
        <v>3.4348461360008491</v>
      </c>
      <c r="J7534" s="7">
        <v>3.4096059554918239</v>
      </c>
      <c r="L7534" s="7" cm="1">
        <f t="array" ref="L7534:L7535">MMULT(H7534:J7535,F7534:F7536)</f>
        <v>1.5611672988020193</v>
      </c>
      <c r="N7534" s="7" cm="1">
        <f t="array" ref="N7534:N7536">_xlfn.VSTACK(1,1/(1+EXP(-_xlfn.ANCHORARRAY(L7534))))</f>
        <v>1</v>
      </c>
      <c r="P7534" s="7" cm="1">
        <f t="array" ref="P7534:R7534">_xlfn.ANCHORARRAY(AR7530)</f>
        <v>-2.6558967877974839</v>
      </c>
      <c r="Q7534" s="7">
        <v>-6.1335326189912385</v>
      </c>
      <c r="R7534" s="7">
        <v>5.817868646070667</v>
      </c>
      <c r="T7534" s="7" cm="1">
        <f t="array" ref="T7534">MMULT(P7534:R7534,_xlfn.ANCHORARRAY(N7534))</f>
        <v>-1.9106266924052191</v>
      </c>
      <c r="V7534" s="18">
        <f t="shared" ref="V7534" si="16903">1/(1+EXP(-T7534))</f>
        <v>0.12891046288722383</v>
      </c>
      <c r="X7534" s="7">
        <f t="shared" ref="X7534" si="16904">D7534-V7534</f>
        <v>-0.12891046288722383</v>
      </c>
      <c r="Z7534" s="7">
        <f t="shared" ref="Z7534" si="16905">V7534*(1-V7534)</f>
        <v>0.1122925554454255</v>
      </c>
      <c r="AB7534" s="7">
        <f t="shared" ref="AB7534" si="16906">Z7534*X7534</f>
        <v>-1.4475685301259048E-2</v>
      </c>
      <c r="AD7534" s="7" cm="1">
        <f t="array" ref="AD7534:AF7534">P7534:R7534*AB7534</f>
        <v>3.8445926092781156E-2</v>
      </c>
      <c r="AE7534" s="7">
        <v>8.8787087977524382E-2</v>
      </c>
      <c r="AF7534" s="7">
        <v>-8.4217635644581026E-2</v>
      </c>
      <c r="AH7534" s="7">
        <f t="shared" ref="AH7534" si="16907">N7534*(1-N7534)*AD7534</f>
        <v>0</v>
      </c>
      <c r="AJ7534" s="7" cm="1">
        <f t="array" ref="AJ7534:AL7534">TRANSPOSE(F7534:F7536)*AH7535*$D$4</f>
        <v>7.6383979831770154E-3</v>
      </c>
      <c r="AK7534" s="7">
        <v>7.6383979831770154E-3</v>
      </c>
      <c r="AL7534" s="7">
        <v>7.6383979831770154E-3</v>
      </c>
      <c r="AN7534" s="14" cm="1">
        <f t="array" ref="AN7534:AP7535">H7534:J7535+AJ7534:AL7535</f>
        <v>-5.2756463947074765</v>
      </c>
      <c r="AO7534" s="14">
        <v>3.4424845339840262</v>
      </c>
      <c r="AP7534" s="14">
        <v>3.417244353475001</v>
      </c>
      <c r="AR7534" s="14" cm="1">
        <f t="array" ref="AR7534:AT7534">TRANSPOSE(TRANSPOSE(P7534:R7534)+_xlfn.ANCHORARRAY(N7534)*AB7534*$D$4)</f>
        <v>-2.6645821989782394</v>
      </c>
      <c r="AS7534" s="14">
        <v>-6.1407112918927531</v>
      </c>
      <c r="AT7534" s="14">
        <v>5.8091878722866426</v>
      </c>
    </row>
    <row r="7535" spans="1:46" x14ac:dyDescent="0.3">
      <c r="A7535" s="20"/>
      <c r="F7535" s="7" cm="1">
        <f t="array" ref="F7535:F7536">TRANSPOSE(_xlfn.CHOOSEROWS($G$4:$H$7,B7534))</f>
        <v>1</v>
      </c>
      <c r="H7535" s="7">
        <v>-1.8376876104207216</v>
      </c>
      <c r="I7535" s="7">
        <v>4.6802583183737791</v>
      </c>
      <c r="J7535" s="7">
        <v>4.692142081955593</v>
      </c>
      <c r="L7535" s="7">
        <v>7.5347127899086503</v>
      </c>
      <c r="N7535" s="7">
        <v>0.82652078895473913</v>
      </c>
      <c r="AH7535" s="7">
        <f t="shared" ref="AH7535" si="16908">N7535*(1-N7535)*AE7534</f>
        <v>1.2730663305295027E-2</v>
      </c>
      <c r="AJ7535" s="7" cm="1">
        <f t="array" ref="AJ7535:AL7535">TRANSPOSE(F7534:F7536)*AH7536*$D$4</f>
        <v>-2.696535974874901E-5</v>
      </c>
      <c r="AK7535" s="7">
        <v>-2.696535974874901E-5</v>
      </c>
      <c r="AL7535" s="7">
        <v>-2.696535974874901E-5</v>
      </c>
      <c r="AN7535" s="14">
        <v>-1.8377145757804703</v>
      </c>
      <c r="AO7535" s="14">
        <v>4.6802313530140305</v>
      </c>
      <c r="AP7535" s="14">
        <v>4.6921151165958443</v>
      </c>
    </row>
    <row r="7536" spans="1:46" x14ac:dyDescent="0.3">
      <c r="A7536" s="20"/>
      <c r="F7536" s="7">
        <v>1</v>
      </c>
      <c r="N7536" s="7">
        <v>0.99946607055966563</v>
      </c>
      <c r="AH7536" s="7">
        <f t="shared" ref="AH7536" si="16909">N7536*(1-N7536)*AF7534</f>
        <v>-4.4942266247915016E-5</v>
      </c>
    </row>
    <row r="7537" spans="1:46" x14ac:dyDescent="0.3">
      <c r="A7537" s="20"/>
    </row>
    <row r="7538" spans="1:46" x14ac:dyDescent="0.3">
      <c r="A7538" s="20">
        <v>1882</v>
      </c>
      <c r="B7538" s="7">
        <f t="shared" ref="B7538" si="16910">MOD(ROUNDDOWN(ROW(B7538)/4,0),4)+1</f>
        <v>1</v>
      </c>
      <c r="D7538" s="7" cm="1">
        <f t="array" ref="D7538">_xlfn.CHOOSEROWS($I$4:$I$7,B7538)</f>
        <v>0</v>
      </c>
      <c r="F7538" s="7">
        <f t="shared" ref="F7538" si="16911">1+0</f>
        <v>1</v>
      </c>
      <c r="H7538" s="7" cm="1">
        <f t="array" ref="H7538:J7539">_xlfn.ANCHORARRAY(AN7534)</f>
        <v>-5.2756463947074765</v>
      </c>
      <c r="I7538" s="7">
        <v>3.4424845339840262</v>
      </c>
      <c r="J7538" s="7">
        <v>3.417244353475001</v>
      </c>
      <c r="L7538" s="7" cm="1">
        <f t="array" ref="L7538:L7539">MMULT(H7538:J7539,F7538:F7540)</f>
        <v>-5.2756463947074765</v>
      </c>
      <c r="N7538" s="7" cm="1">
        <f t="array" ref="N7538:N7540">_xlfn.VSTACK(1,1/(1+EXP(-_xlfn.ANCHORARRAY(L7538))))</f>
        <v>1</v>
      </c>
      <c r="P7538" s="7" cm="1">
        <f t="array" ref="P7538:R7538">_xlfn.ANCHORARRAY(AR7534)</f>
        <v>-2.6645821989782394</v>
      </c>
      <c r="Q7538" s="7">
        <v>-6.1407112918927531</v>
      </c>
      <c r="R7538" s="7">
        <v>5.8091878722866426</v>
      </c>
      <c r="T7538" s="7" cm="1">
        <f t="array" ref="T7538">MMULT(P7538:R7538,_xlfn.ANCHORARRAY(N7538))</f>
        <v>-1.8981017709962829</v>
      </c>
      <c r="V7538" s="18">
        <f t="shared" ref="V7538" si="16912">1/(1+EXP(-T7538))</f>
        <v>0.13032346730411101</v>
      </c>
      <c r="X7538" s="7">
        <f t="shared" ref="X7538" si="16913">D7538-V7538</f>
        <v>-0.13032346730411101</v>
      </c>
      <c r="Z7538" s="7">
        <f t="shared" ref="Z7538" si="16914">V7538*(1-V7538)</f>
        <v>0.11333926117394531</v>
      </c>
      <c r="AB7538" s="7">
        <f t="shared" ref="AB7538" si="16915">Z7538*X7538</f>
        <v>-1.477076549787476E-2</v>
      </c>
      <c r="AD7538" s="7" cm="1">
        <f t="array" ref="AD7538:AF7538">P7538:R7538*AB7538</f>
        <v>3.9357918810919039E-2</v>
      </c>
      <c r="AE7538" s="7">
        <v>9.0703006482699425E-2</v>
      </c>
      <c r="AF7538" s="7">
        <v>-8.5806151794644028E-2</v>
      </c>
      <c r="AH7538" s="7">
        <f t="shared" ref="AH7538" si="16916">N7538*(1-N7538)*AD7538</f>
        <v>0</v>
      </c>
      <c r="AJ7538" s="7" cm="1">
        <f t="array" ref="AJ7538:AL7538">TRANSPOSE(F7538:F7540)*AH7539*$D$4</f>
        <v>2.7552284201955965E-4</v>
      </c>
      <c r="AK7538" s="7">
        <v>0</v>
      </c>
      <c r="AL7538" s="7">
        <v>0</v>
      </c>
      <c r="AN7538" s="14" cm="1">
        <f t="array" ref="AN7538:AP7539">H7538:J7539+AJ7538:AL7539</f>
        <v>-5.2753708718654568</v>
      </c>
      <c r="AO7538" s="14">
        <v>3.4424845339840262</v>
      </c>
      <c r="AP7538" s="14">
        <v>3.417244353475001</v>
      </c>
      <c r="AR7538" s="14" cm="1">
        <f t="array" ref="AR7538:AT7538">TRANSPOSE(TRANSPOSE(P7538:R7538)+_xlfn.ANCHORARRAY(N7538)*AB7538*$D$4)</f>
        <v>-2.6734446582769644</v>
      </c>
      <c r="AS7538" s="14">
        <v>-6.140756389607275</v>
      </c>
      <c r="AT7538" s="14">
        <v>5.8079708633352212</v>
      </c>
    </row>
    <row r="7539" spans="1:46" x14ac:dyDescent="0.3">
      <c r="A7539" s="20"/>
      <c r="F7539" s="7" cm="1">
        <f t="array" ref="F7539:F7540">TRANSPOSE(_xlfn.CHOOSEROWS($G$4:$H$7,B7538))</f>
        <v>0</v>
      </c>
      <c r="H7539" s="7">
        <v>-1.8377145757804703</v>
      </c>
      <c r="I7539" s="7">
        <v>4.6802313530140305</v>
      </c>
      <c r="J7539" s="7">
        <v>4.6921151165958443</v>
      </c>
      <c r="L7539" s="7">
        <v>-1.8377145757804703</v>
      </c>
      <c r="N7539" s="7">
        <v>5.0886230335759489E-3</v>
      </c>
      <c r="AH7539" s="7">
        <f t="shared" ref="AH7539" si="16917">N7539*(1-N7539)*AE7538</f>
        <v>4.592047366992661E-4</v>
      </c>
      <c r="AJ7539" s="7" cm="1">
        <f t="array" ref="AJ7539:AL7539">TRANSPOSE(F7538:F7540)*AH7540*$D$4</f>
        <v>-6.0989912894949695E-3</v>
      </c>
      <c r="AK7539" s="7">
        <v>0</v>
      </c>
      <c r="AL7539" s="7">
        <v>0</v>
      </c>
      <c r="AN7539" s="14">
        <v>-1.8438135670699651</v>
      </c>
      <c r="AO7539" s="14">
        <v>4.6802313530140305</v>
      </c>
      <c r="AP7539" s="14">
        <v>4.6921151165958443</v>
      </c>
    </row>
    <row r="7540" spans="1:46" x14ac:dyDescent="0.3">
      <c r="A7540" s="20"/>
      <c r="F7540" s="7">
        <v>0</v>
      </c>
      <c r="N7540" s="7">
        <v>0.13732180994008997</v>
      </c>
      <c r="AH7540" s="7">
        <f t="shared" ref="AH7540" si="16918">N7540*(1-N7540)*AF7538</f>
        <v>-1.0164985482491616E-2</v>
      </c>
    </row>
    <row r="7541" spans="1:46" x14ac:dyDescent="0.3">
      <c r="A7541" s="20"/>
    </row>
    <row r="7542" spans="1:46" x14ac:dyDescent="0.3">
      <c r="A7542" s="20">
        <v>1883</v>
      </c>
      <c r="B7542" s="7">
        <f t="shared" ref="B7542" si="16919">MOD(ROUNDDOWN(ROW(B7542)/4,0),4)+1</f>
        <v>2</v>
      </c>
      <c r="D7542" s="7" cm="1">
        <f t="array" ref="D7542">_xlfn.CHOOSEROWS($I$4:$I$7,B7542)</f>
        <v>1</v>
      </c>
      <c r="F7542" s="7">
        <f t="shared" ref="F7542" si="16920">1+0</f>
        <v>1</v>
      </c>
      <c r="H7542" s="7" cm="1">
        <f t="array" ref="H7542:J7543">_xlfn.ANCHORARRAY(AN7538)</f>
        <v>-5.2753708718654568</v>
      </c>
      <c r="I7542" s="7">
        <v>3.4424845339840262</v>
      </c>
      <c r="J7542" s="7">
        <v>3.417244353475001</v>
      </c>
      <c r="L7542" s="7" cm="1">
        <f t="array" ref="L7542:L7543">MMULT(H7542:J7543,F7542:F7544)</f>
        <v>-1.8581265183904558</v>
      </c>
      <c r="N7542" s="7" cm="1">
        <f t="array" ref="N7542:N7544">_xlfn.VSTACK(1,1/(1+EXP(-_xlfn.ANCHORARRAY(L7542))))</f>
        <v>1</v>
      </c>
      <c r="P7542" s="7" cm="1">
        <f t="array" ref="P7542:R7542">_xlfn.ANCHORARRAY(AR7538)</f>
        <v>-2.6734446582769644</v>
      </c>
      <c r="Q7542" s="7">
        <v>-6.140756389607275</v>
      </c>
      <c r="R7542" s="7">
        <v>5.8079708633352212</v>
      </c>
      <c r="T7542" s="7" cm="1">
        <f t="array" ref="T7542">MMULT(P7542:R7542,_xlfn.ANCHORARRAY(N7542))</f>
        <v>1.9879079118657104</v>
      </c>
      <c r="V7542" s="18">
        <f t="shared" ref="V7542" si="16921">1/(1+EXP(-T7542))</f>
        <v>0.87952162885719209</v>
      </c>
      <c r="X7542" s="7">
        <f t="shared" ref="X7542" si="16922">D7542-V7542</f>
        <v>0.12047837114280791</v>
      </c>
      <c r="Z7542" s="7">
        <f t="shared" ref="Z7542" si="16923">V7542*(1-V7542)</f>
        <v>0.10596333322958373</v>
      </c>
      <c r="AB7542" s="7">
        <f t="shared" ref="AB7542" si="16924">Z7542*X7542</f>
        <v>1.276628978836282E-2</v>
      </c>
      <c r="AD7542" s="7" cm="1">
        <f t="array" ref="AD7542:AF7542">P7542:R7542*AB7542</f>
        <v>-3.412996924071434E-2</v>
      </c>
      <c r="AE7542" s="7">
        <v>-7.8394675589467097E-2</v>
      </c>
      <c r="AF7542" s="7">
        <v>7.4146239123705229E-2</v>
      </c>
      <c r="AH7542" s="7">
        <f t="shared" ref="AH7542" si="16925">N7542*(1-N7542)*AD7542</f>
        <v>0</v>
      </c>
      <c r="AJ7542" s="7" cm="1">
        <f t="array" ref="AJ7542:AL7542">TRANSPOSE(F7542:F7544)*AH7543*$D$4</f>
        <v>-5.4900296485623111E-3</v>
      </c>
      <c r="AK7542" s="7">
        <v>0</v>
      </c>
      <c r="AL7542" s="7">
        <v>-5.4900296485623111E-3</v>
      </c>
      <c r="AN7542" s="14" cm="1">
        <f t="array" ref="AN7542:AP7543">H7542:J7543+AJ7542:AL7543</f>
        <v>-5.2808609015140195</v>
      </c>
      <c r="AO7542" s="14">
        <v>3.4424845339840262</v>
      </c>
      <c r="AP7542" s="14">
        <v>3.4117543238264387</v>
      </c>
      <c r="AR7542" s="14" cm="1">
        <f t="array" ref="AR7542:AT7542">TRANSPOSE(TRANSPOSE(P7542:R7542)+_xlfn.ANCHORARRAY(N7542)*AB7542*$D$4)</f>
        <v>-2.6657848844039469</v>
      </c>
      <c r="AS7542" s="14">
        <v>-6.1397229208830622</v>
      </c>
      <c r="AT7542" s="14">
        <v>5.8152111176840915</v>
      </c>
    </row>
    <row r="7543" spans="1:46" x14ac:dyDescent="0.3">
      <c r="A7543" s="20"/>
      <c r="F7543" s="7" cm="1">
        <f t="array" ref="F7543:F7544">TRANSPOSE(_xlfn.CHOOSEROWS($G$4:$H$7,B7542))</f>
        <v>0</v>
      </c>
      <c r="H7543" s="7">
        <v>-1.8438135670699651</v>
      </c>
      <c r="I7543" s="7">
        <v>4.6802313530140305</v>
      </c>
      <c r="J7543" s="7">
        <v>4.6921151165958443</v>
      </c>
      <c r="L7543" s="7">
        <v>2.8483015495258792</v>
      </c>
      <c r="N7543" s="7">
        <v>0.13492157096878496</v>
      </c>
      <c r="AH7543" s="7">
        <f t="shared" ref="AH7543" si="16926">N7543*(1-N7543)*AE7542</f>
        <v>-9.1500494142705193E-3</v>
      </c>
      <c r="AJ7543" s="7" cm="1">
        <f t="array" ref="AJ7543:AL7543">TRANSPOSE(F7542:F7544)*AH7544*$D$4</f>
        <v>2.3031089376062933E-3</v>
      </c>
      <c r="AK7543" s="7">
        <v>0</v>
      </c>
      <c r="AL7543" s="7">
        <v>2.3031089376062933E-3</v>
      </c>
      <c r="AN7543" s="14">
        <v>-1.8415104581323589</v>
      </c>
      <c r="AO7543" s="14">
        <v>4.6802313530140305</v>
      </c>
      <c r="AP7543" s="14">
        <v>4.6944182255334503</v>
      </c>
    </row>
    <row r="7544" spans="1:46" x14ac:dyDescent="0.3">
      <c r="A7544" s="20"/>
      <c r="F7544" s="7">
        <v>1</v>
      </c>
      <c r="N7544" s="7">
        <v>0.9452308212876499</v>
      </c>
      <c r="AH7544" s="7">
        <f t="shared" ref="AH7544" si="16927">N7544*(1-N7544)*AF7542</f>
        <v>3.8385148960104888E-3</v>
      </c>
    </row>
    <row r="7545" spans="1:46" x14ac:dyDescent="0.3">
      <c r="A7545" s="20"/>
    </row>
    <row r="7546" spans="1:46" x14ac:dyDescent="0.3">
      <c r="A7546" s="20">
        <v>1884</v>
      </c>
      <c r="B7546" s="7">
        <f t="shared" ref="B7546" si="16928">MOD(ROUNDDOWN(ROW(B7546)/4,0),4)+1</f>
        <v>3</v>
      </c>
      <c r="D7546" s="7" cm="1">
        <f t="array" ref="D7546">_xlfn.CHOOSEROWS($I$4:$I$7,B7546)</f>
        <v>1</v>
      </c>
      <c r="F7546" s="7">
        <f t="shared" ref="F7546" si="16929">1+0</f>
        <v>1</v>
      </c>
      <c r="H7546" s="7" cm="1">
        <f t="array" ref="H7546:J7547">_xlfn.ANCHORARRAY(AN7542)</f>
        <v>-5.2808609015140195</v>
      </c>
      <c r="I7546" s="7">
        <v>3.4424845339840262</v>
      </c>
      <c r="J7546" s="7">
        <v>3.4117543238264387</v>
      </c>
      <c r="L7546" s="7" cm="1">
        <f t="array" ref="L7546:L7547">MMULT(H7546:J7547,F7546:F7548)</f>
        <v>-1.8383763675299933</v>
      </c>
      <c r="N7546" s="7" cm="1">
        <f t="array" ref="N7546:N7548">_xlfn.VSTACK(1,1/(1+EXP(-_xlfn.ANCHORARRAY(L7546))))</f>
        <v>1</v>
      </c>
      <c r="P7546" s="7" cm="1">
        <f t="array" ref="P7546:R7546">_xlfn.ANCHORARRAY(AR7542)</f>
        <v>-2.6657848844039469</v>
      </c>
      <c r="Q7546" s="7">
        <v>-6.1397229208830622</v>
      </c>
      <c r="R7546" s="7">
        <v>5.8152111176840915</v>
      </c>
      <c r="T7546" s="7" cm="1">
        <f t="array" ref="T7546">MMULT(P7546:R7546,_xlfn.ANCHORARRAY(N7546))</f>
        <v>1.9853986679762552</v>
      </c>
      <c r="V7546" s="18">
        <f t="shared" ref="V7546" si="16930">1/(1+EXP(-T7546))</f>
        <v>0.87925548770091755</v>
      </c>
      <c r="X7546" s="7">
        <f t="shared" ref="X7546" si="16931">D7546-V7546</f>
        <v>0.12074451229908245</v>
      </c>
      <c r="Z7546" s="7">
        <f t="shared" ref="Z7546" si="16932">V7546*(1-V7546)</f>
        <v>0.10616527504873918</v>
      </c>
      <c r="AB7546" s="7">
        <f t="shared" ref="AB7546" si="16933">Z7546*X7546</f>
        <v>1.281887435885796E-2</v>
      </c>
      <c r="AD7546" s="7" cm="1">
        <f t="array" ref="AD7546:AF7546">P7546:R7546*AB7546</f>
        <v>-3.4172361500916883E-2</v>
      </c>
      <c r="AE7546" s="7">
        <v>-7.8704336721000384E-2</v>
      </c>
      <c r="AF7546" s="7">
        <v>7.4544460687826344E-2</v>
      </c>
      <c r="AH7546" s="7">
        <f t="shared" ref="AH7546" si="16934">N7546*(1-N7546)*AD7546</f>
        <v>0</v>
      </c>
      <c r="AJ7546" s="7" cm="1">
        <f t="array" ref="AJ7546:AL7546">TRANSPOSE(F7546:F7548)*AH7547*$D$4</f>
        <v>-5.5915183183509881E-3</v>
      </c>
      <c r="AK7546" s="7">
        <v>-5.5915183183509881E-3</v>
      </c>
      <c r="AL7546" s="7">
        <v>0</v>
      </c>
      <c r="AN7546" s="14" cm="1">
        <f t="array" ref="AN7546:AP7547">H7546:J7547+AJ7546:AL7547</f>
        <v>-5.2864524198323704</v>
      </c>
      <c r="AO7546" s="14">
        <v>3.4368930156656754</v>
      </c>
      <c r="AP7546" s="14">
        <v>3.4117543238264387</v>
      </c>
      <c r="AR7546" s="14" cm="1">
        <f t="array" ref="AR7546:AT7546">TRANSPOSE(TRANSPOSE(P7546:R7546)+_xlfn.ANCHORARRAY(N7546)*AB7546*$D$4)</f>
        <v>-2.6580935597886319</v>
      </c>
      <c r="AS7546" s="14">
        <v>-6.1386673371123308</v>
      </c>
      <c r="AT7546" s="14">
        <v>5.8224773636661755</v>
      </c>
    </row>
    <row r="7547" spans="1:46" x14ac:dyDescent="0.3">
      <c r="A7547" s="20"/>
      <c r="F7547" s="7" cm="1">
        <f t="array" ref="F7547:F7548">TRANSPOSE(_xlfn.CHOOSEROWS($G$4:$H$7,B7546))</f>
        <v>1</v>
      </c>
      <c r="H7547" s="7">
        <v>-1.8415104581323589</v>
      </c>
      <c r="I7547" s="7">
        <v>4.6802313530140305</v>
      </c>
      <c r="J7547" s="7">
        <v>4.6944182255334503</v>
      </c>
      <c r="L7547" s="7">
        <v>2.8387208948816713</v>
      </c>
      <c r="N7547" s="7">
        <v>0.13724342990665897</v>
      </c>
      <c r="AH7547" s="7">
        <f t="shared" ref="AH7547" si="16935">N7547*(1-N7547)*AE7546</f>
        <v>-9.3191971972516469E-3</v>
      </c>
      <c r="AJ7547" s="7" cm="1">
        <f t="array" ref="AJ7547:AL7547">TRANSPOSE(F7546:F7548)*AH7548*$D$4</f>
        <v>2.3353055753377182E-3</v>
      </c>
      <c r="AK7547" s="7">
        <v>2.3353055753377182E-3</v>
      </c>
      <c r="AL7547" s="7">
        <v>0</v>
      </c>
      <c r="AN7547" s="14">
        <v>-1.8391751525570212</v>
      </c>
      <c r="AO7547" s="14">
        <v>4.6825666585893684</v>
      </c>
      <c r="AP7547" s="14">
        <v>4.6944182255334503</v>
      </c>
    </row>
    <row r="7548" spans="1:46" x14ac:dyDescent="0.3">
      <c r="A7548" s="20"/>
      <c r="F7548" s="7">
        <v>0</v>
      </c>
      <c r="N7548" s="7">
        <v>0.94473271452036967</v>
      </c>
      <c r="AH7548" s="7">
        <f t="shared" ref="AH7548" si="16936">N7548*(1-N7548)*AF7546</f>
        <v>3.8921759588961971E-3</v>
      </c>
    </row>
    <row r="7549" spans="1:46" x14ac:dyDescent="0.3">
      <c r="A7549" s="20"/>
    </row>
    <row r="7550" spans="1:46" x14ac:dyDescent="0.3">
      <c r="A7550" s="20">
        <v>1885</v>
      </c>
      <c r="B7550" s="7">
        <f t="shared" ref="B7550" si="16937">MOD(ROUNDDOWN(ROW(B7550)/4,0),4)+1</f>
        <v>4</v>
      </c>
      <c r="D7550" s="7" cm="1">
        <f t="array" ref="D7550">_xlfn.CHOOSEROWS($I$4:$I$7,B7550)</f>
        <v>0</v>
      </c>
      <c r="F7550" s="7">
        <f t="shared" ref="F7550" si="16938">1+0</f>
        <v>1</v>
      </c>
      <c r="H7550" s="7" cm="1">
        <f t="array" ref="H7550:J7551">_xlfn.ANCHORARRAY(AN7546)</f>
        <v>-5.2864524198323704</v>
      </c>
      <c r="I7550" s="7">
        <v>3.4368930156656754</v>
      </c>
      <c r="J7550" s="7">
        <v>3.4117543238264387</v>
      </c>
      <c r="L7550" s="7" cm="1">
        <f t="array" ref="L7550:L7551">MMULT(H7550:J7551,F7550:F7552)</f>
        <v>1.5621949196597438</v>
      </c>
      <c r="N7550" s="7" cm="1">
        <f t="array" ref="N7550:N7552">_xlfn.VSTACK(1,1/(1+EXP(-_xlfn.ANCHORARRAY(L7550))))</f>
        <v>1</v>
      </c>
      <c r="P7550" s="7" cm="1">
        <f t="array" ref="P7550:R7550">_xlfn.ANCHORARRAY(AR7546)</f>
        <v>-2.6580935597886319</v>
      </c>
      <c r="Q7550" s="7">
        <v>-6.1386673371123308</v>
      </c>
      <c r="R7550" s="7">
        <v>5.8224773636661755</v>
      </c>
      <c r="T7550" s="7" cm="1">
        <f t="array" ref="T7550">MMULT(P7550:R7550,_xlfn.ANCHORARRAY(N7550))</f>
        <v>-1.9133557468807414</v>
      </c>
      <c r="V7550" s="18">
        <f t="shared" ref="V7550" si="16939">1/(1+EXP(-T7550))</f>
        <v>0.12860432061371699</v>
      </c>
      <c r="X7550" s="7">
        <f t="shared" ref="X7550" si="16940">D7550-V7550</f>
        <v>-0.12860432061371699</v>
      </c>
      <c r="Z7550" s="7">
        <f t="shared" ref="Z7550" si="16941">V7550*(1-V7550)</f>
        <v>0.11206524933320128</v>
      </c>
      <c r="AB7550" s="7">
        <f t="shared" ref="AB7550" si="16942">Z7550*X7550</f>
        <v>-1.4412075254903151E-2</v>
      </c>
      <c r="AD7550" s="7" cm="1">
        <f t="array" ref="AD7550:AF7550">P7550:R7550*AB7550</f>
        <v>3.8308644418247169E-2</v>
      </c>
      <c r="AE7550" s="7">
        <v>8.8470935627278841E-2</v>
      </c>
      <c r="AF7550" s="7">
        <v>-8.3913981935127016E-2</v>
      </c>
      <c r="AH7550" s="7">
        <f t="shared" ref="AH7550" si="16943">N7550*(1-N7550)*AD7550</f>
        <v>0</v>
      </c>
      <c r="AJ7550" s="7" cm="1">
        <f t="array" ref="AJ7550:AL7550">TRANSPOSE(F7550:F7552)*AH7551*$D$4</f>
        <v>7.6060920819027399E-3</v>
      </c>
      <c r="AK7550" s="7">
        <v>7.6060920819027399E-3</v>
      </c>
      <c r="AL7550" s="7">
        <v>7.6060920819027399E-3</v>
      </c>
      <c r="AN7550" s="14" cm="1">
        <f t="array" ref="AN7550:AP7551">H7550:J7551+AJ7550:AL7551</f>
        <v>-5.2788463277504674</v>
      </c>
      <c r="AO7550" s="14">
        <v>3.4444991077475779</v>
      </c>
      <c r="AP7550" s="14">
        <v>3.4193604159083413</v>
      </c>
      <c r="AR7550" s="14" cm="1">
        <f t="array" ref="AR7550:AT7550">TRANSPOSE(TRANSPOSE(P7550:R7550)+_xlfn.ANCHORARRAY(N7550)*AB7550*$D$4)</f>
        <v>-2.6667408049415737</v>
      </c>
      <c r="AS7550" s="14">
        <v>-6.145815738695541</v>
      </c>
      <c r="AT7550" s="14">
        <v>5.8138347212630785</v>
      </c>
    </row>
    <row r="7551" spans="1:46" x14ac:dyDescent="0.3">
      <c r="A7551" s="20"/>
      <c r="F7551" s="7" cm="1">
        <f t="array" ref="F7551:F7552">TRANSPOSE(_xlfn.CHOOSEROWS($G$4:$H$7,B7550))</f>
        <v>1</v>
      </c>
      <c r="H7551" s="7">
        <v>-1.8391751525570212</v>
      </c>
      <c r="I7551" s="7">
        <v>4.6825666585893684</v>
      </c>
      <c r="J7551" s="7">
        <v>4.6944182255334503</v>
      </c>
      <c r="L7551" s="7">
        <v>7.5378097315657975</v>
      </c>
      <c r="N7551" s="7">
        <v>0.82666808408669235</v>
      </c>
      <c r="AH7551" s="7">
        <f t="shared" ref="AH7551" si="16944">N7551*(1-N7551)*AE7550</f>
        <v>1.2676820136504566E-2</v>
      </c>
      <c r="AJ7551" s="7" cm="1">
        <f t="array" ref="AJ7551:AL7551">TRANSPOSE(F7550:F7552)*AH7552*$D$4</f>
        <v>-2.6785142009848042E-5</v>
      </c>
      <c r="AK7551" s="7">
        <v>-2.6785142009848042E-5</v>
      </c>
      <c r="AL7551" s="7">
        <v>-2.6785142009848042E-5</v>
      </c>
      <c r="AN7551" s="14">
        <v>-1.8392019376990312</v>
      </c>
      <c r="AO7551" s="14">
        <v>4.6825398734473582</v>
      </c>
      <c r="AP7551" s="14">
        <v>4.6943914403914402</v>
      </c>
    </row>
    <row r="7552" spans="1:46" x14ac:dyDescent="0.3">
      <c r="A7552" s="20"/>
      <c r="F7552" s="7">
        <v>1</v>
      </c>
      <c r="N7552" s="7">
        <v>0.99946772067137324</v>
      </c>
      <c r="AH7552" s="7">
        <f t="shared" ref="AH7552" si="16945">N7552*(1-N7552)*AF7550</f>
        <v>-4.464190334974674E-5</v>
      </c>
    </row>
    <row r="7553" spans="1:46" x14ac:dyDescent="0.3">
      <c r="A7553" s="20"/>
    </row>
    <row r="7554" spans="1:46" x14ac:dyDescent="0.3">
      <c r="A7554" s="20">
        <v>1886</v>
      </c>
      <c r="B7554" s="7">
        <f t="shared" ref="B7554" si="16946">MOD(ROUNDDOWN(ROW(B7554)/4,0),4)+1</f>
        <v>1</v>
      </c>
      <c r="D7554" s="7" cm="1">
        <f t="array" ref="D7554">_xlfn.CHOOSEROWS($I$4:$I$7,B7554)</f>
        <v>0</v>
      </c>
      <c r="F7554" s="7">
        <f t="shared" ref="F7554" si="16947">1+0</f>
        <v>1</v>
      </c>
      <c r="H7554" s="7" cm="1">
        <f t="array" ref="H7554:J7555">_xlfn.ANCHORARRAY(AN7550)</f>
        <v>-5.2788463277504674</v>
      </c>
      <c r="I7554" s="7">
        <v>3.4444991077475779</v>
      </c>
      <c r="J7554" s="7">
        <v>3.4193604159083413</v>
      </c>
      <c r="L7554" s="7" cm="1">
        <f t="array" ref="L7554:L7555">MMULT(H7554:J7555,F7554:F7556)</f>
        <v>-5.2788463277504674</v>
      </c>
      <c r="N7554" s="7" cm="1">
        <f t="array" ref="N7554:N7556">_xlfn.VSTACK(1,1/(1+EXP(-_xlfn.ANCHORARRAY(L7554))))</f>
        <v>1</v>
      </c>
      <c r="P7554" s="7" cm="1">
        <f t="array" ref="P7554:R7554">_xlfn.ANCHORARRAY(AR7550)</f>
        <v>-2.6667408049415737</v>
      </c>
      <c r="Q7554" s="7">
        <v>-6.145815738695541</v>
      </c>
      <c r="R7554" s="7">
        <v>5.8138347212630785</v>
      </c>
      <c r="T7554" s="7" cm="1">
        <f t="array" ref="T7554">MMULT(P7554:R7554,_xlfn.ANCHORARRAY(N7554))</f>
        <v>-1.9005726737832598</v>
      </c>
      <c r="V7554" s="18">
        <f t="shared" ref="V7554" si="16948">1/(1+EXP(-T7554))</f>
        <v>0.13004367272425538</v>
      </c>
      <c r="X7554" s="7">
        <f t="shared" ref="X7554" si="16949">D7554-V7554</f>
        <v>-0.13004367272425538</v>
      </c>
      <c r="Z7554" s="7">
        <f t="shared" ref="Z7554" si="16950">V7554*(1-V7554)</f>
        <v>0.11313231590864214</v>
      </c>
      <c r="AB7554" s="7">
        <f t="shared" ref="AB7554" si="16951">Z7554*X7554</f>
        <v>-1.4712141864560529E-2</v>
      </c>
      <c r="AD7554" s="7" cm="1">
        <f t="array" ref="AD7554:AF7554">P7554:R7554*AB7554</f>
        <v>3.923346903831277E-2</v>
      </c>
      <c r="AE7554" s="7">
        <v>9.0418113021137655E-2</v>
      </c>
      <c r="AF7554" s="7">
        <v>-8.5533961196330124E-2</v>
      </c>
      <c r="AH7554" s="7">
        <f t="shared" ref="AH7554" si="16952">N7554*(1-N7554)*AD7554</f>
        <v>0</v>
      </c>
      <c r="AJ7554" s="7" cm="1">
        <f t="array" ref="AJ7554:AL7554">TRANSPOSE(F7554:F7556)*AH7555*$D$4</f>
        <v>2.7378886029192549E-4</v>
      </c>
      <c r="AK7554" s="7">
        <v>0</v>
      </c>
      <c r="AL7554" s="7">
        <v>0</v>
      </c>
      <c r="AN7554" s="14" cm="1">
        <f t="array" ref="AN7554:AP7555">H7554:J7555+AJ7554:AL7555</f>
        <v>-5.2785725388901756</v>
      </c>
      <c r="AO7554" s="14">
        <v>3.4444991077475779</v>
      </c>
      <c r="AP7554" s="14">
        <v>3.4193604159083413</v>
      </c>
      <c r="AR7554" s="14" cm="1">
        <f t="array" ref="AR7554:AT7554">TRANSPOSE(TRANSPOSE(P7554:R7554)+_xlfn.ANCHORARRAY(N7554)*AB7554*$D$4)</f>
        <v>-2.67556809006031</v>
      </c>
      <c r="AS7554" s="14">
        <v>-6.1458605146426653</v>
      </c>
      <c r="AT7554" s="14">
        <v>5.81262409701925</v>
      </c>
    </row>
    <row r="7555" spans="1:46" x14ac:dyDescent="0.3">
      <c r="A7555" s="20"/>
      <c r="F7555" s="7" cm="1">
        <f t="array" ref="F7555:F7556">TRANSPOSE(_xlfn.CHOOSEROWS($G$4:$H$7,B7554))</f>
        <v>0</v>
      </c>
      <c r="H7555" s="7">
        <v>-1.8392019376990312</v>
      </c>
      <c r="I7555" s="7">
        <v>4.6825398734473582</v>
      </c>
      <c r="J7555" s="7">
        <v>4.6943914403914402</v>
      </c>
      <c r="L7555" s="7">
        <v>-1.8392019376990312</v>
      </c>
      <c r="N7555" s="7">
        <v>5.0724482694289403E-3</v>
      </c>
      <c r="AH7555" s="7">
        <f t="shared" ref="AH7555" si="16953">N7555*(1-N7555)*AE7554</f>
        <v>4.5631476715320916E-4</v>
      </c>
      <c r="AJ7555" s="7" cm="1">
        <f t="array" ref="AJ7555:AL7555">TRANSPOSE(F7554:F7556)*AH7556*$D$4</f>
        <v>-6.0730871461476561E-3</v>
      </c>
      <c r="AK7555" s="7">
        <v>0</v>
      </c>
      <c r="AL7555" s="7">
        <v>0</v>
      </c>
      <c r="AN7555" s="14">
        <v>-1.8452750248451788</v>
      </c>
      <c r="AO7555" s="14">
        <v>4.6825398734473582</v>
      </c>
      <c r="AP7555" s="14">
        <v>4.6943914403914402</v>
      </c>
    </row>
    <row r="7556" spans="1:46" x14ac:dyDescent="0.3">
      <c r="A7556" s="20"/>
      <c r="F7556" s="7">
        <v>0</v>
      </c>
      <c r="N7556" s="7">
        <v>0.13714570533801887</v>
      </c>
      <c r="AH7556" s="7">
        <f t="shared" ref="AH7556" si="16954">N7556*(1-N7556)*AF7554</f>
        <v>-1.0121811910246093E-2</v>
      </c>
    </row>
    <row r="7557" spans="1:46" x14ac:dyDescent="0.3">
      <c r="A7557" s="20"/>
    </row>
    <row r="7558" spans="1:46" x14ac:dyDescent="0.3">
      <c r="A7558" s="20">
        <v>1887</v>
      </c>
      <c r="B7558" s="7">
        <f t="shared" ref="B7558" si="16955">MOD(ROUNDDOWN(ROW(B7558)/4,0),4)+1</f>
        <v>2</v>
      </c>
      <c r="D7558" s="7" cm="1">
        <f t="array" ref="D7558">_xlfn.CHOOSEROWS($I$4:$I$7,B7558)</f>
        <v>1</v>
      </c>
      <c r="F7558" s="7">
        <f t="shared" ref="F7558" si="16956">1+0</f>
        <v>1</v>
      </c>
      <c r="H7558" s="7" cm="1">
        <f t="array" ref="H7558:J7559">_xlfn.ANCHORARRAY(AN7554)</f>
        <v>-5.2785725388901756</v>
      </c>
      <c r="I7558" s="7">
        <v>3.4444991077475779</v>
      </c>
      <c r="J7558" s="7">
        <v>3.4193604159083413</v>
      </c>
      <c r="L7558" s="7" cm="1">
        <f t="array" ref="L7558:L7559">MMULT(H7558:J7559,F7558:F7560)</f>
        <v>-1.8592121229818344</v>
      </c>
      <c r="N7558" s="7" cm="1">
        <f t="array" ref="N7558:N7560">_xlfn.VSTACK(1,1/(1+EXP(-_xlfn.ANCHORARRAY(L7558))))</f>
        <v>1</v>
      </c>
      <c r="P7558" s="7" cm="1">
        <f t="array" ref="P7558:R7558">_xlfn.ANCHORARRAY(AR7554)</f>
        <v>-2.67556809006031</v>
      </c>
      <c r="Q7558" s="7">
        <v>-6.1458605146426653</v>
      </c>
      <c r="R7558" s="7">
        <v>5.81262409701925</v>
      </c>
      <c r="T7558" s="7" cm="1">
        <f t="array" ref="T7558">MMULT(P7558:R7558,_xlfn.ANCHORARRAY(N7558))</f>
        <v>1.9905177504749112</v>
      </c>
      <c r="V7558" s="18">
        <f t="shared" ref="V7558" si="16957">1/(1+EXP(-T7558))</f>
        <v>0.87979790225250976</v>
      </c>
      <c r="X7558" s="7">
        <f t="shared" ref="X7558" si="16958">D7558-V7558</f>
        <v>0.12020209774749024</v>
      </c>
      <c r="Z7558" s="7">
        <f t="shared" ref="Z7558" si="16959">V7558*(1-V7558)</f>
        <v>0.10575355344459304</v>
      </c>
      <c r="AB7558" s="7">
        <f t="shared" ref="AB7558" si="16960">Z7558*X7558</f>
        <v>1.2711798968291407E-2</v>
      </c>
      <c r="AD7558" s="7" cm="1">
        <f t="array" ref="AD7558:AF7558">P7558:R7558*AB7558</f>
        <v>-3.4011283686822061E-2</v>
      </c>
      <c r="AE7558" s="7">
        <v>-7.8124943349297524E-2</v>
      </c>
      <c r="AF7558" s="7">
        <v>7.3888908999555067E-2</v>
      </c>
      <c r="AH7558" s="7">
        <f t="shared" ref="AH7558" si="16961">N7558*(1-N7558)*AD7558</f>
        <v>0</v>
      </c>
      <c r="AJ7558" s="7" cm="1">
        <f t="array" ref="AJ7558:AL7558">TRANSPOSE(F7558:F7560)*AH7559*$D$4</f>
        <v>-5.4668043296224825E-3</v>
      </c>
      <c r="AK7558" s="7">
        <v>0</v>
      </c>
      <c r="AL7558" s="7">
        <v>-5.4668043296224825E-3</v>
      </c>
      <c r="AN7558" s="14" cm="1">
        <f t="array" ref="AN7558:AP7559">H7558:J7559+AJ7558:AL7559</f>
        <v>-5.2840393432197983</v>
      </c>
      <c r="AO7558" s="14">
        <v>3.4444991077475779</v>
      </c>
      <c r="AP7558" s="14">
        <v>3.4138936115787186</v>
      </c>
      <c r="AR7558" s="14" cm="1">
        <f t="array" ref="AR7558:AT7558">TRANSPOSE(TRANSPOSE(P7558:R7558)+_xlfn.ANCHORARRAY(N7558)*AB7558*$D$4)</f>
        <v>-2.6679410106793351</v>
      </c>
      <c r="AS7558" s="14">
        <v>-6.1448324231497198</v>
      </c>
      <c r="AT7558" s="14">
        <v>5.8198337691598638</v>
      </c>
    </row>
    <row r="7559" spans="1:46" x14ac:dyDescent="0.3">
      <c r="A7559" s="20"/>
      <c r="F7559" s="7" cm="1">
        <f t="array" ref="F7559:F7560">TRANSPOSE(_xlfn.CHOOSEROWS($G$4:$H$7,B7558))</f>
        <v>0</v>
      </c>
      <c r="H7559" s="7">
        <v>-1.8452750248451788</v>
      </c>
      <c r="I7559" s="7">
        <v>4.6825398734473582</v>
      </c>
      <c r="J7559" s="7">
        <v>4.6943914403914402</v>
      </c>
      <c r="L7559" s="7">
        <v>2.8491164155462614</v>
      </c>
      <c r="N7559" s="7">
        <v>0.13479491186497908</v>
      </c>
      <c r="AH7559" s="7">
        <f t="shared" ref="AH7559" si="16962">N7559*(1-N7559)*AE7558</f>
        <v>-9.1113405493708048E-3</v>
      </c>
      <c r="AJ7559" s="7" cm="1">
        <f t="array" ref="AJ7559:AL7559">TRANSPOSE(F7558:F7560)*AH7560*$D$4</f>
        <v>2.2934509973250839E-3</v>
      </c>
      <c r="AK7559" s="7">
        <v>0</v>
      </c>
      <c r="AL7559" s="7">
        <v>2.2934509973250839E-3</v>
      </c>
      <c r="AN7559" s="14">
        <v>-1.8429815738478537</v>
      </c>
      <c r="AO7559" s="14">
        <v>4.6825398734473582</v>
      </c>
      <c r="AP7559" s="14">
        <v>4.6966848913887649</v>
      </c>
    </row>
    <row r="7560" spans="1:46" x14ac:dyDescent="0.3">
      <c r="A7560" s="20"/>
      <c r="F7560" s="7">
        <v>1</v>
      </c>
      <c r="N7560" s="7">
        <v>0.94527299120522124</v>
      </c>
      <c r="AH7560" s="7">
        <f t="shared" ref="AH7560" si="16963">N7560*(1-N7560)*AF7558</f>
        <v>3.82241832887514E-3</v>
      </c>
    </row>
    <row r="7561" spans="1:46" x14ac:dyDescent="0.3">
      <c r="A7561" s="20"/>
    </row>
    <row r="7562" spans="1:46" x14ac:dyDescent="0.3">
      <c r="A7562" s="20">
        <v>1888</v>
      </c>
      <c r="B7562" s="7">
        <f t="shared" ref="B7562" si="16964">MOD(ROUNDDOWN(ROW(B7562)/4,0),4)+1</f>
        <v>3</v>
      </c>
      <c r="D7562" s="7" cm="1">
        <f t="array" ref="D7562">_xlfn.CHOOSEROWS($I$4:$I$7,B7562)</f>
        <v>1</v>
      </c>
      <c r="F7562" s="7">
        <f t="shared" ref="F7562" si="16965">1+0</f>
        <v>1</v>
      </c>
      <c r="H7562" s="7" cm="1">
        <f t="array" ref="H7562:J7563">_xlfn.ANCHORARRAY(AN7558)</f>
        <v>-5.2840393432197983</v>
      </c>
      <c r="I7562" s="7">
        <v>3.4444991077475779</v>
      </c>
      <c r="J7562" s="7">
        <v>3.4138936115787186</v>
      </c>
      <c r="L7562" s="7" cm="1">
        <f t="array" ref="L7562:L7563">MMULT(H7562:J7563,F7562:F7564)</f>
        <v>-1.8395402354722203</v>
      </c>
      <c r="N7562" s="7" cm="1">
        <f t="array" ref="N7562:N7564">_xlfn.VSTACK(1,1/(1+EXP(-_xlfn.ANCHORARRAY(L7562))))</f>
        <v>1</v>
      </c>
      <c r="P7562" s="7" cm="1">
        <f t="array" ref="P7562:R7562">_xlfn.ANCHORARRAY(AR7558)</f>
        <v>-2.6679410106793351</v>
      </c>
      <c r="Q7562" s="7">
        <v>-6.1448324231497198</v>
      </c>
      <c r="R7562" s="7">
        <v>5.8198337691598638</v>
      </c>
      <c r="T7562" s="7" cm="1">
        <f t="array" ref="T7562">MMULT(P7562:R7562,_xlfn.ANCHORARRAY(N7562))</f>
        <v>1.9880093008586996</v>
      </c>
      <c r="V7562" s="18">
        <f t="shared" ref="V7562" si="16966">1/(1+EXP(-T7562))</f>
        <v>0.87953237195944578</v>
      </c>
      <c r="X7562" s="7">
        <f t="shared" ref="X7562" si="16967">D7562-V7562</f>
        <v>0.12046762804055422</v>
      </c>
      <c r="Z7562" s="7">
        <f t="shared" ref="Z7562" si="16968">V7562*(1-V7562)</f>
        <v>0.10595517863483689</v>
      </c>
      <c r="AB7562" s="7">
        <f t="shared" ref="AB7562" si="16969">Z7562*X7562</f>
        <v>1.2764169048752008E-2</v>
      </c>
      <c r="AD7562" s="7" cm="1">
        <f t="array" ref="AD7562:AF7562">P7562:R7562*AB7562</f>
        <v>-3.4054050072409317E-2</v>
      </c>
      <c r="AE7562" s="7">
        <v>-7.8433679825335459E-2</v>
      </c>
      <c r="AF7562" s="7">
        <v>7.4285342065192078E-2</v>
      </c>
      <c r="AH7562" s="7">
        <f t="shared" ref="AH7562" si="16970">N7562*(1-N7562)*AD7562</f>
        <v>0</v>
      </c>
      <c r="AJ7562" s="7" cm="1">
        <f t="array" ref="AJ7562:AL7562">TRANSPOSE(F7562:F7564)*AH7563*$D$4</f>
        <v>-5.5675854504060431E-3</v>
      </c>
      <c r="AK7562" s="7">
        <v>-5.5675854504060431E-3</v>
      </c>
      <c r="AL7562" s="7">
        <v>0</v>
      </c>
      <c r="AN7562" s="14" cm="1">
        <f t="array" ref="AN7562:AP7563">H7562:J7563+AJ7562:AL7563</f>
        <v>-5.2896069286702048</v>
      </c>
      <c r="AO7562" s="14">
        <v>3.4389315222971719</v>
      </c>
      <c r="AP7562" s="14">
        <v>3.4138936115787186</v>
      </c>
      <c r="AR7562" s="14" cm="1">
        <f t="array" ref="AR7562:AT7562">TRANSPOSE(TRANSPOSE(P7562:R7562)+_xlfn.ANCHORARRAY(N7562)*AB7562*$D$4)</f>
        <v>-2.6602825092500839</v>
      </c>
      <c r="AS7562" s="14">
        <v>-6.1437823991250076</v>
      </c>
      <c r="AT7562" s="14">
        <v>5.827069340734214</v>
      </c>
    </row>
    <row r="7563" spans="1:46" x14ac:dyDescent="0.3">
      <c r="A7563" s="20"/>
      <c r="F7563" s="7" cm="1">
        <f t="array" ref="F7563:F7564">TRANSPOSE(_xlfn.CHOOSEROWS($G$4:$H$7,B7562))</f>
        <v>1</v>
      </c>
      <c r="H7563" s="7">
        <v>-1.8429815738478537</v>
      </c>
      <c r="I7563" s="7">
        <v>4.6825398734473582</v>
      </c>
      <c r="J7563" s="7">
        <v>4.6966848913887649</v>
      </c>
      <c r="L7563" s="7">
        <v>2.8395582995995046</v>
      </c>
      <c r="N7563" s="7">
        <v>0.13710567718928754</v>
      </c>
      <c r="AH7563" s="7">
        <f t="shared" ref="AH7563" si="16971">N7563*(1-N7563)*AE7562</f>
        <v>-9.2793090840100727E-3</v>
      </c>
      <c r="AJ7563" s="7" cm="1">
        <f t="array" ref="AJ7563:AL7563">TRANSPOSE(F7562:F7564)*AH7564*$D$4</f>
        <v>2.3254551597211674E-3</v>
      </c>
      <c r="AK7563" s="7">
        <v>2.3254551597211674E-3</v>
      </c>
      <c r="AL7563" s="7">
        <v>0</v>
      </c>
      <c r="AN7563" s="14">
        <v>-1.8406561186881325</v>
      </c>
      <c r="AO7563" s="14">
        <v>4.6848653286070796</v>
      </c>
      <c r="AP7563" s="14">
        <v>4.6966848913887649</v>
      </c>
    </row>
    <row r="7564" spans="1:46" x14ac:dyDescent="0.3">
      <c r="A7564" s="20"/>
      <c r="F7564" s="7">
        <v>0</v>
      </c>
      <c r="N7564" s="7">
        <v>0.94477642149604013</v>
      </c>
      <c r="AH7564" s="7">
        <f t="shared" ref="AH7564" si="16972">N7564*(1-N7564)*AF7562</f>
        <v>3.875758599535279E-3</v>
      </c>
    </row>
    <row r="7565" spans="1:46" x14ac:dyDescent="0.3">
      <c r="A7565" s="20"/>
    </row>
    <row r="7566" spans="1:46" x14ac:dyDescent="0.3">
      <c r="A7566" s="20">
        <v>1889</v>
      </c>
      <c r="B7566" s="7">
        <f t="shared" ref="B7566" si="16973">MOD(ROUNDDOWN(ROW(B7566)/4,0),4)+1</f>
        <v>4</v>
      </c>
      <c r="D7566" s="7" cm="1">
        <f t="array" ref="D7566">_xlfn.CHOOSEROWS($I$4:$I$7,B7566)</f>
        <v>0</v>
      </c>
      <c r="F7566" s="7">
        <f t="shared" ref="F7566" si="16974">1+0</f>
        <v>1</v>
      </c>
      <c r="H7566" s="7" cm="1">
        <f t="array" ref="H7566:J7567">_xlfn.ANCHORARRAY(AN7562)</f>
        <v>-5.2896069286702048</v>
      </c>
      <c r="I7566" s="7">
        <v>3.4389315222971719</v>
      </c>
      <c r="J7566" s="7">
        <v>3.4138936115787186</v>
      </c>
      <c r="L7566" s="7" cm="1">
        <f t="array" ref="L7566:L7567">MMULT(H7566:J7567,F7566:F7568)</f>
        <v>1.5632182052056858</v>
      </c>
      <c r="N7566" s="7" cm="1">
        <f t="array" ref="N7566:N7568">_xlfn.VSTACK(1,1/(1+EXP(-_xlfn.ANCHORARRAY(L7566))))</f>
        <v>1</v>
      </c>
      <c r="P7566" s="7" cm="1">
        <f t="array" ref="P7566:R7566">_xlfn.ANCHORARRAY(AR7562)</f>
        <v>-2.6602825092500839</v>
      </c>
      <c r="Q7566" s="7">
        <v>-6.1437823991250076</v>
      </c>
      <c r="R7566" s="7">
        <v>5.827069340734214</v>
      </c>
      <c r="T7566" s="7" cm="1">
        <f t="array" ref="T7566">MMULT(P7566:R7566,_xlfn.ANCHORARRAY(N7566))</f>
        <v>-1.9160746031681546</v>
      </c>
      <c r="V7566" s="18">
        <f t="shared" ref="V7566" si="16975">1/(1+EXP(-T7566))</f>
        <v>0.12829993884949453</v>
      </c>
      <c r="X7566" s="7">
        <f t="shared" ref="X7566" si="16976">D7566-V7566</f>
        <v>-0.12829993884949453</v>
      </c>
      <c r="Z7566" s="7">
        <f t="shared" ref="Z7566" si="16977">V7566*(1-V7566)</f>
        <v>0.11183906454071049</v>
      </c>
      <c r="AB7566" s="7">
        <f t="shared" ref="AB7566" si="16978">Z7566*X7566</f>
        <v>-1.4348945141557828E-2</v>
      </c>
      <c r="AD7566" s="7" cm="1">
        <f t="array" ref="AD7566:AF7566">P7566:R7566*AB7566</f>
        <v>3.817224778627526E-2</v>
      </c>
      <c r="AE7566" s="7">
        <v>8.8156796606713272E-2</v>
      </c>
      <c r="AF7566" s="7">
        <v>-8.3612298306248778E-2</v>
      </c>
      <c r="AH7566" s="7">
        <f t="shared" ref="AH7566" si="16979">N7566*(1-N7566)*AD7566</f>
        <v>0</v>
      </c>
      <c r="AJ7566" s="7" cm="1">
        <f t="array" ref="AJ7566:AL7566">TRANSPOSE(F7566:F7568)*AH7567*$D$4</f>
        <v>7.5740182420171304E-3</v>
      </c>
      <c r="AK7566" s="7">
        <v>7.5740182420171304E-3</v>
      </c>
      <c r="AL7566" s="7">
        <v>7.5740182420171304E-3</v>
      </c>
      <c r="AN7566" s="14" cm="1">
        <f t="array" ref="AN7566:AP7567">H7566:J7567+AJ7566:AL7567</f>
        <v>-5.282032910428188</v>
      </c>
      <c r="AO7566" s="14">
        <v>3.4465055405391891</v>
      </c>
      <c r="AP7566" s="14">
        <v>3.4214676298207358</v>
      </c>
      <c r="AR7566" s="14" cm="1">
        <f t="array" ref="AR7566:AT7566">TRANSPOSE(TRANSPOSE(P7566:R7566)+_xlfn.ANCHORARRAY(N7566)*AB7566*$D$4)</f>
        <v>-2.6688918763350187</v>
      </c>
      <c r="AS7566" s="14">
        <v>-6.1509007500405257</v>
      </c>
      <c r="AT7566" s="14">
        <v>5.8184645421322791</v>
      </c>
    </row>
    <row r="7567" spans="1:46" x14ac:dyDescent="0.3">
      <c r="A7567" s="20"/>
      <c r="F7567" s="7" cm="1">
        <f t="array" ref="F7567:F7568">TRANSPOSE(_xlfn.CHOOSEROWS($G$4:$H$7,B7566))</f>
        <v>1</v>
      </c>
      <c r="H7567" s="7">
        <v>-1.8406561186881325</v>
      </c>
      <c r="I7567" s="7">
        <v>4.6848653286070796</v>
      </c>
      <c r="J7567" s="7">
        <v>4.6966848913887649</v>
      </c>
      <c r="L7567" s="7">
        <v>7.5408941013077122</v>
      </c>
      <c r="N7567" s="7">
        <v>0.82681465957870015</v>
      </c>
      <c r="AH7567" s="7">
        <f t="shared" ref="AH7567" si="16980">N7567*(1-N7567)*AE7566</f>
        <v>1.2623363736695217E-2</v>
      </c>
      <c r="AJ7567" s="7" cm="1">
        <f t="array" ref="AJ7567:AL7567">TRANSPOSE(F7566:F7568)*AH7568*$D$4</f>
        <v>-2.6606741099212657E-5</v>
      </c>
      <c r="AK7567" s="7">
        <v>-2.6606741099212657E-5</v>
      </c>
      <c r="AL7567" s="7">
        <v>-2.6606741099212657E-5</v>
      </c>
      <c r="AN7567" s="14">
        <v>-1.8406827254292317</v>
      </c>
      <c r="AO7567" s="14">
        <v>4.6848387218659804</v>
      </c>
      <c r="AP7567" s="14">
        <v>4.6966582846476657</v>
      </c>
    </row>
    <row r="7568" spans="1:46" x14ac:dyDescent="0.3">
      <c r="A7568" s="20"/>
      <c r="F7568" s="7">
        <v>1</v>
      </c>
      <c r="N7568" s="7">
        <v>0.99946935901851786</v>
      </c>
      <c r="AH7568" s="7">
        <f t="shared" ref="AH7568" si="16981">N7568*(1-N7568)*AF7566</f>
        <v>-4.4344568498687762E-5</v>
      </c>
    </row>
    <row r="7569" spans="1:46" x14ac:dyDescent="0.3">
      <c r="A7569" s="20"/>
    </row>
    <row r="7570" spans="1:46" x14ac:dyDescent="0.3">
      <c r="A7570" s="20">
        <v>1890</v>
      </c>
      <c r="B7570" s="7">
        <f t="shared" ref="B7570" si="16982">MOD(ROUNDDOWN(ROW(B7570)/4,0),4)+1</f>
        <v>1</v>
      </c>
      <c r="D7570" s="7" cm="1">
        <f t="array" ref="D7570">_xlfn.CHOOSEROWS($I$4:$I$7,B7570)</f>
        <v>0</v>
      </c>
      <c r="F7570" s="7">
        <f t="shared" ref="F7570" si="16983">1+0</f>
        <v>1</v>
      </c>
      <c r="H7570" s="7" cm="1">
        <f t="array" ref="H7570:J7571">_xlfn.ANCHORARRAY(AN7566)</f>
        <v>-5.282032910428188</v>
      </c>
      <c r="I7570" s="7">
        <v>3.4465055405391891</v>
      </c>
      <c r="J7570" s="7">
        <v>3.4214676298207358</v>
      </c>
      <c r="L7570" s="7" cm="1">
        <f t="array" ref="L7570:L7571">MMULT(H7570:J7571,F7570:F7572)</f>
        <v>-5.282032910428188</v>
      </c>
      <c r="N7570" s="7" cm="1">
        <f t="array" ref="N7570:N7572">_xlfn.VSTACK(1,1/(1+EXP(-_xlfn.ANCHORARRAY(L7570))))</f>
        <v>1</v>
      </c>
      <c r="P7570" s="7" cm="1">
        <f t="array" ref="P7570:R7570">_xlfn.ANCHORARRAY(AR7566)</f>
        <v>-2.6688918763350187</v>
      </c>
      <c r="Q7570" s="7">
        <v>-6.1509007500405257</v>
      </c>
      <c r="R7570" s="7">
        <v>5.8184645421322791</v>
      </c>
      <c r="T7570" s="7" cm="1">
        <f t="array" ref="T7570">MMULT(P7570:R7570,_xlfn.ANCHORARRAY(N7570))</f>
        <v>-1.9030348482253345</v>
      </c>
      <c r="V7570" s="18">
        <f t="shared" ref="V7570" si="16984">1/(1+EXP(-T7570))</f>
        <v>0.12976537486873169</v>
      </c>
      <c r="X7570" s="7">
        <f t="shared" ref="X7570" si="16985">D7570-V7570</f>
        <v>-0.12976537486873169</v>
      </c>
      <c r="Z7570" s="7">
        <f t="shared" ref="Z7570" si="16986">V7570*(1-V7570)</f>
        <v>0.11292632235390922</v>
      </c>
      <c r="AB7570" s="7">
        <f t="shared" ref="AB7570" si="16987">Z7570*X7570</f>
        <v>-1.4653926552802265E-2</v>
      </c>
      <c r="AD7570" s="7" cm="1">
        <f t="array" ref="AD7570:AF7570">P7570:R7570*AB7570</f>
        <v>3.9109745533183991E-2</v>
      </c>
      <c r="AE7570" s="7">
        <v>9.0134847824670225E-2</v>
      </c>
      <c r="AF7570" s="7">
        <v>-8.5263352050490682E-2</v>
      </c>
      <c r="AH7570" s="7">
        <f t="shared" ref="AH7570" si="16988">N7570*(1-N7570)*AD7570</f>
        <v>0</v>
      </c>
      <c r="AJ7570" s="7" cm="1">
        <f t="array" ref="AJ7570:AL7570">TRANSPOSE(F7570:F7572)*AH7571*$D$4</f>
        <v>2.720715724485446E-4</v>
      </c>
      <c r="AK7570" s="7">
        <v>0</v>
      </c>
      <c r="AL7570" s="7">
        <v>0</v>
      </c>
      <c r="AN7570" s="14" cm="1">
        <f t="array" ref="AN7570:AP7571">H7570:J7571+AJ7570:AL7571</f>
        <v>-5.2817608388557398</v>
      </c>
      <c r="AO7570" s="14">
        <v>3.4465055405391891</v>
      </c>
      <c r="AP7570" s="14">
        <v>3.4214676298207358</v>
      </c>
      <c r="AR7570" s="14" cm="1">
        <f t="array" ref="AR7570:AT7570">TRANSPOSE(TRANSPOSE(P7570:R7570)+_xlfn.ANCHORARRAY(N7570)*AB7570*$D$4)</f>
        <v>-2.6776842322666998</v>
      </c>
      <c r="AS7570" s="14">
        <v>-6.1509452076371387</v>
      </c>
      <c r="AT7570" s="14">
        <v>5.8172602481475799</v>
      </c>
    </row>
    <row r="7571" spans="1:46" x14ac:dyDescent="0.3">
      <c r="A7571" s="20"/>
      <c r="F7571" s="7" cm="1">
        <f t="array" ref="F7571:F7572">TRANSPOSE(_xlfn.CHOOSEROWS($G$4:$H$7,B7570))</f>
        <v>0</v>
      </c>
      <c r="H7571" s="7">
        <v>-1.8406827254292317</v>
      </c>
      <c r="I7571" s="7">
        <v>4.6848387218659804</v>
      </c>
      <c r="J7571" s="7">
        <v>4.6966582846476657</v>
      </c>
      <c r="L7571" s="7">
        <v>-1.8406827254292317</v>
      </c>
      <c r="N7571" s="7">
        <v>5.0563918202119413E-3</v>
      </c>
      <c r="AH7571" s="7">
        <f t="shared" ref="AH7571" si="16989">N7571*(1-N7571)*AE7570</f>
        <v>4.5345262074757435E-4</v>
      </c>
      <c r="AJ7571" s="7" cm="1">
        <f t="array" ref="AJ7571:AL7571">TRANSPOSE(F7570:F7572)*AH7572*$D$4</f>
        <v>-6.0473696503126643E-3</v>
      </c>
      <c r="AK7571" s="7">
        <v>0</v>
      </c>
      <c r="AL7571" s="7">
        <v>0</v>
      </c>
      <c r="AN7571" s="14">
        <v>-1.8467300950795444</v>
      </c>
      <c r="AO7571" s="14">
        <v>4.6848387218659804</v>
      </c>
      <c r="AP7571" s="14">
        <v>4.6966582846476657</v>
      </c>
    </row>
    <row r="7572" spans="1:46" x14ac:dyDescent="0.3">
      <c r="A7572" s="20"/>
      <c r="F7572" s="7">
        <v>0</v>
      </c>
      <c r="N7572" s="7">
        <v>0.13697056784968653</v>
      </c>
      <c r="AH7572" s="7">
        <f t="shared" ref="AH7572" si="16990">N7572*(1-N7572)*AF7570</f>
        <v>-1.0078949417187774E-2</v>
      </c>
    </row>
    <row r="7573" spans="1:46" x14ac:dyDescent="0.3">
      <c r="A7573" s="20"/>
    </row>
    <row r="7574" spans="1:46" x14ac:dyDescent="0.3">
      <c r="A7574" s="20">
        <v>1891</v>
      </c>
      <c r="B7574" s="7">
        <f t="shared" ref="B7574" si="16991">MOD(ROUNDDOWN(ROW(B7574)/4,0),4)+1</f>
        <v>2</v>
      </c>
      <c r="D7574" s="7" cm="1">
        <f t="array" ref="D7574">_xlfn.CHOOSEROWS($I$4:$I$7,B7574)</f>
        <v>1</v>
      </c>
      <c r="F7574" s="7">
        <f t="shared" ref="F7574" si="16992">1+0</f>
        <v>1</v>
      </c>
      <c r="H7574" s="7" cm="1">
        <f t="array" ref="H7574:J7575">_xlfn.ANCHORARRAY(AN7570)</f>
        <v>-5.2817608388557398</v>
      </c>
      <c r="I7574" s="7">
        <v>3.4465055405391891</v>
      </c>
      <c r="J7574" s="7">
        <v>3.4214676298207358</v>
      </c>
      <c r="L7574" s="7" cm="1">
        <f t="array" ref="L7574:L7575">MMULT(H7574:J7575,F7574:F7576)</f>
        <v>-1.8602932090350039</v>
      </c>
      <c r="N7574" s="7" cm="1">
        <f t="array" ref="N7574:N7576">_xlfn.VSTACK(1,1/(1+EXP(-_xlfn.ANCHORARRAY(L7574))))</f>
        <v>1</v>
      </c>
      <c r="P7574" s="7" cm="1">
        <f t="array" ref="P7574:R7574">_xlfn.ANCHORARRAY(AR7570)</f>
        <v>-2.6776842322666998</v>
      </c>
      <c r="Q7574" s="7">
        <v>-6.1509452076371387</v>
      </c>
      <c r="R7574" s="7">
        <v>5.8172602481475799</v>
      </c>
      <c r="T7574" s="7" cm="1">
        <f t="array" ref="T7574">MMULT(P7574:R7574,_xlfn.ANCHORARRAY(N7574))</f>
        <v>1.9931180684368908</v>
      </c>
      <c r="V7574" s="18">
        <f t="shared" ref="V7574" si="16993">1/(1+EXP(-T7574))</f>
        <v>0.88007262364871552</v>
      </c>
      <c r="X7574" s="7">
        <f t="shared" ref="X7574" si="16994">D7574-V7574</f>
        <v>0.11992737635128448</v>
      </c>
      <c r="Z7574" s="7">
        <f t="shared" ref="Z7574" si="16995">V7574*(1-V7574)</f>
        <v>0.10554480075278184</v>
      </c>
      <c r="AB7574" s="7">
        <f t="shared" ref="AB7574" si="16996">Z7574*X7574</f>
        <v>1.2657711041800201E-2</v>
      </c>
      <c r="AD7574" s="7" cm="1">
        <f t="array" ref="AD7574:AF7574">P7574:R7574*AB7574</f>
        <v>-3.3893353273216499E-2</v>
      </c>
      <c r="AE7574" s="7">
        <v>-7.7856887072216635E-2</v>
      </c>
      <c r="AF7574" s="7">
        <v>7.3633199276002995E-2</v>
      </c>
      <c r="AH7574" s="7">
        <f t="shared" ref="AH7574" si="16997">N7574*(1-N7574)*AD7574</f>
        <v>0</v>
      </c>
      <c r="AJ7574" s="7" cm="1">
        <f t="array" ref="AJ7574:AL7574">TRANSPOSE(F7574:F7576)*AH7575*$D$4</f>
        <v>-5.4437460332190119E-3</v>
      </c>
      <c r="AK7574" s="7">
        <v>0</v>
      </c>
      <c r="AL7574" s="7">
        <v>-5.4437460332190119E-3</v>
      </c>
      <c r="AN7574" s="14" cm="1">
        <f t="array" ref="AN7574:AP7575">H7574:J7575+AJ7574:AL7575</f>
        <v>-5.2872045848889586</v>
      </c>
      <c r="AO7574" s="14">
        <v>3.4465055405391891</v>
      </c>
      <c r="AP7574" s="14">
        <v>3.416023883787517</v>
      </c>
      <c r="AR7574" s="14" cm="1">
        <f t="array" ref="AR7574:AT7574">TRANSPOSE(TRANSPOSE(P7574:R7574)+_xlfn.ANCHORARRAY(N7574)*AB7574*$D$4)</f>
        <v>-2.6700896056416199</v>
      </c>
      <c r="AS7574" s="14">
        <v>-6.149922447777703</v>
      </c>
      <c r="AT7574" s="14">
        <v>5.8244395623930911</v>
      </c>
    </row>
    <row r="7575" spans="1:46" x14ac:dyDescent="0.3">
      <c r="A7575" s="20"/>
      <c r="F7575" s="7" cm="1">
        <f t="array" ref="F7575:F7576">TRANSPOSE(_xlfn.CHOOSEROWS($G$4:$H$7,B7574))</f>
        <v>0</v>
      </c>
      <c r="H7575" s="7">
        <v>-1.8467300950795444</v>
      </c>
      <c r="I7575" s="7">
        <v>4.6848387218659804</v>
      </c>
      <c r="J7575" s="7">
        <v>4.6966582846476657</v>
      </c>
      <c r="L7575" s="7">
        <v>2.8499281895681214</v>
      </c>
      <c r="N7575" s="7">
        <v>0.13466887971272859</v>
      </c>
      <c r="AH7575" s="7">
        <f t="shared" ref="AH7575" si="16998">N7575*(1-N7575)*AE7574</f>
        <v>-9.0729100553650199E-3</v>
      </c>
      <c r="AJ7575" s="7" cm="1">
        <f t="array" ref="AJ7575:AL7575">TRANSPOSE(F7574:F7576)*AH7576*$D$4</f>
        <v>2.2838622483949806E-3</v>
      </c>
      <c r="AK7575" s="7">
        <v>0</v>
      </c>
      <c r="AL7575" s="7">
        <v>2.2838622483949806E-3</v>
      </c>
      <c r="AN7575" s="14">
        <v>-1.8444462328311495</v>
      </c>
      <c r="AO7575" s="14">
        <v>4.6848387218659804</v>
      </c>
      <c r="AP7575" s="14">
        <v>4.6989421468960604</v>
      </c>
    </row>
    <row r="7576" spans="1:46" x14ac:dyDescent="0.3">
      <c r="A7576" s="20"/>
      <c r="F7576" s="7">
        <v>1</v>
      </c>
      <c r="N7576" s="7">
        <v>0.94531497069287584</v>
      </c>
      <c r="AH7576" s="7">
        <f t="shared" ref="AH7576" si="16999">N7576*(1-N7576)*AF7574</f>
        <v>3.8064370806583014E-3</v>
      </c>
    </row>
    <row r="7577" spans="1:46" x14ac:dyDescent="0.3">
      <c r="A7577" s="20"/>
    </row>
    <row r="7578" spans="1:46" x14ac:dyDescent="0.3">
      <c r="A7578" s="20">
        <v>1892</v>
      </c>
      <c r="B7578" s="7">
        <f t="shared" ref="B7578" si="17000">MOD(ROUNDDOWN(ROW(B7578)/4,0),4)+1</f>
        <v>3</v>
      </c>
      <c r="D7578" s="7" cm="1">
        <f t="array" ref="D7578">_xlfn.CHOOSEROWS($I$4:$I$7,B7578)</f>
        <v>1</v>
      </c>
      <c r="F7578" s="7">
        <f t="shared" ref="F7578" si="17001">1+0</f>
        <v>1</v>
      </c>
      <c r="H7578" s="7" cm="1">
        <f t="array" ref="H7578:J7579">_xlfn.ANCHORARRAY(AN7574)</f>
        <v>-5.2872045848889586</v>
      </c>
      <c r="I7578" s="7">
        <v>3.4465055405391891</v>
      </c>
      <c r="J7578" s="7">
        <v>3.416023883787517</v>
      </c>
      <c r="L7578" s="7" cm="1">
        <f t="array" ref="L7578:L7579">MMULT(H7578:J7579,F7578:F7580)</f>
        <v>-1.8406990443497695</v>
      </c>
      <c r="N7578" s="7" cm="1">
        <f t="array" ref="N7578:N7580">_xlfn.VSTACK(1,1/(1+EXP(-_xlfn.ANCHORARRAY(L7578))))</f>
        <v>1</v>
      </c>
      <c r="P7578" s="7" cm="1">
        <f t="array" ref="P7578:R7578">_xlfn.ANCHORARRAY(AR7574)</f>
        <v>-2.6700896056416199</v>
      </c>
      <c r="Q7578" s="7">
        <v>-6.149922447777703</v>
      </c>
      <c r="R7578" s="7">
        <v>5.8244395623930911</v>
      </c>
      <c r="T7578" s="7" cm="1">
        <f t="array" ref="T7578">MMULT(P7578:R7578,_xlfn.ANCHORARRAY(N7578))</f>
        <v>1.9906104576222772</v>
      </c>
      <c r="V7578" s="18">
        <f t="shared" ref="V7578" si="17002">1/(1+EXP(-T7578))</f>
        <v>0.87980770601757596</v>
      </c>
      <c r="X7578" s="7">
        <f t="shared" ref="X7578" si="17003">D7578-V7578</f>
        <v>0.12019229398242404</v>
      </c>
      <c r="Z7578" s="7">
        <f t="shared" ref="Z7578" si="17004">V7578*(1-V7578)</f>
        <v>0.10574610644966659</v>
      </c>
      <c r="AB7578" s="7">
        <f t="shared" ref="AB7578" si="17005">Z7578*X7578</f>
        <v>1.2709867113895034E-2</v>
      </c>
      <c r="AD7578" s="7" cm="1">
        <f t="array" ref="AD7578:AF7578">P7578:R7578*AB7578</f>
        <v>-3.3936484069897382E-2</v>
      </c>
      <c r="AE7578" s="7">
        <v>-7.8164697072014677E-2</v>
      </c>
      <c r="AF7578" s="7">
        <v>7.4027852850929124E-2</v>
      </c>
      <c r="AH7578" s="7">
        <f t="shared" ref="AH7578" si="17006">N7578*(1-N7578)*AD7578</f>
        <v>0</v>
      </c>
      <c r="AJ7578" s="7" cm="1">
        <f t="array" ref="AJ7578:AL7578">TRANSPOSE(F7578:F7580)*AH7579*$D$4</f>
        <v>-5.5438263307064153E-3</v>
      </c>
      <c r="AK7578" s="7">
        <v>-5.5438263307064153E-3</v>
      </c>
      <c r="AL7578" s="7">
        <v>0</v>
      </c>
      <c r="AN7578" s="14" cm="1">
        <f t="array" ref="AN7578:AP7579">H7578:J7579+AJ7578:AL7579</f>
        <v>-5.292748411219665</v>
      </c>
      <c r="AO7578" s="14">
        <v>3.4409617142084827</v>
      </c>
      <c r="AP7578" s="14">
        <v>3.416023883787517</v>
      </c>
      <c r="AR7578" s="14" cm="1">
        <f t="array" ref="AR7578:AT7578">TRANSPOSE(TRANSPOSE(P7578:R7578)+_xlfn.ANCHORARRAY(N7578)*AB7578*$D$4)</f>
        <v>-2.6624636853732828</v>
      </c>
      <c r="AS7578" s="14">
        <v>-6.1488779358588941</v>
      </c>
      <c r="AT7578" s="14">
        <v>5.8316446838342166</v>
      </c>
    </row>
    <row r="7579" spans="1:46" x14ac:dyDescent="0.3">
      <c r="A7579" s="20"/>
      <c r="F7579" s="7" cm="1">
        <f t="array" ref="F7579:F7580">TRANSPOSE(_xlfn.CHOOSEROWS($G$4:$H$7,B7578))</f>
        <v>1</v>
      </c>
      <c r="H7579" s="7">
        <v>-1.8444462328311495</v>
      </c>
      <c r="I7579" s="7">
        <v>4.6848387218659804</v>
      </c>
      <c r="J7579" s="7">
        <v>4.6989421468960604</v>
      </c>
      <c r="L7579" s="7">
        <v>2.8403924890348309</v>
      </c>
      <c r="N7579" s="7">
        <v>0.13696863880753321</v>
      </c>
      <c r="AH7579" s="7">
        <f t="shared" ref="AH7579" si="17007">N7579*(1-N7579)*AE7578</f>
        <v>-9.2397105511773589E-3</v>
      </c>
      <c r="AJ7579" s="7" cm="1">
        <f t="array" ref="AJ7579:AL7579">TRANSPOSE(F7578:F7580)*AH7580*$D$4</f>
        <v>2.3156755426235465E-3</v>
      </c>
      <c r="AK7579" s="7">
        <v>2.3156755426235465E-3</v>
      </c>
      <c r="AL7579" s="7">
        <v>0</v>
      </c>
      <c r="AN7579" s="14">
        <v>-1.842130557288526</v>
      </c>
      <c r="AO7579" s="14">
        <v>4.6871543974086043</v>
      </c>
      <c r="AP7579" s="14">
        <v>4.6989421468960604</v>
      </c>
    </row>
    <row r="7580" spans="1:46" x14ac:dyDescent="0.3">
      <c r="A7580" s="20"/>
      <c r="F7580" s="7">
        <v>0</v>
      </c>
      <c r="N7580" s="7">
        <v>0.94481992829656236</v>
      </c>
      <c r="AH7580" s="7">
        <f t="shared" ref="AH7580" si="17008">N7580*(1-N7580)*AF7578</f>
        <v>3.8594592377059109E-3</v>
      </c>
    </row>
    <row r="7581" spans="1:46" x14ac:dyDescent="0.3">
      <c r="A7581" s="20"/>
    </row>
    <row r="7582" spans="1:46" x14ac:dyDescent="0.3">
      <c r="A7582" s="20">
        <v>1893</v>
      </c>
      <c r="B7582" s="7">
        <f t="shared" ref="B7582" si="17009">MOD(ROUNDDOWN(ROW(B7582)/4,0),4)+1</f>
        <v>4</v>
      </c>
      <c r="D7582" s="7" cm="1">
        <f t="array" ref="D7582">_xlfn.CHOOSEROWS($I$4:$I$7,B7582)</f>
        <v>0</v>
      </c>
      <c r="F7582" s="7">
        <f t="shared" ref="F7582" si="17010">1+0</f>
        <v>1</v>
      </c>
      <c r="H7582" s="7" cm="1">
        <f t="array" ref="H7582:J7583">_xlfn.ANCHORARRAY(AN7578)</f>
        <v>-5.292748411219665</v>
      </c>
      <c r="I7582" s="7">
        <v>3.4409617142084827</v>
      </c>
      <c r="J7582" s="7">
        <v>3.416023883787517</v>
      </c>
      <c r="L7582" s="7" cm="1">
        <f t="array" ref="L7582:L7583">MMULT(H7582:J7583,F7582:F7584)</f>
        <v>1.5642371867763347</v>
      </c>
      <c r="N7582" s="7" cm="1">
        <f t="array" ref="N7582:N7584">_xlfn.VSTACK(1,1/(1+EXP(-_xlfn.ANCHORARRAY(L7582))))</f>
        <v>1</v>
      </c>
      <c r="P7582" s="7" cm="1">
        <f t="array" ref="P7582:R7582">_xlfn.ANCHORARRAY(AR7578)</f>
        <v>-2.6624636853732828</v>
      </c>
      <c r="Q7582" s="7">
        <v>-6.1488779358588941</v>
      </c>
      <c r="R7582" s="7">
        <v>5.8316446838342166</v>
      </c>
      <c r="T7582" s="7" cm="1">
        <f t="array" ref="T7582">MMULT(P7582:R7582,_xlfn.ANCHORARRAY(N7582))</f>
        <v>-1.9187833273484864</v>
      </c>
      <c r="V7582" s="18">
        <f t="shared" ref="V7582" si="17011">1/(1+EXP(-T7582))</f>
        <v>0.12799730256029482</v>
      </c>
      <c r="X7582" s="7">
        <f t="shared" ref="X7582" si="17012">D7582-V7582</f>
        <v>-0.12799730256029482</v>
      </c>
      <c r="Z7582" s="7">
        <f t="shared" ref="Z7582" si="17013">V7582*(1-V7582)</f>
        <v>0.11161399309758316</v>
      </c>
      <c r="AB7582" s="7">
        <f t="shared" ref="AB7582" si="17014">Z7582*X7582</f>
        <v>-1.428629004447401E-2</v>
      </c>
      <c r="AD7582" s="7" cm="1">
        <f t="array" ref="AD7582:AF7582">P7582:R7582*AB7582</f>
        <v>3.8036728442121914E-2</v>
      </c>
      <c r="AE7582" s="7">
        <v>8.784465363974682E-2</v>
      </c>
      <c r="AF7582" s="7">
        <v>-8.3312567389570547E-2</v>
      </c>
      <c r="AH7582" s="7">
        <f t="shared" ref="AH7582" si="17015">N7582*(1-N7582)*AD7582</f>
        <v>0</v>
      </c>
      <c r="AJ7582" s="7" cm="1">
        <f t="array" ref="AJ7582:AL7582">TRANSPOSE(F7582:F7584)*AH7583*$D$4</f>
        <v>7.5421742267927326E-3</v>
      </c>
      <c r="AK7582" s="7">
        <v>7.5421742267927326E-3</v>
      </c>
      <c r="AL7582" s="7">
        <v>7.5421742267927326E-3</v>
      </c>
      <c r="AN7582" s="14" cm="1">
        <f t="array" ref="AN7582:AP7583">H7582:J7583+AJ7582:AL7583</f>
        <v>-5.2852062369928721</v>
      </c>
      <c r="AO7582" s="14">
        <v>3.4485038884352757</v>
      </c>
      <c r="AP7582" s="14">
        <v>3.4235660580143099</v>
      </c>
      <c r="AR7582" s="14" cm="1">
        <f t="array" ref="AR7582:AT7582">TRANSPOSE(TRANSPOSE(P7582:R7582)+_xlfn.ANCHORARRAY(N7582)*AB7582*$D$4)</f>
        <v>-2.6710354593999672</v>
      </c>
      <c r="AS7582" s="14">
        <v>-6.1559664545754575</v>
      </c>
      <c r="AT7582" s="14">
        <v>5.823077444398356</v>
      </c>
    </row>
    <row r="7583" spans="1:46" x14ac:dyDescent="0.3">
      <c r="A7583" s="20"/>
      <c r="F7583" s="7" cm="1">
        <f t="array" ref="F7583:F7584">TRANSPOSE(_xlfn.CHOOSEROWS($G$4:$H$7,B7582))</f>
        <v>1</v>
      </c>
      <c r="H7583" s="7">
        <v>-1.842130557288526</v>
      </c>
      <c r="I7583" s="7">
        <v>4.6871543974086043</v>
      </c>
      <c r="J7583" s="7">
        <v>4.6989421468960604</v>
      </c>
      <c r="L7583" s="7">
        <v>7.5439659870161382</v>
      </c>
      <c r="N7583" s="7">
        <v>0.82696052118225583</v>
      </c>
      <c r="AH7583" s="7">
        <f t="shared" ref="AH7583" si="17016">N7583*(1-N7583)*AE7582</f>
        <v>1.2570290377987889E-2</v>
      </c>
      <c r="AJ7583" s="7" cm="1">
        <f t="array" ref="AJ7583:AL7583">TRANSPOSE(F7582:F7584)*AH7584*$D$4</f>
        <v>-2.6430133151880698E-5</v>
      </c>
      <c r="AK7583" s="7">
        <v>-2.6430133151880698E-5</v>
      </c>
      <c r="AL7583" s="7">
        <v>-2.6430133151880698E-5</v>
      </c>
      <c r="AN7583" s="14">
        <v>-1.8421569874216779</v>
      </c>
      <c r="AO7583" s="14">
        <v>4.687127967275452</v>
      </c>
      <c r="AP7583" s="14">
        <v>4.6989157167629081</v>
      </c>
    </row>
    <row r="7584" spans="1:46" x14ac:dyDescent="0.3">
      <c r="A7584" s="20"/>
      <c r="F7584" s="7">
        <v>1</v>
      </c>
      <c r="N7584" s="7">
        <v>0.99947098572482851</v>
      </c>
      <c r="AH7584" s="7">
        <f t="shared" ref="AH7584" si="17017">N7584*(1-N7584)*AF7582</f>
        <v>-4.4050221919801166E-5</v>
      </c>
    </row>
    <row r="7585" spans="1:46" x14ac:dyDescent="0.3">
      <c r="A7585" s="20"/>
    </row>
    <row r="7586" spans="1:46" x14ac:dyDescent="0.3">
      <c r="A7586" s="20">
        <v>1894</v>
      </c>
      <c r="B7586" s="7">
        <f t="shared" ref="B7586" si="17018">MOD(ROUNDDOWN(ROW(B7586)/4,0),4)+1</f>
        <v>1</v>
      </c>
      <c r="D7586" s="7" cm="1">
        <f t="array" ref="D7586">_xlfn.CHOOSEROWS($I$4:$I$7,B7586)</f>
        <v>0</v>
      </c>
      <c r="F7586" s="7">
        <f t="shared" ref="F7586" si="17019">1+0</f>
        <v>1</v>
      </c>
      <c r="H7586" s="7" cm="1">
        <f t="array" ref="H7586:J7587">_xlfn.ANCHORARRAY(AN7582)</f>
        <v>-5.2852062369928721</v>
      </c>
      <c r="I7586" s="7">
        <v>3.4485038884352757</v>
      </c>
      <c r="J7586" s="7">
        <v>3.4235660580143099</v>
      </c>
      <c r="L7586" s="7" cm="1">
        <f t="array" ref="L7586:L7587">MMULT(H7586:J7587,F7586:F7588)</f>
        <v>-5.2852062369928721</v>
      </c>
      <c r="N7586" s="7" cm="1">
        <f t="array" ref="N7586:N7588">_xlfn.VSTACK(1,1/(1+EXP(-_xlfn.ANCHORARRAY(L7586))))</f>
        <v>1</v>
      </c>
      <c r="P7586" s="7" cm="1">
        <f t="array" ref="P7586:R7586">_xlfn.ANCHORARRAY(AR7582)</f>
        <v>-2.6710354593999672</v>
      </c>
      <c r="Q7586" s="7">
        <v>-6.1559664545754575</v>
      </c>
      <c r="R7586" s="7">
        <v>5.823077444398356</v>
      </c>
      <c r="T7586" s="7" cm="1">
        <f t="array" ref="T7586">MMULT(P7586:R7586,_xlfn.ANCHORARRAY(N7586))</f>
        <v>-1.9054883473569801</v>
      </c>
      <c r="V7586" s="18">
        <f t="shared" ref="V7586" si="17020">1/(1+EXP(-T7586))</f>
        <v>0.12948856182251492</v>
      </c>
      <c r="X7586" s="7">
        <f t="shared" ref="X7586" si="17021">D7586-V7586</f>
        <v>-0.12948856182251492</v>
      </c>
      <c r="Z7586" s="7">
        <f t="shared" ref="Z7586" si="17022">V7586*(1-V7586)</f>
        <v>0.11272127417965165</v>
      </c>
      <c r="AB7586" s="7">
        <f t="shared" ref="AB7586" si="17023">Z7586*X7586</f>
        <v>-1.4596115680324477E-2</v>
      </c>
      <c r="AD7586" s="7" cm="1">
        <f t="array" ref="AD7586:AF7586">P7586:R7586*AB7586</f>
        <v>3.8986742551650556E-2</v>
      </c>
      <c r="AE7586" s="7">
        <v>8.9853198495180309E-2</v>
      </c>
      <c r="AF7586" s="7">
        <v>-8.4994311993926625E-2</v>
      </c>
      <c r="AH7586" s="7">
        <f t="shared" ref="AH7586" si="17024">N7586*(1-N7586)*AD7586</f>
        <v>0</v>
      </c>
      <c r="AJ7586" s="7" cm="1">
        <f t="array" ref="AJ7586:AL7586">TRANSPOSE(F7586:F7588)*AH7587*$D$4</f>
        <v>2.703707681283556E-4</v>
      </c>
      <c r="AK7586" s="7">
        <v>0</v>
      </c>
      <c r="AL7586" s="7">
        <v>0</v>
      </c>
      <c r="AN7586" s="14" cm="1">
        <f t="array" ref="AN7586:AP7587">H7586:J7587+AJ7586:AL7587</f>
        <v>-5.2849358662247434</v>
      </c>
      <c r="AO7586" s="14">
        <v>3.4485038884352757</v>
      </c>
      <c r="AP7586" s="14">
        <v>3.4235660580143099</v>
      </c>
      <c r="AR7586" s="14" cm="1">
        <f t="array" ref="AR7586:AT7586">TRANSPOSE(TRANSPOSE(P7586:R7586)+_xlfn.ANCHORARRAY(N7586)*AB7586*$D$4)</f>
        <v>-2.679793128808162</v>
      </c>
      <c r="AS7586" s="14">
        <v>-6.1560105971914068</v>
      </c>
      <c r="AT7586" s="14">
        <v>5.8218794268460767</v>
      </c>
    </row>
    <row r="7587" spans="1:46" x14ac:dyDescent="0.3">
      <c r="A7587" s="20"/>
      <c r="F7587" s="7" cm="1">
        <f t="array" ref="F7587:F7588">TRANSPOSE(_xlfn.CHOOSEROWS($G$4:$H$7,B7586))</f>
        <v>0</v>
      </c>
      <c r="H7587" s="7">
        <v>-1.8421569874216779</v>
      </c>
      <c r="I7587" s="7">
        <v>4.687127967275452</v>
      </c>
      <c r="J7587" s="7">
        <v>4.6989157167629081</v>
      </c>
      <c r="L7587" s="7">
        <v>-1.8421569874216779</v>
      </c>
      <c r="N7587" s="7">
        <v>5.0404524185616081E-3</v>
      </c>
      <c r="AH7587" s="7">
        <f t="shared" ref="AH7587" si="17025">N7587*(1-N7587)*AE7586</f>
        <v>4.506179468805927E-4</v>
      </c>
      <c r="AJ7587" s="7" cm="1">
        <f t="array" ref="AJ7587:AL7587">TRANSPOSE(F7586:F7588)*AH7588*$D$4</f>
        <v>-6.0218369952278706E-3</v>
      </c>
      <c r="AK7587" s="7">
        <v>0</v>
      </c>
      <c r="AL7587" s="7">
        <v>0</v>
      </c>
      <c r="AN7587" s="14">
        <v>-1.8481788244169057</v>
      </c>
      <c r="AO7587" s="14">
        <v>4.687127967275452</v>
      </c>
      <c r="AP7587" s="14">
        <v>4.6989157167629081</v>
      </c>
    </row>
    <row r="7588" spans="1:46" x14ac:dyDescent="0.3">
      <c r="A7588" s="20"/>
      <c r="F7588" s="7">
        <v>0</v>
      </c>
      <c r="N7588" s="7">
        <v>0.13679638913506478</v>
      </c>
      <c r="AH7588" s="7">
        <f t="shared" ref="AH7588" si="17026">N7588*(1-N7588)*AF7586</f>
        <v>-1.0036394992046451E-2</v>
      </c>
    </row>
    <row r="7589" spans="1:46" x14ac:dyDescent="0.3">
      <c r="A7589" s="20"/>
    </row>
    <row r="7590" spans="1:46" x14ac:dyDescent="0.3">
      <c r="A7590" s="20">
        <v>1895</v>
      </c>
      <c r="B7590" s="7">
        <f t="shared" ref="B7590" si="17027">MOD(ROUNDDOWN(ROW(B7590)/4,0),4)+1</f>
        <v>2</v>
      </c>
      <c r="D7590" s="7" cm="1">
        <f t="array" ref="D7590">_xlfn.CHOOSEROWS($I$4:$I$7,B7590)</f>
        <v>1</v>
      </c>
      <c r="F7590" s="7">
        <f t="shared" ref="F7590" si="17028">1+0</f>
        <v>1</v>
      </c>
      <c r="H7590" s="7" cm="1">
        <f t="array" ref="H7590:J7591">_xlfn.ANCHORARRAY(AN7586)</f>
        <v>-5.2849358662247434</v>
      </c>
      <c r="I7590" s="7">
        <v>3.4485038884352757</v>
      </c>
      <c r="J7590" s="7">
        <v>3.4235660580143099</v>
      </c>
      <c r="L7590" s="7" cm="1">
        <f t="array" ref="L7590:L7591">MMULT(H7590:J7591,F7590:F7592)</f>
        <v>-1.8613698082104335</v>
      </c>
      <c r="N7590" s="7" cm="1">
        <f t="array" ref="N7590:N7592">_xlfn.VSTACK(1,1/(1+EXP(-_xlfn.ANCHORARRAY(L7590))))</f>
        <v>1</v>
      </c>
      <c r="P7590" s="7" cm="1">
        <f t="array" ref="P7590:R7590">_xlfn.ANCHORARRAY(AR7586)</f>
        <v>-2.679793128808162</v>
      </c>
      <c r="Q7590" s="7">
        <v>-6.1560105971914068</v>
      </c>
      <c r="R7590" s="7">
        <v>5.8218794268460767</v>
      </c>
      <c r="T7590" s="7" cm="1">
        <f t="array" ref="T7590">MMULT(P7590:R7590,_xlfn.ANCHORARRAY(N7590))</f>
        <v>1.9957089259570591</v>
      </c>
      <c r="V7590" s="18">
        <f t="shared" ref="V7590" si="17029">1/(1+EXP(-T7590))</f>
        <v>0.88034580603012869</v>
      </c>
      <c r="X7590" s="7">
        <f t="shared" ref="X7590" si="17030">D7590-V7590</f>
        <v>0.11965419396987131</v>
      </c>
      <c r="Z7590" s="7">
        <f t="shared" ref="Z7590" si="17031">V7590*(1-V7590)</f>
        <v>0.10533706783529173</v>
      </c>
      <c r="AB7590" s="7">
        <f t="shared" ref="AB7590" si="17032">Z7590*X7590</f>
        <v>1.260402194698149E-2</v>
      </c>
      <c r="AD7590" s="7" cm="1">
        <f t="array" ref="AD7590:AF7590">P7590:R7590*AB7590</f>
        <v>-3.3776171408868266E-2</v>
      </c>
      <c r="AE7590" s="7">
        <v>-7.7590492672851119E-2</v>
      </c>
      <c r="AF7590" s="7">
        <v>7.3379096068647967E-2</v>
      </c>
      <c r="AH7590" s="7">
        <f t="shared" ref="AH7590" si="17033">N7590*(1-N7590)*AD7590</f>
        <v>0</v>
      </c>
      <c r="AJ7590" s="7" cm="1">
        <f t="array" ref="AJ7590:AL7590">TRANSPOSE(F7590:F7592)*AH7591*$D$4</f>
        <v>-5.4208531446286777E-3</v>
      </c>
      <c r="AK7590" s="7">
        <v>0</v>
      </c>
      <c r="AL7590" s="7">
        <v>-5.4208531446286777E-3</v>
      </c>
      <c r="AN7590" s="14" cm="1">
        <f t="array" ref="AN7590:AP7591">H7590:J7591+AJ7590:AL7591</f>
        <v>-5.2903567193693721</v>
      </c>
      <c r="AO7590" s="14">
        <v>3.4485038884352757</v>
      </c>
      <c r="AP7590" s="14">
        <v>3.4181452048696812</v>
      </c>
      <c r="AR7590" s="14" cm="1">
        <f t="array" ref="AR7590:AT7590">TRANSPOSE(TRANSPOSE(P7590:R7590)+_xlfn.ANCHORARRAY(N7590)*AB7590*$D$4)</f>
        <v>-2.6722307156399729</v>
      </c>
      <c r="AS7590" s="14">
        <v>-6.1549931238857161</v>
      </c>
      <c r="AT7590" s="14">
        <v>5.8290286052655258</v>
      </c>
    </row>
    <row r="7591" spans="1:46" x14ac:dyDescent="0.3">
      <c r="A7591" s="20"/>
      <c r="F7591" s="7" cm="1">
        <f t="array" ref="F7591:F7592">TRANSPOSE(_xlfn.CHOOSEROWS($G$4:$H$7,B7590))</f>
        <v>0</v>
      </c>
      <c r="H7591" s="7">
        <v>-1.8481788244169057</v>
      </c>
      <c r="I7591" s="7">
        <v>4.687127967275452</v>
      </c>
      <c r="J7591" s="7">
        <v>4.6989157167629081</v>
      </c>
      <c r="L7591" s="7">
        <v>2.8507368923460024</v>
      </c>
      <c r="N7591" s="7">
        <v>0.1345434695330924</v>
      </c>
      <c r="AH7591" s="7">
        <f t="shared" ref="AH7591" si="17034">N7591*(1-N7591)*AE7590</f>
        <v>-9.0347552410477965E-3</v>
      </c>
      <c r="AJ7591" s="7" cm="1">
        <f t="array" ref="AJ7591:AL7591">TRANSPOSE(F7590:F7592)*AH7592*$D$4</f>
        <v>2.2743420207234142E-3</v>
      </c>
      <c r="AK7591" s="7">
        <v>0</v>
      </c>
      <c r="AL7591" s="7">
        <v>2.2743420207234142E-3</v>
      </c>
      <c r="AN7591" s="14">
        <v>-1.8459044823961823</v>
      </c>
      <c r="AO7591" s="14">
        <v>4.687127967275452</v>
      </c>
      <c r="AP7591" s="14">
        <v>4.7011900587836317</v>
      </c>
    </row>
    <row r="7592" spans="1:46" x14ac:dyDescent="0.3">
      <c r="A7592" s="20"/>
      <c r="F7592" s="7">
        <v>1</v>
      </c>
      <c r="N7592" s="7">
        <v>0.945356761188615</v>
      </c>
      <c r="AH7592" s="7">
        <f t="shared" ref="AH7592" si="17035">N7592*(1-N7592)*AF7590</f>
        <v>3.790570034539024E-3</v>
      </c>
    </row>
    <row r="7593" spans="1:46" x14ac:dyDescent="0.3">
      <c r="A7593" s="20"/>
    </row>
    <row r="7594" spans="1:46" x14ac:dyDescent="0.3">
      <c r="A7594" s="20">
        <v>1896</v>
      </c>
      <c r="B7594" s="7">
        <f t="shared" ref="B7594" si="17036">MOD(ROUNDDOWN(ROW(B7594)/4,0),4)+1</f>
        <v>3</v>
      </c>
      <c r="D7594" s="7" cm="1">
        <f t="array" ref="D7594">_xlfn.CHOOSEROWS($I$4:$I$7,B7594)</f>
        <v>1</v>
      </c>
      <c r="F7594" s="7">
        <f t="shared" ref="F7594" si="17037">1+0</f>
        <v>1</v>
      </c>
      <c r="H7594" s="7" cm="1">
        <f t="array" ref="H7594:J7595">_xlfn.ANCHORARRAY(AN7590)</f>
        <v>-5.2903567193693721</v>
      </c>
      <c r="I7594" s="7">
        <v>3.4485038884352757</v>
      </c>
      <c r="J7594" s="7">
        <v>3.4181452048696812</v>
      </c>
      <c r="L7594" s="7" cm="1">
        <f t="array" ref="L7594:L7595">MMULT(H7594:J7595,F7594:F7596)</f>
        <v>-1.8418528309340965</v>
      </c>
      <c r="N7594" s="7" cm="1">
        <f t="array" ref="N7594:N7596">_xlfn.VSTACK(1,1/(1+EXP(-_xlfn.ANCHORARRAY(L7594))))</f>
        <v>1</v>
      </c>
      <c r="P7594" s="7" cm="1">
        <f t="array" ref="P7594:R7594">_xlfn.ANCHORARRAY(AR7590)</f>
        <v>-2.6722307156399729</v>
      </c>
      <c r="Q7594" s="7">
        <v>-6.1549931238857161</v>
      </c>
      <c r="R7594" s="7">
        <v>5.8290286052655258</v>
      </c>
      <c r="T7594" s="7" cm="1">
        <f t="array" ref="T7594">MMULT(P7594:R7594,_xlfn.ANCHORARRAY(N7594))</f>
        <v>1.9932021975398779</v>
      </c>
      <c r="V7594" s="18">
        <f t="shared" ref="V7594" si="17038">1/(1+EXP(-T7594))</f>
        <v>0.88008150275421171</v>
      </c>
      <c r="X7594" s="7">
        <f t="shared" ref="X7594" si="17039">D7594-V7594</f>
        <v>0.11991849724578829</v>
      </c>
      <c r="Z7594" s="7">
        <f t="shared" ref="Z7594" si="17040">V7594*(1-V7594)</f>
        <v>0.10553805126410015</v>
      </c>
      <c r="AB7594" s="7">
        <f t="shared" ref="AB7594" si="17041">Z7594*X7594</f>
        <v>1.2655964509839858E-2</v>
      </c>
      <c r="AD7594" s="7" cm="1">
        <f t="array" ref="AD7594:AF7594">P7594:R7594*AB7594</f>
        <v>-3.3819657099243464E-2</v>
      </c>
      <c r="AE7594" s="7">
        <v>-7.789737453420599E-2</v>
      </c>
      <c r="AF7594" s="7">
        <v>7.3771979155081824E-2</v>
      </c>
      <c r="AH7594" s="7">
        <f t="shared" ref="AH7594" si="17042">N7594*(1-N7594)*AD7594</f>
        <v>0</v>
      </c>
      <c r="AJ7594" s="7" cm="1">
        <f t="array" ref="AJ7594:AL7594">TRANSPOSE(F7594:F7596)*AH7595*$D$4</f>
        <v>-5.5202392667466071E-3</v>
      </c>
      <c r="AK7594" s="7">
        <v>-5.5202392667466071E-3</v>
      </c>
      <c r="AL7594" s="7">
        <v>0</v>
      </c>
      <c r="AN7594" s="14" cm="1">
        <f t="array" ref="AN7594:AP7595">H7594:J7595+AJ7594:AL7595</f>
        <v>-5.2958769586361187</v>
      </c>
      <c r="AO7594" s="14">
        <v>3.4429836491685291</v>
      </c>
      <c r="AP7594" s="14">
        <v>3.4181452048696812</v>
      </c>
      <c r="AR7594" s="14" cm="1">
        <f t="array" ref="AR7594:AT7594">TRANSPOSE(TRANSPOSE(P7594:R7594)+_xlfn.ANCHORARRAY(N7594)*AB7594*$D$4)</f>
        <v>-2.6646371369340689</v>
      </c>
      <c r="AS7594" s="14">
        <v>-6.1539540769789145</v>
      </c>
      <c r="AT7594" s="14">
        <v>5.8362034986177944</v>
      </c>
    </row>
    <row r="7595" spans="1:46" x14ac:dyDescent="0.3">
      <c r="A7595" s="20"/>
      <c r="F7595" s="7" cm="1">
        <f t="array" ref="F7595:F7596">TRANSPOSE(_xlfn.CHOOSEROWS($G$4:$H$7,B7594))</f>
        <v>1</v>
      </c>
      <c r="H7595" s="7">
        <v>-1.8459044823961823</v>
      </c>
      <c r="I7595" s="7">
        <v>4.687127967275452</v>
      </c>
      <c r="J7595" s="7">
        <v>4.7011900587836317</v>
      </c>
      <c r="L7595" s="7">
        <v>2.8412234848792695</v>
      </c>
      <c r="N7595" s="7">
        <v>0.13683230885507489</v>
      </c>
      <c r="AH7595" s="7">
        <f t="shared" ref="AH7595" si="17043">N7595*(1-N7595)*AE7594</f>
        <v>-9.2003987779110119E-3</v>
      </c>
      <c r="AJ7595" s="7" cm="1">
        <f t="array" ref="AJ7595:AL7595">TRANSPOSE(F7594:F7596)*AH7596*$D$4</f>
        <v>2.3059660378768935E-3</v>
      </c>
      <c r="AK7595" s="7">
        <v>2.3059660378768935E-3</v>
      </c>
      <c r="AL7595" s="7">
        <v>0</v>
      </c>
      <c r="AN7595" s="14">
        <v>-1.8435985163583055</v>
      </c>
      <c r="AO7595" s="14">
        <v>4.689433933313329</v>
      </c>
      <c r="AP7595" s="14">
        <v>4.7011900587836317</v>
      </c>
    </row>
    <row r="7596" spans="1:46" x14ac:dyDescent="0.3">
      <c r="A7596" s="20"/>
      <c r="F7596" s="7">
        <v>0</v>
      </c>
      <c r="N7596" s="7">
        <v>0.9448632364461278</v>
      </c>
      <c r="AH7596" s="7">
        <f t="shared" ref="AH7596" si="17044">N7596*(1-N7596)*AF7594</f>
        <v>3.8432767297948227E-3</v>
      </c>
    </row>
    <row r="7597" spans="1:46" x14ac:dyDescent="0.3">
      <c r="A7597" s="20"/>
    </row>
    <row r="7598" spans="1:46" x14ac:dyDescent="0.3">
      <c r="A7598" s="20">
        <v>1897</v>
      </c>
      <c r="B7598" s="7">
        <f t="shared" ref="B7598" si="17045">MOD(ROUNDDOWN(ROW(B7598)/4,0),4)+1</f>
        <v>4</v>
      </c>
      <c r="D7598" s="7" cm="1">
        <f t="array" ref="D7598">_xlfn.CHOOSEROWS($I$4:$I$7,B7598)</f>
        <v>0</v>
      </c>
      <c r="F7598" s="7">
        <f t="shared" ref="F7598" si="17046">1+0</f>
        <v>1</v>
      </c>
      <c r="H7598" s="7" cm="1">
        <f t="array" ref="H7598:J7599">_xlfn.ANCHORARRAY(AN7594)</f>
        <v>-5.2958769586361187</v>
      </c>
      <c r="I7598" s="7">
        <v>3.4429836491685291</v>
      </c>
      <c r="J7598" s="7">
        <v>3.4181452048696812</v>
      </c>
      <c r="L7598" s="7" cm="1">
        <f t="array" ref="L7598:L7599">MMULT(H7598:J7599,F7598:F7600)</f>
        <v>1.5652518954020915</v>
      </c>
      <c r="N7598" s="7" cm="1">
        <f t="array" ref="N7598:N7600">_xlfn.VSTACK(1,1/(1+EXP(-_xlfn.ANCHORARRAY(L7598))))</f>
        <v>1</v>
      </c>
      <c r="P7598" s="7" cm="1">
        <f t="array" ref="P7598:R7598">_xlfn.ANCHORARRAY(AR7594)</f>
        <v>-2.6646371369340689</v>
      </c>
      <c r="Q7598" s="7">
        <v>-6.1539540769789145</v>
      </c>
      <c r="R7598" s="7">
        <v>5.8362034986177944</v>
      </c>
      <c r="T7598" s="7" cm="1">
        <f t="array" ref="T7598">MMULT(P7598:R7598,_xlfn.ANCHORARRAY(N7598))</f>
        <v>-1.9214819849364915</v>
      </c>
      <c r="V7598" s="18">
        <f t="shared" ref="V7598" si="17047">1/(1+EXP(-T7598))</f>
        <v>0.12769639687510811</v>
      </c>
      <c r="X7598" s="7">
        <f t="shared" ref="X7598" si="17048">D7598-V7598</f>
        <v>-0.12769639687510811</v>
      </c>
      <c r="Z7598" s="7">
        <f t="shared" ref="Z7598" si="17049">V7598*(1-V7598)</f>
        <v>0.11139002710022299</v>
      </c>
      <c r="AB7598" s="7">
        <f t="shared" ref="AB7598" si="17050">Z7598*X7598</f>
        <v>-1.4224105108519123E-2</v>
      </c>
      <c r="AD7598" s="7" cm="1">
        <f t="array" ref="AD7598:AF7598">P7598:R7598*AB7598</f>
        <v>3.7902078711813662E-2</v>
      </c>
      <c r="AE7598" s="7">
        <v>8.7534489623947859E-2</v>
      </c>
      <c r="AF7598" s="7">
        <v>-8.3014771999046555E-2</v>
      </c>
      <c r="AH7598" s="7">
        <f t="shared" ref="AH7598" si="17051">N7598*(1-N7598)*AD7598</f>
        <v>0</v>
      </c>
      <c r="AJ7598" s="7" cm="1">
        <f t="array" ref="AJ7598:AL7598">TRANSPOSE(F7598:F7600)*AH7599*$D$4</f>
        <v>7.5105578253573096E-3</v>
      </c>
      <c r="AK7598" s="7">
        <v>7.5105578253573096E-3</v>
      </c>
      <c r="AL7598" s="7">
        <v>7.5105578253573096E-3</v>
      </c>
      <c r="AN7598" s="14" cm="1">
        <f t="array" ref="AN7598:AP7599">H7598:J7599+AJ7598:AL7599</f>
        <v>-5.2883664008107614</v>
      </c>
      <c r="AO7598" s="14">
        <v>3.4504942069938864</v>
      </c>
      <c r="AP7598" s="14">
        <v>3.4256557626950386</v>
      </c>
      <c r="AR7598" s="14" cm="1">
        <f t="array" ref="AR7598:AT7598">TRANSPOSE(TRANSPOSE(P7598:R7598)+_xlfn.ANCHORARRAY(N7598)*AB7598*$D$4)</f>
        <v>-2.6731715999991805</v>
      </c>
      <c r="AS7598" s="14">
        <v>-6.1610129798096249</v>
      </c>
      <c r="AT7598" s="14">
        <v>5.8276735366207166</v>
      </c>
    </row>
    <row r="7599" spans="1:46" x14ac:dyDescent="0.3">
      <c r="A7599" s="20"/>
      <c r="F7599" s="7" cm="1">
        <f t="array" ref="F7599:F7600">TRANSPOSE(_xlfn.CHOOSEROWS($G$4:$H$7,B7598))</f>
        <v>1</v>
      </c>
      <c r="H7599" s="7">
        <v>-1.8435985163583055</v>
      </c>
      <c r="I7599" s="7">
        <v>4.689433933313329</v>
      </c>
      <c r="J7599" s="7">
        <v>4.7011900587836317</v>
      </c>
      <c r="L7599" s="7">
        <v>7.5470254757386552</v>
      </c>
      <c r="N7599" s="7">
        <v>0.82710567458743034</v>
      </c>
      <c r="AH7599" s="7">
        <f t="shared" ref="AH7599" si="17052">N7599*(1-N7599)*AE7598</f>
        <v>1.2517596375595517E-2</v>
      </c>
      <c r="AJ7599" s="7" cm="1">
        <f t="array" ref="AJ7599:AL7599">TRANSPOSE(F7598:F7600)*AH7600*$D$4</f>
        <v>-2.6255294682991061E-5</v>
      </c>
      <c r="AK7599" s="7">
        <v>-2.6255294682991061E-5</v>
      </c>
      <c r="AL7599" s="7">
        <v>-2.6255294682991061E-5</v>
      </c>
      <c r="AN7599" s="14">
        <v>-1.8436247716529885</v>
      </c>
      <c r="AO7599" s="14">
        <v>4.6894076780186458</v>
      </c>
      <c r="AP7599" s="14">
        <v>4.7011638034889485</v>
      </c>
    </row>
    <row r="7600" spans="1:46" x14ac:dyDescent="0.3">
      <c r="A7600" s="20"/>
      <c r="F7600" s="7">
        <v>1</v>
      </c>
      <c r="N7600" s="7">
        <v>0.99947260091235102</v>
      </c>
      <c r="AH7600" s="7">
        <f t="shared" ref="AH7600" si="17053">N7600*(1-N7600)*AF7598</f>
        <v>-4.3758824471651768E-5</v>
      </c>
    </row>
    <row r="7601" spans="1:46" x14ac:dyDescent="0.3">
      <c r="A7601" s="20"/>
    </row>
    <row r="7602" spans="1:46" x14ac:dyDescent="0.3">
      <c r="A7602" s="20">
        <v>1898</v>
      </c>
      <c r="B7602" s="7">
        <f t="shared" ref="B7602" si="17054">MOD(ROUNDDOWN(ROW(B7602)/4,0),4)+1</f>
        <v>1</v>
      </c>
      <c r="D7602" s="7" cm="1">
        <f t="array" ref="D7602">_xlfn.CHOOSEROWS($I$4:$I$7,B7602)</f>
        <v>0</v>
      </c>
      <c r="F7602" s="7">
        <f t="shared" ref="F7602" si="17055">1+0</f>
        <v>1</v>
      </c>
      <c r="H7602" s="7" cm="1">
        <f t="array" ref="H7602:J7603">_xlfn.ANCHORARRAY(AN7598)</f>
        <v>-5.2883664008107614</v>
      </c>
      <c r="I7602" s="7">
        <v>3.4504942069938864</v>
      </c>
      <c r="J7602" s="7">
        <v>3.4256557626950386</v>
      </c>
      <c r="L7602" s="7" cm="1">
        <f t="array" ref="L7602:L7603">MMULT(H7602:J7603,F7602:F7604)</f>
        <v>-5.2883664008107614</v>
      </c>
      <c r="N7602" s="7" cm="1">
        <f t="array" ref="N7602:N7604">_xlfn.VSTACK(1,1/(1+EXP(-_xlfn.ANCHORARRAY(L7602))))</f>
        <v>1</v>
      </c>
      <c r="P7602" s="7" cm="1">
        <f t="array" ref="P7602:R7602">_xlfn.ANCHORARRAY(AR7598)</f>
        <v>-2.6731715999991805</v>
      </c>
      <c r="Q7602" s="7">
        <v>-6.1610129798096249</v>
      </c>
      <c r="R7602" s="7">
        <v>5.8276735366207166</v>
      </c>
      <c r="T7602" s="7" cm="1">
        <f t="array" ref="T7602">MMULT(P7602:R7602,_xlfn.ANCHORARRAY(N7602))</f>
        <v>-1.9079332237961655</v>
      </c>
      <c r="V7602" s="18">
        <f t="shared" ref="V7602" si="17056">1/(1+EXP(-T7602))</f>
        <v>0.12921322179028841</v>
      </c>
      <c r="X7602" s="7">
        <f t="shared" ref="X7602" si="17057">D7602-V7602</f>
        <v>-0.12921322179028841</v>
      </c>
      <c r="Z7602" s="7">
        <f t="shared" ref="Z7602" si="17058">V7602*(1-V7602)</f>
        <v>0.11251716510486215</v>
      </c>
      <c r="AB7602" s="7">
        <f t="shared" ref="AB7602" si="17059">Z7602*X7602</f>
        <v>-1.4538705409909052E-2</v>
      </c>
      <c r="AD7602" s="7" cm="1">
        <f t="array" ref="AD7602:AF7602">P7602:R7602*AB7602</f>
        <v>3.886445440252332E-2</v>
      </c>
      <c r="AE7602" s="7">
        <v>8.9573152740078085E-2</v>
      </c>
      <c r="AF7602" s="7">
        <v>-8.4726828774051424E-2</v>
      </c>
      <c r="AH7602" s="7">
        <f t="shared" ref="AH7602" si="17060">N7602*(1-N7602)*AD7602</f>
        <v>0</v>
      </c>
      <c r="AJ7602" s="7" cm="1">
        <f t="array" ref="AJ7602:AL7602">TRANSPOSE(F7602:F7604)*AH7603*$D$4</f>
        <v>2.6868624018593751E-4</v>
      </c>
      <c r="AK7602" s="7">
        <v>0</v>
      </c>
      <c r="AL7602" s="7">
        <v>0</v>
      </c>
      <c r="AN7602" s="14" cm="1">
        <f t="array" ref="AN7602:AP7603">H7602:J7603+AJ7602:AL7603</f>
        <v>-5.2880977145705756</v>
      </c>
      <c r="AO7602" s="14">
        <v>3.4504942069938864</v>
      </c>
      <c r="AP7602" s="14">
        <v>3.4256557626950386</v>
      </c>
      <c r="AR7602" s="14" cm="1">
        <f t="array" ref="AR7602:AT7602">TRANSPOSE(TRANSPOSE(P7602:R7602)+_xlfn.ANCHORARRAY(N7602)*AB7602*$D$4)</f>
        <v>-2.6818948232451261</v>
      </c>
      <c r="AS7602" s="14">
        <v>-6.1610568107685024</v>
      </c>
      <c r="AT7602" s="14">
        <v>5.8264817422871973</v>
      </c>
    </row>
    <row r="7603" spans="1:46" x14ac:dyDescent="0.3">
      <c r="A7603" s="20"/>
      <c r="F7603" s="7" cm="1">
        <f t="array" ref="F7603:F7604">TRANSPOSE(_xlfn.CHOOSEROWS($G$4:$H$7,B7602))</f>
        <v>0</v>
      </c>
      <c r="H7603" s="7">
        <v>-1.8436247716529885</v>
      </c>
      <c r="I7603" s="7">
        <v>4.6894076780186458</v>
      </c>
      <c r="J7603" s="7">
        <v>4.7011638034889485</v>
      </c>
      <c r="L7603" s="7">
        <v>-1.8436247716529885</v>
      </c>
      <c r="N7603" s="7">
        <v>5.0246288145425269E-3</v>
      </c>
      <c r="AH7603" s="7">
        <f t="shared" ref="AH7603" si="17061">N7603*(1-N7603)*AE7602</f>
        <v>4.4781040030989584E-4</v>
      </c>
      <c r="AJ7603" s="7" cm="1">
        <f t="array" ref="AJ7603:AL7603">TRANSPOSE(F7602:F7604)*AH7604*$D$4</f>
        <v>-5.9964873951832793E-3</v>
      </c>
      <c r="AK7603" s="7">
        <v>0</v>
      </c>
      <c r="AL7603" s="7">
        <v>0</v>
      </c>
      <c r="AN7603" s="14">
        <v>-1.8496212590481718</v>
      </c>
      <c r="AO7603" s="14">
        <v>4.6894076780186458</v>
      </c>
      <c r="AP7603" s="14">
        <v>4.7011638034889485</v>
      </c>
    </row>
    <row r="7604" spans="1:46" x14ac:dyDescent="0.3">
      <c r="A7604" s="20"/>
      <c r="F7604" s="7">
        <v>0</v>
      </c>
      <c r="N7604" s="7">
        <v>0.1366231609483439</v>
      </c>
      <c r="AH7604" s="7">
        <f t="shared" ref="AH7604" si="17062">N7604*(1-N7604)*AF7602</f>
        <v>-9.9941456586387992E-3</v>
      </c>
    </row>
    <row r="7605" spans="1:46" x14ac:dyDescent="0.3">
      <c r="A7605" s="20"/>
    </row>
    <row r="7606" spans="1:46" x14ac:dyDescent="0.3">
      <c r="A7606" s="20">
        <v>1899</v>
      </c>
      <c r="B7606" s="7">
        <f t="shared" ref="B7606" si="17063">MOD(ROUNDDOWN(ROW(B7606)/4,0),4)+1</f>
        <v>2</v>
      </c>
      <c r="D7606" s="7" cm="1">
        <f t="array" ref="D7606">_xlfn.CHOOSEROWS($I$4:$I$7,B7606)</f>
        <v>1</v>
      </c>
      <c r="F7606" s="7">
        <f t="shared" ref="F7606" si="17064">1+0</f>
        <v>1</v>
      </c>
      <c r="H7606" s="7" cm="1">
        <f t="array" ref="H7606:J7607">_xlfn.ANCHORARRAY(AN7602)</f>
        <v>-5.2880977145705756</v>
      </c>
      <c r="I7606" s="7">
        <v>3.4504942069938864</v>
      </c>
      <c r="J7606" s="7">
        <v>3.4256557626950386</v>
      </c>
      <c r="L7606" s="7" cm="1">
        <f t="array" ref="L7606:L7607">MMULT(H7606:J7607,F7606:F7608)</f>
        <v>-1.8624419518755371</v>
      </c>
      <c r="N7606" s="7" cm="1">
        <f t="array" ref="N7606:N7608">_xlfn.VSTACK(1,1/(1+EXP(-_xlfn.ANCHORARRAY(L7606))))</f>
        <v>1</v>
      </c>
      <c r="P7606" s="7" cm="1">
        <f t="array" ref="P7606:R7606">_xlfn.ANCHORARRAY(AR7602)</f>
        <v>-2.6818948232451261</v>
      </c>
      <c r="Q7606" s="7">
        <v>-6.1610568107685024</v>
      </c>
      <c r="R7606" s="7">
        <v>5.8264817422871973</v>
      </c>
      <c r="T7606" s="7" cm="1">
        <f t="array" ref="T7606">MMULT(P7606:R7606,_xlfn.ANCHORARRAY(N7606))</f>
        <v>1.9982903827397447</v>
      </c>
      <c r="V7606" s="18">
        <f t="shared" ref="V7606" si="17065">1/(1+EXP(-T7606))</f>
        <v>0.88061746224286563</v>
      </c>
      <c r="X7606" s="7">
        <f t="shared" ref="X7606" si="17066">D7606-V7606</f>
        <v>0.11938253775713437</v>
      </c>
      <c r="Z7606" s="7">
        <f t="shared" ref="Z7606" si="17067">V7606*(1-V7606)</f>
        <v>0.10513034743580076</v>
      </c>
      <c r="AB7606" s="7">
        <f t="shared" ref="AB7606" si="17068">Z7606*X7606</f>
        <v>1.2550727672175138E-2</v>
      </c>
      <c r="AD7606" s="7" cm="1">
        <f t="array" ref="AD7606:AF7606">P7606:R7606*AB7606</f>
        <v>-3.3659731571965855E-2</v>
      </c>
      <c r="AE7606" s="7">
        <v>-7.7325746204755338E-2</v>
      </c>
      <c r="AF7606" s="7">
        <v>7.3126585634347138E-2</v>
      </c>
      <c r="AH7606" s="7">
        <f t="shared" ref="AH7606" si="17069">N7606*(1-N7606)*AD7606</f>
        <v>0</v>
      </c>
      <c r="AJ7606" s="7" cm="1">
        <f t="array" ref="AJ7606:AL7606">TRANSPOSE(F7606:F7608)*AH7607*$D$4</f>
        <v>-5.3981240679132451E-3</v>
      </c>
      <c r="AK7606" s="7">
        <v>0</v>
      </c>
      <c r="AL7606" s="7">
        <v>-5.3981240679132451E-3</v>
      </c>
      <c r="AN7606" s="14" cm="1">
        <f t="array" ref="AN7606:AP7607">H7606:J7607+AJ7606:AL7607</f>
        <v>-5.2934958386384885</v>
      </c>
      <c r="AO7606" s="14">
        <v>3.4504942069938864</v>
      </c>
      <c r="AP7606" s="14">
        <v>3.4202576386271253</v>
      </c>
      <c r="AR7606" s="14" cm="1">
        <f t="array" ref="AR7606:AT7606">TRANSPOSE(TRANSPOSE(P7606:R7606)+_xlfn.ANCHORARRAY(N7606)*AB7606*$D$4)</f>
        <v>-2.674364386641821</v>
      </c>
      <c r="AS7606" s="14">
        <v>-6.1600445794475789</v>
      </c>
      <c r="AT7606" s="14">
        <v>5.8336010047330378</v>
      </c>
    </row>
    <row r="7607" spans="1:46" x14ac:dyDescent="0.3">
      <c r="A7607" s="20"/>
      <c r="F7607" s="7" cm="1">
        <f t="array" ref="F7607:F7608">TRANSPOSE(_xlfn.CHOOSEROWS($G$4:$H$7,B7606))</f>
        <v>0</v>
      </c>
      <c r="H7607" s="7">
        <v>-1.8496212590481718</v>
      </c>
      <c r="I7607" s="7">
        <v>4.6894076780186458</v>
      </c>
      <c r="J7607" s="7">
        <v>4.7011638034889485</v>
      </c>
      <c r="L7607" s="7">
        <v>2.8515425444407767</v>
      </c>
      <c r="N7607" s="7">
        <v>0.13441867639905469</v>
      </c>
      <c r="AH7607" s="7">
        <f t="shared" ref="AH7607" si="17070">N7607*(1-N7607)*AE7606</f>
        <v>-8.9968734465220752E-3</v>
      </c>
      <c r="AJ7607" s="7" cm="1">
        <f t="array" ref="AJ7607:AL7607">TRANSPOSE(F7606:F7608)*AH7608*$D$4</f>
        <v>2.2648896520927023E-3</v>
      </c>
      <c r="AK7607" s="7">
        <v>0</v>
      </c>
      <c r="AL7607" s="7">
        <v>2.2648896520927023E-3</v>
      </c>
      <c r="AN7607" s="14">
        <v>-1.8473563693960791</v>
      </c>
      <c r="AO7607" s="14">
        <v>4.6894076780186458</v>
      </c>
      <c r="AP7607" s="14">
        <v>4.7034286931410412</v>
      </c>
    </row>
    <row r="7608" spans="1:46" x14ac:dyDescent="0.3">
      <c r="A7608" s="20"/>
      <c r="F7608" s="7">
        <v>1</v>
      </c>
      <c r="N7608" s="7">
        <v>0.94539836411560463</v>
      </c>
      <c r="AH7608" s="7">
        <f t="shared" ref="AH7608" si="17071">N7608*(1-N7608)*AF7606</f>
        <v>3.7748160868211703E-3</v>
      </c>
    </row>
    <row r="7609" spans="1:46" x14ac:dyDescent="0.3">
      <c r="A7609" s="20"/>
    </row>
    <row r="7610" spans="1:46" x14ac:dyDescent="0.3">
      <c r="A7610" s="20">
        <v>1900</v>
      </c>
      <c r="B7610" s="7">
        <f t="shared" ref="B7610" si="17072">MOD(ROUNDDOWN(ROW(B7610)/4,0),4)+1</f>
        <v>3</v>
      </c>
      <c r="D7610" s="7" cm="1">
        <f t="array" ref="D7610">_xlfn.CHOOSEROWS($I$4:$I$7,B7610)</f>
        <v>1</v>
      </c>
      <c r="F7610" s="7">
        <f t="shared" ref="F7610" si="17073">1+0</f>
        <v>1</v>
      </c>
      <c r="H7610" s="7" cm="1">
        <f t="array" ref="H7610:J7611">_xlfn.ANCHORARRAY(AN7606)</f>
        <v>-5.2934958386384885</v>
      </c>
      <c r="I7610" s="7">
        <v>3.4504942069938864</v>
      </c>
      <c r="J7610" s="7">
        <v>3.4202576386271253</v>
      </c>
      <c r="L7610" s="7" cm="1">
        <f t="array" ref="L7610:L7611">MMULT(H7610:J7611,F7610:F7612)</f>
        <v>-1.8430016316446021</v>
      </c>
      <c r="N7610" s="7" cm="1">
        <f t="array" ref="N7610:N7612">_xlfn.VSTACK(1,1/(1+EXP(-_xlfn.ANCHORARRAY(L7610))))</f>
        <v>1</v>
      </c>
      <c r="P7610" s="7" cm="1">
        <f t="array" ref="P7610:R7610">_xlfn.ANCHORARRAY(AR7606)</f>
        <v>-2.674364386641821</v>
      </c>
      <c r="Q7610" s="7">
        <v>-6.1600445794475789</v>
      </c>
      <c r="R7610" s="7">
        <v>5.8336010047330378</v>
      </c>
      <c r="T7610" s="7" cm="1">
        <f t="array" ref="T7610">MMULT(P7610:R7610,_xlfn.ANCHORARRAY(N7610))</f>
        <v>1.9957845794014104</v>
      </c>
      <c r="V7610" s="18">
        <f t="shared" ref="V7610" si="17074">1/(1+EXP(-T7610))</f>
        <v>0.88035377491282407</v>
      </c>
      <c r="X7610" s="7">
        <f t="shared" ref="X7610" si="17075">D7610-V7610</f>
        <v>0.11964622508717593</v>
      </c>
      <c r="Z7610" s="7">
        <f t="shared" ref="Z7610" si="17076">V7610*(1-V7610)</f>
        <v>0.10533100590956476</v>
      </c>
      <c r="AB7610" s="7">
        <f t="shared" ref="AB7610" si="17077">Z7610*X7610</f>
        <v>1.2602457241714443E-2</v>
      </c>
      <c r="AD7610" s="7" cm="1">
        <f t="array" ref="AD7610:AF7610">P7610:R7610*AB7610</f>
        <v>-3.370356283141742E-2</v>
      </c>
      <c r="AE7610" s="7">
        <v>-7.7631698419542941E-2</v>
      </c>
      <c r="AF7610" s="7">
        <v>7.3517707227370527E-2</v>
      </c>
      <c r="AH7610" s="7">
        <f t="shared" ref="AH7610" si="17078">N7610*(1-N7610)*AD7610</f>
        <v>0</v>
      </c>
      <c r="AJ7610" s="7" cm="1">
        <f t="array" ref="AJ7610:AL7610">TRANSPOSE(F7610:F7612)*AH7611*$D$4</f>
        <v>-5.4968225858166462E-3</v>
      </c>
      <c r="AK7610" s="7">
        <v>-5.4968225858166462E-3</v>
      </c>
      <c r="AL7610" s="7">
        <v>0</v>
      </c>
      <c r="AN7610" s="14" cm="1">
        <f t="array" ref="AN7610:AP7611">H7610:J7611+AJ7610:AL7611</f>
        <v>-5.2989926612243048</v>
      </c>
      <c r="AO7610" s="14">
        <v>3.4449973844080697</v>
      </c>
      <c r="AP7610" s="14">
        <v>3.4202576386271253</v>
      </c>
      <c r="AR7610" s="14" cm="1">
        <f t="array" ref="AR7610:AT7610">TRANSPOSE(TRANSPOSE(P7610:R7610)+_xlfn.ANCHORARRAY(N7610)*AB7610*$D$4)</f>
        <v>-2.6668029122967924</v>
      </c>
      <c r="AS7610" s="14">
        <v>-6.1590109509974447</v>
      </c>
      <c r="AT7610" s="14">
        <v>5.84074588983776</v>
      </c>
    </row>
    <row r="7611" spans="1:46" x14ac:dyDescent="0.3">
      <c r="A7611" s="20"/>
      <c r="F7611" s="7" cm="1">
        <f t="array" ref="F7611:F7612">TRANSPOSE(_xlfn.CHOOSEROWS($G$4:$H$7,B7610))</f>
        <v>1</v>
      </c>
      <c r="H7611" s="7">
        <v>-1.8473563693960791</v>
      </c>
      <c r="I7611" s="7">
        <v>4.6894076780186458</v>
      </c>
      <c r="J7611" s="7">
        <v>4.7034286931410412</v>
      </c>
      <c r="L7611" s="7">
        <v>2.8420513086225667</v>
      </c>
      <c r="N7611" s="7">
        <v>0.13669668148954991</v>
      </c>
      <c r="AH7611" s="7">
        <f t="shared" ref="AH7611" si="17079">N7611*(1-N7611)*AE7610</f>
        <v>-9.1613709763610773E-3</v>
      </c>
      <c r="AJ7611" s="7" cm="1">
        <f t="array" ref="AJ7611:AL7611">TRANSPOSE(F7610:F7612)*AH7612*$D$4</f>
        <v>2.296325967357436E-3</v>
      </c>
      <c r="AK7611" s="7">
        <v>2.296325967357436E-3</v>
      </c>
      <c r="AL7611" s="7">
        <v>0</v>
      </c>
      <c r="AN7611" s="14">
        <v>-1.8450600434287217</v>
      </c>
      <c r="AO7611" s="14">
        <v>4.6917040039860032</v>
      </c>
      <c r="AP7611" s="14">
        <v>4.7034286931410412</v>
      </c>
    </row>
    <row r="7612" spans="1:46" x14ac:dyDescent="0.3">
      <c r="A7612" s="20"/>
      <c r="F7612" s="7">
        <v>0</v>
      </c>
      <c r="N7612" s="7">
        <v>0.9449063474531646</v>
      </c>
      <c r="AH7612" s="7">
        <f t="shared" ref="AH7612" si="17080">N7612*(1-N7612)*AF7610</f>
        <v>3.8272099455957265E-3</v>
      </c>
    </row>
    <row r="7613" spans="1:46" x14ac:dyDescent="0.3">
      <c r="A7613" s="20"/>
    </row>
    <row r="7614" spans="1:46" x14ac:dyDescent="0.3">
      <c r="A7614" s="20">
        <v>1901</v>
      </c>
      <c r="B7614" s="7">
        <f t="shared" ref="B7614" si="17081">MOD(ROUNDDOWN(ROW(B7614)/4,0),4)+1</f>
        <v>4</v>
      </c>
      <c r="D7614" s="7" cm="1">
        <f t="array" ref="D7614">_xlfn.CHOOSEROWS($I$4:$I$7,B7614)</f>
        <v>0</v>
      </c>
      <c r="F7614" s="7">
        <f t="shared" ref="F7614" si="17082">1+0</f>
        <v>1</v>
      </c>
      <c r="H7614" s="7" cm="1">
        <f t="array" ref="H7614:J7615">_xlfn.ANCHORARRAY(AN7610)</f>
        <v>-5.2989926612243048</v>
      </c>
      <c r="I7614" s="7">
        <v>3.4449973844080697</v>
      </c>
      <c r="J7614" s="7">
        <v>3.4202576386271253</v>
      </c>
      <c r="L7614" s="7" cm="1">
        <f t="array" ref="L7614:L7615">MMULT(H7614:J7615,F7614:F7616)</f>
        <v>1.5662623618108902</v>
      </c>
      <c r="N7614" s="7" cm="1">
        <f t="array" ref="N7614:N7616">_xlfn.VSTACK(1,1/(1+EXP(-_xlfn.ANCHORARRAY(L7614))))</f>
        <v>1</v>
      </c>
      <c r="P7614" s="7" cm="1">
        <f t="array" ref="P7614:R7614">_xlfn.ANCHORARRAY(AR7610)</f>
        <v>-2.6668029122967924</v>
      </c>
      <c r="Q7614" s="7">
        <v>-6.1590109509974447</v>
      </c>
      <c r="R7614" s="7">
        <v>5.84074588983776</v>
      </c>
      <c r="T7614" s="7" cm="1">
        <f t="array" ref="T7614">MMULT(P7614:R7614,_xlfn.ANCHORARRAY(N7614))</f>
        <v>-1.924170640886171</v>
      </c>
      <c r="V7614" s="18">
        <f t="shared" ref="V7614" si="17083">1/(1+EXP(-T7614))</f>
        <v>0.12739720708411689</v>
      </c>
      <c r="X7614" s="7">
        <f t="shared" ref="X7614" si="17084">D7614-V7614</f>
        <v>-0.12739720708411689</v>
      </c>
      <c r="Z7614" s="7">
        <f t="shared" ref="Z7614" si="17085">V7614*(1-V7614)</f>
        <v>0.11116715871128352</v>
      </c>
      <c r="AB7614" s="7">
        <f t="shared" ref="AB7614" si="17086">Z7614*X7614</f>
        <v>-1.4162385539294275E-2</v>
      </c>
      <c r="AD7614" s="7" cm="1">
        <f t="array" ref="AD7614:AF7614">P7614:R7614*AB7614</f>
        <v>3.7768291001259953E-2</v>
      </c>
      <c r="AE7614" s="7">
        <v>8.7226287628761293E-2</v>
      </c>
      <c r="AF7614" s="7">
        <v>-8.2718895128930769E-2</v>
      </c>
      <c r="AH7614" s="7">
        <f t="shared" ref="AH7614" si="17087">N7614*(1-N7614)*AD7614</f>
        <v>0</v>
      </c>
      <c r="AJ7614" s="7" cm="1">
        <f t="array" ref="AJ7614:AL7614">TRANSPOSE(F7614:F7616)*AH7615*$D$4</f>
        <v>7.479166852365049E-3</v>
      </c>
      <c r="AK7614" s="7">
        <v>7.479166852365049E-3</v>
      </c>
      <c r="AL7614" s="7">
        <v>7.479166852365049E-3</v>
      </c>
      <c r="AN7614" s="14" cm="1">
        <f t="array" ref="AN7614:AP7615">H7614:J7615+AJ7614:AL7615</f>
        <v>-5.29151349437194</v>
      </c>
      <c r="AO7614" s="14">
        <v>3.4524765512604345</v>
      </c>
      <c r="AP7614" s="14">
        <v>3.4277368054794906</v>
      </c>
      <c r="AR7614" s="14" cm="1">
        <f t="array" ref="AR7614:AT7614">TRANSPOSE(TRANSPOSE(P7614:R7614)+_xlfn.ANCHORARRAY(N7614)*AB7614*$D$4)</f>
        <v>-2.6753003436203691</v>
      </c>
      <c r="AS7614" s="14">
        <v>-6.1660404521256522</v>
      </c>
      <c r="AT7614" s="14">
        <v>5.8322529264236227</v>
      </c>
    </row>
    <row r="7615" spans="1:46" x14ac:dyDescent="0.3">
      <c r="A7615" s="20"/>
      <c r="F7615" s="7" cm="1">
        <f t="array" ref="F7615:F7616">TRANSPOSE(_xlfn.CHOOSEROWS($G$4:$H$7,B7614))</f>
        <v>1</v>
      </c>
      <c r="H7615" s="7">
        <v>-1.8450600434287217</v>
      </c>
      <c r="I7615" s="7">
        <v>4.6917040039860032</v>
      </c>
      <c r="J7615" s="7">
        <v>4.7034286931410412</v>
      </c>
      <c r="L7615" s="7">
        <v>7.5500726536983223</v>
      </c>
      <c r="N7615" s="7">
        <v>0.82725012542366938</v>
      </c>
      <c r="AH7615" s="7">
        <f t="shared" ref="AH7615" si="17088">N7615*(1-N7615)*AE7614</f>
        <v>1.2465278087275083E-2</v>
      </c>
      <c r="AJ7615" s="7" cm="1">
        <f t="array" ref="AJ7615:AL7615">TRANSPOSE(F7614:F7616)*AH7616*$D$4</f>
        <v>-2.6082202580741829E-5</v>
      </c>
      <c r="AK7615" s="7">
        <v>-2.6082202580741829E-5</v>
      </c>
      <c r="AL7615" s="7">
        <v>-2.6082202580741829E-5</v>
      </c>
      <c r="AN7615" s="14">
        <v>-1.8450861256313025</v>
      </c>
      <c r="AO7615" s="14">
        <v>4.6916779217834224</v>
      </c>
      <c r="AP7615" s="14">
        <v>4.7034026109384603</v>
      </c>
    </row>
    <row r="7616" spans="1:46" x14ac:dyDescent="0.3">
      <c r="A7616" s="20"/>
      <c r="F7616" s="7">
        <v>1</v>
      </c>
      <c r="N7616" s="7">
        <v>0.99947420470147608</v>
      </c>
      <c r="AH7616" s="7">
        <f t="shared" ref="AH7616" si="17089">N7616*(1-N7616)*AF7614</f>
        <v>-4.3470337634569719E-5</v>
      </c>
    </row>
    <row r="7617" spans="1:46" x14ac:dyDescent="0.3">
      <c r="A7617" s="20"/>
    </row>
    <row r="7618" spans="1:46" x14ac:dyDescent="0.3">
      <c r="A7618" s="20">
        <v>1902</v>
      </c>
      <c r="B7618" s="7">
        <f t="shared" ref="B7618" si="17090">MOD(ROUNDDOWN(ROW(B7618)/4,0),4)+1</f>
        <v>1</v>
      </c>
      <c r="D7618" s="7" cm="1">
        <f t="array" ref="D7618">_xlfn.CHOOSEROWS($I$4:$I$7,B7618)</f>
        <v>0</v>
      </c>
      <c r="F7618" s="7">
        <f t="shared" ref="F7618" si="17091">1+0</f>
        <v>1</v>
      </c>
      <c r="H7618" s="7" cm="1">
        <f t="array" ref="H7618:J7619">_xlfn.ANCHORARRAY(AN7614)</f>
        <v>-5.29151349437194</v>
      </c>
      <c r="I7618" s="7">
        <v>3.4524765512604345</v>
      </c>
      <c r="J7618" s="7">
        <v>3.4277368054794906</v>
      </c>
      <c r="L7618" s="7" cm="1">
        <f t="array" ref="L7618:L7619">MMULT(H7618:J7619,F7618:F7620)</f>
        <v>-5.29151349437194</v>
      </c>
      <c r="N7618" s="7" cm="1">
        <f t="array" ref="N7618:N7620">_xlfn.VSTACK(1,1/(1+EXP(-_xlfn.ANCHORARRAY(L7618))))</f>
        <v>1</v>
      </c>
      <c r="P7618" s="7" cm="1">
        <f t="array" ref="P7618:R7618">_xlfn.ANCHORARRAY(AR7614)</f>
        <v>-2.6753003436203691</v>
      </c>
      <c r="Q7618" s="7">
        <v>-6.1660404521256522</v>
      </c>
      <c r="R7618" s="7">
        <v>5.8322529264236227</v>
      </c>
      <c r="T7618" s="7" cm="1">
        <f t="array" ref="T7618">MMULT(P7618:R7618,_xlfn.ANCHORARRAY(N7618))</f>
        <v>-1.9103695297478605</v>
      </c>
      <c r="V7618" s="18">
        <f t="shared" ref="V7618" si="17092">1/(1+EXP(-T7618))</f>
        <v>0.12893934309507357</v>
      </c>
      <c r="X7618" s="7">
        <f t="shared" ref="X7618" si="17093">D7618-V7618</f>
        <v>-0.12893934309507357</v>
      </c>
      <c r="Z7618" s="7">
        <f t="shared" ref="Z7618" si="17094">V7618*(1-V7618)</f>
        <v>0.11231398889728447</v>
      </c>
      <c r="AB7618" s="7">
        <f t="shared" ref="AB7618" si="17095">Z7618*X7618</f>
        <v>-1.4481691948803246E-2</v>
      </c>
      <c r="AD7618" s="7" cm="1">
        <f t="array" ref="AD7618:AF7618">P7618:R7618*AB7618</f>
        <v>3.8742875446837653E-2</v>
      </c>
      <c r="AE7618" s="7">
        <v>8.9294698371543177E-2</v>
      </c>
      <c r="AF7618" s="7">
        <v>-8.4460890247973139E-2</v>
      </c>
      <c r="AH7618" s="7">
        <f t="shared" ref="AH7618" si="17096">N7618*(1-N7618)*AD7618</f>
        <v>0</v>
      </c>
      <c r="AJ7618" s="7" cm="1">
        <f t="array" ref="AJ7618:AL7618">TRANSPOSE(F7618:F7620)*AH7619*$D$4</f>
        <v>2.6701778463462125E-4</v>
      </c>
      <c r="AK7618" s="7">
        <v>0</v>
      </c>
      <c r="AL7618" s="7">
        <v>0</v>
      </c>
      <c r="AN7618" s="14" cm="1">
        <f t="array" ref="AN7618:AP7619">H7618:J7619+AJ7618:AL7619</f>
        <v>-5.2912464765873057</v>
      </c>
      <c r="AO7618" s="14">
        <v>3.4524765512604345</v>
      </c>
      <c r="AP7618" s="14">
        <v>3.4277368054794906</v>
      </c>
      <c r="AR7618" s="14" cm="1">
        <f t="array" ref="AR7618:AT7618">TRANSPOSE(TRANSPOSE(P7618:R7618)+_xlfn.ANCHORARRAY(N7618)*AB7618*$D$4)</f>
        <v>-2.6839893587896508</v>
      </c>
      <c r="AS7618" s="14">
        <v>-6.166083974705562</v>
      </c>
      <c r="AT7618" s="14">
        <v>5.8310673026996982</v>
      </c>
    </row>
    <row r="7619" spans="1:46" x14ac:dyDescent="0.3">
      <c r="A7619" s="20"/>
      <c r="F7619" s="7" cm="1">
        <f t="array" ref="F7619:F7620">TRANSPOSE(_xlfn.CHOOSEROWS($G$4:$H$7,B7618))</f>
        <v>0</v>
      </c>
      <c r="H7619" s="7">
        <v>-1.8450861256313025</v>
      </c>
      <c r="I7619" s="7">
        <v>4.6916779217834224</v>
      </c>
      <c r="J7619" s="7">
        <v>4.7034026109384603</v>
      </c>
      <c r="L7619" s="7">
        <v>-1.8450861256313025</v>
      </c>
      <c r="N7619" s="7">
        <v>5.0089197753596009E-3</v>
      </c>
      <c r="AH7619" s="7">
        <f t="shared" ref="AH7619" si="17097">N7619*(1-N7619)*AE7618</f>
        <v>4.4502964105770215E-4</v>
      </c>
      <c r="AJ7619" s="7" cm="1">
        <f t="array" ref="AJ7619:AL7619">TRANSPOSE(F7618:F7620)*AH7620*$D$4</f>
        <v>-5.9713190852487101E-3</v>
      </c>
      <c r="AK7619" s="7">
        <v>0</v>
      </c>
      <c r="AL7619" s="7">
        <v>0</v>
      </c>
      <c r="AN7619" s="14">
        <v>-1.8510574447165511</v>
      </c>
      <c r="AO7619" s="14">
        <v>4.6916779217834224</v>
      </c>
      <c r="AP7619" s="14">
        <v>4.7034026109384603</v>
      </c>
    </row>
    <row r="7620" spans="1:46" x14ac:dyDescent="0.3">
      <c r="A7620" s="20"/>
      <c r="F7620" s="7">
        <v>0</v>
      </c>
      <c r="N7620" s="7">
        <v>0.1364508751366563</v>
      </c>
      <c r="AH7620" s="7">
        <f t="shared" ref="AH7620" si="17098">N7620*(1-N7620)*AF7618</f>
        <v>-9.9521984754145174E-3</v>
      </c>
    </row>
    <row r="7621" spans="1:46" x14ac:dyDescent="0.3">
      <c r="A7621" s="20"/>
    </row>
    <row r="7622" spans="1:46" x14ac:dyDescent="0.3">
      <c r="A7622" s="20">
        <v>1903</v>
      </c>
      <c r="B7622" s="7">
        <f t="shared" ref="B7622" si="17099">MOD(ROUNDDOWN(ROW(B7622)/4,0),4)+1</f>
        <v>2</v>
      </c>
      <c r="D7622" s="7" cm="1">
        <f t="array" ref="D7622">_xlfn.CHOOSEROWS($I$4:$I$7,B7622)</f>
        <v>1</v>
      </c>
      <c r="F7622" s="7">
        <f t="shared" ref="F7622" si="17100">1+0</f>
        <v>1</v>
      </c>
      <c r="H7622" s="7" cm="1">
        <f t="array" ref="H7622:J7623">_xlfn.ANCHORARRAY(AN7618)</f>
        <v>-5.2912464765873057</v>
      </c>
      <c r="I7622" s="7">
        <v>3.4524765512604345</v>
      </c>
      <c r="J7622" s="7">
        <v>3.4277368054794906</v>
      </c>
      <c r="L7622" s="7" cm="1">
        <f t="array" ref="L7622:L7623">MMULT(H7622:J7623,F7622:F7624)</f>
        <v>-1.8635096711078152</v>
      </c>
      <c r="N7622" s="7" cm="1">
        <f t="array" ref="N7622:N7624">_xlfn.VSTACK(1,1/(1+EXP(-_xlfn.ANCHORARRAY(L7622))))</f>
        <v>1</v>
      </c>
      <c r="P7622" s="7" cm="1">
        <f t="array" ref="P7622:R7622">_xlfn.ANCHORARRAY(AR7618)</f>
        <v>-2.6839893587896508</v>
      </c>
      <c r="Q7622" s="7">
        <v>-6.166083974705562</v>
      </c>
      <c r="R7622" s="7">
        <v>5.8310673026996982</v>
      </c>
      <c r="T7622" s="7" cm="1">
        <f t="array" ref="T7622">MMULT(P7622:R7622,_xlfn.ANCHORARRAY(N7622))</f>
        <v>2.0008624979928675</v>
      </c>
      <c r="V7622" s="18">
        <f t="shared" ref="V7622" si="17101">1/(1+EXP(-T7622))</f>
        <v>0.88088760499654828</v>
      </c>
      <c r="X7622" s="7">
        <f t="shared" ref="X7622" si="17102">D7622-V7622</f>
        <v>0.11911239500345172</v>
      </c>
      <c r="Z7622" s="7">
        <f t="shared" ref="Z7622" si="17103">V7622*(1-V7622)</f>
        <v>0.10492463235999341</v>
      </c>
      <c r="AB7622" s="7">
        <f t="shared" ref="AB7622" si="17104">Z7622*X7622</f>
        <v>1.2497824255255488E-2</v>
      </c>
      <c r="AD7622" s="7" cm="1">
        <f t="array" ref="AD7622:AF7622">P7622:R7622*AB7622</f>
        <v>-3.3544027309128921E-2</v>
      </c>
      <c r="AE7622" s="7">
        <v>-7.7062633859017335E-2</v>
      </c>
      <c r="AF7622" s="7">
        <v>7.2875654369707485E-2</v>
      </c>
      <c r="AH7622" s="7">
        <f t="shared" ref="AH7622" si="17105">N7622*(1-N7622)*AD7622</f>
        <v>0</v>
      </c>
      <c r="AJ7622" s="7" cm="1">
        <f t="array" ref="AJ7622:AL7622">TRANSPOSE(F7622:F7624)*AH7623*$D$4</f>
        <v>-5.3755572256773253E-3</v>
      </c>
      <c r="AK7622" s="7">
        <v>0</v>
      </c>
      <c r="AL7622" s="7">
        <v>-5.3755572256773253E-3</v>
      </c>
      <c r="AN7622" s="14" cm="1">
        <f t="array" ref="AN7622:AP7623">H7622:J7623+AJ7622:AL7623</f>
        <v>-5.2966220338129828</v>
      </c>
      <c r="AO7622" s="14">
        <v>3.4524765512604345</v>
      </c>
      <c r="AP7622" s="14">
        <v>3.422361248253813</v>
      </c>
      <c r="AR7622" s="14" cm="1">
        <f t="array" ref="AR7622:AT7622">TRANSPOSE(TRANSPOSE(P7622:R7622)+_xlfn.ANCHORARRAY(N7622)*AB7622*$D$4)</f>
        <v>-2.6764906642364976</v>
      </c>
      <c r="AS7622" s="14">
        <v>-6.1650769413041262</v>
      </c>
      <c r="AT7622" s="14">
        <v>5.8381568668349351</v>
      </c>
    </row>
    <row r="7623" spans="1:46" x14ac:dyDescent="0.3">
      <c r="A7623" s="20"/>
      <c r="F7623" s="7" cm="1">
        <f t="array" ref="F7623:F7624">TRANSPOSE(_xlfn.CHOOSEROWS($G$4:$H$7,B7622))</f>
        <v>0</v>
      </c>
      <c r="H7623" s="7">
        <v>-1.8510574447165511</v>
      </c>
      <c r="I7623" s="7">
        <v>4.6916779217834224</v>
      </c>
      <c r="J7623" s="7">
        <v>4.7034026109384603</v>
      </c>
      <c r="L7623" s="7">
        <v>2.8523451662219093</v>
      </c>
      <c r="N7623" s="7">
        <v>0.13429449543488403</v>
      </c>
      <c r="AH7623" s="7">
        <f t="shared" ref="AH7623" si="17106">N7623*(1-N7623)*AE7622</f>
        <v>-8.9592620427955422E-3</v>
      </c>
      <c r="AJ7623" s="7" cm="1">
        <f t="array" ref="AJ7623:AL7623">TRANSPOSE(F7622:F7624)*AH7624*$D$4</f>
        <v>2.2555044880559019E-3</v>
      </c>
      <c r="AK7623" s="7">
        <v>0</v>
      </c>
      <c r="AL7623" s="7">
        <v>2.2555044880559019E-3</v>
      </c>
      <c r="AN7623" s="14">
        <v>-1.8488019402284952</v>
      </c>
      <c r="AO7623" s="14">
        <v>4.6916779217834224</v>
      </c>
      <c r="AP7623" s="14">
        <v>4.705658115426516</v>
      </c>
    </row>
    <row r="7624" spans="1:46" x14ac:dyDescent="0.3">
      <c r="A7624" s="20"/>
      <c r="F7624" s="7">
        <v>1</v>
      </c>
      <c r="N7624" s="7">
        <v>0.94543978088236513</v>
      </c>
      <c r="AH7624" s="7">
        <f t="shared" ref="AH7624" si="17107">N7624*(1-N7624)*AF7622</f>
        <v>3.7591741467598366E-3</v>
      </c>
    </row>
    <row r="7625" spans="1:46" x14ac:dyDescent="0.3">
      <c r="A7625" s="20"/>
    </row>
    <row r="7626" spans="1:46" x14ac:dyDescent="0.3">
      <c r="A7626" s="20">
        <v>1904</v>
      </c>
      <c r="B7626" s="7">
        <f t="shared" ref="B7626" si="17108">MOD(ROUNDDOWN(ROW(B7626)/4,0),4)+1</f>
        <v>3</v>
      </c>
      <c r="D7626" s="7" cm="1">
        <f t="array" ref="D7626">_xlfn.CHOOSEROWS($I$4:$I$7,B7626)</f>
        <v>1</v>
      </c>
      <c r="F7626" s="7">
        <f t="shared" ref="F7626" si="17109">1+0</f>
        <v>1</v>
      </c>
      <c r="H7626" s="7" cm="1">
        <f t="array" ref="H7626:J7627">_xlfn.ANCHORARRAY(AN7622)</f>
        <v>-5.2966220338129828</v>
      </c>
      <c r="I7626" s="7">
        <v>3.4524765512604345</v>
      </c>
      <c r="J7626" s="7">
        <v>3.422361248253813</v>
      </c>
      <c r="L7626" s="7" cm="1">
        <f t="array" ref="L7626:L7627">MMULT(H7626:J7627,F7626:F7628)</f>
        <v>-1.8441454825525483</v>
      </c>
      <c r="N7626" s="7" cm="1">
        <f t="array" ref="N7626:N7628">_xlfn.VSTACK(1,1/(1+EXP(-_xlfn.ANCHORARRAY(L7626))))</f>
        <v>1</v>
      </c>
      <c r="P7626" s="7" cm="1">
        <f t="array" ref="P7626:R7626">_xlfn.ANCHORARRAY(AR7622)</f>
        <v>-2.6764906642364976</v>
      </c>
      <c r="Q7626" s="7">
        <v>-6.1650769413041262</v>
      </c>
      <c r="R7626" s="7">
        <v>5.8381568668349351</v>
      </c>
      <c r="T7626" s="7" cm="1">
        <f t="array" ref="T7626">MMULT(P7626:R7626,_xlfn.ANCHORARRAY(N7626))</f>
        <v>1.9983576615181224</v>
      </c>
      <c r="V7626" s="18">
        <f t="shared" ref="V7626" si="17110">1/(1+EXP(-T7626))</f>
        <v>0.88062453510309069</v>
      </c>
      <c r="X7626" s="7">
        <f t="shared" ref="X7626" si="17111">D7626-V7626</f>
        <v>0.11937546489690931</v>
      </c>
      <c r="Z7626" s="7">
        <f t="shared" ref="Z7626" si="17112">V7626*(1-V7626)</f>
        <v>0.10512496327755608</v>
      </c>
      <c r="AB7626" s="7">
        <f t="shared" ref="AB7626" si="17113">Z7626*X7626</f>
        <v>1.2549341363528775E-2</v>
      </c>
      <c r="AD7626" s="7" cm="1">
        <f t="array" ref="AD7626:AF7626">P7626:R7626*AB7626</f>
        <v>-3.3588195001801685E-2</v>
      </c>
      <c r="AE7626" s="7">
        <v>-7.736765506884534E-2</v>
      </c>
      <c r="AF7626" s="7">
        <v>7.3265023455741207E-2</v>
      </c>
      <c r="AH7626" s="7">
        <f t="shared" ref="AH7626" si="17114">N7626*(1-N7626)*AD7626</f>
        <v>0</v>
      </c>
      <c r="AJ7626" s="7" cm="1">
        <f t="array" ref="AJ7626:AL7626">TRANSPOSE(F7626:F7628)*AH7627*$D$4</f>
        <v>-5.4735746347464448E-3</v>
      </c>
      <c r="AK7626" s="7">
        <v>-5.4735746347464448E-3</v>
      </c>
      <c r="AL7626" s="7">
        <v>0</v>
      </c>
      <c r="AN7626" s="14" cm="1">
        <f t="array" ref="AN7626:AP7627">H7626:J7627+AJ7626:AL7627</f>
        <v>-5.3020956084477291</v>
      </c>
      <c r="AO7626" s="14">
        <v>3.4470029766256882</v>
      </c>
      <c r="AP7626" s="14">
        <v>3.422361248253813</v>
      </c>
      <c r="AR7626" s="14" cm="1">
        <f t="array" ref="AR7626:AT7626">TRANSPOSE(TRANSPOSE(P7626:R7626)+_xlfn.ANCHORARRAY(N7626)*AB7626*$D$4)</f>
        <v>-2.6689610594183804</v>
      </c>
      <c r="AS7626" s="14">
        <v>-6.1640486852863399</v>
      </c>
      <c r="AT7626" s="14">
        <v>5.8452719613570698</v>
      </c>
    </row>
    <row r="7627" spans="1:46" x14ac:dyDescent="0.3">
      <c r="A7627" s="20"/>
      <c r="F7627" s="7" cm="1">
        <f t="array" ref="F7627:F7628">TRANSPOSE(_xlfn.CHOOSEROWS($G$4:$H$7,B7626))</f>
        <v>1</v>
      </c>
      <c r="H7627" s="7">
        <v>-1.8488019402284952</v>
      </c>
      <c r="I7627" s="7">
        <v>4.6916779217834224</v>
      </c>
      <c r="J7627" s="7">
        <v>4.705658115426516</v>
      </c>
      <c r="L7627" s="7">
        <v>2.8428759815549274</v>
      </c>
      <c r="N7627" s="7">
        <v>0.13656175093173301</v>
      </c>
      <c r="AH7627" s="7">
        <f t="shared" ref="AH7627" si="17115">N7627*(1-N7627)*AE7626</f>
        <v>-9.1226243912440746E-3</v>
      </c>
      <c r="AJ7627" s="7" cm="1">
        <f t="array" ref="AJ7627:AL7627">TRANSPOSE(F7626:F7628)*AH7628*$D$4</f>
        <v>2.286754660879959E-3</v>
      </c>
      <c r="AK7627" s="7">
        <v>2.286754660879959E-3</v>
      </c>
      <c r="AL7627" s="7">
        <v>0</v>
      </c>
      <c r="AN7627" s="14">
        <v>-1.8465151855676152</v>
      </c>
      <c r="AO7627" s="14">
        <v>4.6939646764443026</v>
      </c>
      <c r="AP7627" s="14">
        <v>4.705658115426516</v>
      </c>
    </row>
    <row r="7628" spans="1:46" x14ac:dyDescent="0.3">
      <c r="A7628" s="20"/>
      <c r="F7628" s="7">
        <v>0</v>
      </c>
      <c r="N7628" s="7">
        <v>0.94494926281054015</v>
      </c>
      <c r="AH7628" s="7">
        <f t="shared" ref="AH7628" si="17116">N7628*(1-N7628)*AF7626</f>
        <v>3.8112577681332651E-3</v>
      </c>
    </row>
    <row r="7629" spans="1:46" x14ac:dyDescent="0.3">
      <c r="A7629" s="20"/>
    </row>
    <row r="7630" spans="1:46" x14ac:dyDescent="0.3">
      <c r="A7630" s="20">
        <v>1905</v>
      </c>
      <c r="B7630" s="7">
        <f t="shared" ref="B7630" si="17117">MOD(ROUNDDOWN(ROW(B7630)/4,0),4)+1</f>
        <v>4</v>
      </c>
      <c r="D7630" s="7" cm="1">
        <f t="array" ref="D7630">_xlfn.CHOOSEROWS($I$4:$I$7,B7630)</f>
        <v>0</v>
      </c>
      <c r="F7630" s="7">
        <f t="shared" ref="F7630" si="17118">1+0</f>
        <v>1</v>
      </c>
      <c r="H7630" s="7" cm="1">
        <f t="array" ref="H7630:J7631">_xlfn.ANCHORARRAY(AN7626)</f>
        <v>-5.3020956084477291</v>
      </c>
      <c r="I7630" s="7">
        <v>3.4470029766256882</v>
      </c>
      <c r="J7630" s="7">
        <v>3.422361248253813</v>
      </c>
      <c r="L7630" s="7" cm="1">
        <f t="array" ref="L7630:L7631">MMULT(H7630:J7631,F7630:F7632)</f>
        <v>1.5672686164317722</v>
      </c>
      <c r="N7630" s="7" cm="1">
        <f t="array" ref="N7630:N7632">_xlfn.VSTACK(1,1/(1+EXP(-_xlfn.ANCHORARRAY(L7630))))</f>
        <v>1</v>
      </c>
      <c r="P7630" s="7" cm="1">
        <f t="array" ref="P7630:R7630">_xlfn.ANCHORARRAY(AR7626)</f>
        <v>-2.6689610594183804</v>
      </c>
      <c r="Q7630" s="7">
        <v>-6.1640486852863399</v>
      </c>
      <c r="R7630" s="7">
        <v>5.8452719613570698</v>
      </c>
      <c r="T7630" s="7" cm="1">
        <f t="array" ref="T7630">MMULT(P7630:R7630,_xlfn.ANCHORARRAY(N7630))</f>
        <v>-1.9268493595962575</v>
      </c>
      <c r="V7630" s="18">
        <f t="shared" ref="V7630" si="17119">1/(1+EXP(-T7630))</f>
        <v>0.12709971863666242</v>
      </c>
      <c r="X7630" s="7">
        <f t="shared" ref="X7630" si="17120">D7630-V7630</f>
        <v>-0.12709971863666242</v>
      </c>
      <c r="Z7630" s="7">
        <f t="shared" ref="Z7630" si="17121">V7630*(1-V7630)</f>
        <v>0.11094538015914365</v>
      </c>
      <c r="AB7630" s="7">
        <f t="shared" ref="AB7630" si="17122">Z7630*X7630</f>
        <v>-1.4101126602264707E-2</v>
      </c>
      <c r="AD7630" s="7" cm="1">
        <f t="array" ref="AD7630:AF7630">P7630:R7630*AB7630</f>
        <v>3.7635357795373116E-2</v>
      </c>
      <c r="AE7630" s="7">
        <v>8.6920030893746003E-2</v>
      </c>
      <c r="AF7630" s="7">
        <v>-8.2424919951764181E-2</v>
      </c>
      <c r="AH7630" s="7">
        <f t="shared" ref="AH7630" si="17123">N7630*(1-N7630)*AD7630</f>
        <v>0</v>
      </c>
      <c r="AJ7630" s="7" cm="1">
        <f t="array" ref="AJ7630:AL7630">TRANSPOSE(F7630:F7632)*AH7631*$D$4</f>
        <v>7.4479991476716616E-3</v>
      </c>
      <c r="AK7630" s="7">
        <v>7.4479991476716616E-3</v>
      </c>
      <c r="AL7630" s="7">
        <v>7.4479991476716616E-3</v>
      </c>
      <c r="AN7630" s="14" cm="1">
        <f t="array" ref="AN7630:AP7631">H7630:J7631+AJ7630:AL7631</f>
        <v>-5.2946476093000578</v>
      </c>
      <c r="AO7630" s="14">
        <v>3.4544509757733599</v>
      </c>
      <c r="AP7630" s="14">
        <v>3.4298092474014847</v>
      </c>
      <c r="AR7630" s="14" cm="1">
        <f t="array" ref="AR7630:AT7630">TRANSPOSE(TRANSPOSE(P7630:R7630)+_xlfn.ANCHORARRAY(N7630)*AB7630*$D$4)</f>
        <v>-2.6774217353797392</v>
      </c>
      <c r="AS7630" s="14">
        <v>-6.1710489967911757</v>
      </c>
      <c r="AT7630" s="14">
        <v>5.8368157205056468</v>
      </c>
    </row>
    <row r="7631" spans="1:46" x14ac:dyDescent="0.3">
      <c r="A7631" s="20"/>
      <c r="F7631" s="7" cm="1">
        <f t="array" ref="F7631:F7632">TRANSPOSE(_xlfn.CHOOSEROWS($G$4:$H$7,B7630))</f>
        <v>1</v>
      </c>
      <c r="H7631" s="7">
        <v>-1.8465151855676152</v>
      </c>
      <c r="I7631" s="7">
        <v>4.6939646764443026</v>
      </c>
      <c r="J7631" s="7">
        <v>4.705658115426516</v>
      </c>
      <c r="L7631" s="7">
        <v>7.5531076063032039</v>
      </c>
      <c r="N7631" s="7">
        <v>0.82739387926057906</v>
      </c>
      <c r="AH7631" s="7">
        <f t="shared" ref="AH7631" si="17124">N7631*(1-N7631)*AE7630</f>
        <v>1.2413331912786103E-2</v>
      </c>
      <c r="AJ7631" s="7" cm="1">
        <f t="array" ref="AJ7631:AL7631">TRANSPOSE(F7630:F7632)*AH7632*$D$4</f>
        <v>-2.5910834099572361E-5</v>
      </c>
      <c r="AK7631" s="7">
        <v>-2.5910834099572361E-5</v>
      </c>
      <c r="AL7631" s="7">
        <v>-2.5910834099572361E-5</v>
      </c>
      <c r="AN7631" s="14">
        <v>-1.8465410964017148</v>
      </c>
      <c r="AO7631" s="14">
        <v>4.693938765610203</v>
      </c>
      <c r="AP7631" s="14">
        <v>4.7056322045924164</v>
      </c>
    </row>
    <row r="7632" spans="1:46" x14ac:dyDescent="0.3">
      <c r="A7632" s="20"/>
      <c r="F7632" s="7">
        <v>1</v>
      </c>
      <c r="N7632" s="7">
        <v>0.99947579721096524</v>
      </c>
      <c r="AH7632" s="7">
        <f t="shared" ref="AH7632" si="17125">N7632*(1-N7632)*AF7630</f>
        <v>-4.3184723499287267E-5</v>
      </c>
    </row>
    <row r="7633" spans="1:46" x14ac:dyDescent="0.3">
      <c r="A7633" s="20"/>
    </row>
    <row r="7634" spans="1:46" x14ac:dyDescent="0.3">
      <c r="A7634" s="20">
        <v>1906</v>
      </c>
      <c r="B7634" s="7">
        <f t="shared" ref="B7634" si="17126">MOD(ROUNDDOWN(ROW(B7634)/4,0),4)+1</f>
        <v>1</v>
      </c>
      <c r="D7634" s="7" cm="1">
        <f t="array" ref="D7634">_xlfn.CHOOSEROWS($I$4:$I$7,B7634)</f>
        <v>0</v>
      </c>
      <c r="F7634" s="7">
        <f t="shared" ref="F7634" si="17127">1+0</f>
        <v>1</v>
      </c>
      <c r="H7634" s="7" cm="1">
        <f t="array" ref="H7634:J7635">_xlfn.ANCHORARRAY(AN7630)</f>
        <v>-5.2946476093000578</v>
      </c>
      <c r="I7634" s="7">
        <v>3.4544509757733599</v>
      </c>
      <c r="J7634" s="7">
        <v>3.4298092474014847</v>
      </c>
      <c r="L7634" s="7" cm="1">
        <f t="array" ref="L7634:L7635">MMULT(H7634:J7635,F7634:F7636)</f>
        <v>-5.2946476093000578</v>
      </c>
      <c r="N7634" s="7" cm="1">
        <f t="array" ref="N7634:N7636">_xlfn.VSTACK(1,1/(1+EXP(-_xlfn.ANCHORARRAY(L7634))))</f>
        <v>1</v>
      </c>
      <c r="P7634" s="7" cm="1">
        <f t="array" ref="P7634:R7634">_xlfn.ANCHORARRAY(AR7630)</f>
        <v>-2.6774217353797392</v>
      </c>
      <c r="Q7634" s="7">
        <v>-6.1710489967911757</v>
      </c>
      <c r="R7634" s="7">
        <v>5.8368157205056468</v>
      </c>
      <c r="T7634" s="7" cm="1">
        <f t="array" ref="T7634">MMULT(P7634:R7634,_xlfn.ANCHORARRAY(N7634))</f>
        <v>-1.912797317007513</v>
      </c>
      <c r="V7634" s="18">
        <f t="shared" ref="V7634" si="17128">1/(1+EXP(-T7634))</f>
        <v>0.12866691417687631</v>
      </c>
      <c r="X7634" s="7">
        <f t="shared" ref="X7634" si="17129">D7634-V7634</f>
        <v>-0.12866691417687631</v>
      </c>
      <c r="Z7634" s="7">
        <f t="shared" ref="Z7634" si="17130">V7634*(1-V7634)</f>
        <v>0.11211173937307665</v>
      </c>
      <c r="AB7634" s="7">
        <f t="shared" ref="AB7634" si="17131">Z7634*X7634</f>
        <v>-1.4425071548135979E-2</v>
      </c>
      <c r="AD7634" s="7" cm="1">
        <f t="array" ref="AD7634:AF7634">P7634:R7634*AB7634</f>
        <v>3.862200009738713E-2</v>
      </c>
      <c r="AE7634" s="7">
        <v>8.9017823305765464E-2</v>
      </c>
      <c r="AF7634" s="7">
        <v>-8.4196484381578812E-2</v>
      </c>
      <c r="AH7634" s="7">
        <f t="shared" ref="AH7634" si="17132">N7634*(1-N7634)*AD7634</f>
        <v>0</v>
      </c>
      <c r="AJ7634" s="7" cm="1">
        <f t="array" ref="AJ7634:AL7634">TRANSPOSE(F7634:F7636)*AH7635*$D$4</f>
        <v>2.6536520059072924E-4</v>
      </c>
      <c r="AK7634" s="7">
        <v>0</v>
      </c>
      <c r="AL7634" s="7">
        <v>0</v>
      </c>
      <c r="AN7634" s="14" cm="1">
        <f t="array" ref="AN7634:AP7635">H7634:J7635+AJ7634:AL7635</f>
        <v>-5.2943822440994674</v>
      </c>
      <c r="AO7634" s="14">
        <v>3.4544509757733599</v>
      </c>
      <c r="AP7634" s="14">
        <v>3.4298092474014847</v>
      </c>
      <c r="AR7634" s="14" cm="1">
        <f t="array" ref="AR7634:AT7634">TRANSPOSE(TRANSPOSE(P7634:R7634)+_xlfn.ANCHORARRAY(N7634)*AB7634*$D$4)</f>
        <v>-2.6860767783086206</v>
      </c>
      <c r="AS7634" s="14">
        <v>-6.1710922142254896</v>
      </c>
      <c r="AT7634" s="14">
        <v>5.8356362153782255</v>
      </c>
    </row>
    <row r="7635" spans="1:46" x14ac:dyDescent="0.3">
      <c r="A7635" s="20"/>
      <c r="F7635" s="7" cm="1">
        <f t="array" ref="F7635:F7636">TRANSPOSE(_xlfn.CHOOSEROWS($G$4:$H$7,B7634))</f>
        <v>0</v>
      </c>
      <c r="H7635" s="7">
        <v>-1.8465410964017148</v>
      </c>
      <c r="I7635" s="7">
        <v>4.693938765610203</v>
      </c>
      <c r="J7635" s="7">
        <v>4.7056322045924164</v>
      </c>
      <c r="L7635" s="7">
        <v>-1.8465410964017148</v>
      </c>
      <c r="N7635" s="7">
        <v>4.9933240850758738E-3</v>
      </c>
      <c r="AH7635" s="7">
        <f t="shared" ref="AH7635" si="17133">N7635*(1-N7635)*AE7634</f>
        <v>4.4227533431788208E-4</v>
      </c>
      <c r="AJ7635" s="7" cm="1">
        <f t="array" ref="AJ7635:AL7635">TRANSPOSE(F7634:F7636)*AH7636*$D$4</f>
        <v>-5.9463303210050824E-3</v>
      </c>
      <c r="AK7635" s="7">
        <v>0</v>
      </c>
      <c r="AL7635" s="7">
        <v>0</v>
      </c>
      <c r="AN7635" s="14">
        <v>-1.8524874267227198</v>
      </c>
      <c r="AO7635" s="14">
        <v>4.693938765610203</v>
      </c>
      <c r="AP7635" s="14">
        <v>4.7056322045924164</v>
      </c>
    </row>
    <row r="7636" spans="1:46" x14ac:dyDescent="0.3">
      <c r="A7636" s="20"/>
      <c r="F7636" s="7">
        <v>0</v>
      </c>
      <c r="N7636" s="7">
        <v>0.13627952363882018</v>
      </c>
      <c r="AH7636" s="7">
        <f t="shared" ref="AH7636" si="17134">N7636*(1-N7636)*AF7634</f>
        <v>-9.9105505350084704E-3</v>
      </c>
    </row>
    <row r="7637" spans="1:46" x14ac:dyDescent="0.3">
      <c r="A7637" s="20"/>
    </row>
    <row r="7638" spans="1:46" x14ac:dyDescent="0.3">
      <c r="A7638" s="20">
        <v>1907</v>
      </c>
      <c r="B7638" s="7">
        <f t="shared" ref="B7638" si="17135">MOD(ROUNDDOWN(ROW(B7638)/4,0),4)+1</f>
        <v>2</v>
      </c>
      <c r="D7638" s="7" cm="1">
        <f t="array" ref="D7638">_xlfn.CHOOSEROWS($I$4:$I$7,B7638)</f>
        <v>1</v>
      </c>
      <c r="F7638" s="7">
        <f t="shared" ref="F7638" si="17136">1+0</f>
        <v>1</v>
      </c>
      <c r="H7638" s="7" cm="1">
        <f t="array" ref="H7638:J7639">_xlfn.ANCHORARRAY(AN7634)</f>
        <v>-5.2943822440994674</v>
      </c>
      <c r="I7638" s="7">
        <v>3.4544509757733599</v>
      </c>
      <c r="J7638" s="7">
        <v>3.4298092474014847</v>
      </c>
      <c r="L7638" s="7" cm="1">
        <f t="array" ref="L7638:L7639">MMULT(H7638:J7639,F7638:F7640)</f>
        <v>-1.8645729966979827</v>
      </c>
      <c r="N7638" s="7" cm="1">
        <f t="array" ref="N7638:N7640">_xlfn.VSTACK(1,1/(1+EXP(-_xlfn.ANCHORARRAY(L7638))))</f>
        <v>1</v>
      </c>
      <c r="P7638" s="7" cm="1">
        <f t="array" ref="P7638:R7638">_xlfn.ANCHORARRAY(AR7634)</f>
        <v>-2.6860767783086206</v>
      </c>
      <c r="Q7638" s="7">
        <v>-6.1710922142254896</v>
      </c>
      <c r="R7638" s="7">
        <v>5.8356362153782255</v>
      </c>
      <c r="T7638" s="7" cm="1">
        <f t="array" ref="T7638">MMULT(P7638:R7638,_xlfn.ANCHORARRAY(N7638))</f>
        <v>2.0034253304325871</v>
      </c>
      <c r="V7638" s="18">
        <f t="shared" ref="V7638" si="17137">1/(1+EXP(-T7638))</f>
        <v>0.88115624686598804</v>
      </c>
      <c r="X7638" s="7">
        <f t="shared" ref="X7638" si="17138">D7638-V7638</f>
        <v>0.11884375313401196</v>
      </c>
      <c r="Z7638" s="7">
        <f t="shared" ref="Z7638" si="17139">V7638*(1-V7638)</f>
        <v>0.10471991547503398</v>
      </c>
      <c r="AB7638" s="7">
        <f t="shared" ref="AB7638" si="17140">Z7638*X7638</f>
        <v>1.2445307782929538E-2</v>
      </c>
      <c r="AD7638" s="7" cm="1">
        <f t="array" ref="AD7638:AF7638">P7638:R7638*AB7638</f>
        <v>-3.3429052234630573E-2</v>
      </c>
      <c r="AE7638" s="7">
        <v>-7.6801141962876365E-2</v>
      </c>
      <c r="AF7638" s="7">
        <v>7.2626288809592099E-2</v>
      </c>
      <c r="AH7638" s="7">
        <f t="shared" ref="AH7638" si="17141">N7638*(1-N7638)*AD7638</f>
        <v>0</v>
      </c>
      <c r="AJ7638" s="7" cm="1">
        <f t="array" ref="AJ7638:AL7638">TRANSPOSE(F7638:F7640)*AH7639*$D$4</f>
        <v>-5.3531510588294131E-3</v>
      </c>
      <c r="AK7638" s="7">
        <v>0</v>
      </c>
      <c r="AL7638" s="7">
        <v>-5.3531510588294131E-3</v>
      </c>
      <c r="AN7638" s="14" cm="1">
        <f t="array" ref="AN7638:AP7639">H7638:J7639+AJ7638:AL7639</f>
        <v>-5.2997353951582973</v>
      </c>
      <c r="AO7638" s="14">
        <v>3.4544509757733599</v>
      </c>
      <c r="AP7638" s="14">
        <v>3.4244560963426554</v>
      </c>
      <c r="AR7638" s="14" cm="1">
        <f t="array" ref="AR7638:AT7638">TRANSPOSE(TRANSPOSE(P7638:R7638)+_xlfn.ANCHORARRAY(N7638)*AB7638*$D$4)</f>
        <v>-2.6786095936388628</v>
      </c>
      <c r="AS7638" s="14">
        <v>-6.1700903351749821</v>
      </c>
      <c r="AT7638" s="14">
        <v>5.8426962967031724</v>
      </c>
    </row>
    <row r="7639" spans="1:46" x14ac:dyDescent="0.3">
      <c r="A7639" s="20"/>
      <c r="F7639" s="7" cm="1">
        <f t="array" ref="F7639:F7640">TRANSPOSE(_xlfn.CHOOSEROWS($G$4:$H$7,B7638))</f>
        <v>0</v>
      </c>
      <c r="H7639" s="7">
        <v>-1.8524874267227198</v>
      </c>
      <c r="I7639" s="7">
        <v>4.693938765610203</v>
      </c>
      <c r="J7639" s="7">
        <v>4.7056322045924164</v>
      </c>
      <c r="L7639" s="7">
        <v>2.8531447778696966</v>
      </c>
      <c r="N7639" s="7">
        <v>0.13417092181549867</v>
      </c>
      <c r="AH7639" s="7">
        <f t="shared" ref="AH7639" si="17142">N7639*(1-N7639)*AE7638</f>
        <v>-8.9219184313823561E-3</v>
      </c>
      <c r="AJ7639" s="7" cm="1">
        <f t="array" ref="AJ7639:AL7639">TRANSPOSE(F7638:F7640)*AH7640*$D$4</f>
        <v>2.2461858818340857E-3</v>
      </c>
      <c r="AK7639" s="7">
        <v>0</v>
      </c>
      <c r="AL7639" s="7">
        <v>2.2461858818340857E-3</v>
      </c>
      <c r="AN7639" s="14">
        <v>-1.8502412408408857</v>
      </c>
      <c r="AO7639" s="14">
        <v>4.693938765610203</v>
      </c>
      <c r="AP7639" s="14">
        <v>4.7078783904742503</v>
      </c>
    </row>
    <row r="7640" spans="1:46" x14ac:dyDescent="0.3">
      <c r="A7640" s="20"/>
      <c r="F7640" s="7">
        <v>1</v>
      </c>
      <c r="N7640" s="7">
        <v>0.94548101288296005</v>
      </c>
      <c r="AH7640" s="7">
        <f t="shared" ref="AH7640" si="17143">N7640*(1-N7640)*AF7638</f>
        <v>3.7436431363901427E-3</v>
      </c>
    </row>
    <row r="7641" spans="1:46" x14ac:dyDescent="0.3">
      <c r="A7641" s="20"/>
    </row>
    <row r="7642" spans="1:46" x14ac:dyDescent="0.3">
      <c r="A7642" s="20">
        <v>1908</v>
      </c>
      <c r="B7642" s="7">
        <f t="shared" ref="B7642" si="17144">MOD(ROUNDDOWN(ROW(B7642)/4,0),4)+1</f>
        <v>3</v>
      </c>
      <c r="D7642" s="7" cm="1">
        <f t="array" ref="D7642">_xlfn.CHOOSEROWS($I$4:$I$7,B7642)</f>
        <v>1</v>
      </c>
      <c r="F7642" s="7">
        <f t="shared" ref="F7642" si="17145">1+0</f>
        <v>1</v>
      </c>
      <c r="H7642" s="7" cm="1">
        <f t="array" ref="H7642:J7643">_xlfn.ANCHORARRAY(AN7638)</f>
        <v>-5.2997353951582973</v>
      </c>
      <c r="I7642" s="7">
        <v>3.4544509757733599</v>
      </c>
      <c r="J7642" s="7">
        <v>3.4244560963426554</v>
      </c>
      <c r="L7642" s="7" cm="1">
        <f t="array" ref="L7642:L7643">MMULT(H7642:J7643,F7642:F7644)</f>
        <v>-1.8452844193849374</v>
      </c>
      <c r="N7642" s="7" cm="1">
        <f t="array" ref="N7642:N7644">_xlfn.VSTACK(1,1/(1+EXP(-_xlfn.ANCHORARRAY(L7642))))</f>
        <v>1</v>
      </c>
      <c r="P7642" s="7" cm="1">
        <f t="array" ref="P7642:R7642">_xlfn.ANCHORARRAY(AR7638)</f>
        <v>-2.6786095936388628</v>
      </c>
      <c r="Q7642" s="7">
        <v>-6.1700903351749821</v>
      </c>
      <c r="R7642" s="7">
        <v>5.8426962967031724</v>
      </c>
      <c r="T7642" s="7" cm="1">
        <f t="array" ref="T7642">MMULT(P7642:R7642,_xlfn.ANCHORARRAY(N7642))</f>
        <v>2.0009215017268613</v>
      </c>
      <c r="V7642" s="18">
        <f t="shared" ref="V7642" si="17146">1/(1+EXP(-T7642))</f>
        <v>0.88089379580251281</v>
      </c>
      <c r="X7642" s="7">
        <f t="shared" ref="X7642" si="17147">D7642-V7642</f>
        <v>0.11910620419748719</v>
      </c>
      <c r="Z7642" s="7">
        <f t="shared" ref="Z7642" si="17148">V7642*(1-V7642)</f>
        <v>0.10491991631915368</v>
      </c>
      <c r="AB7642" s="7">
        <f t="shared" ref="AB7642" si="17149">Z7642*X7642</f>
        <v>1.2496612977492386E-2</v>
      </c>
      <c r="AD7642" s="7" cm="1">
        <f t="array" ref="AD7642:AF7642">P7642:R7642*AB7642</f>
        <v>-3.3473547409503021E-2</v>
      </c>
      <c r="AE7642" s="7">
        <v>-7.7105230954848031E-2</v>
      </c>
      <c r="AF7642" s="7">
        <v>7.3013914364927573E-2</v>
      </c>
      <c r="AH7642" s="7">
        <f t="shared" ref="AH7642" si="17150">N7642*(1-N7642)*AD7642</f>
        <v>0</v>
      </c>
      <c r="AJ7642" s="7" cm="1">
        <f t="array" ref="AJ7642:AL7642">TRANSPOSE(F7642:F7644)*AH7643*$D$4</f>
        <v>-5.4504937796535065E-3</v>
      </c>
      <c r="AK7642" s="7">
        <v>-5.4504937796535065E-3</v>
      </c>
      <c r="AL7642" s="7">
        <v>0</v>
      </c>
      <c r="AN7642" s="14" cm="1">
        <f t="array" ref="AN7642:AP7643">H7642:J7643+AJ7642:AL7643</f>
        <v>-5.3051858889379506</v>
      </c>
      <c r="AO7642" s="14">
        <v>3.4490004819937066</v>
      </c>
      <c r="AP7642" s="14">
        <v>3.4244560963426554</v>
      </c>
      <c r="AR7642" s="14" cm="1">
        <f t="array" ref="AR7642:AT7642">TRANSPOSE(TRANSPOSE(P7642:R7642)+_xlfn.ANCHORARRAY(N7642)*AB7642*$D$4)</f>
        <v>-2.6711116258523675</v>
      </c>
      <c r="AS7642" s="14">
        <v>-6.1690674060888275</v>
      </c>
      <c r="AT7642" s="14">
        <v>5.8497818161576687</v>
      </c>
    </row>
    <row r="7643" spans="1:46" x14ac:dyDescent="0.3">
      <c r="A7643" s="20"/>
      <c r="F7643" s="7" cm="1">
        <f t="array" ref="F7643:F7644">TRANSPOSE(_xlfn.CHOOSEROWS($G$4:$H$7,B7642))</f>
        <v>1</v>
      </c>
      <c r="H7643" s="7">
        <v>-1.8502412408408857</v>
      </c>
      <c r="I7643" s="7">
        <v>4.693938765610203</v>
      </c>
      <c r="J7643" s="7">
        <v>4.7078783904742503</v>
      </c>
      <c r="L7643" s="7">
        <v>2.8436975247693175</v>
      </c>
      <c r="N7643" s="7">
        <v>0.13642751146472593</v>
      </c>
      <c r="AH7643" s="7">
        <f t="shared" ref="AH7643" si="17151">N7643*(1-N7643)*AE7642</f>
        <v>-9.0841562994225106E-3</v>
      </c>
      <c r="AJ7643" s="7" cm="1">
        <f t="array" ref="AJ7643:AL7643">TRANSPOSE(F7642:F7644)*AH7644*$D$4</f>
        <v>2.2772514560937119E-3</v>
      </c>
      <c r="AK7643" s="7">
        <v>2.2772514560937119E-3</v>
      </c>
      <c r="AL7643" s="7">
        <v>0</v>
      </c>
      <c r="AN7643" s="14">
        <v>-1.8479639893847919</v>
      </c>
      <c r="AO7643" s="14">
        <v>4.6962160170662965</v>
      </c>
      <c r="AP7643" s="14">
        <v>4.7078783904742503</v>
      </c>
    </row>
    <row r="7644" spans="1:46" x14ac:dyDescent="0.3">
      <c r="A7644" s="20"/>
      <c r="F7644" s="7">
        <v>0</v>
      </c>
      <c r="N7644" s="7">
        <v>0.9449919839957589</v>
      </c>
      <c r="AH7644" s="7">
        <f t="shared" ref="AH7644" si="17152">N7644*(1-N7644)*AF7642</f>
        <v>3.7954190934895203E-3</v>
      </c>
    </row>
    <row r="7645" spans="1:46" x14ac:dyDescent="0.3">
      <c r="A7645" s="20"/>
    </row>
    <row r="7646" spans="1:46" x14ac:dyDescent="0.3">
      <c r="A7646" s="20">
        <v>1909</v>
      </c>
      <c r="B7646" s="7">
        <f t="shared" ref="B7646" si="17153">MOD(ROUNDDOWN(ROW(B7646)/4,0),4)+1</f>
        <v>4</v>
      </c>
      <c r="D7646" s="7" cm="1">
        <f t="array" ref="D7646">_xlfn.CHOOSEROWS($I$4:$I$7,B7646)</f>
        <v>0</v>
      </c>
      <c r="F7646" s="7">
        <f t="shared" ref="F7646" si="17154">1+0</f>
        <v>1</v>
      </c>
      <c r="H7646" s="7" cm="1">
        <f t="array" ref="H7646:J7647">_xlfn.ANCHORARRAY(AN7642)</f>
        <v>-5.3051858889379506</v>
      </c>
      <c r="I7646" s="7">
        <v>3.4490004819937066</v>
      </c>
      <c r="J7646" s="7">
        <v>3.4244560963426554</v>
      </c>
      <c r="L7646" s="7" cm="1">
        <f t="array" ref="L7646:L7647">MMULT(H7646:J7647,F7646:F7648)</f>
        <v>1.5682706893984113</v>
      </c>
      <c r="N7646" s="7" cm="1">
        <f t="array" ref="N7646:N7648">_xlfn.VSTACK(1,1/(1+EXP(-_xlfn.ANCHORARRAY(L7646))))</f>
        <v>1</v>
      </c>
      <c r="P7646" s="7" cm="1">
        <f t="array" ref="P7646:R7646">_xlfn.ANCHORARRAY(AR7642)</f>
        <v>-2.6711116258523675</v>
      </c>
      <c r="Q7646" s="7">
        <v>-6.1690674060888275</v>
      </c>
      <c r="R7646" s="7">
        <v>5.8497818161576687</v>
      </c>
      <c r="T7646" s="7" cm="1">
        <f t="array" ref="T7646">MMULT(P7646:R7646,_xlfn.ANCHORARRAY(N7646))</f>
        <v>-1.9295182049156203</v>
      </c>
      <c r="V7646" s="18">
        <f t="shared" ref="V7646" si="17155">1/(1+EXP(-T7646))</f>
        <v>0.12680391713924216</v>
      </c>
      <c r="X7646" s="7">
        <f t="shared" ref="X7646" si="17156">D7646-V7646</f>
        <v>-0.12680391713924216</v>
      </c>
      <c r="Z7646" s="7">
        <f t="shared" ref="Z7646" si="17157">V7646*(1-V7646)</f>
        <v>0.11072468373738638</v>
      </c>
      <c r="AB7646" s="7">
        <f t="shared" ref="AB7646" si="17158">Z7646*X7646</f>
        <v>-1.4040323621904336E-2</v>
      </c>
      <c r="AD7646" s="7" cm="1">
        <f t="array" ref="AD7646:AF7646">P7646:R7646*AB7646</f>
        <v>3.7503271657198294E-2</v>
      </c>
      <c r="AE7646" s="7">
        <v>8.6615702826829066E-2</v>
      </c>
      <c r="AF7646" s="7">
        <v>-8.2132829816384964E-2</v>
      </c>
      <c r="AH7646" s="7">
        <f t="shared" ref="AH7646" si="17159">N7646*(1-N7646)*AD7646</f>
        <v>0</v>
      </c>
      <c r="AJ7646" s="7" cm="1">
        <f t="array" ref="AJ7646:AL7646">TRANSPOSE(F7646:F7648)*AH7647*$D$4</f>
        <v>7.4170525760139678E-3</v>
      </c>
      <c r="AK7646" s="7">
        <v>7.4170525760139678E-3</v>
      </c>
      <c r="AL7646" s="7">
        <v>7.4170525760139678E-3</v>
      </c>
      <c r="AN7646" s="14" cm="1">
        <f t="array" ref="AN7646:AP7647">H7646:J7647+AJ7646:AL7647</f>
        <v>-5.2977688363619366</v>
      </c>
      <c r="AO7646" s="14">
        <v>3.4564175345697206</v>
      </c>
      <c r="AP7646" s="14">
        <v>3.4318731489186693</v>
      </c>
      <c r="AR7646" s="14" cm="1">
        <f t="array" ref="AR7646:AT7646">TRANSPOSE(TRANSPOSE(P7646:R7646)+_xlfn.ANCHORARRAY(N7646)*AB7646*$D$4)</f>
        <v>-2.6795358200255102</v>
      </c>
      <c r="AS7646" s="14">
        <v>-6.176038737970388</v>
      </c>
      <c r="AT7646" s="14">
        <v>5.8413620246490323</v>
      </c>
    </row>
    <row r="7647" spans="1:46" x14ac:dyDescent="0.3">
      <c r="A7647" s="20"/>
      <c r="F7647" s="7" cm="1">
        <f t="array" ref="F7647:F7648">TRANSPOSE(_xlfn.CHOOSEROWS($G$4:$H$7,B7646))</f>
        <v>1</v>
      </c>
      <c r="H7647" s="7">
        <v>-1.8479639893847919</v>
      </c>
      <c r="I7647" s="7">
        <v>4.6962160170662965</v>
      </c>
      <c r="J7647" s="7">
        <v>4.7078783904742503</v>
      </c>
      <c r="L7647" s="7">
        <v>7.5561304181557549</v>
      </c>
      <c r="N7647" s="7">
        <v>0.82753694160869851</v>
      </c>
      <c r="AH7647" s="7">
        <f t="shared" ref="AH7647" si="17160">N7647*(1-N7647)*AE7646</f>
        <v>1.2361754293356614E-2</v>
      </c>
      <c r="AJ7647" s="7" cm="1">
        <f t="array" ref="AJ7647:AL7647">TRANSPOSE(F7646:F7648)*AH7648*$D$4</f>
        <v>-2.5741166853347497E-5</v>
      </c>
      <c r="AK7647" s="7">
        <v>-2.5741166853347497E-5</v>
      </c>
      <c r="AL7647" s="7">
        <v>-2.5741166853347497E-5</v>
      </c>
      <c r="AN7647" s="14">
        <v>-1.8479897305516453</v>
      </c>
      <c r="AO7647" s="14">
        <v>4.6961902758994434</v>
      </c>
      <c r="AP7647" s="14">
        <v>4.7078526493073971</v>
      </c>
    </row>
    <row r="7648" spans="1:46" x14ac:dyDescent="0.3">
      <c r="A7648" s="20"/>
      <c r="F7648" s="7">
        <v>1</v>
      </c>
      <c r="N7648" s="7">
        <v>0.99947737855797925</v>
      </c>
      <c r="AH7648" s="7">
        <f t="shared" ref="AH7648" si="17161">N7648*(1-N7648)*AF7646</f>
        <v>-4.2901944755579163E-5</v>
      </c>
    </row>
    <row r="7649" spans="1:46" x14ac:dyDescent="0.3">
      <c r="A7649" s="20"/>
    </row>
    <row r="7650" spans="1:46" x14ac:dyDescent="0.3">
      <c r="A7650" s="20">
        <v>1910</v>
      </c>
      <c r="B7650" s="7">
        <f t="shared" ref="B7650" si="17162">MOD(ROUNDDOWN(ROW(B7650)/4,0),4)+1</f>
        <v>1</v>
      </c>
      <c r="D7650" s="7" cm="1">
        <f t="array" ref="D7650">_xlfn.CHOOSEROWS($I$4:$I$7,B7650)</f>
        <v>0</v>
      </c>
      <c r="F7650" s="7">
        <f t="shared" ref="F7650" si="17163">1+0</f>
        <v>1</v>
      </c>
      <c r="H7650" s="7" cm="1">
        <f t="array" ref="H7650:J7651">_xlfn.ANCHORARRAY(AN7646)</f>
        <v>-5.2977688363619366</v>
      </c>
      <c r="I7650" s="7">
        <v>3.4564175345697206</v>
      </c>
      <c r="J7650" s="7">
        <v>3.4318731489186693</v>
      </c>
      <c r="L7650" s="7" cm="1">
        <f t="array" ref="L7650:L7651">MMULT(H7650:J7651,F7650:F7652)</f>
        <v>-5.2977688363619366</v>
      </c>
      <c r="N7650" s="7" cm="1">
        <f t="array" ref="N7650:N7652">_xlfn.VSTACK(1,1/(1+EXP(-_xlfn.ANCHORARRAY(L7650))))</f>
        <v>1</v>
      </c>
      <c r="P7650" s="7" cm="1">
        <f t="array" ref="P7650:R7650">_xlfn.ANCHORARRAY(AR7646)</f>
        <v>-2.6795358200255102</v>
      </c>
      <c r="Q7650" s="7">
        <v>-6.176038737970388</v>
      </c>
      <c r="R7650" s="7">
        <v>5.8413620246490323</v>
      </c>
      <c r="T7650" s="7" cm="1">
        <f t="array" ref="T7650">MMULT(P7650:R7650,_xlfn.ANCHORARRAY(N7650))</f>
        <v>-1.9152166369645187</v>
      </c>
      <c r="V7650" s="18">
        <f t="shared" ref="V7650" si="17164">1/(1+EXP(-T7650))</f>
        <v>0.12839592359134755</v>
      </c>
      <c r="X7650" s="7">
        <f t="shared" ref="X7650" si="17165">D7650-V7650</f>
        <v>-0.12839592359134755</v>
      </c>
      <c r="Z7650" s="7">
        <f t="shared" ref="Z7650" si="17166">V7650*(1-V7650)</f>
        <v>0.11191041039647238</v>
      </c>
      <c r="AB7650" s="7">
        <f t="shared" ref="AB7650" si="17167">Z7650*X7650</f>
        <v>-1.4368840502341815E-2</v>
      </c>
      <c r="AD7650" s="7" cm="1">
        <f t="array" ref="AD7650:AF7650">P7650:R7650*AB7650</f>
        <v>3.8501822818258237E-2</v>
      </c>
      <c r="AE7650" s="7">
        <v>8.8742515562180935E-2</v>
      </c>
      <c r="AF7650" s="7">
        <v>-8.3933599248618401E-2</v>
      </c>
      <c r="AH7650" s="7">
        <f t="shared" ref="AH7650" si="17168">N7650*(1-N7650)*AD7650</f>
        <v>0</v>
      </c>
      <c r="AJ7650" s="7" cm="1">
        <f t="array" ref="AJ7650:AL7650">TRANSPOSE(F7650:F7652)*AH7651*$D$4</f>
        <v>2.6372829021890866E-4</v>
      </c>
      <c r="AK7650" s="7">
        <v>0</v>
      </c>
      <c r="AL7650" s="7">
        <v>0</v>
      </c>
      <c r="AN7650" s="14" cm="1">
        <f t="array" ref="AN7650:AP7651">H7650:J7651+AJ7650:AL7651</f>
        <v>-5.2975051080717179</v>
      </c>
      <c r="AO7650" s="14">
        <v>3.4564175345697206</v>
      </c>
      <c r="AP7650" s="14">
        <v>3.4318731489186693</v>
      </c>
      <c r="AR7650" s="14" cm="1">
        <f t="array" ref="AR7650:AT7650">TRANSPOSE(TRANSPOSE(P7650:R7650)+_xlfn.ANCHORARRAY(N7650)*AB7650*$D$4)</f>
        <v>-2.6881571243269153</v>
      </c>
      <c r="AS7650" s="14">
        <v>-6.1760816534484846</v>
      </c>
      <c r="AT7650" s="14">
        <v>5.8401885866928112</v>
      </c>
    </row>
    <row r="7651" spans="1:46" x14ac:dyDescent="0.3">
      <c r="A7651" s="20"/>
      <c r="F7651" s="7" cm="1">
        <f t="array" ref="F7651:F7652">TRANSPOSE(_xlfn.CHOOSEROWS($G$4:$H$7,B7650))</f>
        <v>0</v>
      </c>
      <c r="H7651" s="7">
        <v>-1.8479897305516453</v>
      </c>
      <c r="I7651" s="7">
        <v>4.6961902758994434</v>
      </c>
      <c r="J7651" s="7">
        <v>4.7078526493073971</v>
      </c>
      <c r="L7651" s="7">
        <v>-1.8479897305516453</v>
      </c>
      <c r="N7651" s="7">
        <v>4.9778405443357066E-3</v>
      </c>
      <c r="AH7651" s="7">
        <f t="shared" ref="AH7651" si="17169">N7651*(1-N7651)*AE7650</f>
        <v>4.3954715036484778E-4</v>
      </c>
      <c r="AJ7651" s="7" cm="1">
        <f t="array" ref="AJ7651:AL7651">TRANSPOSE(F7650:F7652)*AH7652*$D$4</f>
        <v>-5.9215193782790497E-3</v>
      </c>
      <c r="AK7651" s="7">
        <v>0</v>
      </c>
      <c r="AL7651" s="7">
        <v>0</v>
      </c>
      <c r="AN7651" s="14">
        <v>-1.8539112499299244</v>
      </c>
      <c r="AO7651" s="14">
        <v>4.6961902758994434</v>
      </c>
      <c r="AP7651" s="14">
        <v>4.7078526493073971</v>
      </c>
    </row>
    <row r="7652" spans="1:46" x14ac:dyDescent="0.3">
      <c r="A7652" s="20"/>
      <c r="F7652" s="7">
        <v>0</v>
      </c>
      <c r="N7652" s="7">
        <v>0.13610909848410196</v>
      </c>
      <c r="AH7652" s="7">
        <f t="shared" ref="AH7652" si="17170">N7652*(1-N7652)*AF7650</f>
        <v>-9.869198963798417E-3</v>
      </c>
    </row>
    <row r="7653" spans="1:46" x14ac:dyDescent="0.3">
      <c r="A7653" s="20"/>
    </row>
    <row r="7654" spans="1:46" x14ac:dyDescent="0.3">
      <c r="A7654" s="20">
        <v>1911</v>
      </c>
      <c r="B7654" s="7">
        <f t="shared" ref="B7654" si="17171">MOD(ROUNDDOWN(ROW(B7654)/4,0),4)+1</f>
        <v>2</v>
      </c>
      <c r="D7654" s="7" cm="1">
        <f t="array" ref="D7654">_xlfn.CHOOSEROWS($I$4:$I$7,B7654)</f>
        <v>1</v>
      </c>
      <c r="F7654" s="7">
        <f t="shared" ref="F7654" si="17172">1+0</f>
        <v>1</v>
      </c>
      <c r="H7654" s="7" cm="1">
        <f t="array" ref="H7654:J7655">_xlfn.ANCHORARRAY(AN7650)</f>
        <v>-5.2975051080717179</v>
      </c>
      <c r="I7654" s="7">
        <v>3.4564175345697206</v>
      </c>
      <c r="J7654" s="7">
        <v>3.4318731489186693</v>
      </c>
      <c r="L7654" s="7" cm="1">
        <f t="array" ref="L7654:L7655">MMULT(H7654:J7655,F7654:F7656)</f>
        <v>-1.8656319591530486</v>
      </c>
      <c r="N7654" s="7" cm="1">
        <f t="array" ref="N7654:N7656">_xlfn.VSTACK(1,1/(1+EXP(-_xlfn.ANCHORARRAY(L7654))))</f>
        <v>1</v>
      </c>
      <c r="P7654" s="7" cm="1">
        <f t="array" ref="P7654:R7654">_xlfn.ANCHORARRAY(AR7650)</f>
        <v>-2.6881571243269153</v>
      </c>
      <c r="Q7654" s="7">
        <v>-6.1760816534484846</v>
      </c>
      <c r="R7654" s="7">
        <v>5.8401885866928112</v>
      </c>
      <c r="T7654" s="7" cm="1">
        <f t="array" ref="T7654">MMULT(P7654:R7654,_xlfn.ANCHORARRAY(N7654))</f>
        <v>2.0059789382878983</v>
      </c>
      <c r="V7654" s="18">
        <f t="shared" ref="V7654" si="17173">1/(1+EXP(-T7654))</f>
        <v>0.88142340029284738</v>
      </c>
      <c r="X7654" s="7">
        <f t="shared" ref="X7654" si="17174">D7654-V7654</f>
        <v>0.11857659970715262</v>
      </c>
      <c r="Z7654" s="7">
        <f t="shared" ref="Z7654" si="17175">V7654*(1-V7654)</f>
        <v>0.10451618970904231</v>
      </c>
      <c r="AB7654" s="7">
        <f t="shared" ref="AB7654" si="17176">Z7654*X7654</f>
        <v>1.2393174390045933E-2</v>
      </c>
      <c r="AD7654" s="7" cm="1">
        <f t="array" ref="AD7654:AF7654">P7654:R7654*AB7654</f>
        <v>-3.3314800029627847E-2</v>
      </c>
      <c r="AE7654" s="7">
        <v>-7.6541256978350306E-2</v>
      </c>
      <c r="AF7654" s="7">
        <v>7.2378475625639899E-2</v>
      </c>
      <c r="AH7654" s="7">
        <f t="shared" ref="AH7654" si="17177">N7654*(1-N7654)*AD7654</f>
        <v>0</v>
      </c>
      <c r="AJ7654" s="7" cm="1">
        <f t="array" ref="AJ7654:AL7654">TRANSPOSE(F7654:F7656)*AH7655*$D$4</f>
        <v>-5.3309040263460903E-3</v>
      </c>
      <c r="AK7654" s="7">
        <v>0</v>
      </c>
      <c r="AL7654" s="7">
        <v>-5.3309040263460903E-3</v>
      </c>
      <c r="AN7654" s="14" cm="1">
        <f t="array" ref="AN7654:AP7655">H7654:J7655+AJ7654:AL7655</f>
        <v>-5.302836012098064</v>
      </c>
      <c r="AO7654" s="14">
        <v>3.4564175345697206</v>
      </c>
      <c r="AP7654" s="14">
        <v>3.4265422448923233</v>
      </c>
      <c r="AR7654" s="14" cm="1">
        <f t="array" ref="AR7654:AT7654">TRANSPOSE(TRANSPOSE(P7654:R7654)+_xlfn.ANCHORARRAY(N7654)*AB7654*$D$4)</f>
        <v>-2.6807212196928876</v>
      </c>
      <c r="AS7654" s="14">
        <v>-6.175084885670203</v>
      </c>
      <c r="AT7654" s="14">
        <v>5.8472193985714735</v>
      </c>
    </row>
    <row r="7655" spans="1:46" x14ac:dyDescent="0.3">
      <c r="A7655" s="20"/>
      <c r="F7655" s="7" cm="1">
        <f t="array" ref="F7655:F7656">TRANSPOSE(_xlfn.CHOOSEROWS($G$4:$H$7,B7654))</f>
        <v>0</v>
      </c>
      <c r="H7655" s="7">
        <v>-1.8539112499299244</v>
      </c>
      <c r="I7655" s="7">
        <v>4.6961902758994434</v>
      </c>
      <c r="J7655" s="7">
        <v>4.7078526493073971</v>
      </c>
      <c r="L7655" s="7">
        <v>2.8539413993774727</v>
      </c>
      <c r="N7655" s="7">
        <v>0.13404795076584208</v>
      </c>
      <c r="AH7655" s="7">
        <f t="shared" ref="AH7655" si="17178">N7655*(1-N7655)*AE7654</f>
        <v>-8.8848400439101513E-3</v>
      </c>
      <c r="AJ7655" s="7" cm="1">
        <f t="array" ref="AJ7655:AL7655">TRANSPOSE(F7654:F7656)*AH7656*$D$4</f>
        <v>2.2369331942150611E-3</v>
      </c>
      <c r="AK7655" s="7">
        <v>0</v>
      </c>
      <c r="AL7655" s="7">
        <v>2.2369331942150611E-3</v>
      </c>
      <c r="AN7655" s="14">
        <v>-1.8516743167357093</v>
      </c>
      <c r="AO7655" s="14">
        <v>4.6961902758994434</v>
      </c>
      <c r="AP7655" s="14">
        <v>4.7100895825016122</v>
      </c>
    </row>
    <row r="7656" spans="1:46" x14ac:dyDescent="0.3">
      <c r="A7656" s="20"/>
      <c r="F7656" s="7">
        <v>1</v>
      </c>
      <c r="N7656" s="7">
        <v>0.94552206149718132</v>
      </c>
      <c r="AH7656" s="7">
        <f t="shared" ref="AH7656" si="17179">N7656*(1-N7656)*AF7654</f>
        <v>3.7282219903584353E-3</v>
      </c>
    </row>
    <row r="7657" spans="1:46" x14ac:dyDescent="0.3">
      <c r="A7657" s="20"/>
    </row>
    <row r="7658" spans="1:46" x14ac:dyDescent="0.3">
      <c r="A7658" s="20">
        <v>1912</v>
      </c>
      <c r="B7658" s="7">
        <f t="shared" ref="B7658" si="17180">MOD(ROUNDDOWN(ROW(B7658)/4,0),4)+1</f>
        <v>3</v>
      </c>
      <c r="D7658" s="7" cm="1">
        <f t="array" ref="D7658">_xlfn.CHOOSEROWS($I$4:$I$7,B7658)</f>
        <v>1</v>
      </c>
      <c r="F7658" s="7">
        <f t="shared" ref="F7658" si="17181">1+0</f>
        <v>1</v>
      </c>
      <c r="H7658" s="7" cm="1">
        <f t="array" ref="H7658:J7659">_xlfn.ANCHORARRAY(AN7654)</f>
        <v>-5.302836012098064</v>
      </c>
      <c r="I7658" s="7">
        <v>3.4564175345697206</v>
      </c>
      <c r="J7658" s="7">
        <v>3.4265422448923233</v>
      </c>
      <c r="L7658" s="7" cm="1">
        <f t="array" ref="L7658:L7659">MMULT(H7658:J7659,F7658:F7660)</f>
        <v>-1.8464184775283434</v>
      </c>
      <c r="N7658" s="7" cm="1">
        <f t="array" ref="N7658:N7660">_xlfn.VSTACK(1,1/(1+EXP(-_xlfn.ANCHORARRAY(L7658))))</f>
        <v>1</v>
      </c>
      <c r="P7658" s="7" cm="1">
        <f t="array" ref="P7658:R7658">_xlfn.ANCHORARRAY(AR7654)</f>
        <v>-2.6807212196928876</v>
      </c>
      <c r="Q7658" s="7">
        <v>-6.175084885670203</v>
      </c>
      <c r="R7658" s="7">
        <v>5.8472193985714735</v>
      </c>
      <c r="T7658" s="7" cm="1">
        <f t="array" ref="T7658">MMULT(P7658:R7658,_xlfn.ANCHORARRAY(N7658))</f>
        <v>2.0034761573943389</v>
      </c>
      <c r="V7658" s="18">
        <f t="shared" ref="V7658" si="17182">1/(1+EXP(-T7658))</f>
        <v>0.88116156935801271</v>
      </c>
      <c r="X7658" s="7">
        <f t="shared" ref="X7658" si="17183">D7658-V7658</f>
        <v>0.11883843064198729</v>
      </c>
      <c r="Z7658" s="7">
        <f t="shared" ref="Z7658" si="17184">V7658*(1-V7658)</f>
        <v>0.10471585804453687</v>
      </c>
      <c r="AB7658" s="7">
        <f t="shared" ref="AB7658" si="17185">Z7658*X7658</f>
        <v>1.2444268233341882E-2</v>
      </c>
      <c r="AD7658" s="7" cm="1">
        <f t="array" ref="AD7658:AF7658">P7658:R7658*AB7658</f>
        <v>-3.3359613916669702E-2</v>
      </c>
      <c r="AE7658" s="7">
        <v>-7.6844412680935295E-2</v>
      </c>
      <c r="AF7658" s="7">
        <v>7.2764366615023418E-2</v>
      </c>
      <c r="AH7658" s="7">
        <f t="shared" ref="AH7658" si="17186">N7658*(1-N7658)*AD7658</f>
        <v>0</v>
      </c>
      <c r="AJ7658" s="7" cm="1">
        <f t="array" ref="AJ7658:AL7658">TRANSPOSE(F7658:F7660)*AH7659*$D$4</f>
        <v>-5.4275784056938255E-3</v>
      </c>
      <c r="AK7658" s="7">
        <v>-5.4275784056938255E-3</v>
      </c>
      <c r="AL7658" s="7">
        <v>0</v>
      </c>
      <c r="AN7658" s="14" cm="1">
        <f t="array" ref="AN7658:AP7659">H7658:J7659+AJ7658:AL7659</f>
        <v>-5.3082635905037581</v>
      </c>
      <c r="AO7658" s="14">
        <v>3.4509899561640269</v>
      </c>
      <c r="AP7658" s="14">
        <v>3.4265422448923233</v>
      </c>
      <c r="AR7658" s="14" cm="1">
        <f t="array" ref="AR7658:AT7658">TRANSPOSE(TRANSPOSE(P7658:R7658)+_xlfn.ANCHORARRAY(N7658)*AB7658*$D$4)</f>
        <v>-2.6732546587528825</v>
      </c>
      <c r="AS7658" s="14">
        <v>-6.1740672385312738</v>
      </c>
      <c r="AT7658" s="14">
        <v>5.8542755563492479</v>
      </c>
    </row>
    <row r="7659" spans="1:46" x14ac:dyDescent="0.3">
      <c r="A7659" s="20"/>
      <c r="F7659" s="7" cm="1">
        <f t="array" ref="F7659:F7660">TRANSPOSE(_xlfn.CHOOSEROWS($G$4:$H$7,B7658))</f>
        <v>1</v>
      </c>
      <c r="H7659" s="7">
        <v>-1.8516743167357093</v>
      </c>
      <c r="I7659" s="7">
        <v>4.6961902758994434</v>
      </c>
      <c r="J7659" s="7">
        <v>4.7100895825016122</v>
      </c>
      <c r="L7659" s="7">
        <v>2.8445159591637341</v>
      </c>
      <c r="N7659" s="7">
        <v>0.13629395743315884</v>
      </c>
      <c r="AH7659" s="7">
        <f t="shared" ref="AH7659" si="17187">N7659*(1-N7659)*AE7658</f>
        <v>-9.0459640094897095E-3</v>
      </c>
      <c r="AJ7659" s="7" cm="1">
        <f t="array" ref="AJ7659:AL7659">TRANSPOSE(F7658:F7660)*AH7660*$D$4</f>
        <v>2.2678156983795611E-3</v>
      </c>
      <c r="AK7659" s="7">
        <v>2.2678156983795611E-3</v>
      </c>
      <c r="AL7659" s="7">
        <v>0</v>
      </c>
      <c r="AN7659" s="14">
        <v>-1.8494065010373297</v>
      </c>
      <c r="AO7659" s="14">
        <v>4.6984580915978231</v>
      </c>
      <c r="AP7659" s="14">
        <v>4.7100895825016122</v>
      </c>
    </row>
    <row r="7660" spans="1:46" x14ac:dyDescent="0.3">
      <c r="A7660" s="20"/>
      <c r="F7660" s="7">
        <v>0</v>
      </c>
      <c r="N7660" s="7">
        <v>0.94503451247116033</v>
      </c>
      <c r="AH7660" s="7">
        <f t="shared" ref="AH7660" si="17188">N7660*(1-N7660)*AF7658</f>
        <v>3.7796928306326016E-3</v>
      </c>
    </row>
    <row r="7661" spans="1:46" x14ac:dyDescent="0.3">
      <c r="A7661" s="20"/>
    </row>
    <row r="7662" spans="1:46" x14ac:dyDescent="0.3">
      <c r="A7662" s="20">
        <v>1913</v>
      </c>
      <c r="B7662" s="7">
        <f t="shared" ref="B7662" si="17189">MOD(ROUNDDOWN(ROW(B7662)/4,0),4)+1</f>
        <v>4</v>
      </c>
      <c r="D7662" s="7" cm="1">
        <f t="array" ref="D7662">_xlfn.CHOOSEROWS($I$4:$I$7,B7662)</f>
        <v>0</v>
      </c>
      <c r="F7662" s="7">
        <f t="shared" ref="F7662" si="17190">1+0</f>
        <v>1</v>
      </c>
      <c r="H7662" s="7" cm="1">
        <f t="array" ref="H7662:J7663">_xlfn.ANCHORARRAY(AN7658)</f>
        <v>-5.3082635905037581</v>
      </c>
      <c r="I7662" s="7">
        <v>3.4509899561640269</v>
      </c>
      <c r="J7662" s="7">
        <v>3.4265422448923233</v>
      </c>
      <c r="L7662" s="7" cm="1">
        <f t="array" ref="L7662:L7663">MMULT(H7662:J7663,F7662:F7664)</f>
        <v>1.5692686105525921</v>
      </c>
      <c r="N7662" s="7" cm="1">
        <f t="array" ref="N7662:N7664">_xlfn.VSTACK(1,1/(1+EXP(-_xlfn.ANCHORARRAY(L7662))))</f>
        <v>1</v>
      </c>
      <c r="P7662" s="7" cm="1">
        <f t="array" ref="P7662:R7662">_xlfn.ANCHORARRAY(AR7658)</f>
        <v>-2.6732546587528825</v>
      </c>
      <c r="Q7662" s="7">
        <v>-6.1740672385312738</v>
      </c>
      <c r="R7662" s="7">
        <v>5.8542755563492479</v>
      </c>
      <c r="T7662" s="7" cm="1">
        <f t="array" ref="T7662">MMULT(P7662:R7662,_xlfn.ANCHORARRAY(N7662))</f>
        <v>-1.932177240148655</v>
      </c>
      <c r="V7662" s="18">
        <f t="shared" ref="V7662" si="17191">1/(1+EXP(-T7662))</f>
        <v>0.1265097883535303</v>
      </c>
      <c r="X7662" s="7">
        <f t="shared" ref="X7662" si="17192">D7662-V7662</f>
        <v>-0.1265097883535303</v>
      </c>
      <c r="Z7662" s="7">
        <f t="shared" ref="Z7662" si="17193">V7662*(1-V7662)</f>
        <v>0.11050506180427526</v>
      </c>
      <c r="AB7662" s="7">
        <f t="shared" ref="AB7662" si="17194">Z7662*X7662</f>
        <v>-1.3979971980852648E-2</v>
      </c>
      <c r="AD7662" s="7" cm="1">
        <f t="array" ref="AD7662:AF7662">P7662:R7662*AB7662</f>
        <v>3.7372025227049105E-2</v>
      </c>
      <c r="AE7662" s="7">
        <v>8.631328700256749E-2</v>
      </c>
      <c r="AF7662" s="7">
        <v>-8.1842608245953033E-2</v>
      </c>
      <c r="AH7662" s="7">
        <f t="shared" ref="AH7662" si="17195">N7662*(1-N7662)*AD7662</f>
        <v>0</v>
      </c>
      <c r="AJ7662" s="7" cm="1">
        <f t="array" ref="AJ7662:AL7662">TRANSPOSE(F7662:F7664)*AH7663*$D$4</f>
        <v>7.3863250266929855E-3</v>
      </c>
      <c r="AK7662" s="7">
        <v>7.3863250266929855E-3</v>
      </c>
      <c r="AL7662" s="7">
        <v>7.3863250266929855E-3</v>
      </c>
      <c r="AN7662" s="14" cm="1">
        <f t="array" ref="AN7662:AP7663">H7662:J7663+AJ7662:AL7663</f>
        <v>-5.3008772654770651</v>
      </c>
      <c r="AO7662" s="14">
        <v>3.4583762811907199</v>
      </c>
      <c r="AP7662" s="14">
        <v>3.4339285699190163</v>
      </c>
      <c r="AR7662" s="14" cm="1">
        <f t="array" ref="AR7662:AT7662">TRANSPOSE(TRANSPOSE(P7662:R7662)+_xlfn.ANCHORARRAY(N7662)*AB7662*$D$4)</f>
        <v>-2.6816426419413939</v>
      </c>
      <c r="AS7662" s="14">
        <v>-6.1810097987354675</v>
      </c>
      <c r="AT7662" s="14">
        <v>5.8458919437289545</v>
      </c>
    </row>
    <row r="7663" spans="1:46" x14ac:dyDescent="0.3">
      <c r="A7663" s="20"/>
      <c r="F7663" s="7" cm="1">
        <f t="array" ref="F7663:F7664">TRANSPOSE(_xlfn.CHOOSEROWS($G$4:$H$7,B7662))</f>
        <v>1</v>
      </c>
      <c r="H7663" s="7">
        <v>-1.8494065010373297</v>
      </c>
      <c r="I7663" s="7">
        <v>4.6984580915978231</v>
      </c>
      <c r="J7663" s="7">
        <v>4.7100895825016122</v>
      </c>
      <c r="L7663" s="7">
        <v>7.5591411730621054</v>
      </c>
      <c r="N7663" s="7">
        <v>0.82767931792026317</v>
      </c>
      <c r="AH7663" s="7">
        <f t="shared" ref="AH7663" si="17196">N7663*(1-N7663)*AE7662</f>
        <v>1.2310541711154976E-2</v>
      </c>
      <c r="AJ7663" s="7" cm="1">
        <f t="array" ref="AJ7663:AL7663">TRANSPOSE(F7662:F7664)*AH7664*$D$4</f>
        <v>-2.5573178808798088E-5</v>
      </c>
      <c r="AK7663" s="7">
        <v>-2.5573178808798088E-5</v>
      </c>
      <c r="AL7663" s="7">
        <v>-2.5573178808798088E-5</v>
      </c>
      <c r="AN7663" s="14">
        <v>-1.8494320742161385</v>
      </c>
      <c r="AO7663" s="14">
        <v>4.6984325184190148</v>
      </c>
      <c r="AP7663" s="14">
        <v>4.7100640093228039</v>
      </c>
    </row>
    <row r="7664" spans="1:46" x14ac:dyDescent="0.3">
      <c r="A7664" s="20"/>
      <c r="F7664" s="7">
        <v>1</v>
      </c>
      <c r="N7664" s="7">
        <v>0.9994789488581034</v>
      </c>
      <c r="AH7664" s="7">
        <f t="shared" ref="AH7664" si="17197">N7664*(1-N7664)*AF7662</f>
        <v>-4.2621964681330149E-5</v>
      </c>
    </row>
    <row r="7665" spans="1:46" x14ac:dyDescent="0.3">
      <c r="A7665" s="20"/>
    </row>
    <row r="7666" spans="1:46" x14ac:dyDescent="0.3">
      <c r="A7666" s="20">
        <v>1914</v>
      </c>
      <c r="B7666" s="7">
        <f t="shared" ref="B7666" si="17198">MOD(ROUNDDOWN(ROW(B7666)/4,0),4)+1</f>
        <v>1</v>
      </c>
      <c r="D7666" s="7" cm="1">
        <f t="array" ref="D7666">_xlfn.CHOOSEROWS($I$4:$I$7,B7666)</f>
        <v>0</v>
      </c>
      <c r="F7666" s="7">
        <f t="shared" ref="F7666" si="17199">1+0</f>
        <v>1</v>
      </c>
      <c r="H7666" s="7" cm="1">
        <f t="array" ref="H7666:J7667">_xlfn.ANCHORARRAY(AN7662)</f>
        <v>-5.3008772654770651</v>
      </c>
      <c r="I7666" s="7">
        <v>3.4583762811907199</v>
      </c>
      <c r="J7666" s="7">
        <v>3.4339285699190163</v>
      </c>
      <c r="L7666" s="7" cm="1">
        <f t="array" ref="L7666:L7667">MMULT(H7666:J7667,F7666:F7668)</f>
        <v>-5.3008772654770651</v>
      </c>
      <c r="N7666" s="7" cm="1">
        <f t="array" ref="N7666:N7668">_xlfn.VSTACK(1,1/(1+EXP(-_xlfn.ANCHORARRAY(L7666))))</f>
        <v>1</v>
      </c>
      <c r="P7666" s="7" cm="1">
        <f t="array" ref="P7666:R7666">_xlfn.ANCHORARRAY(AR7662)</f>
        <v>-2.6816426419413939</v>
      </c>
      <c r="Q7666" s="7">
        <v>-6.1810097987354675</v>
      </c>
      <c r="R7666" s="7">
        <v>5.8458919437289545</v>
      </c>
      <c r="T7666" s="7" cm="1">
        <f t="array" ref="T7666">MMULT(P7666:R7666,_xlfn.ANCHORARRAY(N7666))</f>
        <v>-1.9176275406056535</v>
      </c>
      <c r="V7666" s="18">
        <f t="shared" ref="V7666" si="17200">1/(1+EXP(-T7666))</f>
        <v>0.1281263600084615</v>
      </c>
      <c r="X7666" s="7">
        <f t="shared" ref="X7666" si="17201">D7666-V7666</f>
        <v>-0.1281263600084615</v>
      </c>
      <c r="Z7666" s="7">
        <f t="shared" ref="Z7666" si="17202">V7666*(1-V7666)</f>
        <v>0.11170999587944362</v>
      </c>
      <c r="AB7666" s="7">
        <f t="shared" ref="AB7666" si="17203">Z7666*X7666</f>
        <v>-1.4312995148593344E-2</v>
      </c>
      <c r="AD7666" s="7" cm="1">
        <f t="array" ref="AD7666:AF7666">P7666:R7666*AB7666</f>
        <v>3.8382338124368212E-2</v>
      </c>
      <c r="AE7666" s="7">
        <v>8.8468763262708666E-2</v>
      </c>
      <c r="AF7666" s="7">
        <v>-8.3672223029793436E-2</v>
      </c>
      <c r="AH7666" s="7">
        <f t="shared" ref="AH7666" si="17204">N7666*(1-N7666)*AD7666</f>
        <v>0</v>
      </c>
      <c r="AJ7666" s="7" cm="1">
        <f t="array" ref="AJ7666:AL7666">TRANSPOSE(F7666:F7668)*AH7667*$D$4</f>
        <v>2.6210685867855194E-4</v>
      </c>
      <c r="AK7666" s="7">
        <v>0</v>
      </c>
      <c r="AL7666" s="7">
        <v>0</v>
      </c>
      <c r="AN7666" s="14" cm="1">
        <f t="array" ref="AN7666:AP7667">H7666:J7667+AJ7666:AL7667</f>
        <v>-5.3006151586183865</v>
      </c>
      <c r="AO7666" s="14">
        <v>3.4583762811907199</v>
      </c>
      <c r="AP7666" s="14">
        <v>3.4339285699190163</v>
      </c>
      <c r="AR7666" s="14" cm="1">
        <f t="array" ref="AR7666:AT7666">TRANSPOSE(TRANSPOSE(P7666:R7666)+_xlfn.ANCHORARRAY(N7666)*AB7666*$D$4)</f>
        <v>-2.6902304390305498</v>
      </c>
      <c r="AS7666" s="14">
        <v>-6.1810524154034558</v>
      </c>
      <c r="AT7666" s="14">
        <v>5.8447245220982706</v>
      </c>
    </row>
    <row r="7667" spans="1:46" x14ac:dyDescent="0.3">
      <c r="A7667" s="20"/>
      <c r="F7667" s="7" cm="1">
        <f t="array" ref="F7667:F7668">TRANSPOSE(_xlfn.CHOOSEROWS($G$4:$H$7,B7666))</f>
        <v>0</v>
      </c>
      <c r="H7667" s="7">
        <v>-1.8494320742161385</v>
      </c>
      <c r="I7667" s="7">
        <v>4.6984325184190148</v>
      </c>
      <c r="J7667" s="7">
        <v>4.7100640093228039</v>
      </c>
      <c r="L7667" s="7">
        <v>-1.8494320742161385</v>
      </c>
      <c r="N7667" s="7">
        <v>4.9624679700931758E-3</v>
      </c>
      <c r="AH7667" s="7">
        <f t="shared" ref="AH7667" si="17205">N7667*(1-N7667)*AE7666</f>
        <v>4.3684476446425327E-4</v>
      </c>
      <c r="AJ7667" s="7" cm="1">
        <f t="array" ref="AJ7667:AL7667">TRANSPOSE(F7666:F7668)*AH7668*$D$4</f>
        <v>-5.8968845528813221E-3</v>
      </c>
      <c r="AK7667" s="7">
        <v>0</v>
      </c>
      <c r="AL7667" s="7">
        <v>0</v>
      </c>
      <c r="AN7667" s="14">
        <v>-1.8553289587690198</v>
      </c>
      <c r="AO7667" s="14">
        <v>4.6984325184190148</v>
      </c>
      <c r="AP7667" s="14">
        <v>4.7100640093228039</v>
      </c>
    </row>
    <row r="7668" spans="1:46" x14ac:dyDescent="0.3">
      <c r="A7668" s="20"/>
      <c r="F7668" s="7">
        <v>0</v>
      </c>
      <c r="N7668" s="7">
        <v>0.13593959179099785</v>
      </c>
      <c r="AH7668" s="7">
        <f t="shared" ref="AH7668" si="17206">N7668*(1-N7668)*AF7666</f>
        <v>-9.8281409214688708E-3</v>
      </c>
    </row>
    <row r="7669" spans="1:46" x14ac:dyDescent="0.3">
      <c r="A7669" s="20"/>
    </row>
    <row r="7670" spans="1:46" x14ac:dyDescent="0.3">
      <c r="A7670" s="20">
        <v>1915</v>
      </c>
      <c r="B7670" s="7">
        <f t="shared" ref="B7670" si="17207">MOD(ROUNDDOWN(ROW(B7670)/4,0),4)+1</f>
        <v>2</v>
      </c>
      <c r="D7670" s="7" cm="1">
        <f t="array" ref="D7670">_xlfn.CHOOSEROWS($I$4:$I$7,B7670)</f>
        <v>1</v>
      </c>
      <c r="F7670" s="7">
        <f t="shared" ref="F7670" si="17208">1+0</f>
        <v>1</v>
      </c>
      <c r="H7670" s="7" cm="1">
        <f t="array" ref="H7670:J7671">_xlfn.ANCHORARRAY(AN7666)</f>
        <v>-5.3006151586183865</v>
      </c>
      <c r="I7670" s="7">
        <v>3.4583762811907199</v>
      </c>
      <c r="J7670" s="7">
        <v>3.4339285699190163</v>
      </c>
      <c r="L7670" s="7" cm="1">
        <f t="array" ref="L7670:L7671">MMULT(H7670:J7671,F7670:F7672)</f>
        <v>-1.8666865886993702</v>
      </c>
      <c r="N7670" s="7" cm="1">
        <f t="array" ref="N7670:N7672">_xlfn.VSTACK(1,1/(1+EXP(-_xlfn.ANCHORARRAY(L7670))))</f>
        <v>1</v>
      </c>
      <c r="P7670" s="7" cm="1">
        <f t="array" ref="P7670:R7670">_xlfn.ANCHORARRAY(AR7666)</f>
        <v>-2.6902304390305498</v>
      </c>
      <c r="Q7670" s="7">
        <v>-6.1810524154034558</v>
      </c>
      <c r="R7670" s="7">
        <v>5.8447245220982706</v>
      </c>
      <c r="T7670" s="7" cm="1">
        <f t="array" ref="T7670">MMULT(P7670:R7670,_xlfn.ANCHORARRAY(N7670))</f>
        <v>2.0085233793052151</v>
      </c>
      <c r="V7670" s="18">
        <f t="shared" ref="V7670" si="17209">1/(1+EXP(-T7670))</f>
        <v>0.88168907758728299</v>
      </c>
      <c r="X7670" s="7">
        <f t="shared" ref="X7670" si="17210">D7670-V7670</f>
        <v>0.11831092241271701</v>
      </c>
      <c r="Z7670" s="7">
        <f t="shared" ref="Z7670" si="17211">V7670*(1-V7670)</f>
        <v>0.10431344805056907</v>
      </c>
      <c r="AB7670" s="7">
        <f t="shared" ref="AB7670" si="17212">Z7670*X7670</f>
        <v>1.2341420258913863E-2</v>
      </c>
      <c r="AD7670" s="7" cm="1">
        <f t="array" ref="AD7670:AF7670">P7670:R7670*AB7670</f>
        <v>-3.3201264441398363E-2</v>
      </c>
      <c r="AE7670" s="7">
        <v>-7.6282965500868674E-2</v>
      </c>
      <c r="AF7670" s="7">
        <v>7.2132201624794237E-2</v>
      </c>
      <c r="AH7670" s="7">
        <f t="shared" ref="AH7670" si="17213">N7670*(1-N7670)*AD7670</f>
        <v>0</v>
      </c>
      <c r="AJ7670" s="7" cm="1">
        <f t="array" ref="AJ7670:AL7670">TRANSPOSE(F7670:F7672)*AH7671*$D$4</f>
        <v>-5.3088146050389471E-3</v>
      </c>
      <c r="AK7670" s="7">
        <v>0</v>
      </c>
      <c r="AL7670" s="7">
        <v>-5.3088146050389471E-3</v>
      </c>
      <c r="AN7670" s="14" cm="1">
        <f t="array" ref="AN7670:AP7671">H7670:J7671+AJ7670:AL7671</f>
        <v>-5.3059239732234253</v>
      </c>
      <c r="AO7670" s="14">
        <v>3.4583762811907199</v>
      </c>
      <c r="AP7670" s="14">
        <v>3.4286197553139774</v>
      </c>
      <c r="AR7670" s="14" cm="1">
        <f t="array" ref="AR7670:AT7670">TRANSPOSE(TRANSPOSE(P7670:R7670)+_xlfn.ANCHORARRAY(N7670)*AB7670*$D$4)</f>
        <v>-2.6828255868752016</v>
      </c>
      <c r="AS7670" s="14">
        <v>-6.1800607163018029</v>
      </c>
      <c r="AT7670" s="14">
        <v>5.8517262757843609</v>
      </c>
    </row>
    <row r="7671" spans="1:46" x14ac:dyDescent="0.3">
      <c r="A7671" s="20"/>
      <c r="F7671" s="7" cm="1">
        <f t="array" ref="F7671:F7672">TRANSPOSE(_xlfn.CHOOSEROWS($G$4:$H$7,B7670))</f>
        <v>0</v>
      </c>
      <c r="H7671" s="7">
        <v>-1.8553289587690198</v>
      </c>
      <c r="I7671" s="7">
        <v>4.6984325184190148</v>
      </c>
      <c r="J7671" s="7">
        <v>4.7100640093228039</v>
      </c>
      <c r="L7671" s="7">
        <v>2.8547350505537841</v>
      </c>
      <c r="N7671" s="7">
        <v>0.13392557756026582</v>
      </c>
      <c r="AH7671" s="7">
        <f t="shared" ref="AH7671" si="17214">N7671*(1-N7671)*AE7670</f>
        <v>-8.8480243417315783E-3</v>
      </c>
      <c r="AJ7671" s="7" cm="1">
        <f t="array" ref="AJ7671:AL7671">TRANSPOSE(F7670:F7672)*AH7672*$D$4</f>
        <v>2.2277457934533275E-3</v>
      </c>
      <c r="AK7671" s="7">
        <v>0</v>
      </c>
      <c r="AL7671" s="7">
        <v>2.2277457934533275E-3</v>
      </c>
      <c r="AN7671" s="14">
        <v>-1.8531012129755664</v>
      </c>
      <c r="AO7671" s="14">
        <v>4.6984325184190148</v>
      </c>
      <c r="AP7671" s="14">
        <v>4.7122917551162571</v>
      </c>
    </row>
    <row r="7672" spans="1:46" x14ac:dyDescent="0.3">
      <c r="A7672" s="20"/>
      <c r="F7672" s="7">
        <v>1</v>
      </c>
      <c r="N7672" s="7">
        <v>0.94556292809073261</v>
      </c>
      <c r="AH7672" s="7">
        <f t="shared" ref="AH7672" si="17215">N7672*(1-N7672)*AF7670</f>
        <v>3.7129096557555461E-3</v>
      </c>
    </row>
    <row r="7673" spans="1:46" x14ac:dyDescent="0.3">
      <c r="A7673" s="20"/>
    </row>
    <row r="7674" spans="1:46" x14ac:dyDescent="0.3">
      <c r="A7674" s="20">
        <v>1916</v>
      </c>
      <c r="B7674" s="7">
        <f t="shared" ref="B7674" si="17216">MOD(ROUNDDOWN(ROW(B7674)/4,0),4)+1</f>
        <v>3</v>
      </c>
      <c r="D7674" s="7" cm="1">
        <f t="array" ref="D7674">_xlfn.CHOOSEROWS($I$4:$I$7,B7674)</f>
        <v>1</v>
      </c>
      <c r="F7674" s="7">
        <f t="shared" ref="F7674" si="17217">1+0</f>
        <v>1</v>
      </c>
      <c r="H7674" s="7" cm="1">
        <f t="array" ref="H7674:J7675">_xlfn.ANCHORARRAY(AN7670)</f>
        <v>-5.3059239732234253</v>
      </c>
      <c r="I7674" s="7">
        <v>3.4583762811907199</v>
      </c>
      <c r="J7674" s="7">
        <v>3.4286197553139774</v>
      </c>
      <c r="L7674" s="7" cm="1">
        <f t="array" ref="L7674:L7675">MMULT(H7674:J7675,F7674:F7676)</f>
        <v>-1.8475476920327054</v>
      </c>
      <c r="N7674" s="7" cm="1">
        <f t="array" ref="N7674:N7676">_xlfn.VSTACK(1,1/(1+EXP(-_xlfn.ANCHORARRAY(L7674))))</f>
        <v>1</v>
      </c>
      <c r="P7674" s="7" cm="1">
        <f t="array" ref="P7674:R7674">_xlfn.ANCHORARRAY(AR7670)</f>
        <v>-2.6828255868752016</v>
      </c>
      <c r="Q7674" s="7">
        <v>-6.1800607163018029</v>
      </c>
      <c r="R7674" s="7">
        <v>5.8517262757843609</v>
      </c>
      <c r="T7674" s="7" cm="1">
        <f t="array" ref="T7674">MMULT(P7674:R7674,_xlfn.ANCHORARRAY(N7674))</f>
        <v>2.0060216854213442</v>
      </c>
      <c r="V7674" s="18">
        <f t="shared" ref="V7674" si="17218">1/(1+EXP(-T7674))</f>
        <v>0.88142786798751094</v>
      </c>
      <c r="X7674" s="7">
        <f t="shared" ref="X7674" si="17219">D7674-V7674</f>
        <v>0.11857213201248906</v>
      </c>
      <c r="Z7674" s="7">
        <f t="shared" ref="Z7674" si="17220">V7674*(1-V7674)</f>
        <v>0.10451278152250193</v>
      </c>
      <c r="AB7674" s="7">
        <f t="shared" ref="AB7674" si="17221">Z7674*X7674</f>
        <v>1.2392303327678527E-2</v>
      </c>
      <c r="AD7674" s="7" cm="1">
        <f t="array" ref="AD7674:AF7674">P7674:R7674*AB7674</f>
        <v>-3.3246388447814655E-2</v>
      </c>
      <c r="AE7674" s="7">
        <v>-7.6585186979882175E-2</v>
      </c>
      <c r="AF7674" s="7">
        <v>7.2516367000066403E-2</v>
      </c>
      <c r="AH7674" s="7">
        <f t="shared" ref="AH7674" si="17222">N7674*(1-N7674)*AD7674</f>
        <v>0</v>
      </c>
      <c r="AJ7674" s="7" cm="1">
        <f t="array" ref="AJ7674:AL7674">TRANSPOSE(F7674:F7676)*AH7675*$D$4</f>
        <v>-5.4048269168159415E-3</v>
      </c>
      <c r="AK7674" s="7">
        <v>-5.4048269168159415E-3</v>
      </c>
      <c r="AL7674" s="7">
        <v>0</v>
      </c>
      <c r="AN7674" s="14" cm="1">
        <f t="array" ref="AN7674:AP7675">H7674:J7675+AJ7674:AL7675</f>
        <v>-5.3113288001402417</v>
      </c>
      <c r="AO7674" s="14">
        <v>3.4529714542739041</v>
      </c>
      <c r="AP7674" s="14">
        <v>3.4286197553139774</v>
      </c>
      <c r="AR7674" s="14" cm="1">
        <f t="array" ref="AR7674:AT7674">TRANSPOSE(TRANSPOSE(P7674:R7674)+_xlfn.ANCHORARRAY(N7674)*AB7674*$D$4)</f>
        <v>-2.6753902048785942</v>
      </c>
      <c r="AS7674" s="14">
        <v>-6.1790483066348241</v>
      </c>
      <c r="AT7674" s="14">
        <v>5.8587532831779123</v>
      </c>
    </row>
    <row r="7675" spans="1:46" x14ac:dyDescent="0.3">
      <c r="A7675" s="20"/>
      <c r="F7675" s="7" cm="1">
        <f t="array" ref="F7675:F7676">TRANSPOSE(_xlfn.CHOOSEROWS($G$4:$H$7,B7674))</f>
        <v>1</v>
      </c>
      <c r="H7675" s="7">
        <v>-1.8531012129755664</v>
      </c>
      <c r="I7675" s="7">
        <v>4.6984325184190148</v>
      </c>
      <c r="J7675" s="7">
        <v>4.7122917551162571</v>
      </c>
      <c r="L7675" s="7">
        <v>2.8453313054434481</v>
      </c>
      <c r="N7675" s="7">
        <v>0.13616108324240242</v>
      </c>
      <c r="AH7675" s="7">
        <f t="shared" ref="AH7675" si="17223">N7675*(1-N7675)*AE7674</f>
        <v>-9.0080448613599033E-3</v>
      </c>
      <c r="AJ7675" s="7" cm="1">
        <f t="array" ref="AJ7675:AL7675">TRANSPOSE(F7674:F7676)*AH7676*$D$4</f>
        <v>2.258446740748662E-3</v>
      </c>
      <c r="AK7675" s="7">
        <v>2.258446740748662E-3</v>
      </c>
      <c r="AL7675" s="7">
        <v>0</v>
      </c>
      <c r="AN7675" s="14">
        <v>-1.8508427662348177</v>
      </c>
      <c r="AO7675" s="14">
        <v>4.7006909651597635</v>
      </c>
      <c r="AP7675" s="14">
        <v>4.7122917551162571</v>
      </c>
    </row>
    <row r="7676" spans="1:46" x14ac:dyDescent="0.3">
      <c r="A7676" s="20"/>
      <c r="F7676" s="7">
        <v>0</v>
      </c>
      <c r="N7676" s="7">
        <v>0.94507684968411065</v>
      </c>
      <c r="AH7676" s="7">
        <f t="shared" ref="AH7676" si="17224">N7676*(1-N7676)*AF7674</f>
        <v>3.7640779012477702E-3</v>
      </c>
    </row>
    <row r="7677" spans="1:46" x14ac:dyDescent="0.3">
      <c r="A7677" s="20"/>
    </row>
    <row r="7678" spans="1:46" x14ac:dyDescent="0.3">
      <c r="A7678" s="20">
        <v>1917</v>
      </c>
      <c r="B7678" s="7">
        <f t="shared" ref="B7678" si="17225">MOD(ROUNDDOWN(ROW(B7678)/4,0),4)+1</f>
        <v>4</v>
      </c>
      <c r="D7678" s="7" cm="1">
        <f t="array" ref="D7678">_xlfn.CHOOSEROWS($I$4:$I$7,B7678)</f>
        <v>0</v>
      </c>
      <c r="F7678" s="7">
        <f t="shared" ref="F7678" si="17226">1+0</f>
        <v>1</v>
      </c>
      <c r="H7678" s="7" cm="1">
        <f t="array" ref="H7678:J7679">_xlfn.ANCHORARRAY(AN7674)</f>
        <v>-5.3113288001402417</v>
      </c>
      <c r="I7678" s="7">
        <v>3.4529714542739041</v>
      </c>
      <c r="J7678" s="7">
        <v>3.4286197553139774</v>
      </c>
      <c r="L7678" s="7" cm="1">
        <f t="array" ref="L7678:L7679">MMULT(H7678:J7679,F7678:F7680)</f>
        <v>1.5702624094476398</v>
      </c>
      <c r="N7678" s="7" cm="1">
        <f t="array" ref="N7678:N7680">_xlfn.VSTACK(1,1/(1+EXP(-_xlfn.ANCHORARRAY(L7678))))</f>
        <v>1</v>
      </c>
      <c r="P7678" s="7" cm="1">
        <f t="array" ref="P7678:R7678">_xlfn.ANCHORARRAY(AR7674)</f>
        <v>-2.6753902048785942</v>
      </c>
      <c r="Q7678" s="7">
        <v>-6.1790483066348241</v>
      </c>
      <c r="R7678" s="7">
        <v>5.8587532831779123</v>
      </c>
      <c r="T7678" s="7" cm="1">
        <f t="array" ref="T7678">MMULT(P7678:R7678,_xlfn.ANCHORARRAY(N7678))</f>
        <v>-1.9348265280605963</v>
      </c>
      <c r="V7678" s="18">
        <f t="shared" ref="V7678" si="17227">1/(1+EXP(-T7678))</f>
        <v>0.12621731819442844</v>
      </c>
      <c r="X7678" s="7">
        <f t="shared" ref="X7678" si="17228">D7678-V7678</f>
        <v>-0.12621731819442844</v>
      </c>
      <c r="Z7678" s="7">
        <f t="shared" ref="Z7678" si="17229">V7678*(1-V7678)</f>
        <v>0.11028650678223485</v>
      </c>
      <c r="AB7678" s="7">
        <f t="shared" ref="AB7678" si="17230">Z7678*X7678</f>
        <v>-1.3920067119085326E-2</v>
      </c>
      <c r="AD7678" s="7" cm="1">
        <f t="array" ref="AD7678:AF7678">P7678:R7678*AB7678</f>
        <v>3.7241611221653474E-2</v>
      </c>
      <c r="AE7678" s="7">
        <v>8.6012767160427273E-2</v>
      </c>
      <c r="AF7678" s="7">
        <v>-8.1554238935998058E-2</v>
      </c>
      <c r="AH7678" s="7">
        <f t="shared" ref="AH7678" si="17231">N7678*(1-N7678)*AD7678</f>
        <v>0</v>
      </c>
      <c r="AJ7678" s="7" cm="1">
        <f t="array" ref="AJ7678:AL7678">TRANSPOSE(F7678:F7680)*AH7679*$D$4</f>
        <v>7.3558144132614975E-3</v>
      </c>
      <c r="AK7678" s="7">
        <v>7.3558144132614975E-3</v>
      </c>
      <c r="AL7678" s="7">
        <v>7.3558144132614975E-3</v>
      </c>
      <c r="AN7678" s="14" cm="1">
        <f t="array" ref="AN7678:AP7679">H7678:J7679+AJ7678:AL7679</f>
        <v>-5.3039729857269799</v>
      </c>
      <c r="AO7678" s="14">
        <v>3.4603272686871658</v>
      </c>
      <c r="AP7678" s="14">
        <v>3.4359755697272392</v>
      </c>
      <c r="AR7678" s="14" cm="1">
        <f t="array" ref="AR7678:AT7678">TRANSPOSE(TRANSPOSE(P7678:R7678)+_xlfn.ANCHORARRAY(N7678)*AB7678*$D$4)</f>
        <v>-2.6837422451500452</v>
      </c>
      <c r="AS7678" s="14">
        <v>-6.1859623010778808</v>
      </c>
      <c r="AT7678" s="14">
        <v>5.8504055817226837</v>
      </c>
    </row>
    <row r="7679" spans="1:46" x14ac:dyDescent="0.3">
      <c r="A7679" s="20"/>
      <c r="F7679" s="7" cm="1">
        <f t="array" ref="F7679:F7680">TRANSPOSE(_xlfn.CHOOSEROWS($G$4:$H$7,B7678))</f>
        <v>1</v>
      </c>
      <c r="H7679" s="7">
        <v>-1.8508427662348177</v>
      </c>
      <c r="I7679" s="7">
        <v>4.7006909651597635</v>
      </c>
      <c r="J7679" s="7">
        <v>4.7122917551162571</v>
      </c>
      <c r="L7679" s="7">
        <v>7.5621399540412026</v>
      </c>
      <c r="N7679" s="7">
        <v>0.82782101358995419</v>
      </c>
      <c r="AH7679" s="7">
        <f t="shared" ref="AH7679" si="17232">N7679*(1-N7679)*AE7678</f>
        <v>1.2259690688769163E-2</v>
      </c>
      <c r="AJ7679" s="7" cm="1">
        <f t="array" ref="AJ7679:AL7679">TRANSPOSE(F7678:F7680)*AH7680*$D$4</f>
        <v>-2.5406848279112071E-5</v>
      </c>
      <c r="AK7679" s="7">
        <v>-2.5406848279112071E-5</v>
      </c>
      <c r="AL7679" s="7">
        <v>-2.5406848279112071E-5</v>
      </c>
      <c r="AN7679" s="14">
        <v>-1.8508681730830967</v>
      </c>
      <c r="AO7679" s="14">
        <v>4.700665558311484</v>
      </c>
      <c r="AP7679" s="14">
        <v>4.7122663482679776</v>
      </c>
    </row>
    <row r="7680" spans="1:46" x14ac:dyDescent="0.3">
      <c r="A7680" s="20"/>
      <c r="F7680" s="7">
        <v>1</v>
      </c>
      <c r="N7680" s="7">
        <v>0.99948050822537227</v>
      </c>
      <c r="AH7680" s="7">
        <f t="shared" ref="AH7680" si="17233">N7680*(1-N7680)*AF7678</f>
        <v>-4.2344747131853455E-5</v>
      </c>
    </row>
    <row r="7681" spans="1:46" x14ac:dyDescent="0.3">
      <c r="A7681" s="20"/>
    </row>
    <row r="7682" spans="1:46" x14ac:dyDescent="0.3">
      <c r="A7682" s="20">
        <v>1918</v>
      </c>
      <c r="B7682" s="7">
        <f t="shared" ref="B7682" si="17234">MOD(ROUNDDOWN(ROW(B7682)/4,0),4)+1</f>
        <v>1</v>
      </c>
      <c r="D7682" s="7" cm="1">
        <f t="array" ref="D7682">_xlfn.CHOOSEROWS($I$4:$I$7,B7682)</f>
        <v>0</v>
      </c>
      <c r="F7682" s="7">
        <f t="shared" ref="F7682" si="17235">1+0</f>
        <v>1</v>
      </c>
      <c r="H7682" s="7" cm="1">
        <f t="array" ref="H7682:J7683">_xlfn.ANCHORARRAY(AN7678)</f>
        <v>-5.3039729857269799</v>
      </c>
      <c r="I7682" s="7">
        <v>3.4603272686871658</v>
      </c>
      <c r="J7682" s="7">
        <v>3.4359755697272392</v>
      </c>
      <c r="L7682" s="7" cm="1">
        <f t="array" ref="L7682:L7683">MMULT(H7682:J7683,F7682:F7684)</f>
        <v>-5.3039729857269799</v>
      </c>
      <c r="N7682" s="7" cm="1">
        <f t="array" ref="N7682:N7684">_xlfn.VSTACK(1,1/(1+EXP(-_xlfn.ANCHORARRAY(L7682))))</f>
        <v>1</v>
      </c>
      <c r="P7682" s="7" cm="1">
        <f t="array" ref="P7682:R7682">_xlfn.ANCHORARRAY(AR7678)</f>
        <v>-2.6837422451500452</v>
      </c>
      <c r="Q7682" s="7">
        <v>-6.1859623010778808</v>
      </c>
      <c r="R7682" s="7">
        <v>5.8504055817226837</v>
      </c>
      <c r="T7682" s="7" cm="1">
        <f t="array" ref="T7682">MMULT(P7682:R7682,_xlfn.ANCHORARRAY(N7682))</f>
        <v>-1.9200300785184972</v>
      </c>
      <c r="V7682" s="18">
        <f t="shared" ref="V7682" si="17236">1/(1+EXP(-T7682))</f>
        <v>0.12785821221120794</v>
      </c>
      <c r="X7682" s="7">
        <f t="shared" ref="X7682" si="17237">D7682-V7682</f>
        <v>-0.12785821221120794</v>
      </c>
      <c r="Z7682" s="7">
        <f t="shared" ref="Z7682" si="17238">V7682*(1-V7682)</f>
        <v>0.11151048978136165</v>
      </c>
      <c r="AB7682" s="7">
        <f t="shared" ref="AB7682" si="17239">Z7682*X7682</f>
        <v>-1.4257531866241072E-2</v>
      </c>
      <c r="AD7682" s="7" cm="1">
        <f t="array" ref="AD7682:AF7682">P7682:R7682*AB7682</f>
        <v>3.8263540581004132E-2</v>
      </c>
      <c r="AE7682" s="7">
        <v>8.8196554630983831E-2</v>
      </c>
      <c r="AF7682" s="7">
        <v>-8.3412344011845801E-2</v>
      </c>
      <c r="AH7682" s="7">
        <f t="shared" ref="AH7682" si="17240">N7682*(1-N7682)*AD7682</f>
        <v>0</v>
      </c>
      <c r="AJ7682" s="7" cm="1">
        <f t="array" ref="AJ7682:AL7682">TRANSPOSE(F7682:F7684)*AH7683*$D$4</f>
        <v>2.6050071407126484E-4</v>
      </c>
      <c r="AK7682" s="7">
        <v>0</v>
      </c>
      <c r="AL7682" s="7">
        <v>0</v>
      </c>
      <c r="AN7682" s="14" cm="1">
        <f t="array" ref="AN7682:AP7683">H7682:J7683+AJ7682:AL7683</f>
        <v>-5.3037124850129089</v>
      </c>
      <c r="AO7682" s="14">
        <v>3.4603272686871658</v>
      </c>
      <c r="AP7682" s="14">
        <v>3.4359755697272392</v>
      </c>
      <c r="AR7682" s="14" cm="1">
        <f t="array" ref="AR7682:AT7682">TRANSPOSE(TRANSPOSE(P7682:R7682)+_xlfn.ANCHORARRAY(N7682)*AB7682*$D$4)</f>
        <v>-2.6922967642697899</v>
      </c>
      <c r="AS7682" s="14">
        <v>-6.1860046220393139</v>
      </c>
      <c r="AT7682" s="14">
        <v>5.8492441261434962</v>
      </c>
    </row>
    <row r="7683" spans="1:46" x14ac:dyDescent="0.3">
      <c r="A7683" s="20"/>
      <c r="F7683" s="7" cm="1">
        <f t="array" ref="F7683:F7684">TRANSPOSE(_xlfn.CHOOSEROWS($G$4:$H$7,B7682))</f>
        <v>0</v>
      </c>
      <c r="H7683" s="7">
        <v>-1.8508681730830967</v>
      </c>
      <c r="I7683" s="7">
        <v>4.700665558311484</v>
      </c>
      <c r="J7683" s="7">
        <v>4.7122663482679776</v>
      </c>
      <c r="L7683" s="7">
        <v>-1.8508681730830967</v>
      </c>
      <c r="N7683" s="7">
        <v>4.9472051953455953E-3</v>
      </c>
      <c r="AH7683" s="7">
        <f t="shared" ref="AH7683" si="17241">N7683*(1-N7683)*AE7682</f>
        <v>4.3416785678544143E-4</v>
      </c>
      <c r="AJ7683" s="7" cm="1">
        <f t="array" ref="AJ7683:AL7683">TRANSPOSE(F7682:F7684)*AH7684*$D$4</f>
        <v>-5.8724241603482418E-3</v>
      </c>
      <c r="AK7683" s="7">
        <v>0</v>
      </c>
      <c r="AL7683" s="7">
        <v>0</v>
      </c>
      <c r="AN7683" s="14">
        <v>-1.856740597243445</v>
      </c>
      <c r="AO7683" s="14">
        <v>4.700665558311484</v>
      </c>
      <c r="AP7683" s="14">
        <v>4.7122663482679776</v>
      </c>
    </row>
    <row r="7684" spans="1:46" x14ac:dyDescent="0.3">
      <c r="A7684" s="20"/>
      <c r="F7684" s="7">
        <v>0</v>
      </c>
      <c r="N7684" s="7">
        <v>0.13577099576603402</v>
      </c>
      <c r="AH7684" s="7">
        <f t="shared" ref="AH7684" si="17242">N7684*(1-N7684)*AF7682</f>
        <v>-9.7873736005804034E-3</v>
      </c>
    </row>
    <row r="7685" spans="1:46" x14ac:dyDescent="0.3">
      <c r="A7685" s="20"/>
    </row>
    <row r="7686" spans="1:46" x14ac:dyDescent="0.3">
      <c r="A7686" s="20">
        <v>1919</v>
      </c>
      <c r="B7686" s="7">
        <f t="shared" ref="B7686" si="17243">MOD(ROUNDDOWN(ROW(B7686)/4,0),4)+1</f>
        <v>2</v>
      </c>
      <c r="D7686" s="7" cm="1">
        <f t="array" ref="D7686">_xlfn.CHOOSEROWS($I$4:$I$7,B7686)</f>
        <v>1</v>
      </c>
      <c r="F7686" s="7">
        <f t="shared" ref="F7686" si="17244">1+0</f>
        <v>1</v>
      </c>
      <c r="H7686" s="7" cm="1">
        <f t="array" ref="H7686:J7687">_xlfn.ANCHORARRAY(AN7682)</f>
        <v>-5.3037124850129089</v>
      </c>
      <c r="I7686" s="7">
        <v>3.4603272686871658</v>
      </c>
      <c r="J7686" s="7">
        <v>3.4359755697272392</v>
      </c>
      <c r="L7686" s="7" cm="1">
        <f t="array" ref="L7686:L7687">MMULT(H7686:J7687,F7686:F7688)</f>
        <v>-1.8677369152856698</v>
      </c>
      <c r="N7686" s="7" cm="1">
        <f t="array" ref="N7686:N7688">_xlfn.VSTACK(1,1/(1+EXP(-_xlfn.ANCHORARRAY(L7686))))</f>
        <v>1</v>
      </c>
      <c r="P7686" s="7" cm="1">
        <f t="array" ref="P7686:R7686">_xlfn.ANCHORARRAY(AR7682)</f>
        <v>-2.6922967642697899</v>
      </c>
      <c r="Q7686" s="7">
        <v>-6.1860046220393139</v>
      </c>
      <c r="R7686" s="7">
        <v>5.8492441261434962</v>
      </c>
      <c r="T7686" s="7" cm="1">
        <f t="array" ref="T7686">MMULT(P7686:R7686,_xlfn.ANCHORARRAY(N7686))</f>
        <v>2.0110587107528737</v>
      </c>
      <c r="V7686" s="18">
        <f t="shared" ref="V7686" si="17245">1/(1+EXP(-T7686))</f>
        <v>0.8819532909295611</v>
      </c>
      <c r="X7686" s="7">
        <f t="shared" ref="X7686" si="17246">D7686-V7686</f>
        <v>0.1180467090704389</v>
      </c>
      <c r="Z7686" s="7">
        <f t="shared" ref="Z7686" si="17247">V7686*(1-V7686)</f>
        <v>0.10411168354807807</v>
      </c>
      <c r="AB7686" s="7">
        <f t="shared" ref="AB7686" si="17248">Z7686*X7686</f>
        <v>1.2290041618633571E-2</v>
      </c>
      <c r="AD7686" s="7" cm="1">
        <f t="array" ref="AD7686:AF7686">P7686:R7686*AB7686</f>
        <v>-3.3088439282588214E-2</v>
      </c>
      <c r="AE7686" s="7">
        <v>-7.6026254257922796E-2</v>
      </c>
      <c r="AF7686" s="7">
        <v>7.1887453747851521E-2</v>
      </c>
      <c r="AH7686" s="7">
        <f t="shared" ref="AH7686" si="17249">N7686*(1-N7686)*AD7686</f>
        <v>0</v>
      </c>
      <c r="AJ7686" s="7" cm="1">
        <f t="array" ref="AJ7686:AL7686">TRANSPOSE(F7686:F7688)*AH7687*$D$4</f>
        <v>-5.2868812893250624E-3</v>
      </c>
      <c r="AK7686" s="7">
        <v>0</v>
      </c>
      <c r="AL7686" s="7">
        <v>-5.2868812893250624E-3</v>
      </c>
      <c r="AN7686" s="14" cm="1">
        <f t="array" ref="AN7686:AP7687">H7686:J7687+AJ7686:AL7687</f>
        <v>-5.3089993663022339</v>
      </c>
      <c r="AO7686" s="14">
        <v>3.4603272686871658</v>
      </c>
      <c r="AP7686" s="14">
        <v>3.4306886884379142</v>
      </c>
      <c r="AR7686" s="14" cm="1">
        <f t="array" ref="AR7686:AT7686">TRANSPOSE(TRANSPOSE(P7686:R7686)+_xlfn.ANCHORARRAY(N7686)*AB7686*$D$4)</f>
        <v>-2.6849227392986097</v>
      </c>
      <c r="AS7686" s="14">
        <v>-6.1850179494951485</v>
      </c>
      <c r="AT7686" s="14">
        <v>5.8562170308060839</v>
      </c>
    </row>
    <row r="7687" spans="1:46" x14ac:dyDescent="0.3">
      <c r="A7687" s="20"/>
      <c r="F7687" s="7" cm="1">
        <f t="array" ref="F7687:F7688">TRANSPOSE(_xlfn.CHOOSEROWS($G$4:$H$7,B7686))</f>
        <v>0</v>
      </c>
      <c r="H7687" s="7">
        <v>-1.856740597243445</v>
      </c>
      <c r="I7687" s="7">
        <v>4.700665558311484</v>
      </c>
      <c r="J7687" s="7">
        <v>4.7122663482679776</v>
      </c>
      <c r="L7687" s="7">
        <v>2.8555257510245324</v>
      </c>
      <c r="N7687" s="7">
        <v>0.13380379752192137</v>
      </c>
      <c r="AH7687" s="7">
        <f t="shared" ref="AH7687" si="17250">N7687*(1-N7687)*AE7686</f>
        <v>-8.8114688155417707E-3</v>
      </c>
      <c r="AJ7687" s="7" cm="1">
        <f t="array" ref="AJ7687:AL7687">TRANSPOSE(F7686:F7688)*AH7688*$D$4</f>
        <v>2.2186230551717299E-3</v>
      </c>
      <c r="AK7687" s="7">
        <v>0</v>
      </c>
      <c r="AL7687" s="7">
        <v>2.2186230551717299E-3</v>
      </c>
      <c r="AN7687" s="14">
        <v>-1.8545219741882732</v>
      </c>
      <c r="AO7687" s="14">
        <v>4.700665558311484</v>
      </c>
      <c r="AP7687" s="14">
        <v>4.7144849713231496</v>
      </c>
    </row>
    <row r="7688" spans="1:46" x14ac:dyDescent="0.3">
      <c r="A7688" s="20"/>
      <c r="F7688" s="7">
        <v>1</v>
      </c>
      <c r="N7688" s="7">
        <v>0.94560361401540716</v>
      </c>
      <c r="AH7688" s="7">
        <f t="shared" ref="AH7688" si="17251">N7688*(1-N7688)*AF7686</f>
        <v>3.6977050919528832E-3</v>
      </c>
    </row>
    <row r="7689" spans="1:46" x14ac:dyDescent="0.3">
      <c r="A7689" s="20"/>
    </row>
    <row r="7690" spans="1:46" x14ac:dyDescent="0.3">
      <c r="A7690" s="20">
        <v>1920</v>
      </c>
      <c r="B7690" s="7">
        <f t="shared" ref="B7690" si="17252">MOD(ROUNDDOWN(ROW(B7690)/4,0),4)+1</f>
        <v>3</v>
      </c>
      <c r="D7690" s="7" cm="1">
        <f t="array" ref="D7690">_xlfn.CHOOSEROWS($I$4:$I$7,B7690)</f>
        <v>1</v>
      </c>
      <c r="F7690" s="7">
        <f t="shared" ref="F7690" si="17253">1+0</f>
        <v>1</v>
      </c>
      <c r="H7690" s="7" cm="1">
        <f t="array" ref="H7690:J7691">_xlfn.ANCHORARRAY(AN7686)</f>
        <v>-5.3089993663022339</v>
      </c>
      <c r="I7690" s="7">
        <v>3.4603272686871658</v>
      </c>
      <c r="J7690" s="7">
        <v>3.4306886884379142</v>
      </c>
      <c r="L7690" s="7" cm="1">
        <f t="array" ref="L7690:L7691">MMULT(H7690:J7691,F7690:F7692)</f>
        <v>-1.8486720976150681</v>
      </c>
      <c r="N7690" s="7" cm="1">
        <f t="array" ref="N7690:N7692">_xlfn.VSTACK(1,1/(1+EXP(-_xlfn.ANCHORARRAY(L7690))))</f>
        <v>1</v>
      </c>
      <c r="P7690" s="7" cm="1">
        <f t="array" ref="P7690:R7690">_xlfn.ANCHORARRAY(AR7686)</f>
        <v>-2.6849227392986097</v>
      </c>
      <c r="Q7690" s="7">
        <v>-6.1850179494951485</v>
      </c>
      <c r="R7690" s="7">
        <v>5.8562170308060839</v>
      </c>
      <c r="T7690" s="7" cm="1">
        <f t="array" ref="T7690">MMULT(P7690:R7690,_xlfn.ANCHORARRAY(N7690))</f>
        <v>2.0085581422469261</v>
      </c>
      <c r="V7690" s="18">
        <f t="shared" ref="V7690" si="17254">1/(1+EXP(-T7690))</f>
        <v>0.88169270378148223</v>
      </c>
      <c r="X7690" s="7">
        <f t="shared" ref="X7690" si="17255">D7690-V7690</f>
        <v>0.11830729621851777</v>
      </c>
      <c r="Z7690" s="7">
        <f t="shared" ref="Z7690" si="17256">V7690*(1-V7690)</f>
        <v>0.10431067987998166</v>
      </c>
      <c r="AB7690" s="7">
        <f t="shared" ref="AB7690" si="17257">Z7690*X7690</f>
        <v>1.2340714503315971E-2</v>
      </c>
      <c r="AD7690" s="7" cm="1">
        <f t="array" ref="AD7690:AF7690">P7690:R7690*AB7690</f>
        <v>-3.3133864989145202E-2</v>
      </c>
      <c r="AE7690" s="7">
        <v>-7.6327540712604391E-2</v>
      </c>
      <c r="AF7690" s="7">
        <v>7.2269902446634629E-2</v>
      </c>
      <c r="AH7690" s="7">
        <f t="shared" ref="AH7690" si="17258">N7690*(1-N7690)*AD7690</f>
        <v>0</v>
      </c>
      <c r="AJ7690" s="7" cm="1">
        <f t="array" ref="AJ7690:AL7690">TRANSPOSE(F7690:F7692)*AH7691*$D$4</f>
        <v>-5.3822377355183353E-3</v>
      </c>
      <c r="AK7690" s="7">
        <v>-5.3822377355183353E-3</v>
      </c>
      <c r="AL7690" s="7">
        <v>0</v>
      </c>
      <c r="AN7690" s="14" cm="1">
        <f t="array" ref="AN7690:AP7691">H7690:J7691+AJ7690:AL7691</f>
        <v>-5.3143816040377523</v>
      </c>
      <c r="AO7690" s="14">
        <v>3.4549450309516474</v>
      </c>
      <c r="AP7690" s="14">
        <v>3.4306886884379142</v>
      </c>
      <c r="AR7690" s="14" cm="1">
        <f t="array" ref="AR7690:AT7690">TRANSPOSE(TRANSPOSE(P7690:R7690)+_xlfn.ANCHORARRAY(N7690)*AB7690*$D$4)</f>
        <v>-2.67751831059662</v>
      </c>
      <c r="AS7690" s="14">
        <v>-6.1840107333269145</v>
      </c>
      <c r="AT7690" s="14">
        <v>5.8632150970347636</v>
      </c>
    </row>
    <row r="7691" spans="1:46" x14ac:dyDescent="0.3">
      <c r="A7691" s="20"/>
      <c r="F7691" s="7" cm="1">
        <f t="array" ref="F7691:F7692">TRANSPOSE(_xlfn.CHOOSEROWS($G$4:$H$7,B7690))</f>
        <v>1</v>
      </c>
      <c r="H7691" s="7">
        <v>-1.8545219741882732</v>
      </c>
      <c r="I7691" s="7">
        <v>4.700665558311484</v>
      </c>
      <c r="J7691" s="7">
        <v>4.7144849713231496</v>
      </c>
      <c r="L7691" s="7">
        <v>2.8461435841232108</v>
      </c>
      <c r="N7691" s="7">
        <v>0.13602888335779206</v>
      </c>
      <c r="AH7691" s="7">
        <f t="shared" ref="AH7691" si="17259">N7691*(1-N7691)*AE7690</f>
        <v>-8.9703962258638921E-3</v>
      </c>
      <c r="AJ7691" s="7" cm="1">
        <f t="array" ref="AJ7691:AL7691">TRANSPOSE(F7690:F7692)*AH7692*$D$4</f>
        <v>2.2491439437424972E-3</v>
      </c>
      <c r="AK7691" s="7">
        <v>2.2491439437424972E-3</v>
      </c>
      <c r="AL7691" s="7">
        <v>0</v>
      </c>
      <c r="AN7691" s="14">
        <v>-1.8522728302445308</v>
      </c>
      <c r="AO7691" s="14">
        <v>4.7029147022552262</v>
      </c>
      <c r="AP7691" s="14">
        <v>4.7144849713231496</v>
      </c>
    </row>
    <row r="7692" spans="1:46" x14ac:dyDescent="0.3">
      <c r="A7692" s="20"/>
      <c r="F7692" s="7">
        <v>0</v>
      </c>
      <c r="N7692" s="7">
        <v>0.94511899706719316</v>
      </c>
      <c r="AH7692" s="7">
        <f t="shared" ref="AH7692" si="17260">N7692*(1-N7692)*AF7690</f>
        <v>3.7485732395708292E-3</v>
      </c>
    </row>
    <row r="7693" spans="1:46" x14ac:dyDescent="0.3">
      <c r="A7693" s="20"/>
    </row>
    <row r="7694" spans="1:46" x14ac:dyDescent="0.3">
      <c r="A7694" s="20">
        <v>1921</v>
      </c>
      <c r="B7694" s="7">
        <f t="shared" ref="B7694" si="17261">MOD(ROUNDDOWN(ROW(B7694)/4,0),4)+1</f>
        <v>4</v>
      </c>
      <c r="D7694" s="7" cm="1">
        <f t="array" ref="D7694">_xlfn.CHOOSEROWS($I$4:$I$7,B7694)</f>
        <v>0</v>
      </c>
      <c r="F7694" s="7">
        <f t="shared" ref="F7694" si="17262">1+0</f>
        <v>1</v>
      </c>
      <c r="H7694" s="7" cm="1">
        <f t="array" ref="H7694:J7695">_xlfn.ANCHORARRAY(AN7690)</f>
        <v>-5.3143816040377523</v>
      </c>
      <c r="I7694" s="7">
        <v>3.4549450309516474</v>
      </c>
      <c r="J7694" s="7">
        <v>3.4306886884379142</v>
      </c>
      <c r="L7694" s="7" cm="1">
        <f t="array" ref="L7694:L7695">MMULT(H7694:J7695,F7694:F7696)</f>
        <v>1.5712521153518093</v>
      </c>
      <c r="N7694" s="7" cm="1">
        <f t="array" ref="N7694:N7696">_xlfn.VSTACK(1,1/(1+EXP(-_xlfn.ANCHORARRAY(L7694))))</f>
        <v>1</v>
      </c>
      <c r="P7694" s="7" cm="1">
        <f t="array" ref="P7694:R7694">_xlfn.ANCHORARRAY(AR7690)</f>
        <v>-2.67751831059662</v>
      </c>
      <c r="Q7694" s="7">
        <v>-6.1840107333269145</v>
      </c>
      <c r="R7694" s="7">
        <v>5.8632150970347636</v>
      </c>
      <c r="T7694" s="7" cm="1">
        <f t="array" ref="T7694">MMULT(P7694:R7694,_xlfn.ANCHORARRAY(N7694))</f>
        <v>-1.9374661308827852</v>
      </c>
      <c r="V7694" s="18">
        <f t="shared" ref="V7694" si="17263">1/(1+EXP(-T7694))</f>
        <v>0.12592649272814188</v>
      </c>
      <c r="X7694" s="7">
        <f t="shared" ref="X7694" si="17264">D7694-V7694</f>
        <v>-0.12592649272814188</v>
      </c>
      <c r="Z7694" s="7">
        <f t="shared" ref="Z7694" si="17265">V7694*(1-V7694)</f>
        <v>0.11006901115733111</v>
      </c>
      <c r="AB7694" s="7">
        <f t="shared" ref="AB7694" si="17266">Z7694*X7694</f>
        <v>-1.3860604533097424E-2</v>
      </c>
      <c r="AD7694" s="7" cm="1">
        <f t="array" ref="AD7694:AF7694">P7694:R7694*AB7694</f>
        <v>3.7112022433306871E-2</v>
      </c>
      <c r="AE7694" s="7">
        <v>8.5714127203074156E-2</v>
      </c>
      <c r="AF7694" s="7">
        <v>-8.1267705752485292E-2</v>
      </c>
      <c r="AH7694" s="7">
        <f t="shared" ref="AH7694" si="17267">N7694*(1-N7694)*AD7694</f>
        <v>0</v>
      </c>
      <c r="AJ7694" s="7" cm="1">
        <f t="array" ref="AJ7694:AL7694">TRANSPOSE(F7694:F7696)*AH7695*$D$4</f>
        <v>7.3255186732153676E-3</v>
      </c>
      <c r="AK7694" s="7">
        <v>7.3255186732153676E-3</v>
      </c>
      <c r="AL7694" s="7">
        <v>7.3255186732153676E-3</v>
      </c>
      <c r="AN7694" s="14" cm="1">
        <f t="array" ref="AN7694:AP7695">H7694:J7695+AJ7694:AL7695</f>
        <v>-5.307056085364537</v>
      </c>
      <c r="AO7694" s="14">
        <v>3.4622705496248627</v>
      </c>
      <c r="AP7694" s="14">
        <v>3.4380142071111295</v>
      </c>
      <c r="AR7694" s="14" cm="1">
        <f t="array" ref="AR7694:AT7694">TRANSPOSE(TRANSPOSE(P7694:R7694)+_xlfn.ANCHORARRAY(N7694)*AB7694*$D$4)</f>
        <v>-2.6858346733164784</v>
      </c>
      <c r="AS7694" s="14">
        <v>-6.1908963659195617</v>
      </c>
      <c r="AT7694" s="14">
        <v>5.8549030417186554</v>
      </c>
    </row>
    <row r="7695" spans="1:46" x14ac:dyDescent="0.3">
      <c r="A7695" s="20"/>
      <c r="F7695" s="7" cm="1">
        <f t="array" ref="F7695:F7696">TRANSPOSE(_xlfn.CHOOSEROWS($G$4:$H$7,B7694))</f>
        <v>1</v>
      </c>
      <c r="H7695" s="7">
        <v>-1.8522728302445308</v>
      </c>
      <c r="I7695" s="7">
        <v>4.7029147022552262</v>
      </c>
      <c r="J7695" s="7">
        <v>4.7144849713231496</v>
      </c>
      <c r="L7695" s="7">
        <v>7.5651268433338448</v>
      </c>
      <c r="N7695" s="7">
        <v>0.82796203395563905</v>
      </c>
      <c r="AH7695" s="7">
        <f t="shared" ref="AH7695" si="17268">N7695*(1-N7695)*AE7694</f>
        <v>1.220919778869228E-2</v>
      </c>
      <c r="AJ7695" s="7" cm="1">
        <f t="array" ref="AJ7695:AL7695">TRANSPOSE(F7694:F7696)*AH7696*$D$4</f>
        <v>-2.5242153917487374E-5</v>
      </c>
      <c r="AK7695" s="7">
        <v>-2.5242153917487374E-5</v>
      </c>
      <c r="AL7695" s="7">
        <v>-2.5242153917487374E-5</v>
      </c>
      <c r="AN7695" s="14">
        <v>-1.8522980723984483</v>
      </c>
      <c r="AO7695" s="14">
        <v>4.7028894601013089</v>
      </c>
      <c r="AP7695" s="14">
        <v>4.7144597291692323</v>
      </c>
    </row>
    <row r="7696" spans="1:46" x14ac:dyDescent="0.3">
      <c r="A7696" s="20"/>
      <c r="F7696" s="7">
        <v>1</v>
      </c>
      <c r="N7696" s="7">
        <v>0.99948205677229729</v>
      </c>
      <c r="AH7696" s="7">
        <f t="shared" ref="AH7696" si="17269">N7696*(1-N7696)*AF7694</f>
        <v>-4.2070256529145625E-5</v>
      </c>
    </row>
    <row r="7697" spans="1:46" x14ac:dyDescent="0.3">
      <c r="A7697" s="20"/>
    </row>
    <row r="7698" spans="1:46" x14ac:dyDescent="0.3">
      <c r="A7698" s="20">
        <v>1922</v>
      </c>
      <c r="B7698" s="7">
        <f t="shared" ref="B7698" si="17270">MOD(ROUNDDOWN(ROW(B7698)/4,0),4)+1</f>
        <v>1</v>
      </c>
      <c r="D7698" s="7" cm="1">
        <f t="array" ref="D7698">_xlfn.CHOOSEROWS($I$4:$I$7,B7698)</f>
        <v>0</v>
      </c>
      <c r="F7698" s="7">
        <f t="shared" ref="F7698" si="17271">1+0</f>
        <v>1</v>
      </c>
      <c r="H7698" s="7" cm="1">
        <f t="array" ref="H7698:J7699">_xlfn.ANCHORARRAY(AN7694)</f>
        <v>-5.307056085364537</v>
      </c>
      <c r="I7698" s="7">
        <v>3.4622705496248627</v>
      </c>
      <c r="J7698" s="7">
        <v>3.4380142071111295</v>
      </c>
      <c r="L7698" s="7" cm="1">
        <f t="array" ref="L7698:L7699">MMULT(H7698:J7699,F7698:F7700)</f>
        <v>-5.307056085364537</v>
      </c>
      <c r="N7698" s="7" cm="1">
        <f t="array" ref="N7698:N7700">_xlfn.VSTACK(1,1/(1+EXP(-_xlfn.ANCHORARRAY(L7698))))</f>
        <v>1</v>
      </c>
      <c r="P7698" s="7" cm="1">
        <f t="array" ref="P7698:R7698">_xlfn.ANCHORARRAY(AR7694)</f>
        <v>-2.6858346733164784</v>
      </c>
      <c r="Q7698" s="7">
        <v>-6.1908963659195617</v>
      </c>
      <c r="R7698" s="7">
        <v>5.8549030417186554</v>
      </c>
      <c r="T7698" s="7" cm="1">
        <f t="array" ref="T7698">MMULT(P7698:R7698,_xlfn.ANCHORARRAY(N7698))</f>
        <v>-1.9224243008948303</v>
      </c>
      <c r="V7698" s="18">
        <f t="shared" ref="V7698" si="17272">1/(1+EXP(-T7698))</f>
        <v>0.12759146909430039</v>
      </c>
      <c r="X7698" s="7">
        <f t="shared" ref="X7698" si="17273">D7698-V7698</f>
        <v>-0.12759146909430039</v>
      </c>
      <c r="Z7698" s="7">
        <f t="shared" ref="Z7698" si="17274">V7698*(1-V7698)</f>
        <v>0.11131188610865857</v>
      </c>
      <c r="AB7698" s="7">
        <f t="shared" ref="AB7698" si="17275">Z7698*X7698</f>
        <v>-1.4202447076261194E-2</v>
      </c>
      <c r="AD7698" s="7" cm="1">
        <f t="array" ref="AD7698:AF7698">P7698:R7698*AB7698</f>
        <v>3.814542480336456E-2</v>
      </c>
      <c r="AE7698" s="7">
        <v>8.7925877991590323E-2</v>
      </c>
      <c r="AF7698" s="7">
        <v>-8.3153950586649886E-2</v>
      </c>
      <c r="AH7698" s="7">
        <f t="shared" ref="AH7698" si="17276">N7698*(1-N7698)*AD7698</f>
        <v>0</v>
      </c>
      <c r="AJ7698" s="7" cm="1">
        <f t="array" ref="AJ7698:AL7698">TRANSPOSE(F7698:F7700)*AH7699*$D$4</f>
        <v>2.5890966738936896E-4</v>
      </c>
      <c r="AK7698" s="7">
        <v>0</v>
      </c>
      <c r="AL7698" s="7">
        <v>0</v>
      </c>
      <c r="AN7698" s="14" cm="1">
        <f t="array" ref="AN7698:AP7699">H7698:J7699+AJ7698:AL7699</f>
        <v>-5.3067971756971479</v>
      </c>
      <c r="AO7698" s="14">
        <v>3.4622705496248627</v>
      </c>
      <c r="AP7698" s="14">
        <v>3.4380142071111295</v>
      </c>
      <c r="AR7698" s="14" cm="1">
        <f t="array" ref="AR7698:AT7698">TRANSPOSE(TRANSPOSE(P7698:R7698)+_xlfn.ANCHORARRAY(N7698)*AB7698*$D$4)</f>
        <v>-2.6943561415622352</v>
      </c>
      <c r="AS7698" s="14">
        <v>-6.1909383942361318</v>
      </c>
      <c r="AT7698" s="14">
        <v>5.8537475024806556</v>
      </c>
    </row>
    <row r="7699" spans="1:46" x14ac:dyDescent="0.3">
      <c r="A7699" s="20"/>
      <c r="F7699" s="7" cm="1">
        <f t="array" ref="F7699:F7700">TRANSPOSE(_xlfn.CHOOSEROWS($G$4:$H$7,B7698))</f>
        <v>0</v>
      </c>
      <c r="H7699" s="7">
        <v>-1.8522980723984483</v>
      </c>
      <c r="I7699" s="7">
        <v>4.7028894601013089</v>
      </c>
      <c r="J7699" s="7">
        <v>4.7144597291692323</v>
      </c>
      <c r="L7699" s="7">
        <v>-1.8522980723984483</v>
      </c>
      <c r="N7699" s="7">
        <v>4.9320510688720468E-3</v>
      </c>
      <c r="AH7699" s="7">
        <f t="shared" ref="AH7699" si="17277">N7699*(1-N7699)*AE7698</f>
        <v>4.3151611231561493E-4</v>
      </c>
      <c r="AJ7699" s="7" cm="1">
        <f t="array" ref="AJ7699:AL7699">TRANSPOSE(F7698:F7700)*AH7700*$D$4</f>
        <v>-5.8481365356868311E-3</v>
      </c>
      <c r="AK7699" s="7">
        <v>0</v>
      </c>
      <c r="AL7699" s="7">
        <v>0</v>
      </c>
      <c r="AN7699" s="14">
        <v>-1.8581462089341352</v>
      </c>
      <c r="AO7699" s="14">
        <v>4.7028894601013089</v>
      </c>
      <c r="AP7699" s="14">
        <v>4.7144597291692323</v>
      </c>
    </row>
    <row r="7700" spans="1:46" x14ac:dyDescent="0.3">
      <c r="A7700" s="20"/>
      <c r="F7700" s="7">
        <v>0</v>
      </c>
      <c r="N7700" s="7">
        <v>0.13560330270258455</v>
      </c>
      <c r="AH7700" s="7">
        <f t="shared" ref="AH7700" si="17278">N7700*(1-N7700)*AF7698</f>
        <v>-9.7468942261447183E-3</v>
      </c>
    </row>
    <row r="7701" spans="1:46" x14ac:dyDescent="0.3">
      <c r="A7701" s="20"/>
    </row>
    <row r="7702" spans="1:46" x14ac:dyDescent="0.3">
      <c r="A7702" s="20">
        <v>1923</v>
      </c>
      <c r="B7702" s="7">
        <f t="shared" ref="B7702" si="17279">MOD(ROUNDDOWN(ROW(B7702)/4,0),4)+1</f>
        <v>2</v>
      </c>
      <c r="D7702" s="7" cm="1">
        <f t="array" ref="D7702">_xlfn.CHOOSEROWS($I$4:$I$7,B7702)</f>
        <v>1</v>
      </c>
      <c r="F7702" s="7">
        <f t="shared" ref="F7702" si="17280">1+0</f>
        <v>1</v>
      </c>
      <c r="H7702" s="7" cm="1">
        <f t="array" ref="H7702:J7703">_xlfn.ANCHORARRAY(AN7698)</f>
        <v>-5.3067971756971479</v>
      </c>
      <c r="I7702" s="7">
        <v>3.4622705496248627</v>
      </c>
      <c r="J7702" s="7">
        <v>3.4380142071111295</v>
      </c>
      <c r="L7702" s="7" cm="1">
        <f t="array" ref="L7702:L7703">MMULT(H7702:J7703,F7702:F7704)</f>
        <v>-1.8687829685860184</v>
      </c>
      <c r="N7702" s="7" cm="1">
        <f t="array" ref="N7702:N7704">_xlfn.VSTACK(1,1/(1+EXP(-_xlfn.ANCHORARRAY(L7702))))</f>
        <v>1</v>
      </c>
      <c r="P7702" s="7" cm="1">
        <f t="array" ref="P7702:R7702">_xlfn.ANCHORARRAY(AR7698)</f>
        <v>-2.6943561415622352</v>
      </c>
      <c r="Q7702" s="7">
        <v>-6.1909383942361318</v>
      </c>
      <c r="R7702" s="7">
        <v>5.8537475024806556</v>
      </c>
      <c r="T7702" s="7" cm="1">
        <f t="array" ref="T7702">MMULT(P7702:R7702,_xlfn.ANCHORARRAY(N7702))</f>
        <v>2.0135849894256448</v>
      </c>
      <c r="V7702" s="18">
        <f t="shared" ref="V7702" si="17281">1/(1+EXP(-T7702))</f>
        <v>0.88221605237165801</v>
      </c>
      <c r="X7702" s="7">
        <f t="shared" ref="X7702" si="17282">D7702-V7702</f>
        <v>0.11778394762834199</v>
      </c>
      <c r="Z7702" s="7">
        <f t="shared" ref="Z7702" si="17283">V7702*(1-V7702)</f>
        <v>0.10391088930942598</v>
      </c>
      <c r="AB7702" s="7">
        <f t="shared" ref="AB7702" si="17284">Z7702*X7702</f>
        <v>1.2239034744435872E-2</v>
      </c>
      <c r="AD7702" s="7" cm="1">
        <f t="array" ref="AD7702:AF7702">P7702:R7702*AB7702</f>
        <v>-3.297631843046437E-2</v>
      </c>
      <c r="AE7702" s="7">
        <v>-7.5771110107718045E-2</v>
      </c>
      <c r="AF7702" s="7">
        <v>7.1644219068015449E-2</v>
      </c>
      <c r="AH7702" s="7">
        <f t="shared" ref="AH7702" si="17285">N7702*(1-N7702)*AD7702</f>
        <v>0</v>
      </c>
      <c r="AJ7702" s="7" cm="1">
        <f t="array" ref="AJ7702:AL7702">TRANSPOSE(F7702:F7704)*AH7703*$D$4</f>
        <v>-5.2651025909999189E-3</v>
      </c>
      <c r="AK7702" s="7">
        <v>0</v>
      </c>
      <c r="AL7702" s="7">
        <v>-5.2651025909999189E-3</v>
      </c>
      <c r="AN7702" s="14" cm="1">
        <f t="array" ref="AN7702:AP7703">H7702:J7703+AJ7702:AL7703</f>
        <v>-5.3120622782881481</v>
      </c>
      <c r="AO7702" s="14">
        <v>3.4622705496248627</v>
      </c>
      <c r="AP7702" s="14">
        <v>3.4327491045201297</v>
      </c>
      <c r="AR7702" s="14" cm="1">
        <f t="array" ref="AR7702:AT7702">TRANSPOSE(TRANSPOSE(P7702:R7702)+_xlfn.ANCHORARRAY(N7702)*AB7702*$D$4)</f>
        <v>-2.6870127207155736</v>
      </c>
      <c r="AS7702" s="14">
        <v>-6.189956706600233</v>
      </c>
      <c r="AT7702" s="14">
        <v>5.8606917652294603</v>
      </c>
    </row>
    <row r="7703" spans="1:46" x14ac:dyDescent="0.3">
      <c r="A7703" s="20"/>
      <c r="F7703" s="7" cm="1">
        <f t="array" ref="F7703:F7704">TRANSPOSE(_xlfn.CHOOSEROWS($G$4:$H$7,B7702))</f>
        <v>0</v>
      </c>
      <c r="H7703" s="7">
        <v>-1.8581462089341352</v>
      </c>
      <c r="I7703" s="7">
        <v>4.7028894601013089</v>
      </c>
      <c r="J7703" s="7">
        <v>4.7144597291692323</v>
      </c>
      <c r="L7703" s="7">
        <v>2.8563135202350969</v>
      </c>
      <c r="N7703" s="7">
        <v>0.13368260602216001</v>
      </c>
      <c r="AH7703" s="7">
        <f t="shared" ref="AH7703" si="17286">N7703*(1-N7703)*AE7702</f>
        <v>-8.7751709849998652E-3</v>
      </c>
      <c r="AJ7703" s="7" cm="1">
        <f t="array" ref="AJ7703:AL7703">TRANSPOSE(F7702:F7704)*AH7704*$D$4</f>
        <v>2.2095643622640822E-3</v>
      </c>
      <c r="AK7703" s="7">
        <v>0</v>
      </c>
      <c r="AL7703" s="7">
        <v>2.2095643622640822E-3</v>
      </c>
      <c r="AN7703" s="14">
        <v>-1.855936644571871</v>
      </c>
      <c r="AO7703" s="14">
        <v>4.7028894601013089</v>
      </c>
      <c r="AP7703" s="14">
        <v>4.7166692935314964</v>
      </c>
    </row>
    <row r="7704" spans="1:46" x14ac:dyDescent="0.3">
      <c r="A7704" s="20"/>
      <c r="F7704" s="7">
        <v>1</v>
      </c>
      <c r="N7704" s="7">
        <v>0.94564412060926706</v>
      </c>
      <c r="AH7704" s="7">
        <f t="shared" ref="AH7704" si="17287">N7704*(1-N7704)*AF7702</f>
        <v>3.6826072704401369E-3</v>
      </c>
    </row>
    <row r="7705" spans="1:46" x14ac:dyDescent="0.3">
      <c r="A7705" s="20"/>
    </row>
    <row r="7706" spans="1:46" x14ac:dyDescent="0.3">
      <c r="A7706" s="20">
        <v>1924</v>
      </c>
      <c r="B7706" s="7">
        <f t="shared" ref="B7706" si="17288">MOD(ROUNDDOWN(ROW(B7706)/4,0),4)+1</f>
        <v>3</v>
      </c>
      <c r="D7706" s="7" cm="1">
        <f t="array" ref="D7706">_xlfn.CHOOSEROWS($I$4:$I$7,B7706)</f>
        <v>1</v>
      </c>
      <c r="F7706" s="7">
        <f t="shared" ref="F7706" si="17289">1+0</f>
        <v>1</v>
      </c>
      <c r="H7706" s="7" cm="1">
        <f t="array" ref="H7706:J7707">_xlfn.ANCHORARRAY(AN7702)</f>
        <v>-5.3120622782881481</v>
      </c>
      <c r="I7706" s="7">
        <v>3.4622705496248627</v>
      </c>
      <c r="J7706" s="7">
        <v>3.4327491045201297</v>
      </c>
      <c r="L7706" s="7" cm="1">
        <f t="array" ref="L7706:L7707">MMULT(H7706:J7707,F7706:F7708)</f>
        <v>-1.8497917286632855</v>
      </c>
      <c r="N7706" s="7" cm="1">
        <f t="array" ref="N7706:N7708">_xlfn.VSTACK(1,1/(1+EXP(-_xlfn.ANCHORARRAY(L7706))))</f>
        <v>1</v>
      </c>
      <c r="P7706" s="7" cm="1">
        <f t="array" ref="P7706:R7706">_xlfn.ANCHORARRAY(AR7702)</f>
        <v>-2.6870127207155736</v>
      </c>
      <c r="Q7706" s="7">
        <v>-6.189956706600233</v>
      </c>
      <c r="R7706" s="7">
        <v>5.8606917652294603</v>
      </c>
      <c r="T7706" s="7" cm="1">
        <f t="array" ref="T7706">MMULT(P7706:R7706,_xlfn.ANCHORARRAY(N7706))</f>
        <v>2.0110855838525534</v>
      </c>
      <c r="V7706" s="18">
        <f t="shared" ref="V7706" si="17290">1/(1+EXP(-T7706))</f>
        <v>0.88195608870449371</v>
      </c>
      <c r="X7706" s="7">
        <f t="shared" ref="X7706" si="17291">D7706-V7706</f>
        <v>0.11804391129550629</v>
      </c>
      <c r="Z7706" s="7">
        <f t="shared" ref="Z7706" si="17292">V7706*(1-V7706)</f>
        <v>0.10410954630156494</v>
      </c>
      <c r="AB7706" s="7">
        <f t="shared" ref="AB7706" si="17293">Z7706*X7706</f>
        <v>1.2289498048637337E-2</v>
      </c>
      <c r="AD7706" s="7" cm="1">
        <f t="array" ref="AD7706:AF7706">P7706:R7706*AB7706</f>
        <v>-3.3022037587897742E-2</v>
      </c>
      <c r="AE7706" s="7">
        <v>-7.607146086691316E-2</v>
      </c>
      <c r="AF7706" s="7">
        <v>7.2024960012452358E-2</v>
      </c>
      <c r="AH7706" s="7">
        <f t="shared" ref="AH7706" si="17294">N7706*(1-N7706)*AD7706</f>
        <v>0</v>
      </c>
      <c r="AJ7706" s="7" cm="1">
        <f t="array" ref="AJ7706:AL7706">TRANSPOSE(F7706:F7708)*AH7707*$D$4</f>
        <v>-5.3598093026097447E-3</v>
      </c>
      <c r="AK7706" s="7">
        <v>-5.3598093026097447E-3</v>
      </c>
      <c r="AL7706" s="7">
        <v>0</v>
      </c>
      <c r="AN7706" s="14" cm="1">
        <f t="array" ref="AN7706:AP7707">H7706:J7707+AJ7706:AL7707</f>
        <v>-5.3174220875907583</v>
      </c>
      <c r="AO7706" s="14">
        <v>3.456910740322253</v>
      </c>
      <c r="AP7706" s="14">
        <v>3.4327491045201297</v>
      </c>
      <c r="AR7706" s="14" cm="1">
        <f t="array" ref="AR7706:AT7706">TRANSPOSE(TRANSPOSE(P7706:R7706)+_xlfn.ANCHORARRAY(N7706)*AB7706*$D$4)</f>
        <v>-2.6796390218863912</v>
      </c>
      <c r="AS7706" s="14">
        <v>-6.1889546404526614</v>
      </c>
      <c r="AT7706" s="14">
        <v>5.8676610974643895</v>
      </c>
    </row>
    <row r="7707" spans="1:46" x14ac:dyDescent="0.3">
      <c r="A7707" s="20"/>
      <c r="F7707" s="7" cm="1">
        <f t="array" ref="F7707:F7708">TRANSPOSE(_xlfn.CHOOSEROWS($G$4:$H$7,B7706))</f>
        <v>1</v>
      </c>
      <c r="H7707" s="7">
        <v>-1.855936644571871</v>
      </c>
      <c r="I7707" s="7">
        <v>4.7028894601013089</v>
      </c>
      <c r="J7707" s="7">
        <v>4.7166692935314964</v>
      </c>
      <c r="L7707" s="7">
        <v>2.8469528155294377</v>
      </c>
      <c r="N7707" s="7">
        <v>0.13589735230386218</v>
      </c>
      <c r="AH7707" s="7">
        <f t="shared" ref="AH7707" si="17295">N7707*(1-N7707)*AE7706</f>
        <v>-8.933015504349575E-3</v>
      </c>
      <c r="AJ7707" s="7" cm="1">
        <f t="array" ref="AJ7707:AL7707">TRANSPOSE(F7706:F7708)*AH7708*$D$4</f>
        <v>2.2399066753341569E-3</v>
      </c>
      <c r="AK7707" s="7">
        <v>2.2399066753341569E-3</v>
      </c>
      <c r="AL7707" s="7">
        <v>0</v>
      </c>
      <c r="AN7707" s="14">
        <v>-1.8536967378965368</v>
      </c>
      <c r="AO7707" s="14">
        <v>4.7051293667766432</v>
      </c>
      <c r="AP7707" s="14">
        <v>4.7166692935314964</v>
      </c>
    </row>
    <row r="7708" spans="1:46" x14ac:dyDescent="0.3">
      <c r="A7708" s="20"/>
      <c r="F7708" s="7">
        <v>0</v>
      </c>
      <c r="N7708" s="7">
        <v>0.94516095603839645</v>
      </c>
      <c r="AH7708" s="7">
        <f t="shared" ref="AH7708" si="17296">N7708*(1-N7708)*AF7706</f>
        <v>3.7331777922235952E-3</v>
      </c>
    </row>
    <row r="7709" spans="1:46" x14ac:dyDescent="0.3">
      <c r="A7709" s="20"/>
    </row>
    <row r="7710" spans="1:46" x14ac:dyDescent="0.3">
      <c r="A7710" s="20">
        <v>1925</v>
      </c>
      <c r="B7710" s="7">
        <f t="shared" ref="B7710" si="17297">MOD(ROUNDDOWN(ROW(B7710)/4,0),4)+1</f>
        <v>4</v>
      </c>
      <c r="D7710" s="7" cm="1">
        <f t="array" ref="D7710">_xlfn.CHOOSEROWS($I$4:$I$7,B7710)</f>
        <v>0</v>
      </c>
      <c r="F7710" s="7">
        <f t="shared" ref="F7710" si="17298">1+0</f>
        <v>1</v>
      </c>
      <c r="H7710" s="7" cm="1">
        <f t="array" ref="H7710:J7711">_xlfn.ANCHORARRAY(AN7706)</f>
        <v>-5.3174220875907583</v>
      </c>
      <c r="I7710" s="7">
        <v>3.456910740322253</v>
      </c>
      <c r="J7710" s="7">
        <v>3.4327491045201297</v>
      </c>
      <c r="L7710" s="7" cm="1">
        <f t="array" ref="L7710:L7711">MMULT(H7710:J7711,F7710:F7712)</f>
        <v>1.5722377572516244</v>
      </c>
      <c r="N7710" s="7" cm="1">
        <f t="array" ref="N7710:N7712">_xlfn.VSTACK(1,1/(1+EXP(-_xlfn.ANCHORARRAY(L7710))))</f>
        <v>1</v>
      </c>
      <c r="P7710" s="7" cm="1">
        <f t="array" ref="P7710:R7710">_xlfn.ANCHORARRAY(AR7706)</f>
        <v>-2.6796390218863912</v>
      </c>
      <c r="Q7710" s="7">
        <v>-6.1889546404526614</v>
      </c>
      <c r="R7710" s="7">
        <v>5.8676610974643895</v>
      </c>
      <c r="T7710" s="7" cm="1">
        <f t="array" ref="T7710">MMULT(P7710:R7710,_xlfn.ANCHORARRAY(N7710))</f>
        <v>-1.9400961103179046</v>
      </c>
      <c r="V7710" s="18">
        <f t="shared" ref="V7710" si="17299">1/(1+EXP(-T7710))</f>
        <v>0.12563729817028027</v>
      </c>
      <c r="X7710" s="7">
        <f t="shared" ref="X7710" si="17300">D7710-V7710</f>
        <v>-0.12563729817028027</v>
      </c>
      <c r="Z7710" s="7">
        <f t="shared" ref="Z7710" si="17301">V7710*(1-V7710)</f>
        <v>0.10985256747875237</v>
      </c>
      <c r="AB7710" s="7">
        <f t="shared" ref="AB7710" si="17302">Z7710*X7710</f>
        <v>-1.3801579775098846E-2</v>
      </c>
      <c r="AD7710" s="7" cm="1">
        <f t="array" ref="AD7710:AF7710">P7710:R7710*AB7710</f>
        <v>3.6983251729032871E-2</v>
      </c>
      <c r="AE7710" s="7">
        <v>8.5417351194675598E-2</v>
      </c>
      <c r="AF7710" s="7">
        <v>-8.0982992729898812E-2</v>
      </c>
      <c r="AH7710" s="7">
        <f t="shared" ref="AH7710" si="17303">N7710*(1-N7710)*AD7710</f>
        <v>0</v>
      </c>
      <c r="AJ7710" s="7" cm="1">
        <f t="array" ref="AJ7710:AL7710">TRANSPOSE(F7710:F7712)*AH7711*$D$4</f>
        <v>7.2954357676886863E-3</v>
      </c>
      <c r="AK7710" s="7">
        <v>7.2954357676886863E-3</v>
      </c>
      <c r="AL7710" s="7">
        <v>7.2954357676886863E-3</v>
      </c>
      <c r="AN7710" s="14" cm="1">
        <f t="array" ref="AN7710:AP7711">H7710:J7711+AJ7710:AL7711</f>
        <v>-5.3101266518230696</v>
      </c>
      <c r="AO7710" s="14">
        <v>3.4642061760899416</v>
      </c>
      <c r="AP7710" s="14">
        <v>3.4400445402878184</v>
      </c>
      <c r="AR7710" s="14" cm="1">
        <f t="array" ref="AR7710:AT7710">TRANSPOSE(TRANSPOSE(P7710:R7710)+_xlfn.ANCHORARRAY(N7710)*AB7710*$D$4)</f>
        <v>-2.6879199697514506</v>
      </c>
      <c r="AS7710" s="14">
        <v>-6.1958121131239734</v>
      </c>
      <c r="AT7710" s="14">
        <v>5.8593844259254428</v>
      </c>
    </row>
    <row r="7711" spans="1:46" x14ac:dyDescent="0.3">
      <c r="A7711" s="20"/>
      <c r="F7711" s="7" cm="1">
        <f t="array" ref="F7711:F7712">TRANSPOSE(_xlfn.CHOOSEROWS($G$4:$H$7,B7710))</f>
        <v>1</v>
      </c>
      <c r="H7711" s="7">
        <v>-1.8536967378965368</v>
      </c>
      <c r="I7711" s="7">
        <v>4.7051293667766432</v>
      </c>
      <c r="J7711" s="7">
        <v>4.7166692935314964</v>
      </c>
      <c r="L7711" s="7">
        <v>7.5681019224116026</v>
      </c>
      <c r="N7711" s="7">
        <v>0.82810238429909933</v>
      </c>
      <c r="AH7711" s="7">
        <f t="shared" ref="AH7711" si="17304">N7711*(1-N7711)*AE7710</f>
        <v>1.2159059612814478E-2</v>
      </c>
      <c r="AJ7711" s="7" cm="1">
        <f t="array" ref="AJ7711:AL7711">TRANSPOSE(F7710:F7712)*AH7712*$D$4</f>
        <v>-2.5079074711090326E-5</v>
      </c>
      <c r="AK7711" s="7">
        <v>-2.5079074711090326E-5</v>
      </c>
      <c r="AL7711" s="7">
        <v>-2.5079074711090326E-5</v>
      </c>
      <c r="AN7711" s="14">
        <v>-1.8537218169712479</v>
      </c>
      <c r="AO7711" s="14">
        <v>4.705104287701932</v>
      </c>
      <c r="AP7711" s="14">
        <v>4.7166442144567853</v>
      </c>
    </row>
    <row r="7712" spans="1:46" x14ac:dyDescent="0.3">
      <c r="A7712" s="20"/>
      <c r="F7712" s="7">
        <v>1</v>
      </c>
      <c r="N7712" s="7">
        <v>0.99948359460988834</v>
      </c>
      <c r="AH7712" s="7">
        <f t="shared" ref="AH7712" si="17305">N7712*(1-N7712)*AF7710</f>
        <v>-4.1798457851817212E-5</v>
      </c>
    </row>
    <row r="7713" spans="1:46" x14ac:dyDescent="0.3">
      <c r="A7713" s="20"/>
    </row>
    <row r="7714" spans="1:46" x14ac:dyDescent="0.3">
      <c r="A7714" s="20">
        <v>1926</v>
      </c>
      <c r="B7714" s="7">
        <f t="shared" ref="B7714" si="17306">MOD(ROUNDDOWN(ROW(B7714)/4,0),4)+1</f>
        <v>1</v>
      </c>
      <c r="D7714" s="7" cm="1">
        <f t="array" ref="D7714">_xlfn.CHOOSEROWS($I$4:$I$7,B7714)</f>
        <v>0</v>
      </c>
      <c r="F7714" s="7">
        <f t="shared" ref="F7714" si="17307">1+0</f>
        <v>1</v>
      </c>
      <c r="H7714" s="7" cm="1">
        <f t="array" ref="H7714:J7715">_xlfn.ANCHORARRAY(AN7710)</f>
        <v>-5.3101266518230696</v>
      </c>
      <c r="I7714" s="7">
        <v>3.4642061760899416</v>
      </c>
      <c r="J7714" s="7">
        <v>3.4400445402878184</v>
      </c>
      <c r="L7714" s="7" cm="1">
        <f t="array" ref="L7714:L7715">MMULT(H7714:J7715,F7714:F7716)</f>
        <v>-5.3101266518230696</v>
      </c>
      <c r="N7714" s="7" cm="1">
        <f t="array" ref="N7714:N7716">_xlfn.VSTACK(1,1/(1+EXP(-_xlfn.ANCHORARRAY(L7714))))</f>
        <v>1</v>
      </c>
      <c r="P7714" s="7" cm="1">
        <f t="array" ref="P7714:R7714">_xlfn.ANCHORARRAY(AR7710)</f>
        <v>-2.6879199697514506</v>
      </c>
      <c r="Q7714" s="7">
        <v>-6.1958121131239734</v>
      </c>
      <c r="R7714" s="7">
        <v>5.8593844259254428</v>
      </c>
      <c r="T7714" s="7" cm="1">
        <f t="array" ref="T7714">MMULT(P7714:R7714,_xlfn.ANCHORARRAY(N7714))</f>
        <v>-1.9248102575340045</v>
      </c>
      <c r="V7714" s="18">
        <f t="shared" ref="V7714" si="17308">1/(1+EXP(-T7714))</f>
        <v>0.12732611966290025</v>
      </c>
      <c r="X7714" s="7">
        <f t="shared" ref="X7714" si="17309">D7714-V7714</f>
        <v>-0.12732611966290025</v>
      </c>
      <c r="Z7714" s="7">
        <f t="shared" ref="Z7714" si="17310">V7714*(1-V7714)</f>
        <v>0.11111417891448905</v>
      </c>
      <c r="AB7714" s="7">
        <f t="shared" ref="AB7714" si="17311">Z7714*X7714</f>
        <v>-1.4147737240711141E-2</v>
      </c>
      <c r="AD7714" s="7" cm="1">
        <f t="array" ref="AD7714:AF7714">P7714:R7714*AB7714</f>
        <v>3.8027985456103759E-2</v>
      </c>
      <c r="AE7714" s="7">
        <v>8.7656721769293219E-2</v>
      </c>
      <c r="AF7714" s="7">
        <v>-8.2897031250308256E-2</v>
      </c>
      <c r="AH7714" s="7">
        <f t="shared" ref="AH7714" si="17312">N7714*(1-N7714)*AD7714</f>
        <v>0</v>
      </c>
      <c r="AJ7714" s="7" cm="1">
        <f t="array" ref="AJ7714:AL7714">TRANSPOSE(F7714:F7716)*AH7715*$D$4</f>
        <v>2.5733353246541719E-4</v>
      </c>
      <c r="AK7714" s="7">
        <v>0</v>
      </c>
      <c r="AL7714" s="7">
        <v>0</v>
      </c>
      <c r="AN7714" s="14" cm="1">
        <f t="array" ref="AN7714:AP7715">H7714:J7715+AJ7714:AL7715</f>
        <v>-5.3098693182906045</v>
      </c>
      <c r="AO7714" s="14">
        <v>3.4642061760899416</v>
      </c>
      <c r="AP7714" s="14">
        <v>3.4400445402878184</v>
      </c>
      <c r="AR7714" s="14" cm="1">
        <f t="array" ref="AR7714:AT7714">TRANSPOSE(TRANSPOSE(P7714:R7714)+_xlfn.ANCHORARRAY(N7714)*AB7714*$D$4)</f>
        <v>-2.6964086120958775</v>
      </c>
      <c r="AS7714" s="14">
        <v>-6.1958538518161976</v>
      </c>
      <c r="AT7714" s="14">
        <v>5.8582347538742905</v>
      </c>
    </row>
    <row r="7715" spans="1:46" x14ac:dyDescent="0.3">
      <c r="A7715" s="20"/>
      <c r="F7715" s="7" cm="1">
        <f t="array" ref="F7715:F7716">TRANSPOSE(_xlfn.CHOOSEROWS($G$4:$H$7,B7714))</f>
        <v>0</v>
      </c>
      <c r="H7715" s="7">
        <v>-1.8537218169712479</v>
      </c>
      <c r="I7715" s="7">
        <v>4.705104287701932</v>
      </c>
      <c r="J7715" s="7">
        <v>4.7166442144567853</v>
      </c>
      <c r="L7715" s="7">
        <v>-1.8537218169712479</v>
      </c>
      <c r="N7715" s="7">
        <v>4.9170044549768322E-3</v>
      </c>
      <c r="AH7715" s="7">
        <f t="shared" ref="AH7715" si="17313">N7715*(1-N7715)*AE7714</f>
        <v>4.2888922077569537E-4</v>
      </c>
      <c r="AJ7715" s="7" cm="1">
        <f t="array" ref="AJ7715:AL7715">TRANSPOSE(F7714:F7716)*AH7716*$D$4</f>
        <v>-5.8240200331232716E-3</v>
      </c>
      <c r="AK7715" s="7">
        <v>0</v>
      </c>
      <c r="AL7715" s="7">
        <v>0</v>
      </c>
      <c r="AN7715" s="14">
        <v>-1.8595458370043711</v>
      </c>
      <c r="AO7715" s="14">
        <v>4.705104287701932</v>
      </c>
      <c r="AP7715" s="14">
        <v>4.7166442144567853</v>
      </c>
    </row>
    <row r="7716" spans="1:46" x14ac:dyDescent="0.3">
      <c r="A7716" s="20"/>
      <c r="F7716" s="7">
        <v>0</v>
      </c>
      <c r="N7716" s="7">
        <v>0.13543650497970827</v>
      </c>
      <c r="AH7716" s="7">
        <f t="shared" ref="AH7716" si="17314">N7716*(1-N7716)*AF7714</f>
        <v>-9.7067000552054535E-3</v>
      </c>
    </row>
    <row r="7717" spans="1:46" x14ac:dyDescent="0.3">
      <c r="A7717" s="20"/>
    </row>
    <row r="7718" spans="1:46" x14ac:dyDescent="0.3">
      <c r="A7718" s="20">
        <v>1927</v>
      </c>
      <c r="B7718" s="7">
        <f t="shared" ref="B7718" si="17315">MOD(ROUNDDOWN(ROW(B7718)/4,0),4)+1</f>
        <v>2</v>
      </c>
      <c r="D7718" s="7" cm="1">
        <f t="array" ref="D7718">_xlfn.CHOOSEROWS($I$4:$I$7,B7718)</f>
        <v>1</v>
      </c>
      <c r="F7718" s="7">
        <f t="shared" ref="F7718" si="17316">1+0</f>
        <v>1</v>
      </c>
      <c r="H7718" s="7" cm="1">
        <f t="array" ref="H7718:J7719">_xlfn.ANCHORARRAY(AN7714)</f>
        <v>-5.3098693182906045</v>
      </c>
      <c r="I7718" s="7">
        <v>3.4642061760899416</v>
      </c>
      <c r="J7718" s="7">
        <v>3.4400445402878184</v>
      </c>
      <c r="L7718" s="7" cm="1">
        <f t="array" ref="L7718:L7719">MMULT(H7718:J7719,F7718:F7720)</f>
        <v>-1.8698247780027861</v>
      </c>
      <c r="N7718" s="7" cm="1">
        <f t="array" ref="N7718:N7720">_xlfn.VSTACK(1,1/(1+EXP(-_xlfn.ANCHORARRAY(L7718))))</f>
        <v>1</v>
      </c>
      <c r="P7718" s="7" cm="1">
        <f t="array" ref="P7718:R7718">_xlfn.ANCHORARRAY(AR7714)</f>
        <v>-2.6964086120958775</v>
      </c>
      <c r="Q7718" s="7">
        <v>-6.1958538518161976</v>
      </c>
      <c r="R7718" s="7">
        <v>5.8582347538742905</v>
      </c>
      <c r="T7718" s="7" cm="1">
        <f t="array" ref="T7718">MMULT(P7718:R7718,_xlfn.ANCHORARRAY(N7718))</f>
        <v>2.0161022716491654</v>
      </c>
      <c r="V7718" s="18">
        <f t="shared" ref="V7718" si="17317">1/(1+EXP(-T7718))</f>
        <v>0.88247737383883462</v>
      </c>
      <c r="X7718" s="7">
        <f t="shared" ref="X7718" si="17318">D7718-V7718</f>
        <v>0.11752262616116538</v>
      </c>
      <c r="Z7718" s="7">
        <f t="shared" ref="Z7718" si="17319">V7718*(1-V7718)</f>
        <v>0.10371105850134835</v>
      </c>
      <c r="AB7718" s="7">
        <f t="shared" ref="AB7718" si="17320">Z7718*X7718</f>
        <v>1.2188395957032715E-2</v>
      </c>
      <c r="AD7718" s="7" cm="1">
        <f t="array" ref="AD7718:AF7718">P7718:R7718*AB7718</f>
        <v>-3.2864895826177583E-2</v>
      </c>
      <c r="AE7718" s="7">
        <v>-7.5517520037842109E-2</v>
      </c>
      <c r="AF7718" s="7">
        <v>7.1402484789469936E-2</v>
      </c>
      <c r="AH7718" s="7">
        <f t="shared" ref="AH7718" si="17321">N7718*(1-N7718)*AD7718</f>
        <v>0</v>
      </c>
      <c r="AJ7718" s="7" cm="1">
        <f t="array" ref="AJ7718:AL7718">TRANSPOSE(F7718:F7720)*AH7719*$D$4</f>
        <v>-5.2434770390136888E-3</v>
      </c>
      <c r="AK7718" s="7">
        <v>0</v>
      </c>
      <c r="AL7718" s="7">
        <v>-5.2434770390136888E-3</v>
      </c>
      <c r="AN7718" s="14" cm="1">
        <f t="array" ref="AN7718:AP7719">H7718:J7719+AJ7718:AL7719</f>
        <v>-5.3151127953296182</v>
      </c>
      <c r="AO7718" s="14">
        <v>3.4642061760899416</v>
      </c>
      <c r="AP7718" s="14">
        <v>3.4348010632488046</v>
      </c>
      <c r="AR7718" s="14" cm="1">
        <f t="array" ref="AR7718:AT7718">TRANSPOSE(TRANSPOSE(P7718:R7718)+_xlfn.ANCHORARRAY(N7718)*AB7718*$D$4)</f>
        <v>-2.6890955745216578</v>
      </c>
      <c r="AS7718" s="14">
        <v>-6.1948771079028262</v>
      </c>
      <c r="AT7718" s="14">
        <v>5.865150579784622</v>
      </c>
    </row>
    <row r="7719" spans="1:46" x14ac:dyDescent="0.3">
      <c r="A7719" s="20"/>
      <c r="F7719" s="7" cm="1">
        <f t="array" ref="F7719:F7720">TRANSPOSE(_xlfn.CHOOSEROWS($G$4:$H$7,B7718))</f>
        <v>0</v>
      </c>
      <c r="H7719" s="7">
        <v>-1.8595458370043711</v>
      </c>
      <c r="I7719" s="7">
        <v>4.705104287701932</v>
      </c>
      <c r="J7719" s="7">
        <v>4.7166442144567853</v>
      </c>
      <c r="L7719" s="7">
        <v>2.8570983774524139</v>
      </c>
      <c r="N7719" s="7">
        <v>0.13356199847994096</v>
      </c>
      <c r="AH7719" s="7">
        <f t="shared" ref="AH7719" si="17322">N7719*(1-N7719)*AE7718</f>
        <v>-8.7391283983561489E-3</v>
      </c>
      <c r="AJ7719" s="7" cm="1">
        <f t="array" ref="AJ7719:AL7719">TRANSPOSE(F7718:F7720)*AH7720*$D$4</f>
        <v>2.2005691047994563E-3</v>
      </c>
      <c r="AK7719" s="7">
        <v>0</v>
      </c>
      <c r="AL7719" s="7">
        <v>2.2005691047994563E-3</v>
      </c>
      <c r="AN7719" s="14">
        <v>-1.8573452678995717</v>
      </c>
      <c r="AO7719" s="14">
        <v>4.705104287701932</v>
      </c>
      <c r="AP7719" s="14">
        <v>4.7188447835615843</v>
      </c>
    </row>
    <row r="7720" spans="1:46" x14ac:dyDescent="0.3">
      <c r="A7720" s="20"/>
      <c r="F7720" s="7">
        <v>1</v>
      </c>
      <c r="N7720" s="7">
        <v>0.94568444919681605</v>
      </c>
      <c r="AH7720" s="7">
        <f t="shared" ref="AH7720" si="17323">N7720*(1-N7720)*AF7718</f>
        <v>3.667615174665761E-3</v>
      </c>
    </row>
    <row r="7721" spans="1:46" x14ac:dyDescent="0.3">
      <c r="A7721" s="20"/>
    </row>
    <row r="7722" spans="1:46" x14ac:dyDescent="0.3">
      <c r="A7722" s="20">
        <v>1928</v>
      </c>
      <c r="B7722" s="7">
        <f t="shared" ref="B7722" si="17324">MOD(ROUNDDOWN(ROW(B7722)/4,0),4)+1</f>
        <v>3</v>
      </c>
      <c r="D7722" s="7" cm="1">
        <f t="array" ref="D7722">_xlfn.CHOOSEROWS($I$4:$I$7,B7722)</f>
        <v>1</v>
      </c>
      <c r="F7722" s="7">
        <f t="shared" ref="F7722" si="17325">1+0</f>
        <v>1</v>
      </c>
      <c r="H7722" s="7" cm="1">
        <f t="array" ref="H7722:J7723">_xlfn.ANCHORARRAY(AN7718)</f>
        <v>-5.3151127953296182</v>
      </c>
      <c r="I7722" s="7">
        <v>3.4642061760899416</v>
      </c>
      <c r="J7722" s="7">
        <v>3.4348010632488046</v>
      </c>
      <c r="L7722" s="7" cm="1">
        <f t="array" ref="L7722:L7723">MMULT(H7722:J7723,F7722:F7724)</f>
        <v>-1.8509066192396766</v>
      </c>
      <c r="N7722" s="7" cm="1">
        <f t="array" ref="N7722:N7724">_xlfn.VSTACK(1,1/(1+EXP(-_xlfn.ANCHORARRAY(L7722))))</f>
        <v>1</v>
      </c>
      <c r="P7722" s="7" cm="1">
        <f t="array" ref="P7722:R7722">_xlfn.ANCHORARRAY(AR7718)</f>
        <v>-2.6890955745216578</v>
      </c>
      <c r="Q7722" s="7">
        <v>-6.1948771079028262</v>
      </c>
      <c r="R7722" s="7">
        <v>5.865150579784622</v>
      </c>
      <c r="T7722" s="7" cm="1">
        <f t="array" ref="T7722">MMULT(P7722:R7722,_xlfn.ANCHORARRAY(N7722))</f>
        <v>2.0136040657662377</v>
      </c>
      <c r="V7722" s="18">
        <f t="shared" ref="V7722" si="17326">1/(1+EXP(-T7722))</f>
        <v>0.88221803459672088</v>
      </c>
      <c r="X7722" s="7">
        <f t="shared" ref="X7722" si="17327">D7722-V7722</f>
        <v>0.11778196540327912</v>
      </c>
      <c r="Z7722" s="7">
        <f t="shared" ref="Z7722" si="17328">V7722*(1-V7722)</f>
        <v>0.10390937402901988</v>
      </c>
      <c r="AB7722" s="7">
        <f t="shared" ref="AB7722" si="17329">Z7722*X7722</f>
        <v>1.223865029696241E-2</v>
      </c>
      <c r="AD7722" s="7" cm="1">
        <f t="array" ref="AD7722:AF7722">P7722:R7722*AB7722</f>
        <v>-3.2910900351679789E-2</v>
      </c>
      <c r="AE7722" s="7">
        <v>-7.5816934556280552E-2</v>
      </c>
      <c r="AF7722" s="7">
        <v>7.1781526885010313E-2</v>
      </c>
      <c r="AH7722" s="7">
        <f t="shared" ref="AH7722" si="17330">N7722*(1-N7722)*AD7722</f>
        <v>0</v>
      </c>
      <c r="AJ7722" s="7" cm="1">
        <f t="array" ref="AJ7722:AL7722">TRANSPOSE(F7722:F7724)*AH7723*$D$4</f>
        <v>-5.3375400769728491E-3</v>
      </c>
      <c r="AK7722" s="7">
        <v>-5.3375400769728491E-3</v>
      </c>
      <c r="AL7722" s="7">
        <v>0</v>
      </c>
      <c r="AN7722" s="14" cm="1">
        <f t="array" ref="AN7722:AP7723">H7722:J7723+AJ7722:AL7723</f>
        <v>-5.3204503354065915</v>
      </c>
      <c r="AO7722" s="14">
        <v>3.4588686360129688</v>
      </c>
      <c r="AP7722" s="14">
        <v>3.4348010632488046</v>
      </c>
      <c r="AR7722" s="14" cm="1">
        <f t="array" ref="AR7722:AT7722">TRANSPOSE(TRANSPOSE(P7722:R7722)+_xlfn.ANCHORARRAY(N7722)*AB7722*$D$4)</f>
        <v>-2.6817523843434805</v>
      </c>
      <c r="AS7722" s="14">
        <v>-6.1938801487861186</v>
      </c>
      <c r="AT7722" s="14">
        <v>5.8720913831732675</v>
      </c>
    </row>
    <row r="7723" spans="1:46" x14ac:dyDescent="0.3">
      <c r="A7723" s="20"/>
      <c r="F7723" s="7" cm="1">
        <f t="array" ref="F7723:F7724">TRANSPOSE(_xlfn.CHOOSEROWS($G$4:$H$7,B7722))</f>
        <v>1</v>
      </c>
      <c r="H7723" s="7">
        <v>-1.8573452678995717</v>
      </c>
      <c r="I7723" s="7">
        <v>4.705104287701932</v>
      </c>
      <c r="J7723" s="7">
        <v>4.7188447835615843</v>
      </c>
      <c r="L7723" s="7">
        <v>2.8477590198023606</v>
      </c>
      <c r="N7723" s="7">
        <v>0.13576648466359209</v>
      </c>
      <c r="AH7723" s="7">
        <f t="shared" ref="AH7723" si="17331">N7723*(1-N7723)*AE7722</f>
        <v>-8.8959001282880815E-3</v>
      </c>
      <c r="AJ7723" s="7" cm="1">
        <f t="array" ref="AJ7723:AL7723">TRANSPOSE(F7722:F7724)*AH7724*$D$4</f>
        <v>2.2307343108311159E-3</v>
      </c>
      <c r="AK7723" s="7">
        <v>2.2307343108311159E-3</v>
      </c>
      <c r="AL7723" s="7">
        <v>0</v>
      </c>
      <c r="AN7723" s="14">
        <v>-1.8551145335887405</v>
      </c>
      <c r="AO7723" s="14">
        <v>4.7073350220127628</v>
      </c>
      <c r="AP7723" s="14">
        <v>4.7188447835615843</v>
      </c>
    </row>
    <row r="7724" spans="1:46" x14ac:dyDescent="0.3">
      <c r="A7724" s="20"/>
      <c r="F7724" s="7">
        <v>0</v>
      </c>
      <c r="N7724" s="7">
        <v>0.94520272800129845</v>
      </c>
      <c r="AH7724" s="7">
        <f t="shared" ref="AH7724" si="17332">N7724*(1-N7724)*AF7722</f>
        <v>3.7178905180518603E-3</v>
      </c>
    </row>
    <row r="7725" spans="1:46" x14ac:dyDescent="0.3">
      <c r="A7725" s="20"/>
    </row>
    <row r="7726" spans="1:46" x14ac:dyDescent="0.3">
      <c r="A7726" s="20">
        <v>1929</v>
      </c>
      <c r="B7726" s="7">
        <f t="shared" ref="B7726" si="17333">MOD(ROUNDDOWN(ROW(B7726)/4,0),4)+1</f>
        <v>4</v>
      </c>
      <c r="D7726" s="7" cm="1">
        <f t="array" ref="D7726">_xlfn.CHOOSEROWS($I$4:$I$7,B7726)</f>
        <v>0</v>
      </c>
      <c r="F7726" s="7">
        <f t="shared" ref="F7726" si="17334">1+0</f>
        <v>1</v>
      </c>
      <c r="H7726" s="7" cm="1">
        <f t="array" ref="H7726:J7727">_xlfn.ANCHORARRAY(AN7722)</f>
        <v>-5.3204503354065915</v>
      </c>
      <c r="I7726" s="7">
        <v>3.4588686360129688</v>
      </c>
      <c r="J7726" s="7">
        <v>3.4348010632488046</v>
      </c>
      <c r="L7726" s="7" cm="1">
        <f t="array" ref="L7726:L7727">MMULT(H7726:J7727,F7726:F7728)</f>
        <v>1.5732193638551819</v>
      </c>
      <c r="N7726" s="7" cm="1">
        <f t="array" ref="N7726:N7728">_xlfn.VSTACK(1,1/(1+EXP(-_xlfn.ANCHORARRAY(L7726))))</f>
        <v>1</v>
      </c>
      <c r="P7726" s="7" cm="1">
        <f t="array" ref="P7726:R7726">_xlfn.ANCHORARRAY(AR7722)</f>
        <v>-2.6817523843434805</v>
      </c>
      <c r="Q7726" s="7">
        <v>-6.1938801487861186</v>
      </c>
      <c r="R7726" s="7">
        <v>5.8720913831732675</v>
      </c>
      <c r="T7726" s="7" cm="1">
        <f t="array" ref="T7726">MMULT(P7726:R7726,_xlfn.ANCHORARRAY(N7726))</f>
        <v>-1.9427165275451461</v>
      </c>
      <c r="V7726" s="18">
        <f t="shared" ref="V7726" si="17335">1/(1+EXP(-T7726))</f>
        <v>0.12534972088398624</v>
      </c>
      <c r="X7726" s="7">
        <f t="shared" ref="X7726" si="17336">D7726-V7726</f>
        <v>-0.12534972088398624</v>
      </c>
      <c r="Z7726" s="7">
        <f t="shared" ref="Z7726" si="17337">V7726*(1-V7726)</f>
        <v>0.10963716835829299</v>
      </c>
      <c r="AB7726" s="7">
        <f t="shared" ref="AB7726" si="17338">Z7726*X7726</f>
        <v>-1.3742988452222634E-2</v>
      </c>
      <c r="AD7726" s="7" cm="1">
        <f t="array" ref="AD7726:AF7726">P7726:R7726*AB7726</f>
        <v>3.6855292049752963E-2</v>
      </c>
      <c r="AE7726" s="7">
        <v>8.512242335921863E-2</v>
      </c>
      <c r="AF7726" s="7">
        <v>-8.0700084069346242E-2</v>
      </c>
      <c r="AH7726" s="7">
        <f t="shared" ref="AH7726" si="17339">N7726*(1-N7726)*AD7726</f>
        <v>0</v>
      </c>
      <c r="AJ7726" s="7" cm="1">
        <f t="array" ref="AJ7726:AL7726">TRANSPOSE(F7726:F7728)*AH7727*$D$4</f>
        <v>7.2655636811529032E-3</v>
      </c>
      <c r="AK7726" s="7">
        <v>7.2655636811529032E-3</v>
      </c>
      <c r="AL7726" s="7">
        <v>7.2655636811529032E-3</v>
      </c>
      <c r="AN7726" s="14" cm="1">
        <f t="array" ref="AN7726:AP7727">H7726:J7727+AJ7726:AL7727</f>
        <v>-5.3131847717254388</v>
      </c>
      <c r="AO7726" s="14">
        <v>3.4661341996941215</v>
      </c>
      <c r="AP7726" s="14">
        <v>3.4420666269299574</v>
      </c>
      <c r="AR7726" s="14" cm="1">
        <f t="array" ref="AR7726:AT7726">TRANSPOSE(TRANSPOSE(P7726:R7726)+_xlfn.ANCHORARRAY(N7726)*AB7726*$D$4)</f>
        <v>-2.6899981774148141</v>
      </c>
      <c r="AS7726" s="14">
        <v>-6.2007096615070481</v>
      </c>
      <c r="AT7726" s="14">
        <v>5.863849835680635</v>
      </c>
    </row>
    <row r="7727" spans="1:46" x14ac:dyDescent="0.3">
      <c r="A7727" s="20"/>
      <c r="F7727" s="7" cm="1">
        <f t="array" ref="F7727:F7728">TRANSPOSE(_xlfn.CHOOSEROWS($G$4:$H$7,B7726))</f>
        <v>1</v>
      </c>
      <c r="H7727" s="7">
        <v>-1.8551145335887405</v>
      </c>
      <c r="I7727" s="7">
        <v>4.7073350220127628</v>
      </c>
      <c r="J7727" s="7">
        <v>4.7188447835615843</v>
      </c>
      <c r="L7727" s="7">
        <v>7.5710652719856064</v>
      </c>
      <c r="N7727" s="7">
        <v>0.82824206984675086</v>
      </c>
      <c r="AH7727" s="7">
        <f t="shared" ref="AH7727" si="17340">N7727*(1-N7727)*AE7726</f>
        <v>1.2109272801921506E-2</v>
      </c>
      <c r="AJ7727" s="7" cm="1">
        <f t="array" ref="AJ7727:AL7727">TRANSPOSE(F7726:F7728)*AH7728*$D$4</f>
        <v>-2.491758997483688E-5</v>
      </c>
      <c r="AK7727" s="7">
        <v>-2.491758997483688E-5</v>
      </c>
      <c r="AL7727" s="7">
        <v>-2.491758997483688E-5</v>
      </c>
      <c r="AN7727" s="14">
        <v>-1.8551394511787154</v>
      </c>
      <c r="AO7727" s="14">
        <v>4.7073101044227883</v>
      </c>
      <c r="AP7727" s="14">
        <v>4.7188198659716099</v>
      </c>
    </row>
    <row r="7728" spans="1:46" x14ac:dyDescent="0.3">
      <c r="A7728" s="20"/>
      <c r="F7728" s="7">
        <v>1</v>
      </c>
      <c r="N7728" s="7">
        <v>0.99948512184768101</v>
      </c>
      <c r="AH7728" s="7">
        <f t="shared" ref="AH7728" si="17341">N7728*(1-N7728)*AF7726</f>
        <v>-4.1529316624728133E-5</v>
      </c>
    </row>
    <row r="7729" spans="1:46" x14ac:dyDescent="0.3">
      <c r="A7729" s="20"/>
    </row>
    <row r="7730" spans="1:46" x14ac:dyDescent="0.3">
      <c r="A7730" s="20">
        <v>1930</v>
      </c>
      <c r="B7730" s="7">
        <f t="shared" ref="B7730" si="17342">MOD(ROUNDDOWN(ROW(B7730)/4,0),4)+1</f>
        <v>1</v>
      </c>
      <c r="D7730" s="7" cm="1">
        <f t="array" ref="D7730">_xlfn.CHOOSEROWS($I$4:$I$7,B7730)</f>
        <v>0</v>
      </c>
      <c r="F7730" s="7">
        <f t="shared" ref="F7730" si="17343">1+0</f>
        <v>1</v>
      </c>
      <c r="H7730" s="7" cm="1">
        <f t="array" ref="H7730:J7731">_xlfn.ANCHORARRAY(AN7726)</f>
        <v>-5.3131847717254388</v>
      </c>
      <c r="I7730" s="7">
        <v>3.4661341996941215</v>
      </c>
      <c r="J7730" s="7">
        <v>3.4420666269299574</v>
      </c>
      <c r="L7730" s="7" cm="1">
        <f t="array" ref="L7730:L7731">MMULT(H7730:J7731,F7730:F7732)</f>
        <v>-5.3131847717254388</v>
      </c>
      <c r="N7730" s="7" cm="1">
        <f t="array" ref="N7730:N7732">_xlfn.VSTACK(1,1/(1+EXP(-_xlfn.ANCHORARRAY(L7730))))</f>
        <v>1</v>
      </c>
      <c r="P7730" s="7" cm="1">
        <f t="array" ref="P7730:R7730">_xlfn.ANCHORARRAY(AR7726)</f>
        <v>-2.6899981774148141</v>
      </c>
      <c r="Q7730" s="7">
        <v>-6.2007096615070481</v>
      </c>
      <c r="R7730" s="7">
        <v>5.863849835680635</v>
      </c>
      <c r="T7730" s="7" cm="1">
        <f t="array" ref="T7730">MMULT(P7730:R7730,_xlfn.ANCHORARRAY(N7730))</f>
        <v>-1.9271879978463002</v>
      </c>
      <c r="V7730" s="18">
        <f t="shared" ref="V7730" si="17344">1/(1+EXP(-T7730))</f>
        <v>0.12706215303135474</v>
      </c>
      <c r="X7730" s="7">
        <f t="shared" ref="X7730" si="17345">D7730-V7730</f>
        <v>-0.12706215303135474</v>
      </c>
      <c r="Z7730" s="7">
        <f t="shared" ref="Z7730" si="17346">V7730*(1-V7730)</f>
        <v>0.11091736229839133</v>
      </c>
      <c r="AB7730" s="7">
        <f t="shared" ref="AB7730" si="17347">Z7730*X7730</f>
        <v>-1.4093398862192415E-2</v>
      </c>
      <c r="AD7730" s="7" cm="1">
        <f t="array" ref="AD7730:AF7730">P7730:R7730*AB7730</f>
        <v>3.7911217252877612E-2</v>
      </c>
      <c r="AE7730" s="7">
        <v>8.738907448826895E-2</v>
      </c>
      <c r="AF7730" s="7">
        <v>-8.2641574602248635E-2</v>
      </c>
      <c r="AH7730" s="7">
        <f t="shared" ref="AH7730" si="17348">N7730*(1-N7730)*AD7730</f>
        <v>0</v>
      </c>
      <c r="AJ7730" s="7" cm="1">
        <f t="array" ref="AJ7730:AL7730">TRANSPOSE(F7730:F7732)*AH7731*$D$4</f>
        <v>2.557721259226932E-4</v>
      </c>
      <c r="AK7730" s="7">
        <v>0</v>
      </c>
      <c r="AL7730" s="7">
        <v>0</v>
      </c>
      <c r="AN7730" s="14" cm="1">
        <f t="array" ref="AN7730:AP7731">H7730:J7731+AJ7730:AL7731</f>
        <v>-5.3129289995995164</v>
      </c>
      <c r="AO7730" s="14">
        <v>3.4661341996941215</v>
      </c>
      <c r="AP7730" s="14">
        <v>3.4420666269299574</v>
      </c>
      <c r="AR7730" s="14" cm="1">
        <f t="array" ref="AR7730:AT7730">TRANSPOSE(TRANSPOSE(P7730:R7730)+_xlfn.ANCHORARRAY(N7730)*AB7730*$D$4)</f>
        <v>-2.6984542167321295</v>
      </c>
      <c r="AS7730" s="14">
        <v>-6.20075111355494</v>
      </c>
      <c r="AT7730" s="14">
        <v>5.8627059822103229</v>
      </c>
    </row>
    <row r="7731" spans="1:46" x14ac:dyDescent="0.3">
      <c r="A7731" s="20"/>
      <c r="F7731" s="7" cm="1">
        <f t="array" ref="F7731:F7732">TRANSPOSE(_xlfn.CHOOSEROWS($G$4:$H$7,B7730))</f>
        <v>0</v>
      </c>
      <c r="H7731" s="7">
        <v>-1.8551394511787154</v>
      </c>
      <c r="I7731" s="7">
        <v>4.7073101044227883</v>
      </c>
      <c r="J7731" s="7">
        <v>4.7188198659716099</v>
      </c>
      <c r="L7731" s="7">
        <v>-1.8551394511787154</v>
      </c>
      <c r="N7731" s="7">
        <v>4.9020642332377254E-3</v>
      </c>
      <c r="AH7731" s="7">
        <f t="shared" ref="AH7731" si="17349">N7731*(1-N7731)*AE7730</f>
        <v>4.2628687653782198E-4</v>
      </c>
      <c r="AJ7731" s="7" cm="1">
        <f t="array" ref="AJ7731:AL7731">TRANSPOSE(F7730:F7732)*AH7732*$D$4</f>
        <v>-5.8000730258545574E-3</v>
      </c>
      <c r="AK7731" s="7">
        <v>0</v>
      </c>
      <c r="AL7731" s="7">
        <v>0</v>
      </c>
      <c r="AN7731" s="14">
        <v>-1.8609395242045699</v>
      </c>
      <c r="AO7731" s="14">
        <v>4.7073101044227883</v>
      </c>
      <c r="AP7731" s="14">
        <v>4.7188198659716099</v>
      </c>
    </row>
    <row r="7732" spans="1:46" x14ac:dyDescent="0.3">
      <c r="A7732" s="20"/>
      <c r="F7732" s="7">
        <v>0</v>
      </c>
      <c r="N7732" s="7">
        <v>0.13527059506100214</v>
      </c>
      <c r="AH7732" s="7">
        <f t="shared" ref="AH7732" si="17350">N7732*(1-N7732)*AF7730</f>
        <v>-9.6667883764242624E-3</v>
      </c>
    </row>
    <row r="7733" spans="1:46" x14ac:dyDescent="0.3">
      <c r="A7733" s="20"/>
    </row>
    <row r="7734" spans="1:46" x14ac:dyDescent="0.3">
      <c r="A7734" s="20">
        <v>1931</v>
      </c>
      <c r="B7734" s="7">
        <f t="shared" ref="B7734" si="17351">MOD(ROUNDDOWN(ROW(B7734)/4,0),4)+1</f>
        <v>2</v>
      </c>
      <c r="D7734" s="7" cm="1">
        <f t="array" ref="D7734">_xlfn.CHOOSEROWS($I$4:$I$7,B7734)</f>
        <v>1</v>
      </c>
      <c r="F7734" s="7">
        <f t="shared" ref="F7734" si="17352">1+0</f>
        <v>1</v>
      </c>
      <c r="H7734" s="7" cm="1">
        <f t="array" ref="H7734:J7735">_xlfn.ANCHORARRAY(AN7730)</f>
        <v>-5.3129289995995164</v>
      </c>
      <c r="I7734" s="7">
        <v>3.4661341996941215</v>
      </c>
      <c r="J7734" s="7">
        <v>3.4420666269299574</v>
      </c>
      <c r="L7734" s="7" cm="1">
        <f t="array" ref="L7734:L7735">MMULT(H7734:J7735,F7734:F7736)</f>
        <v>-1.870862372669559</v>
      </c>
      <c r="N7734" s="7" cm="1">
        <f t="array" ref="N7734:N7736">_xlfn.VSTACK(1,1/(1+EXP(-_xlfn.ANCHORARRAY(L7734))))</f>
        <v>1</v>
      </c>
      <c r="P7734" s="7" cm="1">
        <f t="array" ref="P7734:R7734">_xlfn.ANCHORARRAY(AR7730)</f>
        <v>-2.6984542167321295</v>
      </c>
      <c r="Q7734" s="7">
        <v>-6.20075111355494</v>
      </c>
      <c r="R7734" s="7">
        <v>5.8627059822103229</v>
      </c>
      <c r="T7734" s="7" cm="1">
        <f t="array" ref="T7734">MMULT(P7734:R7734,_xlfn.ANCHORARRAY(N7734))</f>
        <v>2.0186106132843613</v>
      </c>
      <c r="V7734" s="18">
        <f t="shared" ref="V7734" si="17353">1/(1+EXP(-T7734))</f>
        <v>0.88273726713119194</v>
      </c>
      <c r="X7734" s="7">
        <f t="shared" ref="X7734" si="17354">D7734-V7734</f>
        <v>0.11726273286880806</v>
      </c>
      <c r="Z7734" s="7">
        <f t="shared" ref="Z7734" si="17355">V7734*(1-V7734)</f>
        <v>0.10351218434894663</v>
      </c>
      <c r="AB7734" s="7">
        <f t="shared" ref="AB7734" si="17356">Z7734*X7734</f>
        <v>1.2138121621977343E-2</v>
      </c>
      <c r="AD7734" s="7" cm="1">
        <f t="array" ref="AD7734:AF7734">P7734:R7734*AB7734</f>
        <v>-3.2754165474032197E-2</v>
      </c>
      <c r="AE7734" s="7">
        <v>-7.5265471163941305E-2</v>
      </c>
      <c r="AF7734" s="7">
        <v>7.116223824596303E-2</v>
      </c>
      <c r="AH7734" s="7">
        <f t="shared" ref="AH7734" si="17357">N7734*(1-N7734)*AD7734</f>
        <v>0</v>
      </c>
      <c r="AJ7734" s="7" cm="1">
        <f t="array" ref="AJ7734:AL7734">TRANSPOSE(F7734:F7736)*AH7735*$D$4</f>
        <v>-5.2220031792502971E-3</v>
      </c>
      <c r="AK7734" s="7">
        <v>0</v>
      </c>
      <c r="AL7734" s="7">
        <v>-5.2220031792502971E-3</v>
      </c>
      <c r="AN7734" s="14" cm="1">
        <f t="array" ref="AN7734:AP7735">H7734:J7735+AJ7734:AL7735</f>
        <v>-5.3181510027787668</v>
      </c>
      <c r="AO7734" s="14">
        <v>3.4661341996941215</v>
      </c>
      <c r="AP7734" s="14">
        <v>3.4368446237507069</v>
      </c>
      <c r="AR7734" s="14" cm="1">
        <f t="array" ref="AR7734:AT7734">TRANSPOSE(TRANSPOSE(P7734:R7734)+_xlfn.ANCHORARRAY(N7734)*AB7734*$D$4)</f>
        <v>-2.6911713437589433</v>
      </c>
      <c r="AS7734" s="14">
        <v>-6.1997792726355074</v>
      </c>
      <c r="AT7734" s="14">
        <v>5.8695935743476726</v>
      </c>
    </row>
    <row r="7735" spans="1:46" x14ac:dyDescent="0.3">
      <c r="A7735" s="20"/>
      <c r="F7735" s="7" cm="1">
        <f t="array" ref="F7735:F7736">TRANSPOSE(_xlfn.CHOOSEROWS($G$4:$H$7,B7734))</f>
        <v>0</v>
      </c>
      <c r="H7735" s="7">
        <v>-1.8609395242045699</v>
      </c>
      <c r="I7735" s="7">
        <v>4.7073101044227883</v>
      </c>
      <c r="J7735" s="7">
        <v>4.7188198659716099</v>
      </c>
      <c r="L7735" s="7">
        <v>2.8578803417670402</v>
      </c>
      <c r="N7735" s="7">
        <v>0.13344197036124747</v>
      </c>
      <c r="AH7735" s="7">
        <f t="shared" ref="AH7735" si="17358">N7735*(1-N7735)*AE7734</f>
        <v>-8.7033386320838294E-3</v>
      </c>
      <c r="AJ7735" s="7" cm="1">
        <f t="array" ref="AJ7735:AL7735">TRANSPOSE(F7734:F7736)*AH7736*$D$4</f>
        <v>2.191636679927631E-3</v>
      </c>
      <c r="AK7735" s="7">
        <v>0</v>
      </c>
      <c r="AL7735" s="7">
        <v>2.191636679927631E-3</v>
      </c>
      <c r="AN7735" s="14">
        <v>-1.8587478875246422</v>
      </c>
      <c r="AO7735" s="14">
        <v>4.7073101044227883</v>
      </c>
      <c r="AP7735" s="14">
        <v>4.7210115026515371</v>
      </c>
    </row>
    <row r="7736" spans="1:46" x14ac:dyDescent="0.3">
      <c r="A7736" s="20"/>
      <c r="F7736" s="7">
        <v>1</v>
      </c>
      <c r="N7736" s="7">
        <v>0.94572460108917222</v>
      </c>
      <c r="AH7736" s="7">
        <f t="shared" ref="AH7736" si="17359">N7736*(1-N7736)*AF7734</f>
        <v>3.6527277998793851E-3</v>
      </c>
    </row>
    <row r="7737" spans="1:46" x14ac:dyDescent="0.3">
      <c r="A7737" s="20"/>
    </row>
    <row r="7738" spans="1:46" x14ac:dyDescent="0.3">
      <c r="A7738" s="20">
        <v>1932</v>
      </c>
      <c r="B7738" s="7">
        <f t="shared" ref="B7738" si="17360">MOD(ROUNDDOWN(ROW(B7738)/4,0),4)+1</f>
        <v>3</v>
      </c>
      <c r="D7738" s="7" cm="1">
        <f t="array" ref="D7738">_xlfn.CHOOSEROWS($I$4:$I$7,B7738)</f>
        <v>1</v>
      </c>
      <c r="F7738" s="7">
        <f t="shared" ref="F7738" si="17361">1+0</f>
        <v>1</v>
      </c>
      <c r="H7738" s="7" cm="1">
        <f t="array" ref="H7738:J7739">_xlfn.ANCHORARRAY(AN7734)</f>
        <v>-5.3181510027787668</v>
      </c>
      <c r="I7738" s="7">
        <v>3.4661341996941215</v>
      </c>
      <c r="J7738" s="7">
        <v>3.4368446237507069</v>
      </c>
      <c r="L7738" s="7" cm="1">
        <f t="array" ref="L7738:L7739">MMULT(H7738:J7739,F7738:F7740)</f>
        <v>-1.8520168030846453</v>
      </c>
      <c r="N7738" s="7" cm="1">
        <f t="array" ref="N7738:N7740">_xlfn.VSTACK(1,1/(1+EXP(-_xlfn.ANCHORARRAY(L7738))))</f>
        <v>1</v>
      </c>
      <c r="P7738" s="7" cm="1">
        <f t="array" ref="P7738:R7738">_xlfn.ANCHORARRAY(AR7734)</f>
        <v>-2.6911713437589433</v>
      </c>
      <c r="Q7738" s="7">
        <v>-6.1997792726355074</v>
      </c>
      <c r="R7738" s="7">
        <v>5.8695935743476726</v>
      </c>
      <c r="T7738" s="7" cm="1">
        <f t="array" ref="T7738">MMULT(P7738:R7738,_xlfn.ANCHORARRAY(N7738))</f>
        <v>2.0161136430666229</v>
      </c>
      <c r="V7738" s="18">
        <f t="shared" ref="V7738" si="17362">1/(1+EXP(-T7738))</f>
        <v>0.88247855317544643</v>
      </c>
      <c r="X7738" s="7">
        <f t="shared" ref="X7738" si="17363">D7738-V7738</f>
        <v>0.11752144682455357</v>
      </c>
      <c r="Z7738" s="7">
        <f t="shared" ref="Z7738" si="17364">V7738*(1-V7738)</f>
        <v>0.10371015636081719</v>
      </c>
      <c r="AB7738" s="7">
        <f t="shared" ref="AB7738" si="17365">Z7738*X7738</f>
        <v>1.2188167625923913E-2</v>
      </c>
      <c r="AD7738" s="7" cm="1">
        <f t="array" ref="AD7738:AF7738">P7738:R7738*AB7738</f>
        <v>-3.2800447447816905E-2</v>
      </c>
      <c r="AE7738" s="7">
        <v>-7.5563949018610202E-2</v>
      </c>
      <c r="AF7738" s="7">
        <v>7.1539590380195334E-2</v>
      </c>
      <c r="AH7738" s="7">
        <f t="shared" ref="AH7738" si="17366">N7738*(1-N7738)*AD7738</f>
        <v>0</v>
      </c>
      <c r="AJ7738" s="7" cm="1">
        <f t="array" ref="AJ7738:AL7738">TRANSPOSE(F7738:F7740)*AH7739*$D$4</f>
        <v>-5.3154285353308227E-3</v>
      </c>
      <c r="AK7738" s="7">
        <v>-5.3154285353308227E-3</v>
      </c>
      <c r="AL7738" s="7">
        <v>0</v>
      </c>
      <c r="AN7738" s="14" cm="1">
        <f t="array" ref="AN7738:AP7739">H7738:J7739+AJ7738:AL7739</f>
        <v>-5.323466431314098</v>
      </c>
      <c r="AO7738" s="14">
        <v>3.4608187711587908</v>
      </c>
      <c r="AP7738" s="14">
        <v>3.4368446237507069</v>
      </c>
      <c r="AR7738" s="14" cm="1">
        <f t="array" ref="AR7738:AT7738">TRANSPOSE(TRANSPOSE(P7738:R7738)+_xlfn.ANCHORARRAY(N7738)*AB7738*$D$4)</f>
        <v>-2.683858443183389</v>
      </c>
      <c r="AS7738" s="14">
        <v>-6.198787378041426</v>
      </c>
      <c r="AT7738" s="14">
        <v>5.8765060520380876</v>
      </c>
    </row>
    <row r="7739" spans="1:46" x14ac:dyDescent="0.3">
      <c r="A7739" s="20"/>
      <c r="F7739" s="7" cm="1">
        <f t="array" ref="F7739:F7740">TRANSPOSE(_xlfn.CHOOSEROWS($G$4:$H$7,B7738))</f>
        <v>1</v>
      </c>
      <c r="H7739" s="7">
        <v>-1.8587478875246422</v>
      </c>
      <c r="I7739" s="7">
        <v>4.7073101044227883</v>
      </c>
      <c r="J7739" s="7">
        <v>4.7210115026515371</v>
      </c>
      <c r="L7739" s="7">
        <v>2.8485622168981459</v>
      </c>
      <c r="N7739" s="7">
        <v>0.13563627507766163</v>
      </c>
      <c r="AH7739" s="7">
        <f t="shared" ref="AH7739" si="17367">N7739*(1-N7739)*AE7738</f>
        <v>-8.8590475588847042E-3</v>
      </c>
      <c r="AJ7739" s="7" cm="1">
        <f t="array" ref="AJ7739:AL7739">TRANSPOSE(F7738:F7740)*AH7740*$D$4</f>
        <v>2.2216262327792325E-3</v>
      </c>
      <c r="AK7739" s="7">
        <v>2.2216262327792325E-3</v>
      </c>
      <c r="AL7739" s="7">
        <v>0</v>
      </c>
      <c r="AN7739" s="14">
        <v>-1.8565262612918629</v>
      </c>
      <c r="AO7739" s="14">
        <v>4.7095317306555673</v>
      </c>
      <c r="AP7739" s="14">
        <v>4.7210115026515371</v>
      </c>
    </row>
    <row r="7740" spans="1:46" x14ac:dyDescent="0.3">
      <c r="A7740" s="20"/>
      <c r="F7740" s="7">
        <v>0</v>
      </c>
      <c r="N7740" s="7">
        <v>0.94524431434524836</v>
      </c>
      <c r="AH7740" s="7">
        <f t="shared" ref="AH7740" si="17368">N7740*(1-N7740)*AF7738</f>
        <v>3.7027103879653878E-3</v>
      </c>
    </row>
    <row r="7741" spans="1:46" x14ac:dyDescent="0.3">
      <c r="A7741" s="20"/>
    </row>
    <row r="7742" spans="1:46" x14ac:dyDescent="0.3">
      <c r="A7742" s="20">
        <v>1933</v>
      </c>
      <c r="B7742" s="7">
        <f t="shared" ref="B7742" si="17369">MOD(ROUNDDOWN(ROW(B7742)/4,0),4)+1</f>
        <v>4</v>
      </c>
      <c r="D7742" s="7" cm="1">
        <f t="array" ref="D7742">_xlfn.CHOOSEROWS($I$4:$I$7,B7742)</f>
        <v>0</v>
      </c>
      <c r="F7742" s="7">
        <f t="shared" ref="F7742" si="17370">1+0</f>
        <v>1</v>
      </c>
      <c r="H7742" s="7" cm="1">
        <f t="array" ref="H7742:J7743">_xlfn.ANCHORARRAY(AN7738)</f>
        <v>-5.323466431314098</v>
      </c>
      <c r="I7742" s="7">
        <v>3.4608187711587908</v>
      </c>
      <c r="J7742" s="7">
        <v>3.4368446237507069</v>
      </c>
      <c r="L7742" s="7" cm="1">
        <f t="array" ref="L7742:L7743">MMULT(H7742:J7743,F7742:F7744)</f>
        <v>1.5741969635953996</v>
      </c>
      <c r="N7742" s="7" cm="1">
        <f t="array" ref="N7742:N7744">_xlfn.VSTACK(1,1/(1+EXP(-_xlfn.ANCHORARRAY(L7742))))</f>
        <v>1</v>
      </c>
      <c r="P7742" s="7" cm="1">
        <f t="array" ref="P7742:R7742">_xlfn.ANCHORARRAY(AR7738)</f>
        <v>-2.683858443183389</v>
      </c>
      <c r="Q7742" s="7">
        <v>-6.198787378041426</v>
      </c>
      <c r="R7742" s="7">
        <v>5.8765060520380876</v>
      </c>
      <c r="T7742" s="7" cm="1">
        <f t="array" ref="T7742">MMULT(P7742:R7742,_xlfn.ANCHORARRAY(N7742))</f>
        <v>-1.9453274432253282</v>
      </c>
      <c r="V7742" s="18">
        <f t="shared" ref="V7742" si="17371">1/(1+EXP(-T7742))</f>
        <v>0.12506374737808917</v>
      </c>
      <c r="X7742" s="7">
        <f t="shared" ref="X7742" si="17372">D7742-V7742</f>
        <v>-0.12506374737808917</v>
      </c>
      <c r="Z7742" s="7">
        <f t="shared" ref="Z7742" si="17373">V7742*(1-V7742)</f>
        <v>0.10942280646983868</v>
      </c>
      <c r="AB7742" s="7">
        <f t="shared" ref="AB7742" si="17374">Z7742*X7742</f>
        <v>-1.3684826225745446E-2</v>
      </c>
      <c r="AD7742" s="7" cm="1">
        <f t="array" ref="AD7742:AF7742">P7742:R7742*AB7742</f>
        <v>3.6728136409464381E-2</v>
      </c>
      <c r="AE7742" s="7">
        <v>8.4829328078841151E-2</v>
      </c>
      <c r="AF7742" s="7">
        <v>-8.0418964136682647E-2</v>
      </c>
      <c r="AH7742" s="7">
        <f t="shared" ref="AH7742" si="17375">N7742*(1-N7742)*AD7742</f>
        <v>0</v>
      </c>
      <c r="AJ7742" s="7" cm="1">
        <f t="array" ref="AJ7742:AL7742">TRANSPOSE(F7742:F7744)*AH7743*$D$4</f>
        <v>7.2359004211199496E-3</v>
      </c>
      <c r="AK7742" s="7">
        <v>7.2359004211199496E-3</v>
      </c>
      <c r="AL7742" s="7">
        <v>7.2359004211199496E-3</v>
      </c>
      <c r="AN7742" s="14" cm="1">
        <f t="array" ref="AN7742:AP7743">H7742:J7743+AJ7742:AL7743</f>
        <v>-5.3162305308929785</v>
      </c>
      <c r="AO7742" s="14">
        <v>3.4680546715799108</v>
      </c>
      <c r="AP7742" s="14">
        <v>3.4440805241718269</v>
      </c>
      <c r="AR7742" s="14" cm="1">
        <f t="array" ref="AR7742:AT7742">TRANSPOSE(TRANSPOSE(P7742:R7742)+_xlfn.ANCHORARRAY(N7742)*AB7742*$D$4)</f>
        <v>-2.6920693389188362</v>
      </c>
      <c r="AS7742" s="14">
        <v>-6.2055891288480121</v>
      </c>
      <c r="AT7742" s="14">
        <v>5.8682993714596217</v>
      </c>
    </row>
    <row r="7743" spans="1:46" x14ac:dyDescent="0.3">
      <c r="A7743" s="20"/>
      <c r="F7743" s="7" cm="1">
        <f t="array" ref="F7743:F7744">TRANSPOSE(_xlfn.CHOOSEROWS($G$4:$H$7,B7742))</f>
        <v>1</v>
      </c>
      <c r="H7743" s="7">
        <v>-1.8565262612918629</v>
      </c>
      <c r="I7743" s="7">
        <v>4.7095317306555673</v>
      </c>
      <c r="J7743" s="7">
        <v>4.7210115026515371</v>
      </c>
      <c r="L7743" s="7">
        <v>7.5740169720152419</v>
      </c>
      <c r="N7743" s="7">
        <v>0.82838109577034924</v>
      </c>
      <c r="AH7743" s="7">
        <f t="shared" ref="AH7743" si="17376">N7743*(1-N7743)*AE7742</f>
        <v>1.2059834035199916E-2</v>
      </c>
      <c r="AJ7743" s="7" cm="1">
        <f t="array" ref="AJ7743:AL7743">TRANSPOSE(F7742:F7744)*AH7744*$D$4</f>
        <v>-2.4757679345541596E-5</v>
      </c>
      <c r="AK7743" s="7">
        <v>-2.4757679345541596E-5</v>
      </c>
      <c r="AL7743" s="7">
        <v>-2.4757679345541596E-5</v>
      </c>
      <c r="AN7743" s="14">
        <v>-1.8565510189712084</v>
      </c>
      <c r="AO7743" s="14">
        <v>4.7095069729762216</v>
      </c>
      <c r="AP7743" s="14">
        <v>4.7209867449721914</v>
      </c>
    </row>
    <row r="7744" spans="1:46" x14ac:dyDescent="0.3">
      <c r="A7744" s="20"/>
      <c r="F7744" s="7">
        <v>1</v>
      </c>
      <c r="N7744" s="7">
        <v>0.99948663859375853</v>
      </c>
      <c r="AH7744" s="7">
        <f t="shared" ref="AH7744" si="17377">N7744*(1-N7744)*AF7742</f>
        <v>-4.1262798909235993E-5</v>
      </c>
    </row>
    <row r="7745" spans="1:46" x14ac:dyDescent="0.3">
      <c r="A7745" s="20"/>
    </row>
    <row r="7746" spans="1:46" x14ac:dyDescent="0.3">
      <c r="A7746" s="20">
        <v>1934</v>
      </c>
      <c r="B7746" s="7">
        <f t="shared" ref="B7746" si="17378">MOD(ROUNDDOWN(ROW(B7746)/4,0),4)+1</f>
        <v>1</v>
      </c>
      <c r="D7746" s="7" cm="1">
        <f t="array" ref="D7746">_xlfn.CHOOSEROWS($I$4:$I$7,B7746)</f>
        <v>0</v>
      </c>
      <c r="F7746" s="7">
        <f t="shared" ref="F7746" si="17379">1+0</f>
        <v>1</v>
      </c>
      <c r="H7746" s="7" cm="1">
        <f t="array" ref="H7746:J7747">_xlfn.ANCHORARRAY(AN7742)</f>
        <v>-5.3162305308929785</v>
      </c>
      <c r="I7746" s="7">
        <v>3.4680546715799108</v>
      </c>
      <c r="J7746" s="7">
        <v>3.4440805241718269</v>
      </c>
      <c r="L7746" s="7" cm="1">
        <f t="array" ref="L7746:L7747">MMULT(H7746:J7747,F7746:F7748)</f>
        <v>-5.3162305308929785</v>
      </c>
      <c r="N7746" s="7" cm="1">
        <f t="array" ref="N7746:N7748">_xlfn.VSTACK(1,1/(1+EXP(-_xlfn.ANCHORARRAY(L7746))))</f>
        <v>1</v>
      </c>
      <c r="P7746" s="7" cm="1">
        <f t="array" ref="P7746:R7746">_xlfn.ANCHORARRAY(AR7742)</f>
        <v>-2.6920693389188362</v>
      </c>
      <c r="Q7746" s="7">
        <v>-6.2055891288480121</v>
      </c>
      <c r="R7746" s="7">
        <v>5.8682993714596217</v>
      </c>
      <c r="T7746" s="7" cm="1">
        <f t="array" ref="T7746">MMULT(P7746:R7746,_xlfn.ANCHORARRAY(N7746))</f>
        <v>-1.9295575708562556</v>
      </c>
      <c r="V7746" s="18">
        <f t="shared" ref="V7746" si="17380">1/(1+EXP(-T7746))</f>
        <v>0.1267995584219507</v>
      </c>
      <c r="X7746" s="7">
        <f t="shared" ref="X7746" si="17381">D7746-V7746</f>
        <v>-0.1267995584219507</v>
      </c>
      <c r="Z7746" s="7">
        <f t="shared" ref="Z7746" si="17382">V7746*(1-V7746)</f>
        <v>0.11072143040594902</v>
      </c>
      <c r="AB7746" s="7">
        <f t="shared" ref="AB7746" si="17383">Z7746*X7746</f>
        <v>-1.4039428483321082E-2</v>
      </c>
      <c r="AD7746" s="7" cm="1">
        <f t="array" ref="AD7746:AF7746">P7746:R7746*AB7746</f>
        <v>3.7795114955892467E-2</v>
      </c>
      <c r="AE7746" s="7">
        <v>8.7122924771336444E-2</v>
      </c>
      <c r="AF7746" s="7">
        <v>-8.2387569344325423E-2</v>
      </c>
      <c r="AH7746" s="7">
        <f t="shared" ref="AH7746" si="17384">N7746*(1-N7746)*AD7746</f>
        <v>0</v>
      </c>
      <c r="AJ7746" s="7" cm="1">
        <f t="array" ref="AJ7746:AL7746">TRANSPOSE(F7746:F7748)*AH7747*$D$4</f>
        <v>2.5422526712668006E-4</v>
      </c>
      <c r="AK7746" s="7">
        <v>0</v>
      </c>
      <c r="AL7746" s="7">
        <v>0</v>
      </c>
      <c r="AN7746" s="14" cm="1">
        <f t="array" ref="AN7746:AP7747">H7746:J7747+AJ7746:AL7747</f>
        <v>-5.3159763056258518</v>
      </c>
      <c r="AO7746" s="14">
        <v>3.4680546715799108</v>
      </c>
      <c r="AP7746" s="14">
        <v>3.4440805241718269</v>
      </c>
      <c r="AR7746" s="14" cm="1">
        <f t="array" ref="AR7746:AT7746">TRANSPOSE(TRANSPOSE(P7746:R7746)+_xlfn.ANCHORARRAY(N7746)*AB7746*$D$4)</f>
        <v>-2.7004929960088289</v>
      </c>
      <c r="AS7746" s="14">
        <v>-6.2056302971917408</v>
      </c>
      <c r="AT7746" s="14">
        <v>5.8671612885049553</v>
      </c>
    </row>
    <row r="7747" spans="1:46" x14ac:dyDescent="0.3">
      <c r="A7747" s="20"/>
      <c r="F7747" s="7" cm="1">
        <f t="array" ref="F7747:F7748">TRANSPOSE(_xlfn.CHOOSEROWS($G$4:$H$7,B7746))</f>
        <v>0</v>
      </c>
      <c r="H7747" s="7">
        <v>-1.8565510189712084</v>
      </c>
      <c r="I7747" s="7">
        <v>4.7095069729762216</v>
      </c>
      <c r="J7747" s="7">
        <v>4.7209867449721914</v>
      </c>
      <c r="L7747" s="7">
        <v>-1.8565510189712084</v>
      </c>
      <c r="N7747" s="7">
        <v>4.8872292982589148E-3</v>
      </c>
      <c r="AH7747" s="7">
        <f t="shared" ref="AH7747" si="17385">N7747*(1-N7747)*AE7746</f>
        <v>4.2370877854446681E-4</v>
      </c>
      <c r="AJ7747" s="7" cm="1">
        <f t="array" ref="AJ7747:AL7747">TRANSPOSE(F7746:F7748)*AH7748*$D$4</f>
        <v>-5.7762939058035615E-3</v>
      </c>
      <c r="AK7747" s="7">
        <v>0</v>
      </c>
      <c r="AL7747" s="7">
        <v>0</v>
      </c>
      <c r="AN7747" s="14">
        <v>-1.8623273128770119</v>
      </c>
      <c r="AO7747" s="14">
        <v>4.7095069729762216</v>
      </c>
      <c r="AP7747" s="14">
        <v>4.7209867449721914</v>
      </c>
    </row>
    <row r="7748" spans="1:46" x14ac:dyDescent="0.3">
      <c r="A7748" s="20"/>
      <c r="F7748" s="7">
        <v>0</v>
      </c>
      <c r="N7748" s="7">
        <v>0.13510556549347291</v>
      </c>
      <c r="AH7748" s="7">
        <f t="shared" ref="AH7748" si="17386">N7748*(1-N7748)*AF7746</f>
        <v>-9.6271565096726023E-3</v>
      </c>
    </row>
    <row r="7749" spans="1:46" x14ac:dyDescent="0.3">
      <c r="A7749" s="20"/>
    </row>
    <row r="7750" spans="1:46" x14ac:dyDescent="0.3">
      <c r="A7750" s="20">
        <v>1935</v>
      </c>
      <c r="B7750" s="7">
        <f t="shared" ref="B7750" si="17387">MOD(ROUNDDOWN(ROW(B7750)/4,0),4)+1</f>
        <v>2</v>
      </c>
      <c r="D7750" s="7" cm="1">
        <f t="array" ref="D7750">_xlfn.CHOOSEROWS($I$4:$I$7,B7750)</f>
        <v>1</v>
      </c>
      <c r="F7750" s="7">
        <f t="shared" ref="F7750" si="17388">1+0</f>
        <v>1</v>
      </c>
      <c r="H7750" s="7" cm="1">
        <f t="array" ref="H7750:J7751">_xlfn.ANCHORARRAY(AN7746)</f>
        <v>-5.3159763056258518</v>
      </c>
      <c r="I7750" s="7">
        <v>3.4680546715799108</v>
      </c>
      <c r="J7750" s="7">
        <v>3.4440805241718269</v>
      </c>
      <c r="L7750" s="7" cm="1">
        <f t="array" ref="L7750:L7751">MMULT(H7750:J7751,F7750:F7752)</f>
        <v>-1.8718957814540249</v>
      </c>
      <c r="N7750" s="7" cm="1">
        <f t="array" ref="N7750:N7752">_xlfn.VSTACK(1,1/(1+EXP(-_xlfn.ANCHORARRAY(L7750))))</f>
        <v>1</v>
      </c>
      <c r="P7750" s="7" cm="1">
        <f t="array" ref="P7750:R7750">_xlfn.ANCHORARRAY(AR7746)</f>
        <v>-2.7004929960088289</v>
      </c>
      <c r="Q7750" s="7">
        <v>-6.2056302971917408</v>
      </c>
      <c r="R7750" s="7">
        <v>5.8671612885049553</v>
      </c>
      <c r="T7750" s="7" cm="1">
        <f t="array" ref="T7750">MMULT(P7750:R7750,_xlfn.ANCHORARRAY(N7750))</f>
        <v>2.0211100697318125</v>
      </c>
      <c r="V7750" s="18">
        <f t="shared" ref="V7750" si="17389">1/(1+EXP(-T7750))</f>
        <v>0.88299574392520652</v>
      </c>
      <c r="X7750" s="7">
        <f t="shared" ref="X7750" si="17390">D7750-V7750</f>
        <v>0.11700425607479348</v>
      </c>
      <c r="Z7750" s="7">
        <f t="shared" ref="Z7750" si="17391">V7750*(1-V7750)</f>
        <v>0.10331426013517764</v>
      </c>
      <c r="AB7750" s="7">
        <f t="shared" ref="AB7750" si="17392">Z7750*X7750</f>
        <v>1.2088208149034151E-2</v>
      </c>
      <c r="AD7750" s="7" cm="1">
        <f t="array" ref="AD7750:AF7750">P7750:R7750*AB7750</f>
        <v>-3.2644121440763577E-2</v>
      </c>
      <c r="AE7750" s="7">
        <v>-7.5014950728406415E-2</v>
      </c>
      <c r="AF7750" s="7">
        <v>7.0923466899403306E-2</v>
      </c>
      <c r="AH7750" s="7">
        <f t="shared" ref="AH7750" si="17393">N7750*(1-N7750)*AD7750</f>
        <v>0</v>
      </c>
      <c r="AJ7750" s="7" cm="1">
        <f t="array" ref="AJ7750:AL7750">TRANSPOSE(F7750:F7752)*AH7751*$D$4</f>
        <v>-5.2006795743093359E-3</v>
      </c>
      <c r="AK7750" s="7">
        <v>0</v>
      </c>
      <c r="AL7750" s="7">
        <v>-5.2006795743093359E-3</v>
      </c>
      <c r="AN7750" s="14" cm="1">
        <f t="array" ref="AN7750:AP7751">H7750:J7751+AJ7750:AL7751</f>
        <v>-5.3211769852001609</v>
      </c>
      <c r="AO7750" s="14">
        <v>3.4680546715799108</v>
      </c>
      <c r="AP7750" s="14">
        <v>3.4388798445975177</v>
      </c>
      <c r="AR7750" s="14" cm="1">
        <f t="array" ref="AR7750:AT7750">TRANSPOSE(TRANSPOSE(P7750:R7750)+_xlfn.ANCHORARRAY(N7750)*AB7750*$D$4)</f>
        <v>-2.6932400711194084</v>
      </c>
      <c r="AS7750" s="14">
        <v>-6.2046633189885769</v>
      </c>
      <c r="AT7750" s="14">
        <v>5.8740208479492484</v>
      </c>
    </row>
    <row r="7751" spans="1:46" x14ac:dyDescent="0.3">
      <c r="A7751" s="20"/>
      <c r="F7751" s="7" cm="1">
        <f t="array" ref="F7751:F7752">TRANSPOSE(_xlfn.CHOOSEROWS($G$4:$H$7,B7750))</f>
        <v>0</v>
      </c>
      <c r="H7751" s="7">
        <v>-1.8623273128770119</v>
      </c>
      <c r="I7751" s="7">
        <v>4.7095069729762216</v>
      </c>
      <c r="J7751" s="7">
        <v>4.7209867449721914</v>
      </c>
      <c r="L7751" s="7">
        <v>2.8586594320951795</v>
      </c>
      <c r="N7751" s="7">
        <v>0.13332251717851074</v>
      </c>
      <c r="AH7751" s="7">
        <f t="shared" ref="AH7751" si="17394">N7751*(1-N7751)*AE7750</f>
        <v>-8.6677992905155599E-3</v>
      </c>
      <c r="AJ7751" s="7" cm="1">
        <f t="array" ref="AJ7751:AL7751">TRANSPOSE(F7750:F7752)*AH7752*$D$4</f>
        <v>2.1827664917858955E-3</v>
      </c>
      <c r="AK7751" s="7">
        <v>0</v>
      </c>
      <c r="AL7751" s="7">
        <v>2.1827664917858955E-3</v>
      </c>
      <c r="AN7751" s="14">
        <v>-1.860144546385226</v>
      </c>
      <c r="AO7751" s="14">
        <v>4.7095069729762216</v>
      </c>
      <c r="AP7751" s="14">
        <v>4.7231695114639773</v>
      </c>
    </row>
    <row r="7752" spans="1:46" x14ac:dyDescent="0.3">
      <c r="A7752" s="20"/>
      <c r="F7752" s="7">
        <v>1</v>
      </c>
      <c r="N7752" s="7">
        <v>0.94576457758423649</v>
      </c>
      <c r="AH7752" s="7">
        <f t="shared" ref="AH7752" si="17395">N7752*(1-N7752)*AF7750</f>
        <v>3.6379441529764927E-3</v>
      </c>
    </row>
    <row r="7753" spans="1:46" x14ac:dyDescent="0.3">
      <c r="A7753" s="20"/>
    </row>
    <row r="7754" spans="1:46" x14ac:dyDescent="0.3">
      <c r="A7754" s="20">
        <v>1936</v>
      </c>
      <c r="B7754" s="7">
        <f t="shared" ref="B7754" si="17396">MOD(ROUNDDOWN(ROW(B7754)/4,0),4)+1</f>
        <v>3</v>
      </c>
      <c r="D7754" s="7" cm="1">
        <f t="array" ref="D7754">_xlfn.CHOOSEROWS($I$4:$I$7,B7754)</f>
        <v>1</v>
      </c>
      <c r="F7754" s="7">
        <f t="shared" ref="F7754" si="17397">1+0</f>
        <v>1</v>
      </c>
      <c r="H7754" s="7" cm="1">
        <f t="array" ref="H7754:J7755">_xlfn.ANCHORARRAY(AN7750)</f>
        <v>-5.3211769852001609</v>
      </c>
      <c r="I7754" s="7">
        <v>3.4680546715799108</v>
      </c>
      <c r="J7754" s="7">
        <v>3.4388798445975177</v>
      </c>
      <c r="L7754" s="7" cm="1">
        <f t="array" ref="L7754:L7755">MMULT(H7754:J7755,F7754:F7756)</f>
        <v>-1.8531223136202502</v>
      </c>
      <c r="N7754" s="7" cm="1">
        <f t="array" ref="N7754:N7756">_xlfn.VSTACK(1,1/(1+EXP(-_xlfn.ANCHORARRAY(L7754))))</f>
        <v>1</v>
      </c>
      <c r="P7754" s="7" cm="1">
        <f t="array" ref="P7754:R7754">_xlfn.ANCHORARRAY(AR7750)</f>
        <v>-2.6932400711194084</v>
      </c>
      <c r="Q7754" s="7">
        <v>-6.2046633189885769</v>
      </c>
      <c r="R7754" s="7">
        <v>5.8740208479492484</v>
      </c>
      <c r="T7754" s="7" cm="1">
        <f t="array" ref="T7754">MMULT(P7754:R7754,_xlfn.ANCHORARRAY(N7754))</f>
        <v>2.018614370387052</v>
      </c>
      <c r="V7754" s="18">
        <f t="shared" ref="V7754" si="17398">1/(1+EXP(-T7754))</f>
        <v>0.88273765603653898</v>
      </c>
      <c r="X7754" s="7">
        <f t="shared" ref="X7754" si="17399">D7754-V7754</f>
        <v>0.11726234396346102</v>
      </c>
      <c r="Z7754" s="7">
        <f t="shared" ref="Z7754" si="17400">V7754*(1-V7754)</f>
        <v>0.10351188665165598</v>
      </c>
      <c r="AB7754" s="7">
        <f t="shared" ref="AB7754" si="17401">Z7754*X7754</f>
        <v>1.2138046456853274E-2</v>
      </c>
      <c r="AD7754" s="7" cm="1">
        <f t="array" ref="AD7754:AF7754">P7754:R7754*AB7754</f>
        <v>-3.2690673102706194E-2</v>
      </c>
      <c r="AE7754" s="7">
        <v>-7.5312491615016769E-2</v>
      </c>
      <c r="AF7754" s="7">
        <v>7.1299137940932636E-2</v>
      </c>
      <c r="AH7754" s="7">
        <f t="shared" ref="AH7754" si="17402">N7754*(1-N7754)*AD7754</f>
        <v>0</v>
      </c>
      <c r="AJ7754" s="7" cm="1">
        <f t="array" ref="AJ7754:AL7754">TRANSPOSE(F7754:F7756)*AH7755*$D$4</f>
        <v>-5.2934731720170464E-3</v>
      </c>
      <c r="AK7754" s="7">
        <v>-5.2934731720170464E-3</v>
      </c>
      <c r="AL7754" s="7">
        <v>0</v>
      </c>
      <c r="AN7754" s="14" cm="1">
        <f t="array" ref="AN7754:AP7755">H7754:J7755+AJ7754:AL7755</f>
        <v>-5.326470458372178</v>
      </c>
      <c r="AO7754" s="14">
        <v>3.4627611984078936</v>
      </c>
      <c r="AP7754" s="14">
        <v>3.4388798445975177</v>
      </c>
      <c r="AR7754" s="14" cm="1">
        <f t="array" ref="AR7754:AT7754">TRANSPOSE(TRANSPOSE(P7754:R7754)+_xlfn.ANCHORARRAY(N7754)*AB7754*$D$4)</f>
        <v>-2.6859572432452965</v>
      </c>
      <c r="AS7754" s="14">
        <v>-6.2036764468838221</v>
      </c>
      <c r="AT7754" s="14">
        <v>5.8809052011139782</v>
      </c>
    </row>
    <row r="7755" spans="1:46" x14ac:dyDescent="0.3">
      <c r="A7755" s="20"/>
      <c r="F7755" s="7" cm="1">
        <f t="array" ref="F7755:F7756">TRANSPOSE(_xlfn.CHOOSEROWS($G$4:$H$7,B7754))</f>
        <v>1</v>
      </c>
      <c r="H7755" s="7">
        <v>-1.860144546385226</v>
      </c>
      <c r="I7755" s="7">
        <v>4.7095069729762216</v>
      </c>
      <c r="J7755" s="7">
        <v>4.7231695114639773</v>
      </c>
      <c r="L7755" s="7">
        <v>2.8493624265909956</v>
      </c>
      <c r="N7755" s="7">
        <v>0.13550671824371832</v>
      </c>
      <c r="AH7755" s="7">
        <f t="shared" ref="AH7755" si="17403">N7755*(1-N7755)*AE7754</f>
        <v>-8.8224552866950773E-3</v>
      </c>
      <c r="AJ7755" s="7" cm="1">
        <f t="array" ref="AJ7755:AL7755">TRANSPOSE(F7754:F7756)*AH7756*$D$4</f>
        <v>2.2125818308680757E-3</v>
      </c>
      <c r="AK7755" s="7">
        <v>2.2125818308680757E-3</v>
      </c>
      <c r="AL7755" s="7">
        <v>0</v>
      </c>
      <c r="AN7755" s="14">
        <v>-1.8579319645543579</v>
      </c>
      <c r="AO7755" s="14">
        <v>4.7117195548070896</v>
      </c>
      <c r="AP7755" s="14">
        <v>4.7231695114639773</v>
      </c>
    </row>
    <row r="7756" spans="1:46" x14ac:dyDescent="0.3">
      <c r="A7756" s="20"/>
      <c r="F7756" s="7">
        <v>0</v>
      </c>
      <c r="N7756" s="7">
        <v>0.94528571644554615</v>
      </c>
      <c r="AH7756" s="7">
        <f t="shared" ref="AH7756" si="17404">N7756*(1-N7756)*AF7754</f>
        <v>3.6876363847801259E-3</v>
      </c>
    </row>
    <row r="7757" spans="1:46" x14ac:dyDescent="0.3">
      <c r="A7757" s="20"/>
    </row>
    <row r="7758" spans="1:46" x14ac:dyDescent="0.3">
      <c r="A7758" s="20">
        <v>1937</v>
      </c>
      <c r="B7758" s="7">
        <f t="shared" ref="B7758" si="17405">MOD(ROUNDDOWN(ROW(B7758)/4,0),4)+1</f>
        <v>4</v>
      </c>
      <c r="D7758" s="7" cm="1">
        <f t="array" ref="D7758">_xlfn.CHOOSEROWS($I$4:$I$7,B7758)</f>
        <v>0</v>
      </c>
      <c r="F7758" s="7">
        <f t="shared" ref="F7758" si="17406">1+0</f>
        <v>1</v>
      </c>
      <c r="H7758" s="7" cm="1">
        <f t="array" ref="H7758:J7759">_xlfn.ANCHORARRAY(AN7754)</f>
        <v>-5.326470458372178</v>
      </c>
      <c r="I7758" s="7">
        <v>3.4627611984078936</v>
      </c>
      <c r="J7758" s="7">
        <v>3.4388798445975177</v>
      </c>
      <c r="L7758" s="7" cm="1">
        <f t="array" ref="L7758:L7759">MMULT(H7758:J7759,F7758:F7760)</f>
        <v>1.5751705846332333</v>
      </c>
      <c r="N7758" s="7" cm="1">
        <f t="array" ref="N7758:N7760">_xlfn.VSTACK(1,1/(1+EXP(-_xlfn.ANCHORARRAY(L7758))))</f>
        <v>1</v>
      </c>
      <c r="P7758" s="7" cm="1">
        <f t="array" ref="P7758:R7758">_xlfn.ANCHORARRAY(AR7754)</f>
        <v>-2.6859572432452965</v>
      </c>
      <c r="Q7758" s="7">
        <v>-6.2036764468838221</v>
      </c>
      <c r="R7758" s="7">
        <v>5.8809052011139782</v>
      </c>
      <c r="T7758" s="7" cm="1">
        <f t="array" ref="T7758">MMULT(P7758:R7758,_xlfn.ANCHORARRAY(N7758))</f>
        <v>-1.9479289175059948</v>
      </c>
      <c r="V7758" s="18">
        <f t="shared" ref="V7758" si="17407">1/(1+EXP(-T7758))</f>
        <v>0.12477936430528107</v>
      </c>
      <c r="X7758" s="7">
        <f t="shared" ref="X7758" si="17408">D7758-V7758</f>
        <v>-0.12477936430528107</v>
      </c>
      <c r="Z7758" s="7">
        <f t="shared" ref="Z7758" si="17409">V7758*(1-V7758)</f>
        <v>0.10920947454885102</v>
      </c>
      <c r="AB7758" s="7">
        <f t="shared" ref="AB7758" si="17410">Z7758*X7758</f>
        <v>-1.3627088810319403E-2</v>
      </c>
      <c r="AD7758" s="7" cm="1">
        <f t="array" ref="AD7758:AF7758">P7758:R7758*AB7758</f>
        <v>3.6601777894424328E-2</v>
      </c>
      <c r="AE7758" s="7">
        <v>8.4538049892172562E-2</v>
      </c>
      <c r="AF7758" s="7">
        <v>-8.0139617460649473E-2</v>
      </c>
      <c r="AH7758" s="7">
        <f t="shared" ref="AH7758" si="17411">N7758*(1-N7758)*AD7758</f>
        <v>0</v>
      </c>
      <c r="AJ7758" s="7" cm="1">
        <f t="array" ref="AJ7758:AL7758">TRANSPOSE(F7758:F7760)*AH7759*$D$4</f>
        <v>7.2064440178486854E-3</v>
      </c>
      <c r="AK7758" s="7">
        <v>7.2064440178486854E-3</v>
      </c>
      <c r="AL7758" s="7">
        <v>7.2064440178486854E-3</v>
      </c>
      <c r="AN7758" s="14" cm="1">
        <f t="array" ref="AN7758:AP7759">H7758:J7759+AJ7758:AL7759</f>
        <v>-5.3192640143543297</v>
      </c>
      <c r="AO7758" s="14">
        <v>3.4699676424257424</v>
      </c>
      <c r="AP7758" s="14">
        <v>3.4460862886153665</v>
      </c>
      <c r="AR7758" s="14" cm="1">
        <f t="array" ref="AR7758:AT7758">TRANSPOSE(TRANSPOSE(P7758:R7758)+_xlfn.ANCHORARRAY(N7758)*AB7758*$D$4)</f>
        <v>-2.6941334965314883</v>
      </c>
      <c r="AS7758" s="14">
        <v>-6.2104506319000894</v>
      </c>
      <c r="AT7758" s="14">
        <v>5.8727331328842824</v>
      </c>
    </row>
    <row r="7759" spans="1:46" x14ac:dyDescent="0.3">
      <c r="A7759" s="20"/>
      <c r="F7759" s="7" cm="1">
        <f t="array" ref="F7759:F7760">TRANSPOSE(_xlfn.CHOOSEROWS($G$4:$H$7,B7758))</f>
        <v>1</v>
      </c>
      <c r="H7759" s="7">
        <v>-1.8579319645543579</v>
      </c>
      <c r="I7759" s="7">
        <v>4.7117195548070896</v>
      </c>
      <c r="J7759" s="7">
        <v>4.7231695114639773</v>
      </c>
      <c r="L7759" s="7">
        <v>7.576957101716709</v>
      </c>
      <c r="N7759" s="7">
        <v>0.82851946718768843</v>
      </c>
      <c r="AH7759" s="7">
        <f t="shared" ref="AH7759" si="17412">N7759*(1-N7759)*AE7758</f>
        <v>1.2010740029747809E-2</v>
      </c>
      <c r="AJ7759" s="7" cm="1">
        <f t="array" ref="AJ7759:AL7759">TRANSPOSE(F7758:F7760)*AH7760*$D$4</f>
        <v>-2.4599322776088798E-5</v>
      </c>
      <c r="AK7759" s="7">
        <v>-2.4599322776088798E-5</v>
      </c>
      <c r="AL7759" s="7">
        <v>-2.4599322776088798E-5</v>
      </c>
      <c r="AN7759" s="14">
        <v>-1.857956563877134</v>
      </c>
      <c r="AO7759" s="14">
        <v>4.7116949554843135</v>
      </c>
      <c r="AP7759" s="14">
        <v>4.7231449121412012</v>
      </c>
    </row>
    <row r="7760" spans="1:46" x14ac:dyDescent="0.3">
      <c r="A7760" s="20"/>
      <c r="F7760" s="7">
        <v>1</v>
      </c>
      <c r="N7760" s="7">
        <v>0.99948814495477512</v>
      </c>
      <c r="AH7760" s="7">
        <f t="shared" ref="AH7760" si="17413">N7760*(1-N7760)*AF7758</f>
        <v>-4.099887129348133E-5</v>
      </c>
    </row>
    <row r="7761" spans="1:46" x14ac:dyDescent="0.3">
      <c r="A7761" s="20"/>
    </row>
    <row r="7762" spans="1:46" x14ac:dyDescent="0.3">
      <c r="A7762" s="20">
        <v>1938</v>
      </c>
      <c r="B7762" s="7">
        <f t="shared" ref="B7762" si="17414">MOD(ROUNDDOWN(ROW(B7762)/4,0),4)+1</f>
        <v>1</v>
      </c>
      <c r="D7762" s="7" cm="1">
        <f t="array" ref="D7762">_xlfn.CHOOSEROWS($I$4:$I$7,B7762)</f>
        <v>0</v>
      </c>
      <c r="F7762" s="7">
        <f t="shared" ref="F7762" si="17415">1+0</f>
        <v>1</v>
      </c>
      <c r="H7762" s="7" cm="1">
        <f t="array" ref="H7762:J7763">_xlfn.ANCHORARRAY(AN7758)</f>
        <v>-5.3192640143543297</v>
      </c>
      <c r="I7762" s="7">
        <v>3.4699676424257424</v>
      </c>
      <c r="J7762" s="7">
        <v>3.4460862886153665</v>
      </c>
      <c r="L7762" s="7" cm="1">
        <f t="array" ref="L7762:L7763">MMULT(H7762:J7763,F7762:F7764)</f>
        <v>-5.3192640143543297</v>
      </c>
      <c r="N7762" s="7" cm="1">
        <f t="array" ref="N7762:N7764">_xlfn.VSTACK(1,1/(1+EXP(-_xlfn.ANCHORARRAY(L7762))))</f>
        <v>1</v>
      </c>
      <c r="P7762" s="7" cm="1">
        <f t="array" ref="P7762:R7762">_xlfn.ANCHORARRAY(AR7758)</f>
        <v>-2.6941334965314883</v>
      </c>
      <c r="Q7762" s="7">
        <v>-6.2104506319000894</v>
      </c>
      <c r="R7762" s="7">
        <v>5.8727331328842824</v>
      </c>
      <c r="T7762" s="7" cm="1">
        <f t="array" ref="T7762">MMULT(P7762:R7762,_xlfn.ANCHORARRAY(N7762))</f>
        <v>-1.9319190252059724</v>
      </c>
      <c r="V7762" s="18">
        <f t="shared" ref="V7762" si="17416">1/(1+EXP(-T7762))</f>
        <v>0.12653832516368316</v>
      </c>
      <c r="X7762" s="7">
        <f t="shared" ref="X7762" si="17417">D7762-V7762</f>
        <v>-0.12653832516368316</v>
      </c>
      <c r="Z7762" s="7">
        <f t="shared" ref="Z7762" si="17418">V7762*(1-V7762)</f>
        <v>0.11052637742845316</v>
      </c>
      <c r="AB7762" s="7">
        <f t="shared" ref="AB7762" si="17419">Z7762*X7762</f>
        <v>-1.3985822686205577E-2</v>
      </c>
      <c r="AD7762" s="7" cm="1">
        <f t="array" ref="AD7762:AF7762">P7762:R7762*AB7762</f>
        <v>3.7679673375456441E-2</v>
      </c>
      <c r="AE7762" s="7">
        <v>8.6858261339188031E-2</v>
      </c>
      <c r="AF7762" s="7">
        <v>-8.2135004279924151E-2</v>
      </c>
      <c r="AH7762" s="7">
        <f t="shared" ref="AH7762" si="17420">N7762*(1-N7762)*AD7762</f>
        <v>0</v>
      </c>
      <c r="AJ7762" s="7" cm="1">
        <f t="array" ref="AJ7762:AL7762">TRANSPOSE(F7762:F7764)*AH7763*$D$4</f>
        <v>2.5269277813747752E-4</v>
      </c>
      <c r="AK7762" s="7">
        <v>0</v>
      </c>
      <c r="AL7762" s="7">
        <v>0</v>
      </c>
      <c r="AN7762" s="14" cm="1">
        <f t="array" ref="AN7762:AP7763">H7762:J7763+AJ7762:AL7763</f>
        <v>-5.3190113215761921</v>
      </c>
      <c r="AO7762" s="14">
        <v>3.4699676424257424</v>
      </c>
      <c r="AP7762" s="14">
        <v>3.4460862886153665</v>
      </c>
      <c r="AR7762" s="14" cm="1">
        <f t="array" ref="AR7762:AT7762">TRANSPOSE(TRANSPOSE(P7762:R7762)+_xlfn.ANCHORARRAY(N7762)*AB7762*$D$4)</f>
        <v>-2.7025249901432118</v>
      </c>
      <c r="AS7762" s="14">
        <v>-6.2104915194406241</v>
      </c>
      <c r="AT7762" s="14">
        <v>5.8716007729134869</v>
      </c>
    </row>
    <row r="7763" spans="1:46" x14ac:dyDescent="0.3">
      <c r="A7763" s="20"/>
      <c r="F7763" s="7" cm="1">
        <f t="array" ref="F7763:F7764">TRANSPOSE(_xlfn.CHOOSEROWS($G$4:$H$7,B7762))</f>
        <v>0</v>
      </c>
      <c r="H7763" s="7">
        <v>-1.857956563877134</v>
      </c>
      <c r="I7763" s="7">
        <v>4.7116949554843135</v>
      </c>
      <c r="J7763" s="7">
        <v>4.7231449121412012</v>
      </c>
      <c r="L7763" s="7">
        <v>-1.857956563877134</v>
      </c>
      <c r="N7763" s="7">
        <v>4.8724985594285732E-3</v>
      </c>
      <c r="AH7763" s="7">
        <f t="shared" ref="AH7763" si="17421">N7763*(1-N7763)*AE7762</f>
        <v>4.2115463022912922E-4</v>
      </c>
      <c r="AJ7763" s="7" cm="1">
        <f t="array" ref="AJ7763:AL7763">TRANSPOSE(F7762:F7764)*AH7764*$D$4</f>
        <v>-5.7526810833773119E-3</v>
      </c>
      <c r="AK7763" s="7">
        <v>0</v>
      </c>
      <c r="AL7763" s="7">
        <v>0</v>
      </c>
      <c r="AN7763" s="14">
        <v>-1.8637092449605113</v>
      </c>
      <c r="AO7763" s="14">
        <v>4.7116949554843135</v>
      </c>
      <c r="AP7763" s="14">
        <v>4.7231449121412012</v>
      </c>
    </row>
    <row r="7764" spans="1:46" x14ac:dyDescent="0.3">
      <c r="A7764" s="20"/>
      <c r="F7764" s="7">
        <v>0</v>
      </c>
      <c r="N7764" s="7">
        <v>0.13494140890642553</v>
      </c>
      <c r="AH7764" s="7">
        <f t="shared" ref="AH7764" si="17422">N7764*(1-N7764)*AF7762</f>
        <v>-9.5878018056288535E-3</v>
      </c>
    </row>
    <row r="7765" spans="1:46" x14ac:dyDescent="0.3">
      <c r="A7765" s="20"/>
    </row>
    <row r="7766" spans="1:46" x14ac:dyDescent="0.3">
      <c r="A7766" s="20">
        <v>1939</v>
      </c>
      <c r="B7766" s="7">
        <f t="shared" ref="B7766" si="17423">MOD(ROUNDDOWN(ROW(B7766)/4,0),4)+1</f>
        <v>2</v>
      </c>
      <c r="D7766" s="7" cm="1">
        <f t="array" ref="D7766">_xlfn.CHOOSEROWS($I$4:$I$7,B7766)</f>
        <v>1</v>
      </c>
      <c r="F7766" s="7">
        <f t="shared" ref="F7766" si="17424">1+0</f>
        <v>1</v>
      </c>
      <c r="H7766" s="7" cm="1">
        <f t="array" ref="H7766:J7767">_xlfn.ANCHORARRAY(AN7762)</f>
        <v>-5.3190113215761921</v>
      </c>
      <c r="I7766" s="7">
        <v>3.4699676424257424</v>
      </c>
      <c r="J7766" s="7">
        <v>3.4460862886153665</v>
      </c>
      <c r="L7766" s="7" cm="1">
        <f t="array" ref="L7766:L7767">MMULT(H7766:J7767,F7766:F7768)</f>
        <v>-1.8729250329608256</v>
      </c>
      <c r="N7766" s="7" cm="1">
        <f t="array" ref="N7766:N7768">_xlfn.VSTACK(1,1/(1+EXP(-_xlfn.ANCHORARRAY(L7766))))</f>
        <v>1</v>
      </c>
      <c r="P7766" s="7" cm="1">
        <f t="array" ref="P7766:R7766">_xlfn.ANCHORARRAY(AR7762)</f>
        <v>-2.7025249901432118</v>
      </c>
      <c r="Q7766" s="7">
        <v>-6.2104915194406241</v>
      </c>
      <c r="R7766" s="7">
        <v>5.8716007729134869</v>
      </c>
      <c r="T7766" s="7" cm="1">
        <f t="array" ref="T7766">MMULT(P7766:R7766,_xlfn.ANCHORARRAY(N7766))</f>
        <v>2.0236006959360866</v>
      </c>
      <c r="V7766" s="18">
        <f t="shared" ref="V7766" si="17425">1/(1+EXP(-T7766))</f>
        <v>0.88325281577524362</v>
      </c>
      <c r="X7766" s="7">
        <f t="shared" ref="X7766" si="17426">D7766-V7766</f>
        <v>0.11674718422475638</v>
      </c>
      <c r="Z7766" s="7">
        <f t="shared" ref="Z7766" si="17427">V7766*(1-V7766)</f>
        <v>0.10311727920034718</v>
      </c>
      <c r="AB7766" s="7">
        <f t="shared" ref="AB7766" si="17428">Z7766*X7766</f>
        <v>1.2038651991558571E-2</v>
      </c>
      <c r="AD7766" s="7" cm="1">
        <f t="array" ref="AD7766:AF7766">P7766:R7766*AB7766</f>
        <v>-3.2534757854824382E-2</v>
      </c>
      <c r="AE7766" s="7">
        <v>-7.4765946099071487E-2</v>
      </c>
      <c r="AF7766" s="7">
        <v>7.0686158338471791E-2</v>
      </c>
      <c r="AH7766" s="7">
        <f t="shared" ref="AH7766" si="17429">N7766*(1-N7766)*AD7766</f>
        <v>0</v>
      </c>
      <c r="AJ7766" s="7" cm="1">
        <f t="array" ref="AJ7766:AL7766">TRANSPOSE(F7766:F7768)*AH7767*$D$4</f>
        <v>-5.1795048032910072E-3</v>
      </c>
      <c r="AK7766" s="7">
        <v>0</v>
      </c>
      <c r="AL7766" s="7">
        <v>-5.1795048032910072E-3</v>
      </c>
      <c r="AN7766" s="14" cm="1">
        <f t="array" ref="AN7766:AP7767">H7766:J7767+AJ7766:AL7767</f>
        <v>-5.3241908263794828</v>
      </c>
      <c r="AO7766" s="14">
        <v>3.4699676424257424</v>
      </c>
      <c r="AP7766" s="14">
        <v>3.4409067838120753</v>
      </c>
      <c r="AR7766" s="14" cm="1">
        <f t="array" ref="AR7766:AT7766">TRANSPOSE(TRANSPOSE(P7766:R7766)+_xlfn.ANCHORARRAY(N7766)*AB7766*$D$4)</f>
        <v>-2.6953017989482766</v>
      </c>
      <c r="AS7766" s="14">
        <v>-6.2095293641208427</v>
      </c>
      <c r="AT7766" s="14">
        <v>5.8784324987829946</v>
      </c>
    </row>
    <row r="7767" spans="1:46" x14ac:dyDescent="0.3">
      <c r="A7767" s="20"/>
      <c r="F7767" s="7" cm="1">
        <f t="array" ref="F7767:F7768">TRANSPOSE(_xlfn.CHOOSEROWS($G$4:$H$7,B7766))</f>
        <v>0</v>
      </c>
      <c r="H7767" s="7">
        <v>-1.8637092449605113</v>
      </c>
      <c r="I7767" s="7">
        <v>4.7116949554843135</v>
      </c>
      <c r="J7767" s="7">
        <v>4.7231449121412012</v>
      </c>
      <c r="L7767" s="7">
        <v>2.8594356671806898</v>
      </c>
      <c r="N7767" s="7">
        <v>0.1332036344900418</v>
      </c>
      <c r="AH7767" s="7">
        <f t="shared" ref="AH7767" si="17430">N7767*(1-N7767)*AE7766</f>
        <v>-8.6325080054850123E-3</v>
      </c>
      <c r="AJ7767" s="7" cm="1">
        <f t="array" ref="AJ7767:AL7767">TRANSPOSE(F7766:F7768)*AH7768*$D$4</f>
        <v>2.1739579514071911E-3</v>
      </c>
      <c r="AK7767" s="7">
        <v>0</v>
      </c>
      <c r="AL7767" s="7">
        <v>2.1739579514071911E-3</v>
      </c>
      <c r="AN7767" s="14">
        <v>-1.861535287009104</v>
      </c>
      <c r="AO7767" s="14">
        <v>4.7116949554843135</v>
      </c>
      <c r="AP7767" s="14">
        <v>4.7253188700926083</v>
      </c>
    </row>
    <row r="7768" spans="1:46" x14ac:dyDescent="0.3">
      <c r="A7768" s="20"/>
      <c r="F7768" s="7">
        <v>1</v>
      </c>
      <c r="N7768" s="7">
        <v>0.94580437996685918</v>
      </c>
      <c r="AH7768" s="7">
        <f t="shared" ref="AH7768" si="17431">N7768*(1-N7768)*AF7766</f>
        <v>3.623263252345319E-3</v>
      </c>
    </row>
    <row r="7769" spans="1:46" x14ac:dyDescent="0.3">
      <c r="A7769" s="20"/>
    </row>
    <row r="7770" spans="1:46" x14ac:dyDescent="0.3">
      <c r="A7770" s="20">
        <v>1940</v>
      </c>
      <c r="B7770" s="7">
        <f t="shared" ref="B7770" si="17432">MOD(ROUNDDOWN(ROW(B7770)/4,0),4)+1</f>
        <v>3</v>
      </c>
      <c r="D7770" s="7" cm="1">
        <f t="array" ref="D7770">_xlfn.CHOOSEROWS($I$4:$I$7,B7770)</f>
        <v>1</v>
      </c>
      <c r="F7770" s="7">
        <f t="shared" ref="F7770" si="17433">1+0</f>
        <v>1</v>
      </c>
      <c r="H7770" s="7" cm="1">
        <f t="array" ref="H7770:J7771">_xlfn.ANCHORARRAY(AN7766)</f>
        <v>-5.3241908263794828</v>
      </c>
      <c r="I7770" s="7">
        <v>3.4699676424257424</v>
      </c>
      <c r="J7770" s="7">
        <v>3.4409067838120753</v>
      </c>
      <c r="L7770" s="7" cm="1">
        <f t="array" ref="L7770:L7771">MMULT(H7770:J7771,F7770:F7772)</f>
        <v>-1.8542231839537404</v>
      </c>
      <c r="N7770" s="7" cm="1">
        <f t="array" ref="N7770:N7772">_xlfn.VSTACK(1,1/(1+EXP(-_xlfn.ANCHORARRAY(L7770))))</f>
        <v>1</v>
      </c>
      <c r="P7770" s="7" cm="1">
        <f t="array" ref="P7770:R7770">_xlfn.ANCHORARRAY(AR7766)</f>
        <v>-2.6953017989482766</v>
      </c>
      <c r="Q7770" s="7">
        <v>-6.2095293641208427</v>
      </c>
      <c r="R7770" s="7">
        <v>5.8784324987829946</v>
      </c>
      <c r="T7770" s="7" cm="1">
        <f t="array" ref="T7770">MMULT(P7770:R7770,_xlfn.ANCHORARRAY(N7770))</f>
        <v>2.0211063019195894</v>
      </c>
      <c r="V7770" s="18">
        <f t="shared" ref="V7770" si="17434">1/(1+EXP(-T7770))</f>
        <v>0.8829953546559125</v>
      </c>
      <c r="X7770" s="7">
        <f t="shared" ref="X7770" si="17435">D7770-V7770</f>
        <v>0.1170046453440875</v>
      </c>
      <c r="Z7770" s="7">
        <f t="shared" ref="Z7770" si="17436">V7770*(1-V7770)</f>
        <v>0.10331455831199181</v>
      </c>
      <c r="AB7770" s="7">
        <f t="shared" ref="AB7770" si="17437">Z7770*X7770</f>
        <v>1.2088283254175649E-2</v>
      </c>
      <c r="AD7770" s="7" cm="1">
        <f t="array" ref="AD7770:AF7770">P7770:R7770*AB7770</f>
        <v>-3.2581571601175953E-2</v>
      </c>
      <c r="AE7770" s="7">
        <v>-7.5062549828613948E-2</v>
      </c>
      <c r="AF7770" s="7">
        <v>7.1060157135840393E-2</v>
      </c>
      <c r="AH7770" s="7">
        <f t="shared" ref="AH7770" si="17438">N7770*(1-N7770)*AD7770</f>
        <v>0</v>
      </c>
      <c r="AJ7770" s="7" cm="1">
        <f t="array" ref="AJ7770:AL7770">TRANSPOSE(F7770:F7772)*AH7771*$D$4</f>
        <v>-5.2716724987478258E-3</v>
      </c>
      <c r="AK7770" s="7">
        <v>-5.2716724987478258E-3</v>
      </c>
      <c r="AL7770" s="7">
        <v>0</v>
      </c>
      <c r="AN7770" s="14" cm="1">
        <f t="array" ref="AN7770:AP7771">H7770:J7771+AJ7770:AL7771</f>
        <v>-5.3294624988782306</v>
      </c>
      <c r="AO7770" s="14">
        <v>3.4646959699269946</v>
      </c>
      <c r="AP7770" s="14">
        <v>3.4409067838120753</v>
      </c>
      <c r="AR7770" s="14" cm="1">
        <f t="array" ref="AR7770:AT7770">TRANSPOSE(TRANSPOSE(P7770:R7770)+_xlfn.ANCHORARRAY(N7770)*AB7770*$D$4)</f>
        <v>-2.6880488289957714</v>
      </c>
      <c r="AS7770" s="14">
        <v>-6.2085474729405412</v>
      </c>
      <c r="AT7770" s="14">
        <v>5.8852889266426569</v>
      </c>
    </row>
    <row r="7771" spans="1:46" x14ac:dyDescent="0.3">
      <c r="A7771" s="20"/>
      <c r="F7771" s="7" cm="1">
        <f t="array" ref="F7771:F7772">TRANSPOSE(_xlfn.CHOOSEROWS($G$4:$H$7,B7770))</f>
        <v>1</v>
      </c>
      <c r="H7771" s="7">
        <v>-1.861535287009104</v>
      </c>
      <c r="I7771" s="7">
        <v>4.7116949554843135</v>
      </c>
      <c r="J7771" s="7">
        <v>4.7253188700926083</v>
      </c>
      <c r="L7771" s="7">
        <v>2.8501596684752095</v>
      </c>
      <c r="N7771" s="7">
        <v>0.13537780891565374</v>
      </c>
      <c r="AH7771" s="7">
        <f t="shared" ref="AH7771" si="17439">N7771*(1-N7771)*AE7770</f>
        <v>-8.786120831246377E-3</v>
      </c>
      <c r="AJ7771" s="7" cm="1">
        <f t="array" ref="AJ7771:AL7771">TRANSPOSE(F7770:F7772)*AH7772*$D$4</f>
        <v>2.2036005018375832E-3</v>
      </c>
      <c r="AK7771" s="7">
        <v>2.2036005018375832E-3</v>
      </c>
      <c r="AL7771" s="7">
        <v>0</v>
      </c>
      <c r="AN7771" s="14">
        <v>-1.8593316865072664</v>
      </c>
      <c r="AO7771" s="14">
        <v>4.7138985559861508</v>
      </c>
      <c r="AP7771" s="14">
        <v>4.7253188700926083</v>
      </c>
    </row>
    <row r="7772" spans="1:46" x14ac:dyDescent="0.3">
      <c r="A7772" s="20"/>
      <c r="F7772" s="7">
        <v>0</v>
      </c>
      <c r="N7772" s="7">
        <v>0.94532693566361881</v>
      </c>
      <c r="AH7772" s="7">
        <f t="shared" ref="AH7772" si="17440">N7772*(1-N7772)*AF7770</f>
        <v>3.672667503062639E-3</v>
      </c>
    </row>
    <row r="7773" spans="1:46" x14ac:dyDescent="0.3">
      <c r="A7773" s="20"/>
    </row>
    <row r="7774" spans="1:46" x14ac:dyDescent="0.3">
      <c r="A7774" s="20">
        <v>1941</v>
      </c>
      <c r="B7774" s="7">
        <f t="shared" ref="B7774" si="17441">MOD(ROUNDDOWN(ROW(B7774)/4,0),4)+1</f>
        <v>4</v>
      </c>
      <c r="D7774" s="7" cm="1">
        <f t="array" ref="D7774">_xlfn.CHOOSEROWS($I$4:$I$7,B7774)</f>
        <v>0</v>
      </c>
      <c r="F7774" s="7">
        <f t="shared" ref="F7774" si="17442">1+0</f>
        <v>1</v>
      </c>
      <c r="H7774" s="7" cm="1">
        <f t="array" ref="H7774:J7775">_xlfn.ANCHORARRAY(AN7770)</f>
        <v>-5.3294624988782306</v>
      </c>
      <c r="I7774" s="7">
        <v>3.4646959699269946</v>
      </c>
      <c r="J7774" s="7">
        <v>3.4409067838120753</v>
      </c>
      <c r="L7774" s="7" cm="1">
        <f t="array" ref="L7774:L7775">MMULT(H7774:J7775,F7774:F7776)</f>
        <v>1.5761402548608392</v>
      </c>
      <c r="N7774" s="7" cm="1">
        <f t="array" ref="N7774:N7776">_xlfn.VSTACK(1,1/(1+EXP(-_xlfn.ANCHORARRAY(L7774))))</f>
        <v>1</v>
      </c>
      <c r="P7774" s="7" cm="1">
        <f t="array" ref="P7774:R7774">_xlfn.ANCHORARRAY(AR7770)</f>
        <v>-2.6880488289957714</v>
      </c>
      <c r="Q7774" s="7">
        <v>-6.2085474729405412</v>
      </c>
      <c r="R7774" s="7">
        <v>5.8852889266426569</v>
      </c>
      <c r="T7774" s="7" cm="1">
        <f t="array" ref="T7774">MMULT(P7774:R7774,_xlfn.ANCHORARRAY(N7774))</f>
        <v>-1.950521010026411</v>
      </c>
      <c r="V7774" s="18">
        <f t="shared" ref="V7774" si="17443">1/(1+EXP(-T7774))</f>
        <v>0.12449655846032304</v>
      </c>
      <c r="X7774" s="7">
        <f t="shared" ref="X7774" si="17444">D7774-V7774</f>
        <v>-0.12449655846032304</v>
      </c>
      <c r="Z7774" s="7">
        <f t="shared" ref="Z7774" si="17445">V7774*(1-V7774)</f>
        <v>0.1089971653918584</v>
      </c>
      <c r="AB7774" s="7">
        <f t="shared" ref="AB7774" si="17446">Z7774*X7774</f>
        <v>-1.3569771973216998E-2</v>
      </c>
      <c r="AD7774" s="7" cm="1">
        <f t="array" ref="AD7774:AF7774">P7774:R7774*AB7774</f>
        <v>3.6476209662345591E-2</v>
      </c>
      <c r="AE7774" s="7">
        <v>8.424857349269578E-2</v>
      </c>
      <c r="AF7774" s="7">
        <v>-7.9862028731039869E-2</v>
      </c>
      <c r="AH7774" s="7">
        <f t="shared" ref="AH7774" si="17447">N7774*(1-N7774)*AD7774</f>
        <v>0</v>
      </c>
      <c r="AJ7774" s="7" cm="1">
        <f t="array" ref="AJ7774:AL7774">TRANSPOSE(F7774:F7776)*AH7775*$D$4</f>
        <v>7.1771925240558566E-3</v>
      </c>
      <c r="AK7774" s="7">
        <v>7.1771925240558566E-3</v>
      </c>
      <c r="AL7774" s="7">
        <v>7.1771925240558566E-3</v>
      </c>
      <c r="AN7774" s="14" cm="1">
        <f t="array" ref="AN7774:AP7775">H7774:J7775+AJ7774:AL7775</f>
        <v>-5.3222853063541748</v>
      </c>
      <c r="AO7774" s="14">
        <v>3.4718731624510504</v>
      </c>
      <c r="AP7774" s="14">
        <v>3.4480839763361311</v>
      </c>
      <c r="AR7774" s="14" cm="1">
        <f t="array" ref="AR7774:AT7774">TRANSPOSE(TRANSPOSE(P7774:R7774)+_xlfn.ANCHORARRAY(N7774)*AB7774*$D$4)</f>
        <v>-2.6961906921797016</v>
      </c>
      <c r="AS7774" s="14">
        <v>-6.2152942864010887</v>
      </c>
      <c r="AT7774" s="14">
        <v>5.8771512187315862</v>
      </c>
    </row>
    <row r="7775" spans="1:46" x14ac:dyDescent="0.3">
      <c r="A7775" s="20"/>
      <c r="F7775" s="7" cm="1">
        <f t="array" ref="F7775:F7776">TRANSPOSE(_xlfn.CHOOSEROWS($G$4:$H$7,B7774))</f>
        <v>1</v>
      </c>
      <c r="H7775" s="7">
        <v>-1.8593316865072664</v>
      </c>
      <c r="I7775" s="7">
        <v>4.7138985559861508</v>
      </c>
      <c r="J7775" s="7">
        <v>4.7253188700926083</v>
      </c>
      <c r="L7775" s="7">
        <v>7.5798857395714929</v>
      </c>
      <c r="N7775" s="7">
        <v>0.82865718916328679</v>
      </c>
      <c r="AH7775" s="7">
        <f t="shared" ref="AH7775" si="17448">N7775*(1-N7775)*AE7774</f>
        <v>1.1961987540093096E-2</v>
      </c>
      <c r="AJ7775" s="7" cm="1">
        <f t="array" ref="AJ7775:AL7775">TRANSPOSE(F7774:F7776)*AH7776*$D$4</f>
        <v>-2.4442500529688061E-5</v>
      </c>
      <c r="AK7775" s="7">
        <v>-2.4442500529688061E-5</v>
      </c>
      <c r="AL7775" s="7">
        <v>-2.4442500529688061E-5</v>
      </c>
      <c r="AN7775" s="14">
        <v>-1.8593561290077962</v>
      </c>
      <c r="AO7775" s="14">
        <v>4.7138741134856215</v>
      </c>
      <c r="AP7775" s="14">
        <v>4.725294427592079</v>
      </c>
    </row>
    <row r="7776" spans="1:46" x14ac:dyDescent="0.3">
      <c r="A7776" s="20"/>
      <c r="F7776" s="7">
        <v>1</v>
      </c>
      <c r="N7776" s="7">
        <v>0.99948964103597981</v>
      </c>
      <c r="AH7776" s="7">
        <f t="shared" ref="AH7776" si="17449">N7776*(1-N7776)*AF7774</f>
        <v>-4.0737500882813436E-5</v>
      </c>
    </row>
    <row r="7777" spans="1:46" x14ac:dyDescent="0.3">
      <c r="A7777" s="20"/>
    </row>
    <row r="7778" spans="1:46" x14ac:dyDescent="0.3">
      <c r="A7778" s="20">
        <v>1942</v>
      </c>
      <c r="B7778" s="7">
        <f t="shared" ref="B7778" si="17450">MOD(ROUNDDOWN(ROW(B7778)/4,0),4)+1</f>
        <v>1</v>
      </c>
      <c r="D7778" s="7" cm="1">
        <f t="array" ref="D7778">_xlfn.CHOOSEROWS($I$4:$I$7,B7778)</f>
        <v>0</v>
      </c>
      <c r="F7778" s="7">
        <f t="shared" ref="F7778" si="17451">1+0</f>
        <v>1</v>
      </c>
      <c r="H7778" s="7" cm="1">
        <f t="array" ref="H7778:J7779">_xlfn.ANCHORARRAY(AN7774)</f>
        <v>-5.3222853063541748</v>
      </c>
      <c r="I7778" s="7">
        <v>3.4718731624510504</v>
      </c>
      <c r="J7778" s="7">
        <v>3.4480839763361311</v>
      </c>
      <c r="L7778" s="7" cm="1">
        <f t="array" ref="L7778:L7779">MMULT(H7778:J7779,F7778:F7780)</f>
        <v>-5.3222853063541748</v>
      </c>
      <c r="N7778" s="7" cm="1">
        <f t="array" ref="N7778:N7780">_xlfn.VSTACK(1,1/(1+EXP(-_xlfn.ANCHORARRAY(L7778))))</f>
        <v>1</v>
      </c>
      <c r="P7778" s="7" cm="1">
        <f t="array" ref="P7778:R7778">_xlfn.ANCHORARRAY(AR7774)</f>
        <v>-2.6961906921797016</v>
      </c>
      <c r="Q7778" s="7">
        <v>-6.2152942864010887</v>
      </c>
      <c r="R7778" s="7">
        <v>5.8771512187315862</v>
      </c>
      <c r="T7778" s="7" cm="1">
        <f t="array" ref="T7778">MMULT(P7778:R7778,_xlfn.ANCHORARRAY(N7778))</f>
        <v>-1.9342724091584043</v>
      </c>
      <c r="V7778" s="18">
        <f t="shared" ref="V7778" si="17452">1/(1+EXP(-T7778))</f>
        <v>0.12627844269103797</v>
      </c>
      <c r="X7778" s="7">
        <f t="shared" ref="X7778" si="17453">D7778-V7778</f>
        <v>-0.12627844269103797</v>
      </c>
      <c r="Z7778" s="7">
        <f t="shared" ref="Z7778" si="17454">V7778*(1-V7778)</f>
        <v>0.11033219760256421</v>
      </c>
      <c r="AB7778" s="7">
        <f t="shared" ref="AB7778" si="17455">Z7778*X7778</f>
        <v>-1.3932578091931682E-2</v>
      </c>
      <c r="AD7778" s="7" cm="1">
        <f t="array" ref="AD7778:AF7778">P7778:R7778*AB7778</f>
        <v>3.7564887369533027E-2</v>
      </c>
      <c r="AE7778" s="7">
        <v>8.6595073009619966E-2</v>
      </c>
      <c r="AF7778" s="7">
        <v>-8.1883868313069277E-2</v>
      </c>
      <c r="AH7778" s="7">
        <f t="shared" ref="AH7778" si="17456">N7778*(1-N7778)*AD7778</f>
        <v>0</v>
      </c>
      <c r="AJ7778" s="7" cm="1">
        <f t="array" ref="AJ7778:AL7778">TRANSPOSE(F7778:F7780)*AH7779*$D$4</f>
        <v>2.5117448366314171E-4</v>
      </c>
      <c r="AK7778" s="7">
        <v>0</v>
      </c>
      <c r="AL7778" s="7">
        <v>0</v>
      </c>
      <c r="AN7778" s="14" cm="1">
        <f t="array" ref="AN7778:AP7779">H7778:J7779+AJ7778:AL7779</f>
        <v>-5.3220341318705113</v>
      </c>
      <c r="AO7778" s="14">
        <v>3.4718731624510504</v>
      </c>
      <c r="AP7778" s="14">
        <v>3.4480839763361311</v>
      </c>
      <c r="AR7778" s="14" cm="1">
        <f t="array" ref="AR7778:AT7778">TRANSPOSE(TRANSPOSE(P7778:R7778)+_xlfn.ANCHORARRAY(N7778)*AB7778*$D$4)</f>
        <v>-2.7045502390348606</v>
      </c>
      <c r="AS7778" s="14">
        <v>-6.2153348960008339</v>
      </c>
      <c r="AT7778" s="14">
        <v>5.8760245347390283</v>
      </c>
    </row>
    <row r="7779" spans="1:46" x14ac:dyDescent="0.3">
      <c r="A7779" s="20"/>
      <c r="F7779" s="7" cm="1">
        <f t="array" ref="F7779:F7780">TRANSPOSE(_xlfn.CHOOSEROWS($G$4:$H$7,B7778))</f>
        <v>0</v>
      </c>
      <c r="H7779" s="7">
        <v>-1.8593561290077962</v>
      </c>
      <c r="I7779" s="7">
        <v>4.7138741134856215</v>
      </c>
      <c r="J7779" s="7">
        <v>4.725294427592079</v>
      </c>
      <c r="L7779" s="7">
        <v>-1.8593561290077962</v>
      </c>
      <c r="N7779" s="7">
        <v>4.8578709406809162E-3</v>
      </c>
      <c r="AH7779" s="7">
        <f t="shared" ref="AH7779" si="17457">N7779*(1-N7779)*AE7778</f>
        <v>4.1862413943856951E-4</v>
      </c>
      <c r="AJ7779" s="7" cm="1">
        <f t="array" ref="AJ7779:AL7779">TRANSPOSE(F7778:F7780)*AH7780*$D$4</f>
        <v>-5.7292329872284569E-3</v>
      </c>
      <c r="AK7779" s="7">
        <v>0</v>
      </c>
      <c r="AL7779" s="7">
        <v>0</v>
      </c>
      <c r="AN7779" s="14">
        <v>-1.8650853619950247</v>
      </c>
      <c r="AO7779" s="14">
        <v>4.7138741134856215</v>
      </c>
      <c r="AP7779" s="14">
        <v>4.725294427592079</v>
      </c>
    </row>
    <row r="7780" spans="1:46" x14ac:dyDescent="0.3">
      <c r="A7780" s="20"/>
      <c r="F7780" s="7">
        <v>0</v>
      </c>
      <c r="N7780" s="7">
        <v>0.13477811801036829</v>
      </c>
      <c r="AH7780" s="7">
        <f t="shared" ref="AH7780" si="17458">N7780*(1-N7780)*AF7778</f>
        <v>-9.5487216453807623E-3</v>
      </c>
    </row>
    <row r="7781" spans="1:46" x14ac:dyDescent="0.3">
      <c r="A7781" s="20"/>
    </row>
    <row r="7782" spans="1:46" x14ac:dyDescent="0.3">
      <c r="A7782" s="20">
        <v>1943</v>
      </c>
      <c r="B7782" s="7">
        <f t="shared" ref="B7782" si="17459">MOD(ROUNDDOWN(ROW(B7782)/4,0),4)+1</f>
        <v>2</v>
      </c>
      <c r="D7782" s="7" cm="1">
        <f t="array" ref="D7782">_xlfn.CHOOSEROWS($I$4:$I$7,B7782)</f>
        <v>1</v>
      </c>
      <c r="F7782" s="7">
        <f t="shared" ref="F7782" si="17460">1+0</f>
        <v>1</v>
      </c>
      <c r="H7782" s="7" cm="1">
        <f t="array" ref="H7782:J7783">_xlfn.ANCHORARRAY(AN7778)</f>
        <v>-5.3220341318705113</v>
      </c>
      <c r="I7782" s="7">
        <v>3.4718731624510504</v>
      </c>
      <c r="J7782" s="7">
        <v>3.4480839763361311</v>
      </c>
      <c r="L7782" s="7" cm="1">
        <f t="array" ref="L7782:L7783">MMULT(H7782:J7783,F7782:F7784)</f>
        <v>-1.8739501555343803</v>
      </c>
      <c r="N7782" s="7" cm="1">
        <f t="array" ref="N7782:N7784">_xlfn.VSTACK(1,1/(1+EXP(-_xlfn.ANCHORARRAY(L7782))))</f>
        <v>1</v>
      </c>
      <c r="P7782" s="7" cm="1">
        <f t="array" ref="P7782:R7782">_xlfn.ANCHORARRAY(AR7778)</f>
        <v>-2.7045502390348606</v>
      </c>
      <c r="Q7782" s="7">
        <v>-6.2153348960008339</v>
      </c>
      <c r="R7782" s="7">
        <v>5.8760245347390283</v>
      </c>
      <c r="T7782" s="7" cm="1">
        <f t="array" ref="T7782">MMULT(P7782:R7782,_xlfn.ANCHORARRAY(N7782))</f>
        <v>2.0260825463900463</v>
      </c>
      <c r="V7782" s="18">
        <f t="shared" ref="V7782" si="17461">1/(1+EXP(-T7782))</f>
        <v>0.8835084941150535</v>
      </c>
      <c r="X7782" s="7">
        <f t="shared" ref="X7782" si="17462">D7782-V7782</f>
        <v>0.1164915058849465</v>
      </c>
      <c r="Z7782" s="7">
        <f t="shared" ref="Z7782" si="17463">V7782*(1-V7782)</f>
        <v>0.10292123494160398</v>
      </c>
      <c r="AB7782" s="7">
        <f t="shared" ref="AB7782" si="17464">Z7782*X7782</f>
        <v>1.1989449645885822E-2</v>
      </c>
      <c r="AD7782" s="7" cm="1">
        <f t="array" ref="AD7782:AF7782">P7782:R7782*AB7782</f>
        <v>-3.2426068905676925E-2</v>
      </c>
      <c r="AE7782" s="7">
        <v>-7.4518444767918982E-2</v>
      </c>
      <c r="AF7782" s="7">
        <v>7.0450300277243236E-2</v>
      </c>
      <c r="AH7782" s="7">
        <f t="shared" ref="AH7782" si="17465">N7782*(1-N7782)*AD7782</f>
        <v>0</v>
      </c>
      <c r="AJ7782" s="7" cm="1">
        <f t="array" ref="AJ7782:AL7782">TRANSPOSE(F7782:F7784)*AH7783*$D$4</f>
        <v>-5.1584774615836236E-3</v>
      </c>
      <c r="AK7782" s="7">
        <v>0</v>
      </c>
      <c r="AL7782" s="7">
        <v>-5.1584774615836236E-3</v>
      </c>
      <c r="AN7782" s="14" cm="1">
        <f t="array" ref="AN7782:AP7783">H7782:J7783+AJ7782:AL7783</f>
        <v>-5.3271926093320952</v>
      </c>
      <c r="AO7782" s="14">
        <v>3.4718731624510504</v>
      </c>
      <c r="AP7782" s="14">
        <v>3.4429254988745472</v>
      </c>
      <c r="AR7782" s="14" cm="1">
        <f t="array" ref="AR7782:AT7782">TRANSPOSE(TRANSPOSE(P7782:R7782)+_xlfn.ANCHORARRAY(N7782)*AB7782*$D$4)</f>
        <v>-2.6973565692473289</v>
      </c>
      <c r="AS7782" s="14">
        <v>-6.2143775241702963</v>
      </c>
      <c r="AT7782" s="14">
        <v>5.8828286242139507</v>
      </c>
    </row>
    <row r="7783" spans="1:46" x14ac:dyDescent="0.3">
      <c r="A7783" s="20"/>
      <c r="F7783" s="7" cm="1">
        <f t="array" ref="F7783:F7784">TRANSPOSE(_xlfn.CHOOSEROWS($G$4:$H$7,B7782))</f>
        <v>0</v>
      </c>
      <c r="H7783" s="7">
        <v>-1.8650853619950247</v>
      </c>
      <c r="I7783" s="7">
        <v>4.7138741134856215</v>
      </c>
      <c r="J7783" s="7">
        <v>4.725294427592079</v>
      </c>
      <c r="L7783" s="7">
        <v>2.8602090655970542</v>
      </c>
      <c r="N7783" s="7">
        <v>0.13308531789947059</v>
      </c>
      <c r="AH7783" s="7">
        <f t="shared" ref="AH7783" si="17466">N7783*(1-N7783)*AE7782</f>
        <v>-8.597462435972706E-3</v>
      </c>
      <c r="AJ7783" s="7" cm="1">
        <f t="array" ref="AJ7783:AL7783">TRANSPOSE(F7782:F7784)*AH7784*$D$4</f>
        <v>2.1652104766293639E-3</v>
      </c>
      <c r="AK7783" s="7">
        <v>0</v>
      </c>
      <c r="AL7783" s="7">
        <v>2.1652104766293639E-3</v>
      </c>
      <c r="AN7783" s="14">
        <v>-1.8629201515183953</v>
      </c>
      <c r="AO7783" s="14">
        <v>4.7138741134856215</v>
      </c>
      <c r="AP7783" s="14">
        <v>4.7274596380687086</v>
      </c>
    </row>
    <row r="7784" spans="1:46" x14ac:dyDescent="0.3">
      <c r="A7784" s="20"/>
      <c r="F7784" s="7">
        <v>1</v>
      </c>
      <c r="N7784" s="7">
        <v>0.94584400950900549</v>
      </c>
      <c r="AH7784" s="7">
        <f t="shared" ref="AH7784" si="17467">N7784*(1-N7784)*AF7782</f>
        <v>3.6086841277156068E-3</v>
      </c>
    </row>
    <row r="7785" spans="1:46" x14ac:dyDescent="0.3">
      <c r="A7785" s="20"/>
    </row>
    <row r="7786" spans="1:46" x14ac:dyDescent="0.3">
      <c r="A7786" s="20">
        <v>1944</v>
      </c>
      <c r="B7786" s="7">
        <f t="shared" ref="B7786" si="17468">MOD(ROUNDDOWN(ROW(B7786)/4,0),4)+1</f>
        <v>3</v>
      </c>
      <c r="D7786" s="7" cm="1">
        <f t="array" ref="D7786">_xlfn.CHOOSEROWS($I$4:$I$7,B7786)</f>
        <v>1</v>
      </c>
      <c r="F7786" s="7">
        <f t="shared" ref="F7786" si="17469">1+0</f>
        <v>1</v>
      </c>
      <c r="H7786" s="7" cm="1">
        <f t="array" ref="H7786:J7787">_xlfn.ANCHORARRAY(AN7782)</f>
        <v>-5.3271926093320952</v>
      </c>
      <c r="I7786" s="7">
        <v>3.4718731624510504</v>
      </c>
      <c r="J7786" s="7">
        <v>3.4429254988745472</v>
      </c>
      <c r="L7786" s="7" cm="1">
        <f t="array" ref="L7786:L7787">MMULT(H7786:J7787,F7786:F7788)</f>
        <v>-1.8553194468810448</v>
      </c>
      <c r="N7786" s="7" cm="1">
        <f t="array" ref="N7786:N7788">_xlfn.VSTACK(1,1/(1+EXP(-_xlfn.ANCHORARRAY(L7786))))</f>
        <v>1</v>
      </c>
      <c r="P7786" s="7" cm="1">
        <f t="array" ref="P7786:R7786">_xlfn.ANCHORARRAY(AR7782)</f>
        <v>-2.6973565692473289</v>
      </c>
      <c r="Q7786" s="7">
        <v>-6.2143775241702963</v>
      </c>
      <c r="R7786" s="7">
        <v>5.8828286242139507</v>
      </c>
      <c r="T7786" s="7" cm="1">
        <f t="array" ref="T7786">MMULT(P7786:R7786,_xlfn.ANCHORARRAY(N7786))</f>
        <v>2.0235894914190191</v>
      </c>
      <c r="V7786" s="18">
        <f t="shared" ref="V7786" si="17470">1/(1+EXP(-T7786))</f>
        <v>0.88325166039096736</v>
      </c>
      <c r="X7786" s="7">
        <f t="shared" ref="X7786" si="17471">D7786-V7786</f>
        <v>0.11674833960903264</v>
      </c>
      <c r="Z7786" s="7">
        <f t="shared" ref="Z7786" si="17472">V7786*(1-V7786)</f>
        <v>0.10311816480756662</v>
      </c>
      <c r="AB7786" s="7">
        <f t="shared" ref="AB7786" si="17473">Z7786*X7786</f>
        <v>1.2038874524813985E-2</v>
      </c>
      <c r="AD7786" s="7" cm="1">
        <f t="array" ref="AD7786:AF7786">P7786:R7786*AB7786</f>
        <v>-3.2473137285851321E-2</v>
      </c>
      <c r="AE7786" s="7">
        <v>-7.481411126331039E-2</v>
      </c>
      <c r="AF7786" s="7">
        <v>7.0822635657895844E-2</v>
      </c>
      <c r="AH7786" s="7">
        <f t="shared" ref="AH7786" si="17474">N7786*(1-N7786)*AD7786</f>
        <v>0</v>
      </c>
      <c r="AJ7786" s="7" cm="1">
        <f t="array" ref="AJ7786:AL7786">TRANSPOSE(F7786:F7788)*AH7787*$D$4</f>
        <v>-5.2500250443981216E-3</v>
      </c>
      <c r="AK7786" s="7">
        <v>-5.2500250443981216E-3</v>
      </c>
      <c r="AL7786" s="7">
        <v>0</v>
      </c>
      <c r="AN7786" s="14" cm="1">
        <f t="array" ref="AN7786:AP7787">H7786:J7787+AJ7786:AL7787</f>
        <v>-5.332442634376493</v>
      </c>
      <c r="AO7786" s="14">
        <v>3.4666231374066521</v>
      </c>
      <c r="AP7786" s="14">
        <v>3.4429254988745472</v>
      </c>
      <c r="AR7786" s="14" cm="1">
        <f t="array" ref="AR7786:AT7786">TRANSPOSE(TRANSPOSE(P7786:R7786)+_xlfn.ANCHORARRAY(N7786)*AB7786*$D$4)</f>
        <v>-2.6901332445324404</v>
      </c>
      <c r="AS7786" s="14">
        <v>-6.213400572811592</v>
      </c>
      <c r="AT7786" s="14">
        <v>5.8896573240604937</v>
      </c>
    </row>
    <row r="7787" spans="1:46" x14ac:dyDescent="0.3">
      <c r="A7787" s="20"/>
      <c r="F7787" s="7" cm="1">
        <f t="array" ref="F7787:F7788">TRANSPOSE(_xlfn.CHOOSEROWS($G$4:$H$7,B7786))</f>
        <v>1</v>
      </c>
      <c r="H7787" s="7">
        <v>-1.8629201515183953</v>
      </c>
      <c r="I7787" s="7">
        <v>4.7138741134856215</v>
      </c>
      <c r="J7787" s="7">
        <v>4.7274596380687086</v>
      </c>
      <c r="L7787" s="7">
        <v>2.8509539619672264</v>
      </c>
      <c r="N7787" s="7">
        <v>0.13524954190289101</v>
      </c>
      <c r="AH7787" s="7">
        <f t="shared" ref="AH7787" si="17475">N7787*(1-N7787)*AE7786</f>
        <v>-8.7500417406635358E-3</v>
      </c>
      <c r="AJ7787" s="7" cm="1">
        <f t="array" ref="AJ7787:AL7787">TRANSPOSE(F7786:F7788)*AH7788*$D$4</f>
        <v>2.1946816493859972E-3</v>
      </c>
      <c r="AK7787" s="7">
        <v>2.1946816493859972E-3</v>
      </c>
      <c r="AL7787" s="7">
        <v>0</v>
      </c>
      <c r="AN7787" s="14">
        <v>-1.8607254698690092</v>
      </c>
      <c r="AO7787" s="14">
        <v>4.7160687951350075</v>
      </c>
      <c r="AP7787" s="14">
        <v>4.7274596380687086</v>
      </c>
    </row>
    <row r="7788" spans="1:46" x14ac:dyDescent="0.3">
      <c r="A7788" s="20"/>
      <c r="F7788" s="7">
        <v>0</v>
      </c>
      <c r="N7788" s="7">
        <v>0.94536797334719369</v>
      </c>
      <c r="AH7788" s="7">
        <f t="shared" ref="AH7788" si="17476">N7788*(1-N7788)*AF7786</f>
        <v>3.6578027489766623E-3</v>
      </c>
    </row>
    <row r="7789" spans="1:46" x14ac:dyDescent="0.3">
      <c r="A7789" s="20"/>
    </row>
    <row r="7790" spans="1:46" x14ac:dyDescent="0.3">
      <c r="A7790" s="20">
        <v>1945</v>
      </c>
      <c r="B7790" s="7">
        <f t="shared" ref="B7790" si="17477">MOD(ROUNDDOWN(ROW(B7790)/4,0),4)+1</f>
        <v>4</v>
      </c>
      <c r="D7790" s="7" cm="1">
        <f t="array" ref="D7790">_xlfn.CHOOSEROWS($I$4:$I$7,B7790)</f>
        <v>0</v>
      </c>
      <c r="F7790" s="7">
        <f t="shared" ref="F7790" si="17478">1+0</f>
        <v>1</v>
      </c>
      <c r="H7790" s="7" cm="1">
        <f t="array" ref="H7790:J7791">_xlfn.ANCHORARRAY(AN7786)</f>
        <v>-5.332442634376493</v>
      </c>
      <c r="I7790" s="7">
        <v>3.4666231374066521</v>
      </c>
      <c r="J7790" s="7">
        <v>3.4429254988745472</v>
      </c>
      <c r="L7790" s="7" cm="1">
        <f t="array" ref="L7790:L7791">MMULT(H7790:J7791,F7790:F7792)</f>
        <v>1.5771060019047063</v>
      </c>
      <c r="N7790" s="7" cm="1">
        <f t="array" ref="N7790:N7792">_xlfn.VSTACK(1,1/(1+EXP(-_xlfn.ANCHORARRAY(L7790))))</f>
        <v>1</v>
      </c>
      <c r="P7790" s="7" cm="1">
        <f t="array" ref="P7790:R7790">_xlfn.ANCHORARRAY(AR7786)</f>
        <v>-2.6901332445324404</v>
      </c>
      <c r="Q7790" s="7">
        <v>-6.213400572811592</v>
      </c>
      <c r="R7790" s="7">
        <v>5.8896573240604937</v>
      </c>
      <c r="T7790" s="7" cm="1">
        <f t="array" ref="T7790">MMULT(P7790:R7790,_xlfn.ANCHORARRAY(N7790))</f>
        <v>-1.9531037799225652</v>
      </c>
      <c r="V7790" s="18">
        <f t="shared" ref="V7790" si="17479">1/(1+EXP(-T7790))</f>
        <v>0.12421531677827009</v>
      </c>
      <c r="X7790" s="7">
        <f t="shared" ref="X7790" si="17480">D7790-V7790</f>
        <v>-0.12421531677827009</v>
      </c>
      <c r="Z7790" s="7">
        <f t="shared" ref="Z7790" si="17481">V7790*(1-V7790)</f>
        <v>0.1087858718559441</v>
      </c>
      <c r="AB7790" s="7">
        <f t="shared" ref="AB7790" si="17482">Z7790*X7790</f>
        <v>-1.3512871533586393E-2</v>
      </c>
      <c r="AD7790" s="7" cm="1">
        <f t="array" ref="AD7790:AF7790">P7790:R7790*AB7790</f>
        <v>3.6351424941596815E-2</v>
      </c>
      <c r="AE7790" s="7">
        <v>8.3960883727115146E-2</v>
      </c>
      <c r="AF7790" s="7">
        <v>-7.9586182796875654E-2</v>
      </c>
      <c r="AH7790" s="7">
        <f t="shared" ref="AH7790" si="17483">N7790*(1-N7790)*AD7790</f>
        <v>0</v>
      </c>
      <c r="AJ7790" s="7" cm="1">
        <f t="array" ref="AJ7790:AL7790">TRANSPOSE(F7790:F7792)*AH7791*$D$4</f>
        <v>7.1481440146300562E-3</v>
      </c>
      <c r="AK7790" s="7">
        <v>7.1481440146300562E-3</v>
      </c>
      <c r="AL7790" s="7">
        <v>7.1481440146300562E-3</v>
      </c>
      <c r="AN7790" s="14" cm="1">
        <f t="array" ref="AN7790:AP7791">H7790:J7791+AJ7790:AL7791</f>
        <v>-5.3252944903618626</v>
      </c>
      <c r="AO7790" s="14">
        <v>3.473771281421282</v>
      </c>
      <c r="AP7790" s="14">
        <v>3.4500736428891772</v>
      </c>
      <c r="AR7790" s="14" cm="1">
        <f t="array" ref="AR7790:AT7790">TRANSPOSE(TRANSPOSE(P7790:R7790)+_xlfn.ANCHORARRAY(N7790)*AB7790*$D$4)</f>
        <v>-2.6982409674525925</v>
      </c>
      <c r="AS7790" s="14">
        <v>-6.2201202070838795</v>
      </c>
      <c r="AT7790" s="14">
        <v>5.8815537269421041</v>
      </c>
    </row>
    <row r="7791" spans="1:46" x14ac:dyDescent="0.3">
      <c r="A7791" s="20"/>
      <c r="F7791" s="7" cm="1">
        <f t="array" ref="F7791:F7792">TRANSPOSE(_xlfn.CHOOSEROWS($G$4:$H$7,B7790))</f>
        <v>1</v>
      </c>
      <c r="H7791" s="7">
        <v>-1.8607254698690092</v>
      </c>
      <c r="I7791" s="7">
        <v>4.7160687951350075</v>
      </c>
      <c r="J7791" s="7">
        <v>4.7274596380687086</v>
      </c>
      <c r="L7791" s="7">
        <v>7.5828029633347072</v>
      </c>
      <c r="N7791" s="7">
        <v>0.82879426670906475</v>
      </c>
      <c r="AH7791" s="7">
        <f t="shared" ref="AH7791" si="17484">N7791*(1-N7791)*AE7790</f>
        <v>1.1913573357716761E-2</v>
      </c>
      <c r="AJ7791" s="7" cm="1">
        <f t="array" ref="AJ7791:AL7791">TRANSPOSE(F7790:F7792)*AH7792*$D$4</f>
        <v>-2.4287193174308699E-5</v>
      </c>
      <c r="AK7791" s="7">
        <v>-2.4287193174308699E-5</v>
      </c>
      <c r="AL7791" s="7">
        <v>-2.4287193174308699E-5</v>
      </c>
      <c r="AN7791" s="14">
        <v>-1.8607497570621836</v>
      </c>
      <c r="AO7791" s="14">
        <v>4.7160445079418336</v>
      </c>
      <c r="AP7791" s="14">
        <v>4.7274353508755347</v>
      </c>
    </row>
    <row r="7792" spans="1:46" x14ac:dyDescent="0.3">
      <c r="A7792" s="20"/>
      <c r="F7792" s="7">
        <v>1</v>
      </c>
      <c r="N7792" s="7">
        <v>0.99949112694123843</v>
      </c>
      <c r="AH7792" s="7">
        <f t="shared" ref="AH7792" si="17485">N7792*(1-N7792)*AF7790</f>
        <v>-4.0478655290514499E-5</v>
      </c>
    </row>
    <row r="7793" spans="1:46" x14ac:dyDescent="0.3">
      <c r="A7793" s="20"/>
    </row>
    <row r="7794" spans="1:46" x14ac:dyDescent="0.3">
      <c r="A7794" s="20">
        <v>1946</v>
      </c>
      <c r="B7794" s="7">
        <f t="shared" ref="B7794" si="17486">MOD(ROUNDDOWN(ROW(B7794)/4,0),4)+1</f>
        <v>1</v>
      </c>
      <c r="D7794" s="7" cm="1">
        <f t="array" ref="D7794">_xlfn.CHOOSEROWS($I$4:$I$7,B7794)</f>
        <v>0</v>
      </c>
      <c r="F7794" s="7">
        <f t="shared" ref="F7794" si="17487">1+0</f>
        <v>1</v>
      </c>
      <c r="H7794" s="7" cm="1">
        <f t="array" ref="H7794:J7795">_xlfn.ANCHORARRAY(AN7790)</f>
        <v>-5.3252944903618626</v>
      </c>
      <c r="I7794" s="7">
        <v>3.473771281421282</v>
      </c>
      <c r="J7794" s="7">
        <v>3.4500736428891772</v>
      </c>
      <c r="L7794" s="7" cm="1">
        <f t="array" ref="L7794:L7795">MMULT(H7794:J7795,F7794:F7796)</f>
        <v>-5.3252944903618626</v>
      </c>
      <c r="N7794" s="7" cm="1">
        <f t="array" ref="N7794:N7796">_xlfn.VSTACK(1,1/(1+EXP(-_xlfn.ANCHORARRAY(L7794))))</f>
        <v>1</v>
      </c>
      <c r="P7794" s="7" cm="1">
        <f t="array" ref="P7794:R7794">_xlfn.ANCHORARRAY(AR7790)</f>
        <v>-2.6982409674525925</v>
      </c>
      <c r="Q7794" s="7">
        <v>-6.2201202070838795</v>
      </c>
      <c r="R7794" s="7">
        <v>5.8815537269421041</v>
      </c>
      <c r="T7794" s="7" cm="1">
        <f t="array" ref="T7794">MMULT(P7794:R7794,_xlfn.ANCHORARRAY(N7794))</f>
        <v>-1.9366177706006145</v>
      </c>
      <c r="V7794" s="18">
        <f t="shared" ref="V7794" si="17488">1/(1+EXP(-T7794))</f>
        <v>0.1260199005427898</v>
      </c>
      <c r="X7794" s="7">
        <f t="shared" ref="X7794" si="17489">D7794-V7794</f>
        <v>-0.1260199005427898</v>
      </c>
      <c r="Z7794" s="7">
        <f t="shared" ref="Z7794" si="17490">V7794*(1-V7794)</f>
        <v>0.11013888520997517</v>
      </c>
      <c r="AB7794" s="7">
        <f t="shared" ref="AB7794" si="17491">Z7794*X7794</f>
        <v>-1.3879691360054814E-2</v>
      </c>
      <c r="AD7794" s="7" cm="1">
        <f t="array" ref="AD7794:AF7794">P7794:R7794*AB7794</f>
        <v>3.7450751843297686E-2</v>
      </c>
      <c r="AE7794" s="7">
        <v>8.6333348696764484E-2</v>
      </c>
      <c r="AF7794" s="7">
        <v>-8.163415044753651E-2</v>
      </c>
      <c r="AH7794" s="7">
        <f t="shared" ref="AH7794" si="17492">N7794*(1-N7794)*AD7794</f>
        <v>0</v>
      </c>
      <c r="AJ7794" s="7" cm="1">
        <f t="array" ref="AJ7794:AL7794">TRANSPOSE(F7794:F7796)*AH7795*$D$4</f>
        <v>2.4967021101393605E-4</v>
      </c>
      <c r="AK7794" s="7">
        <v>0</v>
      </c>
      <c r="AL7794" s="7">
        <v>0</v>
      </c>
      <c r="AN7794" s="14" cm="1">
        <f t="array" ref="AN7794:AP7795">H7794:J7795+AJ7794:AL7795</f>
        <v>-5.3250448201508487</v>
      </c>
      <c r="AO7794" s="14">
        <v>3.473771281421282</v>
      </c>
      <c r="AP7794" s="14">
        <v>3.4500736428891772</v>
      </c>
      <c r="AR7794" s="14" cm="1">
        <f t="array" ref="AR7794:AT7794">TRANSPOSE(TRANSPOSE(P7794:R7794)+_xlfn.ANCHORARRAY(N7794)*AB7794*$D$4)</f>
        <v>-2.7065687822686253</v>
      </c>
      <c r="AS7794" s="14">
        <v>-6.2201605415672967</v>
      </c>
      <c r="AT7794" s="14">
        <v>5.8804326724411276</v>
      </c>
    </row>
    <row r="7795" spans="1:46" x14ac:dyDescent="0.3">
      <c r="A7795" s="20"/>
      <c r="F7795" s="7" cm="1">
        <f t="array" ref="F7795:F7796">TRANSPOSE(_xlfn.CHOOSEROWS($G$4:$H$7,B7794))</f>
        <v>0</v>
      </c>
      <c r="H7795" s="7">
        <v>-1.8607497570621836</v>
      </c>
      <c r="I7795" s="7">
        <v>4.7160445079418336</v>
      </c>
      <c r="J7795" s="7">
        <v>4.7274353508755347</v>
      </c>
      <c r="L7795" s="7">
        <v>-1.8607497570621836</v>
      </c>
      <c r="N7795" s="7">
        <v>4.84334538026269E-3</v>
      </c>
      <c r="AH7795" s="7">
        <f t="shared" ref="AH7795" si="17493">N7795*(1-N7795)*AE7794</f>
        <v>4.1611701835656011E-4</v>
      </c>
      <c r="AJ7795" s="7" cm="1">
        <f t="array" ref="AJ7795:AL7795">TRANSPOSE(F7794:F7796)*AH7796*$D$4</f>
        <v>-5.7059480640199766E-3</v>
      </c>
      <c r="AK7795" s="7">
        <v>0</v>
      </c>
      <c r="AL7795" s="7">
        <v>0</v>
      </c>
      <c r="AN7795" s="14">
        <v>-1.8664557051262036</v>
      </c>
      <c r="AO7795" s="14">
        <v>4.7160445079418336</v>
      </c>
      <c r="AP7795" s="14">
        <v>4.7274353508755347</v>
      </c>
    </row>
    <row r="7796" spans="1:46" x14ac:dyDescent="0.3">
      <c r="A7796" s="20"/>
      <c r="F7796" s="7">
        <v>0</v>
      </c>
      <c r="N7796" s="7">
        <v>0.13461568559593473</v>
      </c>
      <c r="AH7796" s="7">
        <f t="shared" ref="AH7796" si="17494">N7796*(1-N7796)*AF7794</f>
        <v>-9.5099134400332946E-3</v>
      </c>
    </row>
    <row r="7797" spans="1:46" x14ac:dyDescent="0.3">
      <c r="A7797" s="20"/>
    </row>
    <row r="7798" spans="1:46" x14ac:dyDescent="0.3">
      <c r="A7798" s="20">
        <v>1947</v>
      </c>
      <c r="B7798" s="7">
        <f t="shared" ref="B7798" si="17495">MOD(ROUNDDOWN(ROW(B7798)/4,0),4)+1</f>
        <v>2</v>
      </c>
      <c r="D7798" s="7" cm="1">
        <f t="array" ref="D7798">_xlfn.CHOOSEROWS($I$4:$I$7,B7798)</f>
        <v>1</v>
      </c>
      <c r="F7798" s="7">
        <f t="shared" ref="F7798" si="17496">1+0</f>
        <v>1</v>
      </c>
      <c r="H7798" s="7" cm="1">
        <f t="array" ref="H7798:J7799">_xlfn.ANCHORARRAY(AN7794)</f>
        <v>-5.3250448201508487</v>
      </c>
      <c r="I7798" s="7">
        <v>3.473771281421282</v>
      </c>
      <c r="J7798" s="7">
        <v>3.4500736428891772</v>
      </c>
      <c r="L7798" s="7" cm="1">
        <f t="array" ref="L7798:L7799">MMULT(H7798:J7799,F7798:F7800)</f>
        <v>-1.8749711772616715</v>
      </c>
      <c r="N7798" s="7" cm="1">
        <f t="array" ref="N7798:N7800">_xlfn.VSTACK(1,1/(1+EXP(-_xlfn.ANCHORARRAY(L7798))))</f>
        <v>1</v>
      </c>
      <c r="P7798" s="7" cm="1">
        <f t="array" ref="P7798:R7798">_xlfn.ANCHORARRAY(AR7794)</f>
        <v>-2.7065687822686253</v>
      </c>
      <c r="Q7798" s="7">
        <v>-6.2201605415672967</v>
      </c>
      <c r="R7798" s="7">
        <v>5.8804326724411276</v>
      </c>
      <c r="T7798" s="7" cm="1">
        <f t="array" ref="T7798">MMULT(P7798:R7798,_xlfn.ANCHORARRAY(N7798))</f>
        <v>2.0285556751390894</v>
      </c>
      <c r="V7798" s="18">
        <f t="shared" ref="V7798" si="17497">1/(1+EXP(-T7798))</f>
        <v>0.88376279025924376</v>
      </c>
      <c r="X7798" s="7">
        <f t="shared" ref="X7798" si="17498">D7798-V7798</f>
        <v>0.11623720974075624</v>
      </c>
      <c r="Z7798" s="7">
        <f t="shared" ref="Z7798" si="17499">V7798*(1-V7798)</f>
        <v>0.10272612081243969</v>
      </c>
      <c r="AB7798" s="7">
        <f t="shared" ref="AB7798" si="17500">Z7798*X7798</f>
        <v>1.1940597650729818E-2</v>
      </c>
      <c r="AD7798" s="7" cm="1">
        <f t="array" ref="AD7798:AF7798">P7798:R7798*AB7798</f>
        <v>-3.2318048843095408E-2</v>
      </c>
      <c r="AE7798" s="7">
        <v>-7.427243434980077E-2</v>
      </c>
      <c r="AF7798" s="7">
        <v>7.0215880553825397E-2</v>
      </c>
      <c r="AH7798" s="7">
        <f t="shared" ref="AH7798" si="17501">N7798*(1-N7798)*AD7798</f>
        <v>0</v>
      </c>
      <c r="AJ7798" s="7" cm="1">
        <f t="array" ref="AJ7798:AL7798">TRANSPOSE(F7798:F7800)*AH7799*$D$4</f>
        <v>-5.1375961606542958E-3</v>
      </c>
      <c r="AK7798" s="7">
        <v>0</v>
      </c>
      <c r="AL7798" s="7">
        <v>-5.1375961606542958E-3</v>
      </c>
      <c r="AN7798" s="14" cm="1">
        <f t="array" ref="AN7798:AP7799">H7798:J7799+AJ7798:AL7799</f>
        <v>-5.3301824163115032</v>
      </c>
      <c r="AO7798" s="14">
        <v>3.473771281421282</v>
      </c>
      <c r="AP7798" s="14">
        <v>3.444936046728523</v>
      </c>
      <c r="AR7798" s="14" cm="1">
        <f t="array" ref="AR7798:AT7798">TRANSPOSE(TRANSPOSE(P7798:R7798)+_xlfn.ANCHORARRAY(N7798)*AB7798*$D$4)</f>
        <v>-2.6994044236781876</v>
      </c>
      <c r="AS7798" s="14">
        <v>-6.2192079142646728</v>
      </c>
      <c r="AT7798" s="14">
        <v>5.887209320786849</v>
      </c>
    </row>
    <row r="7799" spans="1:46" x14ac:dyDescent="0.3">
      <c r="A7799" s="20"/>
      <c r="F7799" s="7" cm="1">
        <f t="array" ref="F7799:F7800">TRANSPOSE(_xlfn.CHOOSEROWS($G$4:$H$7,B7798))</f>
        <v>0</v>
      </c>
      <c r="H7799" s="7">
        <v>-1.8664557051262036</v>
      </c>
      <c r="I7799" s="7">
        <v>4.7160445079418336</v>
      </c>
      <c r="J7799" s="7">
        <v>4.7274353508755347</v>
      </c>
      <c r="L7799" s="7">
        <v>2.8609796457493308</v>
      </c>
      <c r="N7799" s="7">
        <v>0.13296756305519356</v>
      </c>
      <c r="AH7799" s="7">
        <f t="shared" ref="AH7799" si="17502">N7799*(1-N7799)*AE7798</f>
        <v>-8.5626602677571599E-3</v>
      </c>
      <c r="AJ7799" s="7" cm="1">
        <f t="array" ref="AJ7799:AL7799">TRANSPOSE(F7798:F7800)*AH7800*$D$4</f>
        <v>2.1565234920059629E-3</v>
      </c>
      <c r="AK7799" s="7">
        <v>0</v>
      </c>
      <c r="AL7799" s="7">
        <v>2.1565234920059629E-3</v>
      </c>
      <c r="AN7799" s="14">
        <v>-1.8642991816341976</v>
      </c>
      <c r="AO7799" s="14">
        <v>4.7160445079418336</v>
      </c>
      <c r="AP7799" s="14">
        <v>4.7295918743675402</v>
      </c>
    </row>
    <row r="7800" spans="1:46" x14ac:dyDescent="0.3">
      <c r="A7800" s="20"/>
      <c r="F7800" s="7">
        <v>1</v>
      </c>
      <c r="N7800" s="7">
        <v>0.94588346746991481</v>
      </c>
      <c r="AH7800" s="7">
        <f t="shared" ref="AH7800" si="17503">N7800*(1-N7800)*AF7798</f>
        <v>3.594205820009938E-3</v>
      </c>
    </row>
    <row r="7801" spans="1:46" x14ac:dyDescent="0.3">
      <c r="A7801" s="20"/>
    </row>
    <row r="7802" spans="1:46" x14ac:dyDescent="0.3">
      <c r="A7802" s="20">
        <v>1948</v>
      </c>
      <c r="B7802" s="7">
        <f t="shared" ref="B7802" si="17504">MOD(ROUNDDOWN(ROW(B7802)/4,0),4)+1</f>
        <v>3</v>
      </c>
      <c r="D7802" s="7" cm="1">
        <f t="array" ref="D7802">_xlfn.CHOOSEROWS($I$4:$I$7,B7802)</f>
        <v>1</v>
      </c>
      <c r="F7802" s="7">
        <f t="shared" ref="F7802" si="17505">1+0</f>
        <v>1</v>
      </c>
      <c r="H7802" s="7" cm="1">
        <f t="array" ref="H7802:J7803">_xlfn.ANCHORARRAY(AN7798)</f>
        <v>-5.3301824163115032</v>
      </c>
      <c r="I7802" s="7">
        <v>3.473771281421282</v>
      </c>
      <c r="J7802" s="7">
        <v>3.444936046728523</v>
      </c>
      <c r="L7802" s="7" cm="1">
        <f t="array" ref="L7802:L7803">MMULT(H7802:J7803,F7802:F7804)</f>
        <v>-1.8564111348902212</v>
      </c>
      <c r="N7802" s="7" cm="1">
        <f t="array" ref="N7802:N7804">_xlfn.VSTACK(1,1/(1+EXP(-_xlfn.ANCHORARRAY(L7802))))</f>
        <v>1</v>
      </c>
      <c r="P7802" s="7" cm="1">
        <f t="array" ref="P7802:R7802">_xlfn.ANCHORARRAY(AR7798)</f>
        <v>-2.6994044236781876</v>
      </c>
      <c r="Q7802" s="7">
        <v>-6.2192079142646728</v>
      </c>
      <c r="R7802" s="7">
        <v>5.887209320786849</v>
      </c>
      <c r="T7802" s="7" cm="1">
        <f t="array" ref="T7802">MMULT(P7802:R7802,_xlfn.ANCHORARRAY(N7802))</f>
        <v>2.0260639922068182</v>
      </c>
      <c r="V7802" s="18">
        <f t="shared" ref="V7802" si="17506">1/(1+EXP(-T7802))</f>
        <v>0.88350658448201402</v>
      </c>
      <c r="X7802" s="7">
        <f t="shared" ref="X7802" si="17507">D7802-V7802</f>
        <v>0.11649341551798598</v>
      </c>
      <c r="Z7802" s="7">
        <f t="shared" ref="Z7802" si="17508">V7802*(1-V7802)</f>
        <v>0.10292269965893984</v>
      </c>
      <c r="AB7802" s="7">
        <f t="shared" ref="AB7802" si="17509">Z7802*X7802</f>
        <v>1.1989816817601752E-2</v>
      </c>
      <c r="AD7802" s="7" cm="1">
        <f t="array" ref="AD7802:AF7802">P7802:R7802*AB7802</f>
        <v>-3.2365364556525299E-2</v>
      </c>
      <c r="AE7802" s="7">
        <v>-7.4567163642612497E-2</v>
      </c>
      <c r="AF7802" s="7">
        <v>7.0586561323111946E-2</v>
      </c>
      <c r="AH7802" s="7">
        <f t="shared" ref="AH7802" si="17510">N7802*(1-N7802)*AD7802</f>
        <v>0</v>
      </c>
      <c r="AJ7802" s="7" cm="1">
        <f t="array" ref="AJ7802:AL7802">TRANSPOSE(F7802:F7804)*AH7803*$D$4</f>
        <v>-5.2285293547801003E-3</v>
      </c>
      <c r="AK7802" s="7">
        <v>-5.2285293547801003E-3</v>
      </c>
      <c r="AL7802" s="7">
        <v>0</v>
      </c>
      <c r="AN7802" s="14" cm="1">
        <f t="array" ref="AN7802:AP7803">H7802:J7803+AJ7802:AL7803</f>
        <v>-5.3354109456662835</v>
      </c>
      <c r="AO7802" s="14">
        <v>3.4685427520665018</v>
      </c>
      <c r="AP7802" s="14">
        <v>3.444936046728523</v>
      </c>
      <c r="AR7802" s="14" cm="1">
        <f t="array" ref="AR7802:AT7802">TRANSPOSE(TRANSPOSE(P7802:R7802)+_xlfn.ANCHORARRAY(N7802)*AB7802*$D$4)</f>
        <v>-2.6922105335876263</v>
      </c>
      <c r="AS7802" s="14">
        <v>-6.2182358620804168</v>
      </c>
      <c r="AT7802" s="14">
        <v>5.8940104880064892</v>
      </c>
    </row>
    <row r="7803" spans="1:46" x14ac:dyDescent="0.3">
      <c r="A7803" s="20"/>
      <c r="F7803" s="7" cm="1">
        <f t="array" ref="F7803:F7804">TRANSPOSE(_xlfn.CHOOSEROWS($G$4:$H$7,B7802))</f>
        <v>1</v>
      </c>
      <c r="H7803" s="7">
        <v>-1.8642991816341976</v>
      </c>
      <c r="I7803" s="7">
        <v>4.7160445079418336</v>
      </c>
      <c r="J7803" s="7">
        <v>4.7295918743675402</v>
      </c>
      <c r="L7803" s="7">
        <v>2.8517453263076362</v>
      </c>
      <c r="N7803" s="7">
        <v>0.13512191206968208</v>
      </c>
      <c r="AH7803" s="7">
        <f t="shared" ref="AH7803" si="17511">N7803*(1-N7803)*AE7802</f>
        <v>-8.7142155913001677E-3</v>
      </c>
      <c r="AJ7803" s="7" cm="1">
        <f t="array" ref="AJ7803:AL7803">TRANSPOSE(F7802:F7804)*AH7804*$D$4</f>
        <v>2.1858246840789439E-3</v>
      </c>
      <c r="AK7803" s="7">
        <v>2.1858246840789439E-3</v>
      </c>
      <c r="AL7803" s="7">
        <v>0</v>
      </c>
      <c r="AN7803" s="14">
        <v>-1.8621133569501187</v>
      </c>
      <c r="AO7803" s="14">
        <v>4.7182303326259127</v>
      </c>
      <c r="AP7803" s="14">
        <v>4.7295918743675402</v>
      </c>
    </row>
    <row r="7804" spans="1:46" x14ac:dyDescent="0.3">
      <c r="A7804" s="20"/>
      <c r="F7804" s="7">
        <v>0</v>
      </c>
      <c r="N7804" s="7">
        <v>0.94540883083047134</v>
      </c>
      <c r="AH7804" s="7">
        <f t="shared" ref="AH7804" si="17512">N7804*(1-N7804)*AF7802</f>
        <v>3.6430411401315735E-3</v>
      </c>
    </row>
    <row r="7805" spans="1:46" x14ac:dyDescent="0.3">
      <c r="A7805" s="20"/>
    </row>
    <row r="7806" spans="1:46" x14ac:dyDescent="0.3">
      <c r="A7806" s="20">
        <v>1949</v>
      </c>
      <c r="B7806" s="7">
        <f t="shared" ref="B7806" si="17513">MOD(ROUNDDOWN(ROW(B7806)/4,0),4)+1</f>
        <v>4</v>
      </c>
      <c r="D7806" s="7" cm="1">
        <f t="array" ref="D7806">_xlfn.CHOOSEROWS($I$4:$I$7,B7806)</f>
        <v>0</v>
      </c>
      <c r="F7806" s="7">
        <f t="shared" ref="F7806" si="17514">1+0</f>
        <v>1</v>
      </c>
      <c r="H7806" s="7" cm="1">
        <f t="array" ref="H7806:J7807">_xlfn.ANCHORARRAY(AN7802)</f>
        <v>-5.3354109456662835</v>
      </c>
      <c r="I7806" s="7">
        <v>3.4685427520665018</v>
      </c>
      <c r="J7806" s="7">
        <v>3.444936046728523</v>
      </c>
      <c r="L7806" s="7" cm="1">
        <f t="array" ref="L7806:L7807">MMULT(H7806:J7807,F7806:F7808)</f>
        <v>1.5780678531287413</v>
      </c>
      <c r="N7806" s="7" cm="1">
        <f t="array" ref="N7806:N7808">_xlfn.VSTACK(1,1/(1+EXP(-_xlfn.ANCHORARRAY(L7806))))</f>
        <v>1</v>
      </c>
      <c r="P7806" s="7" cm="1">
        <f t="array" ref="P7806:R7806">_xlfn.ANCHORARRAY(AR7802)</f>
        <v>-2.6922105335876263</v>
      </c>
      <c r="Q7806" s="7">
        <v>-6.2182358620804168</v>
      </c>
      <c r="R7806" s="7">
        <v>5.8940104880064892</v>
      </c>
      <c r="T7806" s="7" cm="1">
        <f t="array" ref="T7806">MMULT(P7806:R7806,_xlfn.ANCHORARRAY(N7806))</f>
        <v>-1.9556772858320874</v>
      </c>
      <c r="V7806" s="18">
        <f t="shared" ref="V7806" si="17515">1/(1+EXP(-T7806))</f>
        <v>0.12393562633272416</v>
      </c>
      <c r="X7806" s="7">
        <f t="shared" ref="X7806" si="17516">D7806-V7806</f>
        <v>-0.12393562633272416</v>
      </c>
      <c r="Z7806" s="7">
        <f t="shared" ref="Z7806" si="17517">V7806*(1-V7806)</f>
        <v>0.10857558685823954</v>
      </c>
      <c r="AB7806" s="7">
        <f t="shared" ref="AB7806" si="17518">Z7806*X7806</f>
        <v>-1.3456383361719011E-2</v>
      </c>
      <c r="AD7806" s="7" cm="1">
        <f t="array" ref="AD7806:AF7806">P7806:R7806*AB7806</f>
        <v>3.6227417030413198E-2</v>
      </c>
      <c r="AE7806" s="7">
        <v>8.3674965593743392E-2</v>
      </c>
      <c r="AF7806" s="7">
        <v>-7.931206466460787E-2</v>
      </c>
      <c r="AH7806" s="7">
        <f t="shared" ref="AH7806" si="17519">N7806*(1-N7806)*AD7806</f>
        <v>0</v>
      </c>
      <c r="AJ7806" s="7" cm="1">
        <f t="array" ref="AJ7806:AL7806">TRANSPOSE(F7806:F7808)*AH7807*$D$4</f>
        <v>7.1192965863498582E-3</v>
      </c>
      <c r="AK7806" s="7">
        <v>7.1192965863498582E-3</v>
      </c>
      <c r="AL7806" s="7">
        <v>7.1192965863498582E-3</v>
      </c>
      <c r="AN7806" s="14" cm="1">
        <f t="array" ref="AN7806:AP7807">H7806:J7807+AJ7806:AL7807</f>
        <v>-5.3282916490799339</v>
      </c>
      <c r="AO7806" s="14">
        <v>3.4756620486528518</v>
      </c>
      <c r="AP7806" s="14">
        <v>3.4520553433148731</v>
      </c>
      <c r="AR7806" s="14" cm="1">
        <f t="array" ref="AR7806:AT7806">TRANSPOSE(TRANSPOSE(P7806:R7806)+_xlfn.ANCHORARRAY(N7806)*AB7806*$D$4)</f>
        <v>-2.7002843636046578</v>
      </c>
      <c r="AS7806" s="14">
        <v>-6.2249285076867489</v>
      </c>
      <c r="AT7806" s="14">
        <v>5.885940754628419</v>
      </c>
    </row>
    <row r="7807" spans="1:46" x14ac:dyDescent="0.3">
      <c r="A7807" s="20"/>
      <c r="F7807" s="7" cm="1">
        <f t="array" ref="F7807:F7808">TRANSPOSE(_xlfn.CHOOSEROWS($G$4:$H$7,B7806))</f>
        <v>1</v>
      </c>
      <c r="H7807" s="7">
        <v>-1.8621133569501187</v>
      </c>
      <c r="I7807" s="7">
        <v>4.7182303326259127</v>
      </c>
      <c r="J7807" s="7">
        <v>4.7295918743675402</v>
      </c>
      <c r="L7807" s="7">
        <v>7.5857088500433338</v>
      </c>
      <c r="N7807" s="7">
        <v>0.82893070478501152</v>
      </c>
      <c r="AH7807" s="7">
        <f t="shared" ref="AH7807" si="17520">N7807*(1-N7807)*AE7806</f>
        <v>1.1865494310583098E-2</v>
      </c>
      <c r="AJ7807" s="7" cm="1">
        <f t="array" ref="AJ7807:AL7807">TRANSPOSE(F7806:F7808)*AH7808*$D$4</f>
        <v>-2.4133381577203615E-5</v>
      </c>
      <c r="AK7807" s="7">
        <v>-2.4133381577203615E-5</v>
      </c>
      <c r="AL7807" s="7">
        <v>-2.4133381577203615E-5</v>
      </c>
      <c r="AN7807" s="14">
        <v>-1.8621374903316958</v>
      </c>
      <c r="AO7807" s="14">
        <v>4.7182061992443352</v>
      </c>
      <c r="AP7807" s="14">
        <v>4.7295677409859627</v>
      </c>
    </row>
    <row r="7808" spans="1:46" x14ac:dyDescent="0.3">
      <c r="A7808" s="20"/>
      <c r="F7808" s="7">
        <v>1</v>
      </c>
      <c r="N7808" s="7">
        <v>0.99949260277305563</v>
      </c>
      <c r="AH7808" s="7">
        <f t="shared" ref="AH7808" si="17521">N7808*(1-N7808)*AF7806</f>
        <v>-4.0222302628672693E-5</v>
      </c>
    </row>
    <row r="7809" spans="1:46" x14ac:dyDescent="0.3">
      <c r="A7809" s="20"/>
    </row>
    <row r="7810" spans="1:46" x14ac:dyDescent="0.3">
      <c r="A7810" s="20">
        <v>1950</v>
      </c>
      <c r="B7810" s="7">
        <f t="shared" ref="B7810" si="17522">MOD(ROUNDDOWN(ROW(B7810)/4,0),4)+1</f>
        <v>1</v>
      </c>
      <c r="D7810" s="7" cm="1">
        <f t="array" ref="D7810">_xlfn.CHOOSEROWS($I$4:$I$7,B7810)</f>
        <v>0</v>
      </c>
      <c r="F7810" s="7">
        <f t="shared" ref="F7810" si="17523">1+0</f>
        <v>1</v>
      </c>
      <c r="H7810" s="7" cm="1">
        <f t="array" ref="H7810:J7811">_xlfn.ANCHORARRAY(AN7806)</f>
        <v>-5.3282916490799339</v>
      </c>
      <c r="I7810" s="7">
        <v>3.4756620486528518</v>
      </c>
      <c r="J7810" s="7">
        <v>3.4520553433148731</v>
      </c>
      <c r="L7810" s="7" cm="1">
        <f t="array" ref="L7810:L7811">MMULT(H7810:J7811,F7810:F7812)</f>
        <v>-5.3282916490799339</v>
      </c>
      <c r="N7810" s="7" cm="1">
        <f t="array" ref="N7810:N7812">_xlfn.VSTACK(1,1/(1+EXP(-_xlfn.ANCHORARRAY(L7810))))</f>
        <v>1</v>
      </c>
      <c r="P7810" s="7" cm="1">
        <f t="array" ref="P7810:R7810">_xlfn.ANCHORARRAY(AR7806)</f>
        <v>-2.7002843636046578</v>
      </c>
      <c r="Q7810" s="7">
        <v>-6.2249285076867489</v>
      </c>
      <c r="R7810" s="7">
        <v>5.885940754628419</v>
      </c>
      <c r="T7810" s="7" cm="1">
        <f t="array" ref="T7810">MMULT(P7810:R7810,_xlfn.ANCHORARRAY(N7810))</f>
        <v>-1.9389551570470198</v>
      </c>
      <c r="V7810" s="18">
        <f t="shared" ref="V7810" si="17524">1/(1+EXP(-T7810))</f>
        <v>0.12576268836081364</v>
      </c>
      <c r="X7810" s="7">
        <f t="shared" ref="X7810" si="17525">D7810-V7810</f>
        <v>-0.12576268836081364</v>
      </c>
      <c r="Z7810" s="7">
        <f t="shared" ref="Z7810" si="17526">V7810*(1-V7810)</f>
        <v>0.10994643457707451</v>
      </c>
      <c r="AB7810" s="7">
        <f t="shared" ref="AB7810" si="17527">Z7810*X7810</f>
        <v>-1.3827159188099207E-2</v>
      </c>
      <c r="AD7810" s="7" cm="1">
        <f t="array" ref="AD7810:AF7810">P7810:R7810*AB7810</f>
        <v>3.7337261748696761E-2</v>
      </c>
      <c r="AE7810" s="7">
        <v>8.6073077410321511E-2</v>
      </c>
      <c r="AF7810" s="7">
        <v>-8.1385839785967917E-2</v>
      </c>
      <c r="AH7810" s="7">
        <f t="shared" ref="AH7810" si="17528">N7810*(1-N7810)*AD7810</f>
        <v>0</v>
      </c>
      <c r="AJ7810" s="7" cm="1">
        <f t="array" ref="AJ7810:AL7810">TRANSPOSE(F7810:F7812)*AH7811*$D$4</f>
        <v>2.4817979005746613E-4</v>
      </c>
      <c r="AK7810" s="7">
        <v>0</v>
      </c>
      <c r="AL7810" s="7">
        <v>0</v>
      </c>
      <c r="AN7810" s="14" cm="1">
        <f t="array" ref="AN7810:AP7811">H7810:J7811+AJ7810:AL7811</f>
        <v>-5.3280434692898764</v>
      </c>
      <c r="AO7810" s="14">
        <v>3.4756620486528518</v>
      </c>
      <c r="AP7810" s="14">
        <v>3.4520553433148731</v>
      </c>
      <c r="AR7810" s="14" cm="1">
        <f t="array" ref="AR7810:AT7810">TRANSPOSE(TRANSPOSE(P7810:R7810)+_xlfn.ANCHORARRAY(N7810)*AB7810*$D$4)</f>
        <v>-2.7085806591175174</v>
      </c>
      <c r="AS7810" s="14">
        <v>-6.2249685698409669</v>
      </c>
      <c r="AT7810" s="14">
        <v>5.8848252836442976</v>
      </c>
    </row>
    <row r="7811" spans="1:46" x14ac:dyDescent="0.3">
      <c r="A7811" s="20"/>
      <c r="F7811" s="7" cm="1">
        <f t="array" ref="F7811:F7812">TRANSPOSE(_xlfn.CHOOSEROWS($G$4:$H$7,B7810))</f>
        <v>0</v>
      </c>
      <c r="H7811" s="7">
        <v>-1.8621374903316958</v>
      </c>
      <c r="I7811" s="7">
        <v>4.7182061992443352</v>
      </c>
      <c r="J7811" s="7">
        <v>4.7295677409859627</v>
      </c>
      <c r="L7811" s="7">
        <v>-1.8621374903316958</v>
      </c>
      <c r="N7811" s="7">
        <v>4.8289208305039785E-3</v>
      </c>
      <c r="AH7811" s="7">
        <f t="shared" ref="AH7811" si="17529">N7811*(1-N7811)*AE7810</f>
        <v>4.1363298342911027E-4</v>
      </c>
      <c r="AJ7811" s="7" cm="1">
        <f t="array" ref="AJ7811:AL7811">TRANSPOSE(F7810:F7812)*AH7812*$D$4</f>
        <v>-5.6828247781929393E-3</v>
      </c>
      <c r="AK7811" s="7">
        <v>0</v>
      </c>
      <c r="AL7811" s="7">
        <v>0</v>
      </c>
      <c r="AN7811" s="14">
        <v>-1.8678203151098889</v>
      </c>
      <c r="AO7811" s="14">
        <v>4.7182061992443352</v>
      </c>
      <c r="AP7811" s="14">
        <v>4.7295677409859627</v>
      </c>
    </row>
    <row r="7812" spans="1:46" x14ac:dyDescent="0.3">
      <c r="A7812" s="20"/>
      <c r="F7812" s="7">
        <v>0</v>
      </c>
      <c r="N7812" s="7">
        <v>0.13445410453282161</v>
      </c>
      <c r="AH7812" s="7">
        <f t="shared" ref="AH7812" si="17530">N7812*(1-N7812)*AF7810</f>
        <v>-9.4713746303215652E-3</v>
      </c>
    </row>
    <row r="7813" spans="1:46" x14ac:dyDescent="0.3">
      <c r="A7813" s="20"/>
    </row>
    <row r="7814" spans="1:46" x14ac:dyDescent="0.3">
      <c r="A7814" s="20">
        <v>1951</v>
      </c>
      <c r="B7814" s="7">
        <f t="shared" ref="B7814" si="17531">MOD(ROUNDDOWN(ROW(B7814)/4,0),4)+1</f>
        <v>2</v>
      </c>
      <c r="D7814" s="7" cm="1">
        <f t="array" ref="D7814">_xlfn.CHOOSEROWS($I$4:$I$7,B7814)</f>
        <v>1</v>
      </c>
      <c r="F7814" s="7">
        <f t="shared" ref="F7814" si="17532">1+0</f>
        <v>1</v>
      </c>
      <c r="H7814" s="7" cm="1">
        <f t="array" ref="H7814:J7815">_xlfn.ANCHORARRAY(AN7810)</f>
        <v>-5.3280434692898764</v>
      </c>
      <c r="I7814" s="7">
        <v>3.4756620486528518</v>
      </c>
      <c r="J7814" s="7">
        <v>3.4520553433148731</v>
      </c>
      <c r="L7814" s="7" cm="1">
        <f t="array" ref="L7814:L7815">MMULT(H7814:J7815,F7814:F7816)</f>
        <v>-1.8759881259750033</v>
      </c>
      <c r="N7814" s="7" cm="1">
        <f t="array" ref="N7814:N7816">_xlfn.VSTACK(1,1/(1+EXP(-_xlfn.ANCHORARRAY(L7814))))</f>
        <v>1</v>
      </c>
      <c r="P7814" s="7" cm="1">
        <f t="array" ref="P7814:R7814">_xlfn.ANCHORARRAY(AR7810)</f>
        <v>-2.7085806591175174</v>
      </c>
      <c r="Q7814" s="7">
        <v>-6.2249685698409669</v>
      </c>
      <c r="R7814" s="7">
        <v>5.8848252836442976</v>
      </c>
      <c r="T7814" s="7" cm="1">
        <f t="array" ref="T7814">MMULT(P7814:R7814,_xlfn.ANCHORARRAY(N7814))</f>
        <v>2.0310201357853828</v>
      </c>
      <c r="V7814" s="18">
        <f t="shared" ref="V7814" si="17533">1/(1+EXP(-T7814))</f>
        <v>0.884015715404736</v>
      </c>
      <c r="X7814" s="7">
        <f t="shared" ref="X7814" si="17534">D7814-V7814</f>
        <v>0.115984284595264</v>
      </c>
      <c r="Z7814" s="7">
        <f t="shared" ref="Z7814" si="17535">V7814*(1-V7814)</f>
        <v>0.10253193032218881</v>
      </c>
      <c r="AB7814" s="7">
        <f t="shared" ref="AB7814" si="17536">Z7814*X7814</f>
        <v>1.1892092586590526E-2</v>
      </c>
      <c r="AD7814" s="7" cm="1">
        <f t="array" ref="AD7814:AF7814">P7814:R7814*AB7814</f>
        <v>-3.2210691976473908E-2</v>
      </c>
      <c r="AE7814" s="7">
        <v>-7.4027902581164789E-2</v>
      </c>
      <c r="AF7814" s="7">
        <v>6.998288712900684E-2</v>
      </c>
      <c r="AH7814" s="7">
        <f t="shared" ref="AH7814" si="17537">N7814*(1-N7814)*AD7814</f>
        <v>0</v>
      </c>
      <c r="AJ7814" s="7" cm="1">
        <f t="array" ref="AJ7814:AL7814">TRANSPOSE(F7814:F7816)*AH7815*$D$4</f>
        <v>-5.1168595278420171E-3</v>
      </c>
      <c r="AK7814" s="7">
        <v>0</v>
      </c>
      <c r="AL7814" s="7">
        <v>-5.1168595278420171E-3</v>
      </c>
      <c r="AN7814" s="14" cm="1">
        <f t="array" ref="AN7814:AP7815">H7814:J7815+AJ7814:AL7815</f>
        <v>-5.3331603288177183</v>
      </c>
      <c r="AO7814" s="14">
        <v>3.4756620486528518</v>
      </c>
      <c r="AP7814" s="14">
        <v>3.4469384837870312</v>
      </c>
      <c r="AR7814" s="14" cm="1">
        <f t="array" ref="AR7814:AT7814">TRANSPOSE(TRANSPOSE(P7814:R7814)+_xlfn.ANCHORARRAY(N7814)*AB7814*$D$4)</f>
        <v>-2.7014454035655633</v>
      </c>
      <c r="AS7814" s="14">
        <v>-6.2240206485318845</v>
      </c>
      <c r="AT7814" s="14">
        <v>5.8915746842343184</v>
      </c>
    </row>
    <row r="7815" spans="1:46" x14ac:dyDescent="0.3">
      <c r="A7815" s="20"/>
      <c r="F7815" s="7" cm="1">
        <f t="array" ref="F7815:F7816">TRANSPOSE(_xlfn.CHOOSEROWS($G$4:$H$7,B7814))</f>
        <v>0</v>
      </c>
      <c r="H7815" s="7">
        <v>-1.8678203151098889</v>
      </c>
      <c r="I7815" s="7">
        <v>4.7182061992443352</v>
      </c>
      <c r="J7815" s="7">
        <v>4.7295677409859627</v>
      </c>
      <c r="L7815" s="7">
        <v>2.8617474258760738</v>
      </c>
      <c r="N7815" s="7">
        <v>0.13285036564982788</v>
      </c>
      <c r="AH7815" s="7">
        <f t="shared" ref="AH7815" si="17538">N7815*(1-N7815)*AE7814</f>
        <v>-8.5280992130700294E-3</v>
      </c>
      <c r="AJ7815" s="7" cm="1">
        <f t="array" ref="AJ7815:AL7815">TRANSPOSE(F7814:F7816)*AH7816*$D$4</f>
        <v>2.1478964287179542E-3</v>
      </c>
      <c r="AK7815" s="7">
        <v>0</v>
      </c>
      <c r="AL7815" s="7">
        <v>2.1478964287179542E-3</v>
      </c>
      <c r="AN7815" s="14">
        <v>-1.8656724186811708</v>
      </c>
      <c r="AO7815" s="14">
        <v>4.7182061992443352</v>
      </c>
      <c r="AP7815" s="14">
        <v>4.7317156374146805</v>
      </c>
    </row>
    <row r="7816" spans="1:46" x14ac:dyDescent="0.3">
      <c r="A7816" s="20"/>
      <c r="F7816" s="7">
        <v>1</v>
      </c>
      <c r="N7816" s="7">
        <v>0.94592275509626256</v>
      </c>
      <c r="AH7816" s="7">
        <f t="shared" ref="AH7816" si="17539">N7816*(1-N7816)*AF7814</f>
        <v>3.5798273811965902E-3</v>
      </c>
    </row>
    <row r="7817" spans="1:46" x14ac:dyDescent="0.3">
      <c r="A7817" s="20"/>
    </row>
    <row r="7818" spans="1:46" x14ac:dyDescent="0.3">
      <c r="A7818" s="20">
        <v>1952</v>
      </c>
      <c r="B7818" s="7">
        <f t="shared" ref="B7818" si="17540">MOD(ROUNDDOWN(ROW(B7818)/4,0),4)+1</f>
        <v>3</v>
      </c>
      <c r="D7818" s="7" cm="1">
        <f t="array" ref="D7818">_xlfn.CHOOSEROWS($I$4:$I$7,B7818)</f>
        <v>1</v>
      </c>
      <c r="F7818" s="7">
        <f t="shared" ref="F7818" si="17541">1+0</f>
        <v>1</v>
      </c>
      <c r="H7818" s="7" cm="1">
        <f t="array" ref="H7818:J7819">_xlfn.ANCHORARRAY(AN7814)</f>
        <v>-5.3331603288177183</v>
      </c>
      <c r="I7818" s="7">
        <v>3.4756620486528518</v>
      </c>
      <c r="J7818" s="7">
        <v>3.4469384837870312</v>
      </c>
      <c r="L7818" s="7" cm="1">
        <f t="array" ref="L7818:L7819">MMULT(H7818:J7819,F7818:F7820)</f>
        <v>-1.8574982801648665</v>
      </c>
      <c r="N7818" s="7" cm="1">
        <f t="array" ref="N7818:N7820">_xlfn.VSTACK(1,1/(1+EXP(-_xlfn.ANCHORARRAY(L7818))))</f>
        <v>1</v>
      </c>
      <c r="P7818" s="7" cm="1">
        <f t="array" ref="P7818:R7818">_xlfn.ANCHORARRAY(AR7814)</f>
        <v>-2.7014454035655633</v>
      </c>
      <c r="Q7818" s="7">
        <v>-6.2240206485318845</v>
      </c>
      <c r="R7818" s="7">
        <v>5.8915746842343184</v>
      </c>
      <c r="T7818" s="7" cm="1">
        <f t="array" ref="T7818">MMULT(P7818:R7818,_xlfn.ANCHORARRAY(N7818))</f>
        <v>2.0285298571750823</v>
      </c>
      <c r="V7818" s="18">
        <f t="shared" ref="V7818" si="17542">1/(1+EXP(-T7818))</f>
        <v>0.88376013805367626</v>
      </c>
      <c r="X7818" s="7">
        <f t="shared" ref="X7818" si="17543">D7818-V7818</f>
        <v>0.11623986194632374</v>
      </c>
      <c r="Z7818" s="7">
        <f t="shared" ref="Z7818" si="17544">V7818*(1-V7818)</f>
        <v>0.10272815644102334</v>
      </c>
      <c r="AB7818" s="7">
        <f t="shared" ref="AB7818" si="17545">Z7818*X7818</f>
        <v>1.1941106722704901E-2</v>
      </c>
      <c r="AD7818" s="7" cm="1">
        <f t="array" ref="AD7818:AF7818">P7818:R7818*AB7818</f>
        <v>-3.2258247869537002E-2</v>
      </c>
      <c r="AE7818" s="7">
        <v>-7.4321694808438199E-2</v>
      </c>
      <c r="AF7818" s="7">
        <v>7.0351922069228426E-2</v>
      </c>
      <c r="AH7818" s="7">
        <f t="shared" ref="AH7818" si="17546">N7818*(1-N7818)*AD7818</f>
        <v>0</v>
      </c>
      <c r="AJ7818" s="7" cm="1">
        <f t="array" ref="AJ7818:AL7818">TRANSPOSE(F7818:F7820)*AH7819*$D$4</f>
        <v>-5.207183992424807E-3</v>
      </c>
      <c r="AK7818" s="7">
        <v>-5.207183992424807E-3</v>
      </c>
      <c r="AL7818" s="7">
        <v>0</v>
      </c>
      <c r="AN7818" s="14" cm="1">
        <f t="array" ref="AN7818:AP7819">H7818:J7819+AJ7818:AL7819</f>
        <v>-5.3383675128101427</v>
      </c>
      <c r="AO7818" s="14">
        <v>3.470454864660427</v>
      </c>
      <c r="AP7818" s="14">
        <v>3.4469384837870312</v>
      </c>
      <c r="AR7818" s="14" cm="1">
        <f t="array" ref="AR7818:AT7818">TRANSPOSE(TRANSPOSE(P7818:R7818)+_xlfn.ANCHORARRAY(N7818)*AB7818*$D$4)</f>
        <v>-2.6942807395319401</v>
      </c>
      <c r="AS7818" s="14">
        <v>-6.2230534553244308</v>
      </c>
      <c r="AT7818" s="14">
        <v>5.8983485123301689</v>
      </c>
    </row>
    <row r="7819" spans="1:46" x14ac:dyDescent="0.3">
      <c r="A7819" s="20"/>
      <c r="F7819" s="7" cm="1">
        <f t="array" ref="F7819:F7820">TRANSPOSE(_xlfn.CHOOSEROWS($G$4:$H$7,B7818))</f>
        <v>1</v>
      </c>
      <c r="H7819" s="7">
        <v>-1.8656724186811708</v>
      </c>
      <c r="I7819" s="7">
        <v>4.7182061992443352</v>
      </c>
      <c r="J7819" s="7">
        <v>4.7317156374146805</v>
      </c>
      <c r="L7819" s="7">
        <v>2.8525337805631645</v>
      </c>
      <c r="N7819" s="7">
        <v>0.13499491433441468</v>
      </c>
      <c r="AH7819" s="7">
        <f t="shared" ref="AH7819" si="17547">N7819*(1-N7819)*AE7818</f>
        <v>-8.6786399873746787E-3</v>
      </c>
      <c r="AJ7819" s="7" cm="1">
        <f t="array" ref="AJ7819:AL7819">TRANSPOSE(F7818:F7820)*AH7820*$D$4</f>
        <v>2.1770290232599422E-3</v>
      </c>
      <c r="AK7819" s="7">
        <v>2.1770290232599422E-3</v>
      </c>
      <c r="AL7819" s="7">
        <v>0</v>
      </c>
      <c r="AN7819" s="14">
        <v>-1.863495389657911</v>
      </c>
      <c r="AO7819" s="14">
        <v>4.720383228267595</v>
      </c>
      <c r="AP7819" s="14">
        <v>4.7317156374146805</v>
      </c>
    </row>
    <row r="7820" spans="1:46" x14ac:dyDescent="0.3">
      <c r="A7820" s="20"/>
      <c r="F7820" s="7">
        <v>0</v>
      </c>
      <c r="N7820" s="7">
        <v>0.94544950943429296</v>
      </c>
      <c r="AH7820" s="7">
        <f t="shared" ref="AH7820" si="17548">N7820*(1-N7820)*AF7818</f>
        <v>3.628381705433237E-3</v>
      </c>
    </row>
    <row r="7821" spans="1:46" x14ac:dyDescent="0.3">
      <c r="A7821" s="20"/>
    </row>
    <row r="7822" spans="1:46" x14ac:dyDescent="0.3">
      <c r="A7822" s="20">
        <v>1953</v>
      </c>
      <c r="B7822" s="7">
        <f t="shared" ref="B7822" si="17549">MOD(ROUNDDOWN(ROW(B7822)/4,0),4)+1</f>
        <v>4</v>
      </c>
      <c r="D7822" s="7" cm="1">
        <f t="array" ref="D7822">_xlfn.CHOOSEROWS($I$4:$I$7,B7822)</f>
        <v>0</v>
      </c>
      <c r="F7822" s="7">
        <f t="shared" ref="F7822" si="17550">1+0</f>
        <v>1</v>
      </c>
      <c r="H7822" s="7" cm="1">
        <f t="array" ref="H7822:J7823">_xlfn.ANCHORARRAY(AN7818)</f>
        <v>-5.3383675128101427</v>
      </c>
      <c r="I7822" s="7">
        <v>3.470454864660427</v>
      </c>
      <c r="J7822" s="7">
        <v>3.4469384837870312</v>
      </c>
      <c r="L7822" s="7" cm="1">
        <f t="array" ref="L7822:L7823">MMULT(H7822:J7823,F7822:F7824)</f>
        <v>1.5790258356373155</v>
      </c>
      <c r="N7822" s="7" cm="1">
        <f t="array" ref="N7822:N7824">_xlfn.VSTACK(1,1/(1+EXP(-_xlfn.ANCHORARRAY(L7822))))</f>
        <v>1</v>
      </c>
      <c r="P7822" s="7" cm="1">
        <f t="array" ref="P7822:R7822">_xlfn.ANCHORARRAY(AR7818)</f>
        <v>-2.6942807395319401</v>
      </c>
      <c r="Q7822" s="7">
        <v>-6.2230534553244308</v>
      </c>
      <c r="R7822" s="7">
        <v>5.8983485123301689</v>
      </c>
      <c r="T7822" s="7" cm="1">
        <f t="array" ref="T7822">MMULT(P7822:R7822,_xlfn.ANCHORARRAY(N7822))</f>
        <v>-1.9582415858991382</v>
      </c>
      <c r="V7822" s="18">
        <f t="shared" ref="V7822" si="17551">1/(1+EXP(-T7822))</f>
        <v>0.12365747433410876</v>
      </c>
      <c r="X7822" s="7">
        <f t="shared" ref="X7822" si="17552">D7822-V7822</f>
        <v>-0.12365747433410876</v>
      </c>
      <c r="Z7822" s="7">
        <f t="shared" ref="Z7822" si="17553">V7822*(1-V7822)</f>
        <v>0.10836630337541799</v>
      </c>
      <c r="AB7822" s="7">
        <f t="shared" ref="AB7822" si="17554">Z7822*X7822</f>
        <v>-1.3400303378327993E-2</v>
      </c>
      <c r="AD7822" s="7" cm="1">
        <f t="array" ref="AD7822:AF7822">P7822:R7822*AB7822</f>
        <v>3.6104179296113897E-2</v>
      </c>
      <c r="AE7822" s="7">
        <v>8.339080424089966E-2</v>
      </c>
      <c r="AF7822" s="7">
        <v>-7.9039659496333847E-2</v>
      </c>
      <c r="AH7822" s="7">
        <f t="shared" ref="AH7822" si="17555">N7822*(1-N7822)*AD7822</f>
        <v>0</v>
      </c>
      <c r="AJ7822" s="7" cm="1">
        <f t="array" ref="AJ7822:AL7822">TRANSPOSE(F7822:F7824)*AH7823*$D$4</f>
        <v>7.0906483576053366E-3</v>
      </c>
      <c r="AK7822" s="7">
        <v>7.0906483576053366E-3</v>
      </c>
      <c r="AL7822" s="7">
        <v>7.0906483576053366E-3</v>
      </c>
      <c r="AN7822" s="14" cm="1">
        <f t="array" ref="AN7822:AP7823">H7822:J7823+AJ7822:AL7823</f>
        <v>-5.331276864452537</v>
      </c>
      <c r="AO7822" s="14">
        <v>3.4775455130180322</v>
      </c>
      <c r="AP7822" s="14">
        <v>3.4540291321446364</v>
      </c>
      <c r="AR7822" s="14" cm="1">
        <f t="array" ref="AR7822:AT7822">TRANSPOSE(TRANSPOSE(P7822:R7822)+_xlfn.ANCHORARRAY(N7822)*AB7822*$D$4)</f>
        <v>-2.702320921558937</v>
      </c>
      <c r="AS7822" s="14">
        <v>-6.229719300963648</v>
      </c>
      <c r="AT7822" s="14">
        <v>5.8903123980834593</v>
      </c>
    </row>
    <row r="7823" spans="1:46" x14ac:dyDescent="0.3">
      <c r="A7823" s="20"/>
      <c r="F7823" s="7" cm="1">
        <f t="array" ref="F7823:F7824">TRANSPOSE(_xlfn.CHOOSEROWS($G$4:$H$7,B7822))</f>
        <v>1</v>
      </c>
      <c r="H7823" s="7">
        <v>-1.863495389657911</v>
      </c>
      <c r="I7823" s="7">
        <v>4.720383228267595</v>
      </c>
      <c r="J7823" s="7">
        <v>4.7317156374146805</v>
      </c>
      <c r="L7823" s="7">
        <v>7.5886034760243648</v>
      </c>
      <c r="N7823" s="7">
        <v>0.82906650829984296</v>
      </c>
      <c r="AH7823" s="7">
        <f t="shared" ref="AH7823" si="17556">N7823*(1-N7823)*AE7822</f>
        <v>1.1817747262675562E-2</v>
      </c>
      <c r="AJ7823" s="7" cm="1">
        <f t="array" ref="AJ7823:AL7823">TRANSPOSE(F7822:F7824)*AH7824*$D$4</f>
        <v>-2.3981046899571303E-5</v>
      </c>
      <c r="AK7823" s="7">
        <v>-2.3981046899571303E-5</v>
      </c>
      <c r="AL7823" s="7">
        <v>-2.3981046899571303E-5</v>
      </c>
      <c r="AN7823" s="14">
        <v>-1.8635193707048106</v>
      </c>
      <c r="AO7823" s="14">
        <v>4.7203592472206957</v>
      </c>
      <c r="AP7823" s="14">
        <v>4.7316916563677811</v>
      </c>
    </row>
    <row r="7824" spans="1:46" x14ac:dyDescent="0.3">
      <c r="A7824" s="20"/>
      <c r="F7824" s="7">
        <v>1</v>
      </c>
      <c r="N7824" s="7">
        <v>0.99949406863259604</v>
      </c>
      <c r="AH7824" s="7">
        <f t="shared" ref="AH7824" si="17557">N7824*(1-N7824)*AF7822</f>
        <v>-3.9968411499285507E-5</v>
      </c>
    </row>
    <row r="7825" spans="1:46" x14ac:dyDescent="0.3">
      <c r="A7825" s="20"/>
    </row>
    <row r="7826" spans="1:46" x14ac:dyDescent="0.3">
      <c r="A7826" s="20">
        <v>1954</v>
      </c>
      <c r="B7826" s="7">
        <f t="shared" ref="B7826" si="17558">MOD(ROUNDDOWN(ROW(B7826)/4,0),4)+1</f>
        <v>1</v>
      </c>
      <c r="D7826" s="7" cm="1">
        <f t="array" ref="D7826">_xlfn.CHOOSEROWS($I$4:$I$7,B7826)</f>
        <v>0</v>
      </c>
      <c r="F7826" s="7">
        <f t="shared" ref="F7826" si="17559">1+0</f>
        <v>1</v>
      </c>
      <c r="H7826" s="7" cm="1">
        <f t="array" ref="H7826:J7827">_xlfn.ANCHORARRAY(AN7822)</f>
        <v>-5.331276864452537</v>
      </c>
      <c r="I7826" s="7">
        <v>3.4775455130180322</v>
      </c>
      <c r="J7826" s="7">
        <v>3.4540291321446364</v>
      </c>
      <c r="L7826" s="7" cm="1">
        <f t="array" ref="L7826:L7827">MMULT(H7826:J7827,F7826:F7828)</f>
        <v>-5.331276864452537</v>
      </c>
      <c r="N7826" s="7" cm="1">
        <f t="array" ref="N7826:N7828">_xlfn.VSTACK(1,1/(1+EXP(-_xlfn.ANCHORARRAY(L7826))))</f>
        <v>1</v>
      </c>
      <c r="P7826" s="7" cm="1">
        <f t="array" ref="P7826:R7826">_xlfn.ANCHORARRAY(AR7822)</f>
        <v>-2.702320921558937</v>
      </c>
      <c r="Q7826" s="7">
        <v>-6.229719300963648</v>
      </c>
      <c r="R7826" s="7">
        <v>5.8903123980834593</v>
      </c>
      <c r="T7826" s="7" cm="1">
        <f t="array" ref="T7826">MMULT(P7826:R7826,_xlfn.ANCHORARRAY(N7826))</f>
        <v>-1.9412846156426045</v>
      </c>
      <c r="V7826" s="18">
        <f t="shared" ref="V7826" si="17560">1/(1+EXP(-T7826))</f>
        <v>0.125506795888911</v>
      </c>
      <c r="X7826" s="7">
        <f t="shared" ref="X7826" si="17561">D7826-V7826</f>
        <v>-0.125506795888911</v>
      </c>
      <c r="Z7826" s="7">
        <f t="shared" ref="Z7826" si="17562">V7826*(1-V7826)</f>
        <v>0.10975484007461024</v>
      </c>
      <c r="AB7826" s="7">
        <f t="shared" ref="AB7826" si="17563">Z7826*X7826</f>
        <v>-1.3774978311064178E-2</v>
      </c>
      <c r="AD7826" s="7" cm="1">
        <f t="array" ref="AD7826:AF7826">P7826:R7826*AB7826</f>
        <v>3.7224412084009319E-2</v>
      </c>
      <c r="AE7826" s="7">
        <v>8.5814248254792141E-2</v>
      </c>
      <c r="AF7826" s="7">
        <v>-8.1138925528992073E-2</v>
      </c>
      <c r="AH7826" s="7">
        <f t="shared" ref="AH7826" si="17564">N7826*(1-N7826)*AD7826</f>
        <v>0</v>
      </c>
      <c r="AJ7826" s="7" cm="1">
        <f t="array" ref="AJ7826:AL7826">TRANSPOSE(F7826:F7828)*AH7827*$D$4</f>
        <v>2.4670305317468744E-4</v>
      </c>
      <c r="AK7826" s="7">
        <v>0</v>
      </c>
      <c r="AL7826" s="7">
        <v>0</v>
      </c>
      <c r="AN7826" s="14" cm="1">
        <f t="array" ref="AN7826:AP7827">H7826:J7827+AJ7826:AL7827</f>
        <v>-5.3310301613993625</v>
      </c>
      <c r="AO7826" s="14">
        <v>3.4775455130180322</v>
      </c>
      <c r="AP7826" s="14">
        <v>3.4540291321446364</v>
      </c>
      <c r="AR7826" s="14" cm="1">
        <f t="array" ref="AR7826:AT7826">TRANSPOSE(TRANSPOSE(P7826:R7826)+_xlfn.ANCHORARRAY(N7826)*AB7826*$D$4)</f>
        <v>-2.7105859085455757</v>
      </c>
      <c r="AS7826" s="14">
        <v>-6.2297590935390632</v>
      </c>
      <c r="AT7826" s="14">
        <v>5.8892024651464592</v>
      </c>
    </row>
    <row r="7827" spans="1:46" x14ac:dyDescent="0.3">
      <c r="A7827" s="20"/>
      <c r="F7827" s="7" cm="1">
        <f t="array" ref="F7827:F7828">TRANSPOSE(_xlfn.CHOOSEROWS($G$4:$H$7,B7826))</f>
        <v>0</v>
      </c>
      <c r="H7827" s="7">
        <v>-1.8635193707048106</v>
      </c>
      <c r="I7827" s="7">
        <v>4.7203592472206957</v>
      </c>
      <c r="J7827" s="7">
        <v>4.7316916563677811</v>
      </c>
      <c r="L7827" s="7">
        <v>-1.8635193707048106</v>
      </c>
      <c r="N7827" s="7">
        <v>4.8145962575932792E-3</v>
      </c>
      <c r="AH7827" s="7">
        <f t="shared" ref="AH7827" si="17565">N7827*(1-N7827)*AE7826</f>
        <v>4.1117175529114576E-4</v>
      </c>
      <c r="AJ7827" s="7" cm="1">
        <f t="array" ref="AJ7827:AL7827">TRANSPOSE(F7826:F7828)*AH7828*$D$4</f>
        <v>-5.6598616117374415E-3</v>
      </c>
      <c r="AK7827" s="7">
        <v>0</v>
      </c>
      <c r="AL7827" s="7">
        <v>0</v>
      </c>
      <c r="AN7827" s="14">
        <v>-1.8691792323165479</v>
      </c>
      <c r="AO7827" s="14">
        <v>4.7203592472206957</v>
      </c>
      <c r="AP7827" s="14">
        <v>4.7316916563677811</v>
      </c>
    </row>
    <row r="7828" spans="1:46" x14ac:dyDescent="0.3">
      <c r="A7828" s="20"/>
      <c r="F7828" s="7">
        <v>0</v>
      </c>
      <c r="N7828" s="7">
        <v>0.13429336776874307</v>
      </c>
      <c r="AH7828" s="7">
        <f t="shared" ref="AH7828" si="17566">N7828*(1-N7828)*AF7826</f>
        <v>-9.4331026862290689E-3</v>
      </c>
    </row>
    <row r="7829" spans="1:46" x14ac:dyDescent="0.3">
      <c r="A7829" s="20"/>
    </row>
    <row r="7830" spans="1:46" x14ac:dyDescent="0.3">
      <c r="A7830" s="20">
        <v>1955</v>
      </c>
      <c r="B7830" s="7">
        <f t="shared" ref="B7830" si="17567">MOD(ROUNDDOWN(ROW(B7830)/4,0),4)+1</f>
        <v>2</v>
      </c>
      <c r="D7830" s="7" cm="1">
        <f t="array" ref="D7830">_xlfn.CHOOSEROWS($I$4:$I$7,B7830)</f>
        <v>1</v>
      </c>
      <c r="F7830" s="7">
        <f t="shared" ref="F7830" si="17568">1+0</f>
        <v>1</v>
      </c>
      <c r="H7830" s="7" cm="1">
        <f t="array" ref="H7830:J7831">_xlfn.ANCHORARRAY(AN7826)</f>
        <v>-5.3310301613993625</v>
      </c>
      <c r="I7830" s="7">
        <v>3.4775455130180322</v>
      </c>
      <c r="J7830" s="7">
        <v>3.4540291321446364</v>
      </c>
      <c r="L7830" s="7" cm="1">
        <f t="array" ref="L7830:L7831">MMULT(H7830:J7831,F7830:F7832)</f>
        <v>-1.8770010292547261</v>
      </c>
      <c r="N7830" s="7" cm="1">
        <f t="array" ref="N7830:N7832">_xlfn.VSTACK(1,1/(1+EXP(-_xlfn.ANCHORARRAY(L7830))))</f>
        <v>1</v>
      </c>
      <c r="P7830" s="7" cm="1">
        <f t="array" ref="P7830:R7830">_xlfn.ANCHORARRAY(AR7826)</f>
        <v>-2.7105859085455757</v>
      </c>
      <c r="Q7830" s="7">
        <v>-6.2297590935390632</v>
      </c>
      <c r="R7830" s="7">
        <v>5.8892024651464592</v>
      </c>
      <c r="T7830" s="7" cm="1">
        <f t="array" ref="T7830">MMULT(P7830:R7830,_xlfn.ANCHORARRAY(N7830))</f>
        <v>2.0334759814920331</v>
      </c>
      <c r="V7830" s="18">
        <f t="shared" ref="V7830" si="17569">1/(1+EXP(-T7830))</f>
        <v>0.88426728063219961</v>
      </c>
      <c r="X7830" s="7">
        <f t="shared" ref="X7830" si="17570">D7830-V7830</f>
        <v>0.11573271936780039</v>
      </c>
      <c r="Z7830" s="7">
        <f t="shared" ref="Z7830" si="17571">V7830*(1-V7830)</f>
        <v>0.10233865703553435</v>
      </c>
      <c r="AB7830" s="7">
        <f t="shared" ref="AB7830" si="17572">Z7830*X7830</f>
        <v>1.1843931075171068E-2</v>
      </c>
      <c r="AD7830" s="7" cm="1">
        <f t="array" ref="AD7830:AF7830">P7830:R7830*AB7830</f>
        <v>-3.2103992674143746E-2</v>
      </c>
      <c r="AE7830" s="7">
        <v>-7.3784837318796856E-2</v>
      </c>
      <c r="AF7830" s="7">
        <v>6.9751308084922206E-2</v>
      </c>
      <c r="AH7830" s="7">
        <f t="shared" ref="AH7830" si="17573">N7830*(1-N7830)*AD7830</f>
        <v>0</v>
      </c>
      <c r="AJ7830" s="7" cm="1">
        <f t="array" ref="AJ7830:AL7830">TRANSPOSE(F7830:F7832)*AH7831*$D$4</f>
        <v>-5.0962662061538435E-3</v>
      </c>
      <c r="AK7830" s="7">
        <v>0</v>
      </c>
      <c r="AL7830" s="7">
        <v>-5.0962662061538435E-3</v>
      </c>
      <c r="AN7830" s="14" cm="1">
        <f t="array" ref="AN7830:AP7831">H7830:J7831+AJ7830:AL7831</f>
        <v>-5.3361264276055165</v>
      </c>
      <c r="AO7830" s="14">
        <v>3.4775455130180322</v>
      </c>
      <c r="AP7830" s="14">
        <v>3.4489328659384824</v>
      </c>
      <c r="AR7830" s="14" cm="1">
        <f t="array" ref="AR7830:AT7830">TRANSPOSE(TRANSPOSE(P7830:R7830)+_xlfn.ANCHORARRAY(N7830)*AB7830*$D$4)</f>
        <v>-2.7034795499004729</v>
      </c>
      <c r="AS7830" s="14">
        <v>-6.2288158401103555</v>
      </c>
      <c r="AT7830" s="14">
        <v>5.8959248094850123</v>
      </c>
    </row>
    <row r="7831" spans="1:46" x14ac:dyDescent="0.3">
      <c r="A7831" s="20"/>
      <c r="F7831" s="7" cm="1">
        <f t="array" ref="F7831:F7832">TRANSPOSE(_xlfn.CHOOSEROWS($G$4:$H$7,B7830))</f>
        <v>0</v>
      </c>
      <c r="H7831" s="7">
        <v>-1.8691792323165479</v>
      </c>
      <c r="I7831" s="7">
        <v>4.7203592472206957</v>
      </c>
      <c r="J7831" s="7">
        <v>4.7316916563677811</v>
      </c>
      <c r="L7831" s="7">
        <v>2.862512424051233</v>
      </c>
      <c r="N7831" s="7">
        <v>0.13273372141967382</v>
      </c>
      <c r="AH7831" s="7">
        <f t="shared" ref="AH7831" si="17574">N7831*(1-N7831)*AE7830</f>
        <v>-8.4937770102564061E-3</v>
      </c>
      <c r="AJ7831" s="7" cm="1">
        <f t="array" ref="AJ7831:AL7831">TRANSPOSE(F7830:F7832)*AH7832*$D$4</f>
        <v>2.1393287244869615E-3</v>
      </c>
      <c r="AK7831" s="7">
        <v>0</v>
      </c>
      <c r="AL7831" s="7">
        <v>2.1393287244869615E-3</v>
      </c>
      <c r="AN7831" s="14">
        <v>-1.8670399035920611</v>
      </c>
      <c r="AO7831" s="14">
        <v>4.7203592472206957</v>
      </c>
      <c r="AP7831" s="14">
        <v>4.7338309850922684</v>
      </c>
    </row>
    <row r="7832" spans="1:46" x14ac:dyDescent="0.3">
      <c r="A7832" s="20"/>
      <c r="F7832" s="7">
        <v>1</v>
      </c>
      <c r="N7832" s="7">
        <v>0.94596187362231532</v>
      </c>
      <c r="AH7832" s="7">
        <f t="shared" ref="AH7832" si="17575">N7832*(1-N7832)*AF7830</f>
        <v>3.5655478741449358E-3</v>
      </c>
    </row>
    <row r="7833" spans="1:46" x14ac:dyDescent="0.3">
      <c r="A7833" s="20"/>
    </row>
    <row r="7834" spans="1:46" x14ac:dyDescent="0.3">
      <c r="A7834" s="20">
        <v>1956</v>
      </c>
      <c r="B7834" s="7">
        <f t="shared" ref="B7834" si="17576">MOD(ROUNDDOWN(ROW(B7834)/4,0),4)+1</f>
        <v>3</v>
      </c>
      <c r="D7834" s="7" cm="1">
        <f t="array" ref="D7834">_xlfn.CHOOSEROWS($I$4:$I$7,B7834)</f>
        <v>1</v>
      </c>
      <c r="F7834" s="7">
        <f t="shared" ref="F7834" si="17577">1+0</f>
        <v>1</v>
      </c>
      <c r="H7834" s="7" cm="1">
        <f t="array" ref="H7834:J7835">_xlfn.ANCHORARRAY(AN7830)</f>
        <v>-5.3361264276055165</v>
      </c>
      <c r="I7834" s="7">
        <v>3.4775455130180322</v>
      </c>
      <c r="J7834" s="7">
        <v>3.4489328659384824</v>
      </c>
      <c r="L7834" s="7" cm="1">
        <f t="array" ref="L7834:L7835">MMULT(H7834:J7835,F7834:F7836)</f>
        <v>-1.8585809145874843</v>
      </c>
      <c r="N7834" s="7" cm="1">
        <f t="array" ref="N7834:N7836">_xlfn.VSTACK(1,1/(1+EXP(-_xlfn.ANCHORARRAY(L7834))))</f>
        <v>1</v>
      </c>
      <c r="P7834" s="7" cm="1">
        <f t="array" ref="P7834:R7834">_xlfn.ANCHORARRAY(AR7830)</f>
        <v>-2.7034795499004729</v>
      </c>
      <c r="Q7834" s="7">
        <v>-6.2288158401103555</v>
      </c>
      <c r="R7834" s="7">
        <v>5.8959248094850123</v>
      </c>
      <c r="T7834" s="7" cm="1">
        <f t="array" ref="T7834">MMULT(P7834:R7834,_xlfn.ANCHORARRAY(N7834))</f>
        <v>2.0309871387904277</v>
      </c>
      <c r="V7834" s="18">
        <f t="shared" ref="V7834" si="17578">1/(1+EXP(-T7834))</f>
        <v>0.88401233211627783</v>
      </c>
      <c r="X7834" s="7">
        <f t="shared" ref="X7834" si="17579">D7834-V7834</f>
        <v>0.11598766788372217</v>
      </c>
      <c r="Z7834" s="7">
        <f t="shared" ref="Z7834" si="17580">V7834*(1-V7834)</f>
        <v>0.10253452878261753</v>
      </c>
      <c r="AB7834" s="7">
        <f t="shared" ref="AB7834" si="17581">Z7834*X7834</f>
        <v>1.1892740871052193E-2</v>
      </c>
      <c r="AD7834" s="7" cm="1">
        <f t="array" ref="AD7834:AF7834">P7834:R7834*AB7834</f>
        <v>-3.215178173715514E-2</v>
      </c>
      <c r="AE7834" s="7">
        <v>-7.4077692719937721E-2</v>
      </c>
      <c r="AF7834" s="7">
        <v>7.0118705954413024E-2</v>
      </c>
      <c r="AH7834" s="7">
        <f t="shared" ref="AH7834" si="17582">N7834*(1-N7834)*AD7834</f>
        <v>0</v>
      </c>
      <c r="AJ7834" s="7" cm="1">
        <f t="array" ref="AJ7834:AL7834">TRANSPOSE(F7834:F7836)*AH7835*$D$4</f>
        <v>-5.1859875363666095E-3</v>
      </c>
      <c r="AK7834" s="7">
        <v>-5.1859875363666095E-3</v>
      </c>
      <c r="AL7834" s="7">
        <v>0</v>
      </c>
      <c r="AN7834" s="14" cm="1">
        <f t="array" ref="AN7834:AP7835">H7834:J7835+AJ7834:AL7835</f>
        <v>-5.3413124151418829</v>
      </c>
      <c r="AO7834" s="14">
        <v>3.4723595254816657</v>
      </c>
      <c r="AP7834" s="14">
        <v>3.4489328659384824</v>
      </c>
      <c r="AR7834" s="14" cm="1">
        <f t="array" ref="AR7834:AT7834">TRANSPOSE(TRANSPOSE(P7834:R7834)+_xlfn.ANCHORARRAY(N7834)*AB7834*$D$4)</f>
        <v>-2.6963439053778417</v>
      </c>
      <c r="AS7834" s="14">
        <v>-6.227853466125449</v>
      </c>
      <c r="AT7834" s="14">
        <v>5.9026714900993991</v>
      </c>
    </row>
    <row r="7835" spans="1:46" x14ac:dyDescent="0.3">
      <c r="A7835" s="20"/>
      <c r="F7835" s="7" cm="1">
        <f t="array" ref="F7835:F7836">TRANSPOSE(_xlfn.CHOOSEROWS($G$4:$H$7,B7834))</f>
        <v>1</v>
      </c>
      <c r="H7835" s="7">
        <v>-1.8670399035920611</v>
      </c>
      <c r="I7835" s="7">
        <v>4.7203592472206957</v>
      </c>
      <c r="J7835" s="7">
        <v>4.7338309850922684</v>
      </c>
      <c r="L7835" s="7">
        <v>2.8533193436286348</v>
      </c>
      <c r="N7835" s="7">
        <v>0.1348685436689295</v>
      </c>
      <c r="AH7835" s="7">
        <f t="shared" ref="AH7835" si="17583">N7835*(1-N7835)*AE7834</f>
        <v>-8.6433125606110162E-3</v>
      </c>
      <c r="AJ7835" s="7" cm="1">
        <f t="array" ref="AJ7835:AL7835">TRANSPOSE(F7834:F7836)*AH7836*$D$4</f>
        <v>2.1682940909620225E-3</v>
      </c>
      <c r="AK7835" s="7">
        <v>2.1682940909620225E-3</v>
      </c>
      <c r="AL7835" s="7">
        <v>0</v>
      </c>
      <c r="AN7835" s="14">
        <v>-1.8648716095010991</v>
      </c>
      <c r="AO7835" s="14">
        <v>4.7225275413116581</v>
      </c>
      <c r="AP7835" s="14">
        <v>4.7338309850922684</v>
      </c>
    </row>
    <row r="7836" spans="1:46" x14ac:dyDescent="0.3">
      <c r="A7836" s="20"/>
      <c r="F7836" s="7">
        <v>0</v>
      </c>
      <c r="N7836" s="7">
        <v>0.9454900104663071</v>
      </c>
      <c r="AH7836" s="7">
        <f t="shared" ref="AH7836" si="17584">N7836*(1-N7836)*AF7834</f>
        <v>3.6138234849367045E-3</v>
      </c>
    </row>
    <row r="7837" spans="1:46" x14ac:dyDescent="0.3">
      <c r="A7837" s="20"/>
    </row>
    <row r="7838" spans="1:46" x14ac:dyDescent="0.3">
      <c r="A7838" s="20">
        <v>1957</v>
      </c>
      <c r="B7838" s="7">
        <f t="shared" ref="B7838" si="17585">MOD(ROUNDDOWN(ROW(B7838)/4,0),4)+1</f>
        <v>4</v>
      </c>
      <c r="D7838" s="7" cm="1">
        <f t="array" ref="D7838">_xlfn.CHOOSEROWS($I$4:$I$7,B7838)</f>
        <v>0</v>
      </c>
      <c r="F7838" s="7">
        <f t="shared" ref="F7838" si="17586">1+0</f>
        <v>1</v>
      </c>
      <c r="H7838" s="7" cm="1">
        <f t="array" ref="H7838:J7839">_xlfn.ANCHORARRAY(AN7834)</f>
        <v>-5.3413124151418829</v>
      </c>
      <c r="I7838" s="7">
        <v>3.4723595254816657</v>
      </c>
      <c r="J7838" s="7">
        <v>3.4489328659384824</v>
      </c>
      <c r="L7838" s="7" cm="1">
        <f t="array" ref="L7838:L7839">MMULT(H7838:J7839,F7838:F7840)</f>
        <v>1.5799799762782651</v>
      </c>
      <c r="N7838" s="7" cm="1">
        <f t="array" ref="N7838:N7840">_xlfn.VSTACK(1,1/(1+EXP(-_xlfn.ANCHORARRAY(L7838))))</f>
        <v>1</v>
      </c>
      <c r="P7838" s="7" cm="1">
        <f t="array" ref="P7838:R7838">_xlfn.ANCHORARRAY(AR7834)</f>
        <v>-2.6963439053778417</v>
      </c>
      <c r="Q7838" s="7">
        <v>-6.227853466125449</v>
      </c>
      <c r="R7838" s="7">
        <v>5.9026714900993991</v>
      </c>
      <c r="T7838" s="7" cm="1">
        <f t="array" ref="T7838">MMULT(P7838:R7838,_xlfn.ANCHORARRAY(N7838))</f>
        <v>-1.9607967377792406</v>
      </c>
      <c r="V7838" s="18">
        <f t="shared" ref="V7838" si="17587">1/(1+EXP(-T7838))</f>
        <v>0.12338084812796807</v>
      </c>
      <c r="X7838" s="7">
        <f t="shared" ref="X7838" si="17588">D7838-V7838</f>
        <v>-0.12338084812796807</v>
      </c>
      <c r="Z7838" s="7">
        <f t="shared" ref="Z7838" si="17589">V7838*(1-V7838)</f>
        <v>0.10815801444319134</v>
      </c>
      <c r="AB7838" s="7">
        <f t="shared" ref="AB7838" si="17590">Z7838*X7838</f>
        <v>-1.3344627553837968E-2</v>
      </c>
      <c r="AD7838" s="7" cm="1">
        <f t="array" ref="AD7838:AF7838">P7838:R7838*AB7838</f>
        <v>3.5981705174328221E-2</v>
      </c>
      <c r="AE7838" s="7">
        <v>8.3108384965322968E-2</v>
      </c>
      <c r="AF7838" s="7">
        <v>-7.8768952608034251E-2</v>
      </c>
      <c r="AH7838" s="7">
        <f t="shared" ref="AH7838" si="17591">N7838*(1-N7838)*AD7838</f>
        <v>0</v>
      </c>
      <c r="AJ7838" s="7" cm="1">
        <f t="array" ref="AJ7838:AL7838">TRANSPOSE(F7838:F7840)*AH7839*$D$4</f>
        <v>7.0621974681233544E-3</v>
      </c>
      <c r="AK7838" s="7">
        <v>7.0621974681233544E-3</v>
      </c>
      <c r="AL7838" s="7">
        <v>7.0621974681233544E-3</v>
      </c>
      <c r="AN7838" s="14" cm="1">
        <f t="array" ref="AN7838:AP7839">H7838:J7839+AJ7838:AL7839</f>
        <v>-5.3342502176737598</v>
      </c>
      <c r="AO7838" s="14">
        <v>3.4794217229497892</v>
      </c>
      <c r="AP7838" s="14">
        <v>3.4559950634066059</v>
      </c>
      <c r="AR7838" s="14" cm="1">
        <f t="array" ref="AR7838:AT7838">TRANSPOSE(TRANSPOSE(P7838:R7838)+_xlfn.ANCHORARRAY(N7838)*AB7838*$D$4)</f>
        <v>-2.7043506819101446</v>
      </c>
      <c r="AS7838" s="14">
        <v>-6.2344926986943268</v>
      </c>
      <c r="AT7838" s="14">
        <v>5.894668752788732</v>
      </c>
    </row>
    <row r="7839" spans="1:46" x14ac:dyDescent="0.3">
      <c r="A7839" s="20"/>
      <c r="F7839" s="7" cm="1">
        <f t="array" ref="F7839:F7840">TRANSPOSE(_xlfn.CHOOSEROWS($G$4:$H$7,B7838))</f>
        <v>1</v>
      </c>
      <c r="H7839" s="7">
        <v>-1.8648716095010991</v>
      </c>
      <c r="I7839" s="7">
        <v>4.7225275413116581</v>
      </c>
      <c r="J7839" s="7">
        <v>4.7338309850922684</v>
      </c>
      <c r="L7839" s="7">
        <v>7.5914869169028272</v>
      </c>
      <c r="N7839" s="7">
        <v>0.82920168211164902</v>
      </c>
      <c r="AH7839" s="7">
        <f t="shared" ref="AH7839" si="17592">N7839*(1-N7839)*AE7838</f>
        <v>1.1770329113538924E-2</v>
      </c>
      <c r="AJ7839" s="7" cm="1">
        <f t="array" ref="AJ7839:AL7839">TRANSPOSE(F7838:F7840)*AH7840*$D$4</f>
        <v>-2.3830170591223372E-5</v>
      </c>
      <c r="AK7839" s="7">
        <v>-2.3830170591223372E-5</v>
      </c>
      <c r="AL7839" s="7">
        <v>-2.3830170591223372E-5</v>
      </c>
      <c r="AN7839" s="14">
        <v>-1.8648954396716904</v>
      </c>
      <c r="AO7839" s="14">
        <v>4.7225037111410666</v>
      </c>
      <c r="AP7839" s="14">
        <v>4.7338071549216769</v>
      </c>
    </row>
    <row r="7840" spans="1:46" x14ac:dyDescent="0.3">
      <c r="A7840" s="20"/>
      <c r="F7840" s="7">
        <v>1</v>
      </c>
      <c r="N7840" s="7">
        <v>0.99949552461970714</v>
      </c>
      <c r="AH7840" s="7">
        <f t="shared" ref="AH7840" si="17593">N7840*(1-N7840)*AF7838</f>
        <v>-3.9716950985372289E-5</v>
      </c>
    </row>
    <row r="7841" spans="1:46" x14ac:dyDescent="0.3">
      <c r="A7841" s="20"/>
    </row>
    <row r="7842" spans="1:46" x14ac:dyDescent="0.3">
      <c r="A7842" s="20">
        <v>1958</v>
      </c>
      <c r="B7842" s="7">
        <f t="shared" ref="B7842" si="17594">MOD(ROUNDDOWN(ROW(B7842)/4,0),4)+1</f>
        <v>1</v>
      </c>
      <c r="D7842" s="7" cm="1">
        <f t="array" ref="D7842">_xlfn.CHOOSEROWS($I$4:$I$7,B7842)</f>
        <v>0</v>
      </c>
      <c r="F7842" s="7">
        <f t="shared" ref="F7842" si="17595">1+0</f>
        <v>1</v>
      </c>
      <c r="H7842" s="7" cm="1">
        <f t="array" ref="H7842:J7843">_xlfn.ANCHORARRAY(AN7838)</f>
        <v>-5.3342502176737598</v>
      </c>
      <c r="I7842" s="7">
        <v>3.4794217229497892</v>
      </c>
      <c r="J7842" s="7">
        <v>3.4559950634066059</v>
      </c>
      <c r="L7842" s="7" cm="1">
        <f t="array" ref="L7842:L7843">MMULT(H7842:J7843,F7842:F7844)</f>
        <v>-5.3342502176737598</v>
      </c>
      <c r="N7842" s="7" cm="1">
        <f t="array" ref="N7842:N7844">_xlfn.VSTACK(1,1/(1+EXP(-_xlfn.ANCHORARRAY(L7842))))</f>
        <v>1</v>
      </c>
      <c r="P7842" s="7" cm="1">
        <f t="array" ref="P7842:R7842">_xlfn.ANCHORARRAY(AR7838)</f>
        <v>-2.7043506819101446</v>
      </c>
      <c r="Q7842" s="7">
        <v>-6.2344926986943268</v>
      </c>
      <c r="R7842" s="7">
        <v>5.894668752788732</v>
      </c>
      <c r="T7842" s="7" cm="1">
        <f t="array" ref="T7842">MMULT(P7842:R7842,_xlfn.ANCHORARRAY(N7842))</f>
        <v>-1.9436061931661097</v>
      </c>
      <c r="V7842" s="18">
        <f t="shared" ref="V7842" si="17596">1/(1+EXP(-T7842))</f>
        <v>0.12525221297165048</v>
      </c>
      <c r="X7842" s="7">
        <f t="shared" ref="X7842" si="17597">D7842-V7842</f>
        <v>-0.12525221297165048</v>
      </c>
      <c r="Z7842" s="7">
        <f t="shared" ref="Z7842" si="17598">V7842*(1-V7842)</f>
        <v>0.10956409611735479</v>
      </c>
      <c r="AB7842" s="7">
        <f t="shared" ref="AB7842" si="17599">Z7842*X7842</f>
        <v>-1.3723145500937306E-2</v>
      </c>
      <c r="AD7842" s="7" cm="1">
        <f t="array" ref="AD7842:AF7842">P7842:R7842*AB7842</f>
        <v>3.7112197893411934E-2</v>
      </c>
      <c r="AE7842" s="7">
        <v>8.5556850428713541E-2</v>
      </c>
      <c r="AF7842" s="7">
        <v>-8.0893396974348414E-2</v>
      </c>
      <c r="AH7842" s="7">
        <f t="shared" ref="AH7842" si="17600">N7842*(1-N7842)*AD7842</f>
        <v>0</v>
      </c>
      <c r="AJ7842" s="7" cm="1">
        <f t="array" ref="AJ7842:AL7842">TRANSPOSE(F7842:F7844)*AH7843*$D$4</f>
        <v>2.45239835216759E-4</v>
      </c>
      <c r="AK7842" s="7">
        <v>0</v>
      </c>
      <c r="AL7842" s="7">
        <v>0</v>
      </c>
      <c r="AN7842" s="14" cm="1">
        <f t="array" ref="AN7842:AP7843">H7842:J7843+AJ7842:AL7843</f>
        <v>-5.3340049778385428</v>
      </c>
      <c r="AO7842" s="14">
        <v>3.4794217229497892</v>
      </c>
      <c r="AP7842" s="14">
        <v>3.4559950634066059</v>
      </c>
      <c r="AR7842" s="14" cm="1">
        <f t="array" ref="AR7842:AT7842">TRANSPOSE(TRANSPOSE(P7842:R7842)+_xlfn.ANCHORARRAY(N7842)*AB7842*$D$4)</f>
        <v>-2.7125845692107071</v>
      </c>
      <c r="AS7842" s="14">
        <v>-6.2345322244051884</v>
      </c>
      <c r="AT7842" s="14">
        <v>5.8935643129272828</v>
      </c>
    </row>
    <row r="7843" spans="1:46" x14ac:dyDescent="0.3">
      <c r="A7843" s="20"/>
      <c r="F7843" s="7" cm="1">
        <f t="array" ref="F7843:F7844">TRANSPOSE(_xlfn.CHOOSEROWS($G$4:$H$7,B7842))</f>
        <v>0</v>
      </c>
      <c r="H7843" s="7">
        <v>-1.8648954396716904</v>
      </c>
      <c r="I7843" s="7">
        <v>4.7225037111410666</v>
      </c>
      <c r="J7843" s="7">
        <v>4.7338071549216769</v>
      </c>
      <c r="L7843" s="7">
        <v>-1.8648954396716904</v>
      </c>
      <c r="N7843" s="7">
        <v>4.8003706413566388E-3</v>
      </c>
      <c r="AH7843" s="7">
        <f t="shared" ref="AH7843" si="17601">N7843*(1-N7843)*AE7842</f>
        <v>4.0873305869459838E-4</v>
      </c>
      <c r="AJ7843" s="7" cm="1">
        <f t="array" ref="AJ7843:AL7843">TRANSPOSE(F7842:F7844)*AH7844*$D$4</f>
        <v>-5.6370570639666081E-3</v>
      </c>
      <c r="AK7843" s="7">
        <v>0</v>
      </c>
      <c r="AL7843" s="7">
        <v>0</v>
      </c>
      <c r="AN7843" s="14">
        <v>-1.8705324967356569</v>
      </c>
      <c r="AO7843" s="14">
        <v>4.7225037111410666</v>
      </c>
      <c r="AP7843" s="14">
        <v>4.7338071549216769</v>
      </c>
    </row>
    <row r="7844" spans="1:46" x14ac:dyDescent="0.3">
      <c r="A7844" s="20"/>
      <c r="F7844" s="7">
        <v>0</v>
      </c>
      <c r="N7844" s="7">
        <v>0.13413346832840051</v>
      </c>
      <c r="AH7844" s="7">
        <f t="shared" ref="AH7844" si="17602">N7844*(1-N7844)*AF7842</f>
        <v>-9.3950951066110143E-3</v>
      </c>
    </row>
    <row r="7845" spans="1:46" x14ac:dyDescent="0.3">
      <c r="A7845" s="20"/>
    </row>
    <row r="7846" spans="1:46" x14ac:dyDescent="0.3">
      <c r="A7846" s="20">
        <v>1959</v>
      </c>
      <c r="B7846" s="7">
        <f t="shared" ref="B7846" si="17603">MOD(ROUNDDOWN(ROW(B7846)/4,0),4)+1</f>
        <v>2</v>
      </c>
      <c r="D7846" s="7" cm="1">
        <f t="array" ref="D7846">_xlfn.CHOOSEROWS($I$4:$I$7,B7846)</f>
        <v>1</v>
      </c>
      <c r="F7846" s="7">
        <f t="shared" ref="F7846" si="17604">1+0</f>
        <v>1</v>
      </c>
      <c r="H7846" s="7" cm="1">
        <f t="array" ref="H7846:J7847">_xlfn.ANCHORARRAY(AN7842)</f>
        <v>-5.3340049778385428</v>
      </c>
      <c r="I7846" s="7">
        <v>3.4794217229497892</v>
      </c>
      <c r="J7846" s="7">
        <v>3.4559950634066059</v>
      </c>
      <c r="L7846" s="7" cm="1">
        <f t="array" ref="L7846:L7847">MMULT(H7846:J7847,F7846:F7848)</f>
        <v>-1.8780099144319369</v>
      </c>
      <c r="N7846" s="7" cm="1">
        <f t="array" ref="N7846:N7848">_xlfn.VSTACK(1,1/(1+EXP(-_xlfn.ANCHORARRAY(L7846))))</f>
        <v>1</v>
      </c>
      <c r="P7846" s="7" cm="1">
        <f t="array" ref="P7846:R7846">_xlfn.ANCHORARRAY(AR7842)</f>
        <v>-2.7125845692107071</v>
      </c>
      <c r="Q7846" s="7">
        <v>-6.2345322244051884</v>
      </c>
      <c r="R7846" s="7">
        <v>5.8935643129272828</v>
      </c>
      <c r="T7846" s="7" cm="1">
        <f t="array" ref="T7846">MMULT(P7846:R7846,_xlfn.ANCHORARRAY(N7846))</f>
        <v>2.0359232649872343</v>
      </c>
      <c r="V7846" s="18">
        <f t="shared" ref="V7846" si="17605">1/(1+EXP(-T7846))</f>
        <v>0.88451749690746984</v>
      </c>
      <c r="X7846" s="7">
        <f t="shared" ref="X7846" si="17606">D7846-V7846</f>
        <v>0.11548250309253016</v>
      </c>
      <c r="Z7846" s="7">
        <f t="shared" ref="Z7846" si="17607">V7846*(1-V7846)</f>
        <v>0.10214629457201392</v>
      </c>
      <c r="AB7846" s="7">
        <f t="shared" ref="AB7846" si="17608">Z7846*X7846</f>
        <v>1.1796109778803094E-2</v>
      </c>
      <c r="AD7846" s="7" cm="1">
        <f t="array" ref="AD7846:AF7846">P7846:R7846*AB7846</f>
        <v>-3.1997945362696803E-2</v>
      </c>
      <c r="AE7846" s="7">
        <v>-7.3543226538569054E-2</v>
      </c>
      <c r="AF7846" s="7">
        <v>6.9521131623726459E-2</v>
      </c>
      <c r="AH7846" s="7">
        <f t="shared" ref="AH7846" si="17609">N7846*(1-N7846)*AD7846</f>
        <v>0</v>
      </c>
      <c r="AJ7846" s="7" cm="1">
        <f t="array" ref="AJ7846:AL7846">TRANSPOSE(F7846:F7848)*AH7847*$D$4</f>
        <v>-5.0758148540634412E-3</v>
      </c>
      <c r="AK7846" s="7">
        <v>0</v>
      </c>
      <c r="AL7846" s="7">
        <v>-5.0758148540634412E-3</v>
      </c>
      <c r="AN7846" s="14" cm="1">
        <f t="array" ref="AN7846:AP7847">H7846:J7847+AJ7846:AL7847</f>
        <v>-5.3390807926926058</v>
      </c>
      <c r="AO7846" s="14">
        <v>3.4794217229497892</v>
      </c>
      <c r="AP7846" s="14">
        <v>3.4509192485525424</v>
      </c>
      <c r="AR7846" s="14" cm="1">
        <f t="array" ref="AR7846:AT7846">TRANSPOSE(TRANSPOSE(P7846:R7846)+_xlfn.ANCHORARRAY(N7846)*AB7846*$D$4)</f>
        <v>-2.7055069033434251</v>
      </c>
      <c r="AS7846" s="14">
        <v>-6.2335936011592281</v>
      </c>
      <c r="AT7846" s="14">
        <v>5.9002597906716394</v>
      </c>
    </row>
    <row r="7847" spans="1:46" x14ac:dyDescent="0.3">
      <c r="A7847" s="20"/>
      <c r="F7847" s="7" cm="1">
        <f t="array" ref="F7847:F7848">TRANSPOSE(_xlfn.CHOOSEROWS($G$4:$H$7,B7846))</f>
        <v>0</v>
      </c>
      <c r="H7847" s="7">
        <v>-1.8705324967356569</v>
      </c>
      <c r="I7847" s="7">
        <v>4.7225037111410666</v>
      </c>
      <c r="J7847" s="7">
        <v>4.7338071549216769</v>
      </c>
      <c r="L7847" s="7">
        <v>2.86327465818602</v>
      </c>
      <c r="N7847" s="7">
        <v>0.13261762614418329</v>
      </c>
      <c r="AH7847" s="7">
        <f t="shared" ref="AH7847" si="17610">N7847*(1-N7847)*AE7846</f>
        <v>-8.4596914234390686E-3</v>
      </c>
      <c r="AJ7847" s="7" cm="1">
        <f t="array" ref="AJ7847:AL7847">TRANSPOSE(F7846:F7848)*AH7848*$D$4</f>
        <v>2.1308198234894992E-3</v>
      </c>
      <c r="AK7847" s="7">
        <v>0</v>
      </c>
      <c r="AL7847" s="7">
        <v>2.1308198234894992E-3</v>
      </c>
      <c r="AN7847" s="14">
        <v>-1.8684016769121674</v>
      </c>
      <c r="AO7847" s="14">
        <v>4.7225037111410666</v>
      </c>
      <c r="AP7847" s="14">
        <v>4.7359379747451662</v>
      </c>
    </row>
    <row r="7848" spans="1:46" x14ac:dyDescent="0.3">
      <c r="A7848" s="20"/>
      <c r="F7848" s="7">
        <v>1</v>
      </c>
      <c r="N7848" s="7">
        <v>0.94600082427008592</v>
      </c>
      <c r="AH7848" s="7">
        <f t="shared" ref="AH7848" si="17611">N7848*(1-N7848)*AF7846</f>
        <v>3.5513663724824986E-3</v>
      </c>
    </row>
    <row r="7849" spans="1:46" x14ac:dyDescent="0.3">
      <c r="A7849" s="20"/>
    </row>
    <row r="7850" spans="1:46" x14ac:dyDescent="0.3">
      <c r="A7850" s="20">
        <v>1960</v>
      </c>
      <c r="B7850" s="7">
        <f t="shared" ref="B7850" si="17612">MOD(ROUNDDOWN(ROW(B7850)/4,0),4)+1</f>
        <v>3</v>
      </c>
      <c r="D7850" s="7" cm="1">
        <f t="array" ref="D7850">_xlfn.CHOOSEROWS($I$4:$I$7,B7850)</f>
        <v>1</v>
      </c>
      <c r="F7850" s="7">
        <f t="shared" ref="F7850" si="17613">1+0</f>
        <v>1</v>
      </c>
      <c r="H7850" s="7" cm="1">
        <f t="array" ref="H7850:J7851">_xlfn.ANCHORARRAY(AN7846)</f>
        <v>-5.3390807926926058</v>
      </c>
      <c r="I7850" s="7">
        <v>3.4794217229497892</v>
      </c>
      <c r="J7850" s="7">
        <v>3.4509192485525424</v>
      </c>
      <c r="L7850" s="7" cm="1">
        <f t="array" ref="L7850:L7851">MMULT(H7850:J7851,F7850:F7852)</f>
        <v>-1.8596590697428166</v>
      </c>
      <c r="N7850" s="7" cm="1">
        <f t="array" ref="N7850:N7852">_xlfn.VSTACK(1,1/(1+EXP(-_xlfn.ANCHORARRAY(L7850))))</f>
        <v>1</v>
      </c>
      <c r="P7850" s="7" cm="1">
        <f t="array" ref="P7850:R7850">_xlfn.ANCHORARRAY(AR7846)</f>
        <v>-2.7055069033434251</v>
      </c>
      <c r="Q7850" s="7">
        <v>-6.2335936011592281</v>
      </c>
      <c r="R7850" s="7">
        <v>5.9002597906716394</v>
      </c>
      <c r="T7850" s="7" cm="1">
        <f t="array" ref="T7850">MMULT(P7850:R7850,_xlfn.ANCHORARRAY(N7850))</f>
        <v>2.0334358890978645</v>
      </c>
      <c r="V7850" s="18">
        <f t="shared" ref="V7850" si="17614">1/(1+EXP(-T7850))</f>
        <v>0.88426317756721096</v>
      </c>
      <c r="X7850" s="7">
        <f t="shared" ref="X7850" si="17615">D7850-V7850</f>
        <v>0.11573682243278904</v>
      </c>
      <c r="Z7850" s="7">
        <f t="shared" ref="Z7850" si="17616">V7850*(1-V7850)</f>
        <v>0.10234181036595011</v>
      </c>
      <c r="AB7850" s="7">
        <f t="shared" ref="AB7850" si="17617">Z7850*X7850</f>
        <v>1.1844715933774137E-2</v>
      </c>
      <c r="AD7850" s="7" cm="1">
        <f t="array" ref="AD7850:AF7850">P7850:R7850*AB7850</f>
        <v>-3.204596072696779E-2</v>
      </c>
      <c r="AE7850" s="7">
        <v>-7.3835145452323211E-2</v>
      </c>
      <c r="AF7850" s="7">
        <v>6.988690115597522E-2</v>
      </c>
      <c r="AH7850" s="7">
        <f t="shared" ref="AH7850" si="17618">N7850*(1-N7850)*AD7850</f>
        <v>0</v>
      </c>
      <c r="AJ7850" s="7" cm="1">
        <f t="array" ref="AJ7850:AL7850">TRANSPOSE(F7850:F7852)*AH7851*$D$4</f>
        <v>-5.164938581930509E-3</v>
      </c>
      <c r="AK7850" s="7">
        <v>-5.164938581930509E-3</v>
      </c>
      <c r="AL7850" s="7">
        <v>0</v>
      </c>
      <c r="AN7850" s="14" cm="1">
        <f t="array" ref="AN7850:AP7851">H7850:J7851+AJ7850:AL7851</f>
        <v>-5.3442457312745359</v>
      </c>
      <c r="AO7850" s="14">
        <v>3.4742567843678587</v>
      </c>
      <c r="AP7850" s="14">
        <v>3.4509192485525424</v>
      </c>
      <c r="AR7850" s="14" cm="1">
        <f t="array" ref="AR7850:AT7850">TRANSPOSE(TRANSPOSE(P7850:R7850)+_xlfn.ANCHORARRAY(N7850)*AB7850*$D$4)</f>
        <v>-2.6984000737831608</v>
      </c>
      <c r="AS7850" s="14">
        <v>-6.2326360070799938</v>
      </c>
      <c r="AT7850" s="14">
        <v>5.9069795136081158</v>
      </c>
    </row>
    <row r="7851" spans="1:46" x14ac:dyDescent="0.3">
      <c r="A7851" s="20"/>
      <c r="F7851" s="7" cm="1">
        <f t="array" ref="F7851:F7852">TRANSPOSE(_xlfn.CHOOSEROWS($G$4:$H$7,B7850))</f>
        <v>1</v>
      </c>
      <c r="H7851" s="7">
        <v>-1.8684016769121674</v>
      </c>
      <c r="I7851" s="7">
        <v>4.7225037111410666</v>
      </c>
      <c r="J7851" s="7">
        <v>4.7359379747451662</v>
      </c>
      <c r="L7851" s="7">
        <v>2.854102034228899</v>
      </c>
      <c r="N7851" s="7">
        <v>0.13474279509784634</v>
      </c>
      <c r="AH7851" s="7">
        <f t="shared" ref="AH7851" si="17619">N7851*(1-N7851)*AE7850</f>
        <v>-8.6082309698841813E-3</v>
      </c>
      <c r="AJ7851" s="7" cm="1">
        <f t="array" ref="AJ7851:AL7851">TRANSPOSE(F7850:F7852)*AH7852*$D$4</f>
        <v>2.1596193178205704E-3</v>
      </c>
      <c r="AK7851" s="7">
        <v>2.1596193178205704E-3</v>
      </c>
      <c r="AL7851" s="7">
        <v>0</v>
      </c>
      <c r="AN7851" s="14">
        <v>-1.8662420575943468</v>
      </c>
      <c r="AO7851" s="14">
        <v>4.7246633304588874</v>
      </c>
      <c r="AP7851" s="14">
        <v>4.7359379747451662</v>
      </c>
    </row>
    <row r="7852" spans="1:46" x14ac:dyDescent="0.3">
      <c r="A7852" s="20"/>
      <c r="F7852" s="7">
        <v>0</v>
      </c>
      <c r="N7852" s="7">
        <v>0.94553033522113417</v>
      </c>
      <c r="AH7852" s="7">
        <f t="shared" ref="AH7852" si="17620">N7852*(1-N7852)*AF7850</f>
        <v>3.5993655297009508E-3</v>
      </c>
    </row>
    <row r="7853" spans="1:46" x14ac:dyDescent="0.3">
      <c r="A7853" s="20"/>
    </row>
    <row r="7854" spans="1:46" x14ac:dyDescent="0.3">
      <c r="A7854" s="20">
        <v>1961</v>
      </c>
      <c r="B7854" s="7">
        <f t="shared" ref="B7854" si="17621">MOD(ROUNDDOWN(ROW(B7854)/4,0),4)+1</f>
        <v>4</v>
      </c>
      <c r="D7854" s="7" cm="1">
        <f t="array" ref="D7854">_xlfn.CHOOSEROWS($I$4:$I$7,B7854)</f>
        <v>0</v>
      </c>
      <c r="F7854" s="7">
        <f t="shared" ref="F7854" si="17622">1+0</f>
        <v>1</v>
      </c>
      <c r="H7854" s="7" cm="1">
        <f t="array" ref="H7854:J7855">_xlfn.ANCHORARRAY(AN7850)</f>
        <v>-5.3442457312745359</v>
      </c>
      <c r="I7854" s="7">
        <v>3.4742567843678587</v>
      </c>
      <c r="J7854" s="7">
        <v>3.4509192485525424</v>
      </c>
      <c r="L7854" s="7" cm="1">
        <f t="array" ref="L7854:L7855">MMULT(H7854:J7855,F7854:F7856)</f>
        <v>1.5809303016458651</v>
      </c>
      <c r="N7854" s="7" cm="1">
        <f t="array" ref="N7854:N7856">_xlfn.VSTACK(1,1/(1+EXP(-_xlfn.ANCHORARRAY(L7854))))</f>
        <v>1</v>
      </c>
      <c r="P7854" s="7" cm="1">
        <f t="array" ref="P7854:R7854">_xlfn.ANCHORARRAY(AR7850)</f>
        <v>-2.6984000737831608</v>
      </c>
      <c r="Q7854" s="7">
        <v>-6.2326360070799938</v>
      </c>
      <c r="R7854" s="7">
        <v>5.9069795136081158</v>
      </c>
      <c r="T7854" s="7" cm="1">
        <f t="array" ref="T7854">MMULT(P7854:R7854,_xlfn.ANCHORARRAY(N7854))</f>
        <v>-1.9633427986440681</v>
      </c>
      <c r="V7854" s="18">
        <f t="shared" ref="V7854" si="17623">1/(1+EXP(-T7854))</f>
        <v>0.12310573519328892</v>
      </c>
      <c r="X7854" s="7">
        <f t="shared" ref="X7854" si="17624">D7854-V7854</f>
        <v>-0.12310573519328892</v>
      </c>
      <c r="Z7854" s="7">
        <f t="shared" ref="Z7854" si="17625">V7854*(1-V7854)</f>
        <v>0.10795071315580874</v>
      </c>
      <c r="AB7854" s="7">
        <f t="shared" ref="AB7854" si="17626">Z7854*X7854</f>
        <v>-1.3289351907685681E-2</v>
      </c>
      <c r="AD7854" s="7" cm="1">
        <f t="array" ref="AD7854:AF7854">P7854:R7854*AB7854</f>
        <v>3.5859988168229433E-2</v>
      </c>
      <c r="AE7854" s="7">
        <v>8.2827693210598977E-2</v>
      </c>
      <c r="AF7854" s="7">
        <v>-7.8499929467828258E-2</v>
      </c>
      <c r="AH7854" s="7">
        <f t="shared" ref="AH7854" si="17627">N7854*(1-N7854)*AD7854</f>
        <v>0</v>
      </c>
      <c r="AJ7854" s="7" cm="1">
        <f t="array" ref="AJ7854:AL7854">TRANSPOSE(F7854:F7856)*AH7855*$D$4</f>
        <v>7.033942078696365E-3</v>
      </c>
      <c r="AK7854" s="7">
        <v>7.033942078696365E-3</v>
      </c>
      <c r="AL7854" s="7">
        <v>7.033942078696365E-3</v>
      </c>
      <c r="AN7854" s="14" cm="1">
        <f t="array" ref="AN7854:AP7855">H7854:J7855+AJ7854:AL7855</f>
        <v>-5.3372117891958393</v>
      </c>
      <c r="AO7854" s="14">
        <v>3.4812907264465549</v>
      </c>
      <c r="AP7854" s="14">
        <v>3.4579531906312386</v>
      </c>
      <c r="AR7854" s="14" cm="1">
        <f t="array" ref="AR7854:AT7854">TRANSPOSE(TRANSPOSE(P7854:R7854)+_xlfn.ANCHORARRAY(N7854)*AB7854*$D$4)</f>
        <v>-2.7063736849277724</v>
      </c>
      <c r="AS7854" s="14">
        <v>-6.2392488116943525</v>
      </c>
      <c r="AT7854" s="14">
        <v>5.8990099134224767</v>
      </c>
    </row>
    <row r="7855" spans="1:46" x14ac:dyDescent="0.3">
      <c r="A7855" s="20"/>
      <c r="F7855" s="7" cm="1">
        <f t="array" ref="F7855:F7856">TRANSPOSE(_xlfn.CHOOSEROWS($G$4:$H$7,B7854))</f>
        <v>1</v>
      </c>
      <c r="H7855" s="7">
        <v>-1.8662420575943468</v>
      </c>
      <c r="I7855" s="7">
        <v>4.7246633304588874</v>
      </c>
      <c r="J7855" s="7">
        <v>4.7359379747451662</v>
      </c>
      <c r="L7855" s="7">
        <v>7.5943592476097068</v>
      </c>
      <c r="N7855" s="7">
        <v>0.82933623102853171</v>
      </c>
      <c r="AH7855" s="7">
        <f t="shared" ref="AH7855" si="17628">N7855*(1-N7855)*AE7854</f>
        <v>1.1723236797827276E-2</v>
      </c>
      <c r="AJ7855" s="7" cm="1">
        <f t="array" ref="AJ7855:AL7855">TRANSPOSE(F7854:F7856)*AH7856*$D$4</f>
        <v>-2.3680734385544889E-5</v>
      </c>
      <c r="AK7855" s="7">
        <v>-2.3680734385544889E-5</v>
      </c>
      <c r="AL7855" s="7">
        <v>-2.3680734385544889E-5</v>
      </c>
      <c r="AN7855" s="14">
        <v>-1.8662657383287324</v>
      </c>
      <c r="AO7855" s="14">
        <v>4.7246396497245016</v>
      </c>
      <c r="AP7855" s="14">
        <v>4.7359142940107803</v>
      </c>
    </row>
    <row r="7856" spans="1:46" x14ac:dyDescent="0.3">
      <c r="A7856" s="20"/>
      <c r="F7856" s="7">
        <v>1</v>
      </c>
      <c r="N7856" s="7">
        <v>0.99949697083293776</v>
      </c>
      <c r="AH7856" s="7">
        <f t="shared" ref="AH7856" si="17629">N7856*(1-N7856)*AF7854</f>
        <v>-3.9467890642574814E-5</v>
      </c>
    </row>
    <row r="7857" spans="1:46" x14ac:dyDescent="0.3">
      <c r="A7857" s="20"/>
    </row>
    <row r="7858" spans="1:46" x14ac:dyDescent="0.3">
      <c r="A7858" s="20">
        <v>1962</v>
      </c>
      <c r="B7858" s="7">
        <f t="shared" ref="B7858" si="17630">MOD(ROUNDDOWN(ROW(B7858)/4,0),4)+1</f>
        <v>1</v>
      </c>
      <c r="D7858" s="7" cm="1">
        <f t="array" ref="D7858">_xlfn.CHOOSEROWS($I$4:$I$7,B7858)</f>
        <v>0</v>
      </c>
      <c r="F7858" s="7">
        <f t="shared" ref="F7858" si="17631">1+0</f>
        <v>1</v>
      </c>
      <c r="H7858" s="7" cm="1">
        <f t="array" ref="H7858:J7859">_xlfn.ANCHORARRAY(AN7854)</f>
        <v>-5.3372117891958393</v>
      </c>
      <c r="I7858" s="7">
        <v>3.4812907264465549</v>
      </c>
      <c r="J7858" s="7">
        <v>3.4579531906312386</v>
      </c>
      <c r="L7858" s="7" cm="1">
        <f t="array" ref="L7858:L7859">MMULT(H7858:J7859,F7858:F7860)</f>
        <v>-5.3372117891958393</v>
      </c>
      <c r="N7858" s="7" cm="1">
        <f t="array" ref="N7858:N7860">_xlfn.VSTACK(1,1/(1+EXP(-_xlfn.ANCHORARRAY(L7858))))</f>
        <v>1</v>
      </c>
      <c r="P7858" s="7" cm="1">
        <f t="array" ref="P7858:R7858">_xlfn.ANCHORARRAY(AR7854)</f>
        <v>-2.7063736849277724</v>
      </c>
      <c r="Q7858" s="7">
        <v>-6.2392488116943525</v>
      </c>
      <c r="R7858" s="7">
        <v>5.8990099134224767</v>
      </c>
      <c r="T7858" s="7" cm="1">
        <f t="array" ref="T7858">MMULT(P7858:R7858,_xlfn.ANCHORARRAY(N7858))</f>
        <v>-1.9459199360332082</v>
      </c>
      <c r="V7858" s="18">
        <f t="shared" ref="V7858" si="17632">1/(1+EXP(-T7858))</f>
        <v>0.12499892955322144</v>
      </c>
      <c r="X7858" s="7">
        <f t="shared" ref="X7858" si="17633">D7858-V7858</f>
        <v>-0.12499892955322144</v>
      </c>
      <c r="Z7858" s="7">
        <f t="shared" ref="Z7858" si="17634">V7858*(1-V7858)</f>
        <v>0.10937419716377021</v>
      </c>
      <c r="AB7858" s="7">
        <f t="shared" ref="AB7858" si="17635">Z7858*X7858</f>
        <v>-1.3671657566214265E-2</v>
      </c>
      <c r="AD7858" s="7" cm="1">
        <f t="array" ref="AD7858:AF7858">P7858:R7858*AB7858</f>
        <v>3.700061426654596E-2</v>
      </c>
      <c r="AE7858" s="7">
        <v>8.5300873223894458E-2</v>
      </c>
      <c r="AF7858" s="7">
        <v>-8.0649243516015365E-2</v>
      </c>
      <c r="AH7858" s="7">
        <f t="shared" ref="AH7858" si="17636">N7858*(1-N7858)*AD7858</f>
        <v>0</v>
      </c>
      <c r="AJ7858" s="7" cm="1">
        <f t="array" ref="AJ7858:AL7858">TRANSPOSE(F7858:F7860)*AH7859*$D$4</f>
        <v>2.4378997346273428E-4</v>
      </c>
      <c r="AK7858" s="7">
        <v>0</v>
      </c>
      <c r="AL7858" s="7">
        <v>0</v>
      </c>
      <c r="AN7858" s="14" cm="1">
        <f t="array" ref="AN7858:AP7859">H7858:J7859+AJ7858:AL7859</f>
        <v>-5.3369679992223764</v>
      </c>
      <c r="AO7858" s="14">
        <v>3.4812907264465549</v>
      </c>
      <c r="AP7858" s="14">
        <v>3.4579531906312386</v>
      </c>
      <c r="AR7858" s="14" cm="1">
        <f t="array" ref="AR7858:AT7858">TRANSPOSE(TRANSPOSE(P7858:R7858)+_xlfn.ANCHORARRAY(N7858)*AB7858*$D$4)</f>
        <v>-2.714576679467501</v>
      </c>
      <c r="AS7858" s="14">
        <v>-6.2392880732193428</v>
      </c>
      <c r="AT7858" s="14">
        <v>5.897910922156453</v>
      </c>
    </row>
    <row r="7859" spans="1:46" x14ac:dyDescent="0.3">
      <c r="A7859" s="20"/>
      <c r="F7859" s="7" cm="1">
        <f t="array" ref="F7859:F7860">TRANSPOSE(_xlfn.CHOOSEROWS($G$4:$H$7,B7858))</f>
        <v>0</v>
      </c>
      <c r="H7859" s="7">
        <v>-1.8662657383287324</v>
      </c>
      <c r="I7859" s="7">
        <v>4.7246396497245016</v>
      </c>
      <c r="J7859" s="7">
        <v>4.7359142940107803</v>
      </c>
      <c r="L7859" s="7">
        <v>-1.8662657383287324</v>
      </c>
      <c r="N7859" s="7">
        <v>4.7862429750409746E-3</v>
      </c>
      <c r="AH7859" s="7">
        <f t="shared" ref="AH7859" si="17637">N7859*(1-N7859)*AE7858</f>
        <v>4.063166224378905E-4</v>
      </c>
      <c r="AJ7859" s="7" cm="1">
        <f t="array" ref="AJ7859:AL7859">TRANSPOSE(F7858:F7860)*AH7860*$D$4</f>
        <v>-5.6144096512935789E-3</v>
      </c>
      <c r="AK7859" s="7">
        <v>0</v>
      </c>
      <c r="AL7859" s="7">
        <v>0</v>
      </c>
      <c r="AN7859" s="14">
        <v>-1.871880147980026</v>
      </c>
      <c r="AO7859" s="14">
        <v>4.7246396497245016</v>
      </c>
      <c r="AP7859" s="14">
        <v>4.7359142940107803</v>
      </c>
    </row>
    <row r="7860" spans="1:46" x14ac:dyDescent="0.3">
      <c r="A7860" s="20"/>
      <c r="F7860" s="7">
        <v>0</v>
      </c>
      <c r="N7860" s="7">
        <v>0.1339743993124678</v>
      </c>
      <c r="AH7860" s="7">
        <f t="shared" ref="AH7860" si="17638">N7860*(1-N7860)*AF7858</f>
        <v>-9.357349418822632E-3</v>
      </c>
    </row>
    <row r="7861" spans="1:46" x14ac:dyDescent="0.3">
      <c r="A7861" s="20"/>
    </row>
    <row r="7862" spans="1:46" x14ac:dyDescent="0.3">
      <c r="A7862" s="20">
        <v>1963</v>
      </c>
      <c r="B7862" s="7">
        <f t="shared" ref="B7862" si="17639">MOD(ROUNDDOWN(ROW(B7862)/4,0),4)+1</f>
        <v>2</v>
      </c>
      <c r="D7862" s="7" cm="1">
        <f t="array" ref="D7862">_xlfn.CHOOSEROWS($I$4:$I$7,B7862)</f>
        <v>1</v>
      </c>
      <c r="F7862" s="7">
        <f t="shared" ref="F7862" si="17640">1+0</f>
        <v>1</v>
      </c>
      <c r="H7862" s="7" cm="1">
        <f t="array" ref="H7862:J7863">_xlfn.ANCHORARRAY(AN7858)</f>
        <v>-5.3369679992223764</v>
      </c>
      <c r="I7862" s="7">
        <v>3.4812907264465549</v>
      </c>
      <c r="J7862" s="7">
        <v>3.4579531906312386</v>
      </c>
      <c r="L7862" s="7" cm="1">
        <f t="array" ref="L7862:L7863">MMULT(H7862:J7863,F7862:F7864)</f>
        <v>-1.8790148085911378</v>
      </c>
      <c r="N7862" s="7" cm="1">
        <f t="array" ref="N7862:N7864">_xlfn.VSTACK(1,1/(1+EXP(-_xlfn.ANCHORARRAY(L7862))))</f>
        <v>1</v>
      </c>
      <c r="P7862" s="7" cm="1">
        <f t="array" ref="P7862:R7862">_xlfn.ANCHORARRAY(AR7858)</f>
        <v>-2.714576679467501</v>
      </c>
      <c r="Q7862" s="7">
        <v>-6.2392880732193428</v>
      </c>
      <c r="R7862" s="7">
        <v>5.897910922156453</v>
      </c>
      <c r="T7862" s="7" cm="1">
        <f t="array" ref="T7862">MMULT(P7862:R7862,_xlfn.ANCHORARRAY(N7862))</f>
        <v>2.0383620385683741</v>
      </c>
      <c r="V7862" s="18">
        <f t="shared" ref="V7862" si="17641">1/(1+EXP(-T7862))</f>
        <v>0.88476637508294464</v>
      </c>
      <c r="X7862" s="7">
        <f t="shared" ref="X7862" si="17642">D7862-V7862</f>
        <v>0.11523362491705536</v>
      </c>
      <c r="Z7862" s="7">
        <f t="shared" ref="Z7862" si="17643">V7862*(1-V7862)</f>
        <v>0.10195483660553076</v>
      </c>
      <c r="AB7862" s="7">
        <f t="shared" ref="AB7862" si="17644">Z7862*X7862</f>
        <v>1.1748625399881396E-2</v>
      </c>
      <c r="AD7862" s="7" cm="1">
        <f t="array" ref="AD7862:AF7862">P7862:R7862*AB7862</f>
        <v>-3.1892544526317582E-2</v>
      </c>
      <c r="AE7862" s="7">
        <v>-7.3303058334201823E-2</v>
      </c>
      <c r="AF7862" s="7">
        <v>6.9292346066285204E-2</v>
      </c>
      <c r="AH7862" s="7">
        <f t="shared" ref="AH7862" si="17645">N7862*(1-N7862)*AD7862</f>
        <v>0</v>
      </c>
      <c r="AJ7862" s="7" cm="1">
        <f t="array" ref="AJ7862:AL7862">TRANSPOSE(F7862:F7864)*AH7863*$D$4</f>
        <v>-5.0555041453125777E-3</v>
      </c>
      <c r="AK7862" s="7">
        <v>0</v>
      </c>
      <c r="AL7862" s="7">
        <v>-5.0555041453125777E-3</v>
      </c>
      <c r="AN7862" s="14" cm="1">
        <f t="array" ref="AN7862:AP7863">H7862:J7863+AJ7862:AL7863</f>
        <v>-5.3420235033676891</v>
      </c>
      <c r="AO7862" s="14">
        <v>3.4812907264465549</v>
      </c>
      <c r="AP7862" s="14">
        <v>3.452897686485926</v>
      </c>
      <c r="AR7862" s="14" cm="1">
        <f t="array" ref="AR7862:AT7862">TRANSPOSE(TRANSPOSE(P7862:R7862)+_xlfn.ANCHORARRAY(N7862)*AB7862*$D$4)</f>
        <v>-2.7075275042275724</v>
      </c>
      <c r="AS7862" s="14">
        <v>-6.2383540428684636</v>
      </c>
      <c r="AT7862" s="14">
        <v>5.9045797211389175</v>
      </c>
    </row>
    <row r="7863" spans="1:46" x14ac:dyDescent="0.3">
      <c r="A7863" s="20"/>
      <c r="F7863" s="7" cm="1">
        <f t="array" ref="F7863:F7864">TRANSPOSE(_xlfn.CHOOSEROWS($G$4:$H$7,B7862))</f>
        <v>0</v>
      </c>
      <c r="H7863" s="7">
        <v>-1.871880147980026</v>
      </c>
      <c r="I7863" s="7">
        <v>4.7246396497245016</v>
      </c>
      <c r="J7863" s="7">
        <v>4.7359142940107803</v>
      </c>
      <c r="L7863" s="7">
        <v>2.8640341460307543</v>
      </c>
      <c r="N7863" s="7">
        <v>0.13250207564543692</v>
      </c>
      <c r="AH7863" s="7">
        <f t="shared" ref="AH7863" si="17646">N7863*(1-N7863)*AE7862</f>
        <v>-8.4258402421876297E-3</v>
      </c>
      <c r="AJ7863" s="7" cm="1">
        <f t="array" ref="AJ7863:AL7863">TRANSPOSE(F7862:F7864)*AH7864*$D$4</f>
        <v>2.122369176272499E-3</v>
      </c>
      <c r="AK7863" s="7">
        <v>0</v>
      </c>
      <c r="AL7863" s="7">
        <v>2.122369176272499E-3</v>
      </c>
      <c r="AN7863" s="14">
        <v>-1.8697577788037536</v>
      </c>
      <c r="AO7863" s="14">
        <v>4.7246396497245016</v>
      </c>
      <c r="AP7863" s="14">
        <v>4.738036663187053</v>
      </c>
    </row>
    <row r="7864" spans="1:46" x14ac:dyDescent="0.3">
      <c r="A7864" s="20"/>
      <c r="F7864" s="7">
        <v>1</v>
      </c>
      <c r="N7864" s="7">
        <v>0.94603960824948619</v>
      </c>
      <c r="AH7864" s="7">
        <f t="shared" ref="AH7864" si="17647">N7864*(1-N7864)*AF7862</f>
        <v>3.5372819604541652E-3</v>
      </c>
    </row>
    <row r="7865" spans="1:46" x14ac:dyDescent="0.3">
      <c r="A7865" s="20"/>
    </row>
    <row r="7866" spans="1:46" x14ac:dyDescent="0.3">
      <c r="A7866" s="20">
        <v>1964</v>
      </c>
      <c r="B7866" s="7">
        <f t="shared" ref="B7866" si="17648">MOD(ROUNDDOWN(ROW(B7866)/4,0),4)+1</f>
        <v>3</v>
      </c>
      <c r="D7866" s="7" cm="1">
        <f t="array" ref="D7866">_xlfn.CHOOSEROWS($I$4:$I$7,B7866)</f>
        <v>1</v>
      </c>
      <c r="F7866" s="7">
        <f t="shared" ref="F7866" si="17649">1+0</f>
        <v>1</v>
      </c>
      <c r="H7866" s="7" cm="1">
        <f t="array" ref="H7866:J7867">_xlfn.ANCHORARRAY(AN7862)</f>
        <v>-5.3420235033676891</v>
      </c>
      <c r="I7866" s="7">
        <v>3.4812907264465549</v>
      </c>
      <c r="J7866" s="7">
        <v>3.452897686485926</v>
      </c>
      <c r="L7866" s="7" cm="1">
        <f t="array" ref="L7866:L7867">MMULT(H7866:J7867,F7866:F7868)</f>
        <v>-1.8607327769211341</v>
      </c>
      <c r="N7866" s="7" cm="1">
        <f t="array" ref="N7866:N7868">_xlfn.VSTACK(1,1/(1+EXP(-_xlfn.ANCHORARRAY(L7866))))</f>
        <v>1</v>
      </c>
      <c r="P7866" s="7" cm="1">
        <f t="array" ref="P7866:R7866">_xlfn.ANCHORARRAY(AR7862)</f>
        <v>-2.7075275042275724</v>
      </c>
      <c r="Q7866" s="7">
        <v>-6.2383540428684636</v>
      </c>
      <c r="R7866" s="7">
        <v>5.9045797211389175</v>
      </c>
      <c r="T7866" s="7" cm="1">
        <f t="array" ref="T7866">MMULT(P7866:R7866,_xlfn.ANCHORARRAY(N7866))</f>
        <v>2.0358761597246362</v>
      </c>
      <c r="V7866" s="18">
        <f t="shared" ref="V7866" si="17650">1/(1+EXP(-T7866))</f>
        <v>0.88451268519228787</v>
      </c>
      <c r="X7866" s="7">
        <f t="shared" ref="X7866" si="17651">D7866-V7866</f>
        <v>0.11548731480771213</v>
      </c>
      <c r="Z7866" s="7">
        <f t="shared" ref="Z7866" si="17652">V7866*(1-V7866)</f>
        <v>0.10214999492621653</v>
      </c>
      <c r="AB7866" s="7">
        <f t="shared" ref="AB7866" si="17653">Z7866*X7866</f>
        <v>1.1797028621650165E-2</v>
      </c>
      <c r="AD7866" s="7" cm="1">
        <f t="array" ref="AD7866:AF7866">P7866:R7866*AB7866</f>
        <v>-3.1940779461277706E-2</v>
      </c>
      <c r="AE7866" s="7">
        <v>-7.3594041195706283E-2</v>
      </c>
      <c r="AF7866" s="7">
        <v>6.9656495969090959E-2</v>
      </c>
      <c r="AH7866" s="7">
        <f t="shared" ref="AH7866" si="17654">N7866*(1-N7866)*AD7866</f>
        <v>0</v>
      </c>
      <c r="AJ7866" s="7" cm="1">
        <f t="array" ref="AJ7866:AL7866">TRANSPOSE(F7866:F7868)*AH7867*$D$4</f>
        <v>-5.1440357405222242E-3</v>
      </c>
      <c r="AK7866" s="7">
        <v>-5.1440357405222242E-3</v>
      </c>
      <c r="AL7866" s="7">
        <v>0</v>
      </c>
      <c r="AN7866" s="14" cm="1">
        <f t="array" ref="AN7866:AP7867">H7866:J7867+AJ7866:AL7867</f>
        <v>-5.3471675391082112</v>
      </c>
      <c r="AO7866" s="14">
        <v>3.4761466907060328</v>
      </c>
      <c r="AP7866" s="14">
        <v>3.452897686485926</v>
      </c>
      <c r="AR7866" s="14" cm="1">
        <f t="array" ref="AR7866:AT7866">TRANSPOSE(TRANSPOSE(P7866:R7866)+_xlfn.ANCHORARRAY(N7866)*AB7866*$D$4)</f>
        <v>-2.7004492870545822</v>
      </c>
      <c r="AS7866" s="14">
        <v>-6.2374011898094892</v>
      </c>
      <c r="AT7866" s="14">
        <v>5.9112726743839792</v>
      </c>
    </row>
    <row r="7867" spans="1:46" x14ac:dyDescent="0.3">
      <c r="A7867" s="20"/>
      <c r="F7867" s="7" cm="1">
        <f t="array" ref="F7867:F7868">TRANSPOSE(_xlfn.CHOOSEROWS($G$4:$H$7,B7866))</f>
        <v>1</v>
      </c>
      <c r="H7867" s="7">
        <v>-1.8697577788037536</v>
      </c>
      <c r="I7867" s="7">
        <v>4.7246396497245016</v>
      </c>
      <c r="J7867" s="7">
        <v>4.738036663187053</v>
      </c>
      <c r="L7867" s="7">
        <v>2.8548818709207477</v>
      </c>
      <c r="N7867" s="7">
        <v>0.13461766369790015</v>
      </c>
      <c r="AH7867" s="7">
        <f t="shared" ref="AH7867" si="17655">N7867*(1-N7867)*AE7866</f>
        <v>-8.573392900870374E-3</v>
      </c>
      <c r="AJ7867" s="7" cm="1">
        <f t="array" ref="AJ7867:AL7867">TRANSPOSE(F7866:F7868)*AH7868*$D$4</f>
        <v>2.1510041409873956E-3</v>
      </c>
      <c r="AK7867" s="7">
        <v>2.1510041409873956E-3</v>
      </c>
      <c r="AL7867" s="7">
        <v>0</v>
      </c>
      <c r="AN7867" s="14">
        <v>-1.8676067746627663</v>
      </c>
      <c r="AO7867" s="14">
        <v>4.7267906538654891</v>
      </c>
      <c r="AP7867" s="14">
        <v>4.738036663187053</v>
      </c>
    </row>
    <row r="7868" spans="1:46" x14ac:dyDescent="0.3">
      <c r="A7868" s="20"/>
      <c r="F7868" s="7">
        <v>0</v>
      </c>
      <c r="N7868" s="7">
        <v>0.94557048498052698</v>
      </c>
      <c r="AH7868" s="7">
        <f t="shared" ref="AH7868" si="17656">N7868*(1-N7868)*AF7866</f>
        <v>3.5850069016456591E-3</v>
      </c>
    </row>
    <row r="7869" spans="1:46" x14ac:dyDescent="0.3">
      <c r="A7869" s="20"/>
    </row>
    <row r="7870" spans="1:46" x14ac:dyDescent="0.3">
      <c r="A7870" s="20">
        <v>1965</v>
      </c>
      <c r="B7870" s="7">
        <f t="shared" ref="B7870" si="17657">MOD(ROUNDDOWN(ROW(B7870)/4,0),4)+1</f>
        <v>4</v>
      </c>
      <c r="D7870" s="7" cm="1">
        <f t="array" ref="D7870">_xlfn.CHOOSEROWS($I$4:$I$7,B7870)</f>
        <v>0</v>
      </c>
      <c r="F7870" s="7">
        <f t="shared" ref="F7870" si="17658">1+0</f>
        <v>1</v>
      </c>
      <c r="H7870" s="7" cm="1">
        <f t="array" ref="H7870:J7871">_xlfn.ANCHORARRAY(AN7866)</f>
        <v>-5.3471675391082112</v>
      </c>
      <c r="I7870" s="7">
        <v>3.4761466907060328</v>
      </c>
      <c r="J7870" s="7">
        <v>3.452897686485926</v>
      </c>
      <c r="L7870" s="7" cm="1">
        <f t="array" ref="L7870:L7871">MMULT(H7870:J7871,F7870:F7872)</f>
        <v>1.5818768380837476</v>
      </c>
      <c r="N7870" s="7" cm="1">
        <f t="array" ref="N7870:N7872">_xlfn.VSTACK(1,1/(1+EXP(-_xlfn.ANCHORARRAY(L7870))))</f>
        <v>1</v>
      </c>
      <c r="P7870" s="7" cm="1">
        <f t="array" ref="P7870:R7870">_xlfn.ANCHORARRAY(AR7866)</f>
        <v>-2.7004492870545822</v>
      </c>
      <c r="Q7870" s="7">
        <v>-6.2374011898094892</v>
      </c>
      <c r="R7870" s="7">
        <v>5.9112726743839792</v>
      </c>
      <c r="T7870" s="7" cm="1">
        <f t="array" ref="T7870">MMULT(P7870:R7870,_xlfn.ANCHORARRAY(N7870))</f>
        <v>-1.9658798251861835</v>
      </c>
      <c r="V7870" s="18">
        <f t="shared" ref="V7870" si="17659">1/(1+EXP(-T7870))</f>
        <v>0.12283212314084563</v>
      </c>
      <c r="X7870" s="7">
        <f t="shared" ref="X7870" si="17660">D7870-V7870</f>
        <v>-0.12283212314084563</v>
      </c>
      <c r="Z7870" s="7">
        <f t="shared" ref="Z7870" si="17661">V7870*(1-V7870)</f>
        <v>0.10774439266555777</v>
      </c>
      <c r="AB7870" s="7">
        <f t="shared" ref="AB7870" si="17662">Z7870*X7870</f>
        <v>-1.3234472507631417E-2</v>
      </c>
      <c r="AD7870" s="7" cm="1">
        <f t="array" ref="AD7870:AF7870">P7870:R7870*AB7870</f>
        <v>3.5739021847776727E-2</v>
      </c>
      <c r="AE7870" s="7">
        <v>8.2548714565601172E-2</v>
      </c>
      <c r="AF7870" s="7">
        <v>-7.8232575694247616E-2</v>
      </c>
      <c r="AH7870" s="7">
        <f t="shared" ref="AH7870" si="17663">N7870*(1-N7870)*AD7870</f>
        <v>0</v>
      </c>
      <c r="AJ7870" s="7" cm="1">
        <f t="array" ref="AJ7870:AL7870">TRANSPOSE(F7870:F7872)*AH7871*$D$4</f>
        <v>7.005880370914758E-3</v>
      </c>
      <c r="AK7870" s="7">
        <v>7.005880370914758E-3</v>
      </c>
      <c r="AL7870" s="7">
        <v>7.005880370914758E-3</v>
      </c>
      <c r="AN7870" s="14" cm="1">
        <f t="array" ref="AN7870:AP7871">H7870:J7871+AJ7870:AL7871</f>
        <v>-5.3401616587372969</v>
      </c>
      <c r="AO7870" s="14">
        <v>3.4831525710769475</v>
      </c>
      <c r="AP7870" s="14">
        <v>3.4599035668568408</v>
      </c>
      <c r="AR7870" s="14" cm="1">
        <f t="array" ref="AR7870:AT7870">TRANSPOSE(TRANSPOSE(P7870:R7870)+_xlfn.ANCHORARRAY(N7870)*AB7870*$D$4)</f>
        <v>-2.708389970559161</v>
      </c>
      <c r="AS7870" s="14">
        <v>-6.2439877498250267</v>
      </c>
      <c r="AT7870" s="14">
        <v>5.9033359738677271</v>
      </c>
    </row>
    <row r="7871" spans="1:46" x14ac:dyDescent="0.3">
      <c r="A7871" s="20"/>
      <c r="F7871" s="7" cm="1">
        <f t="array" ref="F7871:F7872">TRANSPOSE(_xlfn.CHOOSEROWS($G$4:$H$7,B7870))</f>
        <v>1</v>
      </c>
      <c r="H7871" s="7">
        <v>-1.8676067746627663</v>
      </c>
      <c r="I7871" s="7">
        <v>4.7267906538654891</v>
      </c>
      <c r="J7871" s="7">
        <v>4.738036663187053</v>
      </c>
      <c r="L7871" s="7">
        <v>7.5972205423897758</v>
      </c>
      <c r="N7871" s="7">
        <v>0.82947015980923522</v>
      </c>
      <c r="AH7871" s="7">
        <f t="shared" ref="AH7871" si="17664">N7871*(1-N7871)*AE7870</f>
        <v>1.167646728485793E-2</v>
      </c>
      <c r="AJ7871" s="7" cm="1">
        <f t="array" ref="AJ7871:AL7871">TRANSPOSE(F7870:F7872)*AH7872*$D$4</f>
        <v>-2.3532720294361124E-5</v>
      </c>
      <c r="AK7871" s="7">
        <v>-2.3532720294361124E-5</v>
      </c>
      <c r="AL7871" s="7">
        <v>-2.3532720294361124E-5</v>
      </c>
      <c r="AN7871" s="14">
        <v>-1.8676303073830607</v>
      </c>
      <c r="AO7871" s="14">
        <v>4.7267671211451949</v>
      </c>
      <c r="AP7871" s="14">
        <v>4.7380131304667588</v>
      </c>
    </row>
    <row r="7872" spans="1:46" x14ac:dyDescent="0.3">
      <c r="A7872" s="20"/>
      <c r="F7872" s="7">
        <v>1</v>
      </c>
      <c r="N7872" s="7">
        <v>0.99949840736956042</v>
      </c>
      <c r="AH7872" s="7">
        <f t="shared" ref="AH7872" si="17665">N7872*(1-N7872)*AF7870</f>
        <v>-3.9221200490601873E-5</v>
      </c>
    </row>
    <row r="7873" spans="1:46" x14ac:dyDescent="0.3">
      <c r="A7873" s="20"/>
    </row>
    <row r="7874" spans="1:46" x14ac:dyDescent="0.3">
      <c r="A7874" s="20">
        <v>1966</v>
      </c>
      <c r="B7874" s="7">
        <f t="shared" ref="B7874" si="17666">MOD(ROUNDDOWN(ROW(B7874)/4,0),4)+1</f>
        <v>1</v>
      </c>
      <c r="D7874" s="7" cm="1">
        <f t="array" ref="D7874">_xlfn.CHOOSEROWS($I$4:$I$7,B7874)</f>
        <v>0</v>
      </c>
      <c r="F7874" s="7">
        <f t="shared" ref="F7874" si="17667">1+0</f>
        <v>1</v>
      </c>
      <c r="H7874" s="7" cm="1">
        <f t="array" ref="H7874:J7875">_xlfn.ANCHORARRAY(AN7870)</f>
        <v>-5.3401616587372969</v>
      </c>
      <c r="I7874" s="7">
        <v>3.4831525710769475</v>
      </c>
      <c r="J7874" s="7">
        <v>3.4599035668568408</v>
      </c>
      <c r="L7874" s="7" cm="1">
        <f t="array" ref="L7874:L7875">MMULT(H7874:J7875,F7874:F7876)</f>
        <v>-5.3401616587372969</v>
      </c>
      <c r="N7874" s="7" cm="1">
        <f t="array" ref="N7874:N7876">_xlfn.VSTACK(1,1/(1+EXP(-_xlfn.ANCHORARRAY(L7874))))</f>
        <v>1</v>
      </c>
      <c r="P7874" s="7" cm="1">
        <f t="array" ref="P7874:R7874">_xlfn.ANCHORARRAY(AR7870)</f>
        <v>-2.708389970559161</v>
      </c>
      <c r="Q7874" s="7">
        <v>-6.2439877498250267</v>
      </c>
      <c r="R7874" s="7">
        <v>5.9033359738677271</v>
      </c>
      <c r="T7874" s="7" cm="1">
        <f t="array" ref="T7874">MMULT(P7874:R7874,_xlfn.ANCHORARRAY(N7874))</f>
        <v>-1.9482258902996468</v>
      </c>
      <c r="V7874" s="18">
        <f t="shared" ref="V7874" si="17668">1/(1+EXP(-T7874))</f>
        <v>0.12474693567630192</v>
      </c>
      <c r="X7874" s="7">
        <f t="shared" ref="X7874" si="17669">D7874-V7874</f>
        <v>-0.12474693567630192</v>
      </c>
      <c r="Z7874" s="7">
        <f t="shared" ref="Z7874" si="17670">V7874*(1-V7874)</f>
        <v>0.10918513771567451</v>
      </c>
      <c r="AB7874" s="7">
        <f t="shared" ref="AB7874" si="17671">Z7874*X7874</f>
        <v>-1.3620511351425415E-2</v>
      </c>
      <c r="AD7874" s="7" cm="1">
        <f t="array" ref="AD7874:AF7874">P7874:R7874*AB7874</f>
        <v>3.6889656338087801E-2</v>
      </c>
      <c r="AE7874" s="7">
        <v>8.5046306024653004E-2</v>
      </c>
      <c r="AF7874" s="7">
        <v>-8.0406454643343381E-2</v>
      </c>
      <c r="AH7874" s="7">
        <f t="shared" ref="AH7874" si="17672">N7874*(1-N7874)*AD7874</f>
        <v>0</v>
      </c>
      <c r="AJ7874" s="7" cm="1">
        <f t="array" ref="AJ7874:AL7874">TRANSPOSE(F7874:F7876)*AH7875*$D$4</f>
        <v>2.4235330757806062E-4</v>
      </c>
      <c r="AK7874" s="7">
        <v>0</v>
      </c>
      <c r="AL7874" s="7">
        <v>0</v>
      </c>
      <c r="AN7874" s="14" cm="1">
        <f t="array" ref="AN7874:AP7875">H7874:J7875+AJ7874:AL7875</f>
        <v>-5.3399193054297189</v>
      </c>
      <c r="AO7874" s="14">
        <v>3.4831525710769475</v>
      </c>
      <c r="AP7874" s="14">
        <v>3.4599035668568408</v>
      </c>
      <c r="AR7874" s="14" cm="1">
        <f t="array" ref="AR7874:AT7874">TRANSPOSE(TRANSPOSE(P7874:R7874)+_xlfn.ANCHORARRAY(N7874)*AB7874*$D$4)</f>
        <v>-2.7165622773700164</v>
      </c>
      <c r="AS7874" s="14">
        <v>-6.2440267498078237</v>
      </c>
      <c r="AT7874" s="14">
        <v>5.9022423872018352</v>
      </c>
    </row>
    <row r="7875" spans="1:46" x14ac:dyDescent="0.3">
      <c r="A7875" s="20"/>
      <c r="F7875" s="7" cm="1">
        <f t="array" ref="F7875:F7876">TRANSPOSE(_xlfn.CHOOSEROWS($G$4:$H$7,B7874))</f>
        <v>0</v>
      </c>
      <c r="H7875" s="7">
        <v>-1.8676303073830607</v>
      </c>
      <c r="I7875" s="7">
        <v>4.7267671211451949</v>
      </c>
      <c r="J7875" s="7">
        <v>4.7380131304667588</v>
      </c>
      <c r="L7875" s="7">
        <v>-1.8676303073830607</v>
      </c>
      <c r="N7875" s="7">
        <v>4.7722122651012375E-3</v>
      </c>
      <c r="AH7875" s="7">
        <f t="shared" ref="AH7875" si="17673">N7875*(1-N7875)*AE7874</f>
        <v>4.0392217929676773E-4</v>
      </c>
      <c r="AJ7875" s="7" cm="1">
        <f t="array" ref="AJ7875:AL7875">TRANSPOSE(F7874:F7876)*AH7876*$D$4</f>
        <v>-5.5919179070115085E-3</v>
      </c>
      <c r="AK7875" s="7">
        <v>0</v>
      </c>
      <c r="AL7875" s="7">
        <v>0</v>
      </c>
      <c r="AN7875" s="14">
        <v>-1.8732222252900721</v>
      </c>
      <c r="AO7875" s="14">
        <v>4.7267671211451949</v>
      </c>
      <c r="AP7875" s="14">
        <v>4.7380131304667588</v>
      </c>
    </row>
    <row r="7876" spans="1:46" x14ac:dyDescent="0.3">
      <c r="A7876" s="20"/>
      <c r="F7876" s="7">
        <v>0</v>
      </c>
      <c r="N7876" s="7">
        <v>0.13381615389659191</v>
      </c>
      <c r="AH7876" s="7">
        <f t="shared" ref="AH7876" si="17674">N7876*(1-N7876)*AF7874</f>
        <v>-9.3198631783525145E-3</v>
      </c>
    </row>
    <row r="7877" spans="1:46" x14ac:dyDescent="0.3">
      <c r="A7877" s="20"/>
    </row>
    <row r="7878" spans="1:46" x14ac:dyDescent="0.3">
      <c r="A7878" s="20">
        <v>1967</v>
      </c>
      <c r="B7878" s="7">
        <f t="shared" ref="B7878" si="17675">MOD(ROUNDDOWN(ROW(B7878)/4,0),4)+1</f>
        <v>2</v>
      </c>
      <c r="D7878" s="7" cm="1">
        <f t="array" ref="D7878">_xlfn.CHOOSEROWS($I$4:$I$7,B7878)</f>
        <v>1</v>
      </c>
      <c r="F7878" s="7">
        <f t="shared" ref="F7878" si="17676">1+0</f>
        <v>1</v>
      </c>
      <c r="H7878" s="7" cm="1">
        <f t="array" ref="H7878:J7879">_xlfn.ANCHORARRAY(AN7874)</f>
        <v>-5.3399193054297189</v>
      </c>
      <c r="I7878" s="7">
        <v>3.4831525710769475</v>
      </c>
      <c r="J7878" s="7">
        <v>3.4599035668568408</v>
      </c>
      <c r="L7878" s="7" cm="1">
        <f t="array" ref="L7878:L7879">MMULT(H7878:J7879,F7878:F7880)</f>
        <v>-1.8800157385728782</v>
      </c>
      <c r="N7878" s="7" cm="1">
        <f t="array" ref="N7878:N7880">_xlfn.VSTACK(1,1/(1+EXP(-_xlfn.ANCHORARRAY(L7878))))</f>
        <v>1</v>
      </c>
      <c r="P7878" s="7" cm="1">
        <f t="array" ref="P7878:R7878">_xlfn.ANCHORARRAY(AR7874)</f>
        <v>-2.7165622773700164</v>
      </c>
      <c r="Q7878" s="7">
        <v>-6.2440267498078237</v>
      </c>
      <c r="R7878" s="7">
        <v>5.9022423872018352</v>
      </c>
      <c r="T7878" s="7" cm="1">
        <f t="array" ref="T7878">MMULT(P7878:R7878,_xlfn.ANCHORARRAY(N7878))</f>
        <v>2.040792354106101</v>
      </c>
      <c r="V7878" s="18">
        <f t="shared" ref="V7878" si="17677">1/(1+EXP(-T7878))</f>
        <v>0.88501392589896444</v>
      </c>
      <c r="X7878" s="7">
        <f t="shared" ref="X7878" si="17678">D7878-V7878</f>
        <v>0.11498607410103556</v>
      </c>
      <c r="Z7878" s="7">
        <f t="shared" ref="Z7878" si="17679">V7878*(1-V7878)</f>
        <v>0.10176427686386672</v>
      </c>
      <c r="AB7878" s="7">
        <f t="shared" ref="AB7878" si="17680">Z7878*X7878</f>
        <v>1.1701474680306877E-2</v>
      </c>
      <c r="AD7878" s="7" cm="1">
        <f t="array" ref="AD7878:AF7878">P7878:R7878*AB7878</f>
        <v>-3.1787784706122035E-2</v>
      </c>
      <c r="AE7878" s="7">
        <v>-7.3064320916035083E-2</v>
      </c>
      <c r="AF7878" s="7">
        <v>6.9064939850876292E-2</v>
      </c>
      <c r="AH7878" s="7">
        <f t="shared" ref="AH7878" si="17681">N7878*(1-N7878)*AD7878</f>
        <v>0</v>
      </c>
      <c r="AJ7878" s="7" cm="1">
        <f t="array" ref="AJ7878:AL7878">TRANSPOSE(F7878:F7880)*AH7879*$D$4</f>
        <v>-5.0353327687150838E-3</v>
      </c>
      <c r="AK7878" s="7">
        <v>0</v>
      </c>
      <c r="AL7878" s="7">
        <v>-5.0353327687150838E-3</v>
      </c>
      <c r="AN7878" s="14" cm="1">
        <f t="array" ref="AN7878:AP7879">H7878:J7879+AJ7878:AL7879</f>
        <v>-5.3449546381984341</v>
      </c>
      <c r="AO7878" s="14">
        <v>3.4831525710769475</v>
      </c>
      <c r="AP7878" s="14">
        <v>3.4548682340881256</v>
      </c>
      <c r="AR7878" s="14" cm="1">
        <f t="array" ref="AR7878:AT7878">TRANSPOSE(TRANSPOSE(P7878:R7878)+_xlfn.ANCHORARRAY(N7878)*AB7878*$D$4)</f>
        <v>-2.7095413925618321</v>
      </c>
      <c r="AS7878" s="14">
        <v>-6.243097275468835</v>
      </c>
      <c r="AT7878" s="14">
        <v>5.9088846934514372</v>
      </c>
    </row>
    <row r="7879" spans="1:46" x14ac:dyDescent="0.3">
      <c r="A7879" s="20"/>
      <c r="F7879" s="7" cm="1">
        <f t="array" ref="F7879:F7880">TRANSPOSE(_xlfn.CHOOSEROWS($G$4:$H$7,B7878))</f>
        <v>0</v>
      </c>
      <c r="H7879" s="7">
        <v>-1.8732222252900721</v>
      </c>
      <c r="I7879" s="7">
        <v>4.7267671211451949</v>
      </c>
      <c r="J7879" s="7">
        <v>4.7380131304667588</v>
      </c>
      <c r="L7879" s="7">
        <v>2.8647909051766867</v>
      </c>
      <c r="N7879" s="7">
        <v>0.13238706578762691</v>
      </c>
      <c r="AH7879" s="7">
        <f t="shared" ref="AH7879" si="17682">N7879*(1-N7879)*AE7878</f>
        <v>-8.392221281191806E-3</v>
      </c>
      <c r="AJ7879" s="7" cm="1">
        <f t="array" ref="AJ7879:AL7879">TRANSPOSE(F7878:F7880)*AH7880*$D$4</f>
        <v>2.1139762396700078E-3</v>
      </c>
      <c r="AK7879" s="7">
        <v>0</v>
      </c>
      <c r="AL7879" s="7">
        <v>2.1139762396700078E-3</v>
      </c>
      <c r="AN7879" s="14">
        <v>-1.8711082490504021</v>
      </c>
      <c r="AO7879" s="14">
        <v>4.7267671211451949</v>
      </c>
      <c r="AP7879" s="14">
        <v>4.7401271067064288</v>
      </c>
    </row>
    <row r="7880" spans="1:46" x14ac:dyDescent="0.3">
      <c r="A7880" s="20"/>
      <c r="F7880" s="7">
        <v>1</v>
      </c>
      <c r="N7880" s="7">
        <v>0.94607822675847619</v>
      </c>
      <c r="AH7880" s="7">
        <f t="shared" ref="AH7880" si="17683">N7880*(1-N7880)*AF7878</f>
        <v>3.5232937327833464E-3</v>
      </c>
    </row>
    <row r="7881" spans="1:46" x14ac:dyDescent="0.3">
      <c r="A7881" s="20"/>
    </row>
    <row r="7882" spans="1:46" x14ac:dyDescent="0.3">
      <c r="A7882" s="20">
        <v>1968</v>
      </c>
      <c r="B7882" s="7">
        <f t="shared" ref="B7882" si="17684">MOD(ROUNDDOWN(ROW(B7882)/4,0),4)+1</f>
        <v>3</v>
      </c>
      <c r="D7882" s="7" cm="1">
        <f t="array" ref="D7882">_xlfn.CHOOSEROWS($I$4:$I$7,B7882)</f>
        <v>1</v>
      </c>
      <c r="F7882" s="7">
        <f t="shared" ref="F7882" si="17685">1+0</f>
        <v>1</v>
      </c>
      <c r="H7882" s="7" cm="1">
        <f t="array" ref="H7882:J7883">_xlfn.ANCHORARRAY(AN7878)</f>
        <v>-5.3449546381984341</v>
      </c>
      <c r="I7882" s="7">
        <v>3.4831525710769475</v>
      </c>
      <c r="J7882" s="7">
        <v>3.4548682340881256</v>
      </c>
      <c r="L7882" s="7" cm="1">
        <f t="array" ref="L7882:L7883">MMULT(H7882:J7883,F7882:F7884)</f>
        <v>-1.8618020671214865</v>
      </c>
      <c r="N7882" s="7" cm="1">
        <f t="array" ref="N7882:N7884">_xlfn.VSTACK(1,1/(1+EXP(-_xlfn.ANCHORARRAY(L7882))))</f>
        <v>1</v>
      </c>
      <c r="P7882" s="7" cm="1">
        <f t="array" ref="P7882:R7882">_xlfn.ANCHORARRAY(AR7878)</f>
        <v>-2.7095413925618321</v>
      </c>
      <c r="Q7882" s="7">
        <v>-6.243097275468835</v>
      </c>
      <c r="R7882" s="7">
        <v>5.9088846934514372</v>
      </c>
      <c r="T7882" s="7" cm="1">
        <f t="array" ref="T7882">MMULT(P7882:R7882,_xlfn.ANCHORARRAY(N7882))</f>
        <v>2.0383080018840189</v>
      </c>
      <c r="V7882" s="18">
        <f t="shared" ref="V7882" si="17686">1/(1+EXP(-T7882))</f>
        <v>0.88476086566707279</v>
      </c>
      <c r="X7882" s="7">
        <f t="shared" ref="X7882" si="17687">D7882-V7882</f>
        <v>0.11523913433292721</v>
      </c>
      <c r="Z7882" s="7">
        <f t="shared" ref="Z7882" si="17688">V7882*(1-V7882)</f>
        <v>0.10195907625112477</v>
      </c>
      <c r="AB7882" s="7">
        <f t="shared" ref="AB7882" si="17689">Z7882*X7882</f>
        <v>1.1749675684564535E-2</v>
      </c>
      <c r="AD7882" s="7" cm="1">
        <f t="array" ref="AD7882:AF7882">P7882:R7882*AB7882</f>
        <v>-3.1836232616504888E-2</v>
      </c>
      <c r="AE7882" s="7">
        <v>-7.3354368253947269E-2</v>
      </c>
      <c r="AF7882" s="7">
        <v>6.9427478805541912E-2</v>
      </c>
      <c r="AH7882" s="7">
        <f t="shared" ref="AH7882" si="17690">N7882*(1-N7882)*AD7882</f>
        <v>0</v>
      </c>
      <c r="AJ7882" s="7" cm="1">
        <f t="array" ref="AJ7882:AL7882">TRANSPOSE(F7882:F7884)*AH7883*$D$4</f>
        <v>-5.1232776394212779E-3</v>
      </c>
      <c r="AK7882" s="7">
        <v>-5.1232776394212779E-3</v>
      </c>
      <c r="AL7882" s="7">
        <v>0</v>
      </c>
      <c r="AN7882" s="14" cm="1">
        <f t="array" ref="AN7882:AP7883">H7882:J7883+AJ7882:AL7883</f>
        <v>-5.3500779158378551</v>
      </c>
      <c r="AO7882" s="14">
        <v>3.4780292934375261</v>
      </c>
      <c r="AP7882" s="14">
        <v>3.4548682340881256</v>
      </c>
      <c r="AR7882" s="14" cm="1">
        <f t="array" ref="AR7882:AT7882">TRANSPOSE(TRANSPOSE(P7882:R7882)+_xlfn.ANCHORARRAY(N7882)*AB7882*$D$4)</f>
        <v>-2.7024915871510933</v>
      </c>
      <c r="AS7882" s="14">
        <v>-6.2421491249703456</v>
      </c>
      <c r="AT7882" s="14">
        <v>5.9155510631959416</v>
      </c>
    </row>
    <row r="7883" spans="1:46" x14ac:dyDescent="0.3">
      <c r="A7883" s="20"/>
      <c r="F7883" s="7" cm="1">
        <f t="array" ref="F7883:F7884">TRANSPOSE(_xlfn.CHOOSEROWS($G$4:$H$7,B7882))</f>
        <v>1</v>
      </c>
      <c r="H7883" s="7">
        <v>-1.8711082490504021</v>
      </c>
      <c r="I7883" s="7">
        <v>4.7267671211451949</v>
      </c>
      <c r="J7883" s="7">
        <v>4.7401271067064288</v>
      </c>
      <c r="L7883" s="7">
        <v>2.8556588720947929</v>
      </c>
      <c r="N7883" s="7">
        <v>0.13449314459728665</v>
      </c>
      <c r="AH7883" s="7">
        <f t="shared" ref="AH7883" si="17691">N7883*(1-N7883)*AE7882</f>
        <v>-8.5387960657021308E-3</v>
      </c>
      <c r="AJ7883" s="7" cm="1">
        <f t="array" ref="AJ7883:AL7883">TRANSPOSE(F7882:F7884)*AH7884*$D$4</f>
        <v>2.1424480040460048E-3</v>
      </c>
      <c r="AK7883" s="7">
        <v>2.1424480040460048E-3</v>
      </c>
      <c r="AL7883" s="7">
        <v>0</v>
      </c>
      <c r="AN7883" s="14">
        <v>-1.8689658010463561</v>
      </c>
      <c r="AO7883" s="14">
        <v>4.7289095691492413</v>
      </c>
      <c r="AP7883" s="14">
        <v>4.7401271067064288</v>
      </c>
    </row>
    <row r="7884" spans="1:46" x14ac:dyDescent="0.3">
      <c r="A7884" s="20"/>
      <c r="F7884" s="7">
        <v>0</v>
      </c>
      <c r="N7884" s="7">
        <v>0.94561046101353052</v>
      </c>
      <c r="AH7884" s="7">
        <f t="shared" ref="AH7884" si="17692">N7884*(1-N7884)*AF7882</f>
        <v>3.570746673410008E-3</v>
      </c>
    </row>
    <row r="7885" spans="1:46" x14ac:dyDescent="0.3">
      <c r="A7885" s="20"/>
    </row>
    <row r="7886" spans="1:46" x14ac:dyDescent="0.3">
      <c r="A7886" s="20">
        <v>1969</v>
      </c>
      <c r="B7886" s="7">
        <f t="shared" ref="B7886" si="17693">MOD(ROUNDDOWN(ROW(B7886)/4,0),4)+1</f>
        <v>4</v>
      </c>
      <c r="D7886" s="7" cm="1">
        <f t="array" ref="D7886">_xlfn.CHOOSEROWS($I$4:$I$7,B7886)</f>
        <v>0</v>
      </c>
      <c r="F7886" s="7">
        <f t="shared" ref="F7886" si="17694">1+0</f>
        <v>1</v>
      </c>
      <c r="H7886" s="7" cm="1">
        <f t="array" ref="H7886:J7887">_xlfn.ANCHORARRAY(AN7882)</f>
        <v>-5.3500779158378551</v>
      </c>
      <c r="I7886" s="7">
        <v>3.4780292934375261</v>
      </c>
      <c r="J7886" s="7">
        <v>3.4548682340881256</v>
      </c>
      <c r="L7886" s="7" cm="1">
        <f t="array" ref="L7886:L7887">MMULT(H7886:J7887,F7886:F7888)</f>
        <v>1.5828196116877966</v>
      </c>
      <c r="N7886" s="7" cm="1">
        <f t="array" ref="N7886:N7888">_xlfn.VSTACK(1,1/(1+EXP(-_xlfn.ANCHORARRAY(L7886))))</f>
        <v>1</v>
      </c>
      <c r="P7886" s="7" cm="1">
        <f t="array" ref="P7886:R7886">_xlfn.ANCHORARRAY(AR7882)</f>
        <v>-2.7024915871510933</v>
      </c>
      <c r="Q7886" s="7">
        <v>-6.2421491249703456</v>
      </c>
      <c r="R7886" s="7">
        <v>5.9155510631959416</v>
      </c>
      <c r="T7886" s="7" cm="1">
        <f t="array" ref="T7886">MMULT(P7886:R7886,_xlfn.ANCHORARRAY(N7886))</f>
        <v>-1.9684078736237316</v>
      </c>
      <c r="V7886" s="18">
        <f t="shared" ref="V7886" si="17695">1/(1+EXP(-T7886))</f>
        <v>0.1225599997115676</v>
      </c>
      <c r="X7886" s="7">
        <f t="shared" ref="X7886" si="17696">D7886-V7886</f>
        <v>-0.1225599997115676</v>
      </c>
      <c r="Z7886" s="7">
        <f t="shared" ref="Z7886" si="17697">V7886*(1-V7886)</f>
        <v>0.10753904618226814</v>
      </c>
      <c r="AB7886" s="7">
        <f t="shared" ref="AB7886" si="17698">Z7886*X7886</f>
        <v>-1.3179985469081038E-2</v>
      </c>
      <c r="AD7886" s="7" cm="1">
        <f t="array" ref="AD7886:AF7886">P7886:R7886*AB7886</f>
        <v>3.5618799848965162E-2</v>
      </c>
      <c r="AE7886" s="7">
        <v>8.2271434762946072E-2</v>
      </c>
      <c r="AF7886" s="7">
        <v>-7.7966877054529399E-2</v>
      </c>
      <c r="AH7886" s="7">
        <f t="shared" ref="AH7886" si="17699">N7886*(1-N7886)*AD7886</f>
        <v>0</v>
      </c>
      <c r="AJ7886" s="7" cm="1">
        <f t="array" ref="AJ7886:AL7886">TRANSPOSE(F7886:F7888)*AH7887*$D$4</f>
        <v>6.9780105469027234E-3</v>
      </c>
      <c r="AK7886" s="7">
        <v>6.9780105469027234E-3</v>
      </c>
      <c r="AL7886" s="7">
        <v>6.9780105469027234E-3</v>
      </c>
      <c r="AN7886" s="14" cm="1">
        <f t="array" ref="AN7886:AP7887">H7886:J7887+AJ7886:AL7887</f>
        <v>-5.343099905290952</v>
      </c>
      <c r="AO7886" s="14">
        <v>3.4850073039844287</v>
      </c>
      <c r="AP7886" s="14">
        <v>3.4618462446350282</v>
      </c>
      <c r="AR7886" s="14" cm="1">
        <f t="array" ref="AR7886:AT7886">TRANSPOSE(TRANSPOSE(P7886:R7886)+_xlfn.ANCHORARRAY(N7886)*AB7886*$D$4)</f>
        <v>-2.7103995784325421</v>
      </c>
      <c r="AS7886" s="14">
        <v>-6.2487096220031839</v>
      </c>
      <c r="AT7886" s="14">
        <v>5.9076470272202855</v>
      </c>
    </row>
    <row r="7887" spans="1:46" x14ac:dyDescent="0.3">
      <c r="A7887" s="20"/>
      <c r="F7887" s="7" cm="1">
        <f t="array" ref="F7887:F7888">TRANSPOSE(_xlfn.CHOOSEROWS($G$4:$H$7,B7886))</f>
        <v>1</v>
      </c>
      <c r="H7887" s="7">
        <v>-1.8689658010463561</v>
      </c>
      <c r="I7887" s="7">
        <v>4.7289095691492413</v>
      </c>
      <c r="J7887" s="7">
        <v>4.7401271067064288</v>
      </c>
      <c r="L7887" s="7">
        <v>7.6000708748093135</v>
      </c>
      <c r="N7887" s="7">
        <v>0.82960347316376515</v>
      </c>
      <c r="AH7887" s="7">
        <f t="shared" ref="AH7887" si="17700">N7887*(1-N7887)*AE7886</f>
        <v>1.1630017578171207E-2</v>
      </c>
      <c r="AJ7887" s="7" cm="1">
        <f t="array" ref="AJ7887:AL7887">TRANSPOSE(F7886:F7888)*AH7888*$D$4</f>
        <v>-2.3386110603009406E-5</v>
      </c>
      <c r="AK7887" s="7">
        <v>-2.3386110603009406E-5</v>
      </c>
      <c r="AL7887" s="7">
        <v>-2.3386110603009406E-5</v>
      </c>
      <c r="AN7887" s="14">
        <v>-1.8689891871569591</v>
      </c>
      <c r="AO7887" s="14">
        <v>4.7288861830386386</v>
      </c>
      <c r="AP7887" s="14">
        <v>4.7401037205958261</v>
      </c>
    </row>
    <row r="7888" spans="1:46" x14ac:dyDescent="0.3">
      <c r="A7888" s="20"/>
      <c r="F7888" s="7">
        <v>1</v>
      </c>
      <c r="N7888" s="7">
        <v>0.99949983432559109</v>
      </c>
      <c r="AH7888" s="7">
        <f t="shared" ref="AH7888" si="17701">N7888*(1-N7888)*AF7886</f>
        <v>-3.8976851005015677E-5</v>
      </c>
    </row>
    <row r="7889" spans="1:46" x14ac:dyDescent="0.3">
      <c r="A7889" s="20"/>
    </row>
    <row r="7890" spans="1:46" x14ac:dyDescent="0.3">
      <c r="A7890" s="20">
        <v>1970</v>
      </c>
      <c r="B7890" s="7">
        <f t="shared" ref="B7890" si="17702">MOD(ROUNDDOWN(ROW(B7890)/4,0),4)+1</f>
        <v>1</v>
      </c>
      <c r="D7890" s="7" cm="1">
        <f t="array" ref="D7890">_xlfn.CHOOSEROWS($I$4:$I$7,B7890)</f>
        <v>0</v>
      </c>
      <c r="F7890" s="7">
        <f t="shared" ref="F7890" si="17703">1+0</f>
        <v>1</v>
      </c>
      <c r="H7890" s="7" cm="1">
        <f t="array" ref="H7890:J7891">_xlfn.ANCHORARRAY(AN7886)</f>
        <v>-5.343099905290952</v>
      </c>
      <c r="I7890" s="7">
        <v>3.4850073039844287</v>
      </c>
      <c r="J7890" s="7">
        <v>3.4618462446350282</v>
      </c>
      <c r="L7890" s="7" cm="1">
        <f t="array" ref="L7890:L7891">MMULT(H7890:J7891,F7890:F7892)</f>
        <v>-5.343099905290952</v>
      </c>
      <c r="N7890" s="7" cm="1">
        <f t="array" ref="N7890:N7892">_xlfn.VSTACK(1,1/(1+EXP(-_xlfn.ANCHORARRAY(L7890))))</f>
        <v>1</v>
      </c>
      <c r="P7890" s="7" cm="1">
        <f t="array" ref="P7890:R7890">_xlfn.ANCHORARRAY(AR7886)</f>
        <v>-2.7103995784325421</v>
      </c>
      <c r="Q7890" s="7">
        <v>-6.2487096220031839</v>
      </c>
      <c r="R7890" s="7">
        <v>5.9076470272202855</v>
      </c>
      <c r="T7890" s="7" cm="1">
        <f t="array" ref="T7890">MMULT(P7890:R7890,_xlfn.ANCHORARRAY(N7890))</f>
        <v>-1.95052410166437</v>
      </c>
      <c r="V7890" s="18">
        <f t="shared" ref="V7890" si="17704">1/(1+EXP(-T7890))</f>
        <v>0.12449622148094029</v>
      </c>
      <c r="X7890" s="7">
        <f t="shared" ref="X7890" si="17705">D7890-V7890</f>
        <v>-0.12449622148094029</v>
      </c>
      <c r="Z7890" s="7">
        <f t="shared" ref="Z7890" si="17706">V7890*(1-V7890)</f>
        <v>0.10899691231790895</v>
      </c>
      <c r="AB7890" s="7">
        <f t="shared" ref="AB7890" si="17707">Z7890*X7890</f>
        <v>-1.3569703736669022E-2</v>
      </c>
      <c r="AD7890" s="7" cm="1">
        <f t="array" ref="AD7890:AF7890">P7890:R7890*AB7890</f>
        <v>3.6779319287322206E-2</v>
      </c>
      <c r="AE7890" s="7">
        <v>8.4793138307056273E-2</v>
      </c>
      <c r="AF7890" s="7">
        <v>-8.0165019940192747E-2</v>
      </c>
      <c r="AH7890" s="7">
        <f t="shared" ref="AH7890" si="17708">N7890*(1-N7890)*AD7890</f>
        <v>0</v>
      </c>
      <c r="AJ7890" s="7" cm="1">
        <f t="array" ref="AJ7890:AL7890">TRANSPOSE(F7890:F7892)*AH7891*$D$4</f>
        <v>2.4092967957388441E-4</v>
      </c>
      <c r="AK7890" s="7">
        <v>0</v>
      </c>
      <c r="AL7890" s="7">
        <v>0</v>
      </c>
      <c r="AN7890" s="14" cm="1">
        <f t="array" ref="AN7890:AP7891">H7890:J7891+AJ7890:AL7891</f>
        <v>-5.342858975611378</v>
      </c>
      <c r="AO7890" s="14">
        <v>3.4850073039844287</v>
      </c>
      <c r="AP7890" s="14">
        <v>3.4618462446350282</v>
      </c>
      <c r="AR7890" s="14" cm="1">
        <f t="array" ref="AR7890:AT7890">TRANSPOSE(TRANSPOSE(P7890:R7890)+_xlfn.ANCHORARRAY(N7890)*AB7890*$D$4)</f>
        <v>-2.7185414006745434</v>
      </c>
      <c r="AS7890" s="14">
        <v>-6.2487483630530196</v>
      </c>
      <c r="AT7890" s="14">
        <v>5.9065588016375532</v>
      </c>
    </row>
    <row r="7891" spans="1:46" x14ac:dyDescent="0.3">
      <c r="A7891" s="20"/>
      <c r="F7891" s="7" cm="1">
        <f t="array" ref="F7891:F7892">TRANSPOSE(_xlfn.CHOOSEROWS($G$4:$H$7,B7890))</f>
        <v>0</v>
      </c>
      <c r="H7891" s="7">
        <v>-1.8689891871569591</v>
      </c>
      <c r="I7891" s="7">
        <v>4.7288861830386386</v>
      </c>
      <c r="J7891" s="7">
        <v>4.7401037205958261</v>
      </c>
      <c r="L7891" s="7">
        <v>-1.8689891871569591</v>
      </c>
      <c r="N7891" s="7">
        <v>4.7582775309916057E-3</v>
      </c>
      <c r="AH7891" s="7">
        <f t="shared" ref="AH7891" si="17709">N7891*(1-N7891)*AE7890</f>
        <v>4.0154946595647405E-4</v>
      </c>
      <c r="AJ7891" s="7" cm="1">
        <f t="array" ref="AJ7891:AL7891">TRANSPOSE(F7890:F7892)*AH7892*$D$4</f>
        <v>-5.5695803810765516E-3</v>
      </c>
      <c r="AK7891" s="7">
        <v>0</v>
      </c>
      <c r="AL7891" s="7">
        <v>0</v>
      </c>
      <c r="AN7891" s="14">
        <v>-1.8745587675380355</v>
      </c>
      <c r="AO7891" s="14">
        <v>4.7288861830386386</v>
      </c>
      <c r="AP7891" s="14">
        <v>4.7401037205958261</v>
      </c>
    </row>
    <row r="7892" spans="1:46" x14ac:dyDescent="0.3">
      <c r="A7892" s="20"/>
      <c r="F7892" s="7">
        <v>0</v>
      </c>
      <c r="N7892" s="7">
        <v>0.13365872533040854</v>
      </c>
      <c r="AH7892" s="7">
        <f t="shared" ref="AH7892" si="17710">N7892*(1-N7892)*AF7890</f>
        <v>-9.2826339684609193E-3</v>
      </c>
    </row>
    <row r="7893" spans="1:46" x14ac:dyDescent="0.3">
      <c r="A7893" s="20"/>
    </row>
    <row r="7894" spans="1:46" x14ac:dyDescent="0.3">
      <c r="A7894" s="20">
        <v>1971</v>
      </c>
      <c r="B7894" s="7">
        <f t="shared" ref="B7894" si="17711">MOD(ROUNDDOWN(ROW(B7894)/4,0),4)+1</f>
        <v>2</v>
      </c>
      <c r="D7894" s="7" cm="1">
        <f t="array" ref="D7894">_xlfn.CHOOSEROWS($I$4:$I$7,B7894)</f>
        <v>1</v>
      </c>
      <c r="F7894" s="7">
        <f t="shared" ref="F7894" si="17712">1+0</f>
        <v>1</v>
      </c>
      <c r="H7894" s="7" cm="1">
        <f t="array" ref="H7894:J7895">_xlfn.ANCHORARRAY(AN7890)</f>
        <v>-5.342858975611378</v>
      </c>
      <c r="I7894" s="7">
        <v>3.4850073039844287</v>
      </c>
      <c r="J7894" s="7">
        <v>3.4618462446350282</v>
      </c>
      <c r="L7894" s="7" cm="1">
        <f t="array" ref="L7894:L7895">MMULT(H7894:J7895,F7894:F7896)</f>
        <v>-1.8810127309763498</v>
      </c>
      <c r="N7894" s="7" cm="1">
        <f t="array" ref="N7894:N7896">_xlfn.VSTACK(1,1/(1+EXP(-_xlfn.ANCHORARRAY(L7894))))</f>
        <v>1</v>
      </c>
      <c r="P7894" s="7" cm="1">
        <f t="array" ref="P7894:R7894">_xlfn.ANCHORARRAY(AR7890)</f>
        <v>-2.7185414006745434</v>
      </c>
      <c r="Q7894" s="7">
        <v>-6.2487483630530196</v>
      </c>
      <c r="R7894" s="7">
        <v>5.9065588016375532</v>
      </c>
      <c r="T7894" s="7" cm="1">
        <f t="array" ref="T7894">MMULT(P7894:R7894,_xlfn.ANCHORARRAY(N7894))</f>
        <v>2.0432142630483487</v>
      </c>
      <c r="V7894" s="18">
        <f t="shared" ref="V7894" si="17713">1/(1+EXP(-T7894))</f>
        <v>0.88526015998517127</v>
      </c>
      <c r="X7894" s="7">
        <f t="shared" ref="X7894" si="17714">D7894-V7894</f>
        <v>0.11473984001482873</v>
      </c>
      <c r="Z7894" s="7">
        <f t="shared" ref="Z7894" si="17715">V7894*(1-V7894)</f>
        <v>0.10157460912820024</v>
      </c>
      <c r="AB7894" s="7">
        <f t="shared" ref="AB7894" si="17716">Z7894*X7894</f>
        <v>1.1654654400938458E-2</v>
      </c>
      <c r="AD7894" s="7" cm="1">
        <f t="array" ref="AD7894:AF7894">P7894:R7894*AB7894</f>
        <v>-3.1683660499504968E-2</v>
      </c>
      <c r="AE7894" s="7">
        <v>-7.2827002609812855E-2</v>
      </c>
      <c r="AF7894" s="7">
        <v>6.8838901531906901E-2</v>
      </c>
      <c r="AH7894" s="7">
        <f t="shared" ref="AH7894" si="17717">N7894*(1-N7894)*AD7894</f>
        <v>0</v>
      </c>
      <c r="AJ7894" s="7" cm="1">
        <f t="array" ref="AJ7894:AL7894">TRANSPOSE(F7894:F7896)*AH7895*$D$4</f>
        <v>-5.0152994279636758E-3</v>
      </c>
      <c r="AK7894" s="7">
        <v>0</v>
      </c>
      <c r="AL7894" s="7">
        <v>-5.0152994279636758E-3</v>
      </c>
      <c r="AN7894" s="14" cm="1">
        <f t="array" ref="AN7894:AP7895">H7894:J7895+AJ7894:AL7895</f>
        <v>-5.3478742750393415</v>
      </c>
      <c r="AO7894" s="14">
        <v>3.4850073039844287</v>
      </c>
      <c r="AP7894" s="14">
        <v>3.4568309452070647</v>
      </c>
      <c r="AR7894" s="14" cm="1">
        <f t="array" ref="AR7894:AT7894">TRANSPOSE(TRANSPOSE(P7894:R7894)+_xlfn.ANCHORARRAY(N7894)*AB7894*$D$4)</f>
        <v>-2.7115486080339801</v>
      </c>
      <c r="AS7894" s="14">
        <v>-6.2478234082418016</v>
      </c>
      <c r="AT7894" s="14">
        <v>5.913174799401447</v>
      </c>
    </row>
    <row r="7895" spans="1:46" x14ac:dyDescent="0.3">
      <c r="A7895" s="20"/>
      <c r="F7895" s="7" cm="1">
        <f t="array" ref="F7895:F7896">TRANSPOSE(_xlfn.CHOOSEROWS($G$4:$H$7,B7894))</f>
        <v>0</v>
      </c>
      <c r="H7895" s="7">
        <v>-1.8745587675380355</v>
      </c>
      <c r="I7895" s="7">
        <v>4.7288861830386386</v>
      </c>
      <c r="J7895" s="7">
        <v>4.7401037205958261</v>
      </c>
      <c r="L7895" s="7">
        <v>2.8655449530577908</v>
      </c>
      <c r="N7895" s="7">
        <v>0.13227259247654838</v>
      </c>
      <c r="AH7895" s="7">
        <f t="shared" ref="AH7895" si="17718">N7895*(1-N7895)*AE7894</f>
        <v>-8.3588323799394602E-3</v>
      </c>
      <c r="AJ7895" s="7" cm="1">
        <f t="array" ref="AJ7895:AL7895">TRANSPOSE(F7894:F7896)*AH7896*$D$4</f>
        <v>2.1056404767210721E-3</v>
      </c>
      <c r="AK7895" s="7">
        <v>0</v>
      </c>
      <c r="AL7895" s="7">
        <v>2.1056404767210721E-3</v>
      </c>
      <c r="AN7895" s="14">
        <v>-1.8724531270613145</v>
      </c>
      <c r="AO7895" s="14">
        <v>4.7288861830386386</v>
      </c>
      <c r="AP7895" s="14">
        <v>4.7422093610725469</v>
      </c>
    </row>
    <row r="7896" spans="1:46" x14ac:dyDescent="0.3">
      <c r="A7896" s="20"/>
      <c r="F7896" s="7">
        <v>1</v>
      </c>
      <c r="N7896" s="7">
        <v>0.94611668098321255</v>
      </c>
      <c r="AH7896" s="7">
        <f t="shared" ref="AH7896" si="17719">N7896*(1-N7896)*AF7894</f>
        <v>3.5094007945351206E-3</v>
      </c>
    </row>
    <row r="7897" spans="1:46" x14ac:dyDescent="0.3">
      <c r="A7897" s="20"/>
    </row>
    <row r="7898" spans="1:46" x14ac:dyDescent="0.3">
      <c r="A7898" s="20">
        <v>1972</v>
      </c>
      <c r="B7898" s="7">
        <f t="shared" ref="B7898" si="17720">MOD(ROUNDDOWN(ROW(B7898)/4,0),4)+1</f>
        <v>3</v>
      </c>
      <c r="D7898" s="7" cm="1">
        <f t="array" ref="D7898">_xlfn.CHOOSEROWS($I$4:$I$7,B7898)</f>
        <v>1</v>
      </c>
      <c r="F7898" s="7">
        <f t="shared" ref="F7898" si="17721">1+0</f>
        <v>1</v>
      </c>
      <c r="H7898" s="7" cm="1">
        <f t="array" ref="H7898:J7899">_xlfn.ANCHORARRAY(AN7894)</f>
        <v>-5.3478742750393415</v>
      </c>
      <c r="I7898" s="7">
        <v>3.4850073039844287</v>
      </c>
      <c r="J7898" s="7">
        <v>3.4568309452070647</v>
      </c>
      <c r="L7898" s="7" cm="1">
        <f t="array" ref="L7898:L7899">MMULT(H7898:J7899,F7898:F7900)</f>
        <v>-1.8628669710549128</v>
      </c>
      <c r="N7898" s="7" cm="1">
        <f t="array" ref="N7898:N7900">_xlfn.VSTACK(1,1/(1+EXP(-_xlfn.ANCHORARRAY(L7898))))</f>
        <v>1</v>
      </c>
      <c r="P7898" s="7" cm="1">
        <f t="array" ref="P7898:R7898">_xlfn.ANCHORARRAY(AR7894)</f>
        <v>-2.7115486080339801</v>
      </c>
      <c r="Q7898" s="7">
        <v>-6.2478234082418016</v>
      </c>
      <c r="R7898" s="7">
        <v>5.913174799401447</v>
      </c>
      <c r="T7898" s="7" cm="1">
        <f t="array" ref="T7898">MMULT(P7898:R7898,_xlfn.ANCHORARRAY(N7898))</f>
        <v>2.0407314663791039</v>
      </c>
      <c r="V7898" s="18">
        <f t="shared" ref="V7898" si="17722">1/(1+EXP(-T7898))</f>
        <v>0.88500772955820006</v>
      </c>
      <c r="X7898" s="7">
        <f t="shared" ref="X7898" si="17723">D7898-V7898</f>
        <v>0.11499227044179994</v>
      </c>
      <c r="Z7898" s="7">
        <f t="shared" ref="Z7898" si="17724">V7898*(1-V7898)</f>
        <v>0.10176904818043989</v>
      </c>
      <c r="AB7898" s="7">
        <f t="shared" ref="AB7898" si="17725">Z7898*X7898</f>
        <v>1.1702653910969711E-2</v>
      </c>
      <c r="AD7898" s="7" cm="1">
        <f t="array" ref="AD7898:AF7898">P7898:R7898*AB7898</f>
        <v>-3.1732314922593333E-2</v>
      </c>
      <c r="AE7898" s="7">
        <v>-7.3116115043509025E-2</v>
      </c>
      <c r="AF7898" s="7">
        <v>6.9199838192462879E-2</v>
      </c>
      <c r="AH7898" s="7">
        <f t="shared" ref="AH7898" si="17726">N7898*(1-N7898)*AD7898</f>
        <v>0</v>
      </c>
      <c r="AJ7898" s="7" cm="1">
        <f t="array" ref="AJ7898:AL7898">TRANSPOSE(F7898:F7900)*AH7899*$D$4</f>
        <v>-5.1026629215765347E-3</v>
      </c>
      <c r="AK7898" s="7">
        <v>-5.1026629215765347E-3</v>
      </c>
      <c r="AL7898" s="7">
        <v>0</v>
      </c>
      <c r="AN7898" s="14" cm="1">
        <f t="array" ref="AN7898:AP7899">H7898:J7899+AJ7898:AL7899</f>
        <v>-5.3529769379609178</v>
      </c>
      <c r="AO7898" s="14">
        <v>3.479904641062852</v>
      </c>
      <c r="AP7898" s="14">
        <v>3.4568309452070647</v>
      </c>
      <c r="AR7898" s="14" cm="1">
        <f t="array" ref="AR7898:AT7898">TRANSPOSE(TRANSPOSE(P7898:R7898)+_xlfn.ANCHORARRAY(N7898)*AB7898*$D$4)</f>
        <v>-2.7045270156873982</v>
      </c>
      <c r="AS7898" s="14">
        <v>-6.2468799222639282</v>
      </c>
      <c r="AT7898" s="14">
        <v>5.9198147700617412</v>
      </c>
    </row>
    <row r="7899" spans="1:46" x14ac:dyDescent="0.3">
      <c r="A7899" s="20"/>
      <c r="F7899" s="7" cm="1">
        <f t="array" ref="F7899:F7900">TRANSPOSE(_xlfn.CHOOSEROWS($G$4:$H$7,B7898))</f>
        <v>1</v>
      </c>
      <c r="H7899" s="7">
        <v>-1.8724531270613145</v>
      </c>
      <c r="I7899" s="7">
        <v>4.7288861830386386</v>
      </c>
      <c r="J7899" s="7">
        <v>4.7422093610725469</v>
      </c>
      <c r="L7899" s="7">
        <v>2.8564330559773241</v>
      </c>
      <c r="N7899" s="7">
        <v>0.13436923297501685</v>
      </c>
      <c r="AH7899" s="7">
        <f t="shared" ref="AH7899" si="17727">N7899*(1-N7899)*AE7898</f>
        <v>-8.5044382026275584E-3</v>
      </c>
      <c r="AJ7899" s="7" cm="1">
        <f t="array" ref="AJ7899:AL7899">TRANSPOSE(F7898:F7900)*AH7900*$D$4</f>
        <v>2.1339503569279537E-3</v>
      </c>
      <c r="AK7899" s="7">
        <v>2.1339503569279537E-3</v>
      </c>
      <c r="AL7899" s="7">
        <v>0</v>
      </c>
      <c r="AN7899" s="14">
        <v>-1.8703191767043865</v>
      </c>
      <c r="AO7899" s="14">
        <v>4.7310201333955666</v>
      </c>
      <c r="AP7899" s="14">
        <v>4.7422093610725469</v>
      </c>
    </row>
    <row r="7900" spans="1:46" x14ac:dyDescent="0.3">
      <c r="A7900" s="20"/>
      <c r="F7900" s="7">
        <v>0</v>
      </c>
      <c r="N7900" s="7">
        <v>0.9456502645766387</v>
      </c>
      <c r="AH7900" s="7">
        <f t="shared" ref="AH7900" si="17728">N7900*(1-N7900)*AF7898</f>
        <v>3.5565839282132566E-3</v>
      </c>
    </row>
    <row r="7901" spans="1:46" x14ac:dyDescent="0.3">
      <c r="A7901" s="20"/>
    </row>
    <row r="7902" spans="1:46" x14ac:dyDescent="0.3">
      <c r="A7902" s="20">
        <v>1973</v>
      </c>
      <c r="B7902" s="7">
        <f t="shared" ref="B7902" si="17729">MOD(ROUNDDOWN(ROW(B7902)/4,0),4)+1</f>
        <v>4</v>
      </c>
      <c r="D7902" s="7" cm="1">
        <f t="array" ref="D7902">_xlfn.CHOOSEROWS($I$4:$I$7,B7902)</f>
        <v>0</v>
      </c>
      <c r="F7902" s="7">
        <f t="shared" ref="F7902" si="17730">1+0</f>
        <v>1</v>
      </c>
      <c r="H7902" s="7" cm="1">
        <f t="array" ref="H7902:J7903">_xlfn.ANCHORARRAY(AN7898)</f>
        <v>-5.3529769379609178</v>
      </c>
      <c r="I7902" s="7">
        <v>3.479904641062852</v>
      </c>
      <c r="J7902" s="7">
        <v>3.4568309452070647</v>
      </c>
      <c r="L7902" s="7" cm="1">
        <f t="array" ref="L7902:L7903">MMULT(H7902:J7903,F7902:F7904)</f>
        <v>1.5837586483089989</v>
      </c>
      <c r="N7902" s="7" cm="1">
        <f t="array" ref="N7902:N7904">_xlfn.VSTACK(1,1/(1+EXP(-_xlfn.ANCHORARRAY(L7902))))</f>
        <v>1</v>
      </c>
      <c r="P7902" s="7" cm="1">
        <f t="array" ref="P7902:R7902">_xlfn.ANCHORARRAY(AR7898)</f>
        <v>-2.7045270156873982</v>
      </c>
      <c r="Q7902" s="7">
        <v>-6.2468799222639282</v>
      </c>
      <c r="R7902" s="7">
        <v>5.9198147700617412</v>
      </c>
      <c r="T7902" s="7" cm="1">
        <f t="array" ref="T7902">MMULT(P7902:R7902,_xlfn.ANCHORARRAY(N7902))</f>
        <v>-1.9709269997050898</v>
      </c>
      <c r="V7902" s="18">
        <f t="shared" ref="V7902" si="17731">1/(1+EXP(-T7902))</f>
        <v>0.12228935277492829</v>
      </c>
      <c r="X7902" s="7">
        <f t="shared" ref="X7902" si="17732">D7902-V7902</f>
        <v>-0.12228935277492829</v>
      </c>
      <c r="Z7902" s="7">
        <f t="shared" ref="Z7902" si="17733">V7902*(1-V7902)</f>
        <v>0.10733466697281743</v>
      </c>
      <c r="AB7902" s="7">
        <f t="shared" ref="AB7902" si="17734">Z7902*X7902</f>
        <v>-1.3125886954418315E-2</v>
      </c>
      <c r="AD7902" s="7" cm="1">
        <f t="array" ref="AD7902:AF7902">P7902:R7902*AB7902</f>
        <v>3.5499315873083116E-2</v>
      </c>
      <c r="AE7902" s="7">
        <v>8.1995839677461796E-2</v>
      </c>
      <c r="AF7902" s="7">
        <v>-7.7702819462926259E-2</v>
      </c>
      <c r="AH7902" s="7">
        <f t="shared" ref="AH7902" si="17735">N7902*(1-N7902)*AD7902</f>
        <v>0</v>
      </c>
      <c r="AJ7902" s="7" cm="1">
        <f t="array" ref="AJ7902:AL7902">TRANSPOSE(F7902:F7904)*AH7903*$D$4</f>
        <v>6.9503308290575156E-3</v>
      </c>
      <c r="AK7902" s="7">
        <v>6.9503308290575156E-3</v>
      </c>
      <c r="AL7902" s="7">
        <v>6.9503308290575156E-3</v>
      </c>
      <c r="AN7902" s="14" cm="1">
        <f t="array" ref="AN7902:AP7903">H7902:J7903+AJ7902:AL7903</f>
        <v>-5.3460266071318605</v>
      </c>
      <c r="AO7902" s="14">
        <v>3.4868549718919097</v>
      </c>
      <c r="AP7902" s="14">
        <v>3.4637812760361224</v>
      </c>
      <c r="AR7902" s="14" cm="1">
        <f t="array" ref="AR7902:AT7902">TRANSPOSE(TRANSPOSE(P7902:R7902)+_xlfn.ANCHORARRAY(N7902)*AB7902*$D$4)</f>
        <v>-2.7124025478600493</v>
      </c>
      <c r="AS7902" s="14">
        <v>-6.2534145362108911</v>
      </c>
      <c r="AT7902" s="14">
        <v>5.9119431657966182</v>
      </c>
    </row>
    <row r="7903" spans="1:46" x14ac:dyDescent="0.3">
      <c r="A7903" s="20"/>
      <c r="F7903" s="7" cm="1">
        <f t="array" ref="F7903:F7904">TRANSPOSE(_xlfn.CHOOSEROWS($G$4:$H$7,B7902))</f>
        <v>1</v>
      </c>
      <c r="H7903" s="7">
        <v>-1.8703191767043865</v>
      </c>
      <c r="I7903" s="7">
        <v>4.7310201333955666</v>
      </c>
      <c r="J7903" s="7">
        <v>4.7422093610725469</v>
      </c>
      <c r="L7903" s="7">
        <v>7.6029103177637269</v>
      </c>
      <c r="N7903" s="7">
        <v>0.82973617575399983</v>
      </c>
      <c r="AH7903" s="7">
        <f t="shared" ref="AH7903" si="17736">N7903*(1-N7903)*AE7902</f>
        <v>1.158388471509586E-2</v>
      </c>
      <c r="AJ7903" s="7" cm="1">
        <f t="array" ref="AJ7903:AL7903">TRANSPOSE(F7902:F7904)*AH7904*$D$4</f>
        <v>-2.3240887865538822E-5</v>
      </c>
      <c r="AK7903" s="7">
        <v>-2.3240887865538822E-5</v>
      </c>
      <c r="AL7903" s="7">
        <v>-2.3240887865538822E-5</v>
      </c>
      <c r="AN7903" s="14">
        <v>-1.8703424175922521</v>
      </c>
      <c r="AO7903" s="14">
        <v>4.7309968925077008</v>
      </c>
      <c r="AP7903" s="14">
        <v>4.7421861201846811</v>
      </c>
    </row>
    <row r="7904" spans="1:46" x14ac:dyDescent="0.3">
      <c r="A7904" s="20"/>
      <c r="F7904" s="7">
        <v>1</v>
      </c>
      <c r="N7904" s="7">
        <v>0.99950125179580795</v>
      </c>
      <c r="AH7904" s="7">
        <f t="shared" ref="AH7904" si="17737">N7904*(1-N7904)*AF7902</f>
        <v>-3.8734813109231373E-5</v>
      </c>
    </row>
    <row r="7905" spans="1:46" x14ac:dyDescent="0.3">
      <c r="A7905" s="20"/>
    </row>
    <row r="7906" spans="1:46" x14ac:dyDescent="0.3">
      <c r="A7906" s="20">
        <v>1974</v>
      </c>
      <c r="B7906" s="7">
        <f t="shared" ref="B7906" si="17738">MOD(ROUNDDOWN(ROW(B7906)/4,0),4)+1</f>
        <v>1</v>
      </c>
      <c r="D7906" s="7" cm="1">
        <f t="array" ref="D7906">_xlfn.CHOOSEROWS($I$4:$I$7,B7906)</f>
        <v>0</v>
      </c>
      <c r="F7906" s="7">
        <f t="shared" ref="F7906" si="17739">1+0</f>
        <v>1</v>
      </c>
      <c r="H7906" s="7" cm="1">
        <f t="array" ref="H7906:J7907">_xlfn.ANCHORARRAY(AN7902)</f>
        <v>-5.3460266071318605</v>
      </c>
      <c r="I7906" s="7">
        <v>3.4868549718919097</v>
      </c>
      <c r="J7906" s="7">
        <v>3.4637812760361224</v>
      </c>
      <c r="L7906" s="7" cm="1">
        <f t="array" ref="L7906:L7907">MMULT(H7906:J7907,F7906:F7908)</f>
        <v>-5.3460266071318605</v>
      </c>
      <c r="N7906" s="7" cm="1">
        <f t="array" ref="N7906:N7908">_xlfn.VSTACK(1,1/(1+EXP(-_xlfn.ANCHORARRAY(L7906))))</f>
        <v>1</v>
      </c>
      <c r="P7906" s="7" cm="1">
        <f t="array" ref="P7906:R7906">_xlfn.ANCHORARRAY(AR7902)</f>
        <v>-2.7124025478600493</v>
      </c>
      <c r="Q7906" s="7">
        <v>-6.2534145362108911</v>
      </c>
      <c r="R7906" s="7">
        <v>5.9119431657966182</v>
      </c>
      <c r="T7906" s="7" cm="1">
        <f t="array" ref="T7906">MMULT(P7906:R7906,_xlfn.ANCHORARRAY(N7906))</f>
        <v>-1.9528146154726191</v>
      </c>
      <c r="V7906" s="18">
        <f t="shared" ref="V7906" si="17740">1/(1+EXP(-T7906))</f>
        <v>0.12424677720345016</v>
      </c>
      <c r="X7906" s="7">
        <f t="shared" ref="X7906" si="17741">D7906-V7906</f>
        <v>-0.12424677720345016</v>
      </c>
      <c r="Z7906" s="7">
        <f t="shared" ref="Z7906" si="17742">V7906*(1-V7906)</f>
        <v>0.10880951555800639</v>
      </c>
      <c r="AB7906" s="7">
        <f t="shared" ref="AB7906" si="17743">Z7906*X7906</f>
        <v>-1.3519231637150964E-2</v>
      </c>
      <c r="AD7906" s="7" cm="1">
        <f t="array" ref="AD7906:AF7906">P7906:R7906*AB7906</f>
        <v>3.6669598337718462E-2</v>
      </c>
      <c r="AE7906" s="7">
        <v>8.4541359638161992E-2</v>
      </c>
      <c r="AF7906" s="7">
        <v>-7.9924929084076071E-2</v>
      </c>
      <c r="AH7906" s="7">
        <f t="shared" ref="AH7906" si="17744">N7906*(1-N7906)*AD7906</f>
        <v>0</v>
      </c>
      <c r="AJ7906" s="7" cm="1">
        <f t="array" ref="AJ7906:AL7906">TRANSPOSE(F7906:F7908)*AH7907*$D$4</f>
        <v>2.3951893376713008E-4</v>
      </c>
      <c r="AK7906" s="7">
        <v>0</v>
      </c>
      <c r="AL7906" s="7">
        <v>0</v>
      </c>
      <c r="AN7906" s="14" cm="1">
        <f t="array" ref="AN7906:AP7907">H7906:J7907+AJ7906:AL7907</f>
        <v>-5.3457870881980938</v>
      </c>
      <c r="AO7906" s="14">
        <v>3.4868549718919097</v>
      </c>
      <c r="AP7906" s="14">
        <v>3.4637812760361224</v>
      </c>
      <c r="AR7906" s="14" cm="1">
        <f t="array" ref="AR7906:AT7906">TRANSPOSE(TRANSPOSE(P7906:R7906)+_xlfn.ANCHORARRAY(N7906)*AB7906*$D$4)</f>
        <v>-2.7205140868423401</v>
      </c>
      <c r="AS7906" s="14">
        <v>-6.2534530209030947</v>
      </c>
      <c r="AT7906" s="14">
        <v>5.9108602582519838</v>
      </c>
    </row>
    <row r="7907" spans="1:46" x14ac:dyDescent="0.3">
      <c r="A7907" s="20"/>
      <c r="F7907" s="7" cm="1">
        <f t="array" ref="F7907:F7908">TRANSPOSE(_xlfn.CHOOSEROWS($G$4:$H$7,B7906))</f>
        <v>0</v>
      </c>
      <c r="H7907" s="7">
        <v>-1.8703424175922521</v>
      </c>
      <c r="I7907" s="7">
        <v>4.7309968925077008</v>
      </c>
      <c r="J7907" s="7">
        <v>4.7421861201846811</v>
      </c>
      <c r="L7907" s="7">
        <v>-1.8703424175922521</v>
      </c>
      <c r="N7907" s="7">
        <v>4.7444378049603872E-3</v>
      </c>
      <c r="AH7907" s="7">
        <f t="shared" ref="AH7907" si="17745">N7907*(1-N7907)*AE7906</f>
        <v>3.9919822294521684E-4</v>
      </c>
      <c r="AJ7907" s="7" cm="1">
        <f t="array" ref="AJ7907:AL7907">TRANSPOSE(F7906:F7908)*AH7908*$D$4</f>
        <v>-5.5473956398937501E-3</v>
      </c>
      <c r="AK7907" s="7">
        <v>0</v>
      </c>
      <c r="AL7907" s="7">
        <v>0</v>
      </c>
      <c r="AN7907" s="14">
        <v>-1.8758898132321458</v>
      </c>
      <c r="AO7907" s="14">
        <v>4.7309968925077008</v>
      </c>
      <c r="AP7907" s="14">
        <v>4.7421861201846811</v>
      </c>
    </row>
    <row r="7908" spans="1:46" x14ac:dyDescent="0.3">
      <c r="A7908" s="20"/>
      <c r="F7908" s="7">
        <v>0</v>
      </c>
      <c r="N7908" s="7">
        <v>0.13350210693657227</v>
      </c>
      <c r="AH7908" s="7">
        <f t="shared" ref="AH7908" si="17746">N7908*(1-N7908)*AF7906</f>
        <v>-9.2456593998229177E-3</v>
      </c>
    </row>
    <row r="7909" spans="1:46" x14ac:dyDescent="0.3">
      <c r="A7909" s="20"/>
    </row>
    <row r="7910" spans="1:46" x14ac:dyDescent="0.3">
      <c r="A7910" s="20">
        <v>1975</v>
      </c>
      <c r="B7910" s="7">
        <f t="shared" ref="B7910" si="17747">MOD(ROUNDDOWN(ROW(B7910)/4,0),4)+1</f>
        <v>2</v>
      </c>
      <c r="D7910" s="7" cm="1">
        <f t="array" ref="D7910">_xlfn.CHOOSEROWS($I$4:$I$7,B7910)</f>
        <v>1</v>
      </c>
      <c r="F7910" s="7">
        <f t="shared" ref="F7910" si="17748">1+0</f>
        <v>1</v>
      </c>
      <c r="H7910" s="7" cm="1">
        <f t="array" ref="H7910:J7911">_xlfn.ANCHORARRAY(AN7906)</f>
        <v>-5.3457870881980938</v>
      </c>
      <c r="I7910" s="7">
        <v>3.4868549718919097</v>
      </c>
      <c r="J7910" s="7">
        <v>3.4637812760361224</v>
      </c>
      <c r="L7910" s="7" cm="1">
        <f t="array" ref="L7910:L7911">MMULT(H7910:J7911,F7910:F7912)</f>
        <v>-1.8820058121619714</v>
      </c>
      <c r="N7910" s="7" cm="1">
        <f t="array" ref="N7910:N7912">_xlfn.VSTACK(1,1/(1+EXP(-_xlfn.ANCHORARRAY(L7910))))</f>
        <v>1</v>
      </c>
      <c r="P7910" s="7" cm="1">
        <f t="array" ref="P7910:R7910">_xlfn.ANCHORARRAY(AR7906)</f>
        <v>-2.7205140868423401</v>
      </c>
      <c r="Q7910" s="7">
        <v>-6.2534530209030947</v>
      </c>
      <c r="R7910" s="7">
        <v>5.9108602582519838</v>
      </c>
      <c r="T7910" s="7" cm="1">
        <f t="array" ref="T7910">MMULT(P7910:R7910,_xlfn.ANCHORARRAY(N7910))</f>
        <v>2.045627816424338</v>
      </c>
      <c r="V7910" s="18">
        <f t="shared" ref="V7910" si="17749">1/(1+EXP(-T7910))</f>
        <v>0.885505087861854</v>
      </c>
      <c r="X7910" s="7">
        <f t="shared" ref="X7910" si="17750">D7910-V7910</f>
        <v>0.114494912138146</v>
      </c>
      <c r="Z7910" s="7">
        <f t="shared" ref="Z7910" si="17751">V7910*(1-V7910)</f>
        <v>0.10138582723262422</v>
      </c>
      <c r="AB7910" s="7">
        <f t="shared" ref="AB7910" si="17752">Z7910*X7910</f>
        <v>1.160816138105256E-2</v>
      </c>
      <c r="AD7910" s="7" cm="1">
        <f t="array" ref="AD7910:AF7910">P7910:R7910*AB7910</f>
        <v>-3.1580166559492723E-2</v>
      </c>
      <c r="AE7910" s="7">
        <v>-7.2591091855473772E-2</v>
      </c>
      <c r="AF7910" s="7">
        <v>6.8614219778639032E-2</v>
      </c>
      <c r="AH7910" s="7">
        <f t="shared" ref="AH7910" si="17753">N7910*(1-N7910)*AD7910</f>
        <v>0</v>
      </c>
      <c r="AJ7910" s="7" cm="1">
        <f t="array" ref="AJ7910:AL7910">TRANSPOSE(F7910:F7912)*AH7911*$D$4</f>
        <v>-4.9954028414389579E-3</v>
      </c>
      <c r="AK7910" s="7">
        <v>0</v>
      </c>
      <c r="AL7910" s="7">
        <v>-4.9954028414389579E-3</v>
      </c>
      <c r="AN7910" s="14" cm="1">
        <f t="array" ref="AN7910:AP7911">H7910:J7911+AJ7910:AL7911</f>
        <v>-5.3507824910395332</v>
      </c>
      <c r="AO7910" s="14">
        <v>3.4868549718919097</v>
      </c>
      <c r="AP7910" s="14">
        <v>3.4587858731946834</v>
      </c>
      <c r="AR7910" s="14" cm="1">
        <f t="array" ref="AR7910:AT7910">TRANSPOSE(TRANSPOSE(P7910:R7910)+_xlfn.ANCHORARRAY(N7910)*AB7910*$D$4)</f>
        <v>-2.7135491900137088</v>
      </c>
      <c r="AS7910" s="14">
        <v>-6.2525325495292785</v>
      </c>
      <c r="AT7910" s="14">
        <v>5.9174501300165447</v>
      </c>
    </row>
    <row r="7911" spans="1:46" x14ac:dyDescent="0.3">
      <c r="A7911" s="20"/>
      <c r="F7911" s="7" cm="1">
        <f t="array" ref="F7911:F7912">TRANSPOSE(_xlfn.CHOOSEROWS($G$4:$H$7,B7910))</f>
        <v>0</v>
      </c>
      <c r="H7911" s="7">
        <v>-1.8758898132321458</v>
      </c>
      <c r="I7911" s="7">
        <v>4.7309968925077008</v>
      </c>
      <c r="J7911" s="7">
        <v>4.7421861201846811</v>
      </c>
      <c r="L7911" s="7">
        <v>2.8662963069525356</v>
      </c>
      <c r="N7911" s="7">
        <v>0.13215865165909574</v>
      </c>
      <c r="AH7911" s="7">
        <f t="shared" ref="AH7911" si="17754">N7911*(1-N7911)*AE7910</f>
        <v>-8.3256714023982638E-3</v>
      </c>
      <c r="AJ7911" s="7" cm="1">
        <f t="array" ref="AJ7911:AL7911">TRANSPOSE(F7910:F7912)*AH7912*$D$4</f>
        <v>2.097361356588656E-3</v>
      </c>
      <c r="AK7911" s="7">
        <v>0</v>
      </c>
      <c r="AL7911" s="7">
        <v>2.097361356588656E-3</v>
      </c>
      <c r="AN7911" s="14">
        <v>-1.8737924518755571</v>
      </c>
      <c r="AO7911" s="14">
        <v>4.7309968925077008</v>
      </c>
      <c r="AP7911" s="14">
        <v>4.7442834815412693</v>
      </c>
    </row>
    <row r="7912" spans="1:46" x14ac:dyDescent="0.3">
      <c r="A7912" s="20"/>
      <c r="F7912" s="7">
        <v>1</v>
      </c>
      <c r="N7912" s="7">
        <v>0.9461549720981941</v>
      </c>
      <c r="AH7912" s="7">
        <f t="shared" ref="AH7912" si="17755">N7912*(1-N7912)*AF7910</f>
        <v>3.4956022609810935E-3</v>
      </c>
    </row>
    <row r="7913" spans="1:46" x14ac:dyDescent="0.3">
      <c r="A7913" s="20"/>
    </row>
    <row r="7914" spans="1:46" x14ac:dyDescent="0.3">
      <c r="A7914" s="20">
        <v>1976</v>
      </c>
      <c r="B7914" s="7">
        <f t="shared" ref="B7914" si="17756">MOD(ROUNDDOWN(ROW(B7914)/4,0),4)+1</f>
        <v>3</v>
      </c>
      <c r="D7914" s="7" cm="1">
        <f t="array" ref="D7914">_xlfn.CHOOSEROWS($I$4:$I$7,B7914)</f>
        <v>1</v>
      </c>
      <c r="F7914" s="7">
        <f t="shared" ref="F7914" si="17757">1+0</f>
        <v>1</v>
      </c>
      <c r="H7914" s="7" cm="1">
        <f t="array" ref="H7914:J7915">_xlfn.ANCHORARRAY(AN7910)</f>
        <v>-5.3507824910395332</v>
      </c>
      <c r="I7914" s="7">
        <v>3.4868549718919097</v>
      </c>
      <c r="J7914" s="7">
        <v>3.4587858731946834</v>
      </c>
      <c r="L7914" s="7" cm="1">
        <f t="array" ref="L7914:L7915">MMULT(H7914:J7915,F7914:F7916)</f>
        <v>-1.8639275191476234</v>
      </c>
      <c r="N7914" s="7" cm="1">
        <f t="array" ref="N7914:N7916">_xlfn.VSTACK(1,1/(1+EXP(-_xlfn.ANCHORARRAY(L7914))))</f>
        <v>1</v>
      </c>
      <c r="P7914" s="7" cm="1">
        <f t="array" ref="P7914:R7914">_xlfn.ANCHORARRAY(AR7910)</f>
        <v>-2.7135491900137088</v>
      </c>
      <c r="Q7914" s="7">
        <v>-6.2525325495292785</v>
      </c>
      <c r="R7914" s="7">
        <v>5.9174501300165447</v>
      </c>
      <c r="T7914" s="7" cm="1">
        <f t="array" ref="T7914">MMULT(P7914:R7914,_xlfn.ANCHORARRAY(N7914))</f>
        <v>2.043146603606532</v>
      </c>
      <c r="V7914" s="18">
        <f t="shared" ref="V7914" si="17758">1/(1+EXP(-T7914))</f>
        <v>0.88525328732467146</v>
      </c>
      <c r="X7914" s="7">
        <f t="shared" ref="X7914" si="17759">D7914-V7914</f>
        <v>0.11474671267532854</v>
      </c>
      <c r="Z7914" s="7">
        <f t="shared" ref="Z7914" si="17760">V7914*(1-V7914)</f>
        <v>0.10157990460553414</v>
      </c>
      <c r="AB7914" s="7">
        <f t="shared" ref="AB7914" si="17761">Z7914*X7914</f>
        <v>1.1655960127358507E-2</v>
      </c>
      <c r="AD7914" s="7" cm="1">
        <f t="array" ref="AD7914:AF7914">P7914:R7914*AB7914</f>
        <v>-3.1629021162425761E-2</v>
      </c>
      <c r="AE7914" s="7">
        <v>-7.2879270092324505E-2</v>
      </c>
      <c r="AF7914" s="7">
        <v>6.8973562771105265E-2</v>
      </c>
      <c r="AH7914" s="7">
        <f t="shared" ref="AH7914" si="17762">N7914*(1-N7914)*AD7914</f>
        <v>0</v>
      </c>
      <c r="AJ7914" s="7" cm="1">
        <f t="array" ref="AJ7914:AL7914">TRANSPOSE(F7914:F7916)*AH7915*$D$4</f>
        <v>-5.0821902454047819E-3</v>
      </c>
      <c r="AK7914" s="7">
        <v>-5.0821902454047819E-3</v>
      </c>
      <c r="AL7914" s="7">
        <v>0</v>
      </c>
      <c r="AN7914" s="14" cm="1">
        <f t="array" ref="AN7914:AP7915">H7914:J7915+AJ7914:AL7915</f>
        <v>-5.3558646812849382</v>
      </c>
      <c r="AO7914" s="14">
        <v>3.4817727816465052</v>
      </c>
      <c r="AP7914" s="14">
        <v>3.4587858731946834</v>
      </c>
      <c r="AR7914" s="14" cm="1">
        <f t="array" ref="AR7914:AT7914">TRANSPOSE(TRANSPOSE(P7914:R7914)+_xlfn.ANCHORARRAY(N7914)*AB7914*$D$4)</f>
        <v>-2.7065556139372937</v>
      </c>
      <c r="AS7914" s="14">
        <v>-6.2515936904464144</v>
      </c>
      <c r="AT7914" s="14">
        <v>5.9240638842553093</v>
      </c>
    </row>
    <row r="7915" spans="1:46" x14ac:dyDescent="0.3">
      <c r="A7915" s="20"/>
      <c r="F7915" s="7" cm="1">
        <f t="array" ref="F7915:F7916">TRANSPOSE(_xlfn.CHOOSEROWS($G$4:$H$7,B7914))</f>
        <v>1</v>
      </c>
      <c r="H7915" s="7">
        <v>-1.8737924518755571</v>
      </c>
      <c r="I7915" s="7">
        <v>4.7309968925077008</v>
      </c>
      <c r="J7915" s="7">
        <v>4.7442834815412693</v>
      </c>
      <c r="L7915" s="7">
        <v>2.8572044406321435</v>
      </c>
      <c r="N7915" s="7">
        <v>0.13424592406028027</v>
      </c>
      <c r="AH7915" s="7">
        <f t="shared" ref="AH7915" si="17763">N7915*(1-N7915)*AE7914</f>
        <v>-8.4703170756746365E-3</v>
      </c>
      <c r="AJ7915" s="7" cm="1">
        <f t="array" ref="AJ7915:AL7915">TRANSPOSE(F7914:F7916)*AH7916*$D$4</f>
        <v>2.1255106558304791E-3</v>
      </c>
      <c r="AK7915" s="7">
        <v>2.1255106558304791E-3</v>
      </c>
      <c r="AL7915" s="7">
        <v>0</v>
      </c>
      <c r="AN7915" s="14">
        <v>-1.8716669412197267</v>
      </c>
      <c r="AO7915" s="14">
        <v>4.7331224031635317</v>
      </c>
      <c r="AP7915" s="14">
        <v>4.7442834815412693</v>
      </c>
    </row>
    <row r="7916" spans="1:46" x14ac:dyDescent="0.3">
      <c r="A7916" s="20"/>
      <c r="F7916" s="7">
        <v>0</v>
      </c>
      <c r="N7916" s="7">
        <v>0.94568989691394878</v>
      </c>
      <c r="AH7916" s="7">
        <f t="shared" ref="AH7916" si="17764">N7916*(1-N7916)*AF7914</f>
        <v>3.542517759717465E-3</v>
      </c>
    </row>
    <row r="7917" spans="1:46" x14ac:dyDescent="0.3">
      <c r="A7917" s="20"/>
    </row>
    <row r="7918" spans="1:46" x14ac:dyDescent="0.3">
      <c r="A7918" s="20">
        <v>1977</v>
      </c>
      <c r="B7918" s="7">
        <f t="shared" ref="B7918" si="17765">MOD(ROUNDDOWN(ROW(B7918)/4,0),4)+1</f>
        <v>4</v>
      </c>
      <c r="D7918" s="7" cm="1">
        <f t="array" ref="D7918">_xlfn.CHOOSEROWS($I$4:$I$7,B7918)</f>
        <v>0</v>
      </c>
      <c r="F7918" s="7">
        <f t="shared" ref="F7918" si="17766">1+0</f>
        <v>1</v>
      </c>
      <c r="H7918" s="7" cm="1">
        <f t="array" ref="H7918:J7919">_xlfn.ANCHORARRAY(AN7914)</f>
        <v>-5.3558646812849382</v>
      </c>
      <c r="I7918" s="7">
        <v>3.4817727816465052</v>
      </c>
      <c r="J7918" s="7">
        <v>3.4587858731946834</v>
      </c>
      <c r="L7918" s="7" cm="1">
        <f t="array" ref="L7918:L7919">MMULT(H7918:J7919,F7918:F7920)</f>
        <v>1.5846939735562504</v>
      </c>
      <c r="N7918" s="7" cm="1">
        <f t="array" ref="N7918:N7920">_xlfn.VSTACK(1,1/(1+EXP(-_xlfn.ANCHORARRAY(L7918))))</f>
        <v>1</v>
      </c>
      <c r="P7918" s="7" cm="1">
        <f t="array" ref="P7918:R7918">_xlfn.ANCHORARRAY(AR7914)</f>
        <v>-2.7065556139372937</v>
      </c>
      <c r="Q7918" s="7">
        <v>-6.2515936904464144</v>
      </c>
      <c r="R7918" s="7">
        <v>5.9240638842553093</v>
      </c>
      <c r="T7918" s="7" cm="1">
        <f t="array" ref="T7918">MMULT(P7918:R7918,_xlfn.ANCHORARRAY(N7918))</f>
        <v>-1.973437258713469</v>
      </c>
      <c r="V7918" s="18">
        <f t="shared" ref="V7918" si="17767">1/(1+EXP(-T7918))</f>
        <v>0.12202017032735676</v>
      </c>
      <c r="X7918" s="7">
        <f t="shared" ref="X7918" si="17768">D7918-V7918</f>
        <v>-0.12202017032735676</v>
      </c>
      <c r="Z7918" s="7">
        <f t="shared" ref="Z7918" si="17769">V7918*(1-V7918)</f>
        <v>0.1071312483606396</v>
      </c>
      <c r="AB7918" s="7">
        <f t="shared" ref="AB7918" si="17770">Z7918*X7918</f>
        <v>-1.3072173172347604E-2</v>
      </c>
      <c r="AD7918" s="7" cm="1">
        <f t="array" ref="AD7918:AF7918">P7918:R7918*AB7918</f>
        <v>3.5380563685977889E-2</v>
      </c>
      <c r="AE7918" s="7">
        <v>8.1721915324671171E-2</v>
      </c>
      <c r="AF7918" s="7">
        <v>-7.7440388979035601E-2</v>
      </c>
      <c r="AH7918" s="7">
        <f t="shared" ref="AH7918" si="17771">N7918*(1-N7918)*AD7918</f>
        <v>0</v>
      </c>
      <c r="AJ7918" s="7" cm="1">
        <f t="array" ref="AJ7918:AL7918">TRANSPOSE(F7918:F7920)*AH7919*$D$4</f>
        <v>6.9228394597921732E-3</v>
      </c>
      <c r="AK7918" s="7">
        <v>6.9228394597921732E-3</v>
      </c>
      <c r="AL7918" s="7">
        <v>6.9228394597921732E-3</v>
      </c>
      <c r="AN7918" s="14" cm="1">
        <f t="array" ref="AN7918:AP7919">H7918:J7919+AJ7918:AL7919</f>
        <v>-5.3489418418251464</v>
      </c>
      <c r="AO7918" s="14">
        <v>3.4886956211062974</v>
      </c>
      <c r="AP7918" s="14">
        <v>3.4657087126544757</v>
      </c>
      <c r="AR7918" s="14" cm="1">
        <f t="array" ref="AR7918:AT7918">TRANSPOSE(TRANSPOSE(P7918:R7918)+_xlfn.ANCHORARRAY(N7918)*AB7918*$D$4)</f>
        <v>-2.7143989178407022</v>
      </c>
      <c r="AS7918" s="14">
        <v>-6.2581025995050306</v>
      </c>
      <c r="AT7918" s="14">
        <v>5.9162244811416542</v>
      </c>
    </row>
    <row r="7919" spans="1:46" x14ac:dyDescent="0.3">
      <c r="A7919" s="20"/>
      <c r="F7919" s="7" cm="1">
        <f t="array" ref="F7919:F7920">TRANSPOSE(_xlfn.CHOOSEROWS($G$4:$H$7,B7918))</f>
        <v>1</v>
      </c>
      <c r="H7919" s="7">
        <v>-1.8716669412197267</v>
      </c>
      <c r="I7919" s="7">
        <v>4.7331224031635317</v>
      </c>
      <c r="J7919" s="7">
        <v>4.7442834815412693</v>
      </c>
      <c r="L7919" s="7">
        <v>7.6057389434850746</v>
      </c>
      <c r="N7919" s="7">
        <v>0.82986827219429216</v>
      </c>
      <c r="AH7919" s="7">
        <f t="shared" ref="AH7919" si="17772">N7919*(1-N7919)*AE7918</f>
        <v>1.1538065766320289E-2</v>
      </c>
      <c r="AJ7919" s="7" cm="1">
        <f t="array" ref="AJ7919:AL7919">TRANSPOSE(F7918:F7920)*AH7920*$D$4</f>
        <v>-2.3097034899917333E-5</v>
      </c>
      <c r="AK7919" s="7">
        <v>-2.3097034899917333E-5</v>
      </c>
      <c r="AL7919" s="7">
        <v>-2.3097034899917333E-5</v>
      </c>
      <c r="AN7919" s="14">
        <v>-1.8716900382546267</v>
      </c>
      <c r="AO7919" s="14">
        <v>4.7330993061286319</v>
      </c>
      <c r="AP7919" s="14">
        <v>4.7442603845063696</v>
      </c>
    </row>
    <row r="7920" spans="1:46" x14ac:dyDescent="0.3">
      <c r="A7920" s="20"/>
      <c r="F7920" s="7">
        <v>1</v>
      </c>
      <c r="N7920" s="7">
        <v>0.99950265987377174</v>
      </c>
      <c r="AH7920" s="7">
        <f t="shared" ref="AH7920" si="17773">N7920*(1-N7920)*AF7918</f>
        <v>-3.8495058166528888E-5</v>
      </c>
    </row>
    <row r="7921" spans="1:46" x14ac:dyDescent="0.3">
      <c r="A7921" s="20"/>
    </row>
    <row r="7922" spans="1:46" x14ac:dyDescent="0.3">
      <c r="A7922" s="20">
        <v>1978</v>
      </c>
      <c r="B7922" s="7">
        <f t="shared" ref="B7922" si="17774">MOD(ROUNDDOWN(ROW(B7922)/4,0),4)+1</f>
        <v>1</v>
      </c>
      <c r="D7922" s="7" cm="1">
        <f t="array" ref="D7922">_xlfn.CHOOSEROWS($I$4:$I$7,B7922)</f>
        <v>0</v>
      </c>
      <c r="F7922" s="7">
        <f t="shared" ref="F7922" si="17775">1+0</f>
        <v>1</v>
      </c>
      <c r="H7922" s="7" cm="1">
        <f t="array" ref="H7922:J7923">_xlfn.ANCHORARRAY(AN7918)</f>
        <v>-5.3489418418251464</v>
      </c>
      <c r="I7922" s="7">
        <v>3.4886956211062974</v>
      </c>
      <c r="J7922" s="7">
        <v>3.4657087126544757</v>
      </c>
      <c r="L7922" s="7" cm="1">
        <f t="array" ref="L7922:L7923">MMULT(H7922:J7923,F7922:F7924)</f>
        <v>-5.3489418418251464</v>
      </c>
      <c r="N7922" s="7" cm="1">
        <f t="array" ref="N7922:N7924">_xlfn.VSTACK(1,1/(1+EXP(-_xlfn.ANCHORARRAY(L7922))))</f>
        <v>1</v>
      </c>
      <c r="P7922" s="7" cm="1">
        <f t="array" ref="P7922:R7922">_xlfn.ANCHORARRAY(AR7918)</f>
        <v>-2.7143989178407022</v>
      </c>
      <c r="Q7922" s="7">
        <v>-6.2581025995050306</v>
      </c>
      <c r="R7922" s="7">
        <v>5.9162244811416542</v>
      </c>
      <c r="T7922" s="7" cm="1">
        <f t="array" ref="T7922">MMULT(P7922:R7922,_xlfn.ANCHORARRAY(N7922))</f>
        <v>-1.9550974767190086</v>
      </c>
      <c r="V7922" s="18">
        <f t="shared" ref="V7922" si="17776">1/(1+EXP(-T7922))</f>
        <v>0.12399859317531835</v>
      </c>
      <c r="X7922" s="7">
        <f t="shared" ref="X7922" si="17777">D7922-V7922</f>
        <v>-0.12399859317531835</v>
      </c>
      <c r="Z7922" s="7">
        <f t="shared" ref="Z7922" si="17778">V7922*(1-V7922)</f>
        <v>0.10862294206586023</v>
      </c>
      <c r="AB7922" s="7">
        <f t="shared" ref="AB7922" si="17779">Z7922*X7922</f>
        <v>-1.3469092002730778E-2</v>
      </c>
      <c r="AD7922" s="7" cm="1">
        <f t="array" ref="AD7922:AF7922">P7922:R7922*AB7922</f>
        <v>3.6560488756509281E-2</v>
      </c>
      <c r="AE7922" s="7">
        <v>8.4290959675261901E-2</v>
      </c>
      <c r="AF7922" s="7">
        <v>-7.9686171845305104E-2</v>
      </c>
      <c r="AH7922" s="7">
        <f t="shared" ref="AH7922" si="17780">N7922*(1-N7922)*AD7922</f>
        <v>0</v>
      </c>
      <c r="AJ7922" s="7" cm="1">
        <f t="array" ref="AJ7922:AL7922">TRANSPOSE(F7922:F7924)*AH7923*$D$4</f>
        <v>2.381209167413462E-4</v>
      </c>
      <c r="AK7922" s="7">
        <v>0</v>
      </c>
      <c r="AL7922" s="7">
        <v>0</v>
      </c>
      <c r="AN7922" s="14" cm="1">
        <f t="array" ref="AN7922:AP7923">H7922:J7923+AJ7922:AL7923</f>
        <v>-5.3487037209084054</v>
      </c>
      <c r="AO7922" s="14">
        <v>3.4886956211062974</v>
      </c>
      <c r="AP7922" s="14">
        <v>3.4657087126544757</v>
      </c>
      <c r="AR7922" s="14" cm="1">
        <f t="array" ref="AR7922:AT7922">TRANSPOSE(TRANSPOSE(P7922:R7922)+_xlfn.ANCHORARRAY(N7922)*AB7922*$D$4)</f>
        <v>-2.7224803730423406</v>
      </c>
      <c r="AS7922" s="14">
        <v>-6.2581408303815671</v>
      </c>
      <c r="AT7922" s="14">
        <v>5.915146849055664</v>
      </c>
    </row>
    <row r="7923" spans="1:46" x14ac:dyDescent="0.3">
      <c r="A7923" s="20"/>
      <c r="F7923" s="7" cm="1">
        <f t="array" ref="F7923:F7924">TRANSPOSE(_xlfn.CHOOSEROWS($G$4:$H$7,B7922))</f>
        <v>0</v>
      </c>
      <c r="H7923" s="7">
        <v>-1.8716900382546267</v>
      </c>
      <c r="I7923" s="7">
        <v>4.7330993061286319</v>
      </c>
      <c r="J7923" s="7">
        <v>4.7442603845063696</v>
      </c>
      <c r="L7923" s="7">
        <v>-1.8716900382546267</v>
      </c>
      <c r="N7923" s="7">
        <v>4.7306921318487133E-3</v>
      </c>
      <c r="AH7923" s="7">
        <f t="shared" ref="AH7923" si="17781">N7923*(1-N7923)*AE7922</f>
        <v>3.9686819456891034E-4</v>
      </c>
      <c r="AJ7923" s="7" cm="1">
        <f t="array" ref="AJ7923:AL7923">TRANSPOSE(F7922:F7924)*AH7924*$D$4</f>
        <v>-5.52536226610577E-3</v>
      </c>
      <c r="AK7923" s="7">
        <v>0</v>
      </c>
      <c r="AL7923" s="7">
        <v>0</v>
      </c>
      <c r="AN7923" s="14">
        <v>-1.8772154005207324</v>
      </c>
      <c r="AO7923" s="14">
        <v>4.7330993061286319</v>
      </c>
      <c r="AP7923" s="14">
        <v>4.7442603845063696</v>
      </c>
    </row>
    <row r="7924" spans="1:46" x14ac:dyDescent="0.3">
      <c r="A7924" s="20"/>
      <c r="F7924" s="7">
        <v>0</v>
      </c>
      <c r="N7924" s="7">
        <v>0.13334629210980156</v>
      </c>
      <c r="AH7924" s="7">
        <f t="shared" ref="AH7924" si="17782">N7924*(1-N7924)*AF7922</f>
        <v>-9.2089371101762834E-3</v>
      </c>
    </row>
    <row r="7925" spans="1:46" x14ac:dyDescent="0.3">
      <c r="A7925" s="20"/>
    </row>
    <row r="7926" spans="1:46" x14ac:dyDescent="0.3">
      <c r="A7926" s="20">
        <v>1979</v>
      </c>
      <c r="B7926" s="7">
        <f t="shared" ref="B7926" si="17783">MOD(ROUNDDOWN(ROW(B7926)/4,0),4)+1</f>
        <v>2</v>
      </c>
      <c r="D7926" s="7" cm="1">
        <f t="array" ref="D7926">_xlfn.CHOOSEROWS($I$4:$I$7,B7926)</f>
        <v>1</v>
      </c>
      <c r="F7926" s="7">
        <f t="shared" ref="F7926" si="17784">1+0</f>
        <v>1</v>
      </c>
      <c r="H7926" s="7" cm="1">
        <f t="array" ref="H7926:J7927">_xlfn.ANCHORARRAY(AN7922)</f>
        <v>-5.3487037209084054</v>
      </c>
      <c r="I7926" s="7">
        <v>3.4886956211062974</v>
      </c>
      <c r="J7926" s="7">
        <v>3.4657087126544757</v>
      </c>
      <c r="L7926" s="7" cm="1">
        <f t="array" ref="L7926:L7927">MMULT(H7926:J7927,F7926:F7928)</f>
        <v>-1.8829950082539297</v>
      </c>
      <c r="N7926" s="7" cm="1">
        <f t="array" ref="N7926:N7928">_xlfn.VSTACK(1,1/(1+EXP(-_xlfn.ANCHORARRAY(L7926))))</f>
        <v>1</v>
      </c>
      <c r="P7926" s="7" cm="1">
        <f t="array" ref="P7926:R7926">_xlfn.ANCHORARRAY(AR7922)</f>
        <v>-2.7224803730423406</v>
      </c>
      <c r="Q7926" s="7">
        <v>-6.2581408303815671</v>
      </c>
      <c r="R7926" s="7">
        <v>5.915146849055664</v>
      </c>
      <c r="T7926" s="7" cm="1">
        <f t="array" ref="T7926">MMULT(P7926:R7926,_xlfn.ANCHORARRAY(N7926))</f>
        <v>2.0480330648485285</v>
      </c>
      <c r="V7926" s="18">
        <f t="shared" ref="V7926" si="17785">1/(1+EXP(-T7926))</f>
        <v>0.88574871994127091</v>
      </c>
      <c r="X7926" s="7">
        <f t="shared" ref="X7926" si="17786">D7926-V7926</f>
        <v>0.11425128005872909</v>
      </c>
      <c r="Z7926" s="7">
        <f t="shared" ref="Z7926" si="17787">V7926*(1-V7926)</f>
        <v>0.10119792506367094</v>
      </c>
      <c r="AB7926" s="7">
        <f t="shared" ref="AB7926" si="17788">Z7926*X7926</f>
        <v>1.1561992477811749E-2</v>
      </c>
      <c r="AD7926" s="7" cm="1">
        <f t="array" ref="AD7926:AF7926">P7926:R7926*AB7926</f>
        <v>-3.1477297594105662E-2</v>
      </c>
      <c r="AE7926" s="7">
        <v>-7.2356577205958256E-2</v>
      </c>
      <c r="AF7926" s="7">
        <v>6.8390883373933453E-2</v>
      </c>
      <c r="AH7926" s="7">
        <f t="shared" ref="AH7926" si="17789">N7926*(1-N7926)*AD7926</f>
        <v>0</v>
      </c>
      <c r="AJ7926" s="7" cm="1">
        <f t="array" ref="AJ7926:AL7926">TRANSPOSE(F7926:F7928)*AH7927*$D$4</f>
        <v>-4.9756417420214307E-3</v>
      </c>
      <c r="AK7926" s="7">
        <v>0</v>
      </c>
      <c r="AL7926" s="7">
        <v>-4.9756417420214307E-3</v>
      </c>
      <c r="AN7926" s="14" cm="1">
        <f t="array" ref="AN7926:AP7927">H7926:J7927+AJ7926:AL7927</f>
        <v>-5.3536793626504267</v>
      </c>
      <c r="AO7926" s="14">
        <v>3.4886956211062974</v>
      </c>
      <c r="AP7926" s="14">
        <v>3.4607330709124544</v>
      </c>
      <c r="AR7926" s="14" cm="1">
        <f t="array" ref="AR7926:AT7926">TRANSPOSE(TRANSPOSE(P7926:R7926)+_xlfn.ANCHORARRAY(N7926)*AB7926*$D$4)</f>
        <v>-2.7155431775556536</v>
      </c>
      <c r="AS7926" s="14">
        <v>-6.2572248067432987</v>
      </c>
      <c r="AT7926" s="14">
        <v>5.9217107755673037</v>
      </c>
    </row>
    <row r="7927" spans="1:46" x14ac:dyDescent="0.3">
      <c r="A7927" s="20"/>
      <c r="F7927" s="7" cm="1">
        <f t="array" ref="F7927:F7928">TRANSPOSE(_xlfn.CHOOSEROWS($G$4:$H$7,B7926))</f>
        <v>0</v>
      </c>
      <c r="H7927" s="7">
        <v>-1.8772154005207324</v>
      </c>
      <c r="I7927" s="7">
        <v>4.7330993061286319</v>
      </c>
      <c r="J7927" s="7">
        <v>4.7442603845063696</v>
      </c>
      <c r="L7927" s="7">
        <v>2.8670449839856369</v>
      </c>
      <c r="N7927" s="7">
        <v>0.1320452393227674</v>
      </c>
      <c r="AH7927" s="7">
        <f t="shared" ref="AH7927" si="17790">N7927*(1-N7927)*AE7926</f>
        <v>-8.2927362367023853E-3</v>
      </c>
      <c r="AJ7927" s="7" cm="1">
        <f t="array" ref="AJ7927:AL7927">TRANSPOSE(F7926:F7928)*AH7928*$D$4</f>
        <v>2.0891383544798465E-3</v>
      </c>
      <c r="AK7927" s="7">
        <v>0</v>
      </c>
      <c r="AL7927" s="7">
        <v>2.0891383544798465E-3</v>
      </c>
      <c r="AN7927" s="14">
        <v>-1.8751262621662526</v>
      </c>
      <c r="AO7927" s="14">
        <v>4.7330993061286319</v>
      </c>
      <c r="AP7927" s="14">
        <v>4.7463495228608492</v>
      </c>
    </row>
    <row r="7928" spans="1:46" x14ac:dyDescent="0.3">
      <c r="A7928" s="20"/>
      <c r="F7928" s="7">
        <v>1</v>
      </c>
      <c r="N7928" s="7">
        <v>0.94619310126640555</v>
      </c>
      <c r="AH7928" s="7">
        <f t="shared" ref="AH7928" si="17791">N7928*(1-N7928)*AF7926</f>
        <v>3.4818972574664109E-3</v>
      </c>
    </row>
    <row r="7929" spans="1:46" x14ac:dyDescent="0.3">
      <c r="A7929" s="20"/>
    </row>
    <row r="7930" spans="1:46" x14ac:dyDescent="0.3">
      <c r="A7930" s="20">
        <v>1980</v>
      </c>
      <c r="B7930" s="7">
        <f t="shared" ref="B7930" si="17792">MOD(ROUNDDOWN(ROW(B7930)/4,0),4)+1</f>
        <v>3</v>
      </c>
      <c r="D7930" s="7" cm="1">
        <f t="array" ref="D7930">_xlfn.CHOOSEROWS($I$4:$I$7,B7930)</f>
        <v>1</v>
      </c>
      <c r="F7930" s="7">
        <f t="shared" ref="F7930" si="17793">1+0</f>
        <v>1</v>
      </c>
      <c r="H7930" s="7" cm="1">
        <f t="array" ref="H7930:J7931">_xlfn.ANCHORARRAY(AN7926)</f>
        <v>-5.3536793626504267</v>
      </c>
      <c r="I7930" s="7">
        <v>3.4886956211062974</v>
      </c>
      <c r="J7930" s="7">
        <v>3.4607330709124544</v>
      </c>
      <c r="L7930" s="7" cm="1">
        <f t="array" ref="L7930:L7931">MMULT(H7930:J7931,F7930:F7932)</f>
        <v>-1.8649837415441293</v>
      </c>
      <c r="N7930" s="7" cm="1">
        <f t="array" ref="N7930:N7932">_xlfn.VSTACK(1,1/(1+EXP(-_xlfn.ANCHORARRAY(L7930))))</f>
        <v>1</v>
      </c>
      <c r="P7930" s="7" cm="1">
        <f t="array" ref="P7930:R7930">_xlfn.ANCHORARRAY(AR7926)</f>
        <v>-2.7155431775556536</v>
      </c>
      <c r="Q7930" s="7">
        <v>-6.2572248067432987</v>
      </c>
      <c r="R7930" s="7">
        <v>5.9217107755673037</v>
      </c>
      <c r="T7930" s="7" cm="1">
        <f t="array" ref="T7930">MMULT(P7930:R7930,_xlfn.ANCHORARRAY(N7930))</f>
        <v>2.0455534635602111</v>
      </c>
      <c r="V7930" s="18">
        <f t="shared" ref="V7930" si="17794">1/(1+EXP(-T7930))</f>
        <v>0.8854975493191406</v>
      </c>
      <c r="X7930" s="7">
        <f t="shared" ref="X7930" si="17795">D7930-V7930</f>
        <v>0.1145024506808594</v>
      </c>
      <c r="Z7930" s="7">
        <f t="shared" ref="Z7930" si="17796">V7930*(1-V7930)</f>
        <v>0.10139163946893676</v>
      </c>
      <c r="AB7930" s="7">
        <f t="shared" ref="AB7930" si="17797">Z7930*X7930</f>
        <v>1.1609591197743409E-2</v>
      </c>
      <c r="AD7930" s="7" cm="1">
        <f t="array" ref="AD7930:AF7930">P7930:R7930*AB7930</f>
        <v>-3.1526346171242281E-2</v>
      </c>
      <c r="AE7930" s="7">
        <v>-7.2643822038668704E-2</v>
      </c>
      <c r="AF7930" s="7">
        <v>6.8748641295608467E-2</v>
      </c>
      <c r="AH7930" s="7">
        <f t="shared" ref="AH7930" si="17798">N7930*(1-N7930)*AD7930</f>
        <v>0</v>
      </c>
      <c r="AJ7930" s="7" cm="1">
        <f t="array" ref="AJ7930:AL7930">TRANSPOSE(F7930:F7932)*AH7931*$D$4</f>
        <v>-5.0618582845917181E-3</v>
      </c>
      <c r="AK7930" s="7">
        <v>-5.0618582845917181E-3</v>
      </c>
      <c r="AL7930" s="7">
        <v>0</v>
      </c>
      <c r="AN7930" s="14" cm="1">
        <f t="array" ref="AN7930:AP7931">H7930:J7931+AJ7930:AL7931</f>
        <v>-5.358741220935018</v>
      </c>
      <c r="AO7930" s="14">
        <v>3.4836337628217056</v>
      </c>
      <c r="AP7930" s="14">
        <v>3.4607330709124544</v>
      </c>
      <c r="AR7930" s="14" cm="1">
        <f t="array" ref="AR7930:AT7930">TRANSPOSE(TRANSPOSE(P7930:R7930)+_xlfn.ANCHORARRAY(N7930)*AB7930*$D$4)</f>
        <v>-2.7085774228370076</v>
      </c>
      <c r="AS7930" s="14">
        <v>-6.256290537338546</v>
      </c>
      <c r="AT7930" s="14">
        <v>5.9282984943141122</v>
      </c>
    </row>
    <row r="7931" spans="1:46" x14ac:dyDescent="0.3">
      <c r="A7931" s="20"/>
      <c r="F7931" s="7" cm="1">
        <f t="array" ref="F7931:F7932">TRANSPOSE(_xlfn.CHOOSEROWS($G$4:$H$7,B7930))</f>
        <v>1</v>
      </c>
      <c r="H7931" s="7">
        <v>-1.8751262621662526</v>
      </c>
      <c r="I7931" s="7">
        <v>4.7330993061286319</v>
      </c>
      <c r="J7931" s="7">
        <v>4.7463495228608492</v>
      </c>
      <c r="L7931" s="7">
        <v>2.8579730439623794</v>
      </c>
      <c r="N7931" s="7">
        <v>0.13412321313181799</v>
      </c>
      <c r="AH7931" s="7">
        <f t="shared" ref="AH7931" si="17799">N7931*(1-N7931)*AE7930</f>
        <v>-8.4364304743195298E-3</v>
      </c>
      <c r="AJ7931" s="7" cm="1">
        <f t="array" ref="AJ7931:AL7931">TRANSPOSE(F7930:F7932)*AH7932*$D$4</f>
        <v>2.1171283631351476E-3</v>
      </c>
      <c r="AK7931" s="7">
        <v>2.1171283631351476E-3</v>
      </c>
      <c r="AL7931" s="7">
        <v>0</v>
      </c>
      <c r="AN7931" s="14">
        <v>-1.8730091338031174</v>
      </c>
      <c r="AO7931" s="14">
        <v>4.7352164344917673</v>
      </c>
      <c r="AP7931" s="14">
        <v>4.7463495228608492</v>
      </c>
    </row>
    <row r="7932" spans="1:46" x14ac:dyDescent="0.3">
      <c r="A7932" s="20"/>
      <c r="F7932" s="7">
        <v>0</v>
      </c>
      <c r="N7932" s="7">
        <v>0.9457293592573135</v>
      </c>
      <c r="AH7932" s="7">
        <f t="shared" ref="AH7932" si="17800">N7932*(1-N7932)*AF7930</f>
        <v>3.5285472718919126E-3</v>
      </c>
    </row>
    <row r="7933" spans="1:46" x14ac:dyDescent="0.3">
      <c r="A7933" s="20"/>
    </row>
    <row r="7934" spans="1:46" x14ac:dyDescent="0.3">
      <c r="A7934" s="20">
        <v>1981</v>
      </c>
      <c r="B7934" s="7">
        <f t="shared" ref="B7934" si="17801">MOD(ROUNDDOWN(ROW(B7934)/4,0),4)+1</f>
        <v>4</v>
      </c>
      <c r="D7934" s="7" cm="1">
        <f t="array" ref="D7934">_xlfn.CHOOSEROWS($I$4:$I$7,B7934)</f>
        <v>0</v>
      </c>
      <c r="F7934" s="7">
        <f t="shared" ref="F7934" si="17802">1+0</f>
        <v>1</v>
      </c>
      <c r="H7934" s="7" cm="1">
        <f t="array" ref="H7934:J7935">_xlfn.ANCHORARRAY(AN7930)</f>
        <v>-5.358741220935018</v>
      </c>
      <c r="I7934" s="7">
        <v>3.4836337628217056</v>
      </c>
      <c r="J7934" s="7">
        <v>3.4607330709124544</v>
      </c>
      <c r="L7934" s="7" cm="1">
        <f t="array" ref="L7934:L7935">MMULT(H7934:J7935,F7934:F7936)</f>
        <v>1.5856256127991419</v>
      </c>
      <c r="N7934" s="7" cm="1">
        <f t="array" ref="N7934:N7936">_xlfn.VSTACK(1,1/(1+EXP(-_xlfn.ANCHORARRAY(L7934))))</f>
        <v>1</v>
      </c>
      <c r="P7934" s="7" cm="1">
        <f t="array" ref="P7934:R7934">_xlfn.ANCHORARRAY(AR7930)</f>
        <v>-2.7085774228370076</v>
      </c>
      <c r="Q7934" s="7">
        <v>-6.256290537338546</v>
      </c>
      <c r="R7934" s="7">
        <v>5.9282984943141122</v>
      </c>
      <c r="T7934" s="7" cm="1">
        <f t="array" ref="T7934">MMULT(P7934:R7934,_xlfn.ANCHORARRAY(N7934))</f>
        <v>-1.975938705471461</v>
      </c>
      <c r="V7934" s="18">
        <f t="shared" ref="V7934" si="17803">1/(1+EXP(-T7934))</f>
        <v>0.12175244049067145</v>
      </c>
      <c r="X7934" s="7">
        <f t="shared" ref="X7934" si="17804">D7934-V7934</f>
        <v>-0.12175244049067145</v>
      </c>
      <c r="Z7934" s="7">
        <f t="shared" ref="Z7934" si="17805">V7934*(1-V7934)</f>
        <v>0.10692878372523695</v>
      </c>
      <c r="AB7934" s="7">
        <f t="shared" ref="AB7934" si="17806">Z7934*X7934</f>
        <v>-1.301884037724679E-2</v>
      </c>
      <c r="AD7934" s="7" cm="1">
        <f t="array" ref="AD7934:AF7934">P7934:R7934*AB7934</f>
        <v>3.5262537117329483E-2</v>
      </c>
      <c r="AE7934" s="7">
        <v>8.144964785929007E-2</v>
      </c>
      <c r="AF7934" s="7">
        <v>-7.7179571806147915E-2</v>
      </c>
      <c r="AH7934" s="7">
        <f t="shared" ref="AH7934" si="17807">N7934*(1-N7934)*AD7934</f>
        <v>0</v>
      </c>
      <c r="AJ7934" s="7" cm="1">
        <f t="array" ref="AJ7934:AL7934">TRANSPOSE(F7934:F7936)*AH7935*$D$4</f>
        <v>6.8955347012816743E-3</v>
      </c>
      <c r="AK7934" s="7">
        <v>6.8955347012816743E-3</v>
      </c>
      <c r="AL7934" s="7">
        <v>6.8955347012816743E-3</v>
      </c>
      <c r="AN7934" s="14" cm="1">
        <f t="array" ref="AN7934:AP7935">H7934:J7935+AJ7934:AL7935</f>
        <v>-5.3518456862337365</v>
      </c>
      <c r="AO7934" s="14">
        <v>3.4905292975229871</v>
      </c>
      <c r="AP7934" s="14">
        <v>3.467628605613736</v>
      </c>
      <c r="AR7934" s="14" cm="1">
        <f t="array" ref="AR7934:AT7934">TRANSPOSE(TRANSPOSE(P7934:R7934)+_xlfn.ANCHORARRAY(N7934)*AB7934*$D$4)</f>
        <v>-2.7163887270633555</v>
      </c>
      <c r="AS7934" s="14">
        <v>-6.2627739180267881</v>
      </c>
      <c r="AT7934" s="14">
        <v>5.9204910640365132</v>
      </c>
    </row>
    <row r="7935" spans="1:46" x14ac:dyDescent="0.3">
      <c r="A7935" s="20"/>
      <c r="F7935" s="7" cm="1">
        <f t="array" ref="F7935:F7936">TRANSPOSE(_xlfn.CHOOSEROWS($G$4:$H$7,B7934))</f>
        <v>1</v>
      </c>
      <c r="H7935" s="7">
        <v>-1.8730091338031174</v>
      </c>
      <c r="I7935" s="7">
        <v>4.7352164344917673</v>
      </c>
      <c r="J7935" s="7">
        <v>4.7463495228608492</v>
      </c>
      <c r="L7935" s="7">
        <v>7.6085568235494989</v>
      </c>
      <c r="N7935" s="7">
        <v>0.82999976705206413</v>
      </c>
      <c r="AH7935" s="7">
        <f t="shared" ref="AH7935" si="17808">N7935*(1-N7935)*AE7934</f>
        <v>1.1492557835469458E-2</v>
      </c>
      <c r="AJ7935" s="7" cm="1">
        <f t="array" ref="AJ7935:AL7935">TRANSPOSE(F7934:F7936)*AH7936*$D$4</f>
        <v>-2.2954534783400652E-5</v>
      </c>
      <c r="AK7935" s="7">
        <v>-2.2954534783400652E-5</v>
      </c>
      <c r="AL7935" s="7">
        <v>-2.2954534783400652E-5</v>
      </c>
      <c r="AN7935" s="14">
        <v>-1.8730320883379008</v>
      </c>
      <c r="AO7935" s="14">
        <v>4.7351934799569841</v>
      </c>
      <c r="AP7935" s="14">
        <v>4.746326568326066</v>
      </c>
    </row>
    <row r="7936" spans="1:46" x14ac:dyDescent="0.3">
      <c r="A7936" s="20"/>
      <c r="F7936" s="7">
        <v>1</v>
      </c>
      <c r="N7936" s="7">
        <v>0.99950405865184422</v>
      </c>
      <c r="AH7936" s="7">
        <f t="shared" ref="AH7936" si="17809">N7936*(1-N7936)*AF7934</f>
        <v>-3.8257557972334423E-5</v>
      </c>
    </row>
    <row r="7937" spans="1:46" x14ac:dyDescent="0.3">
      <c r="A7937" s="20"/>
    </row>
    <row r="7938" spans="1:46" x14ac:dyDescent="0.3">
      <c r="A7938" s="20">
        <v>1982</v>
      </c>
      <c r="B7938" s="7">
        <f t="shared" ref="B7938" si="17810">MOD(ROUNDDOWN(ROW(B7938)/4,0),4)+1</f>
        <v>1</v>
      </c>
      <c r="D7938" s="7" cm="1">
        <f t="array" ref="D7938">_xlfn.CHOOSEROWS($I$4:$I$7,B7938)</f>
        <v>0</v>
      </c>
      <c r="F7938" s="7">
        <f t="shared" ref="F7938" si="17811">1+0</f>
        <v>1</v>
      </c>
      <c r="H7938" s="7" cm="1">
        <f t="array" ref="H7938:J7939">_xlfn.ANCHORARRAY(AN7934)</f>
        <v>-5.3518456862337365</v>
      </c>
      <c r="I7938" s="7">
        <v>3.4905292975229871</v>
      </c>
      <c r="J7938" s="7">
        <v>3.467628605613736</v>
      </c>
      <c r="L7938" s="7" cm="1">
        <f t="array" ref="L7938:L7939">MMULT(H7938:J7939,F7938:F7940)</f>
        <v>-5.3518456862337365</v>
      </c>
      <c r="N7938" s="7" cm="1">
        <f t="array" ref="N7938:N7940">_xlfn.VSTACK(1,1/(1+EXP(-_xlfn.ANCHORARRAY(L7938))))</f>
        <v>1</v>
      </c>
      <c r="P7938" s="7" cm="1">
        <f t="array" ref="P7938:R7938">_xlfn.ANCHORARRAY(AR7934)</f>
        <v>-2.7163887270633555</v>
      </c>
      <c r="Q7938" s="7">
        <v>-6.2627739180267881</v>
      </c>
      <c r="R7938" s="7">
        <v>5.9204910640365132</v>
      </c>
      <c r="T7938" s="7" cm="1">
        <f t="array" ref="T7938">MMULT(P7938:R7938,_xlfn.ANCHORARRAY(N7938))</f>
        <v>-1.9573727300505732</v>
      </c>
      <c r="V7938" s="18">
        <f t="shared" ref="V7938" si="17812">1/(1+EXP(-T7938))</f>
        <v>0.12375165982212701</v>
      </c>
      <c r="X7938" s="7">
        <f t="shared" ref="X7938" si="17813">D7938-V7938</f>
        <v>-0.12375165982212701</v>
      </c>
      <c r="Z7938" s="7">
        <f t="shared" ref="Z7938" si="17814">V7938*(1-V7938)</f>
        <v>0.10843718651339557</v>
      </c>
      <c r="AB7938" s="7">
        <f t="shared" ref="AB7938" si="17815">Z7938*X7938</f>
        <v>-1.3419281817474267E-2</v>
      </c>
      <c r="AD7938" s="7" cm="1">
        <f t="array" ref="AD7938:AF7938">P7938:R7938*AB7938</f>
        <v>3.645198585427336E-2</v>
      </c>
      <c r="AE7938" s="7">
        <v>8.4041928165128954E-2</v>
      </c>
      <c r="AF7938" s="7">
        <v>-7.9448738086144055E-2</v>
      </c>
      <c r="AH7938" s="7">
        <f t="shared" ref="AH7938" si="17816">N7938*(1-N7938)*AD7938</f>
        <v>0</v>
      </c>
      <c r="AJ7938" s="7" cm="1">
        <f t="array" ref="AJ7938:AL7938">TRANSPOSE(F7938:F7940)*AH7939*$D$4</f>
        <v>2.3673547730830412E-4</v>
      </c>
      <c r="AK7938" s="7">
        <v>0</v>
      </c>
      <c r="AL7938" s="7">
        <v>0</v>
      </c>
      <c r="AN7938" s="14" cm="1">
        <f t="array" ref="AN7938:AP7939">H7938:J7939+AJ7938:AL7939</f>
        <v>-5.351608950756428</v>
      </c>
      <c r="AO7938" s="14">
        <v>3.4905292975229871</v>
      </c>
      <c r="AP7938" s="14">
        <v>3.467628605613736</v>
      </c>
      <c r="AR7938" s="14" cm="1">
        <f t="array" ref="AR7938:AT7938">TRANSPOSE(TRANSPOSE(P7938:R7938)+_xlfn.ANCHORARRAY(N7938)*AB7938*$D$4)</f>
        <v>-2.7244402961538401</v>
      </c>
      <c r="AS7938" s="14">
        <v>-6.2628118975967793</v>
      </c>
      <c r="AT7938" s="14">
        <v>5.9194186652891085</v>
      </c>
    </row>
    <row r="7939" spans="1:46" x14ac:dyDescent="0.3">
      <c r="A7939" s="20"/>
      <c r="F7939" s="7" cm="1">
        <f t="array" ref="F7939:F7940">TRANSPOSE(_xlfn.CHOOSEROWS($G$4:$H$7,B7938))</f>
        <v>0</v>
      </c>
      <c r="H7939" s="7">
        <v>-1.8730320883379008</v>
      </c>
      <c r="I7939" s="7">
        <v>4.7351934799569841</v>
      </c>
      <c r="J7939" s="7">
        <v>4.746326568326066</v>
      </c>
      <c r="L7939" s="7">
        <v>-1.8730320883379008</v>
      </c>
      <c r="N7939" s="7">
        <v>4.7170395688929112E-3</v>
      </c>
      <c r="AH7939" s="7">
        <f t="shared" ref="AH7939" si="17817">N7939*(1-N7939)*AE7938</f>
        <v>3.9455912884717355E-4</v>
      </c>
      <c r="AJ7939" s="7" cm="1">
        <f t="array" ref="AJ7939:AL7939">TRANSPOSE(F7938:F7940)*AH7940*$D$4</f>
        <v>-5.5034788583845909E-3</v>
      </c>
      <c r="AK7939" s="7">
        <v>0</v>
      </c>
      <c r="AL7939" s="7">
        <v>0</v>
      </c>
      <c r="AN7939" s="14">
        <v>-1.8785355671962853</v>
      </c>
      <c r="AO7939" s="14">
        <v>4.7351934799569841</v>
      </c>
      <c r="AP7939" s="14">
        <v>4.746326568326066</v>
      </c>
    </row>
    <row r="7940" spans="1:46" x14ac:dyDescent="0.3">
      <c r="A7940" s="20"/>
      <c r="F7940" s="7">
        <v>0</v>
      </c>
      <c r="N7940" s="7">
        <v>0.13319127431593769</v>
      </c>
      <c r="AH7940" s="7">
        <f t="shared" ref="AH7940" si="17818">N7940*(1-N7940)*AF7938</f>
        <v>-9.1724647639743178E-3</v>
      </c>
    </row>
    <row r="7941" spans="1:46" x14ac:dyDescent="0.3">
      <c r="A7941" s="20"/>
    </row>
    <row r="7942" spans="1:46" x14ac:dyDescent="0.3">
      <c r="A7942" s="20">
        <v>1983</v>
      </c>
      <c r="B7942" s="7">
        <f t="shared" ref="B7942" si="17819">MOD(ROUNDDOWN(ROW(B7942)/4,0),4)+1</f>
        <v>2</v>
      </c>
      <c r="D7942" s="7" cm="1">
        <f t="array" ref="D7942">_xlfn.CHOOSEROWS($I$4:$I$7,B7942)</f>
        <v>1</v>
      </c>
      <c r="F7942" s="7">
        <f t="shared" ref="F7942" si="17820">1+0</f>
        <v>1</v>
      </c>
      <c r="H7942" s="7" cm="1">
        <f t="array" ref="H7942:J7943">_xlfn.ANCHORARRAY(AN7938)</f>
        <v>-5.351608950756428</v>
      </c>
      <c r="I7942" s="7">
        <v>3.4905292975229871</v>
      </c>
      <c r="J7942" s="7">
        <v>3.467628605613736</v>
      </c>
      <c r="L7942" s="7" cm="1">
        <f t="array" ref="L7942:L7943">MMULT(H7942:J7943,F7942:F7944)</f>
        <v>-1.883980345142692</v>
      </c>
      <c r="N7942" s="7" cm="1">
        <f t="array" ref="N7942:N7944">_xlfn.VSTACK(1,1/(1+EXP(-_xlfn.ANCHORARRAY(L7942))))</f>
        <v>1</v>
      </c>
      <c r="P7942" s="7" cm="1">
        <f t="array" ref="P7942:R7942">_xlfn.ANCHORARRAY(AR7938)</f>
        <v>-2.7244402961538401</v>
      </c>
      <c r="Q7942" s="7">
        <v>-6.2628118975967793</v>
      </c>
      <c r="R7942" s="7">
        <v>5.9194186652891085</v>
      </c>
      <c r="T7942" s="7" cm="1">
        <f t="array" ref="T7942">MMULT(P7942:R7942,_xlfn.ANCHORARRAY(N7942))</f>
        <v>2.0504300585245328</v>
      </c>
      <c r="V7942" s="18">
        <f t="shared" ref="V7942" si="17821">1/(1+EXP(-T7942))</f>
        <v>0.88599106652895765</v>
      </c>
      <c r="X7942" s="7">
        <f t="shared" ref="X7942" si="17822">D7942-V7942</f>
        <v>0.11400893347104235</v>
      </c>
      <c r="Z7942" s="7">
        <f t="shared" ref="Z7942" si="17823">V7942*(1-V7942)</f>
        <v>0.10101089655983779</v>
      </c>
      <c r="AB7942" s="7">
        <f t="shared" ref="AB7942" si="17824">Z7942*X7942</f>
        <v>1.1516144585740887E-2</v>
      </c>
      <c r="AD7942" s="7" cm="1">
        <f t="array" ref="AD7942:AF7942">P7942:R7942*AB7942</f>
        <v>-3.1375048365726348E-2</v>
      </c>
      <c r="AE7942" s="7">
        <v>-7.2123447326022758E-2</v>
      </c>
      <c r="AF7942" s="7">
        <v>6.8168881213002713E-2</v>
      </c>
      <c r="AH7942" s="7">
        <f t="shared" ref="AH7942" si="17825">N7942*(1-N7942)*AD7942</f>
        <v>0</v>
      </c>
      <c r="AJ7942" s="7" cm="1">
        <f t="array" ref="AJ7942:AL7942">TRANSPOSE(F7942:F7944)*AH7943*$D$4</f>
        <v>-4.9560148769057528E-3</v>
      </c>
      <c r="AK7942" s="7">
        <v>0</v>
      </c>
      <c r="AL7942" s="7">
        <v>-4.9560148769057528E-3</v>
      </c>
      <c r="AN7942" s="14" cm="1">
        <f t="array" ref="AN7942:AP7943">H7942:J7943+AJ7942:AL7943</f>
        <v>-5.3565649656333338</v>
      </c>
      <c r="AO7942" s="14">
        <v>3.4905292975229871</v>
      </c>
      <c r="AP7942" s="14">
        <v>3.4626725907368301</v>
      </c>
      <c r="AR7942" s="14" cm="1">
        <f t="array" ref="AR7942:AT7942">TRANSPOSE(TRANSPOSE(P7942:R7942)+_xlfn.ANCHORARRAY(N7942)*AB7942*$D$4)</f>
        <v>-2.7175306094023957</v>
      </c>
      <c r="AS7942" s="14">
        <v>-6.2619002863755657</v>
      </c>
      <c r="AT7942" s="14">
        <v>5.9259568255748016</v>
      </c>
    </row>
    <row r="7943" spans="1:46" x14ac:dyDescent="0.3">
      <c r="A7943" s="20"/>
      <c r="F7943" s="7" cm="1">
        <f t="array" ref="F7943:F7944">TRANSPOSE(_xlfn.CHOOSEROWS($G$4:$H$7,B7942))</f>
        <v>0</v>
      </c>
      <c r="H7943" s="7">
        <v>-1.8785355671962853</v>
      </c>
      <c r="I7943" s="7">
        <v>4.7351934799569841</v>
      </c>
      <c r="J7943" s="7">
        <v>4.746326568326066</v>
      </c>
      <c r="L7943" s="7">
        <v>2.8677910011297807</v>
      </c>
      <c r="N7943" s="7">
        <v>0.13193235149517704</v>
      </c>
      <c r="AH7943" s="7">
        <f t="shared" ref="AH7943" si="17826">N7943*(1-N7943)*AE7942</f>
        <v>-8.2600247948429219E-3</v>
      </c>
      <c r="AJ7943" s="7" cm="1">
        <f t="array" ref="AJ7943:AL7943">TRANSPOSE(F7942:F7944)*AH7944*$D$4</f>
        <v>2.0809709515670909E-3</v>
      </c>
      <c r="AK7943" s="7">
        <v>0</v>
      </c>
      <c r="AL7943" s="7">
        <v>2.0809709515670909E-3</v>
      </c>
      <c r="AN7943" s="14">
        <v>-1.8764545962447183</v>
      </c>
      <c r="AO7943" s="14">
        <v>4.7351934799569841</v>
      </c>
      <c r="AP7943" s="14">
        <v>4.7484075392776335</v>
      </c>
    </row>
    <row r="7944" spans="1:46" x14ac:dyDescent="0.3">
      <c r="A7944" s="20"/>
      <c r="F7944" s="7">
        <v>1</v>
      </c>
      <c r="N7944" s="7">
        <v>0.94623106963945836</v>
      </c>
      <c r="AH7944" s="7">
        <f t="shared" ref="AH7944" si="17827">N7944*(1-N7944)*AF7942</f>
        <v>3.4682849192784852E-3</v>
      </c>
    </row>
    <row r="7945" spans="1:46" x14ac:dyDescent="0.3">
      <c r="A7945" s="20"/>
    </row>
    <row r="7946" spans="1:46" x14ac:dyDescent="0.3">
      <c r="A7946" s="20">
        <v>1984</v>
      </c>
      <c r="B7946" s="7">
        <f t="shared" ref="B7946" si="17828">MOD(ROUNDDOWN(ROW(B7946)/4,0),4)+1</f>
        <v>3</v>
      </c>
      <c r="D7946" s="7" cm="1">
        <f t="array" ref="D7946">_xlfn.CHOOSEROWS($I$4:$I$7,B7946)</f>
        <v>1</v>
      </c>
      <c r="F7946" s="7">
        <f t="shared" ref="F7946" si="17829">1+0</f>
        <v>1</v>
      </c>
      <c r="H7946" s="7" cm="1">
        <f t="array" ref="H7946:J7947">_xlfn.ANCHORARRAY(AN7942)</f>
        <v>-5.3565649656333338</v>
      </c>
      <c r="I7946" s="7">
        <v>3.4905292975229871</v>
      </c>
      <c r="J7946" s="7">
        <v>3.4626725907368301</v>
      </c>
      <c r="L7946" s="7" cm="1">
        <f t="array" ref="L7946:L7947">MMULT(H7946:J7947,F7946:F7948)</f>
        <v>-1.8660356681103467</v>
      </c>
      <c r="N7946" s="7" cm="1">
        <f t="array" ref="N7946:N7948">_xlfn.VSTACK(1,1/(1+EXP(-_xlfn.ANCHORARRAY(L7946))))</f>
        <v>1</v>
      </c>
      <c r="P7946" s="7" cm="1">
        <f t="array" ref="P7946:R7946">_xlfn.ANCHORARRAY(AR7942)</f>
        <v>-2.7175306094023957</v>
      </c>
      <c r="Q7946" s="7">
        <v>-6.2619002863755657</v>
      </c>
      <c r="R7946" s="7">
        <v>5.9259568255748016</v>
      </c>
      <c r="T7946" s="7" cm="1">
        <f t="array" ref="T7946">MMULT(P7946:R7946,_xlfn.ANCHORARRAY(N7946))</f>
        <v>2.0479520958349906</v>
      </c>
      <c r="V7946" s="18">
        <f t="shared" ref="V7946" si="17830">1/(1+EXP(-T7946))</f>
        <v>0.88574052578917717</v>
      </c>
      <c r="X7946" s="7">
        <f t="shared" ref="X7946" si="17831">D7946-V7946</f>
        <v>0.11425947421082283</v>
      </c>
      <c r="Z7946" s="7">
        <f t="shared" ref="Z7946" si="17832">V7946*(1-V7946)</f>
        <v>0.10120424676388914</v>
      </c>
      <c r="AB7946" s="7">
        <f t="shared" ref="AB7946" si="17833">Z7946*X7946</f>
        <v>1.1563544023144341E-2</v>
      </c>
      <c r="AD7946" s="7" cm="1">
        <f t="array" ref="AD7946:AF7946">P7946:R7946*AB7946</f>
        <v>-3.1424284836066872E-2</v>
      </c>
      <c r="AE7946" s="7">
        <v>-7.2409759630044007E-2</v>
      </c>
      <c r="AF7946" s="7">
        <v>6.8525062631786912E-2</v>
      </c>
      <c r="AH7946" s="7">
        <f t="shared" ref="AH7946" si="17834">N7946*(1-N7946)*AD7946</f>
        <v>0</v>
      </c>
      <c r="AJ7946" s="7" cm="1">
        <f t="array" ref="AJ7946:AL7946">TRANSPOSE(F7946:F7948)*AH7947*$D$4</f>
        <v>-5.0416657278958797E-3</v>
      </c>
      <c r="AK7946" s="7">
        <v>-5.0416657278958797E-3</v>
      </c>
      <c r="AL7946" s="7">
        <v>0</v>
      </c>
      <c r="AN7946" s="14" cm="1">
        <f t="array" ref="AN7946:AP7947">H7946:J7947+AJ7946:AL7947</f>
        <v>-5.3616066313612301</v>
      </c>
      <c r="AO7946" s="14">
        <v>3.4854876317950914</v>
      </c>
      <c r="AP7946" s="14">
        <v>3.4626725907368301</v>
      </c>
      <c r="AR7946" s="14" cm="1">
        <f t="array" ref="AR7946:AT7946">TRANSPOSE(TRANSPOSE(P7946:R7946)+_xlfn.ANCHORARRAY(N7946)*AB7946*$D$4)</f>
        <v>-2.7105924829885089</v>
      </c>
      <c r="AS7946" s="14">
        <v>-6.2609705698352673</v>
      </c>
      <c r="AT7946" s="14">
        <v>5.9325186880464029</v>
      </c>
    </row>
    <row r="7947" spans="1:46" x14ac:dyDescent="0.3">
      <c r="A7947" s="20"/>
      <c r="F7947" s="7" cm="1">
        <f t="array" ref="F7947:F7948">TRANSPOSE(_xlfn.CHOOSEROWS($G$4:$H$7,B7946))</f>
        <v>1</v>
      </c>
      <c r="H7947" s="7">
        <v>-1.8764545962447183</v>
      </c>
      <c r="I7947" s="7">
        <v>4.7351934799569841</v>
      </c>
      <c r="J7947" s="7">
        <v>4.7484075392776335</v>
      </c>
      <c r="L7947" s="7">
        <v>2.8587388837122658</v>
      </c>
      <c r="N7947" s="7">
        <v>0.13400109551730383</v>
      </c>
      <c r="AH7947" s="7">
        <f t="shared" ref="AH7947" si="17835">N7947*(1-N7947)*AE7946</f>
        <v>-8.4027762131597995E-3</v>
      </c>
      <c r="AJ7947" s="7" cm="1">
        <f t="array" ref="AJ7947:AL7947">TRANSPOSE(F7946:F7948)*AH7948*$D$4</f>
        <v>2.1088029473277344E-3</v>
      </c>
      <c r="AK7947" s="7">
        <v>2.1088029473277344E-3</v>
      </c>
      <c r="AL7947" s="7">
        <v>0</v>
      </c>
      <c r="AN7947" s="14">
        <v>-1.8743457932973906</v>
      </c>
      <c r="AO7947" s="14">
        <v>4.7373022829043121</v>
      </c>
      <c r="AP7947" s="14">
        <v>4.7484075392776335</v>
      </c>
    </row>
    <row r="7948" spans="1:46" x14ac:dyDescent="0.3">
      <c r="A7948" s="20"/>
      <c r="F7948" s="7">
        <v>0</v>
      </c>
      <c r="N7948" s="7">
        <v>0.94576865282649125</v>
      </c>
      <c r="AH7948" s="7">
        <f t="shared" ref="AH7948" si="17836">N7948*(1-N7948)*AF7946</f>
        <v>3.5146715788795576E-3</v>
      </c>
    </row>
    <row r="7949" spans="1:46" x14ac:dyDescent="0.3">
      <c r="A7949" s="20"/>
    </row>
    <row r="7950" spans="1:46" x14ac:dyDescent="0.3">
      <c r="A7950" s="20">
        <v>1985</v>
      </c>
      <c r="B7950" s="7">
        <f t="shared" ref="B7950" si="17837">MOD(ROUNDDOWN(ROW(B7950)/4,0),4)+1</f>
        <v>4</v>
      </c>
      <c r="D7950" s="7" cm="1">
        <f t="array" ref="D7950">_xlfn.CHOOSEROWS($I$4:$I$7,B7950)</f>
        <v>0</v>
      </c>
      <c r="F7950" s="7">
        <f t="shared" ref="F7950" si="17838">1+0</f>
        <v>1</v>
      </c>
      <c r="H7950" s="7" cm="1">
        <f t="array" ref="H7950:J7951">_xlfn.ANCHORARRAY(AN7946)</f>
        <v>-5.3616066313612301</v>
      </c>
      <c r="I7950" s="7">
        <v>3.4854876317950914</v>
      </c>
      <c r="J7950" s="7">
        <v>3.4626725907368301</v>
      </c>
      <c r="L7950" s="7" cm="1">
        <f t="array" ref="L7950:L7951">MMULT(H7950:J7951,F7950:F7952)</f>
        <v>1.5865535911706914</v>
      </c>
      <c r="N7950" s="7" cm="1">
        <f t="array" ref="N7950:N7952">_xlfn.VSTACK(1,1/(1+EXP(-_xlfn.ANCHORARRAY(L7950))))</f>
        <v>1</v>
      </c>
      <c r="P7950" s="7" cm="1">
        <f t="array" ref="P7950:R7950">_xlfn.ANCHORARRAY(AR7946)</f>
        <v>-2.7105924829885089</v>
      </c>
      <c r="Q7950" s="7">
        <v>-6.2609705698352673</v>
      </c>
      <c r="R7950" s="7">
        <v>5.9325186880464029</v>
      </c>
      <c r="T7950" s="7" cm="1">
        <f t="array" ref="T7950">MMULT(P7950:R7950,_xlfn.ANCHORARRAY(N7950))</f>
        <v>-1.9784313943455558</v>
      </c>
      <c r="V7950" s="18">
        <f t="shared" ref="V7950" si="17839">1/(1+EXP(-T7950))</f>
        <v>0.12148615151053369</v>
      </c>
      <c r="X7950" s="7">
        <f t="shared" ref="X7950" si="17840">D7950-V7950</f>
        <v>-0.12148615151053369</v>
      </c>
      <c r="Z7950" s="7">
        <f t="shared" ref="Z7950" si="17841">V7950*(1-V7950)</f>
        <v>0.10672726650169334</v>
      </c>
      <c r="AB7950" s="7">
        <f t="shared" ref="AB7950" si="17842">Z7950*X7950</f>
        <v>-1.2965884868529823E-2</v>
      </c>
      <c r="AD7950" s="7" cm="1">
        <f t="array" ref="AD7950:AF7950">P7950:R7950*AB7950</f>
        <v>3.5145230059931386E-2</v>
      </c>
      <c r="AE7950" s="7">
        <v>8.1179023573737644E-2</v>
      </c>
      <c r="AF7950" s="7">
        <v>-7.6920354289611248E-2</v>
      </c>
      <c r="AH7950" s="7">
        <f t="shared" ref="AH7950" si="17843">N7950*(1-N7950)*AD7950</f>
        <v>0</v>
      </c>
      <c r="AJ7950" s="7" cm="1">
        <f t="array" ref="AJ7950:AL7950">TRANSPOSE(F7950:F7952)*AH7951*$D$4</f>
        <v>6.8684148352123461E-3</v>
      </c>
      <c r="AK7950" s="7">
        <v>6.8684148352123461E-3</v>
      </c>
      <c r="AL7950" s="7">
        <v>6.8684148352123461E-3</v>
      </c>
      <c r="AN7950" s="14" cm="1">
        <f t="array" ref="AN7950:AP7951">H7950:J7951+AJ7950:AL7951</f>
        <v>-5.3547382165260178</v>
      </c>
      <c r="AO7950" s="14">
        <v>3.4923560466303036</v>
      </c>
      <c r="AP7950" s="14">
        <v>3.4695410055720424</v>
      </c>
      <c r="AR7950" s="14" cm="1">
        <f t="array" ref="AR7950:AT7950">TRANSPOSE(TRANSPOSE(P7950:R7950)+_xlfn.ANCHORARRAY(N7950)*AB7950*$D$4)</f>
        <v>-2.7183720139096268</v>
      </c>
      <c r="AS7950" s="14">
        <v>-6.2674285970110235</v>
      </c>
      <c r="AT7950" s="14">
        <v>5.9247430045061407</v>
      </c>
    </row>
    <row r="7951" spans="1:46" x14ac:dyDescent="0.3">
      <c r="A7951" s="20"/>
      <c r="F7951" s="7" cm="1">
        <f t="array" ref="F7951:F7952">TRANSPOSE(_xlfn.CHOOSEROWS($G$4:$H$7,B7950))</f>
        <v>1</v>
      </c>
      <c r="H7951" s="7">
        <v>-1.8743457932973906</v>
      </c>
      <c r="I7951" s="7">
        <v>4.7373022829043121</v>
      </c>
      <c r="J7951" s="7">
        <v>4.7484075392776335</v>
      </c>
      <c r="L7951" s="7">
        <v>7.6113640288845552</v>
      </c>
      <c r="N7951" s="7">
        <v>0.83013066484839027</v>
      </c>
      <c r="AH7951" s="7">
        <f t="shared" ref="AH7951" si="17844">N7951*(1-N7951)*AE7950</f>
        <v>1.1447358058687244E-2</v>
      </c>
      <c r="AJ7951" s="7" cm="1">
        <f t="array" ref="AJ7951:AL7951">TRANSPOSE(F7950:F7952)*AH7952*$D$4</f>
        <v>-2.2813370847956493E-5</v>
      </c>
      <c r="AK7951" s="7">
        <v>-2.2813370847956493E-5</v>
      </c>
      <c r="AL7951" s="7">
        <v>-2.2813370847956493E-5</v>
      </c>
      <c r="AN7951" s="14">
        <v>-1.8743686066682386</v>
      </c>
      <c r="AO7951" s="14">
        <v>4.7372794695334646</v>
      </c>
      <c r="AP7951" s="14">
        <v>4.748384725906786</v>
      </c>
    </row>
    <row r="7952" spans="1:46" x14ac:dyDescent="0.3">
      <c r="A7952" s="20"/>
      <c r="F7952" s="7">
        <v>1</v>
      </c>
      <c r="N7952" s="7">
        <v>0.99950544822120724</v>
      </c>
      <c r="AH7952" s="7">
        <f t="shared" ref="AH7952" si="17845">N7952*(1-N7952)*AF7950</f>
        <v>-3.8022284746594159E-5</v>
      </c>
    </row>
    <row r="7953" spans="1:46" x14ac:dyDescent="0.3">
      <c r="A7953" s="20"/>
    </row>
    <row r="7954" spans="1:46" x14ac:dyDescent="0.3">
      <c r="A7954" s="20">
        <v>1986</v>
      </c>
      <c r="B7954" s="7">
        <f t="shared" ref="B7954" si="17846">MOD(ROUNDDOWN(ROW(B7954)/4,0),4)+1</f>
        <v>1</v>
      </c>
      <c r="D7954" s="7" cm="1">
        <f t="array" ref="D7954">_xlfn.CHOOSEROWS($I$4:$I$7,B7954)</f>
        <v>0</v>
      </c>
      <c r="F7954" s="7">
        <f t="shared" ref="F7954" si="17847">1+0</f>
        <v>1</v>
      </c>
      <c r="H7954" s="7" cm="1">
        <f t="array" ref="H7954:J7955">_xlfn.ANCHORARRAY(AN7950)</f>
        <v>-5.3547382165260178</v>
      </c>
      <c r="I7954" s="7">
        <v>3.4923560466303036</v>
      </c>
      <c r="J7954" s="7">
        <v>3.4695410055720424</v>
      </c>
      <c r="L7954" s="7" cm="1">
        <f t="array" ref="L7954:L7955">MMULT(H7954:J7955,F7954:F7956)</f>
        <v>-5.3547382165260178</v>
      </c>
      <c r="N7954" s="7" cm="1">
        <f t="array" ref="N7954:N7956">_xlfn.VSTACK(1,1/(1+EXP(-_xlfn.ANCHORARRAY(L7954))))</f>
        <v>1</v>
      </c>
      <c r="P7954" s="7" cm="1">
        <f t="array" ref="P7954:R7954">_xlfn.ANCHORARRAY(AR7950)</f>
        <v>-2.7183720139096268</v>
      </c>
      <c r="Q7954" s="7">
        <v>-6.2674285970110235</v>
      </c>
      <c r="R7954" s="7">
        <v>5.9247430045061407</v>
      </c>
      <c r="T7954" s="7" cm="1">
        <f t="array" ref="T7954">MMULT(P7954:R7954,_xlfn.ANCHORARRAY(N7954))</f>
        <v>-1.959640419769803</v>
      </c>
      <c r="V7954" s="18">
        <f t="shared" ref="V7954" si="17848">1/(1+EXP(-T7954))</f>
        <v>0.12350596766248738</v>
      </c>
      <c r="X7954" s="7">
        <f t="shared" ref="X7954" si="17849">D7954-V7954</f>
        <v>-0.12350596766248738</v>
      </c>
      <c r="Z7954" s="7">
        <f t="shared" ref="Z7954" si="17850">V7954*(1-V7954)</f>
        <v>0.10825224361424</v>
      </c>
      <c r="AB7954" s="7">
        <f t="shared" ref="AB7954" si="17851">Z7954*X7954</f>
        <v>-1.3369798099212031E-2</v>
      </c>
      <c r="AD7954" s="7" cm="1">
        <f t="array" ref="AD7954:AF7954">P7954:R7954*AB7954</f>
        <v>3.634408498452011E-2</v>
      </c>
      <c r="AE7954" s="7">
        <v>8.3794254943265117E-2</v>
      </c>
      <c r="AF7954" s="7">
        <v>-7.9212617759965978E-2</v>
      </c>
      <c r="AH7954" s="7">
        <f t="shared" ref="AH7954" si="17852">N7954*(1-N7954)*AD7954</f>
        <v>0</v>
      </c>
      <c r="AJ7954" s="7" cm="1">
        <f t="array" ref="AJ7954:AL7954">TRANSPOSE(F7954:F7956)*AH7955*$D$4</f>
        <v>2.3536246647031995E-4</v>
      </c>
      <c r="AK7954" s="7">
        <v>0</v>
      </c>
      <c r="AL7954" s="7">
        <v>0</v>
      </c>
      <c r="AN7954" s="14" cm="1">
        <f t="array" ref="AN7954:AP7955">H7954:J7955+AJ7954:AL7955</f>
        <v>-5.3545028540595476</v>
      </c>
      <c r="AO7954" s="14">
        <v>3.4923560466303036</v>
      </c>
      <c r="AP7954" s="14">
        <v>3.4695410055720424</v>
      </c>
      <c r="AR7954" s="14" cm="1">
        <f t="array" ref="AR7954:AT7954">TRANSPOSE(TRANSPOSE(P7954:R7954)+_xlfn.ANCHORARRAY(N7954)*AB7954*$D$4)</f>
        <v>-2.726393892769154</v>
      </c>
      <c r="AS7954" s="14">
        <v>-6.2674663277512686</v>
      </c>
      <c r="AT7954" s="14">
        <v>5.9236757974305476</v>
      </c>
    </row>
    <row r="7955" spans="1:46" x14ac:dyDescent="0.3">
      <c r="A7955" s="20"/>
      <c r="F7955" s="7" cm="1">
        <f t="array" ref="F7955:F7956">TRANSPOSE(_xlfn.CHOOSEROWS($G$4:$H$7,B7954))</f>
        <v>0</v>
      </c>
      <c r="H7955" s="7">
        <v>-1.8743686066682386</v>
      </c>
      <c r="I7955" s="7">
        <v>4.7372794695334646</v>
      </c>
      <c r="J7955" s="7">
        <v>4.748384725906786</v>
      </c>
      <c r="L7955" s="7">
        <v>-1.8743686066682386</v>
      </c>
      <c r="N7955" s="7">
        <v>4.7034791855303923E-3</v>
      </c>
      <c r="AH7955" s="7">
        <f t="shared" ref="AH7955" si="17853">N7955*(1-N7955)*AE7954</f>
        <v>3.9227077745053327E-4</v>
      </c>
      <c r="AJ7955" s="7" cm="1">
        <f t="array" ref="AJ7955:AL7955">TRANSPOSE(F7954:F7956)*AH7956*$D$4</f>
        <v>-5.4817440312258832E-3</v>
      </c>
      <c r="AK7955" s="7">
        <v>0</v>
      </c>
      <c r="AL7955" s="7">
        <v>0</v>
      </c>
      <c r="AN7955" s="14">
        <v>-1.8798503506994644</v>
      </c>
      <c r="AO7955" s="14">
        <v>4.7372794695334646</v>
      </c>
      <c r="AP7955" s="14">
        <v>4.748384725906786</v>
      </c>
    </row>
    <row r="7956" spans="1:46" x14ac:dyDescent="0.3">
      <c r="A7956" s="20"/>
      <c r="F7956" s="7">
        <v>0</v>
      </c>
      <c r="N7956" s="7">
        <v>0.13303704709101802</v>
      </c>
      <c r="AH7956" s="7">
        <f t="shared" ref="AH7956" si="17854">N7956*(1-N7956)*AF7954</f>
        <v>-9.1362400520431392E-3</v>
      </c>
    </row>
    <row r="7957" spans="1:46" x14ac:dyDescent="0.3">
      <c r="A7957" s="20"/>
    </row>
    <row r="7958" spans="1:46" x14ac:dyDescent="0.3">
      <c r="A7958" s="20">
        <v>1987</v>
      </c>
      <c r="B7958" s="7">
        <f t="shared" ref="B7958" si="17855">MOD(ROUNDDOWN(ROW(B7958)/4,0),4)+1</f>
        <v>2</v>
      </c>
      <c r="D7958" s="7" cm="1">
        <f t="array" ref="D7958">_xlfn.CHOOSEROWS($I$4:$I$7,B7958)</f>
        <v>1</v>
      </c>
      <c r="F7958" s="7">
        <f t="shared" ref="F7958" si="17856">1+0</f>
        <v>1</v>
      </c>
      <c r="H7958" s="7" cm="1">
        <f t="array" ref="H7958:J7959">_xlfn.ANCHORARRAY(AN7954)</f>
        <v>-5.3545028540595476</v>
      </c>
      <c r="I7958" s="7">
        <v>3.4923560466303036</v>
      </c>
      <c r="J7958" s="7">
        <v>3.4695410055720424</v>
      </c>
      <c r="L7958" s="7" cm="1">
        <f t="array" ref="L7958:L7959">MMULT(H7958:J7959,F7958:F7960)</f>
        <v>-1.8849618484875053</v>
      </c>
      <c r="N7958" s="7" cm="1">
        <f t="array" ref="N7958:N7960">_xlfn.VSTACK(1,1/(1+EXP(-_xlfn.ANCHORARRAY(L7958))))</f>
        <v>1</v>
      </c>
      <c r="P7958" s="7" cm="1">
        <f t="array" ref="P7958:R7958">_xlfn.ANCHORARRAY(AR7954)</f>
        <v>-2.726393892769154</v>
      </c>
      <c r="Q7958" s="7">
        <v>-6.2674663277512686</v>
      </c>
      <c r="R7958" s="7">
        <v>5.9236757974305476</v>
      </c>
      <c r="T7958" s="7" cm="1">
        <f t="array" ref="T7958">MMULT(P7958:R7958,_xlfn.ANCHORARRAY(N7958))</f>
        <v>2.0528188472490112</v>
      </c>
      <c r="V7958" s="18">
        <f t="shared" ref="V7958" si="17857">1/(1+EXP(-T7958))</f>
        <v>0.88623213782501808</v>
      </c>
      <c r="X7958" s="7">
        <f t="shared" ref="X7958" si="17858">D7958-V7958</f>
        <v>0.11376786217498192</v>
      </c>
      <c r="Z7958" s="7">
        <f t="shared" ref="Z7958" si="17859">V7958*(1-V7958)</f>
        <v>0.10082473571111623</v>
      </c>
      <c r="AB7958" s="7">
        <f t="shared" ref="AB7958" si="17860">Z7958*X7958</f>
        <v>1.1470614636211249E-2</v>
      </c>
      <c r="AD7958" s="7" cm="1">
        <f t="array" ref="AD7958:AF7958">P7958:R7958*AB7958</f>
        <v>-3.1273413690474823E-2</v>
      </c>
      <c r="AE7958" s="7">
        <v>-7.1891690991064877E-2</v>
      </c>
      <c r="AF7958" s="7">
        <v>6.7948202302177185E-2</v>
      </c>
      <c r="AH7958" s="7">
        <f t="shared" ref="AH7958" si="17861">N7958*(1-N7958)*AD7958</f>
        <v>0</v>
      </c>
      <c r="AJ7958" s="7" cm="1">
        <f t="array" ref="AJ7958:AL7958">TRANSPOSE(F7958:F7960)*AH7959*$D$4</f>
        <v>-4.93652100741746E-3</v>
      </c>
      <c r="AK7958" s="7">
        <v>0</v>
      </c>
      <c r="AL7958" s="7">
        <v>-4.93652100741746E-3</v>
      </c>
      <c r="AN7958" s="14" cm="1">
        <f t="array" ref="AN7958:AP7959">H7958:J7959+AJ7958:AL7959</f>
        <v>-5.3594393750669651</v>
      </c>
      <c r="AO7958" s="14">
        <v>3.4923560466303036</v>
      </c>
      <c r="AP7958" s="14">
        <v>3.4646044845646249</v>
      </c>
      <c r="AR7958" s="14" cm="1">
        <f t="array" ref="AR7958:AT7958">TRANSPOSE(TRANSPOSE(P7958:R7958)+_xlfn.ANCHORARRAY(N7958)*AB7958*$D$4)</f>
        <v>-2.7195115239874275</v>
      </c>
      <c r="AS7958" s="14">
        <v>-6.2665590940069027</v>
      </c>
      <c r="AT7958" s="14">
        <v>5.9301883688180768</v>
      </c>
    </row>
    <row r="7959" spans="1:46" x14ac:dyDescent="0.3">
      <c r="A7959" s="20"/>
      <c r="F7959" s="7" cm="1">
        <f t="array" ref="F7959:F7960">TRANSPOSE(_xlfn.CHOOSEROWS($G$4:$H$7,B7958))</f>
        <v>0</v>
      </c>
      <c r="H7959" s="7">
        <v>-1.8798503506994644</v>
      </c>
      <c r="I7959" s="7">
        <v>4.7372794695334646</v>
      </c>
      <c r="J7959" s="7">
        <v>4.748384725906786</v>
      </c>
      <c r="L7959" s="7">
        <v>2.8685343752073216</v>
      </c>
      <c r="N7959" s="7">
        <v>0.13181998424356972</v>
      </c>
      <c r="AH7959" s="7">
        <f t="shared" ref="AH7959" si="17862">N7959*(1-N7959)*AE7958</f>
        <v>-8.2275350123624334E-3</v>
      </c>
      <c r="AJ7959" s="7" cm="1">
        <f t="array" ref="AJ7959:AL7959">TRANSPOSE(F7958:F7960)*AH7960*$D$4</f>
        <v>2.072858634910496E-3</v>
      </c>
      <c r="AK7959" s="7">
        <v>0</v>
      </c>
      <c r="AL7959" s="7">
        <v>2.072858634910496E-3</v>
      </c>
      <c r="AN7959" s="14">
        <v>-1.8777774920645538</v>
      </c>
      <c r="AO7959" s="14">
        <v>4.7372794695334646</v>
      </c>
      <c r="AP7959" s="14">
        <v>4.7504575845416968</v>
      </c>
    </row>
    <row r="7960" spans="1:46" x14ac:dyDescent="0.3">
      <c r="A7960" s="20"/>
      <c r="F7960" s="7">
        <v>1</v>
      </c>
      <c r="N7960" s="7">
        <v>0.94626887835773077</v>
      </c>
      <c r="AH7960" s="7">
        <f t="shared" ref="AH7960" si="17863">N7960*(1-N7960)*AF7958</f>
        <v>3.4547643915174937E-3</v>
      </c>
    </row>
    <row r="7961" spans="1:46" x14ac:dyDescent="0.3">
      <c r="A7961" s="20"/>
    </row>
    <row r="7962" spans="1:46" x14ac:dyDescent="0.3">
      <c r="A7962" s="20">
        <v>1988</v>
      </c>
      <c r="B7962" s="7">
        <f t="shared" ref="B7962" si="17864">MOD(ROUNDDOWN(ROW(B7962)/4,0),4)+1</f>
        <v>3</v>
      </c>
      <c r="D7962" s="7" cm="1">
        <f t="array" ref="D7962">_xlfn.CHOOSEROWS($I$4:$I$7,B7962)</f>
        <v>1</v>
      </c>
      <c r="F7962" s="7">
        <f t="shared" ref="F7962" si="17865">1+0</f>
        <v>1</v>
      </c>
      <c r="H7962" s="7" cm="1">
        <f t="array" ref="H7962:J7963">_xlfn.ANCHORARRAY(AN7958)</f>
        <v>-5.3594393750669651</v>
      </c>
      <c r="I7962" s="7">
        <v>3.4923560466303036</v>
      </c>
      <c r="J7962" s="7">
        <v>3.4646044845646249</v>
      </c>
      <c r="L7962" s="7" cm="1">
        <f t="array" ref="L7962:L7963">MMULT(H7962:J7963,F7962:F7964)</f>
        <v>-1.8670833284366615</v>
      </c>
      <c r="N7962" s="7" cm="1">
        <f t="array" ref="N7962:N7964">_xlfn.VSTACK(1,1/(1+EXP(-_xlfn.ANCHORARRAY(L7962))))</f>
        <v>1</v>
      </c>
      <c r="P7962" s="7" cm="1">
        <f t="array" ref="P7962:R7962">_xlfn.ANCHORARRAY(AR7958)</f>
        <v>-2.7195115239874275</v>
      </c>
      <c r="Q7962" s="7">
        <v>-6.2665590940069027</v>
      </c>
      <c r="R7962" s="7">
        <v>5.9301883688180768</v>
      </c>
      <c r="T7962" s="7" cm="1">
        <f t="array" ref="T7962">MMULT(P7962:R7962,_xlfn.ANCHORARRAY(N7962))</f>
        <v>2.0503425496303143</v>
      </c>
      <c r="V7962" s="18">
        <f t="shared" ref="V7962" si="17866">1/(1+EXP(-T7962))</f>
        <v>0.88598222687851869</v>
      </c>
      <c r="X7962" s="7">
        <f t="shared" ref="X7962" si="17867">D7962-V7962</f>
        <v>0.11401777312148131</v>
      </c>
      <c r="Z7962" s="7">
        <f t="shared" ref="Z7962" si="17868">V7962*(1-V7962)</f>
        <v>0.10101772053389972</v>
      </c>
      <c r="AB7962" s="7">
        <f t="shared" ref="AB7962" si="17869">Z7962*X7962</f>
        <v>1.1517815541083382E-2</v>
      </c>
      <c r="AD7962" s="7" cm="1">
        <f t="array" ref="AD7962:AF7962">P7962:R7962*AB7962</f>
        <v>-3.1322832095137747E-2</v>
      </c>
      <c r="AE7962" s="7">
        <v>-7.2177071722070107E-2</v>
      </c>
      <c r="AF7962" s="7">
        <v>6.8302815755924756E-2</v>
      </c>
      <c r="AH7962" s="7">
        <f t="shared" ref="AH7962" si="17870">N7962*(1-N7962)*AD7962</f>
        <v>0</v>
      </c>
      <c r="AJ7962" s="7" cm="1">
        <f t="array" ref="AJ7962:AL7962">TRANSPOSE(F7962:F7964)*AH7963*$D$4</f>
        <v>-5.0216112789548866E-3</v>
      </c>
      <c r="AK7962" s="7">
        <v>-5.0216112789548866E-3</v>
      </c>
      <c r="AL7962" s="7">
        <v>0</v>
      </c>
      <c r="AN7962" s="14" cm="1">
        <f t="array" ref="AN7962:AP7963">H7962:J7963+AJ7962:AL7963</f>
        <v>-5.3644609863459198</v>
      </c>
      <c r="AO7962" s="14">
        <v>3.4873344353513489</v>
      </c>
      <c r="AP7962" s="14">
        <v>3.4646044845646249</v>
      </c>
      <c r="AR7962" s="14" cm="1">
        <f t="array" ref="AR7962:AT7962">TRANSPOSE(TRANSPOSE(P7962:R7962)+_xlfn.ANCHORARRAY(N7962)*AB7962*$D$4)</f>
        <v>-2.7126008346627772</v>
      </c>
      <c r="AS7962" s="14">
        <v>-6.2656338939152612</v>
      </c>
      <c r="AT7962" s="14">
        <v>5.9367245525384034</v>
      </c>
    </row>
    <row r="7963" spans="1:46" x14ac:dyDescent="0.3">
      <c r="A7963" s="20"/>
      <c r="F7963" s="7" cm="1">
        <f t="array" ref="F7963:F7964">TRANSPOSE(_xlfn.CHOOSEROWS($G$4:$H$7,B7962))</f>
        <v>1</v>
      </c>
      <c r="H7963" s="7">
        <v>-1.8777774920645538</v>
      </c>
      <c r="I7963" s="7">
        <v>4.7372794695334646</v>
      </c>
      <c r="J7963" s="7">
        <v>4.7504575845416968</v>
      </c>
      <c r="L7963" s="7">
        <v>2.859501977468911</v>
      </c>
      <c r="N7963" s="7">
        <v>0.13387956659273414</v>
      </c>
      <c r="AH7963" s="7">
        <f t="shared" ref="AH7963" si="17871">N7963*(1-N7963)*AE7962</f>
        <v>-8.3693521315914773E-3</v>
      </c>
      <c r="AJ7963" s="7" cm="1">
        <f t="array" ref="AJ7963:AL7963">TRANSPOSE(F7962:F7964)*AH7964*$D$4</f>
        <v>2.100533882919065E-3</v>
      </c>
      <c r="AK7963" s="7">
        <v>2.100533882919065E-3</v>
      </c>
      <c r="AL7963" s="7">
        <v>0</v>
      </c>
      <c r="AN7963" s="14">
        <v>-1.8756769581816348</v>
      </c>
      <c r="AO7963" s="14">
        <v>4.7393800034163833</v>
      </c>
      <c r="AP7963" s="14">
        <v>4.7504575845416968</v>
      </c>
    </row>
    <row r="7964" spans="1:46" x14ac:dyDescent="0.3">
      <c r="A7964" s="20"/>
      <c r="F7964" s="7">
        <v>0</v>
      </c>
      <c r="N7964" s="7">
        <v>0.94580777882929457</v>
      </c>
      <c r="AH7964" s="7">
        <f t="shared" ref="AH7964" si="17872">N7964*(1-N7964)*AF7962</f>
        <v>3.5008898048651082E-3</v>
      </c>
    </row>
    <row r="7965" spans="1:46" x14ac:dyDescent="0.3">
      <c r="A7965" s="20"/>
    </row>
    <row r="7966" spans="1:46" x14ac:dyDescent="0.3">
      <c r="A7966" s="20">
        <v>1989</v>
      </c>
      <c r="B7966" s="7">
        <f t="shared" ref="B7966" si="17873">MOD(ROUNDDOWN(ROW(B7966)/4,0),4)+1</f>
        <v>4</v>
      </c>
      <c r="D7966" s="7" cm="1">
        <f t="array" ref="D7966">_xlfn.CHOOSEROWS($I$4:$I$7,B7966)</f>
        <v>0</v>
      </c>
      <c r="F7966" s="7">
        <f t="shared" ref="F7966" si="17874">1+0</f>
        <v>1</v>
      </c>
      <c r="H7966" s="7" cm="1">
        <f t="array" ref="H7966:J7967">_xlfn.ANCHORARRAY(AN7962)</f>
        <v>-5.3644609863459198</v>
      </c>
      <c r="I7966" s="7">
        <v>3.4873344353513489</v>
      </c>
      <c r="J7966" s="7">
        <v>3.4646044845646249</v>
      </c>
      <c r="L7966" s="7" cm="1">
        <f t="array" ref="L7966:L7967">MMULT(H7966:J7967,F7966:F7968)</f>
        <v>1.587477933570054</v>
      </c>
      <c r="N7966" s="7" cm="1">
        <f t="array" ref="N7966:N7968">_xlfn.VSTACK(1,1/(1+EXP(-_xlfn.ANCHORARRAY(L7966))))</f>
        <v>1</v>
      </c>
      <c r="P7966" s="7" cm="1">
        <f t="array" ref="P7966:R7966">_xlfn.ANCHORARRAY(AR7962)</f>
        <v>-2.7126008346627772</v>
      </c>
      <c r="Q7966" s="7">
        <v>-6.2656338939152612</v>
      </c>
      <c r="R7966" s="7">
        <v>5.9367245525384034</v>
      </c>
      <c r="T7966" s="7" cm="1">
        <f t="array" ref="T7966">MMULT(P7966:R7966,_xlfn.ANCHORARRAY(N7966))</f>
        <v>-1.9809153792506011</v>
      </c>
      <c r="V7966" s="18">
        <f t="shared" ref="V7966" si="17875">1/(1+EXP(-T7966))</f>
        <v>0.12122129175492358</v>
      </c>
      <c r="X7966" s="7">
        <f t="shared" ref="X7966" si="17876">D7966-V7966</f>
        <v>-0.12122129175492358</v>
      </c>
      <c r="Z7966" s="7">
        <f t="shared" ref="Z7966" si="17877">V7966*(1-V7966)</f>
        <v>0.10652669018019127</v>
      </c>
      <c r="AB7966" s="7">
        <f t="shared" ref="AB7966" si="17878">Z7966*X7966</f>
        <v>-1.2913302990019318E-2</v>
      </c>
      <c r="AD7966" s="7" cm="1">
        <f t="array" ref="AD7966:AF7966">P7966:R7966*AB7966</f>
        <v>3.5028636468979739E-2</v>
      </c>
      <c r="AE7966" s="7">
        <v>8.0910028896662323E-2</v>
      </c>
      <c r="AF7966" s="7">
        <v>-7.6662722915215267E-2</v>
      </c>
      <c r="AH7966" s="7">
        <f t="shared" ref="AH7966" si="17879">N7966*(1-N7966)*AD7966</f>
        <v>0</v>
      </c>
      <c r="AJ7966" s="7" cm="1">
        <f t="array" ref="AJ7966:AL7966">TRANSPOSE(F7966:F7968)*AH7967*$D$4</f>
        <v>6.841478162534608E-3</v>
      </c>
      <c r="AK7966" s="7">
        <v>6.841478162534608E-3</v>
      </c>
      <c r="AL7966" s="7">
        <v>6.841478162534608E-3</v>
      </c>
      <c r="AN7966" s="14" cm="1">
        <f t="array" ref="AN7966:AP7967">H7966:J7967+AJ7966:AL7967</f>
        <v>-5.3576195081833848</v>
      </c>
      <c r="AO7966" s="14">
        <v>3.4941759135138835</v>
      </c>
      <c r="AP7966" s="14">
        <v>3.4714459627271594</v>
      </c>
      <c r="AR7966" s="14" cm="1">
        <f t="array" ref="AR7966:AT7966">TRANSPOSE(TRANSPOSE(P7966:R7966)+_xlfn.ANCHORARRAY(N7966)*AB7966*$D$4)</f>
        <v>-2.7203488164567888</v>
      </c>
      <c r="AS7966" s="14">
        <v>-6.2720667407955535</v>
      </c>
      <c r="AT7966" s="14">
        <v>5.9289803918268635</v>
      </c>
    </row>
    <row r="7967" spans="1:46" x14ac:dyDescent="0.3">
      <c r="A7967" s="20"/>
      <c r="F7967" s="7" cm="1">
        <f t="array" ref="F7967:F7968">TRANSPOSE(_xlfn.CHOOSEROWS($G$4:$H$7,B7966))</f>
        <v>1</v>
      </c>
      <c r="H7967" s="7">
        <v>-1.8756769581816348</v>
      </c>
      <c r="I7967" s="7">
        <v>4.7393800034163833</v>
      </c>
      <c r="J7967" s="7">
        <v>4.7504575845416968</v>
      </c>
      <c r="L7967" s="7">
        <v>7.6141606297764453</v>
      </c>
      <c r="N7967" s="7">
        <v>0.83026097005857546</v>
      </c>
      <c r="AH7967" s="7">
        <f t="shared" ref="AH7967" si="17880">N7967*(1-N7967)*AE7966</f>
        <v>1.1402463604224347E-2</v>
      </c>
      <c r="AJ7967" s="7" cm="1">
        <f t="array" ref="AJ7967:AL7967">TRANSPOSE(F7966:F7968)*AH7968*$D$4</f>
        <v>-2.2673526675800338E-5</v>
      </c>
      <c r="AK7967" s="7">
        <v>-2.2673526675800338E-5</v>
      </c>
      <c r="AL7967" s="7">
        <v>-2.2673526675800338E-5</v>
      </c>
      <c r="AN7967" s="14">
        <v>-1.8756996317083106</v>
      </c>
      <c r="AO7967" s="14">
        <v>4.7393573298897076</v>
      </c>
      <c r="AP7967" s="14">
        <v>4.750434911015021</v>
      </c>
    </row>
    <row r="7968" spans="1:46" x14ac:dyDescent="0.3">
      <c r="A7968" s="20"/>
      <c r="F7968" s="7">
        <v>1</v>
      </c>
      <c r="N7968" s="7">
        <v>0.9995068286718809</v>
      </c>
      <c r="AH7968" s="7">
        <f t="shared" ref="AH7968" si="17881">N7968*(1-N7968)*AF7966</f>
        <v>-3.7789211126333898E-5</v>
      </c>
    </row>
    <row r="7969" spans="1:46" x14ac:dyDescent="0.3">
      <c r="A7969" s="20"/>
    </row>
    <row r="7970" spans="1:46" x14ac:dyDescent="0.3">
      <c r="A7970" s="20">
        <v>1990</v>
      </c>
      <c r="B7970" s="7">
        <f t="shared" ref="B7970" si="17882">MOD(ROUNDDOWN(ROW(B7970)/4,0),4)+1</f>
        <v>1</v>
      </c>
      <c r="D7970" s="7" cm="1">
        <f t="array" ref="D7970">_xlfn.CHOOSEROWS($I$4:$I$7,B7970)</f>
        <v>0</v>
      </c>
      <c r="F7970" s="7">
        <f t="shared" ref="F7970" si="17883">1+0</f>
        <v>1</v>
      </c>
      <c r="H7970" s="7" cm="1">
        <f t="array" ref="H7970:J7971">_xlfn.ANCHORARRAY(AN7966)</f>
        <v>-5.3576195081833848</v>
      </c>
      <c r="I7970" s="7">
        <v>3.4941759135138835</v>
      </c>
      <c r="J7970" s="7">
        <v>3.4714459627271594</v>
      </c>
      <c r="L7970" s="7" cm="1">
        <f t="array" ref="L7970:L7971">MMULT(H7970:J7971,F7970:F7972)</f>
        <v>-5.3576195081833848</v>
      </c>
      <c r="N7970" s="7" cm="1">
        <f t="array" ref="N7970:N7972">_xlfn.VSTACK(1,1/(1+EXP(-_xlfn.ANCHORARRAY(L7970))))</f>
        <v>1</v>
      </c>
      <c r="P7970" s="7" cm="1">
        <f t="array" ref="P7970:R7970">_xlfn.ANCHORARRAY(AR7966)</f>
        <v>-2.7203488164567888</v>
      </c>
      <c r="Q7970" s="7">
        <v>-6.2720667407955535</v>
      </c>
      <c r="R7970" s="7">
        <v>5.9289803918268635</v>
      </c>
      <c r="T7970" s="7" cm="1">
        <f t="array" ref="T7970">MMULT(P7970:R7970,_xlfn.ANCHORARRAY(N7970))</f>
        <v>-1.9619005898376429</v>
      </c>
      <c r="V7970" s="18">
        <f t="shared" ref="V7970" si="17884">1/(1+EXP(-T7970))</f>
        <v>0.12326150730698764</v>
      </c>
      <c r="X7970" s="7">
        <f t="shared" ref="X7970" si="17885">D7970-V7970</f>
        <v>-0.12326150730698764</v>
      </c>
      <c r="Z7970" s="7">
        <f t="shared" ref="Z7970" si="17886">V7970*(1-V7970)</f>
        <v>0.10806810812339708</v>
      </c>
      <c r="AB7970" s="7">
        <f t="shared" ref="AB7970" si="17887">Z7970*X7970</f>
        <v>-1.332063789910444E-2</v>
      </c>
      <c r="AD7970" s="7" cm="1">
        <f t="array" ref="AD7970:AF7970">P7970:R7970*AB7970</f>
        <v>3.623678154327821E-2</v>
      </c>
      <c r="AE7970" s="7">
        <v>8.3547929933153714E-2</v>
      </c>
      <c r="AF7970" s="7">
        <v>-7.8977800910416007E-2</v>
      </c>
      <c r="AH7970" s="7">
        <f t="shared" ref="AH7970" si="17888">N7970*(1-N7970)*AD7970</f>
        <v>0</v>
      </c>
      <c r="AJ7970" s="7" cm="1">
        <f t="array" ref="AJ7970:AL7970">TRANSPOSE(F7970:F7972)*AH7971*$D$4</f>
        <v>2.3400173738330387E-4</v>
      </c>
      <c r="AK7970" s="7">
        <v>0</v>
      </c>
      <c r="AL7970" s="7">
        <v>0</v>
      </c>
      <c r="AN7970" s="14" cm="1">
        <f t="array" ref="AN7970:AP7971">H7970:J7971+AJ7970:AL7971</f>
        <v>-5.3573855064460014</v>
      </c>
      <c r="AO7970" s="14">
        <v>3.4941759135138835</v>
      </c>
      <c r="AP7970" s="14">
        <v>3.4714459627271594</v>
      </c>
      <c r="AR7970" s="14" cm="1">
        <f t="array" ref="AR7970:AT7970">TRANSPOSE(TRANSPOSE(P7970:R7970)+_xlfn.ANCHORARRAY(N7970)*AB7970*$D$4)</f>
        <v>-2.7283411991962514</v>
      </c>
      <c r="AS7970" s="14">
        <v>-6.2721042251510308</v>
      </c>
      <c r="AT7970" s="14">
        <v>5.9279183352035734</v>
      </c>
    </row>
    <row r="7971" spans="1:46" x14ac:dyDescent="0.3">
      <c r="A7971" s="20"/>
      <c r="F7971" s="7" cm="1">
        <f t="array" ref="F7971:F7972">TRANSPOSE(_xlfn.CHOOSEROWS($G$4:$H$7,B7970))</f>
        <v>0</v>
      </c>
      <c r="H7971" s="7">
        <v>-1.8756996317083106</v>
      </c>
      <c r="I7971" s="7">
        <v>4.7393573298897076</v>
      </c>
      <c r="J7971" s="7">
        <v>4.750434911015021</v>
      </c>
      <c r="L7971" s="7">
        <v>-1.8756996317083106</v>
      </c>
      <c r="N7971" s="7">
        <v>4.6900100632091329E-3</v>
      </c>
      <c r="AH7971" s="7">
        <f t="shared" ref="AH7971" si="17889">N7971*(1-N7971)*AE7970</f>
        <v>3.9000289563883981E-4</v>
      </c>
      <c r="AJ7971" s="7" cm="1">
        <f t="array" ref="AJ7971:AL7971">TRANSPOSE(F7970:F7972)*AH7972*$D$4</f>
        <v>-5.4601564147462702E-3</v>
      </c>
      <c r="AK7971" s="7">
        <v>0</v>
      </c>
      <c r="AL7971" s="7">
        <v>0</v>
      </c>
      <c r="AN7971" s="14">
        <v>-1.8811597881230568</v>
      </c>
      <c r="AO7971" s="14">
        <v>4.7393573298897076</v>
      </c>
      <c r="AP7971" s="14">
        <v>4.750434911015021</v>
      </c>
    </row>
    <row r="7972" spans="1:46" x14ac:dyDescent="0.3">
      <c r="A7972" s="20"/>
      <c r="F7972" s="7">
        <v>0</v>
      </c>
      <c r="N7972" s="7">
        <v>0.13288360404036287</v>
      </c>
      <c r="AH7972" s="7">
        <f t="shared" ref="AH7972" si="17890">N7972*(1-N7972)*AF7970</f>
        <v>-9.1002606912437833E-3</v>
      </c>
    </row>
    <row r="7973" spans="1:46" x14ac:dyDescent="0.3">
      <c r="A7973" s="20"/>
    </row>
    <row r="7974" spans="1:46" x14ac:dyDescent="0.3">
      <c r="A7974" s="20">
        <v>1991</v>
      </c>
      <c r="B7974" s="7">
        <f t="shared" ref="B7974" si="17891">MOD(ROUNDDOWN(ROW(B7974)/4,0),4)+1</f>
        <v>2</v>
      </c>
      <c r="D7974" s="7" cm="1">
        <f t="array" ref="D7974">_xlfn.CHOOSEROWS($I$4:$I$7,B7974)</f>
        <v>1</v>
      </c>
      <c r="F7974" s="7">
        <f t="shared" ref="F7974" si="17892">1+0</f>
        <v>1</v>
      </c>
      <c r="H7974" s="7" cm="1">
        <f t="array" ref="H7974:J7975">_xlfn.ANCHORARRAY(AN7970)</f>
        <v>-5.3573855064460014</v>
      </c>
      <c r="I7974" s="7">
        <v>3.4941759135138835</v>
      </c>
      <c r="J7974" s="7">
        <v>3.4714459627271594</v>
      </c>
      <c r="L7974" s="7" cm="1">
        <f t="array" ref="L7974:L7975">MMULT(H7974:J7975,F7974:F7976)</f>
        <v>-1.885939543718842</v>
      </c>
      <c r="N7974" s="7" cm="1">
        <f t="array" ref="N7974:N7976">_xlfn.VSTACK(1,1/(1+EXP(-_xlfn.ANCHORARRAY(L7974))))</f>
        <v>1</v>
      </c>
      <c r="P7974" s="7" cm="1">
        <f t="array" ref="P7974:R7974">_xlfn.ANCHORARRAY(AR7970)</f>
        <v>-2.7283411991962514</v>
      </c>
      <c r="Q7974" s="7">
        <v>-6.2721042251510308</v>
      </c>
      <c r="R7974" s="7">
        <v>5.9279183352035734</v>
      </c>
      <c r="T7974" s="7" cm="1">
        <f t="array" ref="T7974">MMULT(P7974:R7974,_xlfn.ANCHORARRAY(N7974))</f>
        <v>2.0551994804154967</v>
      </c>
      <c r="V7974" s="18">
        <f t="shared" ref="V7974" si="17893">1/(1+EXP(-T7974))</f>
        <v>0.88647194392539475</v>
      </c>
      <c r="X7974" s="7">
        <f t="shared" ref="X7974" si="17894">D7974-V7974</f>
        <v>0.11352805607460525</v>
      </c>
      <c r="Z7974" s="7">
        <f t="shared" ref="Z7974" si="17895">V7974*(1-V7974)</f>
        <v>0.10063943655852654</v>
      </c>
      <c r="AB7974" s="7">
        <f t="shared" ref="AB7974" si="17896">Z7974*X7974</f>
        <v>1.1425399596933079E-2</v>
      </c>
      <c r="AD7974" s="7" cm="1">
        <f t="array" ref="AD7974:AF7974">P7974:R7974*AB7974</f>
        <v>-3.1172388437592763E-2</v>
      </c>
      <c r="AE7974" s="7">
        <v>-7.1661297085962847E-2</v>
      </c>
      <c r="AF7974" s="7">
        <v>6.7728835757687109E-2</v>
      </c>
      <c r="AH7974" s="7">
        <f t="shared" ref="AH7974" si="17897">N7974*(1-N7974)*AD7974</f>
        <v>0</v>
      </c>
      <c r="AJ7974" s="7" cm="1">
        <f t="array" ref="AJ7974:AL7974">TRANSPOSE(F7974:F7976)*AH7975*$D$4</f>
        <v>-4.9171589088324516E-3</v>
      </c>
      <c r="AK7974" s="7">
        <v>0</v>
      </c>
      <c r="AL7974" s="7">
        <v>-4.9171589088324516E-3</v>
      </c>
      <c r="AN7974" s="14" cm="1">
        <f t="array" ref="AN7974:AP7975">H7974:J7975+AJ7974:AL7975</f>
        <v>-5.362302665354834</v>
      </c>
      <c r="AO7974" s="14">
        <v>3.4941759135138835</v>
      </c>
      <c r="AP7974" s="14">
        <v>3.4665288038183268</v>
      </c>
      <c r="AR7974" s="14" cm="1">
        <f t="array" ref="AR7974:AT7974">TRANSPOSE(TRANSPOSE(P7974:R7974)+_xlfn.ANCHORARRAY(N7974)*AB7974*$D$4)</f>
        <v>-2.7214859594380916</v>
      </c>
      <c r="AS7974" s="14">
        <v>-6.2712013343165935</v>
      </c>
      <c r="AT7974" s="14">
        <v>5.9344054933414991</v>
      </c>
    </row>
    <row r="7975" spans="1:46" x14ac:dyDescent="0.3">
      <c r="A7975" s="20"/>
      <c r="F7975" s="7" cm="1">
        <f t="array" ref="F7975:F7976">TRANSPOSE(_xlfn.CHOOSEROWS($G$4:$H$7,B7974))</f>
        <v>0</v>
      </c>
      <c r="H7975" s="7">
        <v>-1.8811597881230568</v>
      </c>
      <c r="I7975" s="7">
        <v>4.7393573298897076</v>
      </c>
      <c r="J7975" s="7">
        <v>4.750434911015021</v>
      </c>
      <c r="L7975" s="7">
        <v>2.8692751228919642</v>
      </c>
      <c r="N7975" s="7">
        <v>0.13170813367434742</v>
      </c>
      <c r="AH7975" s="7">
        <f t="shared" ref="AH7975" si="17898">N7975*(1-N7975)*AE7974</f>
        <v>-8.195264848054086E-3</v>
      </c>
      <c r="AJ7975" s="7" cm="1">
        <f t="array" ref="AJ7975:AL7975">TRANSPOSE(F7974:F7976)*AH7976*$D$4</f>
        <v>2.0648008973813601E-3</v>
      </c>
      <c r="AK7975" s="7">
        <v>0</v>
      </c>
      <c r="AL7975" s="7">
        <v>2.0648008973813601E-3</v>
      </c>
      <c r="AN7975" s="14">
        <v>-1.8790949872256755</v>
      </c>
      <c r="AO7975" s="14">
        <v>4.7393573298897076</v>
      </c>
      <c r="AP7975" s="14">
        <v>4.7524997119124022</v>
      </c>
    </row>
    <row r="7976" spans="1:46" x14ac:dyDescent="0.3">
      <c r="A7976" s="20"/>
      <c r="F7976" s="7">
        <v>1</v>
      </c>
      <c r="N7976" s="7">
        <v>0.94630652855050446</v>
      </c>
      <c r="AH7976" s="7">
        <f t="shared" ref="AH7976" si="17899">N7976*(1-N7976)*AF7974</f>
        <v>3.4413348289689333E-3</v>
      </c>
    </row>
    <row r="7977" spans="1:46" x14ac:dyDescent="0.3">
      <c r="A7977" s="20"/>
    </row>
    <row r="7978" spans="1:46" x14ac:dyDescent="0.3">
      <c r="A7978" s="20">
        <v>1992</v>
      </c>
      <c r="B7978" s="7">
        <f t="shared" ref="B7978" si="17900">MOD(ROUNDDOWN(ROW(B7978)/4,0),4)+1</f>
        <v>3</v>
      </c>
      <c r="D7978" s="7" cm="1">
        <f t="array" ref="D7978">_xlfn.CHOOSEROWS($I$4:$I$7,B7978)</f>
        <v>1</v>
      </c>
      <c r="F7978" s="7">
        <f t="shared" ref="F7978" si="17901">1+0</f>
        <v>1</v>
      </c>
      <c r="H7978" s="7" cm="1">
        <f t="array" ref="H7978:J7979">_xlfn.ANCHORARRAY(AN7974)</f>
        <v>-5.362302665354834</v>
      </c>
      <c r="I7978" s="7">
        <v>3.4941759135138835</v>
      </c>
      <c r="J7978" s="7">
        <v>3.4665288038183268</v>
      </c>
      <c r="L7978" s="7" cm="1">
        <f t="array" ref="L7978:L7979">MMULT(H7978:J7979,F7978:F7980)</f>
        <v>-1.8681267518409506</v>
      </c>
      <c r="N7978" s="7" cm="1">
        <f t="array" ref="N7978:N7980">_xlfn.VSTACK(1,1/(1+EXP(-_xlfn.ANCHORARRAY(L7978))))</f>
        <v>1</v>
      </c>
      <c r="P7978" s="7" cm="1">
        <f t="array" ref="P7978:R7978">_xlfn.ANCHORARRAY(AR7974)</f>
        <v>-2.7214859594380916</v>
      </c>
      <c r="Q7978" s="7">
        <v>-6.2712013343165935</v>
      </c>
      <c r="R7978" s="7">
        <v>5.9344054933414991</v>
      </c>
      <c r="T7978" s="7" cm="1">
        <f t="array" ref="T7978">MMULT(P7978:R7978,_xlfn.ANCHORARRAY(N7978))</f>
        <v>2.0527248737538257</v>
      </c>
      <c r="V7978" s="18">
        <f t="shared" ref="V7978" si="17902">1/(1+EXP(-T7978))</f>
        <v>0.88622266262830129</v>
      </c>
      <c r="X7978" s="7">
        <f t="shared" ref="X7978" si="17903">D7978-V7978</f>
        <v>0.11377733737169871</v>
      </c>
      <c r="Z7978" s="7">
        <f t="shared" ref="Z7978" si="17904">V7978*(1-V7978)</f>
        <v>0.10083205487230536</v>
      </c>
      <c r="AB7978" s="7">
        <f t="shared" ref="AB7978" si="17905">Z7978*X7978</f>
        <v>1.1472402725087923E-2</v>
      </c>
      <c r="AD7978" s="7" cm="1">
        <f t="array" ref="AD7978:AF7978">P7978:R7978*AB7978</f>
        <v>-3.1221982937346085E-2</v>
      </c>
      <c r="AE7978" s="7">
        <v>-7.1945747277388714E-2</v>
      </c>
      <c r="AF7978" s="7">
        <v>6.8081889753587754E-2</v>
      </c>
      <c r="AH7978" s="7">
        <f t="shared" ref="AH7978" si="17906">N7978*(1-N7978)*AD7978</f>
        <v>0</v>
      </c>
      <c r="AJ7978" s="7" cm="1">
        <f t="array" ref="AJ7978:AL7978">TRANSPOSE(F7978:F7980)*AH7979*$D$4</f>
        <v>-5.0016936560946879E-3</v>
      </c>
      <c r="AK7978" s="7">
        <v>-5.0016936560946879E-3</v>
      </c>
      <c r="AL7978" s="7">
        <v>0</v>
      </c>
      <c r="AN7978" s="14" cm="1">
        <f t="array" ref="AN7978:AP7979">H7978:J7979+AJ7978:AL7979</f>
        <v>-5.3673043590109284</v>
      </c>
      <c r="AO7978" s="14">
        <v>3.4891742198577886</v>
      </c>
      <c r="AP7978" s="14">
        <v>3.4665288038183268</v>
      </c>
      <c r="AR7978" s="14" cm="1">
        <f t="array" ref="AR7978:AT7978">TRANSPOSE(TRANSPOSE(P7978:R7978)+_xlfn.ANCHORARRAY(N7978)*AB7978*$D$4)</f>
        <v>-2.7146025178030389</v>
      </c>
      <c r="AS7978" s="14">
        <v>-6.2702806146503729</v>
      </c>
      <c r="AT7978" s="14">
        <v>5.9409161741614058</v>
      </c>
    </row>
    <row r="7979" spans="1:46" x14ac:dyDescent="0.3">
      <c r="A7979" s="20"/>
      <c r="F7979" s="7" cm="1">
        <f t="array" ref="F7979:F7980">TRANSPOSE(_xlfn.CHOOSEROWS($G$4:$H$7,B7978))</f>
        <v>1</v>
      </c>
      <c r="H7979" s="7">
        <v>-1.8790949872256755</v>
      </c>
      <c r="I7979" s="7">
        <v>4.7393573298897076</v>
      </c>
      <c r="J7979" s="7">
        <v>4.7524997119124022</v>
      </c>
      <c r="L7979" s="7">
        <v>2.8602623426640319</v>
      </c>
      <c r="N7979" s="7">
        <v>0.13375862178182693</v>
      </c>
      <c r="AH7979" s="7">
        <f t="shared" ref="AH7979" si="17907">N7979*(1-N7979)*AE7978</f>
        <v>-8.3361560934911462E-3</v>
      </c>
      <c r="AJ7979" s="7" cm="1">
        <f t="array" ref="AJ7979:AL7979">TRANSPOSE(F7978:F7980)*AH7980*$D$4</f>
        <v>2.0923206503671707E-3</v>
      </c>
      <c r="AK7979" s="7">
        <v>2.0923206503671707E-3</v>
      </c>
      <c r="AL7979" s="7">
        <v>0</v>
      </c>
      <c r="AN7979" s="14">
        <v>-1.8770026665753083</v>
      </c>
      <c r="AO7979" s="14">
        <v>4.7414496505400745</v>
      </c>
      <c r="AP7979" s="14">
        <v>4.7524997119124022</v>
      </c>
    </row>
    <row r="7980" spans="1:46" x14ac:dyDescent="0.3">
      <c r="A7980" s="20"/>
      <c r="F7980" s="7">
        <v>0</v>
      </c>
      <c r="N7980" s="7">
        <v>0.94584673846173473</v>
      </c>
      <c r="AH7980" s="7">
        <f t="shared" ref="AH7980" si="17908">N7980*(1-N7980)*AF7978</f>
        <v>3.4872010839452849E-3</v>
      </c>
    </row>
    <row r="7981" spans="1:46" x14ac:dyDescent="0.3">
      <c r="A7981" s="20"/>
    </row>
    <row r="7982" spans="1:46" x14ac:dyDescent="0.3">
      <c r="A7982" s="20">
        <v>1993</v>
      </c>
      <c r="B7982" s="7">
        <f t="shared" ref="B7982" si="17909">MOD(ROUNDDOWN(ROW(B7982)/4,0),4)+1</f>
        <v>4</v>
      </c>
      <c r="D7982" s="7" cm="1">
        <f t="array" ref="D7982">_xlfn.CHOOSEROWS($I$4:$I$7,B7982)</f>
        <v>0</v>
      </c>
      <c r="F7982" s="7">
        <f t="shared" ref="F7982" si="17910">1+0</f>
        <v>1</v>
      </c>
      <c r="H7982" s="7" cm="1">
        <f t="array" ref="H7982:J7983">_xlfn.ANCHORARRAY(AN7978)</f>
        <v>-5.3673043590109284</v>
      </c>
      <c r="I7982" s="7">
        <v>3.4891742198577886</v>
      </c>
      <c r="J7982" s="7">
        <v>3.4665288038183268</v>
      </c>
      <c r="L7982" s="7" cm="1">
        <f t="array" ref="L7982:L7983">MMULT(H7982:J7983,F7982:F7984)</f>
        <v>1.5883986646651871</v>
      </c>
      <c r="N7982" s="7" cm="1">
        <f t="array" ref="N7982:N7984">_xlfn.VSTACK(1,1/(1+EXP(-_xlfn.ANCHORARRAY(L7982))))</f>
        <v>1</v>
      </c>
      <c r="P7982" s="7" cm="1">
        <f t="array" ref="P7982:R7982">_xlfn.ANCHORARRAY(AR7978)</f>
        <v>-2.7146025178030389</v>
      </c>
      <c r="Q7982" s="7">
        <v>-6.2702806146503729</v>
      </c>
      <c r="R7982" s="7">
        <v>5.9409161741614058</v>
      </c>
      <c r="T7982" s="7" cm="1">
        <f t="array" ref="T7982">MMULT(P7982:R7982,_xlfn.ANCHORARRAY(N7982))</f>
        <v>-1.9833907136542237</v>
      </c>
      <c r="V7982" s="18">
        <f t="shared" ref="V7982" si="17911">1/(1+EXP(-T7982))</f>
        <v>0.12095784971263591</v>
      </c>
      <c r="X7982" s="7">
        <f t="shared" ref="X7982" si="17912">D7982-V7982</f>
        <v>-0.12095784971263591</v>
      </c>
      <c r="Z7982" s="7">
        <f t="shared" ref="Z7982" si="17913">V7982*(1-V7982)</f>
        <v>0.1063270483055313</v>
      </c>
      <c r="AB7982" s="7">
        <f t="shared" ref="AB7982" si="17914">Z7982*X7982</f>
        <v>-1.2861091129328634E-2</v>
      </c>
      <c r="AD7982" s="7" cm="1">
        <f t="array" ref="AD7982:AF7982">P7982:R7982*AB7982</f>
        <v>3.4912750361369836E-2</v>
      </c>
      <c r="AE7982" s="7">
        <v>8.0642650391481205E-2</v>
      </c>
      <c r="AF7982" s="7">
        <v>-7.640666430759227E-2</v>
      </c>
      <c r="AH7982" s="7">
        <f t="shared" ref="AH7982" si="17915">N7982*(1-N7982)*AD7982</f>
        <v>0</v>
      </c>
      <c r="AJ7982" s="7" cm="1">
        <f t="array" ref="AJ7982:AL7982">TRANSPOSE(F7982:F7984)*AH7983*$D$4</f>
        <v>6.8147230032190084E-3</v>
      </c>
      <c r="AK7982" s="7">
        <v>6.8147230032190084E-3</v>
      </c>
      <c r="AL7982" s="7">
        <v>6.8147230032190084E-3</v>
      </c>
      <c r="AN7982" s="14" cm="1">
        <f t="array" ref="AN7982:AP7983">H7982:J7983+AJ7982:AL7983</f>
        <v>-5.360489636007709</v>
      </c>
      <c r="AO7982" s="14">
        <v>3.4959889428610076</v>
      </c>
      <c r="AP7982" s="14">
        <v>3.4733435268215458</v>
      </c>
      <c r="AR7982" s="14" cm="1">
        <f t="array" ref="AR7982:AT7982">TRANSPOSE(TRANSPOSE(P7982:R7982)+_xlfn.ANCHORARRAY(N7982)*AB7982*$D$4)</f>
        <v>-2.7223191724806362</v>
      </c>
      <c r="AS7982" s="14">
        <v>-6.2766884528303146</v>
      </c>
      <c r="AT7982" s="14">
        <v>5.9332033145338636</v>
      </c>
    </row>
    <row r="7983" spans="1:46" x14ac:dyDescent="0.3">
      <c r="A7983" s="20"/>
      <c r="F7983" s="7" cm="1">
        <f t="array" ref="F7983:F7984">TRANSPOSE(_xlfn.CHOOSEROWS($G$4:$H$7,B7982))</f>
        <v>1</v>
      </c>
      <c r="H7983" s="7">
        <v>-1.8770026665753083</v>
      </c>
      <c r="I7983" s="7">
        <v>4.7414496505400745</v>
      </c>
      <c r="J7983" s="7">
        <v>4.7524997119124022</v>
      </c>
      <c r="L7983" s="7">
        <v>7.6169466958771679</v>
      </c>
      <c r="N7983" s="7">
        <v>0.83039068711272235</v>
      </c>
      <c r="AH7983" s="7">
        <f t="shared" ref="AH7983" si="17916">N7983*(1-N7983)*AE7982</f>
        <v>1.1357871672031681E-2</v>
      </c>
      <c r="AJ7983" s="7" cm="1">
        <f t="array" ref="AJ7983:AL7983">TRANSPOSE(F7982:F7984)*AH7984*$D$4</f>
        <v>-2.2534986095024715E-5</v>
      </c>
      <c r="AK7983" s="7">
        <v>-2.2534986095024715E-5</v>
      </c>
      <c r="AL7983" s="7">
        <v>-2.2534986095024715E-5</v>
      </c>
      <c r="AN7983" s="14">
        <v>-1.8770252015614033</v>
      </c>
      <c r="AO7983" s="14">
        <v>4.7414271155539796</v>
      </c>
      <c r="AP7983" s="14">
        <v>4.7524771769263072</v>
      </c>
    </row>
    <row r="7984" spans="1:46" x14ac:dyDescent="0.3">
      <c r="A7984" s="20"/>
      <c r="F7984" s="7">
        <v>1</v>
      </c>
      <c r="N7984" s="7">
        <v>0.99950820009274133</v>
      </c>
      <c r="AH7984" s="7">
        <f t="shared" ref="AH7984" si="17917">N7984*(1-N7984)*AF7982</f>
        <v>-3.7558310158374524E-5</v>
      </c>
    </row>
    <row r="7985" spans="1:46" x14ac:dyDescent="0.3">
      <c r="A7985" s="20"/>
    </row>
    <row r="7986" spans="1:46" x14ac:dyDescent="0.3">
      <c r="A7986" s="20">
        <v>1994</v>
      </c>
      <c r="B7986" s="7">
        <f t="shared" ref="B7986" si="17918">MOD(ROUNDDOWN(ROW(B7986)/4,0),4)+1</f>
        <v>1</v>
      </c>
      <c r="D7986" s="7" cm="1">
        <f t="array" ref="D7986">_xlfn.CHOOSEROWS($I$4:$I$7,B7986)</f>
        <v>0</v>
      </c>
      <c r="F7986" s="7">
        <f t="shared" ref="F7986" si="17919">1+0</f>
        <v>1</v>
      </c>
      <c r="H7986" s="7" cm="1">
        <f t="array" ref="H7986:J7987">_xlfn.ANCHORARRAY(AN7982)</f>
        <v>-5.360489636007709</v>
      </c>
      <c r="I7986" s="7">
        <v>3.4959889428610076</v>
      </c>
      <c r="J7986" s="7">
        <v>3.4733435268215458</v>
      </c>
      <c r="L7986" s="7" cm="1">
        <f t="array" ref="L7986:L7987">MMULT(H7986:J7987,F7986:F7988)</f>
        <v>-5.360489636007709</v>
      </c>
      <c r="N7986" s="7" cm="1">
        <f t="array" ref="N7986:N7988">_xlfn.VSTACK(1,1/(1+EXP(-_xlfn.ANCHORARRAY(L7986))))</f>
        <v>1</v>
      </c>
      <c r="P7986" s="7" cm="1">
        <f t="array" ref="P7986:R7986">_xlfn.ANCHORARRAY(AR7982)</f>
        <v>-2.7223191724806362</v>
      </c>
      <c r="Q7986" s="7">
        <v>-6.2766884528303146</v>
      </c>
      <c r="R7986" s="7">
        <v>5.9332033145338636</v>
      </c>
      <c r="T7986" s="7" cm="1">
        <f t="array" ref="T7986">MMULT(P7986:R7986,_xlfn.ANCHORARRAY(N7986))</f>
        <v>-1.9641532838764753</v>
      </c>
      <c r="V7986" s="18">
        <f t="shared" ref="V7986" si="17920">1/(1+EXP(-T7986))</f>
        <v>0.12301826945715287</v>
      </c>
      <c r="X7986" s="7">
        <f t="shared" ref="X7986" si="17921">D7986-V7986</f>
        <v>-0.12301826945715287</v>
      </c>
      <c r="Z7986" s="7">
        <f t="shared" ref="Z7986" si="17922">V7986*(1-V7986)</f>
        <v>0.1078847748369202</v>
      </c>
      <c r="AB7986" s="7">
        <f t="shared" ref="AB7986" si="17923">Z7986*X7986</f>
        <v>-1.3271798301212515E-2</v>
      </c>
      <c r="AD7986" s="7" cm="1">
        <f t="array" ref="AD7986:AF7986">P7986:R7986*AB7986</f>
        <v>3.6130070968686763E-2</v>
      </c>
      <c r="AE7986" s="7">
        <v>8.3302943145513578E-2</v>
      </c>
      <c r="AF7986" s="7">
        <v>-7.8744277670578997E-2</v>
      </c>
      <c r="AH7986" s="7">
        <f t="shared" ref="AH7986" si="17924">N7986*(1-N7986)*AD7986</f>
        <v>0</v>
      </c>
      <c r="AJ7986" s="7" cm="1">
        <f t="array" ref="AJ7986:AL7986">TRANSPOSE(F7986:F7988)*AH7987*$D$4</f>
        <v>2.326531453205055E-4</v>
      </c>
      <c r="AK7986" s="7">
        <v>0</v>
      </c>
      <c r="AL7986" s="7">
        <v>0</v>
      </c>
      <c r="AN7986" s="14" cm="1">
        <f t="array" ref="AN7986:AP7987">H7986:J7987+AJ7986:AL7987</f>
        <v>-5.3602569828623885</v>
      </c>
      <c r="AO7986" s="14">
        <v>3.4959889428610076</v>
      </c>
      <c r="AP7986" s="14">
        <v>3.4733435268215458</v>
      </c>
      <c r="AR7986" s="14" cm="1">
        <f t="array" ref="AR7986:AT7986">TRANSPOSE(TRANSPOSE(P7986:R7986)+_xlfn.ANCHORARRAY(N7986)*AB7986*$D$4)</f>
        <v>-2.7302822514613636</v>
      </c>
      <c r="AS7986" s="14">
        <v>-6.276725693214682</v>
      </c>
      <c r="AT7986" s="14">
        <v>5.9321463675847133</v>
      </c>
    </row>
    <row r="7987" spans="1:46" x14ac:dyDescent="0.3">
      <c r="A7987" s="20"/>
      <c r="F7987" s="7" cm="1">
        <f t="array" ref="F7987:F7988">TRANSPOSE(_xlfn.CHOOSEROWS($G$4:$H$7,B7986))</f>
        <v>0</v>
      </c>
      <c r="H7987" s="7">
        <v>-1.8770252015614033</v>
      </c>
      <c r="I7987" s="7">
        <v>4.7414271155539796</v>
      </c>
      <c r="J7987" s="7">
        <v>4.7524771769263072</v>
      </c>
      <c r="L7987" s="7">
        <v>-1.8770252015614033</v>
      </c>
      <c r="N7987" s="7">
        <v>4.6766312952005477E-3</v>
      </c>
      <c r="AH7987" s="7">
        <f t="shared" ref="AH7987" si="17925">N7987*(1-N7987)*AE7986</f>
        <v>3.8775524220084254E-4</v>
      </c>
      <c r="AJ7987" s="7" cm="1">
        <f t="array" ref="AJ7987:AL7987">TRANSPOSE(F7986:F7988)*AH7988*$D$4</f>
        <v>-5.4387146544832643E-3</v>
      </c>
      <c r="AK7987" s="7">
        <v>0</v>
      </c>
      <c r="AL7987" s="7">
        <v>0</v>
      </c>
      <c r="AN7987" s="14">
        <v>-1.8824639162158865</v>
      </c>
      <c r="AO7987" s="14">
        <v>4.7414271155539796</v>
      </c>
      <c r="AP7987" s="14">
        <v>4.7524771769263072</v>
      </c>
    </row>
    <row r="7988" spans="1:46" x14ac:dyDescent="0.3">
      <c r="A7988" s="20"/>
      <c r="F7988" s="7">
        <v>0</v>
      </c>
      <c r="N7988" s="7">
        <v>0.13273093883767603</v>
      </c>
      <c r="AH7988" s="7">
        <f t="shared" ref="AH7988" si="17926">N7988*(1-N7988)*AF7986</f>
        <v>-9.0645244241387736E-3</v>
      </c>
    </row>
    <row r="7989" spans="1:46" x14ac:dyDescent="0.3">
      <c r="A7989" s="20"/>
    </row>
    <row r="7990" spans="1:46" x14ac:dyDescent="0.3">
      <c r="A7990" s="20">
        <v>1995</v>
      </c>
      <c r="B7990" s="7">
        <f t="shared" ref="B7990" si="17927">MOD(ROUNDDOWN(ROW(B7990)/4,0),4)+1</f>
        <v>2</v>
      </c>
      <c r="D7990" s="7" cm="1">
        <f t="array" ref="D7990">_xlfn.CHOOSEROWS($I$4:$I$7,B7990)</f>
        <v>1</v>
      </c>
      <c r="F7990" s="7">
        <f t="shared" ref="F7990" si="17928">1+0</f>
        <v>1</v>
      </c>
      <c r="H7990" s="7" cm="1">
        <f t="array" ref="H7990:J7991">_xlfn.ANCHORARRAY(AN7986)</f>
        <v>-5.3602569828623885</v>
      </c>
      <c r="I7990" s="7">
        <v>3.4959889428610076</v>
      </c>
      <c r="J7990" s="7">
        <v>3.4733435268215458</v>
      </c>
      <c r="L7990" s="7" cm="1">
        <f t="array" ref="L7990:L7991">MMULT(H7990:J7991,F7990:F7992)</f>
        <v>-1.8869134560408427</v>
      </c>
      <c r="N7990" s="7" cm="1">
        <f t="array" ref="N7990:N7992">_xlfn.VSTACK(1,1/(1+EXP(-_xlfn.ANCHORARRAY(L7990))))</f>
        <v>1</v>
      </c>
      <c r="P7990" s="7" cm="1">
        <f t="array" ref="P7990:R7990">_xlfn.ANCHORARRAY(AR7986)</f>
        <v>-2.7302822514613636</v>
      </c>
      <c r="Q7990" s="7">
        <v>-6.276725693214682</v>
      </c>
      <c r="R7990" s="7">
        <v>5.9321463675847133</v>
      </c>
      <c r="T7990" s="7" cm="1">
        <f t="array" ref="T7990">MMULT(P7990:R7990,_xlfn.ANCHORARRAY(N7990))</f>
        <v>2.0575720070182255</v>
      </c>
      <c r="V7990" s="18">
        <f t="shared" ref="V7990" si="17929">1/(1+EXP(-T7990))</f>
        <v>0.8867104948231268</v>
      </c>
      <c r="X7990" s="7">
        <f t="shared" ref="X7990" si="17930">D7990-V7990</f>
        <v>0.1132895051768732</v>
      </c>
      <c r="Z7990" s="7">
        <f t="shared" ref="Z7990" si="17931">V7990*(1-V7990)</f>
        <v>0.10045499319365242</v>
      </c>
      <c r="AB7990" s="7">
        <f t="shared" ref="AB7990" si="17932">Z7990*X7990</f>
        <v>1.1380496471455047E-2</v>
      </c>
      <c r="AD7990" s="7" cm="1">
        <f t="array" ref="AD7990:AF7990">P7990:R7990*AB7990</f>
        <v>-3.107196752883239E-2</v>
      </c>
      <c r="AE7990" s="7">
        <v>-7.1432254603920928E-2</v>
      </c>
      <c r="AF7990" s="7">
        <v>6.7510770804452711E-2</v>
      </c>
      <c r="AH7990" s="7">
        <f t="shared" ref="AH7990" si="17933">N7990*(1-N7990)*AD7990</f>
        <v>0</v>
      </c>
      <c r="AJ7990" s="7" cm="1">
        <f t="array" ref="AJ7990:AL7990">TRANSPOSE(F7990:F7992)*AH7991*$D$4</f>
        <v>-4.8979273701985123E-3</v>
      </c>
      <c r="AK7990" s="7">
        <v>0</v>
      </c>
      <c r="AL7990" s="7">
        <v>-4.8979273701985123E-3</v>
      </c>
      <c r="AN7990" s="14" cm="1">
        <f t="array" ref="AN7990:AP7991">H7990:J7991+AJ7990:AL7991</f>
        <v>-5.3651549102325866</v>
      </c>
      <c r="AO7990" s="14">
        <v>3.4959889428610076</v>
      </c>
      <c r="AP7990" s="14">
        <v>3.4684455994513472</v>
      </c>
      <c r="AR7990" s="14" cm="1">
        <f t="array" ref="AR7990:AT7990">TRANSPOSE(TRANSPOSE(P7990:R7990)+_xlfn.ANCHORARRAY(N7990)*AB7990*$D$4)</f>
        <v>-2.7234539535784905</v>
      </c>
      <c r="AS7990" s="14">
        <v>-6.2758271110916226</v>
      </c>
      <c r="AT7990" s="14">
        <v>5.9386082864620722</v>
      </c>
    </row>
    <row r="7991" spans="1:46" x14ac:dyDescent="0.3">
      <c r="A7991" s="20"/>
      <c r="F7991" s="7" cm="1">
        <f t="array" ref="F7991:F7992">TRANSPOSE(_xlfn.CHOOSEROWS($G$4:$H$7,B7990))</f>
        <v>0</v>
      </c>
      <c r="H7991" s="7">
        <v>-1.8824639162158865</v>
      </c>
      <c r="I7991" s="7">
        <v>4.7414271155539796</v>
      </c>
      <c r="J7991" s="7">
        <v>4.7524771769263072</v>
      </c>
      <c r="L7991" s="7">
        <v>2.8700132607104205</v>
      </c>
      <c r="N7991" s="7">
        <v>0.13159679593259821</v>
      </c>
      <c r="AH7991" s="7">
        <f t="shared" ref="AH7991" si="17934">N7991*(1-N7991)*AE7990</f>
        <v>-8.1632122836641872E-3</v>
      </c>
      <c r="AJ7991" s="7" cm="1">
        <f t="array" ref="AJ7991:AL7991">TRANSPOSE(F7990:F7992)*AH7992*$D$4</f>
        <v>2.0567972375865958E-3</v>
      </c>
      <c r="AK7991" s="7">
        <v>0</v>
      </c>
      <c r="AL7991" s="7">
        <v>2.0567972375865958E-3</v>
      </c>
      <c r="AN7991" s="14">
        <v>-1.8804071189782998</v>
      </c>
      <c r="AO7991" s="14">
        <v>4.7414271155539796</v>
      </c>
      <c r="AP7991" s="14">
        <v>4.7545339741638939</v>
      </c>
    </row>
    <row r="7992" spans="1:46" x14ac:dyDescent="0.3">
      <c r="A7992" s="20"/>
      <c r="F7992" s="7">
        <v>1</v>
      </c>
      <c r="N7992" s="7">
        <v>0.94634402133610029</v>
      </c>
      <c r="AH7992" s="7">
        <f t="shared" ref="AH7992" si="17935">N7992*(1-N7992)*AF7990</f>
        <v>3.4279953959776596E-3</v>
      </c>
    </row>
    <row r="7993" spans="1:46" x14ac:dyDescent="0.3">
      <c r="A7993" s="20"/>
    </row>
    <row r="7994" spans="1:46" x14ac:dyDescent="0.3">
      <c r="A7994" s="20">
        <v>1996</v>
      </c>
      <c r="B7994" s="7">
        <f t="shared" ref="B7994" si="17936">MOD(ROUNDDOWN(ROW(B7994)/4,0),4)+1</f>
        <v>3</v>
      </c>
      <c r="D7994" s="7" cm="1">
        <f t="array" ref="D7994">_xlfn.CHOOSEROWS($I$4:$I$7,B7994)</f>
        <v>1</v>
      </c>
      <c r="F7994" s="7">
        <f t="shared" ref="F7994" si="17937">1+0</f>
        <v>1</v>
      </c>
      <c r="H7994" s="7" cm="1">
        <f t="array" ref="H7994:J7995">_xlfn.ANCHORARRAY(AN7990)</f>
        <v>-5.3651549102325866</v>
      </c>
      <c r="I7994" s="7">
        <v>3.4959889428610076</v>
      </c>
      <c r="J7994" s="7">
        <v>3.4684455994513472</v>
      </c>
      <c r="L7994" s="7" cm="1">
        <f t="array" ref="L7994:L7995">MMULT(H7994:J7995,F7994:F7996)</f>
        <v>-1.869165967371579</v>
      </c>
      <c r="N7994" s="7" cm="1">
        <f t="array" ref="N7994:N7996">_xlfn.VSTACK(1,1/(1+EXP(-_xlfn.ANCHORARRAY(L7994))))</f>
        <v>1</v>
      </c>
      <c r="P7994" s="7" cm="1">
        <f t="array" ref="P7994:R7994">_xlfn.ANCHORARRAY(AR7990)</f>
        <v>-2.7234539535784905</v>
      </c>
      <c r="Q7994" s="7">
        <v>-6.2758271110916226</v>
      </c>
      <c r="R7994" s="7">
        <v>5.9386082864620722</v>
      </c>
      <c r="T7994" s="7" cm="1">
        <f t="array" ref="T7994">MMULT(P7994:R7994,_xlfn.ANCHORARRAY(N7994))</f>
        <v>2.0550991166249677</v>
      </c>
      <c r="V7994" s="18">
        <f t="shared" ref="V7994" si="17938">1/(1+EXP(-T7994))</f>
        <v>0.88646184297828012</v>
      </c>
      <c r="X7994" s="7">
        <f t="shared" ref="X7994" si="17939">D7994-V7994</f>
        <v>0.11353815702171988</v>
      </c>
      <c r="Z7994" s="7">
        <f t="shared" ref="Z7994" si="17940">V7994*(1-V7994)</f>
        <v>0.10064724392183116</v>
      </c>
      <c r="AB7994" s="7">
        <f t="shared" ref="AB7994" si="17941">Z7994*X7994</f>
        <v>1.1427302584200208E-2</v>
      </c>
      <c r="AD7994" s="7" cm="1">
        <f t="array" ref="AD7994:AF7994">P7994:R7994*AB7994</f>
        <v>-3.1121732401677756E-2</v>
      </c>
      <c r="AE7994" s="7">
        <v>-7.1715775364571022E-2</v>
      </c>
      <c r="AF7994" s="7">
        <v>6.7862273818440802E-2</v>
      </c>
      <c r="AH7994" s="7">
        <f t="shared" ref="AH7994" si="17942">N7994*(1-N7994)*AD7994</f>
        <v>0</v>
      </c>
      <c r="AJ7994" s="7" cm="1">
        <f t="array" ref="AJ7994:AL7994">TRANSPOSE(F7994:F7996)*AH7995*$D$4</f>
        <v>-4.9819115921409182E-3</v>
      </c>
      <c r="AK7994" s="7">
        <v>-4.9819115921409182E-3</v>
      </c>
      <c r="AL7994" s="7">
        <v>0</v>
      </c>
      <c r="AN7994" s="14" cm="1">
        <f t="array" ref="AN7994:AP7995">H7994:J7995+AJ7994:AL7995</f>
        <v>-5.3701368218247278</v>
      </c>
      <c r="AO7994" s="14">
        <v>3.4910070312688668</v>
      </c>
      <c r="AP7994" s="14">
        <v>3.4684455994513472</v>
      </c>
      <c r="AR7994" s="14" cm="1">
        <f t="array" ref="AR7994:AT7994">TRANSPOSE(TRANSPOSE(P7994:R7994)+_xlfn.ANCHORARRAY(N7994)*AB7994*$D$4)</f>
        <v>-2.7165975720279705</v>
      </c>
      <c r="AS7994" s="14">
        <v>-6.2749108362149322</v>
      </c>
      <c r="AT7994" s="14">
        <v>5.9450936385788076</v>
      </c>
    </row>
    <row r="7995" spans="1:46" x14ac:dyDescent="0.3">
      <c r="A7995" s="20"/>
      <c r="F7995" s="7" cm="1">
        <f t="array" ref="F7995:F7996">TRANSPOSE(_xlfn.CHOOSEROWS($G$4:$H$7,B7994))</f>
        <v>1</v>
      </c>
      <c r="H7995" s="7">
        <v>-1.8804071189782998</v>
      </c>
      <c r="I7995" s="7">
        <v>4.7414271155539796</v>
      </c>
      <c r="J7995" s="7">
        <v>4.7545339741638939</v>
      </c>
      <c r="L7995" s="7">
        <v>2.8610199965756795</v>
      </c>
      <c r="N7995" s="7">
        <v>0.13363825655542838</v>
      </c>
      <c r="AH7995" s="7">
        <f t="shared" ref="AH7995" si="17943">N7995*(1-N7995)*AE7994</f>
        <v>-8.3031859869015304E-3</v>
      </c>
      <c r="AJ7995" s="7" cm="1">
        <f t="array" ref="AJ7995:AL7995">TRANSPOSE(F7994:F7996)*AH7996*$D$4</f>
        <v>2.0841627360002495E-3</v>
      </c>
      <c r="AK7995" s="7">
        <v>2.0841627360002495E-3</v>
      </c>
      <c r="AL7995" s="7">
        <v>0</v>
      </c>
      <c r="AN7995" s="14">
        <v>-1.8783229562422996</v>
      </c>
      <c r="AO7995" s="14">
        <v>4.7435112782899802</v>
      </c>
      <c r="AP7995" s="14">
        <v>4.7545339741638939</v>
      </c>
    </row>
    <row r="7996" spans="1:46" x14ac:dyDescent="0.3">
      <c r="A7996" s="20"/>
      <c r="F7996" s="7">
        <v>0</v>
      </c>
      <c r="N7996" s="7">
        <v>0.9458855329081669</v>
      </c>
      <c r="AH7996" s="7">
        <f t="shared" ref="AH7996" si="17944">N7996*(1-N7996)*AF7994</f>
        <v>3.4736045600004162E-3</v>
      </c>
    </row>
    <row r="7997" spans="1:46" x14ac:dyDescent="0.3">
      <c r="A7997" s="20"/>
    </row>
    <row r="7998" spans="1:46" x14ac:dyDescent="0.3">
      <c r="A7998" s="20">
        <v>1997</v>
      </c>
      <c r="B7998" s="7">
        <f t="shared" ref="B7998" si="17945">MOD(ROUNDDOWN(ROW(B7998)/4,0),4)+1</f>
        <v>4</v>
      </c>
      <c r="D7998" s="7" cm="1">
        <f t="array" ref="D7998">_xlfn.CHOOSEROWS($I$4:$I$7,B7998)</f>
        <v>0</v>
      </c>
      <c r="F7998" s="7">
        <f t="shared" ref="F7998" si="17946">1+0</f>
        <v>1</v>
      </c>
      <c r="H7998" s="7" cm="1">
        <f t="array" ref="H7998:J7999">_xlfn.ANCHORARRAY(AN7994)</f>
        <v>-5.3701368218247278</v>
      </c>
      <c r="I7998" s="7">
        <v>3.4910070312688668</v>
      </c>
      <c r="J7998" s="7">
        <v>3.4684455994513472</v>
      </c>
      <c r="L7998" s="7" cm="1">
        <f t="array" ref="L7998:L7999">MMULT(H7998:J7999,F7998:F8000)</f>
        <v>1.5893158088954862</v>
      </c>
      <c r="N7998" s="7" cm="1">
        <f t="array" ref="N7998:N8000">_xlfn.VSTACK(1,1/(1+EXP(-_xlfn.ANCHORARRAY(L7998))))</f>
        <v>1</v>
      </c>
      <c r="P7998" s="7" cm="1">
        <f t="array" ref="P7998:R7998">_xlfn.ANCHORARRAY(AR7994)</f>
        <v>-2.7165975720279705</v>
      </c>
      <c r="Q7998" s="7">
        <v>-6.2749108362149322</v>
      </c>
      <c r="R7998" s="7">
        <v>5.9450936385788076</v>
      </c>
      <c r="T7998" s="7" cm="1">
        <f t="array" ref="T7998">MMULT(P7998:R7998,_xlfn.ANCHORARRAY(N7998))</f>
        <v>-1.9858574505811974</v>
      </c>
      <c r="V7998" s="18">
        <f t="shared" ref="V7998" si="17947">1/(1+EXP(-T7998))</f>
        <v>0.12069581399179728</v>
      </c>
      <c r="X7998" s="7">
        <f t="shared" ref="X7998" si="17948">D7998-V7998</f>
        <v>-0.12069581399179728</v>
      </c>
      <c r="Z7998" s="7">
        <f t="shared" ref="Z7998" si="17949">V7998*(1-V7998)</f>
        <v>0.10612833447665475</v>
      </c>
      <c r="AB7998" s="7">
        <f t="shared" ref="AB7998" si="17950">Z7998*X7998</f>
        <v>-1.2809245717253568E-2</v>
      </c>
      <c r="AD7998" s="7" cm="1">
        <f t="array" ref="AD7998:AF7998">P7998:R7998*AB7998</f>
        <v>3.4797565815000722E-2</v>
      </c>
      <c r="AE7998" s="7">
        <v>8.0376874754934116E-2</v>
      </c>
      <c r="AF7998" s="7">
        <v>-7.615216522863702E-2</v>
      </c>
      <c r="AH7998" s="7">
        <f t="shared" ref="AH7998" si="17951">N7998*(1-N7998)*AD7998</f>
        <v>0</v>
      </c>
      <c r="AJ7998" s="7" cm="1">
        <f t="array" ref="AJ7998:AL7998">TRANSPOSE(F7998:F8000)*AH7999*$D$4</f>
        <v>6.788147696015494E-3</v>
      </c>
      <c r="AK7998" s="7">
        <v>6.788147696015494E-3</v>
      </c>
      <c r="AL7998" s="7">
        <v>6.788147696015494E-3</v>
      </c>
      <c r="AN7998" s="14" cm="1">
        <f t="array" ref="AN7998:AP7999">H7998:J7999+AJ7998:AL7999</f>
        <v>-5.3633486741287122</v>
      </c>
      <c r="AO7998" s="14">
        <v>3.4977951789648825</v>
      </c>
      <c r="AP7998" s="14">
        <v>3.4752337471473629</v>
      </c>
      <c r="AR7998" s="14" cm="1">
        <f t="array" ref="AR7998:AT7998">TRANSPOSE(TRANSPOSE(P7998:R7998)+_xlfn.ANCHORARRAY(N7998)*AB7998*$D$4)</f>
        <v>-2.7242831194583226</v>
      </c>
      <c r="AS7998" s="14">
        <v>-6.2812938356864354</v>
      </c>
      <c r="AT7998" s="14">
        <v>5.9374118604285737</v>
      </c>
    </row>
    <row r="7999" spans="1:46" x14ac:dyDescent="0.3">
      <c r="A7999" s="20"/>
      <c r="F7999" s="7" cm="1">
        <f t="array" ref="F7999:F8000">TRANSPOSE(_xlfn.CHOOSEROWS($G$4:$H$7,B7998))</f>
        <v>1</v>
      </c>
      <c r="H7999" s="7">
        <v>-1.8783229562422996</v>
      </c>
      <c r="I7999" s="7">
        <v>4.7435112782899802</v>
      </c>
      <c r="J7999" s="7">
        <v>4.7545339741638939</v>
      </c>
      <c r="L7999" s="7">
        <v>7.6197222962115747</v>
      </c>
      <c r="N7999" s="7">
        <v>0.83051982039629169</v>
      </c>
      <c r="AH7999" s="7">
        <f t="shared" ref="AH7999" si="17952">N7999*(1-N7999)*AE7998</f>
        <v>1.1313579493359156E-2</v>
      </c>
      <c r="AJ7999" s="7" cm="1">
        <f t="array" ref="AJ7999:AL7999">TRANSPOSE(F7998:F8000)*AH8000*$D$4</f>
        <v>-2.2397733175280232E-5</v>
      </c>
      <c r="AK7999" s="7">
        <v>-2.2397733175280232E-5</v>
      </c>
      <c r="AL7999" s="7">
        <v>-2.2397733175280232E-5</v>
      </c>
      <c r="AN7999" s="14">
        <v>-1.8783453539754749</v>
      </c>
      <c r="AO7999" s="14">
        <v>4.7434888805568045</v>
      </c>
      <c r="AP7999" s="14">
        <v>4.7545115764307182</v>
      </c>
    </row>
    <row r="8000" spans="1:46" x14ac:dyDescent="0.3">
      <c r="A8000" s="20"/>
      <c r="F8000" s="7">
        <v>1</v>
      </c>
      <c r="N8000" s="7">
        <v>0.99950956257153889</v>
      </c>
      <c r="AH8000" s="7">
        <f t="shared" ref="AH8000" si="17953">N8000*(1-N8000)*AF7998</f>
        <v>-3.7329555292133721E-5</v>
      </c>
    </row>
    <row r="8001" spans="1:46" x14ac:dyDescent="0.3">
      <c r="A8001" s="20"/>
    </row>
    <row r="8002" spans="1:46" x14ac:dyDescent="0.3">
      <c r="A8002" s="20">
        <v>1998</v>
      </c>
      <c r="B8002" s="7">
        <f t="shared" ref="B8002" si="17954">MOD(ROUNDDOWN(ROW(B8002)/4,0),4)+1</f>
        <v>1</v>
      </c>
      <c r="D8002" s="7" cm="1">
        <f t="array" ref="D8002">_xlfn.CHOOSEROWS($I$4:$I$7,B8002)</f>
        <v>0</v>
      </c>
      <c r="F8002" s="7">
        <f t="shared" ref="F8002" si="17955">1+0</f>
        <v>1</v>
      </c>
      <c r="H8002" s="7" cm="1">
        <f t="array" ref="H8002:J8003">_xlfn.ANCHORARRAY(AN7998)</f>
        <v>-5.3633486741287122</v>
      </c>
      <c r="I8002" s="7">
        <v>3.4977951789648825</v>
      </c>
      <c r="J8002" s="7">
        <v>3.4752337471473629</v>
      </c>
      <c r="L8002" s="7" cm="1">
        <f t="array" ref="L8002:L8003">MMULT(H8002:J8003,F8002:F8004)</f>
        <v>-5.3633486741287122</v>
      </c>
      <c r="N8002" s="7" cm="1">
        <f t="array" ref="N8002:N8004">_xlfn.VSTACK(1,1/(1+EXP(-_xlfn.ANCHORARRAY(L8002))))</f>
        <v>1</v>
      </c>
      <c r="P8002" s="7" cm="1">
        <f t="array" ref="P8002:R8002">_xlfn.ANCHORARRAY(AR7998)</f>
        <v>-2.7242831194583226</v>
      </c>
      <c r="Q8002" s="7">
        <v>-6.2812938356864354</v>
      </c>
      <c r="R8002" s="7">
        <v>5.9374118604285737</v>
      </c>
      <c r="T8002" s="7" cm="1">
        <f t="array" ref="T8002">MMULT(P8002:R8002,_xlfn.ANCHORARRAY(N8002))</f>
        <v>-1.9663985451730772</v>
      </c>
      <c r="V8002" s="18">
        <f t="shared" ref="V8002" si="17956">1/(1+EXP(-T8002))</f>
        <v>0.12277624490441776</v>
      </c>
      <c r="X8002" s="7">
        <f t="shared" ref="X8002" si="17957">D8002-V8002</f>
        <v>-0.12277624490441776</v>
      </c>
      <c r="Z8002" s="7">
        <f t="shared" ref="Z8002" si="17958">V8002*(1-V8002)</f>
        <v>0.10770223859158819</v>
      </c>
      <c r="AB8002" s="7">
        <f t="shared" ref="AB8002" si="17959">Z8002*X8002</f>
        <v>-1.3223276422074864E-2</v>
      </c>
      <c r="AD8002" s="7" cm="1">
        <f t="array" ref="AD8002:AF8002">P8002:R8002*AB8002</f>
        <v>3.6023948740589798E-2</v>
      </c>
      <c r="AE8002" s="7">
        <v>8.3059284677556619E-2</v>
      </c>
      <c r="AF8002" s="7">
        <v>-7.8512038262152806E-2</v>
      </c>
      <c r="AH8002" s="7">
        <f t="shared" ref="AH8002" si="17960">N8002*(1-N8002)*AD8002</f>
        <v>0</v>
      </c>
      <c r="AJ8002" s="7" cm="1">
        <f t="array" ref="AJ8002:AL8002">TRANSPOSE(F8002:F8004)*AH8003*$D$4</f>
        <v>2.3131654763694948E-4</v>
      </c>
      <c r="AK8002" s="7">
        <v>0</v>
      </c>
      <c r="AL8002" s="7">
        <v>0</v>
      </c>
      <c r="AN8002" s="14" cm="1">
        <f t="array" ref="AN8002:AP8003">H8002:J8003+AJ8002:AL8003</f>
        <v>-5.3631173575810749</v>
      </c>
      <c r="AO8002" s="14">
        <v>3.4977951789648825</v>
      </c>
      <c r="AP8002" s="14">
        <v>3.4752337471473629</v>
      </c>
      <c r="AR8002" s="14" cm="1">
        <f t="array" ref="AR8002:AT8002">TRANSPOSE(TRANSPOSE(P8002:R8002)+_xlfn.ANCHORARRAY(N8002)*AB8002*$D$4)</f>
        <v>-2.7322170853115675</v>
      </c>
      <c r="AS8002" s="14">
        <v>-6.2813308344825174</v>
      </c>
      <c r="AT8002" s="14">
        <v>5.9363599828109095</v>
      </c>
    </row>
    <row r="8003" spans="1:46" x14ac:dyDescent="0.3">
      <c r="A8003" s="20"/>
      <c r="F8003" s="7" cm="1">
        <f t="array" ref="F8003:F8004">TRANSPOSE(_xlfn.CHOOSEROWS($G$4:$H$7,B8002))</f>
        <v>0</v>
      </c>
      <c r="H8003" s="7">
        <v>-1.8783453539754749</v>
      </c>
      <c r="I8003" s="7">
        <v>4.7434888805568045</v>
      </c>
      <c r="J8003" s="7">
        <v>4.7545115764307182</v>
      </c>
      <c r="L8003" s="7">
        <v>-1.8783453539754749</v>
      </c>
      <c r="N8003" s="7">
        <v>4.6633419864157552E-3</v>
      </c>
      <c r="AH8003" s="7">
        <f t="shared" ref="AH8003" si="17961">N8003*(1-N8003)*AE8002</f>
        <v>3.8552757939491582E-4</v>
      </c>
      <c r="AJ8003" s="7" cm="1">
        <f t="array" ref="AJ8003:AL8003">TRANSPOSE(F8002:F8004)*AH8004*$D$4</f>
        <v>-5.4174174111979645E-3</v>
      </c>
      <c r="AK8003" s="7">
        <v>0</v>
      </c>
      <c r="AL8003" s="7">
        <v>0</v>
      </c>
      <c r="AN8003" s="14">
        <v>-1.8837627713866729</v>
      </c>
      <c r="AO8003" s="14">
        <v>4.7434888805568045</v>
      </c>
      <c r="AP8003" s="14">
        <v>4.7545115764307182</v>
      </c>
    </row>
    <row r="8004" spans="1:46" x14ac:dyDescent="0.3">
      <c r="A8004" s="20"/>
      <c r="F8004" s="7">
        <v>0</v>
      </c>
      <c r="N8004" s="7">
        <v>0.13257904522415875</v>
      </c>
      <c r="AH8004" s="7">
        <f t="shared" ref="AH8004" si="17962">N8004*(1-N8004)*AF8002</f>
        <v>-9.029029018663275E-3</v>
      </c>
    </row>
    <row r="8005" spans="1:46" x14ac:dyDescent="0.3">
      <c r="A8005" s="20"/>
    </row>
    <row r="8006" spans="1:46" x14ac:dyDescent="0.3">
      <c r="A8006" s="20">
        <v>1999</v>
      </c>
      <c r="B8006" s="7">
        <f t="shared" ref="B8006" si="17963">MOD(ROUNDDOWN(ROW(B8006)/4,0),4)+1</f>
        <v>2</v>
      </c>
      <c r="D8006" s="7" cm="1">
        <f t="array" ref="D8006">_xlfn.CHOOSEROWS($I$4:$I$7,B8006)</f>
        <v>1</v>
      </c>
      <c r="F8006" s="7">
        <f t="shared" ref="F8006" si="17964">1+0</f>
        <v>1</v>
      </c>
      <c r="H8006" s="7" cm="1">
        <f t="array" ref="H8006:J8007">_xlfn.ANCHORARRAY(AN8002)</f>
        <v>-5.3631173575810749</v>
      </c>
      <c r="I8006" s="7">
        <v>3.4977951789648825</v>
      </c>
      <c r="J8006" s="7">
        <v>3.4752337471473629</v>
      </c>
      <c r="L8006" s="7" cm="1">
        <f t="array" ref="L8006:L8007">MMULT(H8006:J8007,F8006:F8008)</f>
        <v>-1.887883610433712</v>
      </c>
      <c r="N8006" s="7" cm="1">
        <f t="array" ref="N8006:N8008">_xlfn.VSTACK(1,1/(1+EXP(-_xlfn.ANCHORARRAY(L8006))))</f>
        <v>1</v>
      </c>
      <c r="P8006" s="7" cm="1">
        <f t="array" ref="P8006:R8006">_xlfn.ANCHORARRAY(AR8002)</f>
        <v>-2.7322170853115675</v>
      </c>
      <c r="Q8006" s="7">
        <v>-6.2813308344825174</v>
      </c>
      <c r="R8006" s="7">
        <v>5.9363599828109095</v>
      </c>
      <c r="T8006" s="7" cm="1">
        <f t="array" ref="T8006">MMULT(P8006:R8006,_xlfn.ANCHORARRAY(N8006))</f>
        <v>2.0599364756558982</v>
      </c>
      <c r="V8006" s="18">
        <f t="shared" ref="V8006" si="17965">1/(1+EXP(-T8006))</f>
        <v>0.88694780040958798</v>
      </c>
      <c r="X8006" s="7">
        <f t="shared" ref="X8006" si="17966">D8006-V8006</f>
        <v>0.11305219959041202</v>
      </c>
      <c r="Z8006" s="7">
        <f t="shared" ref="Z8006" si="17967">V8006*(1-V8006)</f>
        <v>0.10027139975818167</v>
      </c>
      <c r="AB8006" s="7">
        <f t="shared" ref="AB8006" si="17968">Z8006*X8006</f>
        <v>1.1335902298671945E-2</v>
      </c>
      <c r="AD8006" s="7" cm="1">
        <f t="array" ref="AD8006:AF8006">P8006:R8006*AB8006</f>
        <v>-3.0972145937854158E-2</v>
      </c>
      <c r="AE8006" s="7">
        <v>-7.1204552645329336E-2</v>
      </c>
      <c r="AF8006" s="7">
        <v>6.7293996774890341E-2</v>
      </c>
      <c r="AH8006" s="7">
        <f t="shared" ref="AH8006" si="17969">N8006*(1-N8006)*AD8006</f>
        <v>0</v>
      </c>
      <c r="AJ8006" s="7" cm="1">
        <f t="array" ref="AJ8006:AL8006">TRANSPOSE(F8006:F8008)*AH8007*$D$4</f>
        <v>-4.8788251941595277E-3</v>
      </c>
      <c r="AK8006" s="7">
        <v>0</v>
      </c>
      <c r="AL8006" s="7">
        <v>-4.8788251941595277E-3</v>
      </c>
      <c r="AN8006" s="14" cm="1">
        <f t="array" ref="AN8006:AP8007">H8006:J8007+AJ8006:AL8007</f>
        <v>-5.3679961827752347</v>
      </c>
      <c r="AO8006" s="14">
        <v>3.4977951789648825</v>
      </c>
      <c r="AP8006" s="14">
        <v>3.4703549219532035</v>
      </c>
      <c r="AR8006" s="14" cm="1">
        <f t="array" ref="AR8006:AT8006">TRANSPOSE(TRANSPOSE(P8006:R8006)+_xlfn.ANCHORARRAY(N8006)*AB8006*$D$4)</f>
        <v>-2.7254155439323644</v>
      </c>
      <c r="AS8006" s="14">
        <v>-6.2804365272358114</v>
      </c>
      <c r="AT8006" s="14">
        <v>5.942796834776642</v>
      </c>
    </row>
    <row r="8007" spans="1:46" x14ac:dyDescent="0.3">
      <c r="A8007" s="20"/>
      <c r="F8007" s="7" cm="1">
        <f t="array" ref="F8007:F8008">TRANSPOSE(_xlfn.CHOOSEROWS($G$4:$H$7,B8006))</f>
        <v>0</v>
      </c>
      <c r="H8007" s="7">
        <v>-1.8837627713866729</v>
      </c>
      <c r="I8007" s="7">
        <v>4.7434888805568045</v>
      </c>
      <c r="J8007" s="7">
        <v>4.7545115764307182</v>
      </c>
      <c r="L8007" s="7">
        <v>2.8707488050440455</v>
      </c>
      <c r="N8007" s="7">
        <v>0.13148596720163364</v>
      </c>
      <c r="AH8007" s="7">
        <f t="shared" ref="AH8007" si="17970">N8007*(1-N8007)*AE8006</f>
        <v>-8.1313753235992131E-3</v>
      </c>
      <c r="AJ8007" s="7" cm="1">
        <f t="array" ref="AJ8007:AL8007">TRANSPOSE(F8006:F8008)*AH8008*$D$4</f>
        <v>2.0488471597943226E-3</v>
      </c>
      <c r="AK8007" s="7">
        <v>0</v>
      </c>
      <c r="AL8007" s="7">
        <v>2.0488471597943226E-3</v>
      </c>
      <c r="AN8007" s="14">
        <v>-1.8817139242268786</v>
      </c>
      <c r="AO8007" s="14">
        <v>4.7434888805568045</v>
      </c>
      <c r="AP8007" s="14">
        <v>4.7565604235905123</v>
      </c>
    </row>
    <row r="8008" spans="1:46" x14ac:dyDescent="0.3">
      <c r="A8008" s="20"/>
      <c r="F8008" s="7">
        <v>1</v>
      </c>
      <c r="N8008" s="7">
        <v>0.94638135782201194</v>
      </c>
      <c r="AH8008" s="7">
        <f t="shared" ref="AH8008" si="17971">N8008*(1-N8008)*AF8006</f>
        <v>3.4147452663238712E-3</v>
      </c>
    </row>
    <row r="8009" spans="1:46" x14ac:dyDescent="0.3">
      <c r="A8009" s="20"/>
    </row>
    <row r="8010" spans="1:46" x14ac:dyDescent="0.3">
      <c r="A8010" s="20">
        <v>2000</v>
      </c>
      <c r="B8010" s="7">
        <f t="shared" ref="B8010" si="17972">MOD(ROUNDDOWN(ROW(B8010)/4,0),4)+1</f>
        <v>3</v>
      </c>
      <c r="D8010" s="7" cm="1">
        <f t="array" ref="D8010">_xlfn.CHOOSEROWS($I$4:$I$7,B8010)</f>
        <v>1</v>
      </c>
      <c r="F8010" s="7">
        <f t="shared" ref="F8010" si="17973">1+0</f>
        <v>1</v>
      </c>
      <c r="H8010" s="7" cm="1">
        <f t="array" ref="H8010:J8011">_xlfn.ANCHORARRAY(AN8006)</f>
        <v>-5.3679961827752347</v>
      </c>
      <c r="I8010" s="7">
        <v>3.4977951789648825</v>
      </c>
      <c r="J8010" s="7">
        <v>3.4703549219532035</v>
      </c>
      <c r="L8010" s="7" cm="1">
        <f t="array" ref="L8010:L8011">MMULT(H8010:J8011,F8010:F8012)</f>
        <v>-1.8702010038103523</v>
      </c>
      <c r="N8010" s="7" cm="1">
        <f t="array" ref="N8010:N8012">_xlfn.VSTACK(1,1/(1+EXP(-_xlfn.ANCHORARRAY(L8010))))</f>
        <v>1</v>
      </c>
      <c r="P8010" s="7" cm="1">
        <f t="array" ref="P8010:R8010">_xlfn.ANCHORARRAY(AR8006)</f>
        <v>-2.7254155439323644</v>
      </c>
      <c r="Q8010" s="7">
        <v>-6.2804365272358114</v>
      </c>
      <c r="R8010" s="7">
        <v>5.942796834776642</v>
      </c>
      <c r="T8010" s="7" cm="1">
        <f t="array" ref="T8010">MMULT(P8010:R8010,_xlfn.ANCHORARRAY(N8010))</f>
        <v>2.0574653262785203</v>
      </c>
      <c r="V8010" s="18">
        <f t="shared" ref="V8010" si="17974">1/(1+EXP(-T8010))</f>
        <v>0.88669977776802855</v>
      </c>
      <c r="X8010" s="7">
        <f t="shared" ref="X8010" si="17975">D8010-V8010</f>
        <v>0.11330022223197145</v>
      </c>
      <c r="Z8010" s="7">
        <f t="shared" ref="Z8010" si="17976">V8010*(1-V8010)</f>
        <v>0.10046328187415733</v>
      </c>
      <c r="AB8010" s="7">
        <f t="shared" ref="AB8010" si="17977">Z8010*X8010</f>
        <v>1.1382512162495214E-2</v>
      </c>
      <c r="AD8010" s="7" cm="1">
        <f t="array" ref="AD8010:AF8010">P8010:R8010*AB8010</f>
        <v>-3.1022075576663647E-2</v>
      </c>
      <c r="AE8010" s="7">
        <v>-7.1487145157040827E-2</v>
      </c>
      <c r="AF8010" s="7">
        <v>6.7643957251083187E-2</v>
      </c>
      <c r="AH8010" s="7">
        <f t="shared" ref="AH8010" si="17978">N8010*(1-N8010)*AD8010</f>
        <v>0</v>
      </c>
      <c r="AJ8010" s="7" cm="1">
        <f t="array" ref="AJ8010:AL8010">TRANSPOSE(F8010:F8012)*AH8011*$D$4</f>
        <v>-4.9622638342332361E-3</v>
      </c>
      <c r="AK8010" s="7">
        <v>-4.9622638342332361E-3</v>
      </c>
      <c r="AL8010" s="7">
        <v>0</v>
      </c>
      <c r="AN8010" s="14" cm="1">
        <f t="array" ref="AN8010:AP8011">H8010:J8011+AJ8010:AL8011</f>
        <v>-5.3729584466094682</v>
      </c>
      <c r="AO8010" s="14">
        <v>3.4928329151306494</v>
      </c>
      <c r="AP8010" s="14">
        <v>3.4703549219532035</v>
      </c>
      <c r="AR8010" s="14" cm="1">
        <f t="array" ref="AR8010:AT8010">TRANSPOSE(TRANSPOSE(P8010:R8010)+_xlfn.ANCHORARRAY(N8010)*AB8010*$D$4)</f>
        <v>-2.7185860366348673</v>
      </c>
      <c r="AS8010" s="14">
        <v>-6.2795246618949703</v>
      </c>
      <c r="AT8010" s="14">
        <v>5.9492570307530608</v>
      </c>
    </row>
    <row r="8011" spans="1:46" x14ac:dyDescent="0.3">
      <c r="A8011" s="20"/>
      <c r="F8011" s="7" cm="1">
        <f t="array" ref="F8011:F8012">TRANSPOSE(_xlfn.CHOOSEROWS($G$4:$H$7,B8010))</f>
        <v>1</v>
      </c>
      <c r="H8011" s="7">
        <v>-1.8817139242268786</v>
      </c>
      <c r="I8011" s="7">
        <v>4.7434888805568045</v>
      </c>
      <c r="J8011" s="7">
        <v>4.7565604235905123</v>
      </c>
      <c r="L8011" s="7">
        <v>2.861774956329926</v>
      </c>
      <c r="N8011" s="7">
        <v>0.1335184664309283</v>
      </c>
      <c r="AH8011" s="7">
        <f t="shared" ref="AH8011" si="17979">N8011*(1-N8011)*AE8010</f>
        <v>-8.2704397237220607E-3</v>
      </c>
      <c r="AJ8011" s="7" cm="1">
        <f t="array" ref="AJ8011:AL8011">TRANSPOSE(F8010:F8012)*AH8012*$D$4</f>
        <v>2.0760596319409682E-3</v>
      </c>
      <c r="AK8011" s="7">
        <v>2.0760596319409682E-3</v>
      </c>
      <c r="AL8011" s="7">
        <v>0</v>
      </c>
      <c r="AN8011" s="14">
        <v>-1.8796378645949376</v>
      </c>
      <c r="AO8011" s="14">
        <v>4.7455649401887454</v>
      </c>
      <c r="AP8011" s="14">
        <v>4.7565604235905123</v>
      </c>
    </row>
    <row r="8012" spans="1:46" x14ac:dyDescent="0.3">
      <c r="A8012" s="20"/>
      <c r="F8012" s="7">
        <v>0</v>
      </c>
      <c r="N8012" s="7">
        <v>0.94592416334143037</v>
      </c>
      <c r="AH8012" s="7">
        <f t="shared" ref="AH8012" si="17980">N8012*(1-N8012)*AF8010</f>
        <v>3.4600993865682803E-3</v>
      </c>
    </row>
    <row r="8013" spans="1:46" x14ac:dyDescent="0.3">
      <c r="A8013" s="20"/>
    </row>
    <row r="8014" spans="1:46" x14ac:dyDescent="0.3">
      <c r="A8014" s="20">
        <v>2001</v>
      </c>
      <c r="B8014" s="7">
        <f t="shared" ref="B8014" si="17981">MOD(ROUNDDOWN(ROW(B8014)/4,0),4)+1</f>
        <v>4</v>
      </c>
      <c r="D8014" s="7" cm="1">
        <f t="array" ref="D8014">_xlfn.CHOOSEROWS($I$4:$I$7,B8014)</f>
        <v>0</v>
      </c>
      <c r="F8014" s="7">
        <f t="shared" ref="F8014" si="17982">1+0</f>
        <v>1</v>
      </c>
      <c r="H8014" s="7" cm="1">
        <f t="array" ref="H8014:J8015">_xlfn.ANCHORARRAY(AN8010)</f>
        <v>-5.3729584466094682</v>
      </c>
      <c r="I8014" s="7">
        <v>3.4928329151306494</v>
      </c>
      <c r="J8014" s="7">
        <v>3.4703549219532035</v>
      </c>
      <c r="L8014" s="7" cm="1">
        <f t="array" ref="L8014:L8015">MMULT(H8014:J8015,F8014:F8016)</f>
        <v>1.5902293904743847</v>
      </c>
      <c r="N8014" s="7" cm="1">
        <f t="array" ref="N8014:N8016">_xlfn.VSTACK(1,1/(1+EXP(-_xlfn.ANCHORARRAY(L8014))))</f>
        <v>1</v>
      </c>
      <c r="P8014" s="7" cm="1">
        <f t="array" ref="P8014:R8014">_xlfn.ANCHORARRAY(AR8010)</f>
        <v>-2.7185860366348673</v>
      </c>
      <c r="Q8014" s="7">
        <v>-6.2795246618949703</v>
      </c>
      <c r="R8014" s="7">
        <v>5.9492570307530608</v>
      </c>
      <c r="T8014" s="7" cm="1">
        <f t="array" ref="T8014">MMULT(P8014:R8014,_xlfn.ANCHORARRAY(N8014))</f>
        <v>-1.9883156426177901</v>
      </c>
      <c r="V8014" s="18">
        <f t="shared" ref="V8014" si="17983">1/(1+EXP(-T8014))</f>
        <v>0.12043517331840103</v>
      </c>
      <c r="X8014" s="7">
        <f t="shared" ref="X8014" si="17984">D8014-V8014</f>
        <v>-0.12043517331840103</v>
      </c>
      <c r="Z8014" s="7">
        <f t="shared" ref="Z8014" si="17985">V8014*(1-V8014)</f>
        <v>0.10593054234616774</v>
      </c>
      <c r="AB8014" s="7">
        <f t="shared" ref="AB8014" si="17986">Z8014*X8014</f>
        <v>-1.2757763227172932E-2</v>
      </c>
      <c r="AD8014" s="7" cm="1">
        <f t="array" ref="AD8014:AF8014">P8014:R8014*AB8014</f>
        <v>3.4683076968086111E-2</v>
      </c>
      <c r="AE8014" s="7">
        <v>8.0112688815649188E-2</v>
      </c>
      <c r="AF8014" s="7">
        <v>-7.5899212575941427E-2</v>
      </c>
      <c r="AH8014" s="7">
        <f t="shared" ref="AH8014" si="17987">N8014*(1-N8014)*AD8014</f>
        <v>0</v>
      </c>
      <c r="AJ8014" s="7" cm="1">
        <f t="array" ref="AJ8014:AL8014">TRANSPOSE(F8014:F8016)*AH8015*$D$4</f>
        <v>6.7617505982156554E-3</v>
      </c>
      <c r="AK8014" s="7">
        <v>6.7617505982156554E-3</v>
      </c>
      <c r="AL8014" s="7">
        <v>6.7617505982156554E-3</v>
      </c>
      <c r="AN8014" s="14" cm="1">
        <f t="array" ref="AN8014:AP8015">H8014:J8015+AJ8014:AL8015</f>
        <v>-5.3661966960112526</v>
      </c>
      <c r="AO8014" s="14">
        <v>3.499594665728865</v>
      </c>
      <c r="AP8014" s="14">
        <v>3.4771166725514191</v>
      </c>
      <c r="AR8014" s="14" cm="1">
        <f t="array" ref="AR8014:AT8014">TRANSPOSE(TRANSPOSE(P8014:R8014)+_xlfn.ANCHORARRAY(N8014)*AB8014*$D$4)</f>
        <v>-2.726240694571171</v>
      </c>
      <c r="AS8014" s="14">
        <v>-6.2858829910652059</v>
      </c>
      <c r="AT8014" s="14">
        <v>5.9416061165859873</v>
      </c>
    </row>
    <row r="8015" spans="1:46" x14ac:dyDescent="0.3">
      <c r="A8015" s="20"/>
      <c r="F8015" s="7" cm="1">
        <f t="array" ref="F8015:F8016">TRANSPOSE(_xlfn.CHOOSEROWS($G$4:$H$7,B8014))</f>
        <v>1</v>
      </c>
      <c r="H8015" s="7">
        <v>-1.8796378645949376</v>
      </c>
      <c r="I8015" s="7">
        <v>4.7455649401887454</v>
      </c>
      <c r="J8015" s="7">
        <v>4.7565604235905123</v>
      </c>
      <c r="L8015" s="7">
        <v>7.6224874991843201</v>
      </c>
      <c r="N8015" s="7">
        <v>0.83064837425065485</v>
      </c>
      <c r="AH8015" s="7">
        <f t="shared" ref="AH8015" si="17988">N8015*(1-N8015)*AE8014</f>
        <v>1.1269584330359426E-2</v>
      </c>
      <c r="AJ8015" s="7" cm="1">
        <f t="array" ref="AJ8015:AL8015">TRANSPOSE(F8014:F8016)*AH8016*$D$4</f>
        <v>-2.2261752223627638E-5</v>
      </c>
      <c r="AK8015" s="7">
        <v>-2.2261752223627638E-5</v>
      </c>
      <c r="AL8015" s="7">
        <v>-2.2261752223627638E-5</v>
      </c>
      <c r="AN8015" s="14">
        <v>-1.8796601263471613</v>
      </c>
      <c r="AO8015" s="14">
        <v>4.7455426784365216</v>
      </c>
      <c r="AP8015" s="14">
        <v>4.7565381618382885</v>
      </c>
    </row>
    <row r="8016" spans="1:46" x14ac:dyDescent="0.3">
      <c r="A8016" s="20"/>
      <c r="F8016" s="7">
        <v>1</v>
      </c>
      <c r="N8016" s="7">
        <v>0.99951091619491417</v>
      </c>
      <c r="AH8016" s="7">
        <f t="shared" ref="AH8016" si="17989">N8016*(1-N8016)*AF8014</f>
        <v>-3.7102920372712733E-5</v>
      </c>
    </row>
    <row r="8017" spans="1:46" x14ac:dyDescent="0.3">
      <c r="A8017" s="20"/>
    </row>
    <row r="8018" spans="1:46" x14ac:dyDescent="0.3">
      <c r="A8018" s="20">
        <v>2002</v>
      </c>
      <c r="B8018" s="7">
        <f t="shared" ref="B8018" si="17990">MOD(ROUNDDOWN(ROW(B8018)/4,0),4)+1</f>
        <v>1</v>
      </c>
      <c r="D8018" s="7" cm="1">
        <f t="array" ref="D8018">_xlfn.CHOOSEROWS($I$4:$I$7,B8018)</f>
        <v>0</v>
      </c>
      <c r="F8018" s="7">
        <f t="shared" ref="F8018" si="17991">1+0</f>
        <v>1</v>
      </c>
      <c r="H8018" s="7" cm="1">
        <f t="array" ref="H8018:J8019">_xlfn.ANCHORARRAY(AN8014)</f>
        <v>-5.3661966960112526</v>
      </c>
      <c r="I8018" s="7">
        <v>3.499594665728865</v>
      </c>
      <c r="J8018" s="7">
        <v>3.4771166725514191</v>
      </c>
      <c r="L8018" s="7" cm="1">
        <f t="array" ref="L8018:L8019">MMULT(H8018:J8019,F8018:F8020)</f>
        <v>-5.3661966960112526</v>
      </c>
      <c r="N8018" s="7" cm="1">
        <f t="array" ref="N8018:N8020">_xlfn.VSTACK(1,1/(1+EXP(-_xlfn.ANCHORARRAY(L8018))))</f>
        <v>1</v>
      </c>
      <c r="P8018" s="7" cm="1">
        <f t="array" ref="P8018:R8018">_xlfn.ANCHORARRAY(AR8014)</f>
        <v>-2.726240694571171</v>
      </c>
      <c r="Q8018" s="7">
        <v>-6.2858829910652059</v>
      </c>
      <c r="R8018" s="7">
        <v>5.9416061165859873</v>
      </c>
      <c r="T8018" s="7" cm="1">
        <f t="array" ref="T8018">MMULT(P8018:R8018,_xlfn.ANCHORARRAY(N8018))</f>
        <v>-1.9686364166815546</v>
      </c>
      <c r="V8018" s="18">
        <f t="shared" ref="V8018" si="17992">1/(1+EXP(-T8018))</f>
        <v>0.12253542452911168</v>
      </c>
      <c r="X8018" s="7">
        <f t="shared" ref="X8018" si="17993">D8018-V8018</f>
        <v>-0.12253542452911168</v>
      </c>
      <c r="Z8018" s="7">
        <f t="shared" ref="Z8018" si="17994">V8018*(1-V8018)</f>
        <v>0.10752049426458204</v>
      </c>
      <c r="AB8018" s="7">
        <f t="shared" ref="AB8018" si="17995">Z8018*X8018</f>
        <v>-1.3175069410290478E-2</v>
      </c>
      <c r="AD8018" s="7" cm="1">
        <f t="array" ref="AD8018:AF8018">P8018:R8018*AB8018</f>
        <v>3.59184103801337E-2</v>
      </c>
      <c r="AE8018" s="7">
        <v>8.2816944712248403E-2</v>
      </c>
      <c r="AF8018" s="7">
        <v>-7.8281072994626846E-2</v>
      </c>
      <c r="AH8018" s="7">
        <f t="shared" ref="AH8018" si="17996">N8018*(1-N8018)*AD8018</f>
        <v>0</v>
      </c>
      <c r="AJ8018" s="7" cm="1">
        <f t="array" ref="AJ8018:AL8018">TRANSPOSE(F8018:F8020)*AH8019*$D$4</f>
        <v>2.2999180373454401E-4</v>
      </c>
      <c r="AK8018" s="7">
        <v>0</v>
      </c>
      <c r="AL8018" s="7">
        <v>0</v>
      </c>
      <c r="AN8018" s="14" cm="1">
        <f t="array" ref="AN8018:AP8019">H8018:J8019+AJ8018:AL8019</f>
        <v>-5.3659667042075183</v>
      </c>
      <c r="AO8018" s="14">
        <v>3.499594665728865</v>
      </c>
      <c r="AP8018" s="14">
        <v>3.4771166725514191</v>
      </c>
      <c r="AR8018" s="14" cm="1">
        <f t="array" ref="AR8018:AT8018">TRANSPOSE(TRANSPOSE(P8018:R8018)+_xlfn.ANCHORARRAY(N8018)*AB8018*$D$4)</f>
        <v>-2.7341457362173451</v>
      </c>
      <c r="AS8018" s="14">
        <v>-6.2859197506254736</v>
      </c>
      <c r="AT8018" s="14">
        <v>5.9405592683869255</v>
      </c>
    </row>
    <row r="8019" spans="1:46" x14ac:dyDescent="0.3">
      <c r="A8019" s="20"/>
      <c r="F8019" s="7" cm="1">
        <f t="array" ref="F8019:F8020">TRANSPOSE(_xlfn.CHOOSEROWS($G$4:$H$7,B8018))</f>
        <v>0</v>
      </c>
      <c r="H8019" s="7">
        <v>-1.8796601263471613</v>
      </c>
      <c r="I8019" s="7">
        <v>4.7455426784365216</v>
      </c>
      <c r="J8019" s="7">
        <v>4.7565381618382885</v>
      </c>
      <c r="L8019" s="7">
        <v>-1.8796601263471613</v>
      </c>
      <c r="N8019" s="7">
        <v>4.6501412532251492E-3</v>
      </c>
      <c r="AH8019" s="7">
        <f t="shared" ref="AH8019" si="17997">N8019*(1-N8019)*AE8018</f>
        <v>3.833196728909067E-4</v>
      </c>
      <c r="AJ8019" s="7" cm="1">
        <f t="array" ref="AJ8019:AL8019">TRANSPOSE(F8018:F8020)*AH8020*$D$4</f>
        <v>-5.3962633606803824E-3</v>
      </c>
      <c r="AK8019" s="7">
        <v>0</v>
      </c>
      <c r="AL8019" s="7">
        <v>0</v>
      </c>
      <c r="AN8019" s="14">
        <v>-1.8850563897078416</v>
      </c>
      <c r="AO8019" s="14">
        <v>4.7455426784365216</v>
      </c>
      <c r="AP8019" s="14">
        <v>4.7565381618382885</v>
      </c>
    </row>
    <row r="8020" spans="1:46" x14ac:dyDescent="0.3">
      <c r="A8020" s="20"/>
      <c r="F8020" s="7">
        <v>0</v>
      </c>
      <c r="N8020" s="7">
        <v>0.13242791700763659</v>
      </c>
      <c r="AH8020" s="7">
        <f t="shared" ref="AH8020" si="17998">N8020*(1-N8020)*AF8018</f>
        <v>-8.9937722678006381E-3</v>
      </c>
    </row>
    <row r="8021" spans="1:46" x14ac:dyDescent="0.3">
      <c r="A8021" s="20"/>
    </row>
    <row r="8022" spans="1:46" x14ac:dyDescent="0.3">
      <c r="A8022" s="20">
        <v>2003</v>
      </c>
      <c r="B8022" s="7">
        <f t="shared" ref="B8022" si="17999">MOD(ROUNDDOWN(ROW(B8022)/4,0),4)+1</f>
        <v>2</v>
      </c>
      <c r="D8022" s="7" cm="1">
        <f t="array" ref="D8022">_xlfn.CHOOSEROWS($I$4:$I$7,B8022)</f>
        <v>1</v>
      </c>
      <c r="F8022" s="7">
        <f t="shared" ref="F8022" si="18000">1+0</f>
        <v>1</v>
      </c>
      <c r="H8022" s="7" cm="1">
        <f t="array" ref="H8022:J8023">_xlfn.ANCHORARRAY(AN8018)</f>
        <v>-5.3659667042075183</v>
      </c>
      <c r="I8022" s="7">
        <v>3.499594665728865</v>
      </c>
      <c r="J8022" s="7">
        <v>3.4771166725514191</v>
      </c>
      <c r="L8022" s="7" cm="1">
        <f t="array" ref="L8022:L8023">MMULT(H8022:J8023,F8022:F8024)</f>
        <v>-1.8888500316560992</v>
      </c>
      <c r="N8022" s="7" cm="1">
        <f t="array" ref="N8022:N8024">_xlfn.VSTACK(1,1/(1+EXP(-_xlfn.ANCHORARRAY(L8022))))</f>
        <v>1</v>
      </c>
      <c r="P8022" s="7" cm="1">
        <f t="array" ref="P8022:R8022">_xlfn.ANCHORARRAY(AR8018)</f>
        <v>-2.7341457362173451</v>
      </c>
      <c r="Q8022" s="7">
        <v>-6.2859197506254736</v>
      </c>
      <c r="R8022" s="7">
        <v>5.9405592683869255</v>
      </c>
      <c r="T8022" s="7" cm="1">
        <f t="array" ref="T8022">MMULT(P8022:R8022,_xlfn.ANCHORARRAY(N8022))</f>
        <v>2.0622929345354155</v>
      </c>
      <c r="V8022" s="18">
        <f t="shared" ref="V8022" si="18001">1/(1+EXP(-T8022))</f>
        <v>0.88718387047570935</v>
      </c>
      <c r="X8022" s="7">
        <f t="shared" ref="X8022" si="18002">D8022-V8022</f>
        <v>0.11281612952429065</v>
      </c>
      <c r="Z8022" s="7">
        <f t="shared" ref="Z8022" si="18003">V8022*(1-V8022)</f>
        <v>0.10008865044344913</v>
      </c>
      <c r="AB8022" s="7">
        <f t="shared" ref="AB8022" si="18004">Z8022*X8022</f>
        <v>1.1291614152339608E-2</v>
      </c>
      <c r="AD8022" s="7" cm="1">
        <f t="array" ref="AD8022:AF8022">P8022:R8022*AB8022</f>
        <v>-3.0872918689630772E-2</v>
      </c>
      <c r="AE8022" s="7">
        <v>-7.097818041663366E-2</v>
      </c>
      <c r="AF8022" s="7">
        <v>6.7078503107730031E-2</v>
      </c>
      <c r="AH8022" s="7">
        <f t="shared" ref="AH8022" si="18005">N8022*(1-N8022)*AD8022</f>
        <v>0</v>
      </c>
      <c r="AJ8022" s="7" cm="1">
        <f t="array" ref="AJ8022:AL8022">TRANSPOSE(F8022:F8024)*AH8023*$D$4</f>
        <v>-4.8598511967819545E-3</v>
      </c>
      <c r="AK8022" s="7">
        <v>0</v>
      </c>
      <c r="AL8022" s="7">
        <v>-4.8598511967819545E-3</v>
      </c>
      <c r="AN8022" s="14" cm="1">
        <f t="array" ref="AN8022:AP8023">H8022:J8023+AJ8022:AL8023</f>
        <v>-5.3708265554043004</v>
      </c>
      <c r="AO8022" s="14">
        <v>3.499594665728865</v>
      </c>
      <c r="AP8022" s="14">
        <v>3.472256821354637</v>
      </c>
      <c r="AR8022" s="14" cm="1">
        <f t="array" ref="AR8022:AT8022">TRANSPOSE(TRANSPOSE(P8022:R8022)+_xlfn.ANCHORARRAY(N8022)*AB8022*$D$4)</f>
        <v>-2.7273707677259416</v>
      </c>
      <c r="AS8022" s="14">
        <v>-6.2850296847788512</v>
      </c>
      <c r="AT8022" s="14">
        <v>5.9469712241690429</v>
      </c>
    </row>
    <row r="8023" spans="1:46" x14ac:dyDescent="0.3">
      <c r="A8023" s="20"/>
      <c r="F8023" s="7" cm="1">
        <f t="array" ref="F8023:F8024">TRANSPOSE(_xlfn.CHOOSEROWS($G$4:$H$7,B8022))</f>
        <v>0</v>
      </c>
      <c r="H8023" s="7">
        <v>-1.8850563897078416</v>
      </c>
      <c r="I8023" s="7">
        <v>4.7455426784365216</v>
      </c>
      <c r="J8023" s="7">
        <v>4.7565381618382885</v>
      </c>
      <c r="L8023" s="7">
        <v>2.8714817721304469</v>
      </c>
      <c r="N8023" s="7">
        <v>0.13137564370253124</v>
      </c>
      <c r="AH8023" s="7">
        <f t="shared" ref="AH8023" si="18006">N8023*(1-N8023)*AE8022</f>
        <v>-8.0997519946365906E-3</v>
      </c>
      <c r="AJ8023" s="7" cm="1">
        <f t="array" ref="AJ8023:AL8023">TRANSPOSE(F8022:F8024)*AH8024*$D$4</f>
        <v>2.0409501738605116E-3</v>
      </c>
      <c r="AK8023" s="7">
        <v>0</v>
      </c>
      <c r="AL8023" s="7">
        <v>2.0409501738605116E-3</v>
      </c>
      <c r="AN8023" s="14">
        <v>-1.8830154395339811</v>
      </c>
      <c r="AO8023" s="14">
        <v>4.7455426784365216</v>
      </c>
      <c r="AP8023" s="14">
        <v>4.758579112012149</v>
      </c>
    </row>
    <row r="8024" spans="1:46" x14ac:dyDescent="0.3">
      <c r="A8024" s="20"/>
      <c r="F8024" s="7">
        <v>1</v>
      </c>
      <c r="N8024" s="7">
        <v>0.94641853910503615</v>
      </c>
      <c r="AH8024" s="7">
        <f t="shared" ref="AH8024" si="18007">N8024*(1-N8024)*AF8022</f>
        <v>3.4015836231008532E-3</v>
      </c>
    </row>
    <row r="8025" spans="1:46" x14ac:dyDescent="0.3">
      <c r="A8025" s="20"/>
    </row>
    <row r="8026" spans="1:46" x14ac:dyDescent="0.3">
      <c r="A8026" s="20">
        <v>2004</v>
      </c>
      <c r="B8026" s="7">
        <f t="shared" ref="B8026" si="18008">MOD(ROUNDDOWN(ROW(B8026)/4,0),4)+1</f>
        <v>3</v>
      </c>
      <c r="D8026" s="7" cm="1">
        <f t="array" ref="D8026">_xlfn.CHOOSEROWS($I$4:$I$7,B8026)</f>
        <v>1</v>
      </c>
      <c r="F8026" s="7">
        <f t="shared" ref="F8026" si="18009">1+0</f>
        <v>1</v>
      </c>
      <c r="H8026" s="7" cm="1">
        <f t="array" ref="H8026:J8027">_xlfn.ANCHORARRAY(AN8022)</f>
        <v>-5.3708265554043004</v>
      </c>
      <c r="I8026" s="7">
        <v>3.499594665728865</v>
      </c>
      <c r="J8026" s="7">
        <v>3.472256821354637</v>
      </c>
      <c r="L8026" s="7" cm="1">
        <f t="array" ref="L8026:L8027">MMULT(H8026:J8027,F8026:F8028)</f>
        <v>-1.8712318896754354</v>
      </c>
      <c r="N8026" s="7" cm="1">
        <f t="array" ref="N8026:N8028">_xlfn.VSTACK(1,1/(1+EXP(-_xlfn.ANCHORARRAY(L8026))))</f>
        <v>1</v>
      </c>
      <c r="P8026" s="7" cm="1">
        <f t="array" ref="P8026:R8026">_xlfn.ANCHORARRAY(AR8022)</f>
        <v>-2.7273707677259416</v>
      </c>
      <c r="Q8026" s="7">
        <v>-6.2850296847788512</v>
      </c>
      <c r="R8026" s="7">
        <v>5.9469712241690429</v>
      </c>
      <c r="T8026" s="7" cm="1">
        <f t="array" ref="T8026">MMULT(P8026:R8026,_xlfn.ANCHORARRAY(N8026))</f>
        <v>2.0598235503681361</v>
      </c>
      <c r="V8026" s="18">
        <f t="shared" ref="V8026" si="18010">1/(1+EXP(-T8026))</f>
        <v>0.88693647673812659</v>
      </c>
      <c r="X8026" s="7">
        <f t="shared" ref="X8026" si="18011">D8026-V8026</f>
        <v>0.11306352326187341</v>
      </c>
      <c r="Z8026" s="7">
        <f t="shared" ref="Z8026" si="18012">V8026*(1-V8026)</f>
        <v>0.10028016296948522</v>
      </c>
      <c r="AB8026" s="7">
        <f t="shared" ref="AB8026" si="18013">Z8026*X8026</f>
        <v>1.1338028538604848E-2</v>
      </c>
      <c r="AD8026" s="7" cm="1">
        <f t="array" ref="AD8026:AF8026">P8026:R8026*AB8026</f>
        <v>-3.0923007599833342E-2</v>
      </c>
      <c r="AE8026" s="7">
        <v>-7.1259845932001242E-2</v>
      </c>
      <c r="AF8026" s="7">
        <v>6.7426929457890417E-2</v>
      </c>
      <c r="AH8026" s="7">
        <f t="shared" ref="AH8026" si="18014">N8026*(1-N8026)*AD8026</f>
        <v>0</v>
      </c>
      <c r="AJ8026" s="7" cm="1">
        <f t="array" ref="AJ8026:AL8026">TRANSPOSE(F8026:F8028)*AH8027*$D$4</f>
        <v>-4.9427491436417892E-3</v>
      </c>
      <c r="AK8026" s="7">
        <v>-4.9427491436417892E-3</v>
      </c>
      <c r="AL8026" s="7">
        <v>0</v>
      </c>
      <c r="AN8026" s="14" cm="1">
        <f t="array" ref="AN8026:AP8027">H8026:J8027+AJ8026:AL8027</f>
        <v>-5.3757693045479424</v>
      </c>
      <c r="AO8026" s="14">
        <v>3.494651916585223</v>
      </c>
      <c r="AP8026" s="14">
        <v>3.472256821354637</v>
      </c>
      <c r="AR8026" s="14" cm="1">
        <f t="array" ref="AR8026:AT8026">TRANSPOSE(TRANSPOSE(P8026:R8026)+_xlfn.ANCHORARRAY(N8026)*AB8026*$D$4)</f>
        <v>-2.7205679506027787</v>
      </c>
      <c r="AS8026" s="14">
        <v>-6.2841221940973355</v>
      </c>
      <c r="AT8026" s="14">
        <v>5.9534064349525577</v>
      </c>
    </row>
    <row r="8027" spans="1:46" x14ac:dyDescent="0.3">
      <c r="A8027" s="20"/>
      <c r="F8027" s="7" cm="1">
        <f t="array" ref="F8027:F8028">TRANSPOSE(_xlfn.CHOOSEROWS($G$4:$H$7,B8026))</f>
        <v>1</v>
      </c>
      <c r="H8027" s="7">
        <v>-1.8830154395339811</v>
      </c>
      <c r="I8027" s="7">
        <v>4.7455426784365216</v>
      </c>
      <c r="J8027" s="7">
        <v>4.758579112012149</v>
      </c>
      <c r="L8027" s="7">
        <v>2.8625272389025405</v>
      </c>
      <c r="N8027" s="7">
        <v>0.13339924697168382</v>
      </c>
      <c r="AH8027" s="7">
        <f t="shared" ref="AH8027" si="18015">N8027*(1-N8027)*AE8026</f>
        <v>-8.237915239402982E-3</v>
      </c>
      <c r="AJ8027" s="7" cm="1">
        <f t="array" ref="AJ8027:AL8027">TRANSPOSE(F8026:F8028)*AH8028*$D$4</f>
        <v>2.0680108360315846E-3</v>
      </c>
      <c r="AK8027" s="7">
        <v>2.0680108360315846E-3</v>
      </c>
      <c r="AL8027" s="7">
        <v>0</v>
      </c>
      <c r="AN8027" s="14">
        <v>-1.8809474286979495</v>
      </c>
      <c r="AO8027" s="14">
        <v>4.7476106892725527</v>
      </c>
      <c r="AP8027" s="14">
        <v>4.758579112012149</v>
      </c>
    </row>
    <row r="8028" spans="1:46" x14ac:dyDescent="0.3">
      <c r="A8028" s="20"/>
      <c r="F8028" s="7">
        <v>0</v>
      </c>
      <c r="N8028" s="7">
        <v>0.94596263092298882</v>
      </c>
      <c r="AH8028" s="7">
        <f t="shared" ref="AH8028" si="18016">N8028*(1-N8028)*AF8026</f>
        <v>3.4466847267193078E-3</v>
      </c>
    </row>
    <row r="8029" spans="1:46" x14ac:dyDescent="0.3">
      <c r="A8029" s="20"/>
    </row>
    <row r="8030" spans="1:46" x14ac:dyDescent="0.3">
      <c r="A8030" s="20">
        <v>2005</v>
      </c>
      <c r="B8030" s="7">
        <f t="shared" ref="B8030" si="18017">MOD(ROUNDDOWN(ROW(B8030)/4,0),4)+1</f>
        <v>4</v>
      </c>
      <c r="D8030" s="7" cm="1">
        <f t="array" ref="D8030">_xlfn.CHOOSEROWS($I$4:$I$7,B8030)</f>
        <v>0</v>
      </c>
      <c r="F8030" s="7">
        <f t="shared" ref="F8030" si="18018">1+0</f>
        <v>1</v>
      </c>
      <c r="H8030" s="7" cm="1">
        <f t="array" ref="H8030:J8031">_xlfn.ANCHORARRAY(AN8026)</f>
        <v>-5.3757693045479424</v>
      </c>
      <c r="I8030" s="7">
        <v>3.494651916585223</v>
      </c>
      <c r="J8030" s="7">
        <v>3.472256821354637</v>
      </c>
      <c r="L8030" s="7" cm="1">
        <f t="array" ref="L8030:L8031">MMULT(H8030:J8031,F8030:F8032)</f>
        <v>1.5911394333919175</v>
      </c>
      <c r="N8030" s="7" cm="1">
        <f t="array" ref="N8030:N8032">_xlfn.VSTACK(1,1/(1+EXP(-_xlfn.ANCHORARRAY(L8030))))</f>
        <v>1</v>
      </c>
      <c r="P8030" s="7" cm="1">
        <f t="array" ref="P8030:R8030">_xlfn.ANCHORARRAY(AR8026)</f>
        <v>-2.7205679506027787</v>
      </c>
      <c r="Q8030" s="7">
        <v>-6.2841221940973355</v>
      </c>
      <c r="R8030" s="7">
        <v>5.9534064349525577</v>
      </c>
      <c r="T8030" s="7" cm="1">
        <f t="array" ref="T8030">MMULT(P8030:R8030,_xlfn.ANCHORARRAY(N8030))</f>
        <v>-1.9907653419160232</v>
      </c>
      <c r="V8030" s="18">
        <f t="shared" ref="V8030" si="18019">1/(1+EXP(-T8030))</f>
        <v>0.12017591653486673</v>
      </c>
      <c r="X8030" s="7">
        <f t="shared" ref="X8030" si="18020">D8030-V8030</f>
        <v>-0.12017591653486673</v>
      </c>
      <c r="Z8030" s="7">
        <f t="shared" ref="Z8030" si="18021">V8030*(1-V8030)</f>
        <v>0.10573366561987148</v>
      </c>
      <c r="AB8030" s="7">
        <f t="shared" ref="AB8030" si="18022">Z8030*X8030</f>
        <v>-1.2706640174459183E-2</v>
      </c>
      <c r="AD8030" s="7" cm="1">
        <f t="array" ref="AD8030:AF8030">P8030:R8030*AB8030</f>
        <v>3.4569278018475355E-2</v>
      </c>
      <c r="AE8030" s="7">
        <v>7.9850079532727797E-2</v>
      </c>
      <c r="AF8030" s="7">
        <v>-7.5647793381251993E-2</v>
      </c>
      <c r="AH8030" s="7">
        <f t="shared" ref="AH8030" si="18023">N8030*(1-N8030)*AD8030</f>
        <v>0</v>
      </c>
      <c r="AJ8030" s="7" cm="1">
        <f t="array" ref="AJ8030:AL8030">TRANSPOSE(F8030:F8032)*AH8031*$D$4</f>
        <v>6.7355300854186331E-3</v>
      </c>
      <c r="AK8030" s="7">
        <v>6.7355300854186331E-3</v>
      </c>
      <c r="AL8030" s="7">
        <v>6.7355300854186331E-3</v>
      </c>
      <c r="AN8030" s="14" cm="1">
        <f t="array" ref="AN8030:AP8031">H8030:J8031+AJ8030:AL8031</f>
        <v>-5.3690337744625234</v>
      </c>
      <c r="AO8030" s="14">
        <v>3.5013874466706416</v>
      </c>
      <c r="AP8030" s="14">
        <v>3.4789923514400556</v>
      </c>
      <c r="AR8030" s="14" cm="1">
        <f t="array" ref="AR8030:AT8030">TRANSPOSE(TRANSPOSE(P8030:R8030)+_xlfn.ANCHORARRAY(N8030)*AB8030*$D$4)</f>
        <v>-2.7281919347074544</v>
      </c>
      <c r="AS8030" s="14">
        <v>-6.290456019806947</v>
      </c>
      <c r="AT8030" s="14">
        <v>5.9457861693618961</v>
      </c>
    </row>
    <row r="8031" spans="1:46" x14ac:dyDescent="0.3">
      <c r="A8031" s="20"/>
      <c r="F8031" s="7" cm="1">
        <f t="array" ref="F8031:F8032">TRANSPOSE(_xlfn.CHOOSEROWS($G$4:$H$7,B8030))</f>
        <v>1</v>
      </c>
      <c r="H8031" s="7">
        <v>-1.8809474286979495</v>
      </c>
      <c r="I8031" s="7">
        <v>4.7476106892725527</v>
      </c>
      <c r="J8031" s="7">
        <v>4.758579112012149</v>
      </c>
      <c r="L8031" s="7">
        <v>7.6252423725867526</v>
      </c>
      <c r="N8031" s="7">
        <v>0.83077635297363694</v>
      </c>
      <c r="AH8031" s="7">
        <f t="shared" ref="AH8031" si="18024">N8031*(1-N8031)*AE8030</f>
        <v>1.1225883475697722E-2</v>
      </c>
      <c r="AJ8031" s="7" cm="1">
        <f t="array" ref="AJ8031:AL8031">TRANSPOSE(F8030:F8032)*AH8032*$D$4</f>
        <v>-2.2127027780298E-5</v>
      </c>
      <c r="AK8031" s="7">
        <v>-2.2127027780298E-5</v>
      </c>
      <c r="AL8031" s="7">
        <v>-2.2127027780298E-5</v>
      </c>
      <c r="AN8031" s="14">
        <v>-1.8809695557257298</v>
      </c>
      <c r="AO8031" s="14">
        <v>4.747588562244772</v>
      </c>
      <c r="AP8031" s="14">
        <v>4.7585569849843683</v>
      </c>
    </row>
    <row r="8032" spans="1:46" x14ac:dyDescent="0.3">
      <c r="A8032" s="20"/>
      <c r="F8032" s="7">
        <v>1</v>
      </c>
      <c r="N8032" s="7">
        <v>0.99951226104841751</v>
      </c>
      <c r="AH8032" s="7">
        <f t="shared" ref="AH8032" si="18025">N8032*(1-N8032)*AF8030</f>
        <v>-3.6878379633830003E-5</v>
      </c>
    </row>
    <row r="8033" spans="1:46" x14ac:dyDescent="0.3">
      <c r="A8033" s="20"/>
    </row>
    <row r="8034" spans="1:46" x14ac:dyDescent="0.3">
      <c r="A8034" s="20">
        <v>2006</v>
      </c>
      <c r="B8034" s="7">
        <f t="shared" ref="B8034" si="18026">MOD(ROUNDDOWN(ROW(B8034)/4,0),4)+1</f>
        <v>1</v>
      </c>
      <c r="D8034" s="7" cm="1">
        <f t="array" ref="D8034">_xlfn.CHOOSEROWS($I$4:$I$7,B8034)</f>
        <v>0</v>
      </c>
      <c r="F8034" s="7">
        <f t="shared" ref="F8034" si="18027">1+0</f>
        <v>1</v>
      </c>
      <c r="H8034" s="7" cm="1">
        <f t="array" ref="H8034:J8035">_xlfn.ANCHORARRAY(AN8030)</f>
        <v>-5.3690337744625234</v>
      </c>
      <c r="I8034" s="7">
        <v>3.5013874466706416</v>
      </c>
      <c r="J8034" s="7">
        <v>3.4789923514400556</v>
      </c>
      <c r="L8034" s="7" cm="1">
        <f t="array" ref="L8034:L8035">MMULT(H8034:J8035,F8034:F8036)</f>
        <v>-5.3690337744625234</v>
      </c>
      <c r="N8034" s="7" cm="1">
        <f t="array" ref="N8034:N8036">_xlfn.VSTACK(1,1/(1+EXP(-_xlfn.ANCHORARRAY(L8034))))</f>
        <v>1</v>
      </c>
      <c r="P8034" s="7" cm="1">
        <f t="array" ref="P8034:R8034">_xlfn.ANCHORARRAY(AR8030)</f>
        <v>-2.7281919347074544</v>
      </c>
      <c r="Q8034" s="7">
        <v>-6.290456019806947</v>
      </c>
      <c r="R8034" s="7">
        <v>5.9457861693618961</v>
      </c>
      <c r="T8034" s="7" cm="1">
        <f t="array" ref="T8034">MMULT(P8034:R8034,_xlfn.ANCHORARRAY(N8034))</f>
        <v>-1.9708669410262503</v>
      </c>
      <c r="V8034" s="18">
        <f t="shared" ref="V8034" si="18028">1/(1+EXP(-T8034))</f>
        <v>0.12229579929945657</v>
      </c>
      <c r="X8034" s="7">
        <f t="shared" ref="X8034" si="18029">D8034-V8034</f>
        <v>-0.12229579929945657</v>
      </c>
      <c r="Z8034" s="7">
        <f t="shared" ref="Z8034" si="18030">V8034*(1-V8034)</f>
        <v>0.1073395367731636</v>
      </c>
      <c r="AB8034" s="7">
        <f t="shared" ref="AB8034" si="18031">Z8034*X8034</f>
        <v>-1.3127174446107453E-2</v>
      </c>
      <c r="AD8034" s="7" cm="1">
        <f t="array" ref="AD8034:AF8034">P8034:R8034*AB8034</f>
        <v>3.581345144936815E-2</v>
      </c>
      <c r="AE8034" s="7">
        <v>8.2575913517572555E-2</v>
      </c>
      <c r="AF8034" s="7">
        <v>-7.8051372264466609E-2</v>
      </c>
      <c r="AH8034" s="7">
        <f t="shared" ref="AH8034" si="18032">N8034*(1-N8034)*AD8034</f>
        <v>0</v>
      </c>
      <c r="AJ8034" s="7" cm="1">
        <f t="array" ref="AJ8034:AL8034">TRANSPOSE(F8034:F8036)*AH8035*$D$4</f>
        <v>2.2867877502785044E-4</v>
      </c>
      <c r="AK8034" s="7">
        <v>0</v>
      </c>
      <c r="AL8034" s="7">
        <v>0</v>
      </c>
      <c r="AN8034" s="14" cm="1">
        <f t="array" ref="AN8034:AP8035">H8034:J8035+AJ8034:AL8035</f>
        <v>-5.3688050956874953</v>
      </c>
      <c r="AO8034" s="14">
        <v>3.5013874466706416</v>
      </c>
      <c r="AP8034" s="14">
        <v>3.4789923514400556</v>
      </c>
      <c r="AR8034" s="14" cm="1">
        <f t="array" ref="AR8034:AT8034">TRANSPOSE(TRANSPOSE(P8034:R8034)+_xlfn.ANCHORARRAY(N8034)*AB8034*$D$4)</f>
        <v>-2.7360682393751188</v>
      </c>
      <c r="AS8034" s="14">
        <v>-6.2904925424539861</v>
      </c>
      <c r="AT8034" s="14">
        <v>5.9447443110926708</v>
      </c>
    </row>
    <row r="8035" spans="1:46" x14ac:dyDescent="0.3">
      <c r="A8035" s="20"/>
      <c r="F8035" s="7" cm="1">
        <f t="array" ref="F8035:F8036">TRANSPOSE(_xlfn.CHOOSEROWS($G$4:$H$7,B8034))</f>
        <v>0</v>
      </c>
      <c r="H8035" s="7">
        <v>-1.8809695557257298</v>
      </c>
      <c r="I8035" s="7">
        <v>4.747588562244772</v>
      </c>
      <c r="J8035" s="7">
        <v>4.7585569849843683</v>
      </c>
      <c r="L8035" s="7">
        <v>-1.8809695557257298</v>
      </c>
      <c r="N8035" s="7">
        <v>4.6370282232812065E-3</v>
      </c>
      <c r="AH8035" s="7">
        <f t="shared" ref="AH8035" si="18033">N8035*(1-N8035)*AE8034</f>
        <v>3.8113129171308407E-4</v>
      </c>
      <c r="AJ8035" s="7" cm="1">
        <f t="array" ref="AJ8035:AL8035">TRANSPOSE(F8034:F8036)*AH8036*$D$4</f>
        <v>-5.375251193557481E-3</v>
      </c>
      <c r="AK8035" s="7">
        <v>0</v>
      </c>
      <c r="AL8035" s="7">
        <v>0</v>
      </c>
      <c r="AN8035" s="14">
        <v>-1.8863448069192872</v>
      </c>
      <c r="AO8035" s="14">
        <v>4.747588562244772</v>
      </c>
      <c r="AP8035" s="14">
        <v>4.7585569849843683</v>
      </c>
    </row>
    <row r="8036" spans="1:46" x14ac:dyDescent="0.3">
      <c r="A8036" s="20"/>
      <c r="F8036" s="7">
        <v>0</v>
      </c>
      <c r="N8036" s="7">
        <v>0.13227754806169978</v>
      </c>
      <c r="AH8036" s="7">
        <f t="shared" ref="AH8036" si="18034">N8036*(1-N8036)*AF8034</f>
        <v>-8.958751989262468E-3</v>
      </c>
    </row>
    <row r="8037" spans="1:46" x14ac:dyDescent="0.3">
      <c r="A8037" s="20"/>
    </row>
    <row r="8038" spans="1:46" x14ac:dyDescent="0.3">
      <c r="A8038" s="20">
        <v>2007</v>
      </c>
      <c r="B8038" s="7">
        <f t="shared" ref="B8038" si="18035">MOD(ROUNDDOWN(ROW(B8038)/4,0),4)+1</f>
        <v>2</v>
      </c>
      <c r="D8038" s="7" cm="1">
        <f t="array" ref="D8038">_xlfn.CHOOSEROWS($I$4:$I$7,B8038)</f>
        <v>1</v>
      </c>
      <c r="F8038" s="7">
        <f t="shared" ref="F8038" si="18036">1+0</f>
        <v>1</v>
      </c>
      <c r="H8038" s="7" cm="1">
        <f t="array" ref="H8038:J8039">_xlfn.ANCHORARRAY(AN8034)</f>
        <v>-5.3688050956874953</v>
      </c>
      <c r="I8038" s="7">
        <v>3.5013874466706416</v>
      </c>
      <c r="J8038" s="7">
        <v>3.4789923514400556</v>
      </c>
      <c r="L8038" s="7" cm="1">
        <f t="array" ref="L8038:L8039">MMULT(H8038:J8039,F8038:F8040)</f>
        <v>-1.8898127442474397</v>
      </c>
      <c r="N8038" s="7" cm="1">
        <f t="array" ref="N8038:N8040">_xlfn.VSTACK(1,1/(1+EXP(-_xlfn.ANCHORARRAY(L8038))))</f>
        <v>1</v>
      </c>
      <c r="P8038" s="7" cm="1">
        <f t="array" ref="P8038:R8038">_xlfn.ANCHORARRAY(AR8034)</f>
        <v>-2.7360682393751188</v>
      </c>
      <c r="Q8038" s="7">
        <v>-6.2904925424539861</v>
      </c>
      <c r="R8038" s="7">
        <v>5.9447443110926708</v>
      </c>
      <c r="T8038" s="7" cm="1">
        <f t="array" ref="T8038">MMULT(P8038:R8038,_xlfn.ANCHORARRAY(N8038))</f>
        <v>2.0646414314755885</v>
      </c>
      <c r="V8038" s="18">
        <f t="shared" ref="V8038" si="18037">1/(1+EXP(-T8038))</f>
        <v>0.88741871471318579</v>
      </c>
      <c r="X8038" s="7">
        <f t="shared" ref="X8038" si="18038">D8038-V8038</f>
        <v>0.11258128528681421</v>
      </c>
      <c r="Z8038" s="7">
        <f t="shared" ref="Z8038" si="18039">V8038*(1-V8038)</f>
        <v>9.990673948998316E-2</v>
      </c>
      <c r="AB8038" s="7">
        <f t="shared" ref="AB8038" si="18040">Z8038*X8038</f>
        <v>1.1247629140597222E-2</v>
      </c>
      <c r="AD8038" s="7" cm="1">
        <f t="array" ref="AD8038:AF8038">P8038:R8038*AB8038</f>
        <v>-3.077428085985812E-2</v>
      </c>
      <c r="AE8038" s="7">
        <v>-7.0753127229214965E-2</v>
      </c>
      <c r="AF8038" s="7">
        <v>6.6864279346845482E-2</v>
      </c>
      <c r="AH8038" s="7">
        <f t="shared" ref="AH8038" si="18041">N8038*(1-N8038)*AD8038</f>
        <v>0</v>
      </c>
      <c r="AJ8038" s="7" cm="1">
        <f t="array" ref="AJ8038:AL8038">TRANSPOSE(F8038:F8040)*AH8039*$D$4</f>
        <v>-4.8410042073836626E-3</v>
      </c>
      <c r="AK8038" s="7">
        <v>0</v>
      </c>
      <c r="AL8038" s="7">
        <v>-4.8410042073836626E-3</v>
      </c>
      <c r="AN8038" s="14" cm="1">
        <f t="array" ref="AN8038:AP8039">H8038:J8039+AJ8038:AL8039</f>
        <v>-5.373646099894879</v>
      </c>
      <c r="AO8038" s="14">
        <v>3.5013874466706416</v>
      </c>
      <c r="AP8038" s="14">
        <v>3.4741513472326719</v>
      </c>
      <c r="AR8038" s="14" cm="1">
        <f t="array" ref="AR8038:AT8038">TRANSPOSE(TRANSPOSE(P8038:R8038)+_xlfn.ANCHORARRAY(N8038)*AB8038*$D$4)</f>
        <v>-2.7293196618907603</v>
      </c>
      <c r="AS8038" s="14">
        <v>-6.2896066848852383</v>
      </c>
      <c r="AT8038" s="14">
        <v>5.9511315398171556</v>
      </c>
    </row>
    <row r="8039" spans="1:46" x14ac:dyDescent="0.3">
      <c r="A8039" s="20"/>
      <c r="F8039" s="7" cm="1">
        <f t="array" ref="F8039:F8040">TRANSPOSE(_xlfn.CHOOSEROWS($G$4:$H$7,B8038))</f>
        <v>0</v>
      </c>
      <c r="H8039" s="7">
        <v>-1.8863448069192872</v>
      </c>
      <c r="I8039" s="7">
        <v>4.747588562244772</v>
      </c>
      <c r="J8039" s="7">
        <v>4.7585569849843683</v>
      </c>
      <c r="L8039" s="7">
        <v>2.8722121780650811</v>
      </c>
      <c r="N8039" s="7">
        <v>0.13126582169368434</v>
      </c>
      <c r="AH8039" s="7">
        <f t="shared" ref="AH8039" si="18042">N8039*(1-N8039)*AE8038</f>
        <v>-8.0683403456394374E-3</v>
      </c>
      <c r="AJ8039" s="7" cm="1">
        <f t="array" ref="AJ8039:AL8039">TRANSPOSE(F8038:F8040)*AH8040*$D$4</f>
        <v>2.0331057951565512E-3</v>
      </c>
      <c r="AK8039" s="7">
        <v>0</v>
      </c>
      <c r="AL8039" s="7">
        <v>2.0331057951565512E-3</v>
      </c>
      <c r="AN8039" s="14">
        <v>-1.8843117011241306</v>
      </c>
      <c r="AO8039" s="14">
        <v>4.747588562244772</v>
      </c>
      <c r="AP8039" s="14">
        <v>4.7605900907795249</v>
      </c>
    </row>
    <row r="8040" spans="1:46" x14ac:dyDescent="0.3">
      <c r="A8040" s="20"/>
      <c r="F8040" s="7">
        <v>1</v>
      </c>
      <c r="N8040" s="7">
        <v>0.94645556627140426</v>
      </c>
      <c r="AH8040" s="7">
        <f t="shared" ref="AH8040" si="18043">N8040*(1-N8040)*AF8038</f>
        <v>3.3885096585942521E-3</v>
      </c>
    </row>
    <row r="8041" spans="1:46" x14ac:dyDescent="0.3">
      <c r="A8041" s="20"/>
    </row>
    <row r="8042" spans="1:46" x14ac:dyDescent="0.3">
      <c r="A8042" s="20">
        <v>2008</v>
      </c>
      <c r="B8042" s="7">
        <f t="shared" ref="B8042" si="18044">MOD(ROUNDDOWN(ROW(B8042)/4,0),4)+1</f>
        <v>3</v>
      </c>
      <c r="D8042" s="7" cm="1">
        <f t="array" ref="D8042">_xlfn.CHOOSEROWS($I$4:$I$7,B8042)</f>
        <v>1</v>
      </c>
      <c r="F8042" s="7">
        <f t="shared" ref="F8042" si="18045">1+0</f>
        <v>1</v>
      </c>
      <c r="H8042" s="7" cm="1">
        <f t="array" ref="H8042:J8043">_xlfn.ANCHORARRAY(AN8038)</f>
        <v>-5.373646099894879</v>
      </c>
      <c r="I8042" s="7">
        <v>3.5013874466706416</v>
      </c>
      <c r="J8042" s="7">
        <v>3.4741513472326719</v>
      </c>
      <c r="L8042" s="7" cm="1">
        <f t="array" ref="L8042:L8043">MMULT(H8042:J8043,F8042:F8044)</f>
        <v>-1.8722586532242373</v>
      </c>
      <c r="N8042" s="7" cm="1">
        <f t="array" ref="N8042:N8044">_xlfn.VSTACK(1,1/(1+EXP(-_xlfn.ANCHORARRAY(L8042))))</f>
        <v>1</v>
      </c>
      <c r="P8042" s="7" cm="1">
        <f t="array" ref="P8042:R8042">_xlfn.ANCHORARRAY(AR8038)</f>
        <v>-2.7293196618907603</v>
      </c>
      <c r="Q8042" s="7">
        <v>-6.2896066848852383</v>
      </c>
      <c r="R8042" s="7">
        <v>5.9511315398171556</v>
      </c>
      <c r="T8042" s="7" cm="1">
        <f t="array" ref="T8042">MMULT(P8042:R8042,_xlfn.ANCHORARRAY(N8042))</f>
        <v>2.0621738361698165</v>
      </c>
      <c r="V8042" s="18">
        <f t="shared" ref="V8042" si="18046">1/(1+EXP(-T8042))</f>
        <v>0.88717194953133049</v>
      </c>
      <c r="X8042" s="7">
        <f t="shared" ref="X8042" si="18047">D8042-V8042</f>
        <v>0.11282805046866951</v>
      </c>
      <c r="Z8042" s="7">
        <f t="shared" ref="Z8042" si="18048">V8042*(1-V8042)</f>
        <v>0.10009788149610888</v>
      </c>
      <c r="AB8042" s="7">
        <f t="shared" ref="AB8042" si="18049">Z8042*X8042</f>
        <v>1.1293848825249872E-2</v>
      </c>
      <c r="AD8042" s="7" cm="1">
        <f t="array" ref="AD8042:AF8042">P8042:R8042*AB8042</f>
        <v>-3.0824523657176341E-2</v>
      </c>
      <c r="AE8042" s="7">
        <v>-7.1033867069374895E-2</v>
      </c>
      <c r="AF8042" s="7">
        <v>6.7211179949871441E-2</v>
      </c>
      <c r="AH8042" s="7">
        <f t="shared" ref="AH8042" si="18050">N8042*(1-N8042)*AD8042</f>
        <v>0</v>
      </c>
      <c r="AJ8042" s="7" cm="1">
        <f t="array" ref="AJ8042:AL8042">TRANSPOSE(F8042:F8044)*AH8043*$D$4</f>
        <v>-4.9233662955864375E-3</v>
      </c>
      <c r="AK8042" s="7">
        <v>-4.9233662955864375E-3</v>
      </c>
      <c r="AL8042" s="7">
        <v>0</v>
      </c>
      <c r="AN8042" s="14" cm="1">
        <f t="array" ref="AN8042:AP8043">H8042:J8043+AJ8042:AL8043</f>
        <v>-5.3785694661904655</v>
      </c>
      <c r="AO8042" s="14">
        <v>3.4964640803750551</v>
      </c>
      <c r="AP8042" s="14">
        <v>3.4741513472326719</v>
      </c>
      <c r="AR8042" s="14" cm="1">
        <f t="array" ref="AR8042:AT8042">TRANSPOSE(TRANSPOSE(P8042:R8042)+_xlfn.ANCHORARRAY(N8042)*AB8042*$D$4)</f>
        <v>-2.7225433525956104</v>
      </c>
      <c r="AS8042" s="14">
        <v>-6.2887035343587003</v>
      </c>
      <c r="AT8042" s="14">
        <v>5.9575419347584351</v>
      </c>
    </row>
    <row r="8043" spans="1:46" x14ac:dyDescent="0.3">
      <c r="A8043" s="20"/>
      <c r="F8043" s="7" cm="1">
        <f t="array" ref="F8043:F8044">TRANSPOSE(_xlfn.CHOOSEROWS($G$4:$H$7,B8042))</f>
        <v>1</v>
      </c>
      <c r="H8043" s="7">
        <v>-1.8843117011241306</v>
      </c>
      <c r="I8043" s="7">
        <v>4.747588562244772</v>
      </c>
      <c r="J8043" s="7">
        <v>4.7605900907795249</v>
      </c>
      <c r="L8043" s="7">
        <v>2.8632768611206414</v>
      </c>
      <c r="N8043" s="7">
        <v>0.1332805937864511</v>
      </c>
      <c r="AH8043" s="7">
        <f t="shared" ref="AH8043" si="18051">N8043*(1-N8043)*AE8042</f>
        <v>-8.205610492644063E-3</v>
      </c>
      <c r="AJ8043" s="7" cm="1">
        <f t="array" ref="AJ8043:AL8043">TRANSPOSE(F8042:F8044)*AH8044*$D$4</f>
        <v>2.0600158517602466E-3</v>
      </c>
      <c r="AK8043" s="7">
        <v>2.0600158517602466E-3</v>
      </c>
      <c r="AL8043" s="7">
        <v>0</v>
      </c>
      <c r="AN8043" s="14">
        <v>-1.8822516852723703</v>
      </c>
      <c r="AO8043" s="14">
        <v>4.7496485780965321</v>
      </c>
      <c r="AP8043" s="14">
        <v>4.7605900907795249</v>
      </c>
    </row>
    <row r="8044" spans="1:46" x14ac:dyDescent="0.3">
      <c r="A8044" s="20"/>
      <c r="F8044" s="7">
        <v>0</v>
      </c>
      <c r="N8044" s="7">
        <v>0.94600093680306796</v>
      </c>
      <c r="AH8044" s="7">
        <f t="shared" ref="AH8044" si="18052">N8044*(1-N8044)*AF8042</f>
        <v>3.4333597529337444E-3</v>
      </c>
    </row>
    <row r="8045" spans="1:46" x14ac:dyDescent="0.3">
      <c r="A8045" s="20"/>
    </row>
    <row r="8046" spans="1:46" x14ac:dyDescent="0.3">
      <c r="A8046" s="20">
        <v>2009</v>
      </c>
      <c r="B8046" s="7">
        <f t="shared" ref="B8046" si="18053">MOD(ROUNDDOWN(ROW(B8046)/4,0),4)+1</f>
        <v>4</v>
      </c>
      <c r="D8046" s="7" cm="1">
        <f t="array" ref="D8046">_xlfn.CHOOSEROWS($I$4:$I$7,B8046)</f>
        <v>0</v>
      </c>
      <c r="F8046" s="7">
        <f t="shared" ref="F8046" si="18054">1+0</f>
        <v>1</v>
      </c>
      <c r="H8046" s="7" cm="1">
        <f t="array" ref="H8046:J8047">_xlfn.ANCHORARRAY(AN8042)</f>
        <v>-5.3785694661904655</v>
      </c>
      <c r="I8046" s="7">
        <v>3.4964640803750551</v>
      </c>
      <c r="J8046" s="7">
        <v>3.4741513472326719</v>
      </c>
      <c r="L8046" s="7" cm="1">
        <f t="array" ref="L8046:L8047">MMULT(H8046:J8047,F8046:F8048)</f>
        <v>1.5920459614172615</v>
      </c>
      <c r="N8046" s="7" cm="1">
        <f t="array" ref="N8046:N8048">_xlfn.VSTACK(1,1/(1+EXP(-_xlfn.ANCHORARRAY(L8046))))</f>
        <v>1</v>
      </c>
      <c r="P8046" s="7" cm="1">
        <f t="array" ref="P8046:R8046">_xlfn.ANCHORARRAY(AR8042)</f>
        <v>-2.7225433525956104</v>
      </c>
      <c r="Q8046" s="7">
        <v>-6.2887035343587003</v>
      </c>
      <c r="R8046" s="7">
        <v>5.9575419347584351</v>
      </c>
      <c r="T8046" s="7" cm="1">
        <f t="array" ref="T8046">MMULT(P8046:R8046,_xlfn.ANCHORARRAY(N8046))</f>
        <v>-1.9932066001979374</v>
      </c>
      <c r="V8046" s="18">
        <f t="shared" ref="V8046" si="18055">1/(1+EXP(-T8046))</f>
        <v>0.11991803259861376</v>
      </c>
      <c r="X8046" s="7">
        <f t="shared" ref="X8046" si="18056">D8046-V8046</f>
        <v>-0.11991803259861376</v>
      </c>
      <c r="Z8046" s="7">
        <f t="shared" ref="Z8046" si="18057">V8046*(1-V8046)</f>
        <v>0.10553769805629157</v>
      </c>
      <c r="AB8046" s="7">
        <f t="shared" ref="AB8046" si="18058">Z8046*X8046</f>
        <v>-1.2655873115897028E-2</v>
      </c>
      <c r="AD8046" s="7" cm="1">
        <f t="array" ref="AD8046:AF8046">P8046:R8046*AB8046</f>
        <v>3.4456163222978946E-2</v>
      </c>
      <c r="AE8046" s="7">
        <v>7.9589033994336894E-2</v>
      </c>
      <c r="AF8046" s="7">
        <v>-7.5397894808938437E-2</v>
      </c>
      <c r="AH8046" s="7">
        <f t="shared" ref="AH8046" si="18059">N8046*(1-N8046)*AD8046</f>
        <v>0</v>
      </c>
      <c r="AJ8046" s="7" cm="1">
        <f t="array" ref="AJ8046:AL8046">TRANSPOSE(F8046:F8048)*AH8047*$D$4</f>
        <v>6.70948455129948E-3</v>
      </c>
      <c r="AK8046" s="7">
        <v>6.70948455129948E-3</v>
      </c>
      <c r="AL8046" s="7">
        <v>6.70948455129948E-3</v>
      </c>
      <c r="AN8046" s="14" cm="1">
        <f t="array" ref="AN8046:AP8047">H8046:J8047+AJ8046:AL8047</f>
        <v>-5.3718599816391661</v>
      </c>
      <c r="AO8046" s="14">
        <v>3.5031735649263545</v>
      </c>
      <c r="AP8046" s="14">
        <v>3.4808608317839713</v>
      </c>
      <c r="AR8046" s="14" cm="1">
        <f t="array" ref="AR8046:AT8046">TRANSPOSE(TRANSPOSE(P8046:R8046)+_xlfn.ANCHORARRAY(N8046)*AB8046*$D$4)</f>
        <v>-2.7301368764651488</v>
      </c>
      <c r="AS8046" s="14">
        <v>-6.2950130218997762</v>
      </c>
      <c r="AT8046" s="14">
        <v>5.949952104400043</v>
      </c>
    </row>
    <row r="8047" spans="1:46" x14ac:dyDescent="0.3">
      <c r="A8047" s="20"/>
      <c r="F8047" s="7" cm="1">
        <f t="array" ref="F8047:F8048">TRANSPOSE(_xlfn.CHOOSEROWS($G$4:$H$7,B8046))</f>
        <v>1</v>
      </c>
      <c r="H8047" s="7">
        <v>-1.8822516852723703</v>
      </c>
      <c r="I8047" s="7">
        <v>4.7496485780965321</v>
      </c>
      <c r="J8047" s="7">
        <v>4.7605900907795249</v>
      </c>
      <c r="L8047" s="7">
        <v>7.6279869836036864</v>
      </c>
      <c r="N8047" s="7">
        <v>0.83090376082005457</v>
      </c>
      <c r="AH8047" s="7">
        <f t="shared" ref="AH8047" si="18060">N8047*(1-N8047)*AE8046</f>
        <v>1.11824742521658E-2</v>
      </c>
      <c r="AJ8047" s="7" cm="1">
        <f t="array" ref="AJ8047:AL8047">TRANSPOSE(F8046:F8048)*AH8048*$D$4</f>
        <v>-2.1993544614781608E-5</v>
      </c>
      <c r="AK8047" s="7">
        <v>-2.1993544614781608E-5</v>
      </c>
      <c r="AL8047" s="7">
        <v>-2.1993544614781608E-5</v>
      </c>
      <c r="AN8047" s="14">
        <v>-1.8822736788169852</v>
      </c>
      <c r="AO8047" s="14">
        <v>4.7496265845519172</v>
      </c>
      <c r="AP8047" s="14">
        <v>4.76056809723491</v>
      </c>
    </row>
    <row r="8048" spans="1:46" x14ac:dyDescent="0.3">
      <c r="A8048" s="20"/>
      <c r="F8048" s="7">
        <v>1</v>
      </c>
      <c r="N8048" s="7">
        <v>0.99951359721652278</v>
      </c>
      <c r="AH8048" s="7">
        <f t="shared" ref="AH8048" si="18061">N8048*(1-N8048)*AF8046</f>
        <v>-3.6655907691302682E-5</v>
      </c>
    </row>
    <row r="8049" spans="1:46" x14ac:dyDescent="0.3">
      <c r="A8049" s="20"/>
    </row>
    <row r="8050" spans="1:46" x14ac:dyDescent="0.3">
      <c r="A8050" s="20">
        <v>2010</v>
      </c>
      <c r="B8050" s="7">
        <f t="shared" ref="B8050" si="18062">MOD(ROUNDDOWN(ROW(B8050)/4,0),4)+1</f>
        <v>1</v>
      </c>
      <c r="D8050" s="7" cm="1">
        <f t="array" ref="D8050">_xlfn.CHOOSEROWS($I$4:$I$7,B8050)</f>
        <v>0</v>
      </c>
      <c r="F8050" s="7">
        <f t="shared" ref="F8050" si="18063">1+0</f>
        <v>1</v>
      </c>
      <c r="H8050" s="7" cm="1">
        <f t="array" ref="H8050:J8051">_xlfn.ANCHORARRAY(AN8046)</f>
        <v>-5.3718599816391661</v>
      </c>
      <c r="I8050" s="7">
        <v>3.5031735649263545</v>
      </c>
      <c r="J8050" s="7">
        <v>3.4808608317839713</v>
      </c>
      <c r="L8050" s="7" cm="1">
        <f t="array" ref="L8050:L8051">MMULT(H8050:J8051,F8050:F8052)</f>
        <v>-5.3718599816391661</v>
      </c>
      <c r="N8050" s="7" cm="1">
        <f t="array" ref="N8050:N8052">_xlfn.VSTACK(1,1/(1+EXP(-_xlfn.ANCHORARRAY(L8050))))</f>
        <v>1</v>
      </c>
      <c r="P8050" s="7" cm="1">
        <f t="array" ref="P8050:R8050">_xlfn.ANCHORARRAY(AR8046)</f>
        <v>-2.7301368764651488</v>
      </c>
      <c r="Q8050" s="7">
        <v>-6.2950130218997762</v>
      </c>
      <c r="R8050" s="7">
        <v>5.949952104400043</v>
      </c>
      <c r="T8050" s="7" cm="1">
        <f t="array" ref="T8050">MMULT(P8050:R8050,_xlfn.ANCHORARRAY(N8050))</f>
        <v>-1.9730901605046327</v>
      </c>
      <c r="V8050" s="18">
        <f t="shared" ref="V8050" si="18064">1/(1+EXP(-T8050))</f>
        <v>0.12205736027057608</v>
      </c>
      <c r="X8050" s="7">
        <f t="shared" ref="X8050" si="18065">D8050-V8050</f>
        <v>-0.12205736027057608</v>
      </c>
      <c r="Z8050" s="7">
        <f t="shared" ref="Z8050" si="18066">V8050*(1-V8050)</f>
        <v>0.10715936107435486</v>
      </c>
      <c r="AB8050" s="7">
        <f t="shared" ref="AB8050" si="18067">Z8050*X8050</f>
        <v>-1.3079588741017278E-2</v>
      </c>
      <c r="AD8050" s="7" cm="1">
        <f t="array" ref="AD8050:AF8050">P8050:R8050*AB8050</f>
        <v>3.5709067550849641E-2</v>
      </c>
      <c r="AE8050" s="7">
        <v>8.2336181445797463E-2</v>
      </c>
      <c r="AF8050" s="7">
        <v>-7.7822926554302868E-2</v>
      </c>
      <c r="AH8050" s="7">
        <f t="shared" ref="AH8050" si="18068">N8050*(1-N8050)*AD8050</f>
        <v>0</v>
      </c>
      <c r="AJ8050" s="7" cm="1">
        <f t="array" ref="AJ8050:AL8050">TRANSPOSE(F8050:F8052)*AH8051*$D$4</f>
        <v>2.2737732491049479E-4</v>
      </c>
      <c r="AK8050" s="7">
        <v>0</v>
      </c>
      <c r="AL8050" s="7">
        <v>0</v>
      </c>
      <c r="AN8050" s="14" cm="1">
        <f t="array" ref="AN8050:AP8051">H8050:J8051+AJ8050:AL8051</f>
        <v>-5.3716326043142555</v>
      </c>
      <c r="AO8050" s="14">
        <v>3.5031735649263545</v>
      </c>
      <c r="AP8050" s="14">
        <v>3.4808608317839713</v>
      </c>
      <c r="AR8050" s="14" cm="1">
        <f t="array" ref="AR8050:AT8050">TRANSPOSE(TRANSPOSE(P8050:R8050)+_xlfn.ANCHORARRAY(N8050)*AB8050*$D$4)</f>
        <v>-2.737984629709759</v>
      </c>
      <c r="AS8050" s="14">
        <v>-6.2950493099267524</v>
      </c>
      <c r="AT8050" s="14">
        <v>5.9489151969904368</v>
      </c>
    </row>
    <row r="8051" spans="1:46" x14ac:dyDescent="0.3">
      <c r="A8051" s="20"/>
      <c r="F8051" s="7" cm="1">
        <f t="array" ref="F8051:F8052">TRANSPOSE(_xlfn.CHOOSEROWS($G$4:$H$7,B8050))</f>
        <v>0</v>
      </c>
      <c r="H8051" s="7">
        <v>-1.8822736788169852</v>
      </c>
      <c r="I8051" s="7">
        <v>4.7496265845519172</v>
      </c>
      <c r="J8051" s="7">
        <v>4.76056809723491</v>
      </c>
      <c r="L8051" s="7">
        <v>-1.8822736788169852</v>
      </c>
      <c r="N8051" s="7">
        <v>4.6240020353444577E-3</v>
      </c>
      <c r="AH8051" s="7">
        <f t="shared" ref="AH8051" si="18069">N8051*(1-N8051)*AE8050</f>
        <v>3.78962208184158E-4</v>
      </c>
      <c r="AJ8051" s="7" cm="1">
        <f t="array" ref="AJ8051:AL8051">TRANSPOSE(F8050:F8052)*AH8052*$D$4</f>
        <v>-5.3543796151037139E-3</v>
      </c>
      <c r="AK8051" s="7">
        <v>0</v>
      </c>
      <c r="AL8051" s="7">
        <v>0</v>
      </c>
      <c r="AN8051" s="14">
        <v>-1.8876280584320888</v>
      </c>
      <c r="AO8051" s="14">
        <v>4.7496265845519172</v>
      </c>
      <c r="AP8051" s="14">
        <v>4.76056809723491</v>
      </c>
    </row>
    <row r="8052" spans="1:46" x14ac:dyDescent="0.3">
      <c r="A8052" s="20"/>
      <c r="F8052" s="7">
        <v>0</v>
      </c>
      <c r="N8052" s="7">
        <v>0.13212793232485551</v>
      </c>
      <c r="AH8052" s="7">
        <f t="shared" ref="AH8052" si="18070">N8052*(1-N8052)*AF8050</f>
        <v>-8.923966025172857E-3</v>
      </c>
    </row>
    <row r="8053" spans="1:46" x14ac:dyDescent="0.3">
      <c r="A8053" s="20"/>
    </row>
    <row r="8054" spans="1:46" x14ac:dyDescent="0.3">
      <c r="A8054" s="20">
        <v>2011</v>
      </c>
      <c r="B8054" s="7">
        <f t="shared" ref="B8054" si="18071">MOD(ROUNDDOWN(ROW(B8054)/4,0),4)+1</f>
        <v>2</v>
      </c>
      <c r="D8054" s="7" cm="1">
        <f t="array" ref="D8054">_xlfn.CHOOSEROWS($I$4:$I$7,B8054)</f>
        <v>1</v>
      </c>
      <c r="F8054" s="7">
        <f t="shared" ref="F8054" si="18072">1+0</f>
        <v>1</v>
      </c>
      <c r="H8054" s="7" cm="1">
        <f t="array" ref="H8054:J8055">_xlfn.ANCHORARRAY(AN8050)</f>
        <v>-5.3716326043142555</v>
      </c>
      <c r="I8054" s="7">
        <v>3.5031735649263545</v>
      </c>
      <c r="J8054" s="7">
        <v>3.4808608317839713</v>
      </c>
      <c r="L8054" s="7" cm="1">
        <f t="array" ref="L8054:L8055">MMULT(H8054:J8055,F8054:F8056)</f>
        <v>-1.8907717725302842</v>
      </c>
      <c r="N8054" s="7" cm="1">
        <f t="array" ref="N8054:N8056">_xlfn.VSTACK(1,1/(1+EXP(-_xlfn.ANCHORARRAY(L8054))))</f>
        <v>1</v>
      </c>
      <c r="P8054" s="7" cm="1">
        <f t="array" ref="P8054:R8054">_xlfn.ANCHORARRAY(AR8050)</f>
        <v>-2.737984629709759</v>
      </c>
      <c r="Q8054" s="7">
        <v>-6.2950493099267524</v>
      </c>
      <c r="R8054" s="7">
        <v>5.9489151969904368</v>
      </c>
      <c r="T8054" s="7" cm="1">
        <f t="array" ref="T8054">MMULT(P8054:R8054,_xlfn.ANCHORARRAY(N8054))</f>
        <v>2.0669820139107951</v>
      </c>
      <c r="V8054" s="18">
        <f t="shared" ref="V8054" si="18073">1/(1+EXP(-T8054))</f>
        <v>0.88765234271566673</v>
      </c>
      <c r="X8054" s="7">
        <f t="shared" ref="X8054" si="18074">D8054-V8054</f>
        <v>0.11234765728433327</v>
      </c>
      <c r="Z8054" s="7">
        <f t="shared" ref="Z8054" si="18075">V8054*(1-V8054)</f>
        <v>9.9725661187055267E-2</v>
      </c>
      <c r="AB8054" s="7">
        <f t="shared" ref="AB8054" si="18076">Z8054*X8054</f>
        <v>1.1203944405496821E-2</v>
      </c>
      <c r="AD8054" s="7" cm="1">
        <f t="array" ref="AD8054:AF8054">P8054:R8054*AB8054</f>
        <v>-3.0676227574372938E-2</v>
      </c>
      <c r="AE8054" s="7">
        <v>-7.052938249828046E-2</v>
      </c>
      <c r="AF8054" s="7">
        <v>6.6651315140096021E-2</v>
      </c>
      <c r="AH8054" s="7">
        <f t="shared" ref="AH8054" si="18077">N8054*(1-N8054)*AD8054</f>
        <v>0</v>
      </c>
      <c r="AJ8054" s="7" cm="1">
        <f t="array" ref="AJ8054:AL8054">TRANSPOSE(F8054:F8056)*AH8055*$D$4</f>
        <v>-4.8222830683650256E-3</v>
      </c>
      <c r="AK8054" s="7">
        <v>0</v>
      </c>
      <c r="AL8054" s="7">
        <v>-4.8222830683650256E-3</v>
      </c>
      <c r="AN8054" s="14" cm="1">
        <f t="array" ref="AN8054:AP8055">H8054:J8055+AJ8054:AL8055</f>
        <v>-5.3764548873826206</v>
      </c>
      <c r="AO8054" s="14">
        <v>3.5031735649263545</v>
      </c>
      <c r="AP8054" s="14">
        <v>3.4760385487156062</v>
      </c>
      <c r="AR8054" s="14" cm="1">
        <f t="array" ref="AR8054:AT8054">TRANSPOSE(TRANSPOSE(P8054:R8054)+_xlfn.ANCHORARRAY(N8054)*AB8054*$D$4)</f>
        <v>-2.7312622630664607</v>
      </c>
      <c r="AS8054" s="14">
        <v>-6.2941676278631062</v>
      </c>
      <c r="AT8054" s="14">
        <v>5.9552778661998946</v>
      </c>
    </row>
    <row r="8055" spans="1:46" x14ac:dyDescent="0.3">
      <c r="A8055" s="20"/>
      <c r="F8055" s="7" cm="1">
        <f t="array" ref="F8055:F8056">TRANSPOSE(_xlfn.CHOOSEROWS($G$4:$H$7,B8054))</f>
        <v>0</v>
      </c>
      <c r="H8055" s="7">
        <v>-1.8876280584320888</v>
      </c>
      <c r="I8055" s="7">
        <v>4.7496265845519172</v>
      </c>
      <c r="J8055" s="7">
        <v>4.76056809723491</v>
      </c>
      <c r="L8055" s="7">
        <v>2.8729400388028212</v>
      </c>
      <c r="N8055" s="7">
        <v>0.13115649747035632</v>
      </c>
      <c r="AH8055" s="7">
        <f t="shared" ref="AH8055" si="18078">N8055*(1-N8055)*AE8054</f>
        <v>-8.0371384472750426E-3</v>
      </c>
      <c r="AJ8055" s="7" cm="1">
        <f t="array" ref="AJ8055:AL8055">TRANSPOSE(F8054:F8056)*AH8056*$D$4</f>
        <v>2.0253135444979475E-3</v>
      </c>
      <c r="AK8055" s="7">
        <v>0</v>
      </c>
      <c r="AL8055" s="7">
        <v>2.0253135444979475E-3</v>
      </c>
      <c r="AN8055" s="14">
        <v>-1.8856027448875909</v>
      </c>
      <c r="AO8055" s="14">
        <v>4.7496265845519172</v>
      </c>
      <c r="AP8055" s="14">
        <v>4.7625934107794077</v>
      </c>
    </row>
    <row r="8056" spans="1:46" x14ac:dyDescent="0.3">
      <c r="A8056" s="20"/>
      <c r="F8056" s="7">
        <v>1</v>
      </c>
      <c r="N8056" s="7">
        <v>0.94649244039690783</v>
      </c>
      <c r="AH8056" s="7">
        <f t="shared" ref="AH8056" si="18079">N8056*(1-N8056)*AF8054</f>
        <v>3.3755225741632458E-3</v>
      </c>
    </row>
    <row r="8057" spans="1:46" x14ac:dyDescent="0.3">
      <c r="A8057" s="20"/>
    </row>
    <row r="8058" spans="1:46" x14ac:dyDescent="0.3">
      <c r="A8058" s="20">
        <v>2012</v>
      </c>
      <c r="B8058" s="7">
        <f t="shared" ref="B8058" si="18080">MOD(ROUNDDOWN(ROW(B8058)/4,0),4)+1</f>
        <v>3</v>
      </c>
      <c r="D8058" s="7" cm="1">
        <f t="array" ref="D8058">_xlfn.CHOOSEROWS($I$4:$I$7,B8058)</f>
        <v>1</v>
      </c>
      <c r="F8058" s="7">
        <f t="shared" ref="F8058" si="18081">1+0</f>
        <v>1</v>
      </c>
      <c r="H8058" s="7" cm="1">
        <f t="array" ref="H8058:J8059">_xlfn.ANCHORARRAY(AN8054)</f>
        <v>-5.3764548873826206</v>
      </c>
      <c r="I8058" s="7">
        <v>3.5031735649263545</v>
      </c>
      <c r="J8058" s="7">
        <v>3.4760385487156062</v>
      </c>
      <c r="L8058" s="7" cm="1">
        <f t="array" ref="L8058:L8059">MMULT(H8058:J8059,F8058:F8060)</f>
        <v>-1.8732813224562661</v>
      </c>
      <c r="N8058" s="7" cm="1">
        <f t="array" ref="N8058:N8060">_xlfn.VSTACK(1,1/(1+EXP(-_xlfn.ANCHORARRAY(L8058))))</f>
        <v>1</v>
      </c>
      <c r="P8058" s="7" cm="1">
        <f t="array" ref="P8058:R8058">_xlfn.ANCHORARRAY(AR8054)</f>
        <v>-2.7312622630664607</v>
      </c>
      <c r="Q8058" s="7">
        <v>-6.2941676278631062</v>
      </c>
      <c r="R8058" s="7">
        <v>5.9552778661998946</v>
      </c>
      <c r="T8058" s="7" cm="1">
        <f t="array" ref="T8058">MMULT(P8058:R8058,_xlfn.ANCHORARRAY(N8058))</f>
        <v>2.0645162305853839</v>
      </c>
      <c r="V8058" s="18">
        <f t="shared" ref="V8058" si="18082">1/(1+EXP(-T8058))</f>
        <v>0.88740620569372863</v>
      </c>
      <c r="X8058" s="7">
        <f t="shared" ref="X8058" si="18083">D8058-V8058</f>
        <v>0.11259379430627137</v>
      </c>
      <c r="Z8058" s="7">
        <f t="shared" ref="Z8058" si="18084">V8058*(1-V8058)</f>
        <v>9.9916431789988422E-2</v>
      </c>
      <c r="AB8058" s="7">
        <f t="shared" ref="AB8058" si="18085">Z8058*X8058</f>
        <v>1.124997016877855E-2</v>
      </c>
      <c r="AD8058" s="7" cm="1">
        <f t="array" ref="AD8058:AF8058">P8058:R8058*AB8058</f>
        <v>-3.0726618982608277E-2</v>
      </c>
      <c r="AE8058" s="7">
        <v>-7.0809198050751601E-2</v>
      </c>
      <c r="AF8058" s="7">
        <v>6.6996698341535987E-2</v>
      </c>
      <c r="AH8058" s="7">
        <f t="shared" ref="AH8058" si="18086">N8058*(1-N8058)*AD8058</f>
        <v>0</v>
      </c>
      <c r="AJ8058" s="7" cm="1">
        <f t="array" ref="AJ8058:AL8058">TRANSPOSE(F8058:F8060)*AH8059*$D$4</f>
        <v>-4.9041140790582758E-3</v>
      </c>
      <c r="AK8058" s="7">
        <v>-4.9041140790582758E-3</v>
      </c>
      <c r="AL8058" s="7">
        <v>0</v>
      </c>
      <c r="AN8058" s="14" cm="1">
        <f t="array" ref="AN8058:AP8059">H8058:J8059+AJ8058:AL8059</f>
        <v>-5.3813590014616786</v>
      </c>
      <c r="AO8058" s="14">
        <v>3.498269450847296</v>
      </c>
      <c r="AP8058" s="14">
        <v>3.4760385487156062</v>
      </c>
      <c r="AR8058" s="14" cm="1">
        <f t="array" ref="AR8058:AT8058">TRANSPOSE(TRANSPOSE(P8058:R8058)+_xlfn.ANCHORARRAY(N8058)*AB8058*$D$4)</f>
        <v>-2.7245122809651936</v>
      </c>
      <c r="AS8058" s="14">
        <v>-6.2932687833544767</v>
      </c>
      <c r="AT8058" s="14">
        <v>5.961663613071309</v>
      </c>
    </row>
    <row r="8059" spans="1:46" x14ac:dyDescent="0.3">
      <c r="A8059" s="20"/>
      <c r="F8059" s="7" cm="1">
        <f t="array" ref="F8059:F8060">TRANSPOSE(_xlfn.CHOOSEROWS($G$4:$H$7,B8058))</f>
        <v>1</v>
      </c>
      <c r="H8059" s="7">
        <v>-1.8856027448875909</v>
      </c>
      <c r="I8059" s="7">
        <v>4.7496265845519172</v>
      </c>
      <c r="J8059" s="7">
        <v>4.7625934107794077</v>
      </c>
      <c r="L8059" s="7">
        <v>2.8640238396643261</v>
      </c>
      <c r="N8059" s="7">
        <v>0.13316250252882422</v>
      </c>
      <c r="AH8059" s="7">
        <f t="shared" ref="AH8059" si="18087">N8059*(1-N8059)*AE8058</f>
        <v>-8.173523465097126E-3</v>
      </c>
      <c r="AJ8059" s="7" cm="1">
        <f t="array" ref="AJ8059:AL8059">TRANSPOSE(F8058:F8060)*AH8060*$D$4</f>
        <v>2.0520741881882788E-3</v>
      </c>
      <c r="AK8059" s="7">
        <v>2.0520741881882788E-3</v>
      </c>
      <c r="AL8059" s="7">
        <v>0</v>
      </c>
      <c r="AN8059" s="14">
        <v>-1.8835506706994027</v>
      </c>
      <c r="AO8059" s="14">
        <v>4.7516786587401052</v>
      </c>
      <c r="AP8059" s="14">
        <v>4.7625934107794077</v>
      </c>
    </row>
    <row r="8060" spans="1:46" x14ac:dyDescent="0.3">
      <c r="A8060" s="20"/>
      <c r="F8060" s="7">
        <v>0</v>
      </c>
      <c r="N8060" s="7">
        <v>0.94603908212079069</v>
      </c>
      <c r="AH8060" s="7">
        <f t="shared" ref="AH8060" si="18088">N8060*(1-N8060)*AF8058</f>
        <v>3.4201236469804646E-3</v>
      </c>
    </row>
    <row r="8061" spans="1:46" x14ac:dyDescent="0.3">
      <c r="A8061" s="20"/>
    </row>
    <row r="8062" spans="1:46" x14ac:dyDescent="0.3">
      <c r="A8062" s="20">
        <v>2013</v>
      </c>
      <c r="B8062" s="7">
        <f t="shared" ref="B8062" si="18089">MOD(ROUNDDOWN(ROW(B8062)/4,0),4)+1</f>
        <v>4</v>
      </c>
      <c r="D8062" s="7" cm="1">
        <f t="array" ref="D8062">_xlfn.CHOOSEROWS($I$4:$I$7,B8062)</f>
        <v>0</v>
      </c>
      <c r="F8062" s="7">
        <f t="shared" ref="F8062" si="18090">1+0</f>
        <v>1</v>
      </c>
      <c r="H8062" s="7" cm="1">
        <f t="array" ref="H8062:J8063">_xlfn.ANCHORARRAY(AN8058)</f>
        <v>-5.3813590014616786</v>
      </c>
      <c r="I8062" s="7">
        <v>3.498269450847296</v>
      </c>
      <c r="J8062" s="7">
        <v>3.4760385487156062</v>
      </c>
      <c r="L8062" s="7" cm="1">
        <f t="array" ref="L8062:L8063">MMULT(H8062:J8063,F8062:F8064)</f>
        <v>1.5929489981012237</v>
      </c>
      <c r="N8062" s="7" cm="1">
        <f t="array" ref="N8062:N8064">_xlfn.VSTACK(1,1/(1+EXP(-_xlfn.ANCHORARRAY(L8062))))</f>
        <v>1</v>
      </c>
      <c r="P8062" s="7" cm="1">
        <f t="array" ref="P8062:R8062">_xlfn.ANCHORARRAY(AR8058)</f>
        <v>-2.7245122809651936</v>
      </c>
      <c r="Q8062" s="7">
        <v>-6.2932687833544767</v>
      </c>
      <c r="R8062" s="7">
        <v>5.961663613071309</v>
      </c>
      <c r="T8062" s="7" cm="1">
        <f t="array" ref="T8062">MMULT(P8062:R8062,_xlfn.ANCHORARRAY(N8062))</f>
        <v>-1.9956394687597818</v>
      </c>
      <c r="V8062" s="18">
        <f t="shared" ref="V8062" si="18091">1/(1+EXP(-T8062))</f>
        <v>0.11966151058065812</v>
      </c>
      <c r="X8062" s="7">
        <f t="shared" ref="X8062" si="18092">D8062-V8062</f>
        <v>-0.11966151058065812</v>
      </c>
      <c r="Z8062" s="7">
        <f t="shared" ref="Z8062" si="18093">V8062*(1-V8062)</f>
        <v>0.10534263346621317</v>
      </c>
      <c r="AB8062" s="7">
        <f t="shared" ref="AB8062" si="18094">Z8062*X8062</f>
        <v>-1.2605458649111657E-2</v>
      </c>
      <c r="AD8062" s="7" cm="1">
        <f t="array" ref="AD8062:AF8062">P8062:R8062*AB8062</f>
        <v>3.4343726896703626E-2</v>
      </c>
      <c r="AE8062" s="7">
        <v>7.932953941632008E-2</v>
      </c>
      <c r="AF8062" s="7">
        <v>-7.5149504154483987E-2</v>
      </c>
      <c r="AH8062" s="7">
        <f t="shared" ref="AH8062" si="18095">N8062*(1-N8062)*AD8062</f>
        <v>0</v>
      </c>
      <c r="AJ8062" s="7" cm="1">
        <f t="array" ref="AJ8062:AL8062">TRANSPOSE(F8062:F8064)*AH8063*$D$4</f>
        <v>6.6836124073811108E-3</v>
      </c>
      <c r="AK8062" s="7">
        <v>6.6836124073811108E-3</v>
      </c>
      <c r="AL8062" s="7">
        <v>6.6836124073811108E-3</v>
      </c>
      <c r="AN8062" s="14" cm="1">
        <f t="array" ref="AN8062:AP8063">H8062:J8063+AJ8062:AL8063</f>
        <v>-5.3746753890542971</v>
      </c>
      <c r="AO8062" s="14">
        <v>3.504953063254677</v>
      </c>
      <c r="AP8062" s="14">
        <v>3.4827221611229873</v>
      </c>
      <c r="AR8062" s="14" cm="1">
        <f t="array" ref="AR8062:AT8062">TRANSPOSE(TRANSPOSE(P8062:R8062)+_xlfn.ANCHORARRAY(N8062)*AB8062*$D$4)</f>
        <v>-2.7320755561546606</v>
      </c>
      <c r="AS8062" s="14">
        <v>-6.2995540964882881</v>
      </c>
      <c r="AT8062" s="14">
        <v>5.9541040066391986</v>
      </c>
    </row>
    <row r="8063" spans="1:46" x14ac:dyDescent="0.3">
      <c r="A8063" s="20"/>
      <c r="F8063" s="7" cm="1">
        <f t="array" ref="F8063:F8064">TRANSPOSE(_xlfn.CHOOSEROWS($G$4:$H$7,B8062))</f>
        <v>1</v>
      </c>
      <c r="H8063" s="7">
        <v>-1.8835506706994027</v>
      </c>
      <c r="I8063" s="7">
        <v>4.7516786587401052</v>
      </c>
      <c r="J8063" s="7">
        <v>4.7625934107794077</v>
      </c>
      <c r="L8063" s="7">
        <v>7.6307213988201106</v>
      </c>
      <c r="N8063" s="7">
        <v>0.83103060200224355</v>
      </c>
      <c r="AH8063" s="7">
        <f t="shared" ref="AH8063" si="18096">N8063*(1-N8063)*AE8062</f>
        <v>1.1139354012301851E-2</v>
      </c>
      <c r="AJ8063" s="7" cm="1">
        <f t="array" ref="AJ8063:AL8063">TRANSPOSE(F8062:F8064)*AH8064*$D$4</f>
        <v>-2.1861287721741397E-5</v>
      </c>
      <c r="AK8063" s="7">
        <v>-2.1861287721741397E-5</v>
      </c>
      <c r="AL8063" s="7">
        <v>-2.1861287721741397E-5</v>
      </c>
      <c r="AN8063" s="14">
        <v>-1.8835725319871244</v>
      </c>
      <c r="AO8063" s="14">
        <v>4.7516567974523838</v>
      </c>
      <c r="AP8063" s="14">
        <v>4.7625715494916863</v>
      </c>
    </row>
    <row r="8064" spans="1:46" x14ac:dyDescent="0.3">
      <c r="A8064" s="20"/>
      <c r="F8064" s="7">
        <v>1</v>
      </c>
      <c r="N8064" s="7">
        <v>0.99951492478264647</v>
      </c>
      <c r="AH8064" s="7">
        <f t="shared" ref="AH8064" si="18097">N8064*(1-N8064)*AF8062</f>
        <v>-3.6435479536235664E-5</v>
      </c>
    </row>
    <row r="8065" spans="1:46" x14ac:dyDescent="0.3">
      <c r="A8065" s="20"/>
    </row>
    <row r="8066" spans="1:46" x14ac:dyDescent="0.3">
      <c r="A8066" s="20">
        <v>2014</v>
      </c>
      <c r="B8066" s="7">
        <f t="shared" ref="B8066" si="18098">MOD(ROUNDDOWN(ROW(B8066)/4,0),4)+1</f>
        <v>1</v>
      </c>
      <c r="D8066" s="7" cm="1">
        <f t="array" ref="D8066">_xlfn.CHOOSEROWS($I$4:$I$7,B8066)</f>
        <v>0</v>
      </c>
      <c r="F8066" s="7">
        <f t="shared" ref="F8066" si="18099">1+0</f>
        <v>1</v>
      </c>
      <c r="H8066" s="7" cm="1">
        <f t="array" ref="H8066:J8067">_xlfn.ANCHORARRAY(AN8062)</f>
        <v>-5.3746753890542971</v>
      </c>
      <c r="I8066" s="7">
        <v>3.504953063254677</v>
      </c>
      <c r="J8066" s="7">
        <v>3.4827221611229873</v>
      </c>
      <c r="L8066" s="7" cm="1">
        <f t="array" ref="L8066:L8067">MMULT(H8066:J8067,F8066:F8068)</f>
        <v>-5.3746753890542971</v>
      </c>
      <c r="N8066" s="7" cm="1">
        <f t="array" ref="N8066:N8068">_xlfn.VSTACK(1,1/(1+EXP(-_xlfn.ANCHORARRAY(L8066))))</f>
        <v>1</v>
      </c>
      <c r="P8066" s="7" cm="1">
        <f t="array" ref="P8066:R8066">_xlfn.ANCHORARRAY(AR8062)</f>
        <v>-2.7320755561546606</v>
      </c>
      <c r="Q8066" s="7">
        <v>-6.2995540964882881</v>
      </c>
      <c r="R8066" s="7">
        <v>5.9541040066391986</v>
      </c>
      <c r="T8066" s="7" cm="1">
        <f t="array" ref="T8066">MMULT(P8066:R8066,_xlfn.ANCHORARRAY(N8066))</f>
        <v>-1.9753061170901582</v>
      </c>
      <c r="V8066" s="18">
        <f t="shared" ref="V8066" si="18100">1/(1+EXP(-T8066))</f>
        <v>0.12182009858351757</v>
      </c>
      <c r="X8066" s="7">
        <f t="shared" ref="X8066" si="18101">D8066-V8066</f>
        <v>-0.12182009858351757</v>
      </c>
      <c r="Z8066" s="7">
        <f t="shared" ref="Z8066" si="18102">V8066*(1-V8066)</f>
        <v>0.10697996216461962</v>
      </c>
      <c r="AB8066" s="7">
        <f t="shared" ref="AB8066" si="18103">Z8066*X8066</f>
        <v>-1.3032309537354942E-2</v>
      </c>
      <c r="AD8066" s="7" cm="1">
        <f t="array" ref="AD8066:AF8066">P8066:R8066*AB8066</f>
        <v>3.5605254327248689E-2</v>
      </c>
      <c r="AE8066" s="7">
        <v>8.2097738932747716E-2</v>
      </c>
      <c r="AF8066" s="7">
        <v>-7.759572643212731E-2</v>
      </c>
      <c r="AH8066" s="7">
        <f t="shared" ref="AH8066" si="18104">N8066*(1-N8066)*AD8066</f>
        <v>0</v>
      </c>
      <c r="AJ8066" s="7" cm="1">
        <f t="array" ref="AJ8066:AL8066">TRANSPOSE(F8066:F8068)*AH8067*$D$4</f>
        <v>2.2608731872221573E-4</v>
      </c>
      <c r="AK8066" s="7">
        <v>0</v>
      </c>
      <c r="AL8066" s="7">
        <v>0</v>
      </c>
      <c r="AN8066" s="14" cm="1">
        <f t="array" ref="AN8066:AP8067">H8066:J8067+AJ8066:AL8067</f>
        <v>-5.3744493017355746</v>
      </c>
      <c r="AO8066" s="14">
        <v>3.504953063254677</v>
      </c>
      <c r="AP8066" s="14">
        <v>3.4827221611229873</v>
      </c>
      <c r="AR8066" s="14" cm="1">
        <f t="array" ref="AR8066:AT8066">TRANSPOSE(TRANSPOSE(P8066:R8066)+_xlfn.ANCHORARRAY(N8066)*AB8066*$D$4)</f>
        <v>-2.7398949418770737</v>
      </c>
      <c r="AS8066" s="14">
        <v>-6.2995901521593982</v>
      </c>
      <c r="AT8066" s="14">
        <v>5.9530720114320657</v>
      </c>
    </row>
    <row r="8067" spans="1:46" x14ac:dyDescent="0.3">
      <c r="A8067" s="20"/>
      <c r="F8067" s="7" cm="1">
        <f t="array" ref="F8067:F8068">TRANSPOSE(_xlfn.CHOOSEROWS($G$4:$H$7,B8066))</f>
        <v>0</v>
      </c>
      <c r="H8067" s="7">
        <v>-1.8835725319871244</v>
      </c>
      <c r="I8067" s="7">
        <v>4.7516567974523838</v>
      </c>
      <c r="J8067" s="7">
        <v>4.7625715494916863</v>
      </c>
      <c r="L8067" s="7">
        <v>-1.8835725319871244</v>
      </c>
      <c r="N8067" s="7">
        <v>4.6110618391125751E-3</v>
      </c>
      <c r="AH8067" s="7">
        <f t="shared" ref="AH8067" si="18105">N8067*(1-N8067)*AE8066</f>
        <v>3.7681219787035955E-4</v>
      </c>
      <c r="AJ8067" s="7" cm="1">
        <f t="array" ref="AJ8067:AL8067">TRANSPOSE(F8066:F8068)*AH8068*$D$4</f>
        <v>-5.3336473450542434E-3</v>
      </c>
      <c r="AK8067" s="7">
        <v>0</v>
      </c>
      <c r="AL8067" s="7">
        <v>0</v>
      </c>
      <c r="AN8067" s="14">
        <v>-1.8889061793321786</v>
      </c>
      <c r="AO8067" s="14">
        <v>4.7516567974523838</v>
      </c>
      <c r="AP8067" s="14">
        <v>4.7625715494916863</v>
      </c>
    </row>
    <row r="8068" spans="1:46" x14ac:dyDescent="0.3">
      <c r="A8068" s="20"/>
      <c r="F8068" s="7">
        <v>0</v>
      </c>
      <c r="N8068" s="7">
        <v>0.13197906379969337</v>
      </c>
      <c r="AH8068" s="7">
        <f t="shared" ref="AH8068" si="18106">N8068*(1-N8068)*AF8066</f>
        <v>-8.889412241757072E-3</v>
      </c>
    </row>
    <row r="8069" spans="1:46" x14ac:dyDescent="0.3">
      <c r="A8069" s="20"/>
    </row>
    <row r="8070" spans="1:46" x14ac:dyDescent="0.3">
      <c r="A8070" s="20">
        <v>2015</v>
      </c>
      <c r="B8070" s="7">
        <f t="shared" ref="B8070" si="18107">MOD(ROUNDDOWN(ROW(B8070)/4,0),4)+1</f>
        <v>2</v>
      </c>
      <c r="D8070" s="7" cm="1">
        <f t="array" ref="D8070">_xlfn.CHOOSEROWS($I$4:$I$7,B8070)</f>
        <v>1</v>
      </c>
      <c r="F8070" s="7">
        <f t="shared" ref="F8070" si="18108">1+0</f>
        <v>1</v>
      </c>
      <c r="H8070" s="7" cm="1">
        <f t="array" ref="H8070:J8071">_xlfn.ANCHORARRAY(AN8066)</f>
        <v>-5.3744493017355746</v>
      </c>
      <c r="I8070" s="7">
        <v>3.504953063254677</v>
      </c>
      <c r="J8070" s="7">
        <v>3.4827221611229873</v>
      </c>
      <c r="L8070" s="7" cm="1">
        <f t="array" ref="L8070:L8071">MMULT(H8070:J8071,F8070:F8072)</f>
        <v>-1.8917271406125873</v>
      </c>
      <c r="N8070" s="7" cm="1">
        <f t="array" ref="N8070:N8072">_xlfn.VSTACK(1,1/(1+EXP(-_xlfn.ANCHORARRAY(L8070))))</f>
        <v>1</v>
      </c>
      <c r="P8070" s="7" cm="1">
        <f t="array" ref="P8070:R8070">_xlfn.ANCHORARRAY(AR8066)</f>
        <v>-2.7398949418770737</v>
      </c>
      <c r="Q8070" s="7">
        <v>-6.2995901521593982</v>
      </c>
      <c r="R8070" s="7">
        <v>5.9530720114320657</v>
      </c>
      <c r="T8070" s="7" cm="1">
        <f t="array" ref="T8070">MMULT(P8070:R8070,_xlfn.ANCHORARRAY(N8070))</f>
        <v>2.0693147288946143</v>
      </c>
      <c r="V8070" s="18">
        <f t="shared" ref="V8070" si="18109">1/(1+EXP(-T8070))</f>
        <v>0.88788476397992921</v>
      </c>
      <c r="X8070" s="7">
        <f t="shared" ref="X8070" si="18110">D8070-V8070</f>
        <v>0.11211523602007079</v>
      </c>
      <c r="Z8070" s="7">
        <f t="shared" ref="Z8070" si="18111">V8070*(1-V8070)</f>
        <v>9.9545409872234605E-2</v>
      </c>
      <c r="AB8070" s="7">
        <f t="shared" ref="AB8070" si="18112">Z8070*X8070</f>
        <v>1.1160557122540268E-2</v>
      </c>
      <c r="AD8070" s="7" cm="1">
        <f t="array" ref="AD8070:AF8070">P8070:R8070*AB8070</f>
        <v>-3.0578754008578228E-2</v>
      </c>
      <c r="AE8070" s="7">
        <v>-7.0306935741767107E-2</v>
      </c>
      <c r="AF8070" s="7">
        <v>6.6439600238183252E-2</v>
      </c>
      <c r="AH8070" s="7">
        <f t="shared" ref="AH8070" si="18113">N8070*(1-N8070)*AD8070</f>
        <v>0</v>
      </c>
      <c r="AJ8070" s="7" cm="1">
        <f t="array" ref="AJ8070:AL8070">TRANSPOSE(F8070:F8072)*AH8071*$D$4</f>
        <v>-4.8036866350424914E-3</v>
      </c>
      <c r="AK8070" s="7">
        <v>0</v>
      </c>
      <c r="AL8070" s="7">
        <v>-4.8036866350424914E-3</v>
      </c>
      <c r="AN8070" s="14" cm="1">
        <f t="array" ref="AN8070:AP8071">H8070:J8071+AJ8070:AL8071</f>
        <v>-5.3792529883706166</v>
      </c>
      <c r="AO8070" s="14">
        <v>3.504953063254677</v>
      </c>
      <c r="AP8070" s="14">
        <v>3.4779184744879448</v>
      </c>
      <c r="AR8070" s="14" cm="1">
        <f t="array" ref="AR8070:AT8070">TRANSPOSE(TRANSPOSE(P8070:R8070)+_xlfn.ANCHORARRAY(N8070)*AB8070*$D$4)</f>
        <v>-2.7331986076035495</v>
      </c>
      <c r="AS8070" s="14">
        <v>-6.2987126131729614</v>
      </c>
      <c r="AT8070" s="14">
        <v>5.9594102871041192</v>
      </c>
    </row>
    <row r="8071" spans="1:46" x14ac:dyDescent="0.3">
      <c r="A8071" s="20"/>
      <c r="F8071" s="7" cm="1">
        <f t="array" ref="F8071:F8072">TRANSPOSE(_xlfn.CHOOSEROWS($G$4:$H$7,B8070))</f>
        <v>0</v>
      </c>
      <c r="H8071" s="7">
        <v>-1.8889061793321786</v>
      </c>
      <c r="I8071" s="7">
        <v>4.7516567974523838</v>
      </c>
      <c r="J8071" s="7">
        <v>4.7625715494916863</v>
      </c>
      <c r="L8071" s="7">
        <v>2.8736653701595074</v>
      </c>
      <c r="N8071" s="7">
        <v>0.13104766736424253</v>
      </c>
      <c r="AH8071" s="7">
        <f t="shared" ref="AH8071" si="18114">N8071*(1-N8071)*AE8070</f>
        <v>-8.006144391737486E-3</v>
      </c>
      <c r="AJ8071" s="7" cm="1">
        <f t="array" ref="AJ8071:AL8071">TRANSPOSE(F8070:F8072)*AH8072*$D$4</f>
        <v>2.0175729480739874E-3</v>
      </c>
      <c r="AK8071" s="7">
        <v>0</v>
      </c>
      <c r="AL8071" s="7">
        <v>2.0175729480739874E-3</v>
      </c>
      <c r="AN8071" s="14">
        <v>-1.8868886063841046</v>
      </c>
      <c r="AO8071" s="14">
        <v>4.7516567974523838</v>
      </c>
      <c r="AP8071" s="14">
        <v>4.7645891224397605</v>
      </c>
    </row>
    <row r="8072" spans="1:46" x14ac:dyDescent="0.3">
      <c r="A8072" s="20"/>
      <c r="F8072" s="7">
        <v>1</v>
      </c>
      <c r="N8072" s="7">
        <v>0.94652916254702568</v>
      </c>
      <c r="AH8072" s="7">
        <f t="shared" ref="AH8072" si="18115">N8072*(1-N8072)*AF8070</f>
        <v>3.3626215801233123E-3</v>
      </c>
    </row>
    <row r="8073" spans="1:46" x14ac:dyDescent="0.3">
      <c r="A8073" s="20"/>
    </row>
    <row r="8074" spans="1:46" x14ac:dyDescent="0.3">
      <c r="A8074" s="20">
        <v>2016</v>
      </c>
      <c r="B8074" s="7">
        <f t="shared" ref="B8074" si="18116">MOD(ROUNDDOWN(ROW(B8074)/4,0),4)+1</f>
        <v>3</v>
      </c>
      <c r="D8074" s="7" cm="1">
        <f t="array" ref="D8074">_xlfn.CHOOSEROWS($I$4:$I$7,B8074)</f>
        <v>1</v>
      </c>
      <c r="F8074" s="7">
        <f t="shared" ref="F8074" si="18117">1+0</f>
        <v>1</v>
      </c>
      <c r="H8074" s="7" cm="1">
        <f t="array" ref="H8074:J8075">_xlfn.ANCHORARRAY(AN8070)</f>
        <v>-5.3792529883706166</v>
      </c>
      <c r="I8074" s="7">
        <v>3.504953063254677</v>
      </c>
      <c r="J8074" s="7">
        <v>3.4779184744879448</v>
      </c>
      <c r="L8074" s="7" cm="1">
        <f t="array" ref="L8074:L8075">MMULT(H8074:J8075,F8074:F8076)</f>
        <v>-1.8742999251159396</v>
      </c>
      <c r="N8074" s="7" cm="1">
        <f t="array" ref="N8074:N8076">_xlfn.VSTACK(1,1/(1+EXP(-_xlfn.ANCHORARRAY(L8074))))</f>
        <v>1</v>
      </c>
      <c r="P8074" s="7" cm="1">
        <f t="array" ref="P8074:R8074">_xlfn.ANCHORARRAY(AR8070)</f>
        <v>-2.7331986076035495</v>
      </c>
      <c r="Q8074" s="7">
        <v>-6.2987126131729614</v>
      </c>
      <c r="R8074" s="7">
        <v>5.9594102871041192</v>
      </c>
      <c r="T8074" s="7" cm="1">
        <f t="array" ref="T8074">MMULT(P8074:R8074,_xlfn.ANCHORARRAY(N8074))</f>
        <v>2.0668507801459048</v>
      </c>
      <c r="V8074" s="18">
        <f t="shared" ref="V8074" si="18118">1/(1+EXP(-T8074))</f>
        <v>0.88763925467588278</v>
      </c>
      <c r="X8074" s="7">
        <f t="shared" ref="X8074" si="18119">D8074-V8074</f>
        <v>0.11236074532411722</v>
      </c>
      <c r="Z8074" s="7">
        <f t="shared" ref="Z8074" si="18120">V8074*(1-V8074)</f>
        <v>9.9735808234326082E-2</v>
      </c>
      <c r="AB8074" s="7">
        <f t="shared" ref="AB8074" si="18121">Z8074*X8074</f>
        <v>1.1206389748712105E-2</v>
      </c>
      <c r="AD8074" s="7" cm="1">
        <f t="array" ref="AD8074:AF8074">P8074:R8074*AB8074</f>
        <v>-3.0629288857442618E-2</v>
      </c>
      <c r="AE8074" s="7">
        <v>-7.0585828458345115E-2</v>
      </c>
      <c r="AF8074" s="7">
        <v>6.6783474349773067E-2</v>
      </c>
      <c r="AH8074" s="7">
        <f t="shared" ref="AH8074" si="18122">N8074*(1-N8074)*AD8074</f>
        <v>0</v>
      </c>
      <c r="AJ8074" s="7" cm="1">
        <f t="array" ref="AJ8074:AL8074">TRANSPOSE(F8074:F8076)*AH8075*$D$4</f>
        <v>-4.8849912966435916E-3</v>
      </c>
      <c r="AK8074" s="7">
        <v>-4.8849912966435916E-3</v>
      </c>
      <c r="AL8074" s="7">
        <v>0</v>
      </c>
      <c r="AN8074" s="14" cm="1">
        <f t="array" ref="AN8074:AP8075">H8074:J8075+AJ8074:AL8075</f>
        <v>-5.3841379796672602</v>
      </c>
      <c r="AO8074" s="14">
        <v>3.5000680719580335</v>
      </c>
      <c r="AP8074" s="14">
        <v>3.4779184744879448</v>
      </c>
      <c r="AR8074" s="14" cm="1">
        <f t="array" ref="AR8074:AT8074">TRANSPOSE(TRANSPOSE(P8074:R8074)+_xlfn.ANCHORARRAY(N8074)*AB8074*$D$4)</f>
        <v>-2.726474773754322</v>
      </c>
      <c r="AS8074" s="14">
        <v>-6.2978180409076243</v>
      </c>
      <c r="AT8074" s="14">
        <v>5.9657715521179444</v>
      </c>
    </row>
    <row r="8075" spans="1:46" x14ac:dyDescent="0.3">
      <c r="A8075" s="20"/>
      <c r="F8075" s="7" cm="1">
        <f t="array" ref="F8075:F8076">TRANSPOSE(_xlfn.CHOOSEROWS($G$4:$H$7,B8074))</f>
        <v>1</v>
      </c>
      <c r="H8075" s="7">
        <v>-1.8868886063841046</v>
      </c>
      <c r="I8075" s="7">
        <v>4.7516567974523838</v>
      </c>
      <c r="J8075" s="7">
        <v>4.7645891224397605</v>
      </c>
      <c r="L8075" s="7">
        <v>2.8647681910682792</v>
      </c>
      <c r="N8075" s="7">
        <v>0.13304496889668327</v>
      </c>
      <c r="AH8075" s="7">
        <f t="shared" ref="AH8075" si="18123">N8075*(1-N8075)*AE8074</f>
        <v>-8.1416521610726527E-3</v>
      </c>
      <c r="AJ8075" s="7" cm="1">
        <f t="array" ref="AJ8075:AL8075">TRANSPOSE(F8074:F8076)*AH8076*$D$4</f>
        <v>2.0441853598784244E-3</v>
      </c>
      <c r="AK8075" s="7">
        <v>2.0441853598784244E-3</v>
      </c>
      <c r="AL8075" s="7">
        <v>0</v>
      </c>
      <c r="AN8075" s="14">
        <v>-1.8848444210242261</v>
      </c>
      <c r="AO8075" s="14">
        <v>4.7537009828122621</v>
      </c>
      <c r="AP8075" s="14">
        <v>4.7645891224397605</v>
      </c>
    </row>
    <row r="8076" spans="1:46" x14ac:dyDescent="0.3">
      <c r="A8076" s="20"/>
      <c r="F8076" s="7">
        <v>0</v>
      </c>
      <c r="N8076" s="7">
        <v>0.94607706800431157</v>
      </c>
      <c r="AH8076" s="7">
        <f t="shared" ref="AH8076" si="18124">N8076*(1-N8076)*AF8074</f>
        <v>3.4069755997973741E-3</v>
      </c>
    </row>
    <row r="8077" spans="1:46" x14ac:dyDescent="0.3">
      <c r="A8077" s="20"/>
    </row>
    <row r="8078" spans="1:46" x14ac:dyDescent="0.3">
      <c r="A8078" s="20">
        <v>2017</v>
      </c>
      <c r="B8078" s="7">
        <f t="shared" ref="B8078" si="18125">MOD(ROUNDDOWN(ROW(B8078)/4,0),4)+1</f>
        <v>4</v>
      </c>
      <c r="D8078" s="7" cm="1">
        <f t="array" ref="D8078">_xlfn.CHOOSEROWS($I$4:$I$7,B8078)</f>
        <v>0</v>
      </c>
      <c r="F8078" s="7">
        <f t="shared" ref="F8078" si="18126">1+0</f>
        <v>1</v>
      </c>
      <c r="H8078" s="7" cm="1">
        <f t="array" ref="H8078:J8079">_xlfn.ANCHORARRAY(AN8074)</f>
        <v>-5.3841379796672602</v>
      </c>
      <c r="I8078" s="7">
        <v>3.5000680719580335</v>
      </c>
      <c r="J8078" s="7">
        <v>3.4779184744879448</v>
      </c>
      <c r="L8078" s="7" cm="1">
        <f t="array" ref="L8078:L8079">MMULT(H8078:J8079,F8078:F8080)</f>
        <v>1.5938485667787181</v>
      </c>
      <c r="N8078" s="7" cm="1">
        <f t="array" ref="N8078:N8080">_xlfn.VSTACK(1,1/(1+EXP(-_xlfn.ANCHORARRAY(L8078))))</f>
        <v>1</v>
      </c>
      <c r="P8078" s="7" cm="1">
        <f t="array" ref="P8078:R8078">_xlfn.ANCHORARRAY(AR8074)</f>
        <v>-2.726474773754322</v>
      </c>
      <c r="Q8078" s="7">
        <v>-6.2978180409076243</v>
      </c>
      <c r="R8078" s="7">
        <v>5.9657715521179444</v>
      </c>
      <c r="T8078" s="7" cm="1">
        <f t="array" ref="T8078">MMULT(P8078:R8078,_xlfn.ANCHORARRAY(N8078))</f>
        <v>-1.9980639984761677</v>
      </c>
      <c r="V8078" s="18">
        <f t="shared" ref="V8078" si="18127">1/(1+EXP(-T8078))</f>
        <v>0.11940633966422703</v>
      </c>
      <c r="X8078" s="7">
        <f t="shared" ref="X8078" si="18128">D8078-V8078</f>
        <v>-0.11940633966422703</v>
      </c>
      <c r="Z8078" s="7">
        <f t="shared" ref="Z8078" si="18129">V8078*(1-V8078)</f>
        <v>0.10514846571221827</v>
      </c>
      <c r="AB8078" s="7">
        <f t="shared" ref="AB8078" si="18130">Z8078*X8078</f>
        <v>-1.2555393412005464E-2</v>
      </c>
      <c r="AD8078" s="7" cm="1">
        <f t="array" ref="AD8078:AF8078">P8078:R8078*AB8078</f>
        <v>3.4231963412394102E-2</v>
      </c>
      <c r="AE8078" s="7">
        <v>7.9071583140820745E-2</v>
      </c>
      <c r="AF8078" s="7">
        <v>-7.4902608842991256E-2</v>
      </c>
      <c r="AH8078" s="7">
        <f t="shared" ref="AH8078" si="18131">N8078*(1-N8078)*AD8078</f>
        <v>0</v>
      </c>
      <c r="AJ8078" s="7" cm="1">
        <f t="array" ref="AJ8078:AL8078">TRANSPOSE(F8078:F8080)*AH8079*$D$4</f>
        <v>6.657912082809087E-3</v>
      </c>
      <c r="AK8078" s="7">
        <v>6.657912082809087E-3</v>
      </c>
      <c r="AL8078" s="7">
        <v>6.657912082809087E-3</v>
      </c>
      <c r="AN8078" s="14" cm="1">
        <f t="array" ref="AN8078:AP8079">H8078:J8079+AJ8078:AL8079</f>
        <v>-5.3774800675844512</v>
      </c>
      <c r="AO8078" s="14">
        <v>3.5067259840408425</v>
      </c>
      <c r="AP8078" s="14">
        <v>3.4845763865707537</v>
      </c>
      <c r="AR8078" s="14" cm="1">
        <f t="array" ref="AR8078:AT8078">TRANSPOSE(TRANSPOSE(P8078:R8078)+_xlfn.ANCHORARRAY(N8078)*AB8078*$D$4)</f>
        <v>-2.7340080098015251</v>
      </c>
      <c r="AS8078" s="14">
        <v>-6.3040793418821233</v>
      </c>
      <c r="AT8078" s="14">
        <v>5.9582419603201657</v>
      </c>
    </row>
    <row r="8079" spans="1:46" x14ac:dyDescent="0.3">
      <c r="A8079" s="20"/>
      <c r="F8079" s="7" cm="1">
        <f t="array" ref="F8079:F8080">TRANSPOSE(_xlfn.CHOOSEROWS($G$4:$H$7,B8078))</f>
        <v>1</v>
      </c>
      <c r="H8079" s="7">
        <v>-1.8848444210242261</v>
      </c>
      <c r="I8079" s="7">
        <v>4.7537009828122621</v>
      </c>
      <c r="J8079" s="7">
        <v>4.7645891224397605</v>
      </c>
      <c r="L8079" s="7">
        <v>7.6334456842277962</v>
      </c>
      <c r="N8079" s="7">
        <v>0.83115688069058002</v>
      </c>
      <c r="AH8079" s="7">
        <f t="shared" ref="AH8079" si="18132">N8079*(1-N8079)*AE8078</f>
        <v>1.1096520138015145E-2</v>
      </c>
      <c r="AJ8079" s="7" cm="1">
        <f t="array" ref="AJ8079:AL8079">TRANSPOSE(F8078:F8080)*AH8080*$D$4</f>
        <v>-2.173024231722716E-5</v>
      </c>
      <c r="AK8079" s="7">
        <v>-2.173024231722716E-5</v>
      </c>
      <c r="AL8079" s="7">
        <v>-2.173024231722716E-5</v>
      </c>
      <c r="AN8079" s="14">
        <v>-1.8848661512665434</v>
      </c>
      <c r="AO8079" s="14">
        <v>4.7536792525699445</v>
      </c>
      <c r="AP8079" s="14">
        <v>4.764567392197443</v>
      </c>
    </row>
    <row r="8080" spans="1:46" x14ac:dyDescent="0.3">
      <c r="A8080" s="20"/>
      <c r="F8080" s="7">
        <v>1</v>
      </c>
      <c r="N8080" s="7">
        <v>0.9995162438291616</v>
      </c>
      <c r="AH8080" s="7">
        <f t="shared" ref="AH8080" si="18133">N8080*(1-N8080)*AF8078</f>
        <v>-3.6217070528711935E-5</v>
      </c>
    </row>
    <row r="8081" spans="1:46" x14ac:dyDescent="0.3">
      <c r="A8081" s="20"/>
    </row>
    <row r="8082" spans="1:46" x14ac:dyDescent="0.3">
      <c r="A8082" s="20">
        <v>2018</v>
      </c>
      <c r="B8082" s="7">
        <f t="shared" ref="B8082" si="18134">MOD(ROUNDDOWN(ROW(B8082)/4,0),4)+1</f>
        <v>1</v>
      </c>
      <c r="D8082" s="7" cm="1">
        <f t="array" ref="D8082">_xlfn.CHOOSEROWS($I$4:$I$7,B8082)</f>
        <v>0</v>
      </c>
      <c r="F8082" s="7">
        <f t="shared" ref="F8082" si="18135">1+0</f>
        <v>1</v>
      </c>
      <c r="H8082" s="7" cm="1">
        <f t="array" ref="H8082:J8083">_xlfn.ANCHORARRAY(AN8078)</f>
        <v>-5.3774800675844512</v>
      </c>
      <c r="I8082" s="7">
        <v>3.5067259840408425</v>
      </c>
      <c r="J8082" s="7">
        <v>3.4845763865707537</v>
      </c>
      <c r="L8082" s="7" cm="1">
        <f t="array" ref="L8082:L8083">MMULT(H8082:J8083,F8082:F8084)</f>
        <v>-5.3774800675844512</v>
      </c>
      <c r="N8082" s="7" cm="1">
        <f t="array" ref="N8082:N8084">_xlfn.VSTACK(1,1/(1+EXP(-_xlfn.ANCHORARRAY(L8082))))</f>
        <v>1</v>
      </c>
      <c r="P8082" s="7" cm="1">
        <f t="array" ref="P8082:R8082">_xlfn.ANCHORARRAY(AR8078)</f>
        <v>-2.7340080098015251</v>
      </c>
      <c r="Q8082" s="7">
        <v>-6.3040793418821233</v>
      </c>
      <c r="R8082" s="7">
        <v>5.9582419603201657</v>
      </c>
      <c r="T8082" s="7" cm="1">
        <f t="array" ref="T8082">MMULT(P8082:R8082,_xlfn.ANCHORARRAY(N8082))</f>
        <v>-1.9775148524351103</v>
      </c>
      <c r="V8082" s="18">
        <f t="shared" ref="V8082" si="18136">1/(1+EXP(-T8082))</f>
        <v>0.12158400546428562</v>
      </c>
      <c r="X8082" s="7">
        <f t="shared" ref="X8082" si="18137">D8082-V8082</f>
        <v>-0.12158400546428562</v>
      </c>
      <c r="Z8082" s="7">
        <f t="shared" ref="Z8082" si="18138">V8082*(1-V8082)</f>
        <v>0.10680133507954619</v>
      </c>
      <c r="AB8082" s="7">
        <f t="shared" ref="AB8082" si="18139">Z8082*X8082</f>
        <v>-1.2985334107904542E-2</v>
      </c>
      <c r="AD8082" s="7" cm="1">
        <f t="array" ref="AD8082:AF8082">P8082:R8082*AB8082</f>
        <v>3.550200746095996E-2</v>
      </c>
      <c r="AE8082" s="7">
        <v>8.1860576497078355E-2</v>
      </c>
      <c r="AF8082" s="7">
        <v>-7.7369762550493465E-2</v>
      </c>
      <c r="AH8082" s="7">
        <f t="shared" ref="AH8082" si="18140">N8082*(1-N8082)*AD8082</f>
        <v>0</v>
      </c>
      <c r="AJ8082" s="7" cm="1">
        <f t="array" ref="AJ8082:AL8082">TRANSPOSE(F8082:F8084)*AH8083*$D$4</f>
        <v>2.2480862371652917E-4</v>
      </c>
      <c r="AK8082" s="7">
        <v>0</v>
      </c>
      <c r="AL8082" s="7">
        <v>0</v>
      </c>
      <c r="AN8082" s="14" cm="1">
        <f t="array" ref="AN8082:AP8083">H8082:J8083+AJ8082:AL8083</f>
        <v>-5.3772552589607345</v>
      </c>
      <c r="AO8082" s="14">
        <v>3.5067259840408425</v>
      </c>
      <c r="AP8082" s="14">
        <v>3.4845763865707537</v>
      </c>
      <c r="AR8082" s="14" cm="1">
        <f t="array" ref="AR8082:AT8082">TRANSPOSE(TRANSPOSE(P8082:R8082)+_xlfn.ANCHORARRAY(N8082)*AB8082*$D$4)</f>
        <v>-2.7417992102662678</v>
      </c>
      <c r="AS8082" s="14">
        <v>-6.304115167433042</v>
      </c>
      <c r="AT8082" s="14">
        <v>5.957214839066034</v>
      </c>
    </row>
    <row r="8083" spans="1:46" x14ac:dyDescent="0.3">
      <c r="A8083" s="20"/>
      <c r="F8083" s="7" cm="1">
        <f t="array" ref="F8083:F8084">TRANSPOSE(_xlfn.CHOOSEROWS($G$4:$H$7,B8082))</f>
        <v>0</v>
      </c>
      <c r="H8083" s="7">
        <v>-1.8848661512665434</v>
      </c>
      <c r="I8083" s="7">
        <v>4.7536792525699445</v>
      </c>
      <c r="J8083" s="7">
        <v>4.764567392197443</v>
      </c>
      <c r="L8083" s="7">
        <v>-1.8848661512665434</v>
      </c>
      <c r="N8083" s="7">
        <v>4.5982067950525061E-3</v>
      </c>
      <c r="AH8083" s="7">
        <f t="shared" ref="AH8083" si="18141">N8083*(1-N8083)*AE8082</f>
        <v>3.7468103952754863E-4</v>
      </c>
      <c r="AJ8083" s="7" cm="1">
        <f t="array" ref="AJ8083:AL8083">TRANSPOSE(F8082:F8084)*AH8084*$D$4</f>
        <v>-5.3130531174206365E-3</v>
      </c>
      <c r="AK8083" s="7">
        <v>0</v>
      </c>
      <c r="AL8083" s="7">
        <v>0</v>
      </c>
      <c r="AN8083" s="14">
        <v>-1.890179204383964</v>
      </c>
      <c r="AO8083" s="14">
        <v>4.7536792525699445</v>
      </c>
      <c r="AP8083" s="14">
        <v>4.764567392197443</v>
      </c>
    </row>
    <row r="8084" spans="1:46" x14ac:dyDescent="0.3">
      <c r="A8084" s="20"/>
      <c r="F8084" s="7">
        <v>0</v>
      </c>
      <c r="N8084" s="7">
        <v>0.13183093655206302</v>
      </c>
      <c r="AH8084" s="7">
        <f t="shared" ref="AH8084" si="18142">N8084*(1-N8084)*AF8082</f>
        <v>-8.855088529034395E-3</v>
      </c>
    </row>
    <row r="8085" spans="1:46" x14ac:dyDescent="0.3">
      <c r="A8085" s="20"/>
    </row>
    <row r="8086" spans="1:46" x14ac:dyDescent="0.3">
      <c r="A8086" s="20">
        <v>2019</v>
      </c>
      <c r="B8086" s="7">
        <f t="shared" ref="B8086" si="18143">MOD(ROUNDDOWN(ROW(B8086)/4,0),4)+1</f>
        <v>2</v>
      </c>
      <c r="D8086" s="7" cm="1">
        <f t="array" ref="D8086">_xlfn.CHOOSEROWS($I$4:$I$7,B8086)</f>
        <v>1</v>
      </c>
      <c r="F8086" s="7">
        <f t="shared" ref="F8086" si="18144">1+0</f>
        <v>1</v>
      </c>
      <c r="H8086" s="7" cm="1">
        <f t="array" ref="H8086:J8087">_xlfn.ANCHORARRAY(AN8082)</f>
        <v>-5.3772552589607345</v>
      </c>
      <c r="I8086" s="7">
        <v>3.5067259840408425</v>
      </c>
      <c r="J8086" s="7">
        <v>3.4845763865707537</v>
      </c>
      <c r="L8086" s="7" cm="1">
        <f t="array" ref="L8086:L8087">MMULT(H8086:J8087,F8086:F8088)</f>
        <v>-1.8926788723899808</v>
      </c>
      <c r="N8086" s="7" cm="1">
        <f t="array" ref="N8086:N8088">_xlfn.VSTACK(1,1/(1+EXP(-_xlfn.ANCHORARRAY(L8086))))</f>
        <v>1</v>
      </c>
      <c r="P8086" s="7" cm="1">
        <f t="array" ref="P8086:R8086">_xlfn.ANCHORARRAY(AR8082)</f>
        <v>-2.7417992102662678</v>
      </c>
      <c r="Q8086" s="7">
        <v>-6.304115167433042</v>
      </c>
      <c r="R8086" s="7">
        <v>5.957214839066034</v>
      </c>
      <c r="T8086" s="7" cm="1">
        <f t="array" ref="T8086">MMULT(P8086:R8086,_xlfn.ANCHORARRAY(N8086))</f>
        <v>2.0716396231034251</v>
      </c>
      <c r="V8086" s="18">
        <f t="shared" ref="V8086" si="18145">1/(1+EXP(-T8086))</f>
        <v>0.88811598790703916</v>
      </c>
      <c r="X8086" s="7">
        <f t="shared" ref="X8086" si="18146">D8086-V8086</f>
        <v>0.11188401209296084</v>
      </c>
      <c r="Z8086" s="7">
        <f t="shared" ref="Z8086" si="18147">V8086*(1-V8086)</f>
        <v>9.9365979930943038E-2</v>
      </c>
      <c r="AB8086" s="7">
        <f t="shared" ref="AB8086" si="18148">Z8086*X8086</f>
        <v>1.1117464500222534E-2</v>
      </c>
      <c r="AD8086" s="7" cm="1">
        <f t="array" ref="AD8086:AF8086">P8086:R8086*AB8086</f>
        <v>-3.048185538687341E-2</v>
      </c>
      <c r="AE8086" s="7">
        <v>-7.0085776579251274E-2</v>
      </c>
      <c r="AF8086" s="7">
        <v>6.6229124493515534E-2</v>
      </c>
      <c r="AH8086" s="7">
        <f t="shared" ref="AH8086" si="18149">N8086*(1-N8086)*AD8086</f>
        <v>0</v>
      </c>
      <c r="AJ8086" s="7" cm="1">
        <f t="array" ref="AJ8086:AL8086">TRANSPOSE(F8086:F8088)*AH8087*$D$4</f>
        <v>-4.7852137754840563E-3</v>
      </c>
      <c r="AK8086" s="7">
        <v>0</v>
      </c>
      <c r="AL8086" s="7">
        <v>-4.7852137754840563E-3</v>
      </c>
      <c r="AN8086" s="14" cm="1">
        <f t="array" ref="AN8086:AP8087">H8086:J8087+AJ8086:AL8087</f>
        <v>-5.382040472736219</v>
      </c>
      <c r="AO8086" s="14">
        <v>3.5067259840408425</v>
      </c>
      <c r="AP8086" s="14">
        <v>3.4797911727952697</v>
      </c>
      <c r="AR8086" s="14" cm="1">
        <f t="array" ref="AR8086:AT8086">TRANSPOSE(TRANSPOSE(P8086:R8086)+_xlfn.ANCHORARRAY(N8086)*AB8086*$D$4)</f>
        <v>-2.7351287315661343</v>
      </c>
      <c r="AS8086" s="14">
        <v>-6.3032417394363227</v>
      </c>
      <c r="AT8086" s="14">
        <v>5.9635288856314697</v>
      </c>
    </row>
    <row r="8087" spans="1:46" x14ac:dyDescent="0.3">
      <c r="A8087" s="20"/>
      <c r="F8087" s="7" cm="1">
        <f t="array" ref="F8087:F8088">TRANSPOSE(_xlfn.CHOOSEROWS($G$4:$H$7,B8086))</f>
        <v>0</v>
      </c>
      <c r="H8087" s="7">
        <v>-1.890179204383964</v>
      </c>
      <c r="I8087" s="7">
        <v>4.7536792525699445</v>
      </c>
      <c r="J8087" s="7">
        <v>4.764567392197443</v>
      </c>
      <c r="L8087" s="7">
        <v>2.8743881878134792</v>
      </c>
      <c r="N8087" s="7">
        <v>0.13093932774303674</v>
      </c>
      <c r="AH8087" s="7">
        <f t="shared" ref="AH8087" si="18150">N8087*(1-N8087)*AE8086</f>
        <v>-7.9753562924734268E-3</v>
      </c>
      <c r="AJ8087" s="7" cm="1">
        <f t="array" ref="AJ8087:AL8087">TRANSPOSE(F8086:F8088)*AH8088*$D$4</f>
        <v>2.0098835373783034E-3</v>
      </c>
      <c r="AK8087" s="7">
        <v>0</v>
      </c>
      <c r="AL8087" s="7">
        <v>2.0098835373783034E-3</v>
      </c>
      <c r="AN8087" s="14">
        <v>-1.8881693208465857</v>
      </c>
      <c r="AO8087" s="14">
        <v>4.7536792525699445</v>
      </c>
      <c r="AP8087" s="14">
        <v>4.7665772757348215</v>
      </c>
    </row>
    <row r="8088" spans="1:46" x14ac:dyDescent="0.3">
      <c r="A8088" s="20"/>
      <c r="F8088" s="7">
        <v>1</v>
      </c>
      <c r="N8088" s="7">
        <v>0.94656573377704756</v>
      </c>
      <c r="AH8088" s="7">
        <f t="shared" ref="AH8088" si="18151">N8088*(1-N8088)*AF8086</f>
        <v>3.3498058956305059E-3</v>
      </c>
    </row>
    <row r="8089" spans="1:46" x14ac:dyDescent="0.3">
      <c r="A8089" s="20"/>
    </row>
    <row r="8090" spans="1:46" x14ac:dyDescent="0.3">
      <c r="A8090" s="20">
        <v>2020</v>
      </c>
      <c r="B8090" s="7">
        <f t="shared" ref="B8090" si="18152">MOD(ROUNDDOWN(ROW(B8090)/4,0),4)+1</f>
        <v>3</v>
      </c>
      <c r="D8090" s="7" cm="1">
        <f t="array" ref="D8090">_xlfn.CHOOSEROWS($I$4:$I$7,B8090)</f>
        <v>1</v>
      </c>
      <c r="F8090" s="7">
        <f t="shared" ref="F8090" si="18153">1+0</f>
        <v>1</v>
      </c>
      <c r="H8090" s="7" cm="1">
        <f t="array" ref="H8090:J8091">_xlfn.ANCHORARRAY(AN8086)</f>
        <v>-5.382040472736219</v>
      </c>
      <c r="I8090" s="7">
        <v>3.5067259840408425</v>
      </c>
      <c r="J8090" s="7">
        <v>3.4797911727952697</v>
      </c>
      <c r="L8090" s="7" cm="1">
        <f t="array" ref="L8090:L8091">MMULT(H8090:J8091,F8090:F8092)</f>
        <v>-1.8753144886953765</v>
      </c>
      <c r="N8090" s="7" cm="1">
        <f t="array" ref="N8090:N8092">_xlfn.VSTACK(1,1/(1+EXP(-_xlfn.ANCHORARRAY(L8090))))</f>
        <v>1</v>
      </c>
      <c r="P8090" s="7" cm="1">
        <f t="array" ref="P8090:R8090">_xlfn.ANCHORARRAY(AR8086)</f>
        <v>-2.7351287315661343</v>
      </c>
      <c r="Q8090" s="7">
        <v>-6.3032417394363227</v>
      </c>
      <c r="R8090" s="7">
        <v>5.9635288856314697</v>
      </c>
      <c r="T8090" s="7" cm="1">
        <f t="array" ref="T8090">MMULT(P8090:R8090,_xlfn.ANCHORARRAY(N8090))</f>
        <v>2.0691775310150891</v>
      </c>
      <c r="V8090" s="18">
        <f t="shared" ref="V8090" si="18154">1/(1+EXP(-T8090))</f>
        <v>0.88787110583395468</v>
      </c>
      <c r="X8090" s="7">
        <f t="shared" ref="X8090" si="18155">D8090-V8090</f>
        <v>0.11212889416604532</v>
      </c>
      <c r="Z8090" s="7">
        <f t="shared" ref="Z8090" si="18156">V8090*(1-V8090)</f>
        <v>9.9556005259145125E-2</v>
      </c>
      <c r="AB8090" s="7">
        <f t="shared" ref="AB8090" si="18157">Z8090*X8090</f>
        <v>1.1163104777296935E-2</v>
      </c>
      <c r="AD8090" s="7" cm="1">
        <f t="array" ref="AD8090:AF8090">P8090:R8090*AB8090</f>
        <v>-3.053252860986802E-2</v>
      </c>
      <c r="AE8090" s="7">
        <v>-7.0363747973959057E-2</v>
      </c>
      <c r="AF8090" s="7">
        <v>6.6571497792740922E-2</v>
      </c>
      <c r="AH8090" s="7">
        <f t="shared" ref="AH8090" si="18158">N8090*(1-N8090)*AD8090</f>
        <v>0</v>
      </c>
      <c r="AJ8090" s="7" cm="1">
        <f t="array" ref="AJ8090:AL8090">TRANSPOSE(F8090:F8092)*AH8091*$D$4</f>
        <v>-4.8659967643501448E-3</v>
      </c>
      <c r="AK8090" s="7">
        <v>-4.8659967643501448E-3</v>
      </c>
      <c r="AL8090" s="7">
        <v>0</v>
      </c>
      <c r="AN8090" s="14" cm="1">
        <f t="array" ref="AN8090:AP8091">H8090:J8091+AJ8090:AL8091</f>
        <v>-5.3869064695005688</v>
      </c>
      <c r="AO8090" s="14">
        <v>3.5018599872764922</v>
      </c>
      <c r="AP8090" s="14">
        <v>3.4797911727952697</v>
      </c>
      <c r="AR8090" s="14" cm="1">
        <f t="array" ref="AR8090:AT8090">TRANSPOSE(TRANSPOSE(P8090:R8090)+_xlfn.ANCHORARRAY(N8090)*AB8090*$D$4)</f>
        <v>-2.728430868699756</v>
      </c>
      <c r="AS8090" s="14">
        <v>-6.3023514059973644</v>
      </c>
      <c r="AT8090" s="14">
        <v>5.9698658334578418</v>
      </c>
    </row>
    <row r="8091" spans="1:46" x14ac:dyDescent="0.3">
      <c r="A8091" s="20"/>
      <c r="F8091" s="7" cm="1">
        <f t="array" ref="F8091:F8092">TRANSPOSE(_xlfn.CHOOSEROWS($G$4:$H$7,B8090))</f>
        <v>1</v>
      </c>
      <c r="H8091" s="7">
        <v>-1.8881693208465857</v>
      </c>
      <c r="I8091" s="7">
        <v>4.7536792525699445</v>
      </c>
      <c r="J8091" s="7">
        <v>4.7665772757348215</v>
      </c>
      <c r="L8091" s="7">
        <v>2.8655099317233588</v>
      </c>
      <c r="N8091" s="7">
        <v>0.13292798863164834</v>
      </c>
      <c r="AH8091" s="7">
        <f t="shared" ref="AH8091" si="18159">N8091*(1-N8091)*AE8090</f>
        <v>-8.109994607250242E-3</v>
      </c>
      <c r="AJ8091" s="7" cm="1">
        <f t="array" ref="AJ8091:AL8091">TRANSPOSE(F8090:F8092)*AH8092*$D$4</f>
        <v>2.0363488868241509E-3</v>
      </c>
      <c r="AK8091" s="7">
        <v>2.0363488868241509E-3</v>
      </c>
      <c r="AL8091" s="7">
        <v>0</v>
      </c>
      <c r="AN8091" s="14">
        <v>-1.8861329719597615</v>
      </c>
      <c r="AO8091" s="14">
        <v>4.7557156014567683</v>
      </c>
      <c r="AP8091" s="14">
        <v>4.7665772757348215</v>
      </c>
    </row>
    <row r="8092" spans="1:46" x14ac:dyDescent="0.3">
      <c r="A8092" s="20"/>
      <c r="F8092" s="7">
        <v>0</v>
      </c>
      <c r="N8092" s="7">
        <v>0.94611489557094741</v>
      </c>
      <c r="AH8092" s="7">
        <f t="shared" ref="AH8092" si="18160">N8092*(1-N8092)*AF8090</f>
        <v>3.3939148113735851E-3</v>
      </c>
    </row>
    <row r="8093" spans="1:46" x14ac:dyDescent="0.3">
      <c r="A8093" s="20"/>
    </row>
    <row r="8094" spans="1:46" x14ac:dyDescent="0.3">
      <c r="A8094" s="20">
        <v>2021</v>
      </c>
      <c r="B8094" s="7">
        <f t="shared" ref="B8094" si="18161">MOD(ROUNDDOWN(ROW(B8094)/4,0),4)+1</f>
        <v>4</v>
      </c>
      <c r="D8094" s="7" cm="1">
        <f t="array" ref="D8094">_xlfn.CHOOSEROWS($I$4:$I$7,B8094)</f>
        <v>0</v>
      </c>
      <c r="F8094" s="7">
        <f t="shared" ref="F8094" si="18162">1+0</f>
        <v>1</v>
      </c>
      <c r="H8094" s="7" cm="1">
        <f t="array" ref="H8094:J8095">_xlfn.ANCHORARRAY(AN8090)</f>
        <v>-5.3869064695005688</v>
      </c>
      <c r="I8094" s="7">
        <v>3.5018599872764922</v>
      </c>
      <c r="J8094" s="7">
        <v>3.4797911727952697</v>
      </c>
      <c r="L8094" s="7" cm="1">
        <f t="array" ref="L8094:L8095">MMULT(H8094:J8095,F8094:F8096)</f>
        <v>1.5947446905711931</v>
      </c>
      <c r="N8094" s="7" cm="1">
        <f t="array" ref="N8094:N8096">_xlfn.VSTACK(1,1/(1+EXP(-_xlfn.ANCHORARRAY(L8094))))</f>
        <v>1</v>
      </c>
      <c r="P8094" s="7" cm="1">
        <f t="array" ref="P8094:R8094">_xlfn.ANCHORARRAY(AR8090)</f>
        <v>-2.728430868699756</v>
      </c>
      <c r="Q8094" s="7">
        <v>-6.3023514059973644</v>
      </c>
      <c r="R8094" s="7">
        <v>5.9698658334578418</v>
      </c>
      <c r="T8094" s="7" cm="1">
        <f t="array" ref="T8094">MMULT(P8094:R8094,_xlfn.ANCHORARRAY(N8094))</f>
        <v>-2.0004802398041894</v>
      </c>
      <c r="V8094" s="18">
        <f t="shared" ref="V8094" si="18163">1/(1+EXP(-T8094))</f>
        <v>0.11915250914339159</v>
      </c>
      <c r="X8094" s="7">
        <f t="shared" ref="X8094" si="18164">D8094-V8094</f>
        <v>-0.11915250914339159</v>
      </c>
      <c r="Z8094" s="7">
        <f t="shared" ref="Z8094" si="18165">V8094*(1-V8094)</f>
        <v>0.10495518870822558</v>
      </c>
      <c r="AB8094" s="7">
        <f t="shared" ref="AB8094" si="18166">Z8094*X8094</f>
        <v>-1.2505674082203239E-2</v>
      </c>
      <c r="AD8094" s="7" cm="1">
        <f t="array" ref="AD8094:AF8094">P8094:R8094*AB8094</f>
        <v>3.4120867199781808E-2</v>
      </c>
      <c r="AE8094" s="7">
        <v>7.8815152634918381E-2</v>
      </c>
      <c r="AF8094" s="7">
        <v>-7.4657196427704367E-2</v>
      </c>
      <c r="AH8094" s="7">
        <f t="shared" ref="AH8094" si="18167">N8094*(1-N8094)*AD8094</f>
        <v>0</v>
      </c>
      <c r="AJ8094" s="7" cm="1">
        <f t="array" ref="AJ8094:AL8094">TRANSPOSE(F8094:F8096)*AH8095*$D$4</f>
        <v>6.6323820241293366E-3</v>
      </c>
      <c r="AK8094" s="7">
        <v>6.6323820241293366E-3</v>
      </c>
      <c r="AL8094" s="7">
        <v>6.6323820241293366E-3</v>
      </c>
      <c r="AN8094" s="14" cm="1">
        <f t="array" ref="AN8094:AP8095">H8094:J8095+AJ8094:AL8095</f>
        <v>-5.3802740874764394</v>
      </c>
      <c r="AO8094" s="14">
        <v>3.5084923693006216</v>
      </c>
      <c r="AP8094" s="14">
        <v>3.4864235548193991</v>
      </c>
      <c r="AR8094" s="14" cm="1">
        <f t="array" ref="AR8094:AT8094">TRANSPOSE(TRANSPOSE(P8094:R8094)+_xlfn.ANCHORARRAY(N8094)*AB8094*$D$4)</f>
        <v>-2.7359342731490779</v>
      </c>
      <c r="AS8094" s="14">
        <v>-6.3085888555644569</v>
      </c>
      <c r="AT8094" s="14">
        <v>5.9623660489927008</v>
      </c>
    </row>
    <row r="8095" spans="1:46" x14ac:dyDescent="0.3">
      <c r="A8095" s="20"/>
      <c r="F8095" s="7" cm="1">
        <f t="array" ref="F8095:F8096">TRANSPOSE(_xlfn.CHOOSEROWS($G$4:$H$7,B8094))</f>
        <v>1</v>
      </c>
      <c r="H8095" s="7">
        <v>-1.8861329719597615</v>
      </c>
      <c r="I8095" s="7">
        <v>4.7557156014567683</v>
      </c>
      <c r="J8095" s="7">
        <v>4.7665772757348215</v>
      </c>
      <c r="L8095" s="7">
        <v>7.6361599052318283</v>
      </c>
      <c r="N8095" s="7">
        <v>0.83128260101399498</v>
      </c>
      <c r="AH8095" s="7">
        <f t="shared" ref="AH8095" si="18168">N8095*(1-N8095)*AE8094</f>
        <v>1.1053970040215562E-2</v>
      </c>
      <c r="AJ8095" s="7" cm="1">
        <f t="array" ref="AJ8095:AL8095">TRANSPOSE(F8094:F8096)*AH8096*$D$4</f>
        <v>-2.1600393834786689E-5</v>
      </c>
      <c r="AK8095" s="7">
        <v>-2.1600393834786689E-5</v>
      </c>
      <c r="AL8095" s="7">
        <v>-2.1600393834786689E-5</v>
      </c>
      <c r="AN8095" s="14">
        <v>-1.8861545723535962</v>
      </c>
      <c r="AO8095" s="14">
        <v>4.7556940010629338</v>
      </c>
      <c r="AP8095" s="14">
        <v>4.766555675340987</v>
      </c>
    </row>
    <row r="8096" spans="1:46" x14ac:dyDescent="0.3">
      <c r="A8096" s="20"/>
      <c r="F8096" s="7">
        <v>1</v>
      </c>
      <c r="N8096" s="7">
        <v>0.99951755443741519</v>
      </c>
      <c r="AH8096" s="7">
        <f t="shared" ref="AH8096" si="18169">N8096*(1-N8096)*AF8094</f>
        <v>-3.6000656391311151E-5</v>
      </c>
    </row>
    <row r="8097" spans="1:46" x14ac:dyDescent="0.3">
      <c r="A8097" s="20"/>
    </row>
    <row r="8098" spans="1:46" x14ac:dyDescent="0.3">
      <c r="A8098" s="20">
        <v>2022</v>
      </c>
      <c r="B8098" s="7">
        <f t="shared" ref="B8098" si="18170">MOD(ROUNDDOWN(ROW(B8098)/4,0),4)+1</f>
        <v>1</v>
      </c>
      <c r="D8098" s="7" cm="1">
        <f t="array" ref="D8098">_xlfn.CHOOSEROWS($I$4:$I$7,B8098)</f>
        <v>0</v>
      </c>
      <c r="F8098" s="7">
        <f t="shared" ref="F8098" si="18171">1+0</f>
        <v>1</v>
      </c>
      <c r="H8098" s="7" cm="1">
        <f t="array" ref="H8098:J8099">_xlfn.ANCHORARRAY(AN8094)</f>
        <v>-5.3802740874764394</v>
      </c>
      <c r="I8098" s="7">
        <v>3.5084923693006216</v>
      </c>
      <c r="J8098" s="7">
        <v>3.4864235548193991</v>
      </c>
      <c r="L8098" s="7" cm="1">
        <f t="array" ref="L8098:L8099">MMULT(H8098:J8099,F8098:F8100)</f>
        <v>-5.3802740874764394</v>
      </c>
      <c r="N8098" s="7" cm="1">
        <f t="array" ref="N8098:N8100">_xlfn.VSTACK(1,1/(1+EXP(-_xlfn.ANCHORARRAY(L8098))))</f>
        <v>1</v>
      </c>
      <c r="P8098" s="7" cm="1">
        <f t="array" ref="P8098:R8098">_xlfn.ANCHORARRAY(AR8094)</f>
        <v>-2.7359342731490779</v>
      </c>
      <c r="Q8098" s="7">
        <v>-6.3085888555644569</v>
      </c>
      <c r="R8098" s="7">
        <v>5.9623660489927008</v>
      </c>
      <c r="T8098" s="7" cm="1">
        <f t="array" ref="T8098">MMULT(P8098:R8098,_xlfn.ANCHORARRAY(N8098))</f>
        <v>-1.9797164078734153</v>
      </c>
      <c r="V8098" s="18">
        <f t="shared" ref="V8098" si="18172">1/(1+EXP(-T8098))</f>
        <v>0.12134907222288745</v>
      </c>
      <c r="X8098" s="7">
        <f t="shared" ref="X8098" si="18173">D8098-V8098</f>
        <v>-0.12134907222288745</v>
      </c>
      <c r="Z8098" s="7">
        <f t="shared" ref="Z8098" si="18174">V8098*(1-V8098)</f>
        <v>0.10662347489353188</v>
      </c>
      <c r="AB8098" s="7">
        <f t="shared" ref="AB8098" si="18175">Z8098*X8098</f>
        <v>-1.2938659755510427E-2</v>
      </c>
      <c r="AD8098" s="7" cm="1">
        <f t="array" ref="AD8098:AF8098">P8098:R8098*AB8098</f>
        <v>3.5399322673715643E-2</v>
      </c>
      <c r="AE8098" s="7">
        <v>8.1624684739553421E-2</v>
      </c>
      <c r="AF8098" s="7">
        <v>-7.7145025645723564E-2</v>
      </c>
      <c r="AH8098" s="7">
        <f t="shared" ref="AH8098" si="18176">N8098*(1-N8098)*AD8098</f>
        <v>0</v>
      </c>
      <c r="AJ8098" s="7" cm="1">
        <f t="array" ref="AJ8098:AL8098">TRANSPOSE(F8098:F8100)*AH8099*$D$4</f>
        <v>2.2354110902900084E-4</v>
      </c>
      <c r="AK8098" s="7">
        <v>0</v>
      </c>
      <c r="AL8098" s="7">
        <v>0</v>
      </c>
      <c r="AN8098" s="14" cm="1">
        <f t="array" ref="AN8098:AP8099">H8098:J8099+AJ8098:AL8099</f>
        <v>-5.3800505463674106</v>
      </c>
      <c r="AO8098" s="14">
        <v>3.5084923693006216</v>
      </c>
      <c r="AP8098" s="14">
        <v>3.4864235548193991</v>
      </c>
      <c r="AR8098" s="14" cm="1">
        <f t="array" ref="AR8098:AT8098">TRANSPOSE(TRANSPOSE(P8098:R8098)+_xlfn.ANCHORARRAY(N8098)*AB8098*$D$4)</f>
        <v>-2.7436974690023841</v>
      </c>
      <c r="AS8098" s="14">
        <v>-6.308624453202774</v>
      </c>
      <c r="AT8098" s="14">
        <v>5.9613437638444573</v>
      </c>
    </row>
    <row r="8099" spans="1:46" x14ac:dyDescent="0.3">
      <c r="A8099" s="20"/>
      <c r="F8099" s="7" cm="1">
        <f t="array" ref="F8099:F8100">TRANSPOSE(_xlfn.CHOOSEROWS($G$4:$H$7,B8098))</f>
        <v>0</v>
      </c>
      <c r="H8099" s="7">
        <v>-1.8861545723535962</v>
      </c>
      <c r="I8099" s="7">
        <v>4.7556940010629338</v>
      </c>
      <c r="J8099" s="7">
        <v>4.766555675340987</v>
      </c>
      <c r="L8099" s="7">
        <v>-1.8861545723535962</v>
      </c>
      <c r="N8099" s="7">
        <v>4.5854360742355873E-3</v>
      </c>
      <c r="AH8099" s="7">
        <f t="shared" ref="AH8099" si="18177">N8099*(1-N8099)*AE8098</f>
        <v>3.7256851504833475E-4</v>
      </c>
      <c r="AJ8099" s="7" cm="1">
        <f t="array" ref="AJ8099:AL8099">TRANSPOSE(F8098:F8100)*AH8100*$D$4</f>
        <v>-5.2925956803091005E-3</v>
      </c>
      <c r="AK8099" s="7">
        <v>0</v>
      </c>
      <c r="AL8099" s="7">
        <v>0</v>
      </c>
      <c r="AN8099" s="14">
        <v>-1.8914471680339053</v>
      </c>
      <c r="AO8099" s="14">
        <v>4.7556940010629338</v>
      </c>
      <c r="AP8099" s="14">
        <v>4.766555675340987</v>
      </c>
    </row>
    <row r="8100" spans="1:46" x14ac:dyDescent="0.3">
      <c r="A8100" s="20"/>
      <c r="F8100" s="7">
        <v>0</v>
      </c>
      <c r="N8100" s="7">
        <v>0.13168354471026364</v>
      </c>
      <c r="AH8100" s="7">
        <f t="shared" ref="AH8100" si="18178">N8100*(1-N8100)*AF8098</f>
        <v>-8.8209928005151678E-3</v>
      </c>
    </row>
    <row r="8101" spans="1:46" x14ac:dyDescent="0.3">
      <c r="A8101" s="20"/>
    </row>
    <row r="8102" spans="1:46" x14ac:dyDescent="0.3">
      <c r="A8102" s="20">
        <v>2023</v>
      </c>
      <c r="B8102" s="7">
        <f t="shared" ref="B8102" si="18179">MOD(ROUNDDOWN(ROW(B8102)/4,0),4)+1</f>
        <v>2</v>
      </c>
      <c r="D8102" s="7" cm="1">
        <f t="array" ref="D8102">_xlfn.CHOOSEROWS($I$4:$I$7,B8102)</f>
        <v>1</v>
      </c>
      <c r="F8102" s="7">
        <f t="shared" ref="F8102" si="18180">1+0</f>
        <v>1</v>
      </c>
      <c r="H8102" s="7" cm="1">
        <f t="array" ref="H8102:J8103">_xlfn.ANCHORARRAY(AN8098)</f>
        <v>-5.3800505463674106</v>
      </c>
      <c r="I8102" s="7">
        <v>3.5084923693006216</v>
      </c>
      <c r="J8102" s="7">
        <v>3.4864235548193991</v>
      </c>
      <c r="L8102" s="7" cm="1">
        <f t="array" ref="L8102:L8103">MMULT(H8102:J8103,F8102:F8104)</f>
        <v>-1.8936269915480115</v>
      </c>
      <c r="N8102" s="7" cm="1">
        <f t="array" ref="N8102:N8104">_xlfn.VSTACK(1,1/(1+EXP(-_xlfn.ANCHORARRAY(L8102))))</f>
        <v>1</v>
      </c>
      <c r="P8102" s="7" cm="1">
        <f t="array" ref="P8102:R8102">_xlfn.ANCHORARRAY(AR8098)</f>
        <v>-2.7436974690023841</v>
      </c>
      <c r="Q8102" s="7">
        <v>-6.308624453202774</v>
      </c>
      <c r="R8102" s="7">
        <v>5.9613437638444573</v>
      </c>
      <c r="T8102" s="7" cm="1">
        <f t="array" ref="T8102">MMULT(P8102:R8102,_xlfn.ANCHORARRAY(N8102))</f>
        <v>2.0739567428399579</v>
      </c>
      <c r="V8102" s="18">
        <f t="shared" ref="V8102" si="18181">1/(1+EXP(-T8102))</f>
        <v>0.8883460238034927</v>
      </c>
      <c r="X8102" s="7">
        <f t="shared" ref="X8102" si="18182">D8102-V8102</f>
        <v>0.1116539761965073</v>
      </c>
      <c r="Z8102" s="7">
        <f t="shared" ref="Z8102" si="18183">V8102*(1-V8102)</f>
        <v>9.9187365796017085E-2</v>
      </c>
      <c r="AB8102" s="7">
        <f t="shared" ref="AB8102" si="18184">Z8102*X8102</f>
        <v>1.1074663779582754E-2</v>
      </c>
      <c r="AD8102" s="7" cm="1">
        <f t="array" ref="AD8102:AF8102">P8102:R8102*AB8102</f>
        <v>-3.038552698209358E-2</v>
      </c>
      <c r="AE8102" s="7">
        <v>-6.9865894730874817E-2</v>
      </c>
      <c r="AF8102" s="7">
        <v>6.6019877859089734E-2</v>
      </c>
      <c r="AH8102" s="7">
        <f t="shared" ref="AH8102" si="18185">N8102*(1-N8102)*AD8102</f>
        <v>0</v>
      </c>
      <c r="AJ8102" s="7" cm="1">
        <f t="array" ref="AJ8102:AL8102">TRANSPOSE(F8102:F8104)*AH8103*$D$4</f>
        <v>-4.7668633703473722E-3</v>
      </c>
      <c r="AK8102" s="7">
        <v>0</v>
      </c>
      <c r="AL8102" s="7">
        <v>-4.7668633703473722E-3</v>
      </c>
      <c r="AN8102" s="14" cm="1">
        <f t="array" ref="AN8102:AP8103">H8102:J8103+AJ8102:AL8103</f>
        <v>-5.3848174097377584</v>
      </c>
      <c r="AO8102" s="14">
        <v>3.5084923693006216</v>
      </c>
      <c r="AP8102" s="14">
        <v>3.4816566914490519</v>
      </c>
      <c r="AR8102" s="14" cm="1">
        <f t="array" ref="AR8102:AT8102">TRANSPOSE(TRANSPOSE(P8102:R8102)+_xlfn.ANCHORARRAY(N8102)*AB8102*$D$4)</f>
        <v>-2.7370526707346343</v>
      </c>
      <c r="AS8102" s="14">
        <v>-6.3077551044442606</v>
      </c>
      <c r="AT8102" s="14">
        <v>5.9676337442051279</v>
      </c>
    </row>
    <row r="8103" spans="1:46" x14ac:dyDescent="0.3">
      <c r="A8103" s="20"/>
      <c r="F8103" s="7" cm="1">
        <f t="array" ref="F8103:F8104">TRANSPOSE(_xlfn.CHOOSEROWS($G$4:$H$7,B8102))</f>
        <v>0</v>
      </c>
      <c r="H8103" s="7">
        <v>-1.8914471680339053</v>
      </c>
      <c r="I8103" s="7">
        <v>4.7556940010629338</v>
      </c>
      <c r="J8103" s="7">
        <v>4.766555675340987</v>
      </c>
      <c r="L8103" s="7">
        <v>2.8751085073070817</v>
      </c>
      <c r="N8103" s="7">
        <v>0.13083147501000433</v>
      </c>
      <c r="AH8103" s="7">
        <f t="shared" ref="AH8103" si="18186">N8103*(1-N8103)*AE8102</f>
        <v>-7.944772283912287E-3</v>
      </c>
      <c r="AJ8103" s="7" cm="1">
        <f t="array" ref="AJ8103:AL8103">TRANSPOSE(F8102:F8104)*AH8104*$D$4</f>
        <v>2.0022448491405507E-3</v>
      </c>
      <c r="AK8103" s="7">
        <v>0</v>
      </c>
      <c r="AL8103" s="7">
        <v>2.0022448491405507E-3</v>
      </c>
      <c r="AN8103" s="14">
        <v>-1.8894449231847648</v>
      </c>
      <c r="AO8103" s="14">
        <v>4.7556940010629338</v>
      </c>
      <c r="AP8103" s="14">
        <v>4.7685579201901271</v>
      </c>
    </row>
    <row r="8104" spans="1:46" x14ac:dyDescent="0.3">
      <c r="A8104" s="20"/>
      <c r="F8104" s="7">
        <v>1</v>
      </c>
      <c r="N8104" s="7">
        <v>0.94660215513219648</v>
      </c>
      <c r="AH8104" s="7">
        <f t="shared" ref="AH8104" si="18187">N8104*(1-N8104)*AF8102</f>
        <v>3.3370747485675849E-3</v>
      </c>
    </row>
    <row r="8105" spans="1:46" x14ac:dyDescent="0.3">
      <c r="A8105" s="20"/>
    </row>
    <row r="8106" spans="1:46" x14ac:dyDescent="0.3">
      <c r="A8106" s="20">
        <v>2024</v>
      </c>
      <c r="B8106" s="7">
        <f t="shared" ref="B8106" si="18188">MOD(ROUNDDOWN(ROW(B8106)/4,0),4)+1</f>
        <v>3</v>
      </c>
      <c r="D8106" s="7" cm="1">
        <f t="array" ref="D8106">_xlfn.CHOOSEROWS($I$4:$I$7,B8106)</f>
        <v>1</v>
      </c>
      <c r="F8106" s="7">
        <f t="shared" ref="F8106" si="18189">1+0</f>
        <v>1</v>
      </c>
      <c r="H8106" s="7" cm="1">
        <f t="array" ref="H8106:J8107">_xlfn.ANCHORARRAY(AN8102)</f>
        <v>-5.3848174097377584</v>
      </c>
      <c r="I8106" s="7">
        <v>3.5084923693006216</v>
      </c>
      <c r="J8106" s="7">
        <v>3.4816566914490519</v>
      </c>
      <c r="L8106" s="7" cm="1">
        <f t="array" ref="L8106:L8107">MMULT(H8106:J8107,F8106:F8108)</f>
        <v>-1.8763250404371368</v>
      </c>
      <c r="N8106" s="7" cm="1">
        <f t="array" ref="N8106:N8108">_xlfn.VSTACK(1,1/(1+EXP(-_xlfn.ANCHORARRAY(L8106))))</f>
        <v>1</v>
      </c>
      <c r="P8106" s="7" cm="1">
        <f t="array" ref="P8106:R8106">_xlfn.ANCHORARRAY(AR8102)</f>
        <v>-2.7370526707346343</v>
      </c>
      <c r="Q8106" s="7">
        <v>-6.3077551044442606</v>
      </c>
      <c r="R8106" s="7">
        <v>5.9676337442051279</v>
      </c>
      <c r="T8106" s="7" cm="1">
        <f t="array" ref="T8106">MMULT(P8106:R8106,_xlfn.ANCHORARRAY(N8106))</f>
        <v>2.0714965289926548</v>
      </c>
      <c r="V8106" s="18">
        <f t="shared" ref="V8106" si="18190">1/(1+EXP(-T8106))</f>
        <v>0.88810176843081567</v>
      </c>
      <c r="X8106" s="7">
        <f t="shared" ref="X8106" si="18191">D8106-V8106</f>
        <v>0.11189823156918433</v>
      </c>
      <c r="Z8106" s="7">
        <f t="shared" ref="Z8106" si="18192">V8106*(1-V8106)</f>
        <v>9.9377017340873522E-2</v>
      </c>
      <c r="AB8106" s="7">
        <f t="shared" ref="AB8106" si="18193">Z8106*X8106</f>
        <v>1.1120112499063911E-2</v>
      </c>
      <c r="AD8106" s="7" cm="1">
        <f t="array" ref="AD8106:AF8106">P8106:R8106*AB8106</f>
        <v>-3.0436333614432466E-2</v>
      </c>
      <c r="AE8106" s="7">
        <v>-7.014294637796481E-2</v>
      </c>
      <c r="AF8106" s="7">
        <v>6.636075858877101E-2</v>
      </c>
      <c r="AH8106" s="7">
        <f t="shared" ref="AH8106" si="18194">N8106*(1-N8106)*AD8106</f>
        <v>0</v>
      </c>
      <c r="AJ8106" s="7" cm="1">
        <f t="array" ref="AJ8106:AL8106">TRANSPOSE(F8106:F8108)*AH8107*$D$4</f>
        <v>-4.8471293114360553E-3</v>
      </c>
      <c r="AK8106" s="7">
        <v>-4.8471293114360553E-3</v>
      </c>
      <c r="AL8106" s="7">
        <v>0</v>
      </c>
      <c r="AN8106" s="14" cm="1">
        <f t="array" ref="AN8106:AP8107">H8106:J8107+AJ8106:AL8107</f>
        <v>-5.3896645390491944</v>
      </c>
      <c r="AO8106" s="14">
        <v>3.5036452399891855</v>
      </c>
      <c r="AP8106" s="14">
        <v>3.4816566914490519</v>
      </c>
      <c r="AR8106" s="14" cm="1">
        <f t="array" ref="AR8106:AT8106">TRANSPOSE(TRANSPOSE(P8106:R8106)+_xlfn.ANCHORARRAY(N8106)*AB8106*$D$4)</f>
        <v>-2.7303806032351958</v>
      </c>
      <c r="AS8106" s="14">
        <v>-6.3068689767677917</v>
      </c>
      <c r="AT8106" s="14">
        <v>5.9739465379897618</v>
      </c>
    </row>
    <row r="8107" spans="1:46" x14ac:dyDescent="0.3">
      <c r="A8107" s="20"/>
      <c r="F8107" s="7" cm="1">
        <f t="array" ref="F8107:F8108">TRANSPOSE(_xlfn.CHOOSEROWS($G$4:$H$7,B8106))</f>
        <v>1</v>
      </c>
      <c r="H8107" s="7">
        <v>-1.8894449231847648</v>
      </c>
      <c r="I8107" s="7">
        <v>4.7556940010629338</v>
      </c>
      <c r="J8107" s="7">
        <v>4.7685579201901271</v>
      </c>
      <c r="L8107" s="7">
        <v>2.8662490778781691</v>
      </c>
      <c r="N8107" s="7">
        <v>0.13281155751854345</v>
      </c>
      <c r="AH8107" s="7">
        <f t="shared" ref="AH8107" si="18195">N8107*(1-N8107)*AE8106</f>
        <v>-8.0785488523934263E-3</v>
      </c>
      <c r="AJ8107" s="7" cm="1">
        <f t="array" ref="AJ8107:AL8107">TRANSPOSE(F8106:F8108)*AH8108*$D$4</f>
        <v>2.0285642943799155E-3</v>
      </c>
      <c r="AK8107" s="7">
        <v>2.0285642943799155E-3</v>
      </c>
      <c r="AL8107" s="7">
        <v>0</v>
      </c>
      <c r="AN8107" s="14">
        <v>-1.8874163588903849</v>
      </c>
      <c r="AO8107" s="14">
        <v>4.7577225653573141</v>
      </c>
      <c r="AP8107" s="14">
        <v>4.7685579201901271</v>
      </c>
    </row>
    <row r="8108" spans="1:46" x14ac:dyDescent="0.3">
      <c r="A8108" s="20"/>
      <c r="F8108" s="7">
        <v>0</v>
      </c>
      <c r="N8108" s="7">
        <v>0.94615256592730868</v>
      </c>
      <c r="AH8108" s="7">
        <f t="shared" ref="AH8108" si="18196">N8108*(1-N8108)*AF8106</f>
        <v>3.3809404906331927E-3</v>
      </c>
    </row>
    <row r="8109" spans="1:46" x14ac:dyDescent="0.3">
      <c r="A8109" s="20"/>
    </row>
    <row r="8110" spans="1:46" x14ac:dyDescent="0.3">
      <c r="A8110" s="20">
        <v>2025</v>
      </c>
      <c r="B8110" s="7">
        <f t="shared" ref="B8110" si="18197">MOD(ROUNDDOWN(ROW(B8110)/4,0),4)+1</f>
        <v>4</v>
      </c>
      <c r="D8110" s="7" cm="1">
        <f t="array" ref="D8110">_xlfn.CHOOSEROWS($I$4:$I$7,B8110)</f>
        <v>0</v>
      </c>
      <c r="F8110" s="7">
        <f t="shared" ref="F8110" si="18198">1+0</f>
        <v>1</v>
      </c>
      <c r="H8110" s="7" cm="1">
        <f t="array" ref="H8110:J8111">_xlfn.ANCHORARRAY(AN8106)</f>
        <v>-5.3896645390491944</v>
      </c>
      <c r="I8110" s="7">
        <v>3.5036452399891855</v>
      </c>
      <c r="J8110" s="7">
        <v>3.4816566914490519</v>
      </c>
      <c r="L8110" s="7" cm="1">
        <f t="array" ref="L8110:L8111">MMULT(H8110:J8111,F8110:F8112)</f>
        <v>1.595637392389043</v>
      </c>
      <c r="N8110" s="7" cm="1">
        <f t="array" ref="N8110:N8112">_xlfn.VSTACK(1,1/(1+EXP(-_xlfn.ANCHORARRAY(L8110))))</f>
        <v>1</v>
      </c>
      <c r="P8110" s="7" cm="1">
        <f t="array" ref="P8110:R8110">_xlfn.ANCHORARRAY(AR8106)</f>
        <v>-2.7303806032351958</v>
      </c>
      <c r="Q8110" s="7">
        <v>-6.3068689767677917</v>
      </c>
      <c r="R8110" s="7">
        <v>5.9739465379897618</v>
      </c>
      <c r="T8110" s="7" cm="1">
        <f t="array" ref="T8110">MMULT(P8110:R8110,_xlfn.ANCHORARRAY(N8110))</f>
        <v>-2.0028882427874946</v>
      </c>
      <c r="V8110" s="18">
        <f t="shared" ref="V8110" si="18199">1/(1+EXP(-T8110))</f>
        <v>0.11890000842171893</v>
      </c>
      <c r="X8110" s="7">
        <f t="shared" ref="X8110" si="18200">D8110-V8110</f>
        <v>-0.11890000842171893</v>
      </c>
      <c r="Z8110" s="7">
        <f t="shared" ref="Z8110" si="18201">V8110*(1-V8110)</f>
        <v>0.1047627964190341</v>
      </c>
      <c r="AB8110" s="7">
        <f t="shared" ref="AB8110" si="18202">Z8110*X8110</f>
        <v>-1.2456297376505981E-2</v>
      </c>
      <c r="AD8110" s="7" cm="1">
        <f t="array" ref="AD8110:AF8110">P8110:R8110*AB8110</f>
        <v>3.4010432744941387E-2</v>
      </c>
      <c r="AE8110" s="7">
        <v>7.8560235489279609E-2</v>
      </c>
      <c r="AF8110" s="7">
        <v>-7.4413254588548861E-2</v>
      </c>
      <c r="AH8110" s="7">
        <f t="shared" ref="AH8110" si="18203">N8110*(1-N8110)*AD8110</f>
        <v>0</v>
      </c>
      <c r="AJ8110" s="7" cm="1">
        <f t="array" ref="AJ8110:AL8110">TRANSPOSE(F8110:F8112)*AH8111*$D$4</f>
        <v>6.6070206950689329E-3</v>
      </c>
      <c r="AK8110" s="7">
        <v>6.6070206950689329E-3</v>
      </c>
      <c r="AL8110" s="7">
        <v>6.6070206950689329E-3</v>
      </c>
      <c r="AN8110" s="14" cm="1">
        <f t="array" ref="AN8110:AP8111">H8110:J8111+AJ8110:AL8111</f>
        <v>-5.3830575183541258</v>
      </c>
      <c r="AO8110" s="14">
        <v>3.5102522606842546</v>
      </c>
      <c r="AP8110" s="14">
        <v>3.4882637121441209</v>
      </c>
      <c r="AR8110" s="14" cm="1">
        <f t="array" ref="AR8110:AT8110">TRANSPOSE(TRANSPOSE(P8110:R8110)+_xlfn.ANCHORARRAY(N8110)*AB8110*$D$4)</f>
        <v>-2.7378543816610996</v>
      </c>
      <c r="AS8110" s="14">
        <v>-6.3130827342003766</v>
      </c>
      <c r="AT8110" s="14">
        <v>5.9664763555223654</v>
      </c>
    </row>
    <row r="8111" spans="1:46" x14ac:dyDescent="0.3">
      <c r="A8111" s="20"/>
      <c r="F8111" s="7" cm="1">
        <f t="array" ref="F8111:F8112">TRANSPOSE(_xlfn.CHOOSEROWS($G$4:$H$7,B8110))</f>
        <v>1</v>
      </c>
      <c r="H8111" s="7">
        <v>-1.8874163588903849</v>
      </c>
      <c r="I8111" s="7">
        <v>4.7577225653573141</v>
      </c>
      <c r="J8111" s="7">
        <v>4.7685579201901271</v>
      </c>
      <c r="L8111" s="7">
        <v>7.6388641266570563</v>
      </c>
      <c r="N8111" s="7">
        <v>0.83140776706048058</v>
      </c>
      <c r="AH8111" s="7">
        <f t="shared" ref="AH8111" si="18204">N8111*(1-N8111)*AE8110</f>
        <v>1.1011701158448222E-2</v>
      </c>
      <c r="AJ8111" s="7" cm="1">
        <f t="array" ref="AJ8111:AL8111">TRANSPOSE(F8110:F8112)*AH8112*$D$4</f>
        <v>-2.1471727921764371E-5</v>
      </c>
      <c r="AK8111" s="7">
        <v>-2.1471727921764371E-5</v>
      </c>
      <c r="AL8111" s="7">
        <v>-2.1471727921764371E-5</v>
      </c>
      <c r="AN8111" s="14">
        <v>-1.8874378306183066</v>
      </c>
      <c r="AO8111" s="14">
        <v>4.7577010936293922</v>
      </c>
      <c r="AP8111" s="14">
        <v>4.7685364484622053</v>
      </c>
    </row>
    <row r="8112" spans="1:46" x14ac:dyDescent="0.3">
      <c r="A8112" s="20"/>
      <c r="F8112" s="7">
        <v>1</v>
      </c>
      <c r="N8112" s="7">
        <v>0.9995188566877431</v>
      </c>
      <c r="AH8112" s="7">
        <f t="shared" ref="AH8112" si="18205">N8112*(1-N8112)*AF8110</f>
        <v>-3.5786213202940619E-5</v>
      </c>
    </row>
    <row r="8113" spans="1:46" x14ac:dyDescent="0.3">
      <c r="A8113" s="20"/>
    </row>
    <row r="8114" spans="1:46" x14ac:dyDescent="0.3">
      <c r="A8114" s="20">
        <v>2026</v>
      </c>
      <c r="B8114" s="7">
        <f t="shared" ref="B8114" si="18206">MOD(ROUNDDOWN(ROW(B8114)/4,0),4)+1</f>
        <v>1</v>
      </c>
      <c r="D8114" s="7" cm="1">
        <f t="array" ref="D8114">_xlfn.CHOOSEROWS($I$4:$I$7,B8114)</f>
        <v>0</v>
      </c>
      <c r="F8114" s="7">
        <f t="shared" ref="F8114" si="18207">1+0</f>
        <v>1</v>
      </c>
      <c r="H8114" s="7" cm="1">
        <f t="array" ref="H8114:J8115">_xlfn.ANCHORARRAY(AN8110)</f>
        <v>-5.3830575183541258</v>
      </c>
      <c r="I8114" s="7">
        <v>3.5102522606842546</v>
      </c>
      <c r="J8114" s="7">
        <v>3.4882637121441209</v>
      </c>
      <c r="L8114" s="7" cm="1">
        <f t="array" ref="L8114:L8115">MMULT(H8114:J8115,F8114:F8116)</f>
        <v>-5.3830575183541258</v>
      </c>
      <c r="N8114" s="7" cm="1">
        <f t="array" ref="N8114:N8116">_xlfn.VSTACK(1,1/(1+EXP(-_xlfn.ANCHORARRAY(L8114))))</f>
        <v>1</v>
      </c>
      <c r="P8114" s="7" cm="1">
        <f t="array" ref="P8114:R8114">_xlfn.ANCHORARRAY(AR8110)</f>
        <v>-2.7378543816610996</v>
      </c>
      <c r="Q8114" s="7">
        <v>-6.3130827342003766</v>
      </c>
      <c r="R8114" s="7">
        <v>5.9664763555223654</v>
      </c>
      <c r="T8114" s="7" cm="1">
        <f t="array" ref="T8114">MMULT(P8114:R8114,_xlfn.ANCHORARRAY(N8114))</f>
        <v>-1.9819108244234371</v>
      </c>
      <c r="V8114" s="18">
        <f t="shared" ref="V8114" si="18208">1/(1+EXP(-T8114))</f>
        <v>0.12111529025238951</v>
      </c>
      <c r="X8114" s="7">
        <f t="shared" ref="X8114" si="18209">D8114-V8114</f>
        <v>-0.12111529025238951</v>
      </c>
      <c r="Z8114" s="7">
        <f t="shared" ref="Z8114" si="18210">V8114*(1-V8114)</f>
        <v>0.10644637671946895</v>
      </c>
      <c r="AB8114" s="7">
        <f t="shared" ref="AB8114" si="18211">Z8114*X8114</f>
        <v>-1.2892283812693681E-2</v>
      </c>
      <c r="AD8114" s="7" cm="1">
        <f t="array" ref="AD8114:AF8114">P8114:R8114*AB8114</f>
        <v>3.5297195726201859E-2</v>
      </c>
      <c r="AE8114" s="7">
        <v>8.1390054342327475E-2</v>
      </c>
      <c r="AF8114" s="7">
        <v>-7.6921506537120571E-2</v>
      </c>
      <c r="AH8114" s="7">
        <f t="shared" ref="AH8114" si="18212">N8114*(1-N8114)*AD8114</f>
        <v>0</v>
      </c>
      <c r="AJ8114" s="7" cm="1">
        <f t="array" ref="AJ8114:AL8114">TRANSPOSE(F8114:F8116)*AH8115*$D$4</f>
        <v>2.2228464564611131E-4</v>
      </c>
      <c r="AK8114" s="7">
        <v>0</v>
      </c>
      <c r="AL8114" s="7">
        <v>0</v>
      </c>
      <c r="AN8114" s="14" cm="1">
        <f t="array" ref="AN8114:AP8115">H8114:J8115+AJ8114:AL8115</f>
        <v>-5.3828352337084793</v>
      </c>
      <c r="AO8114" s="14">
        <v>3.5102522606842546</v>
      </c>
      <c r="AP8114" s="14">
        <v>3.4882637121441209</v>
      </c>
      <c r="AR8114" s="14" cm="1">
        <f t="array" ref="AR8114:AT8114">TRANSPOSE(TRANSPOSE(P8114:R8114)+_xlfn.ANCHORARRAY(N8114)*AB8114*$D$4)</f>
        <v>-2.745589751948716</v>
      </c>
      <c r="AS8114" s="14">
        <v>-6.3131181061060264</v>
      </c>
      <c r="AT8114" s="14">
        <v>5.9654588690300256</v>
      </c>
    </row>
    <row r="8115" spans="1:46" x14ac:dyDescent="0.3">
      <c r="A8115" s="20"/>
      <c r="F8115" s="7" cm="1">
        <f t="array" ref="F8115:F8116">TRANSPOSE(_xlfn.CHOOSEROWS($G$4:$H$7,B8114))</f>
        <v>0</v>
      </c>
      <c r="H8115" s="7">
        <v>-1.8874378306183066</v>
      </c>
      <c r="I8115" s="7">
        <v>4.7577010936293922</v>
      </c>
      <c r="J8115" s="7">
        <v>4.7685364484622053</v>
      </c>
      <c r="L8115" s="7">
        <v>-1.8874378306183066</v>
      </c>
      <c r="N8115" s="7">
        <v>4.5727488581755972E-3</v>
      </c>
      <c r="AH8115" s="7">
        <f t="shared" ref="AH8115" si="18213">N8115*(1-N8115)*AE8114</f>
        <v>3.7047440941018553E-4</v>
      </c>
      <c r="AJ8115" s="7" cm="1">
        <f t="array" ref="AJ8115:AL8115">TRANSPOSE(F8114:F8116)*AH8116*$D$4</f>
        <v>-5.2722737957411397E-3</v>
      </c>
      <c r="AK8115" s="7">
        <v>0</v>
      </c>
      <c r="AL8115" s="7">
        <v>0</v>
      </c>
      <c r="AN8115" s="14">
        <v>-1.8927101044140477</v>
      </c>
      <c r="AO8115" s="14">
        <v>4.7577010936293922</v>
      </c>
      <c r="AP8115" s="14">
        <v>4.7685364484622053</v>
      </c>
    </row>
    <row r="8116" spans="1:46" x14ac:dyDescent="0.3">
      <c r="A8116" s="20"/>
      <c r="F8116" s="7">
        <v>0</v>
      </c>
      <c r="N8116" s="7">
        <v>0.13153688246424552</v>
      </c>
      <c r="AH8116" s="7">
        <f t="shared" ref="AH8116" si="18214">N8116*(1-N8116)*AF8114</f>
        <v>-8.7871229929018992E-3</v>
      </c>
    </row>
    <row r="8117" spans="1:46" x14ac:dyDescent="0.3">
      <c r="A8117" s="20"/>
    </row>
    <row r="8118" spans="1:46" x14ac:dyDescent="0.3">
      <c r="A8118" s="20">
        <v>2027</v>
      </c>
      <c r="B8118" s="7">
        <f t="shared" ref="B8118" si="18215">MOD(ROUNDDOWN(ROW(B8118)/4,0),4)+1</f>
        <v>2</v>
      </c>
      <c r="D8118" s="7" cm="1">
        <f t="array" ref="D8118">_xlfn.CHOOSEROWS($I$4:$I$7,B8118)</f>
        <v>1</v>
      </c>
      <c r="F8118" s="7">
        <f t="shared" ref="F8118" si="18216">1+0</f>
        <v>1</v>
      </c>
      <c r="H8118" s="7" cm="1">
        <f t="array" ref="H8118:J8119">_xlfn.ANCHORARRAY(AN8114)</f>
        <v>-5.3828352337084793</v>
      </c>
      <c r="I8118" s="7">
        <v>3.5102522606842546</v>
      </c>
      <c r="J8118" s="7">
        <v>3.4882637121441209</v>
      </c>
      <c r="L8118" s="7" cm="1">
        <f t="array" ref="L8118:L8119">MMULT(H8118:J8119,F8118:F8120)</f>
        <v>-1.8945715215643584</v>
      </c>
      <c r="N8118" s="7" cm="1">
        <f t="array" ref="N8118:N8120">_xlfn.VSTACK(1,1/(1+EXP(-_xlfn.ANCHORARRAY(L8118))))</f>
        <v>1</v>
      </c>
      <c r="P8118" s="7" cm="1">
        <f t="array" ref="P8118:R8118">_xlfn.ANCHORARRAY(AR8114)</f>
        <v>-2.745589751948716</v>
      </c>
      <c r="Q8118" s="7">
        <v>-6.3131181061060264</v>
      </c>
      <c r="R8118" s="7">
        <v>5.9654588690300256</v>
      </c>
      <c r="T8118" s="7" cm="1">
        <f t="array" ref="T8118">MMULT(P8118:R8118,_xlfn.ANCHORARRAY(N8118))</f>
        <v>2.0762661340368282</v>
      </c>
      <c r="V8118" s="18">
        <f t="shared" ref="V8118" si="18217">1/(1+EXP(-T8118))</f>
        <v>0.88857488088234571</v>
      </c>
      <c r="X8118" s="7">
        <f t="shared" ref="X8118" si="18218">D8118-V8118</f>
        <v>0.11142511911765429</v>
      </c>
      <c r="Z8118" s="7">
        <f t="shared" ref="Z8118" si="18219">V8118*(1-V8118)</f>
        <v>9.9009561947270841E-2</v>
      </c>
      <c r="AB8118" s="7">
        <f t="shared" ref="AB8118" si="18220">Z8118*X8118</f>
        <v>1.1032152233761425E-2</v>
      </c>
      <c r="AD8118" s="7" cm="1">
        <f t="array" ref="AD8118:AF8118">P8118:R8118*AB8118</f>
        <v>-3.0289764114953505E-2</v>
      </c>
      <c r="AE8118" s="7">
        <v>-6.9647280016277291E-2</v>
      </c>
      <c r="AF8118" s="7">
        <v>6.5811850387381507E-2</v>
      </c>
      <c r="AH8118" s="7">
        <f t="shared" ref="AH8118" si="18221">N8118*(1-N8118)*AD8118</f>
        <v>0</v>
      </c>
      <c r="AJ8118" s="7" cm="1">
        <f t="array" ref="AJ8118:AL8118">TRANSPOSE(F8118:F8120)*AH8119*$D$4</f>
        <v>-4.7486343127197553E-3</v>
      </c>
      <c r="AK8118" s="7">
        <v>0</v>
      </c>
      <c r="AL8118" s="7">
        <v>-4.7486343127197553E-3</v>
      </c>
      <c r="AN8118" s="14" cm="1">
        <f t="array" ref="AN8118:AP8119">H8118:J8119+AJ8118:AL8119</f>
        <v>-5.3875838680211992</v>
      </c>
      <c r="AO8118" s="14">
        <v>3.5102522606842546</v>
      </c>
      <c r="AP8118" s="14">
        <v>3.483515077831401</v>
      </c>
      <c r="AR8118" s="14" cm="1">
        <f t="array" ref="AR8118:AT8118">TRANSPOSE(TRANSPOSE(P8118:R8118)+_xlfn.ANCHORARRAY(N8118)*AB8118*$D$4)</f>
        <v>-2.7389704606084591</v>
      </c>
      <c r="AS8118" s="14">
        <v>-6.3122528051658415</v>
      </c>
      <c r="AT8118" s="14">
        <v>5.9717249445765086</v>
      </c>
    </row>
    <row r="8119" spans="1:46" x14ac:dyDescent="0.3">
      <c r="A8119" s="20"/>
      <c r="F8119" s="7" cm="1">
        <f t="array" ref="F8119:F8120">TRANSPOSE(_xlfn.CHOOSEROWS($G$4:$H$7,B8118))</f>
        <v>0</v>
      </c>
      <c r="H8119" s="7">
        <v>-1.8927101044140477</v>
      </c>
      <c r="I8119" s="7">
        <v>4.7577010936293922</v>
      </c>
      <c r="J8119" s="7">
        <v>4.7685364484622053</v>
      </c>
      <c r="L8119" s="7">
        <v>2.8758263440481575</v>
      </c>
      <c r="N8119" s="7">
        <v>0.13072410560356096</v>
      </c>
      <c r="AH8119" s="7">
        <f t="shared" ref="AH8119" si="18222">N8119*(1-N8119)*AE8118</f>
        <v>-7.9143905211995925E-3</v>
      </c>
      <c r="AJ8119" s="7" cm="1">
        <f t="array" ref="AJ8119:AL8119">TRANSPOSE(F8118:F8120)*AH8120*$D$4</f>
        <v>1.9946564252589509E-3</v>
      </c>
      <c r="AK8119" s="7">
        <v>0</v>
      </c>
      <c r="AL8119" s="7">
        <v>1.9946564252589509E-3</v>
      </c>
      <c r="AN8119" s="14">
        <v>-1.8907154479887889</v>
      </c>
      <c r="AO8119" s="14">
        <v>4.7577010936293922</v>
      </c>
      <c r="AP8119" s="14">
        <v>4.7705311048874641</v>
      </c>
    </row>
    <row r="8120" spans="1:46" x14ac:dyDescent="0.3">
      <c r="A8120" s="20"/>
      <c r="F8120" s="7">
        <v>1</v>
      </c>
      <c r="N8120" s="7">
        <v>0.94663842764774875</v>
      </c>
      <c r="AH8120" s="7">
        <f t="shared" ref="AH8120" si="18223">N8120*(1-N8120)*AF8118</f>
        <v>3.3244273754315852E-3</v>
      </c>
    </row>
    <row r="8121" spans="1:46" x14ac:dyDescent="0.3">
      <c r="A8121" s="20"/>
    </row>
    <row r="8122" spans="1:46" x14ac:dyDescent="0.3">
      <c r="A8122" s="20">
        <v>2028</v>
      </c>
      <c r="B8122" s="7">
        <f t="shared" ref="B8122" si="18224">MOD(ROUNDDOWN(ROW(B8122)/4,0),4)+1</f>
        <v>3</v>
      </c>
      <c r="D8122" s="7" cm="1">
        <f t="array" ref="D8122">_xlfn.CHOOSEROWS($I$4:$I$7,B8122)</f>
        <v>1</v>
      </c>
      <c r="F8122" s="7">
        <f t="shared" ref="F8122" si="18225">1+0</f>
        <v>1</v>
      </c>
      <c r="H8122" s="7" cm="1">
        <f t="array" ref="H8122:J8123">_xlfn.ANCHORARRAY(AN8118)</f>
        <v>-5.3875838680211992</v>
      </c>
      <c r="I8122" s="7">
        <v>3.5102522606842546</v>
      </c>
      <c r="J8122" s="7">
        <v>3.483515077831401</v>
      </c>
      <c r="L8122" s="7" cm="1">
        <f t="array" ref="L8122:L8123">MMULT(H8122:J8123,F8122:F8124)</f>
        <v>-1.8773316073369446</v>
      </c>
      <c r="N8122" s="7" cm="1">
        <f t="array" ref="N8122:N8124">_xlfn.VSTACK(1,1/(1+EXP(-_xlfn.ANCHORARRAY(L8122))))</f>
        <v>1</v>
      </c>
      <c r="P8122" s="7" cm="1">
        <f t="array" ref="P8122:R8122">_xlfn.ANCHORARRAY(AR8118)</f>
        <v>-2.7389704606084591</v>
      </c>
      <c r="Q8122" s="7">
        <v>-6.3122528051658415</v>
      </c>
      <c r="R8122" s="7">
        <v>5.9717249445765086</v>
      </c>
      <c r="T8122" s="7" cm="1">
        <f t="array" ref="T8122">MMULT(P8122:R8122,_xlfn.ANCHORARRAY(N8122))</f>
        <v>2.0738078195176635</v>
      </c>
      <c r="V8122" s="18">
        <f t="shared" ref="V8122" si="18226">1/(1+EXP(-T8122))</f>
        <v>0.88833125163714566</v>
      </c>
      <c r="X8122" s="7">
        <f t="shared" ref="X8122" si="18227">D8122-V8122</f>
        <v>0.11166874836285434</v>
      </c>
      <c r="Z8122" s="7">
        <f t="shared" ref="Z8122" si="18228">V8122*(1-V8122)</f>
        <v>9.9198839001927858E-2</v>
      </c>
      <c r="AB8122" s="7">
        <f t="shared" ref="AB8122" si="18229">Z8122*X8122</f>
        <v>1.1077410190393582E-2</v>
      </c>
      <c r="AD8122" s="7" cm="1">
        <f t="array" ref="AD8122:AF8122">P8122:R8122*AB8122</f>
        <v>-3.0340699291531149E-2</v>
      </c>
      <c r="AE8122" s="7">
        <v>-6.9923413548284574E-2</v>
      </c>
      <c r="AF8122" s="7">
        <v>6.6151246755279364E-2</v>
      </c>
      <c r="AH8122" s="7">
        <f t="shared" ref="AH8122" si="18230">N8122*(1-N8122)*AD8122</f>
        <v>0</v>
      </c>
      <c r="AJ8122" s="7" cm="1">
        <f t="array" ref="AJ8122:AL8122">TRANSPOSE(F8122:F8124)*AH8123*$D$4</f>
        <v>-4.8283877802406559E-3</v>
      </c>
      <c r="AK8122" s="7">
        <v>-4.8283877802406559E-3</v>
      </c>
      <c r="AL8122" s="7">
        <v>0</v>
      </c>
      <c r="AN8122" s="14" cm="1">
        <f t="array" ref="AN8122:AP8123">H8122:J8123+AJ8122:AL8123</f>
        <v>-5.3924122558014398</v>
      </c>
      <c r="AO8122" s="14">
        <v>3.5054238729040139</v>
      </c>
      <c r="AP8122" s="14">
        <v>3.483515077831401</v>
      </c>
      <c r="AR8122" s="14" cm="1">
        <f t="array" ref="AR8122:AT8122">TRANSPOSE(TRANSPOSE(P8122:R8122)+_xlfn.ANCHORARRAY(N8122)*AB8122*$D$4)</f>
        <v>-2.7323240144942229</v>
      </c>
      <c r="AS8122" s="14">
        <v>-6.3113708505363899</v>
      </c>
      <c r="AT8122" s="14">
        <v>5.9780137459581795</v>
      </c>
    </row>
    <row r="8123" spans="1:46" x14ac:dyDescent="0.3">
      <c r="A8123" s="20"/>
      <c r="F8123" s="7" cm="1">
        <f t="array" ref="F8123:F8124">TRANSPOSE(_xlfn.CHOOSEROWS($G$4:$H$7,B8122))</f>
        <v>1</v>
      </c>
      <c r="H8123" s="7">
        <v>-1.8907154479887889</v>
      </c>
      <c r="I8123" s="7">
        <v>4.7577010936293922</v>
      </c>
      <c r="J8123" s="7">
        <v>4.7705311048874641</v>
      </c>
      <c r="L8123" s="7">
        <v>2.8669856456406033</v>
      </c>
      <c r="N8123" s="7">
        <v>0.13269567138486574</v>
      </c>
      <c r="AH8123" s="7">
        <f t="shared" ref="AH8123" si="18231">N8123*(1-N8123)*AE8122</f>
        <v>-8.0473129670677601E-3</v>
      </c>
      <c r="AJ8123" s="7" cm="1">
        <f t="array" ref="AJ8123:AL8123">TRANSPOSE(F8122:F8124)*AH8124*$D$4</f>
        <v>2.020831113192395E-3</v>
      </c>
      <c r="AK8123" s="7">
        <v>2.020831113192395E-3</v>
      </c>
      <c r="AL8123" s="7">
        <v>0</v>
      </c>
      <c r="AN8123" s="14">
        <v>-1.8886946168755965</v>
      </c>
      <c r="AO8123" s="14">
        <v>4.7597219247425846</v>
      </c>
      <c r="AP8123" s="14">
        <v>4.7705311048874641</v>
      </c>
    </row>
    <row r="8124" spans="1:46" x14ac:dyDescent="0.3">
      <c r="A8124" s="20"/>
      <c r="F8124" s="7">
        <v>0</v>
      </c>
      <c r="N8124" s="7">
        <v>0.94619008016942574</v>
      </c>
      <c r="AH8124" s="7">
        <f t="shared" ref="AH8124" si="18232">N8124*(1-N8124)*AF8122</f>
        <v>3.3680518553206584E-3</v>
      </c>
    </row>
    <row r="8125" spans="1:46" x14ac:dyDescent="0.3">
      <c r="A8125" s="20"/>
    </row>
    <row r="8126" spans="1:46" x14ac:dyDescent="0.3">
      <c r="A8126" s="20">
        <v>2029</v>
      </c>
      <c r="B8126" s="7">
        <f t="shared" ref="B8126" si="18233">MOD(ROUNDDOWN(ROW(B8126)/4,0),4)+1</f>
        <v>4</v>
      </c>
      <c r="D8126" s="7" cm="1">
        <f t="array" ref="D8126">_xlfn.CHOOSEROWS($I$4:$I$7,B8126)</f>
        <v>0</v>
      </c>
      <c r="F8126" s="7">
        <f t="shared" ref="F8126" si="18234">1+0</f>
        <v>1</v>
      </c>
      <c r="H8126" s="7" cm="1">
        <f t="array" ref="H8126:J8127">_xlfn.ANCHORARRAY(AN8122)</f>
        <v>-5.3924122558014398</v>
      </c>
      <c r="I8126" s="7">
        <v>3.5054238729040139</v>
      </c>
      <c r="J8126" s="7">
        <v>3.483515077831401</v>
      </c>
      <c r="L8126" s="7" cm="1">
        <f t="array" ref="L8126:L8127">MMULT(H8126:J8127,F8126:F8128)</f>
        <v>1.5965266949339751</v>
      </c>
      <c r="N8126" s="7" cm="1">
        <f t="array" ref="N8126:N8128">_xlfn.VSTACK(1,1/(1+EXP(-_xlfn.ANCHORARRAY(L8126))))</f>
        <v>1</v>
      </c>
      <c r="P8126" s="7" cm="1">
        <f t="array" ref="P8126:R8126">_xlfn.ANCHORARRAY(AR8122)</f>
        <v>-2.7323240144942229</v>
      </c>
      <c r="Q8126" s="7">
        <v>-6.3113708505363899</v>
      </c>
      <c r="R8126" s="7">
        <v>5.9780137459581795</v>
      </c>
      <c r="T8126" s="7" cm="1">
        <f t="array" ref="T8126">MMULT(P8126:R8126,_xlfn.ANCHORARRAY(N8126))</f>
        <v>-2.005288057060306</v>
      </c>
      <c r="V8126" s="18">
        <f t="shared" ref="V8126" si="18235">1/(1+EXP(-T8126))</f>
        <v>0.11864882701094299</v>
      </c>
      <c r="X8126" s="7">
        <f t="shared" ref="X8126" si="18236">D8126-V8126</f>
        <v>-0.11864882701094299</v>
      </c>
      <c r="Z8126" s="7">
        <f t="shared" ref="Z8126" si="18237">V8126*(1-V8126)</f>
        <v>0.10457128285987032</v>
      </c>
      <c r="AB8126" s="7">
        <f t="shared" ref="AB8126" si="18238">Z8126*X8126</f>
        <v>-1.2407260050353142E-2</v>
      </c>
      <c r="AD8126" s="7" cm="1">
        <f t="array" ref="AD8126:AF8126">P8126:R8126*AB8126</f>
        <v>3.3900654589654688E-2</v>
      </c>
      <c r="AE8126" s="7">
        <v>7.8306819416823478E-2</v>
      </c>
      <c r="AF8126" s="7">
        <v>-7.4170771130688859E-2</v>
      </c>
      <c r="AH8126" s="7">
        <f t="shared" ref="AH8126" si="18239">N8126*(1-N8126)*AD8126</f>
        <v>0</v>
      </c>
      <c r="AJ8126" s="7" cm="1">
        <f t="array" ref="AJ8126:AL8126">TRANSPOSE(F8126:F8128)*AH8127*$D$4</f>
        <v>6.5818265763198701E-3</v>
      </c>
      <c r="AK8126" s="7">
        <v>6.5818265763198701E-3</v>
      </c>
      <c r="AL8126" s="7">
        <v>6.5818265763198701E-3</v>
      </c>
      <c r="AN8126" s="14" cm="1">
        <f t="array" ref="AN8126:AP8127">H8126:J8127+AJ8126:AL8127</f>
        <v>-5.3858304292251198</v>
      </c>
      <c r="AO8126" s="14">
        <v>3.5120056994803339</v>
      </c>
      <c r="AP8126" s="14">
        <v>3.490096904407721</v>
      </c>
      <c r="AR8126" s="14" cm="1">
        <f t="array" ref="AR8126:AT8126">TRANSPOSE(TRANSPOSE(P8126:R8126)+_xlfn.ANCHORARRAY(N8126)*AB8126*$D$4)</f>
        <v>-2.7397683705244349</v>
      </c>
      <c r="AS8126" s="14">
        <v>-6.317561073645181</v>
      </c>
      <c r="AT8126" s="14">
        <v>5.9705729620972994</v>
      </c>
    </row>
    <row r="8127" spans="1:46" x14ac:dyDescent="0.3">
      <c r="A8127" s="20"/>
      <c r="F8127" s="7" cm="1">
        <f t="array" ref="F8127:F8128">TRANSPOSE(_xlfn.CHOOSEROWS($G$4:$H$7,B8126))</f>
        <v>1</v>
      </c>
      <c r="H8127" s="7">
        <v>-1.8886946168755965</v>
      </c>
      <c r="I8127" s="7">
        <v>4.7597219247425846</v>
      </c>
      <c r="J8127" s="7">
        <v>4.7705311048874641</v>
      </c>
      <c r="L8127" s="7">
        <v>7.6415584127544527</v>
      </c>
      <c r="N8127" s="7">
        <v>0.8315323828775889</v>
      </c>
      <c r="AH8127" s="7">
        <f t="shared" ref="AH8127" si="18240">N8127*(1-N8127)*AE8126</f>
        <v>1.0969710960533117E-2</v>
      </c>
      <c r="AJ8127" s="7" cm="1">
        <f t="array" ref="AJ8127:AL8127">TRANSPOSE(F8126:F8128)*AH8128*$D$4</f>
        <v>-2.1344230435615282E-5</v>
      </c>
      <c r="AK8127" s="7">
        <v>-2.1344230435615282E-5</v>
      </c>
      <c r="AL8127" s="7">
        <v>-2.1344230435615282E-5</v>
      </c>
      <c r="AN8127" s="14">
        <v>-1.888715961106032</v>
      </c>
      <c r="AO8127" s="14">
        <v>4.7597005805121491</v>
      </c>
      <c r="AP8127" s="14">
        <v>4.7705097606570286</v>
      </c>
    </row>
    <row r="8128" spans="1:46" x14ac:dyDescent="0.3">
      <c r="A8128" s="20"/>
      <c r="F8128" s="7">
        <v>1</v>
      </c>
      <c r="N8128" s="7">
        <v>0.99952015065948574</v>
      </c>
      <c r="AH8128" s="7">
        <f t="shared" ref="AH8128" si="18241">N8128*(1-N8128)*AF8126</f>
        <v>-3.5573717392692139E-5</v>
      </c>
    </row>
    <row r="8129" spans="1:46" x14ac:dyDescent="0.3">
      <c r="A8129" s="20"/>
    </row>
    <row r="8130" spans="1:46" x14ac:dyDescent="0.3">
      <c r="A8130" s="20">
        <v>2030</v>
      </c>
      <c r="B8130" s="7">
        <f t="shared" ref="B8130" si="18242">MOD(ROUNDDOWN(ROW(B8130)/4,0),4)+1</f>
        <v>1</v>
      </c>
      <c r="D8130" s="7" cm="1">
        <f t="array" ref="D8130">_xlfn.CHOOSEROWS($I$4:$I$7,B8130)</f>
        <v>0</v>
      </c>
      <c r="F8130" s="7">
        <f t="shared" ref="F8130" si="18243">1+0</f>
        <v>1</v>
      </c>
      <c r="H8130" s="7" cm="1">
        <f t="array" ref="H8130:J8131">_xlfn.ANCHORARRAY(AN8126)</f>
        <v>-5.3858304292251198</v>
      </c>
      <c r="I8130" s="7">
        <v>3.5120056994803339</v>
      </c>
      <c r="J8130" s="7">
        <v>3.490096904407721</v>
      </c>
      <c r="L8130" s="7" cm="1">
        <f t="array" ref="L8130:L8131">MMULT(H8130:J8131,F8130:F8132)</f>
        <v>-5.3858304292251198</v>
      </c>
      <c r="N8130" s="7" cm="1">
        <f t="array" ref="N8130:N8132">_xlfn.VSTACK(1,1/(1+EXP(-_xlfn.ANCHORARRAY(L8130))))</f>
        <v>1</v>
      </c>
      <c r="P8130" s="7" cm="1">
        <f t="array" ref="P8130:R8130">_xlfn.ANCHORARRAY(AR8126)</f>
        <v>-2.7397683705244349</v>
      </c>
      <c r="Q8130" s="7">
        <v>-6.317561073645181</v>
      </c>
      <c r="R8130" s="7">
        <v>5.9705729620972994</v>
      </c>
      <c r="T8130" s="7" cm="1">
        <f t="array" ref="T8130">MMULT(P8130:R8130,_xlfn.ANCHORARRAY(N8130))</f>
        <v>-1.9840981427907427</v>
      </c>
      <c r="V8130" s="18">
        <f t="shared" ref="V8130" si="18244">1/(1+EXP(-T8130))</f>
        <v>0.12088265102798665</v>
      </c>
      <c r="X8130" s="7">
        <f t="shared" ref="X8130" si="18245">D8130-V8130</f>
        <v>-0.12088265102798665</v>
      </c>
      <c r="Z8130" s="7">
        <f t="shared" ref="Z8130" si="18246">V8130*(1-V8130)</f>
        <v>0.10627003570843264</v>
      </c>
      <c r="AB8130" s="7">
        <f t="shared" ref="AB8130" si="18247">Z8130*X8130</f>
        <v>-1.2846203641274144E-2</v>
      </c>
      <c r="AD8130" s="7" cm="1">
        <f t="array" ref="AD8130:AF8130">P8130:R8130*AB8130</f>
        <v>3.5195622417678721E-2</v>
      </c>
      <c r="AE8130" s="7">
        <v>8.1156676068232514E-2</v>
      </c>
      <c r="AF8130" s="7">
        <v>-7.669919612618728E-2</v>
      </c>
      <c r="AH8130" s="7">
        <f t="shared" ref="AH8130" si="18248">N8130*(1-N8130)*AD8130</f>
        <v>0</v>
      </c>
      <c r="AJ8130" s="7" cm="1">
        <f t="array" ref="AJ8130:AL8130">TRANSPOSE(F8130:F8132)*AH8131*$D$4</f>
        <v>2.2103910637470635E-4</v>
      </c>
      <c r="AK8130" s="7">
        <v>0</v>
      </c>
      <c r="AL8130" s="7">
        <v>0</v>
      </c>
      <c r="AN8130" s="14" cm="1">
        <f t="array" ref="AN8130:AP8131">H8130:J8131+AJ8130:AL8131</f>
        <v>-5.385609390118745</v>
      </c>
      <c r="AO8130" s="14">
        <v>3.5120056994803339</v>
      </c>
      <c r="AP8130" s="14">
        <v>3.490096904407721</v>
      </c>
      <c r="AR8130" s="14" cm="1">
        <f t="array" ref="AR8130:AT8130">TRANSPOSE(TRANSPOSE(P8130:R8130)+_xlfn.ANCHORARRAY(N8130)*AB8130*$D$4)</f>
        <v>-2.7474760927091992</v>
      </c>
      <c r="AS8130" s="14">
        <v>-6.3175962219708657</v>
      </c>
      <c r="AT8130" s="14">
        <v>5.9695602372028542</v>
      </c>
    </row>
    <row r="8131" spans="1:46" x14ac:dyDescent="0.3">
      <c r="A8131" s="20"/>
      <c r="F8131" s="7" cm="1">
        <f t="array" ref="F8131:F8132">TRANSPOSE(_xlfn.CHOOSEROWS($G$4:$H$7,B8130))</f>
        <v>0</v>
      </c>
      <c r="H8131" s="7">
        <v>-1.888715961106032</v>
      </c>
      <c r="I8131" s="7">
        <v>4.7597005805121491</v>
      </c>
      <c r="J8131" s="7">
        <v>4.7705097606570286</v>
      </c>
      <c r="L8131" s="7">
        <v>-1.888715961106032</v>
      </c>
      <c r="N8131" s="7">
        <v>4.560144338669676E-3</v>
      </c>
      <c r="AH8131" s="7">
        <f t="shared" ref="AH8131" si="18249">N8131*(1-N8131)*AE8130</f>
        <v>3.6839851062451059E-4</v>
      </c>
      <c r="AJ8131" s="7" cm="1">
        <f t="array" ref="AJ8131:AL8131">TRANSPOSE(F8130:F8132)*AH8132*$D$4</f>
        <v>-5.2520862394767583E-3</v>
      </c>
      <c r="AK8131" s="7">
        <v>0</v>
      </c>
      <c r="AL8131" s="7">
        <v>0</v>
      </c>
      <c r="AN8131" s="14">
        <v>-1.8939680473455087</v>
      </c>
      <c r="AO8131" s="14">
        <v>4.7597005805121491</v>
      </c>
      <c r="AP8131" s="14">
        <v>4.7705097606570286</v>
      </c>
    </row>
    <row r="8132" spans="1:46" x14ac:dyDescent="0.3">
      <c r="A8132" s="20"/>
      <c r="F8132" s="7">
        <v>0</v>
      </c>
      <c r="N8132" s="7">
        <v>0.13139094406482371</v>
      </c>
      <c r="AH8132" s="7">
        <f t="shared" ref="AH8132" si="18250">N8132*(1-N8132)*AF8130</f>
        <v>-8.753477065794598E-3</v>
      </c>
    </row>
    <row r="8133" spans="1:46" x14ac:dyDescent="0.3">
      <c r="A8133" s="20"/>
    </row>
    <row r="8134" spans="1:46" x14ac:dyDescent="0.3">
      <c r="A8134" s="20">
        <v>2031</v>
      </c>
      <c r="B8134" s="7">
        <f t="shared" ref="B8134" si="18251">MOD(ROUNDDOWN(ROW(B8134)/4,0),4)+1</f>
        <v>2</v>
      </c>
      <c r="D8134" s="7" cm="1">
        <f t="array" ref="D8134">_xlfn.CHOOSEROWS($I$4:$I$7,B8134)</f>
        <v>1</v>
      </c>
      <c r="F8134" s="7">
        <f t="shared" ref="F8134" si="18252">1+0</f>
        <v>1</v>
      </c>
      <c r="H8134" s="7" cm="1">
        <f t="array" ref="H8134:J8135">_xlfn.ANCHORARRAY(AN8130)</f>
        <v>-5.385609390118745</v>
      </c>
      <c r="I8134" s="7">
        <v>3.5120056994803339</v>
      </c>
      <c r="J8134" s="7">
        <v>3.490096904407721</v>
      </c>
      <c r="L8134" s="7" cm="1">
        <f t="array" ref="L8134:L8135">MMULT(H8134:J8135,F8134:F8136)</f>
        <v>-1.8955124857110239</v>
      </c>
      <c r="N8134" s="7" cm="1">
        <f t="array" ref="N8134:N8136">_xlfn.VSTACK(1,1/(1+EXP(-_xlfn.ANCHORARRAY(L8134))))</f>
        <v>1</v>
      </c>
      <c r="P8134" s="7" cm="1">
        <f t="array" ref="P8134:R8134">_xlfn.ANCHORARRAY(AR8130)</f>
        <v>-2.7474760927091992</v>
      </c>
      <c r="Q8134" s="7">
        <v>-6.3175962219708657</v>
      </c>
      <c r="R8134" s="7">
        <v>5.9695602372028542</v>
      </c>
      <c r="T8134" s="7" cm="1">
        <f t="array" ref="T8134">MMULT(P8134:R8134,_xlfn.ANCHORARRAY(N8134))</f>
        <v>2.0785678422600302</v>
      </c>
      <c r="V8134" s="18">
        <f t="shared" ref="V8134" si="18253">1/(1+EXP(-T8134))</f>
        <v>0.88880256826432746</v>
      </c>
      <c r="X8134" s="7">
        <f t="shared" ref="X8134" si="18254">D8134-V8134</f>
        <v>0.11119743173567254</v>
      </c>
      <c r="Z8134" s="7">
        <f t="shared" ref="Z8134" si="18255">V8134*(1-V8134)</f>
        <v>9.8832562911062988E-2</v>
      </c>
      <c r="AB8134" s="7">
        <f t="shared" ref="AB8134" si="18256">Z8134*X8134</f>
        <v>1.0989927167564488E-2</v>
      </c>
      <c r="AD8134" s="7" cm="1">
        <f t="array" ref="AD8134:AF8134">P8134:R8134*AB8134</f>
        <v>-3.0194562153498757E-2</v>
      </c>
      <c r="AE8134" s="7">
        <v>-6.9429922353540383E-2</v>
      </c>
      <c r="AF8134" s="7">
        <v>6.5605032229248364E-2</v>
      </c>
      <c r="AH8134" s="7">
        <f t="shared" ref="AH8134" si="18257">N8134*(1-N8134)*AD8134</f>
        <v>0</v>
      </c>
      <c r="AJ8134" s="7" cm="1">
        <f t="array" ref="AJ8134:AL8134">TRANSPOSE(F8134:F8136)*AH8135*$D$4</f>
        <v>-4.730525507960443E-3</v>
      </c>
      <c r="AK8134" s="7">
        <v>0</v>
      </c>
      <c r="AL8134" s="7">
        <v>-4.730525507960443E-3</v>
      </c>
      <c r="AN8134" s="14" cm="1">
        <f t="array" ref="AN8134:AP8135">H8134:J8135+AJ8134:AL8135</f>
        <v>-5.3903399156267051</v>
      </c>
      <c r="AO8134" s="14">
        <v>3.5120056994803339</v>
      </c>
      <c r="AP8134" s="14">
        <v>3.4853663788997604</v>
      </c>
      <c r="AR8134" s="14" cm="1">
        <f t="array" ref="AR8134:AT8134">TRANSPOSE(TRANSPOSE(P8134:R8134)+_xlfn.ANCHORARRAY(N8134)*AB8134*$D$4)</f>
        <v>-2.7408821364086604</v>
      </c>
      <c r="AS8134" s="14">
        <v>-6.3167349377564843</v>
      </c>
      <c r="AT8134" s="14">
        <v>5.9758025678318765</v>
      </c>
    </row>
    <row r="8135" spans="1:46" x14ac:dyDescent="0.3">
      <c r="A8135" s="20"/>
      <c r="F8135" s="7" cm="1">
        <f t="array" ref="F8135:F8136">TRANSPOSE(_xlfn.CHOOSEROWS($G$4:$H$7,B8134))</f>
        <v>0</v>
      </c>
      <c r="H8135" s="7">
        <v>-1.8939680473455087</v>
      </c>
      <c r="I8135" s="7">
        <v>4.7597005805121491</v>
      </c>
      <c r="J8135" s="7">
        <v>4.7705097606570286</v>
      </c>
      <c r="L8135" s="7">
        <v>2.8765417133115196</v>
      </c>
      <c r="N8135" s="7">
        <v>0.13061721599685658</v>
      </c>
      <c r="AH8135" s="7">
        <f t="shared" ref="AH8135" si="18258">N8135*(1-N8135)*AE8134</f>
        <v>-7.8842091799340725E-3</v>
      </c>
      <c r="AJ8135" s="7" cm="1">
        <f t="array" ref="AJ8135:AL8135">TRANSPOSE(F8134:F8136)*AH8136*$D$4</f>
        <v>1.9871178127337363E-3</v>
      </c>
      <c r="AK8135" s="7">
        <v>0</v>
      </c>
      <c r="AL8135" s="7">
        <v>1.9871178127337363E-3</v>
      </c>
      <c r="AN8135" s="14">
        <v>-1.891980929532775</v>
      </c>
      <c r="AO8135" s="14">
        <v>4.7597005805121491</v>
      </c>
      <c r="AP8135" s="14">
        <v>4.7724968784697621</v>
      </c>
    </row>
    <row r="8136" spans="1:46" x14ac:dyDescent="0.3">
      <c r="A8136" s="20"/>
      <c r="F8136" s="7">
        <v>1</v>
      </c>
      <c r="N8136" s="7">
        <v>0.94667455234915432</v>
      </c>
      <c r="AH8136" s="7">
        <f t="shared" ref="AH8136" si="18259">N8136*(1-N8136)*AF8134</f>
        <v>3.3118630212228941E-3</v>
      </c>
    </row>
    <row r="8137" spans="1:46" x14ac:dyDescent="0.3">
      <c r="A8137" s="20"/>
    </row>
    <row r="8138" spans="1:46" x14ac:dyDescent="0.3">
      <c r="A8138" s="20">
        <v>2032</v>
      </c>
      <c r="B8138" s="7">
        <f t="shared" ref="B8138" si="18260">MOD(ROUNDDOWN(ROW(B8138)/4,0),4)+1</f>
        <v>3</v>
      </c>
      <c r="D8138" s="7" cm="1">
        <f t="array" ref="D8138">_xlfn.CHOOSEROWS($I$4:$I$7,B8138)</f>
        <v>1</v>
      </c>
      <c r="F8138" s="7">
        <f t="shared" ref="F8138" si="18261">1+0</f>
        <v>1</v>
      </c>
      <c r="H8138" s="7" cm="1">
        <f t="array" ref="H8138:J8139">_xlfn.ANCHORARRAY(AN8134)</f>
        <v>-5.3903399156267051</v>
      </c>
      <c r="I8138" s="7">
        <v>3.5120056994803339</v>
      </c>
      <c r="J8138" s="7">
        <v>3.4853663788997604</v>
      </c>
      <c r="L8138" s="7" cm="1">
        <f t="array" ref="L8138:L8139">MMULT(H8138:J8139,F8138:F8140)</f>
        <v>-1.8783342161463712</v>
      </c>
      <c r="N8138" s="7" cm="1">
        <f t="array" ref="N8138:N8140">_xlfn.VSTACK(1,1/(1+EXP(-_xlfn.ANCHORARRAY(L8138))))</f>
        <v>1</v>
      </c>
      <c r="P8138" s="7" cm="1">
        <f t="array" ref="P8138:R8138">_xlfn.ANCHORARRAY(AR8134)</f>
        <v>-2.7408821364086604</v>
      </c>
      <c r="Q8138" s="7">
        <v>-6.3167349377564843</v>
      </c>
      <c r="R8138" s="7">
        <v>5.9758025678318765</v>
      </c>
      <c r="T8138" s="7" cm="1">
        <f t="array" ref="T8138">MMULT(P8138:R8138,_xlfn.ANCHORARRAY(N8138))</f>
        <v>2.0761114476718383</v>
      </c>
      <c r="V8138" s="18">
        <f t="shared" ref="V8138" si="18262">1/(1+EXP(-T8138))</f>
        <v>0.88855956453251594</v>
      </c>
      <c r="X8138" s="7">
        <f t="shared" ref="X8138" si="18263">D8138-V8138</f>
        <v>0.11144043546748406</v>
      </c>
      <c r="Z8138" s="7">
        <f t="shared" ref="Z8138" si="18264">V8138*(1-V8138)</f>
        <v>9.9021464810301579E-2</v>
      </c>
      <c r="AB8138" s="7">
        <f t="shared" ref="AB8138" si="18265">Z8138*X8138</f>
        <v>1.1034995159088156E-2</v>
      </c>
      <c r="AD8138" s="7" cm="1">
        <f t="array" ref="AD8138:AF8138">P8138:R8138*AB8138</f>
        <v>-3.0245621106900773E-2</v>
      </c>
      <c r="AE8138" s="7">
        <v>-6.9705139459385834E-2</v>
      </c>
      <c r="AF8138" s="7">
        <v>6.5942952407691338E-2</v>
      </c>
      <c r="AH8138" s="7">
        <f t="shared" ref="AH8138" si="18266">N8138*(1-N8138)*AD8138</f>
        <v>0</v>
      </c>
      <c r="AJ8138" s="7" cm="1">
        <f t="array" ref="AJ8138:AL8138">TRANSPOSE(F8138:F8140)*AH8139*$D$4</f>
        <v>-4.8097710260178138E-3</v>
      </c>
      <c r="AK8138" s="7">
        <v>-4.8097710260178138E-3</v>
      </c>
      <c r="AL8138" s="7">
        <v>0</v>
      </c>
      <c r="AN8138" s="14" cm="1">
        <f t="array" ref="AN8138:AP8139">H8138:J8139+AJ8138:AL8139</f>
        <v>-5.3951496866527231</v>
      </c>
      <c r="AO8138" s="14">
        <v>3.5071959284543159</v>
      </c>
      <c r="AP8138" s="14">
        <v>3.4853663788997604</v>
      </c>
      <c r="AR8138" s="14" cm="1">
        <f t="array" ref="AR8138:AT8138">TRANSPOSE(TRANSPOSE(P8138:R8138)+_xlfn.ANCHORARRAY(N8138)*AB8138*$D$4)</f>
        <v>-2.7342611393132077</v>
      </c>
      <c r="AS8138" s="14">
        <v>-6.3158571238024601</v>
      </c>
      <c r="AT8138" s="14">
        <v>5.9820675369596685</v>
      </c>
    </row>
    <row r="8139" spans="1:46" x14ac:dyDescent="0.3">
      <c r="A8139" s="20"/>
      <c r="F8139" s="7" cm="1">
        <f t="array" ref="F8139:F8140">TRANSPOSE(_xlfn.CHOOSEROWS($G$4:$H$7,B8138))</f>
        <v>1</v>
      </c>
      <c r="H8139" s="7">
        <v>-1.891980929532775</v>
      </c>
      <c r="I8139" s="7">
        <v>4.7597005805121491</v>
      </c>
      <c r="J8139" s="7">
        <v>4.7724968784697621</v>
      </c>
      <c r="L8139" s="7">
        <v>2.8677196509793741</v>
      </c>
      <c r="N8139" s="7">
        <v>0.13258032610026313</v>
      </c>
      <c r="AH8139" s="7">
        <f t="shared" ref="AH8139" si="18267">N8139*(1-N8139)*AE8138</f>
        <v>-8.016285043363023E-3</v>
      </c>
      <c r="AJ8139" s="7" cm="1">
        <f t="array" ref="AJ8139:AL8139">TRANSPOSE(F8138:F8140)*AH8140*$D$4</f>
        <v>2.0131488791325989E-3</v>
      </c>
      <c r="AK8139" s="7">
        <v>2.0131488791325989E-3</v>
      </c>
      <c r="AL8139" s="7">
        <v>0</v>
      </c>
      <c r="AN8139" s="14">
        <v>-1.8899677806536423</v>
      </c>
      <c r="AO8139" s="14">
        <v>4.7617137293912819</v>
      </c>
      <c r="AP8139" s="14">
        <v>4.7724968784697621</v>
      </c>
    </row>
    <row r="8140" spans="1:46" x14ac:dyDescent="0.3">
      <c r="A8140" s="20"/>
      <c r="F8140" s="7">
        <v>0</v>
      </c>
      <c r="N8140" s="7">
        <v>0.94622743938287712</v>
      </c>
      <c r="AH8140" s="7">
        <f t="shared" ref="AH8140" si="18268">N8140*(1-N8140)*AF8138</f>
        <v>3.3552481318876652E-3</v>
      </c>
    </row>
    <row r="8141" spans="1:46" x14ac:dyDescent="0.3">
      <c r="A8141" s="20"/>
    </row>
    <row r="8142" spans="1:46" x14ac:dyDescent="0.3">
      <c r="A8142" s="20">
        <v>2033</v>
      </c>
      <c r="B8142" s="7">
        <f t="shared" ref="B8142" si="18269">MOD(ROUNDDOWN(ROW(B8142)/4,0),4)+1</f>
        <v>4</v>
      </c>
      <c r="D8142" s="7" cm="1">
        <f t="array" ref="D8142">_xlfn.CHOOSEROWS($I$4:$I$7,B8142)</f>
        <v>0</v>
      </c>
      <c r="F8142" s="7">
        <f t="shared" ref="F8142" si="18270">1+0</f>
        <v>1</v>
      </c>
      <c r="H8142" s="7" cm="1">
        <f t="array" ref="H8142:J8143">_xlfn.ANCHORARRAY(AN8138)</f>
        <v>-5.3951496866527231</v>
      </c>
      <c r="I8142" s="7">
        <v>3.5071959284543159</v>
      </c>
      <c r="J8142" s="7">
        <v>3.4853663788997604</v>
      </c>
      <c r="L8142" s="7" cm="1">
        <f t="array" ref="L8142:L8143">MMULT(H8142:J8143,F8142:F8144)</f>
        <v>1.5974126207013533</v>
      </c>
      <c r="N8142" s="7" cm="1">
        <f t="array" ref="N8142:N8144">_xlfn.VSTACK(1,1/(1+EXP(-_xlfn.ANCHORARRAY(L8142))))</f>
        <v>1</v>
      </c>
      <c r="P8142" s="7" cm="1">
        <f t="array" ref="P8142:R8142">_xlfn.ANCHORARRAY(AR8138)</f>
        <v>-2.7342611393132077</v>
      </c>
      <c r="Q8142" s="7">
        <v>-6.3158571238024601</v>
      </c>
      <c r="R8142" s="7">
        <v>5.9820675369596685</v>
      </c>
      <c r="T8142" s="7" cm="1">
        <f t="array" ref="T8142">MMULT(P8142:R8142,_xlfn.ANCHORARRAY(N8142))</f>
        <v>-2.007679731851419</v>
      </c>
      <c r="V8142" s="18">
        <f t="shared" ref="V8142" si="18271">1/(1+EXP(-T8142))</f>
        <v>0.11839895452965181</v>
      </c>
      <c r="X8142" s="7">
        <f t="shared" ref="X8142" si="18272">D8142-V8142</f>
        <v>-0.11839895452965181</v>
      </c>
      <c r="Z8142" s="7">
        <f t="shared" ref="Z8142" si="18273">V8142*(1-V8142)</f>
        <v>0.10438064209593725</v>
      </c>
      <c r="AB8142" s="7">
        <f t="shared" ref="AB8142" si="18274">Z8142*X8142</f>
        <v>-1.2358558897292735E-2</v>
      </c>
      <c r="AD8142" s="7" cm="1">
        <f t="array" ref="AD8142:AF8142">P8142:R8142*AB8142</f>
        <v>3.3791527330781015E-2</v>
      </c>
      <c r="AE8142" s="7">
        <v>7.8054892251398597E-2</v>
      </c>
      <c r="AF8142" s="7">
        <v>-7.3929733983098947E-2</v>
      </c>
      <c r="AH8142" s="7">
        <f t="shared" ref="AH8142" si="18275">N8142*(1-N8142)*AD8142</f>
        <v>0</v>
      </c>
      <c r="AJ8142" s="7" cm="1">
        <f t="array" ref="AJ8142:AL8142">TRANSPOSE(F8142:F8144)*AH8143*$D$4</f>
        <v>6.5567981653255206E-3</v>
      </c>
      <c r="AK8142" s="7">
        <v>6.5567981653255206E-3</v>
      </c>
      <c r="AL8142" s="7">
        <v>6.5567981653255206E-3</v>
      </c>
      <c r="AN8142" s="14" cm="1">
        <f t="array" ref="AN8142:AP8143">H8142:J8143+AJ8142:AL8143</f>
        <v>-5.3885928884873975</v>
      </c>
      <c r="AO8142" s="14">
        <v>3.5137527266196416</v>
      </c>
      <c r="AP8142" s="14">
        <v>3.491923177065086</v>
      </c>
      <c r="AR8142" s="14" cm="1">
        <f t="array" ref="AR8142:AT8142">TRANSPOSE(TRANSPOSE(P8142:R8142)+_xlfn.ANCHORARRAY(N8142)*AB8142*$D$4)</f>
        <v>-2.7416762746515833</v>
      </c>
      <c r="AS8142" s="14">
        <v>-6.3220239689525801</v>
      </c>
      <c r="AT8142" s="14">
        <v>5.9746559502349248</v>
      </c>
    </row>
    <row r="8143" spans="1:46" x14ac:dyDescent="0.3">
      <c r="A8143" s="20"/>
      <c r="F8143" s="7" cm="1">
        <f t="array" ref="F8143:F8144">TRANSPOSE(_xlfn.CHOOSEROWS($G$4:$H$7,B8142))</f>
        <v>1</v>
      </c>
      <c r="H8143" s="7">
        <v>-1.8899677806536423</v>
      </c>
      <c r="I8143" s="7">
        <v>4.7617137293912819</v>
      </c>
      <c r="J8143" s="7">
        <v>4.7724968784697621</v>
      </c>
      <c r="L8143" s="7">
        <v>7.6442428272074014</v>
      </c>
      <c r="N8143" s="7">
        <v>0.83165645247292497</v>
      </c>
      <c r="AH8143" s="7">
        <f t="shared" ref="AH8143" si="18276">N8143*(1-N8143)*AE8142</f>
        <v>1.0927996942209202E-2</v>
      </c>
      <c r="AJ8143" s="7" cm="1">
        <f t="array" ref="AJ8143:AL8143">TRANSPOSE(F8142:F8144)*AH8144*$D$4</f>
        <v>-2.1217887440366947E-5</v>
      </c>
      <c r="AK8143" s="7">
        <v>-2.1217887440366947E-5</v>
      </c>
      <c r="AL8143" s="7">
        <v>-2.1217887440366947E-5</v>
      </c>
      <c r="AN8143" s="14">
        <v>-1.8899889985410827</v>
      </c>
      <c r="AO8143" s="14">
        <v>4.7616925115038411</v>
      </c>
      <c r="AP8143" s="14">
        <v>4.7724756605823213</v>
      </c>
    </row>
    <row r="8144" spans="1:46" x14ac:dyDescent="0.3">
      <c r="A8144" s="20"/>
      <c r="F8144" s="7">
        <v>1</v>
      </c>
      <c r="N8144" s="7">
        <v>0.99952143643100189</v>
      </c>
      <c r="AH8144" s="7">
        <f t="shared" ref="AH8144" si="18277">N8144*(1-N8144)*AF8142</f>
        <v>-3.5363145733944911E-5</v>
      </c>
    </row>
    <row r="8145" spans="1:46" x14ac:dyDescent="0.3">
      <c r="A8145" s="20"/>
    </row>
    <row r="8146" spans="1:46" x14ac:dyDescent="0.3">
      <c r="A8146" s="20">
        <v>2034</v>
      </c>
      <c r="B8146" s="7">
        <f t="shared" ref="B8146" si="18278">MOD(ROUNDDOWN(ROW(B8146)/4,0),4)+1</f>
        <v>1</v>
      </c>
      <c r="D8146" s="7" cm="1">
        <f t="array" ref="D8146">_xlfn.CHOOSEROWS($I$4:$I$7,B8146)</f>
        <v>0</v>
      </c>
      <c r="F8146" s="7">
        <f t="shared" ref="F8146" si="18279">1+0</f>
        <v>1</v>
      </c>
      <c r="H8146" s="7" cm="1">
        <f t="array" ref="H8146:J8147">_xlfn.ANCHORARRAY(AN8142)</f>
        <v>-5.3885928884873975</v>
      </c>
      <c r="I8146" s="7">
        <v>3.5137527266196416</v>
      </c>
      <c r="J8146" s="7">
        <v>3.491923177065086</v>
      </c>
      <c r="L8146" s="7" cm="1">
        <f t="array" ref="L8146:L8147">MMULT(H8146:J8147,F8146:F8148)</f>
        <v>-5.3885928884873975</v>
      </c>
      <c r="N8146" s="7" cm="1">
        <f t="array" ref="N8146:N8148">_xlfn.VSTACK(1,1/(1+EXP(-_xlfn.ANCHORARRAY(L8146))))</f>
        <v>1</v>
      </c>
      <c r="P8146" s="7" cm="1">
        <f t="array" ref="P8146:R8146">_xlfn.ANCHORARRAY(AR8142)</f>
        <v>-2.7416762746515833</v>
      </c>
      <c r="Q8146" s="7">
        <v>-6.3220239689525801</v>
      </c>
      <c r="R8146" s="7">
        <v>5.9746559502349248</v>
      </c>
      <c r="T8146" s="7" cm="1">
        <f t="array" ref="T8146">MMULT(P8146:R8146,_xlfn.ANCHORARRAY(N8146))</f>
        <v>-1.9862784033708518</v>
      </c>
      <c r="V8146" s="18">
        <f t="shared" ref="V8146" si="18280">1/(1+EXP(-T8146))</f>
        <v>0.12065114610608116</v>
      </c>
      <c r="X8146" s="7">
        <f t="shared" ref="X8146" si="18281">D8146-V8146</f>
        <v>-0.12065114610608116</v>
      </c>
      <c r="Z8146" s="7">
        <f t="shared" ref="Z8146" si="18282">V8146*(1-V8146)</f>
        <v>0.10609444704937021</v>
      </c>
      <c r="AB8146" s="7">
        <f t="shared" ref="AB8146" si="18283">Z8146*X8146</f>
        <v>-1.2800416631997456E-2</v>
      </c>
      <c r="AD8146" s="7" cm="1">
        <f t="array" ref="AD8146:AF8146">P8146:R8146*AB8146</f>
        <v>3.5094598585602953E-2</v>
      </c>
      <c r="AE8146" s="7">
        <v>8.0924540760067179E-2</v>
      </c>
      <c r="AF8146" s="7">
        <v>-7.6478085395849701E-2</v>
      </c>
      <c r="AH8146" s="7">
        <f t="shared" ref="AH8146" si="18284">N8146*(1-N8146)*AD8146</f>
        <v>0</v>
      </c>
      <c r="AJ8146" s="7" cm="1">
        <f t="array" ref="AJ8146:AL8146">TRANSPOSE(F8146:F8148)*AH8147*$D$4</f>
        <v>2.1980436581201055E-4</v>
      </c>
      <c r="AK8146" s="7">
        <v>0</v>
      </c>
      <c r="AL8146" s="7">
        <v>0</v>
      </c>
      <c r="AN8146" s="14" cm="1">
        <f t="array" ref="AN8146:AP8147">H8146:J8147+AJ8146:AL8147</f>
        <v>-5.3883730841215858</v>
      </c>
      <c r="AO8146" s="14">
        <v>3.5137527266196416</v>
      </c>
      <c r="AP8146" s="14">
        <v>3.491923177065086</v>
      </c>
      <c r="AR8146" s="14" cm="1">
        <f t="array" ref="AR8146:AT8146">TRANSPOSE(TRANSPOSE(P8146:R8146)+_xlfn.ANCHORARRAY(N8146)*AB8146*$D$4)</f>
        <v>-2.7493565246307816</v>
      </c>
      <c r="AS8146" s="14">
        <v>-6.3220588958241821</v>
      </c>
      <c r="AT8146" s="14">
        <v>5.9736479502672637</v>
      </c>
    </row>
    <row r="8147" spans="1:46" x14ac:dyDescent="0.3">
      <c r="A8147" s="20"/>
      <c r="F8147" s="7" cm="1">
        <f t="array" ref="F8147:F8148">TRANSPOSE(_xlfn.CHOOSEROWS($G$4:$H$7,B8146))</f>
        <v>0</v>
      </c>
      <c r="H8147" s="7">
        <v>-1.8899889985410827</v>
      </c>
      <c r="I8147" s="7">
        <v>4.7616925115038411</v>
      </c>
      <c r="J8147" s="7">
        <v>4.7724756605823213</v>
      </c>
      <c r="L8147" s="7">
        <v>-1.8899889985410827</v>
      </c>
      <c r="N8147" s="7">
        <v>4.5476217176420135E-3</v>
      </c>
      <c r="AH8147" s="7">
        <f t="shared" ref="AH8147" si="18285">N8147*(1-N8147)*AE8146</f>
        <v>3.6634060968668427E-4</v>
      </c>
      <c r="AJ8147" s="7" cm="1">
        <f t="array" ref="AJ8147:AL8147">TRANSPOSE(F8146:F8148)*AH8148*$D$4</f>
        <v>-5.2320318008399506E-3</v>
      </c>
      <c r="AK8147" s="7">
        <v>0</v>
      </c>
      <c r="AL8147" s="7">
        <v>0</v>
      </c>
      <c r="AN8147" s="14">
        <v>-1.8952210303419226</v>
      </c>
      <c r="AO8147" s="14">
        <v>4.7616925115038411</v>
      </c>
      <c r="AP8147" s="14">
        <v>4.7724756605823213</v>
      </c>
    </row>
    <row r="8148" spans="1:46" x14ac:dyDescent="0.3">
      <c r="A8148" s="20"/>
      <c r="F8148" s="7">
        <v>0</v>
      </c>
      <c r="N8148" s="7">
        <v>0.13124572382290248</v>
      </c>
      <c r="AH8148" s="7">
        <f t="shared" ref="AH8148" si="18286">N8148*(1-N8148)*AF8146</f>
        <v>-8.7200530013999186E-3</v>
      </c>
    </row>
    <row r="8149" spans="1:46" x14ac:dyDescent="0.3">
      <c r="A8149" s="20"/>
    </row>
    <row r="8150" spans="1:46" x14ac:dyDescent="0.3">
      <c r="A8150" s="20">
        <v>2035</v>
      </c>
      <c r="B8150" s="7">
        <f t="shared" ref="B8150" si="18287">MOD(ROUNDDOWN(ROW(B8150)/4,0),4)+1</f>
        <v>2</v>
      </c>
      <c r="D8150" s="7" cm="1">
        <f t="array" ref="D8150">_xlfn.CHOOSEROWS($I$4:$I$7,B8150)</f>
        <v>1</v>
      </c>
      <c r="F8150" s="7">
        <f t="shared" ref="F8150" si="18288">1+0</f>
        <v>1</v>
      </c>
      <c r="H8150" s="7" cm="1">
        <f t="array" ref="H8150:J8151">_xlfn.ANCHORARRAY(AN8146)</f>
        <v>-5.3883730841215858</v>
      </c>
      <c r="I8150" s="7">
        <v>3.5137527266196416</v>
      </c>
      <c r="J8150" s="7">
        <v>3.491923177065086</v>
      </c>
      <c r="L8150" s="7" cm="1">
        <f t="array" ref="L8150:L8151">MMULT(H8150:J8151,F8150:F8152)</f>
        <v>-1.8964499070564997</v>
      </c>
      <c r="N8150" s="7" cm="1">
        <f t="array" ref="N8150:N8152">_xlfn.VSTACK(1,1/(1+EXP(-_xlfn.ANCHORARRAY(L8150))))</f>
        <v>1</v>
      </c>
      <c r="P8150" s="7" cm="1">
        <f t="array" ref="P8150:R8150">_xlfn.ANCHORARRAY(AR8146)</f>
        <v>-2.7493565246307816</v>
      </c>
      <c r="Q8150" s="7">
        <v>-6.3220588958241821</v>
      </c>
      <c r="R8150" s="7">
        <v>5.9736479502672637</v>
      </c>
      <c r="T8150" s="7" cm="1">
        <f t="array" ref="T8150">MMULT(P8150:R8150,_xlfn.ANCHORARRAY(N8150))</f>
        <v>2.0808619127123844</v>
      </c>
      <c r="V8150" s="18">
        <f t="shared" ref="V8150" si="18289">1/(1+EXP(-T8150))</f>
        <v>0.88902909497893845</v>
      </c>
      <c r="X8150" s="7">
        <f t="shared" ref="X8150" si="18290">D8150-V8150</f>
        <v>0.11097090502106155</v>
      </c>
      <c r="Z8150" s="7">
        <f t="shared" ref="Z8150" si="18291">V8150*(1-V8150)</f>
        <v>9.8656363259868082E-2</v>
      </c>
      <c r="AB8150" s="7">
        <f t="shared" ref="AB8150" si="18292">Z8150*X8150</f>
        <v>1.0947985917034168E-2</v>
      </c>
      <c r="AD8150" s="7" cm="1">
        <f t="array" ref="AD8150:AF8150">P8150:R8150*AB8150</f>
        <v>-3.0099916512563801E-2</v>
      </c>
      <c r="AE8150" s="7">
        <v>-6.9213811758143728E-2</v>
      </c>
      <c r="AF8150" s="7">
        <v>6.5399413632846029E-2</v>
      </c>
      <c r="AH8150" s="7">
        <f t="shared" ref="AH8150" si="18293">N8150*(1-N8150)*AD8150</f>
        <v>0</v>
      </c>
      <c r="AJ8150" s="7" cm="1">
        <f t="array" ref="AJ8150:AL8150">TRANSPOSE(F8150:F8152)*AH8151*$D$4</f>
        <v>-4.7125358735450725E-3</v>
      </c>
      <c r="AK8150" s="7">
        <v>0</v>
      </c>
      <c r="AL8150" s="7">
        <v>-4.7125358735450725E-3</v>
      </c>
      <c r="AN8150" s="14" cm="1">
        <f t="array" ref="AN8150:AP8151">H8150:J8151+AJ8150:AL8151</f>
        <v>-5.3930856199951309</v>
      </c>
      <c r="AO8150" s="14">
        <v>3.5137527266196416</v>
      </c>
      <c r="AP8150" s="14">
        <v>3.4872106411915409</v>
      </c>
      <c r="AR8150" s="14" cm="1">
        <f t="array" ref="AR8150:AT8150">TRANSPOSE(TRANSPOSE(P8150:R8150)+_xlfn.ANCHORARRAY(N8150)*AB8150*$D$4)</f>
        <v>-2.742787733080561</v>
      </c>
      <c r="AS8150" s="14">
        <v>-6.321201597566211</v>
      </c>
      <c r="AT8150" s="14">
        <v>5.979866694398889</v>
      </c>
    </row>
    <row r="8151" spans="1:46" x14ac:dyDescent="0.3">
      <c r="A8151" s="20"/>
      <c r="F8151" s="7" cm="1">
        <f t="array" ref="F8151:F8152">TRANSPOSE(_xlfn.CHOOSEROWS($G$4:$H$7,B8150))</f>
        <v>0</v>
      </c>
      <c r="H8151" s="7">
        <v>-1.8952210303419226</v>
      </c>
      <c r="I8151" s="7">
        <v>4.7616925115038411</v>
      </c>
      <c r="J8151" s="7">
        <v>4.7724756605823213</v>
      </c>
      <c r="L8151" s="7">
        <v>2.8772546302403987</v>
      </c>
      <c r="N8151" s="7">
        <v>0.1305108026973652</v>
      </c>
      <c r="AH8151" s="7">
        <f t="shared" ref="AH8151" si="18294">N8151*(1-N8151)*AE8150</f>
        <v>-7.854226455908454E-3</v>
      </c>
      <c r="AJ8151" s="7" cm="1">
        <f t="array" ref="AJ8151:AL8151">TRANSPOSE(F8150:F8152)*AH8152*$D$4</f>
        <v>1.9796285636017059E-3</v>
      </c>
      <c r="AK8151" s="7">
        <v>0</v>
      </c>
      <c r="AL8151" s="7">
        <v>1.9796285636017059E-3</v>
      </c>
      <c r="AN8151" s="14">
        <v>-1.8932414017783208</v>
      </c>
      <c r="AO8151" s="14">
        <v>4.7616925115038411</v>
      </c>
      <c r="AP8151" s="14">
        <v>4.7744552891459229</v>
      </c>
    </row>
    <row r="8152" spans="1:46" x14ac:dyDescent="0.3">
      <c r="A8152" s="20"/>
      <c r="F8152" s="7">
        <v>1</v>
      </c>
      <c r="N8152" s="7">
        <v>0.94671053025215135</v>
      </c>
      <c r="AH8152" s="7">
        <f t="shared" ref="AH8152" si="18295">N8152*(1-N8152)*AF8150</f>
        <v>3.2993809393361767E-3</v>
      </c>
    </row>
    <row r="8153" spans="1:46" x14ac:dyDescent="0.3">
      <c r="A8153" s="20"/>
    </row>
    <row r="8154" spans="1:46" x14ac:dyDescent="0.3">
      <c r="A8154" s="20">
        <v>2036</v>
      </c>
      <c r="B8154" s="7">
        <f t="shared" ref="B8154" si="18296">MOD(ROUNDDOWN(ROW(B8154)/4,0),4)+1</f>
        <v>3</v>
      </c>
      <c r="D8154" s="7" cm="1">
        <f t="array" ref="D8154">_xlfn.CHOOSEROWS($I$4:$I$7,B8154)</f>
        <v>1</v>
      </c>
      <c r="F8154" s="7">
        <f t="shared" ref="F8154" si="18297">1+0</f>
        <v>1</v>
      </c>
      <c r="H8154" s="7" cm="1">
        <f t="array" ref="H8154:J8155">_xlfn.ANCHORARRAY(AN8150)</f>
        <v>-5.3930856199951309</v>
      </c>
      <c r="I8154" s="7">
        <v>3.5137527266196416</v>
      </c>
      <c r="J8154" s="7">
        <v>3.4872106411915409</v>
      </c>
      <c r="L8154" s="7" cm="1">
        <f t="array" ref="L8154:L8155">MMULT(H8154:J8155,F8154:F8156)</f>
        <v>-1.8793328933754894</v>
      </c>
      <c r="N8154" s="7" cm="1">
        <f t="array" ref="N8154:N8156">_xlfn.VSTACK(1,1/(1+EXP(-_xlfn.ANCHORARRAY(L8154))))</f>
        <v>1</v>
      </c>
      <c r="P8154" s="7" cm="1">
        <f t="array" ref="P8154:R8154">_xlfn.ANCHORARRAY(AR8150)</f>
        <v>-2.742787733080561</v>
      </c>
      <c r="Q8154" s="7">
        <v>-6.321201597566211</v>
      </c>
      <c r="R8154" s="7">
        <v>5.979866694398889</v>
      </c>
      <c r="T8154" s="7" cm="1">
        <f t="array" ref="T8154">MMULT(P8154:R8154,_xlfn.ANCHORARRAY(N8154))</f>
        <v>2.0784074581828222</v>
      </c>
      <c r="V8154" s="18">
        <f t="shared" ref="V8154" si="18298">1/(1+EXP(-T8154))</f>
        <v>0.8887867161064561</v>
      </c>
      <c r="X8154" s="7">
        <f t="shared" ref="X8154" si="18299">D8154-V8154</f>
        <v>0.1112132838935439</v>
      </c>
      <c r="Z8154" s="7">
        <f t="shared" ref="Z8154" si="18300">V8154*(1-V8154)</f>
        <v>9.8844889379157905E-2</v>
      </c>
      <c r="AB8154" s="7">
        <f t="shared" ref="AB8154" si="18301">Z8154*X8154</f>
        <v>1.0992864743950231E-2</v>
      </c>
      <c r="AD8154" s="7" cm="1">
        <f t="array" ref="AD8154:AF8154">P8154:R8154*AB8154</f>
        <v>-3.0151094571120477E-2</v>
      </c>
      <c r="AE8154" s="7">
        <v>-6.9488114181287475E-2</v>
      </c>
      <c r="AF8154" s="7">
        <v>6.5735865758379752E-2</v>
      </c>
      <c r="AH8154" s="7">
        <f t="shared" ref="AH8154" si="18302">N8154*(1-N8154)*AD8154</f>
        <v>0</v>
      </c>
      <c r="AJ8154" s="7" cm="1">
        <f t="array" ref="AJ8154:AL8154">TRANSPOSE(F8154:F8156)*AH8155*$D$4</f>
        <v>-4.7912779167716872E-3</v>
      </c>
      <c r="AK8154" s="7">
        <v>-4.7912779167716872E-3</v>
      </c>
      <c r="AL8154" s="7">
        <v>0</v>
      </c>
      <c r="AN8154" s="14" cm="1">
        <f t="array" ref="AN8154:AP8155">H8154:J8155+AJ8154:AL8155</f>
        <v>-5.3978768979119023</v>
      </c>
      <c r="AO8154" s="14">
        <v>3.5089614487028697</v>
      </c>
      <c r="AP8154" s="14">
        <v>3.4872106411915409</v>
      </c>
      <c r="AR8154" s="14" cm="1">
        <f t="array" ref="AR8154:AT8154">TRANSPOSE(TRANSPOSE(P8154:R8154)+_xlfn.ANCHORARRAY(N8154)*AB8154*$D$4)</f>
        <v>-2.7361920142341907</v>
      </c>
      <c r="AS8154" s="14">
        <v>-6.3203278922554409</v>
      </c>
      <c r="AT8154" s="14">
        <v>5.9861079899492138</v>
      </c>
    </row>
    <row r="8155" spans="1:46" x14ac:dyDescent="0.3">
      <c r="A8155" s="20"/>
      <c r="F8155" s="7" cm="1">
        <f t="array" ref="F8155:F8156">TRANSPOSE(_xlfn.CHOOSEROWS($G$4:$H$7,B8154))</f>
        <v>1</v>
      </c>
      <c r="H8155" s="7">
        <v>-1.8932414017783208</v>
      </c>
      <c r="I8155" s="7">
        <v>4.7616925115038411</v>
      </c>
      <c r="J8155" s="7">
        <v>4.7744552891459229</v>
      </c>
      <c r="L8155" s="7">
        <v>2.8684511097255205</v>
      </c>
      <c r="N8155" s="7">
        <v>0.13246551757601902</v>
      </c>
      <c r="AH8155" s="7">
        <f t="shared" ref="AH8155" si="18303">N8155*(1-N8155)*AE8154</f>
        <v>-7.9854631946194785E-3</v>
      </c>
      <c r="AJ8155" s="7" cm="1">
        <f t="array" ref="AJ8155:AL8155">TRANSPOSE(F8154:F8156)*AH8156*$D$4</f>
        <v>2.0055171332291253E-3</v>
      </c>
      <c r="AK8155" s="7">
        <v>2.0055171332291253E-3</v>
      </c>
      <c r="AL8155" s="7">
        <v>0</v>
      </c>
      <c r="AN8155" s="14">
        <v>-1.8912358846450916</v>
      </c>
      <c r="AO8155" s="14">
        <v>4.7636980286370703</v>
      </c>
      <c r="AP8155" s="14">
        <v>4.7744552891459229</v>
      </c>
    </row>
    <row r="8156" spans="1:46" x14ac:dyDescent="0.3">
      <c r="A8156" s="20"/>
      <c r="F8156" s="7">
        <v>0</v>
      </c>
      <c r="N8156" s="7">
        <v>0.94626464464291205</v>
      </c>
      <c r="AH8156" s="7">
        <f t="shared" ref="AH8156" si="18304">N8156*(1-N8156)*AF8154</f>
        <v>3.3425285553818759E-3</v>
      </c>
    </row>
    <row r="8157" spans="1:46" x14ac:dyDescent="0.3">
      <c r="A8157" s="20"/>
    </row>
    <row r="8158" spans="1:46" x14ac:dyDescent="0.3">
      <c r="A8158" s="20">
        <v>2037</v>
      </c>
      <c r="B8158" s="7">
        <f t="shared" ref="B8158" si="18305">MOD(ROUNDDOWN(ROW(B8158)/4,0),4)+1</f>
        <v>4</v>
      </c>
      <c r="D8158" s="7" cm="1">
        <f t="array" ref="D8158">_xlfn.CHOOSEROWS($I$4:$I$7,B8158)</f>
        <v>0</v>
      </c>
      <c r="F8158" s="7">
        <f t="shared" ref="F8158" si="18306">1+0</f>
        <v>1</v>
      </c>
      <c r="H8158" s="7" cm="1">
        <f t="array" ref="H8158:J8159">_xlfn.ANCHORARRAY(AN8154)</f>
        <v>-5.3978768979119023</v>
      </c>
      <c r="I8158" s="7">
        <v>3.5089614487028697</v>
      </c>
      <c r="J8158" s="7">
        <v>3.4872106411915409</v>
      </c>
      <c r="L8158" s="7" cm="1">
        <f t="array" ref="L8158:L8159">MMULT(H8158:J8159,F8158:F8160)</f>
        <v>1.5982951919825084</v>
      </c>
      <c r="N8158" s="7" cm="1">
        <f t="array" ref="N8158:N8160">_xlfn.VSTACK(1,1/(1+EXP(-_xlfn.ANCHORARRAY(L8158))))</f>
        <v>1</v>
      </c>
      <c r="P8158" s="7" cm="1">
        <f t="array" ref="P8158:R8158">_xlfn.ANCHORARRAY(AR8154)</f>
        <v>-2.7361920142341907</v>
      </c>
      <c r="Q8158" s="7">
        <v>-6.3203278922554409</v>
      </c>
      <c r="R8158" s="7">
        <v>5.9861079899492138</v>
      </c>
      <c r="T8158" s="7" cm="1">
        <f t="array" ref="T8158">MMULT(P8158:R8158,_xlfn.ANCHORARRAY(N8158))</f>
        <v>-2.0100633159881438</v>
      </c>
      <c r="V8158" s="18">
        <f t="shared" ref="V8158" si="18307">1/(1+EXP(-T8158))</f>
        <v>0.11815038070199395</v>
      </c>
      <c r="X8158" s="7">
        <f t="shared" ref="X8158" si="18308">D8158-V8158</f>
        <v>-0.11815038070199395</v>
      </c>
      <c r="Z8158" s="7">
        <f t="shared" ref="Z8158" si="18309">V8158*(1-V8158)</f>
        <v>0.10419086824196785</v>
      </c>
      <c r="AB8158" s="7">
        <f t="shared" ref="AB8158" si="18310">Z8158*X8158</f>
        <v>-1.2310190748459793E-2</v>
      </c>
      <c r="AD8158" s="7" cm="1">
        <f t="array" ref="AD8158:AF8158">P8158:R8158*AB8158</f>
        <v>3.3683045619635296E-2</v>
      </c>
      <c r="AE8158" s="7">
        <v>7.7804441946475317E-2</v>
      </c>
      <c r="AF8158" s="7">
        <v>-7.3690131197154063E-2</v>
      </c>
      <c r="AH8158" s="7">
        <f t="shared" ref="AH8158" si="18311">N8158*(1-N8158)*AD8158</f>
        <v>0</v>
      </c>
      <c r="AJ8158" s="7" cm="1">
        <f t="array" ref="AJ8158:AL8158">TRANSPOSE(F8158:F8160)*AH8159*$D$4</f>
        <v>6.531933976070139E-3</v>
      </c>
      <c r="AK8158" s="7">
        <v>6.531933976070139E-3</v>
      </c>
      <c r="AL8158" s="7">
        <v>6.531933976070139E-3</v>
      </c>
      <c r="AN8158" s="14" cm="1">
        <f t="array" ref="AN8158:AP8159">H8158:J8159+AJ8158:AL8159</f>
        <v>-5.3913449639358317</v>
      </c>
      <c r="AO8158" s="14">
        <v>3.5154933826789398</v>
      </c>
      <c r="AP8158" s="14">
        <v>3.493742575167611</v>
      </c>
      <c r="AR8158" s="14" cm="1">
        <f t="array" ref="AR8158:AT8158">TRANSPOSE(TRANSPOSE(P8158:R8158)+_xlfn.ANCHORARRAY(N8158)*AB8158*$D$4)</f>
        <v>-2.7435781286832666</v>
      </c>
      <c r="AS8158" s="14">
        <v>-6.3264715143828019</v>
      </c>
      <c r="AT8158" s="14">
        <v>5.9787254007885702</v>
      </c>
    </row>
    <row r="8159" spans="1:46" x14ac:dyDescent="0.3">
      <c r="A8159" s="20"/>
      <c r="F8159" s="7" cm="1">
        <f t="array" ref="F8159:F8160">TRANSPOSE(_xlfn.CHOOSEROWS($G$4:$H$7,B8158))</f>
        <v>1</v>
      </c>
      <c r="H8159" s="7">
        <v>-1.8912358846450916</v>
      </c>
      <c r="I8159" s="7">
        <v>4.7636980286370703</v>
      </c>
      <c r="J8159" s="7">
        <v>4.7744552891459229</v>
      </c>
      <c r="L8159" s="7">
        <v>7.6469174331379017</v>
      </c>
      <c r="N8159" s="7">
        <v>0.83177997981463125</v>
      </c>
      <c r="AH8159" s="7">
        <f t="shared" ref="AH8159" si="18312">N8159*(1-N8159)*AE8158</f>
        <v>1.0886556626783565E-2</v>
      </c>
      <c r="AJ8159" s="7" cm="1">
        <f t="array" ref="AJ8159:AL8159">TRANSPOSE(F8158:F8160)*AH8160*$D$4</f>
        <v>-2.1092685203001147E-5</v>
      </c>
      <c r="AK8159" s="7">
        <v>-2.1092685203001147E-5</v>
      </c>
      <c r="AL8159" s="7">
        <v>-2.1092685203001147E-5</v>
      </c>
      <c r="AN8159" s="14">
        <v>-1.8912569773302945</v>
      </c>
      <c r="AO8159" s="14">
        <v>4.7636769359518674</v>
      </c>
      <c r="AP8159" s="14">
        <v>4.77443419646072</v>
      </c>
    </row>
    <row r="8160" spans="1:46" x14ac:dyDescent="0.3">
      <c r="A8160" s="20"/>
      <c r="F8160" s="7">
        <v>1</v>
      </c>
      <c r="N8160" s="7">
        <v>0.99952271407968551</v>
      </c>
      <c r="AH8160" s="7">
        <f t="shared" ref="AH8160" si="18313">N8160*(1-N8160)*AF8158</f>
        <v>-3.5154475338335244E-5</v>
      </c>
    </row>
    <row r="8161" spans="1:46" x14ac:dyDescent="0.3">
      <c r="A8161" s="20"/>
    </row>
    <row r="8162" spans="1:46" x14ac:dyDescent="0.3">
      <c r="A8162" s="20">
        <v>2038</v>
      </c>
      <c r="B8162" s="7">
        <f t="shared" ref="B8162" si="18314">MOD(ROUNDDOWN(ROW(B8162)/4,0),4)+1</f>
        <v>1</v>
      </c>
      <c r="D8162" s="7" cm="1">
        <f t="array" ref="D8162">_xlfn.CHOOSEROWS($I$4:$I$7,B8162)</f>
        <v>0</v>
      </c>
      <c r="F8162" s="7">
        <f t="shared" ref="F8162" si="18315">1+0</f>
        <v>1</v>
      </c>
      <c r="H8162" s="7" cm="1">
        <f t="array" ref="H8162:J8163">_xlfn.ANCHORARRAY(AN8158)</f>
        <v>-5.3913449639358317</v>
      </c>
      <c r="I8162" s="7">
        <v>3.5154933826789398</v>
      </c>
      <c r="J8162" s="7">
        <v>3.493742575167611</v>
      </c>
      <c r="L8162" s="7" cm="1">
        <f t="array" ref="L8162:L8163">MMULT(H8162:J8163,F8162:F8164)</f>
        <v>-5.3913449639358317</v>
      </c>
      <c r="N8162" s="7" cm="1">
        <f t="array" ref="N8162:N8164">_xlfn.VSTACK(1,1/(1+EXP(-_xlfn.ANCHORARRAY(L8162))))</f>
        <v>1</v>
      </c>
      <c r="P8162" s="7" cm="1">
        <f t="array" ref="P8162:R8162">_xlfn.ANCHORARRAY(AR8158)</f>
        <v>-2.7435781286832666</v>
      </c>
      <c r="Q8162" s="7">
        <v>-6.3264715143828019</v>
      </c>
      <c r="R8162" s="7">
        <v>5.9787254007885702</v>
      </c>
      <c r="T8162" s="7" cm="1">
        <f t="array" ref="T8162">MMULT(P8162:R8162,_xlfn.ANCHORARRAY(N8162))</f>
        <v>-1.9884516462519572</v>
      </c>
      <c r="V8162" s="18">
        <f t="shared" ref="V8162" si="18316">1/(1+EXP(-T8162))</f>
        <v>0.12042076712337431</v>
      </c>
      <c r="X8162" s="7">
        <f t="shared" ref="X8162" si="18317">D8162-V8162</f>
        <v>-0.12042076712337431</v>
      </c>
      <c r="Z8162" s="7">
        <f t="shared" ref="Z8162" si="18318">V8162*(1-V8162)</f>
        <v>0.10591960596879235</v>
      </c>
      <c r="AB8162" s="7">
        <f t="shared" ref="AB8162" si="18319">Z8162*X8162</f>
        <v>-1.275492020416751E-2</v>
      </c>
      <c r="AD8162" s="7" cm="1">
        <f t="array" ref="AD8162:AF8162">P8162:R8162*AB8162</f>
        <v>3.4994120105254288E-2</v>
      </c>
      <c r="AE8162" s="7">
        <v>8.0693639339891432E-2</v>
      </c>
      <c r="AF8162" s="7">
        <v>-7.6258165409687634E-2</v>
      </c>
      <c r="AH8162" s="7">
        <f t="shared" ref="AH8162" si="18320">N8162*(1-N8162)*AD8162</f>
        <v>0</v>
      </c>
      <c r="AJ8162" s="7" cm="1">
        <f t="array" ref="AJ8162:AL8162">TRANSPOSE(F8162:F8164)*AH8163*$D$4</f>
        <v>2.1858030031620619E-4</v>
      </c>
      <c r="AK8162" s="7">
        <v>0</v>
      </c>
      <c r="AL8162" s="7">
        <v>0</v>
      </c>
      <c r="AN8162" s="14" cm="1">
        <f t="array" ref="AN8162:AP8163">H8162:J8163+AJ8162:AL8163</f>
        <v>-5.3911263836355152</v>
      </c>
      <c r="AO8162" s="14">
        <v>3.5154933826789398</v>
      </c>
      <c r="AP8162" s="14">
        <v>3.493742575167611</v>
      </c>
      <c r="AR8162" s="14" cm="1">
        <f t="array" ref="AR8162:AT8162">TRANSPOSE(TRANSPOSE(P8162:R8162)+_xlfn.ANCHORARRAY(N8162)*AB8162*$D$4)</f>
        <v>-2.7512310808057672</v>
      </c>
      <c r="AS8162" s="14">
        <v>-6.3265062218997929</v>
      </c>
      <c r="AT8162" s="14">
        <v>5.9777220894584886</v>
      </c>
    </row>
    <row r="8163" spans="1:46" x14ac:dyDescent="0.3">
      <c r="A8163" s="20"/>
      <c r="F8163" s="7" cm="1">
        <f t="array" ref="F8163:F8164">TRANSPOSE(_xlfn.CHOOSEROWS($G$4:$H$7,B8162))</f>
        <v>0</v>
      </c>
      <c r="H8163" s="7">
        <v>-1.8912569773302945</v>
      </c>
      <c r="I8163" s="7">
        <v>4.7636769359518674</v>
      </c>
      <c r="J8163" s="7">
        <v>4.77443419646072</v>
      </c>
      <c r="L8163" s="7">
        <v>-1.8912569773302945</v>
      </c>
      <c r="N8163" s="7">
        <v>4.5351802069903552E-3</v>
      </c>
      <c r="AH8163" s="7">
        <f t="shared" ref="AH8163" si="18321">N8163*(1-N8163)*AE8162</f>
        <v>3.6430050052701032E-4</v>
      </c>
      <c r="AJ8163" s="7" cm="1">
        <f t="array" ref="AJ8163:AL8163">TRANSPOSE(F8162:F8164)*AH8164*$D$4</f>
        <v>-5.2121092825466566E-3</v>
      </c>
      <c r="AK8163" s="7">
        <v>0</v>
      </c>
      <c r="AL8163" s="7">
        <v>0</v>
      </c>
      <c r="AN8163" s="14">
        <v>-1.8964690866128411</v>
      </c>
      <c r="AO8163" s="14">
        <v>4.7636769359518674</v>
      </c>
      <c r="AP8163" s="14">
        <v>4.77443419646072</v>
      </c>
    </row>
    <row r="8164" spans="1:46" x14ac:dyDescent="0.3">
      <c r="A8164" s="20"/>
      <c r="F8164" s="7">
        <v>0</v>
      </c>
      <c r="N8164" s="7">
        <v>0.13110121610871175</v>
      </c>
      <c r="AH8164" s="7">
        <f t="shared" ref="AH8164" si="18322">N8164*(1-N8164)*AF8162</f>
        <v>-8.6868488042444285E-3</v>
      </c>
    </row>
    <row r="8165" spans="1:46" x14ac:dyDescent="0.3">
      <c r="A8165" s="20"/>
    </row>
    <row r="8166" spans="1:46" x14ac:dyDescent="0.3">
      <c r="A8166" s="20">
        <v>2039</v>
      </c>
      <c r="B8166" s="7">
        <f t="shared" ref="B8166" si="18323">MOD(ROUNDDOWN(ROW(B8166)/4,0),4)+1</f>
        <v>2</v>
      </c>
      <c r="D8166" s="7" cm="1">
        <f t="array" ref="D8166">_xlfn.CHOOSEROWS($I$4:$I$7,B8166)</f>
        <v>1</v>
      </c>
      <c r="F8166" s="7">
        <f t="shared" ref="F8166" si="18324">1+0</f>
        <v>1</v>
      </c>
      <c r="H8166" s="7" cm="1">
        <f t="array" ref="H8166:J8167">_xlfn.ANCHORARRAY(AN8162)</f>
        <v>-5.3911263836355152</v>
      </c>
      <c r="I8166" s="7">
        <v>3.5154933826789398</v>
      </c>
      <c r="J8166" s="7">
        <v>3.493742575167611</v>
      </c>
      <c r="L8166" s="7" cm="1">
        <f t="array" ref="L8166:L8167">MMULT(H8166:J8167,F8166:F8168)</f>
        <v>-1.8973838084679042</v>
      </c>
      <c r="N8166" s="7" cm="1">
        <f t="array" ref="N8166:N8168">_xlfn.VSTACK(1,1/(1+EXP(-_xlfn.ANCHORARRAY(L8166))))</f>
        <v>1</v>
      </c>
      <c r="P8166" s="7" cm="1">
        <f t="array" ref="P8166:R8166">_xlfn.ANCHORARRAY(AR8162)</f>
        <v>-2.7512310808057672</v>
      </c>
      <c r="Q8166" s="7">
        <v>-6.3265062218997929</v>
      </c>
      <c r="R8166" s="7">
        <v>5.9777220894584886</v>
      </c>
      <c r="T8166" s="7" cm="1">
        <f t="array" ref="T8166">MMULT(P8166:R8166,_xlfn.ANCHORARRAY(N8166))</f>
        <v>2.0831483902369694</v>
      </c>
      <c r="V8166" s="18">
        <f t="shared" ref="V8166" si="18325">1/(1+EXP(-T8166))</f>
        <v>0.88925446996553514</v>
      </c>
      <c r="X8166" s="7">
        <f t="shared" ref="X8166" si="18326">D8166-V8166</f>
        <v>0.11074553003446486</v>
      </c>
      <c r="Z8166" s="7">
        <f t="shared" ref="Z8166" si="18327">V8166*(1-V8166)</f>
        <v>9.8480957611850301E-2</v>
      </c>
      <c r="AB8166" s="7">
        <f t="shared" ref="AB8166" si="18328">Z8166*X8166</f>
        <v>1.0906325849026028E-2</v>
      </c>
      <c r="AD8166" s="7" cm="1">
        <f t="array" ref="AD8166:AF8166">P8166:R8166*AB8166</f>
        <v>-3.0005822653235755E-2</v>
      </c>
      <c r="AE8166" s="7">
        <v>-6.8998938341929703E-2</v>
      </c>
      <c r="AF8166" s="7">
        <v>6.519498494255499E-2</v>
      </c>
      <c r="AH8166" s="7">
        <f t="shared" ref="AH8166" si="18329">N8166*(1-N8166)*AD8166</f>
        <v>0</v>
      </c>
      <c r="AJ8166" s="7" cm="1">
        <f t="array" ref="AJ8166:AL8166">TRANSPOSE(F8166:F8168)*AH8167*$D$4</f>
        <v>-4.6946643389121608E-3</v>
      </c>
      <c r="AK8166" s="7">
        <v>0</v>
      </c>
      <c r="AL8166" s="7">
        <v>-4.6946643389121608E-3</v>
      </c>
      <c r="AN8166" s="14" cm="1">
        <f t="array" ref="AN8166:AP8167">H8166:J8167+AJ8166:AL8167</f>
        <v>-5.3958210479744277</v>
      </c>
      <c r="AO8166" s="14">
        <v>3.5154933826789398</v>
      </c>
      <c r="AP8166" s="14">
        <v>3.4890479108286989</v>
      </c>
      <c r="AR8166" s="14" cm="1">
        <f t="array" ref="AR8166:AT8166">TRANSPOSE(TRANSPOSE(P8166:R8166)+_xlfn.ANCHORARRAY(N8166)*AB8166*$D$4)</f>
        <v>-2.7446872852963518</v>
      </c>
      <c r="AS8166" s="14">
        <v>-6.3256528791478184</v>
      </c>
      <c r="AT8166" s="14">
        <v>5.9839174040530745</v>
      </c>
    </row>
    <row r="8167" spans="1:46" x14ac:dyDescent="0.3">
      <c r="A8167" s="20"/>
      <c r="F8167" s="7" cm="1">
        <f t="array" ref="F8167:F8168">TRANSPOSE(_xlfn.CHOOSEROWS($G$4:$H$7,B8166))</f>
        <v>0</v>
      </c>
      <c r="H8167" s="7">
        <v>-1.8964690866128411</v>
      </c>
      <c r="I8167" s="7">
        <v>4.7636769359518674</v>
      </c>
      <c r="J8167" s="7">
        <v>4.77443419646072</v>
      </c>
      <c r="L8167" s="7">
        <v>2.8779651098478789</v>
      </c>
      <c r="N8167" s="7">
        <v>0.13040486224648057</v>
      </c>
      <c r="AH8167" s="7">
        <f t="shared" ref="AH8167" si="18330">N8167*(1-N8167)*AE8166</f>
        <v>-7.8244405648536016E-3</v>
      </c>
      <c r="AJ8167" s="7" cm="1">
        <f t="array" ref="AJ8167:AL8167">TRANSPOSE(F8166:F8168)*AH8168*$D$4</f>
        <v>1.9721882348714831E-3</v>
      </c>
      <c r="AK8167" s="7">
        <v>0</v>
      </c>
      <c r="AL8167" s="7">
        <v>1.9721882348714831E-3</v>
      </c>
      <c r="AN8167" s="14">
        <v>-1.8944968983779695</v>
      </c>
      <c r="AO8167" s="14">
        <v>4.7636769359518674</v>
      </c>
      <c r="AP8167" s="14">
        <v>4.7764063846955915</v>
      </c>
    </row>
    <row r="8168" spans="1:46" x14ac:dyDescent="0.3">
      <c r="A8168" s="20"/>
      <c r="F8168" s="7">
        <v>1</v>
      </c>
      <c r="N8168" s="7">
        <v>0.9467463623628839</v>
      </c>
      <c r="AH8168" s="7">
        <f t="shared" ref="AH8168" si="18331">N8168*(1-N8168)*AF8166</f>
        <v>3.2869803914524721E-3</v>
      </c>
    </row>
    <row r="8169" spans="1:46" x14ac:dyDescent="0.3">
      <c r="A8169" s="20"/>
    </row>
    <row r="8170" spans="1:46" x14ac:dyDescent="0.3">
      <c r="A8170" s="20">
        <v>2040</v>
      </c>
      <c r="B8170" s="7">
        <f t="shared" ref="B8170" si="18332">MOD(ROUNDDOWN(ROW(B8170)/4,0),4)+1</f>
        <v>3</v>
      </c>
      <c r="D8170" s="7" cm="1">
        <f t="array" ref="D8170">_xlfn.CHOOSEROWS($I$4:$I$7,B8170)</f>
        <v>1</v>
      </c>
      <c r="F8170" s="7">
        <f t="shared" ref="F8170" si="18333">1+0</f>
        <v>1</v>
      </c>
      <c r="H8170" s="7" cm="1">
        <f t="array" ref="H8170:J8171">_xlfn.ANCHORARRAY(AN8166)</f>
        <v>-5.3958210479744277</v>
      </c>
      <c r="I8170" s="7">
        <v>3.5154933826789398</v>
      </c>
      <c r="J8170" s="7">
        <v>3.4890479108286989</v>
      </c>
      <c r="L8170" s="7" cm="1">
        <f t="array" ref="L8170:L8171">MMULT(H8170:J8171,F8170:F8172)</f>
        <v>-1.8803276652954879</v>
      </c>
      <c r="N8170" s="7" cm="1">
        <f t="array" ref="N8170:N8172">_xlfn.VSTACK(1,1/(1+EXP(-_xlfn.ANCHORARRAY(L8170))))</f>
        <v>1</v>
      </c>
      <c r="P8170" s="7" cm="1">
        <f t="array" ref="P8170:R8170">_xlfn.ANCHORARRAY(AR8166)</f>
        <v>-2.7446872852963518</v>
      </c>
      <c r="Q8170" s="7">
        <v>-6.3256528791478184</v>
      </c>
      <c r="R8170" s="7">
        <v>5.9839174040530745</v>
      </c>
      <c r="T8170" s="7" cm="1">
        <f t="array" ref="T8170">MMULT(P8170:R8170,_xlfn.ANCHORARRAY(N8170))</f>
        <v>2.0806958954274402</v>
      </c>
      <c r="V8170" s="18">
        <f t="shared" ref="V8170" si="18334">1/(1+EXP(-T8170))</f>
        <v>0.88901271525951198</v>
      </c>
      <c r="X8170" s="7">
        <f t="shared" ref="X8170" si="18335">D8170-V8170</f>
        <v>0.11098728474048802</v>
      </c>
      <c r="Z8170" s="7">
        <f t="shared" ref="Z8170" si="18336">V8170*(1-V8170)</f>
        <v>9.8669107366421857E-2</v>
      </c>
      <c r="AB8170" s="7">
        <f t="shared" ref="AB8170" si="18337">Z8170*X8170</f>
        <v>1.0951016314366848E-2</v>
      </c>
      <c r="AD8170" s="7" cm="1">
        <f t="array" ref="AD8170:AF8170">P8170:R8170*AB8170</f>
        <v>-3.0057115239115601E-2</v>
      </c>
      <c r="AE8170" s="7">
        <v>-6.9272327878569379E-2</v>
      </c>
      <c r="AF8170" s="7">
        <v>6.5529977115608928E-2</v>
      </c>
      <c r="AH8170" s="7">
        <f t="shared" ref="AH8170" si="18338">N8170*(1-N8170)*AD8170</f>
        <v>0</v>
      </c>
      <c r="AJ8170" s="7" cm="1">
        <f t="array" ref="AJ8170:AL8170">TRANSPOSE(F8170:F8172)*AH8171*$D$4</f>
        <v>-4.7729073330943072E-3</v>
      </c>
      <c r="AK8170" s="7">
        <v>-4.7729073330943072E-3</v>
      </c>
      <c r="AL8170" s="7">
        <v>0</v>
      </c>
      <c r="AN8170" s="14" cm="1">
        <f t="array" ref="AN8170:AP8171">H8170:J8171+AJ8170:AL8171</f>
        <v>-5.4005939553075217</v>
      </c>
      <c r="AO8170" s="14">
        <v>3.5107204753458454</v>
      </c>
      <c r="AP8170" s="14">
        <v>3.4890479108286989</v>
      </c>
      <c r="AR8170" s="14" cm="1">
        <f t="array" ref="AR8170:AT8170">TRANSPOSE(TRANSPOSE(P8170:R8170)+_xlfn.ANCHORARRAY(N8170)*AB8170*$D$4)</f>
        <v>-2.7381166755077317</v>
      </c>
      <c r="AS8170" s="14">
        <v>-6.3247832507831445</v>
      </c>
      <c r="AT8170" s="14">
        <v>5.9901351832464664</v>
      </c>
    </row>
    <row r="8171" spans="1:46" x14ac:dyDescent="0.3">
      <c r="A8171" s="20"/>
      <c r="F8171" s="7" cm="1">
        <f t="array" ref="F8171:F8172">TRANSPOSE(_xlfn.CHOOSEROWS($G$4:$H$7,B8170))</f>
        <v>1</v>
      </c>
      <c r="H8171" s="7">
        <v>-1.8944968983779695</v>
      </c>
      <c r="I8171" s="7">
        <v>4.7636769359518674</v>
      </c>
      <c r="J8171" s="7">
        <v>4.7764063846955915</v>
      </c>
      <c r="L8171" s="7">
        <v>2.8691800375738978</v>
      </c>
      <c r="N8171" s="7">
        <v>0.13235124176454457</v>
      </c>
      <c r="AH8171" s="7">
        <f t="shared" ref="AH8171" si="18339">N8171*(1-N8171)*AE8170</f>
        <v>-7.9548455551571792E-3</v>
      </c>
      <c r="AJ8171" s="7" cm="1">
        <f t="array" ref="AJ8171:AL8171">TRANSPOSE(F8170:F8172)*AH8172*$D$4</f>
        <v>1.9979354216020603E-3</v>
      </c>
      <c r="AK8171" s="7">
        <v>1.9979354216020603E-3</v>
      </c>
      <c r="AL8171" s="7">
        <v>0</v>
      </c>
      <c r="AN8171" s="14">
        <v>-1.8924989629563675</v>
      </c>
      <c r="AO8171" s="14">
        <v>4.7656748713734691</v>
      </c>
      <c r="AP8171" s="14">
        <v>4.7764063846955915</v>
      </c>
    </row>
    <row r="8172" spans="1:46" x14ac:dyDescent="0.3">
      <c r="A8172" s="20"/>
      <c r="F8172" s="7">
        <v>0</v>
      </c>
      <c r="N8172" s="7">
        <v>0.94630169701457467</v>
      </c>
      <c r="AH8172" s="7">
        <f t="shared" ref="AH8172" si="18340">N8172*(1-N8172)*AF8170</f>
        <v>3.3298923693367674E-3</v>
      </c>
    </row>
    <row r="8173" spans="1:46" x14ac:dyDescent="0.3">
      <c r="A8173" s="20"/>
    </row>
    <row r="8174" spans="1:46" x14ac:dyDescent="0.3">
      <c r="A8174" s="20">
        <v>2041</v>
      </c>
      <c r="B8174" s="7">
        <f t="shared" ref="B8174" si="18341">MOD(ROUNDDOWN(ROW(B8174)/4,0),4)+1</f>
        <v>4</v>
      </c>
      <c r="D8174" s="7" cm="1">
        <f t="array" ref="D8174">_xlfn.CHOOSEROWS($I$4:$I$7,B8174)</f>
        <v>0</v>
      </c>
      <c r="F8174" s="7">
        <f t="shared" ref="F8174" si="18342">1+0</f>
        <v>1</v>
      </c>
      <c r="H8174" s="7" cm="1">
        <f t="array" ref="H8174:J8175">_xlfn.ANCHORARRAY(AN8170)</f>
        <v>-5.4005939553075217</v>
      </c>
      <c r="I8174" s="7">
        <v>3.5107204753458454</v>
      </c>
      <c r="J8174" s="7">
        <v>3.4890479108286989</v>
      </c>
      <c r="L8174" s="7" cm="1">
        <f t="array" ref="L8174:L8175">MMULT(H8174:J8175,F8174:F8176)</f>
        <v>1.5991744308670226</v>
      </c>
      <c r="N8174" s="7" cm="1">
        <f t="array" ref="N8174:N8176">_xlfn.VSTACK(1,1/(1+EXP(-_xlfn.ANCHORARRAY(L8174))))</f>
        <v>1</v>
      </c>
      <c r="P8174" s="7" cm="1">
        <f t="array" ref="P8174:R8174">_xlfn.ANCHORARRAY(AR8170)</f>
        <v>-2.7381166755077317</v>
      </c>
      <c r="Q8174" s="7">
        <v>-6.3247832507831445</v>
      </c>
      <c r="R8174" s="7">
        <v>5.9901351832464664</v>
      </c>
      <c r="T8174" s="7" cm="1">
        <f t="array" ref="T8174">MMULT(P8174:R8174,_xlfn.ANCHORARRAY(N8174))</f>
        <v>-2.012438857900209</v>
      </c>
      <c r="V8174" s="18">
        <f t="shared" ref="V8174" si="18343">1/(1+EXP(-T8174))</f>
        <v>0.117903095356402</v>
      </c>
      <c r="X8174" s="7">
        <f t="shared" ref="X8174" si="18344">D8174-V8174</f>
        <v>-0.117903095356402</v>
      </c>
      <c r="Z8174" s="7">
        <f t="shared" ref="Z8174" si="18345">V8174*(1-V8174)</f>
        <v>0.10400195546178119</v>
      </c>
      <c r="AB8174" s="7">
        <f t="shared" ref="AB8174" si="18346">Z8174*X8174</f>
        <v>-1.2262152472062662E-2</v>
      </c>
      <c r="AD8174" s="7" cm="1">
        <f t="array" ref="AD8174:AF8174">P8174:R8174*AB8174</f>
        <v>3.3575204161373128E-2</v>
      </c>
      <c r="AE8174" s="7">
        <v>7.7555456573851059E-2</v>
      </c>
      <c r="AF8174" s="7">
        <v>-7.3451950945235184E-2</v>
      </c>
      <c r="AH8174" s="7">
        <f t="shared" ref="AH8174" si="18347">N8174*(1-N8174)*AD8174</f>
        <v>0</v>
      </c>
      <c r="AJ8174" s="7" cm="1">
        <f t="array" ref="AJ8174:AL8174">TRANSPOSE(F8174:F8176)*AH8175*$D$4</f>
        <v>6.507232538871084E-3</v>
      </c>
      <c r="AK8174" s="7">
        <v>6.507232538871084E-3</v>
      </c>
      <c r="AL8174" s="7">
        <v>6.507232538871084E-3</v>
      </c>
      <c r="AN8174" s="14" cm="1">
        <f t="array" ref="AN8174:AP8175">H8174:J8175+AJ8174:AL8175</f>
        <v>-5.3940867227686509</v>
      </c>
      <c r="AO8174" s="14">
        <v>3.5172277078847163</v>
      </c>
      <c r="AP8174" s="14">
        <v>3.4955551433675698</v>
      </c>
      <c r="AR8174" s="14" cm="1">
        <f t="array" ref="AR8174:AT8174">TRANSPOSE(TRANSPOSE(P8174:R8174)+_xlfn.ANCHORARRAY(N8174)*AB8174*$D$4)</f>
        <v>-2.7454739669909691</v>
      </c>
      <c r="AS8174" s="14">
        <v>-6.3309038034106111</v>
      </c>
      <c r="AT8174" s="14">
        <v>5.9827813939540313</v>
      </c>
    </row>
    <row r="8175" spans="1:46" x14ac:dyDescent="0.3">
      <c r="A8175" s="20"/>
      <c r="F8175" s="7" cm="1">
        <f t="array" ref="F8175:F8176">TRANSPOSE(_xlfn.CHOOSEROWS($G$4:$H$7,B8174))</f>
        <v>1</v>
      </c>
      <c r="H8175" s="7">
        <v>-1.8924989629563675</v>
      </c>
      <c r="I8175" s="7">
        <v>4.7656748713734691</v>
      </c>
      <c r="J8175" s="7">
        <v>4.7764063846955915</v>
      </c>
      <c r="L8175" s="7">
        <v>7.6495822931126929</v>
      </c>
      <c r="N8175" s="7">
        <v>0.83190296883186687</v>
      </c>
      <c r="AH8175" s="7">
        <f t="shared" ref="AH8175" si="18348">N8175*(1-N8175)*AE8174</f>
        <v>1.084538756478514E-2</v>
      </c>
      <c r="AJ8175" s="7" cm="1">
        <f t="array" ref="AJ8175:AL8175">TRANSPOSE(F8174:F8176)*AH8176*$D$4</f>
        <v>-2.0968610190079904E-5</v>
      </c>
      <c r="AK8175" s="7">
        <v>-2.0968610190079904E-5</v>
      </c>
      <c r="AL8175" s="7">
        <v>-2.0968610190079904E-5</v>
      </c>
      <c r="AN8175" s="14">
        <v>-1.8925199315665577</v>
      </c>
      <c r="AO8175" s="14">
        <v>4.7656539027632787</v>
      </c>
      <c r="AP8175" s="14">
        <v>4.7763854160854011</v>
      </c>
    </row>
    <row r="8176" spans="1:46" x14ac:dyDescent="0.3">
      <c r="A8176" s="20"/>
      <c r="F8176" s="7">
        <v>1</v>
      </c>
      <c r="N8176" s="7">
        <v>0.99952398368197848</v>
      </c>
      <c r="AH8176" s="7">
        <f t="shared" ref="AH8176" si="18349">N8176*(1-N8176)*AF8174</f>
        <v>-3.4947683650133177E-5</v>
      </c>
    </row>
    <row r="8177" spans="1:46" x14ac:dyDescent="0.3">
      <c r="A8177" s="20"/>
    </row>
    <row r="8178" spans="1:46" x14ac:dyDescent="0.3">
      <c r="A8178" s="20">
        <v>2042</v>
      </c>
      <c r="B8178" s="7">
        <f t="shared" ref="B8178" si="18350">MOD(ROUNDDOWN(ROW(B8178)/4,0),4)+1</f>
        <v>1</v>
      </c>
      <c r="D8178" s="7" cm="1">
        <f t="array" ref="D8178">_xlfn.CHOOSEROWS($I$4:$I$7,B8178)</f>
        <v>0</v>
      </c>
      <c r="F8178" s="7">
        <f t="shared" ref="F8178" si="18351">1+0</f>
        <v>1</v>
      </c>
      <c r="H8178" s="7" cm="1">
        <f t="array" ref="H8178:J8179">_xlfn.ANCHORARRAY(AN8174)</f>
        <v>-5.3940867227686509</v>
      </c>
      <c r="I8178" s="7">
        <v>3.5172277078847163</v>
      </c>
      <c r="J8178" s="7">
        <v>3.4955551433675698</v>
      </c>
      <c r="L8178" s="7" cm="1">
        <f t="array" ref="L8178:L8179">MMULT(H8178:J8179,F8178:F8180)</f>
        <v>-5.3940867227686509</v>
      </c>
      <c r="N8178" s="7" cm="1">
        <f t="array" ref="N8178:N8180">_xlfn.VSTACK(1,1/(1+EXP(-_xlfn.ANCHORARRAY(L8178))))</f>
        <v>1</v>
      </c>
      <c r="P8178" s="7" cm="1">
        <f t="array" ref="P8178:R8178">_xlfn.ANCHORARRAY(AR8174)</f>
        <v>-2.7454739669909691</v>
      </c>
      <c r="Q8178" s="7">
        <v>-6.3309038034106111</v>
      </c>
      <c r="R8178" s="7">
        <v>5.9827813939540313</v>
      </c>
      <c r="T8178" s="7" cm="1">
        <f t="array" ref="T8178">MMULT(P8178:R8178,_xlfn.ANCHORARRAY(N8178))</f>
        <v>-1.9906179112176288</v>
      </c>
      <c r="V8178" s="18">
        <f t="shared" ref="V8178" si="18352">1/(1+EXP(-T8178))</f>
        <v>0.12019150579596787</v>
      </c>
      <c r="X8178" s="7">
        <f t="shared" ref="X8178" si="18353">D8178-V8178</f>
        <v>-0.12019150579596787</v>
      </c>
      <c r="Z8178" s="7">
        <f t="shared" ref="Z8178" si="18354">V8178*(1-V8178)</f>
        <v>0.10574550773046569</v>
      </c>
      <c r="AB8178" s="7">
        <f t="shared" ref="AB8178" si="18355">Z8178*X8178</f>
        <v>-1.2709711805283831E-2</v>
      </c>
      <c r="AD8178" s="7" cm="1">
        <f t="array" ref="AD8178:AF8178">P8178:R8178*AB8178</f>
        <v>3.489418288936455E-2</v>
      </c>
      <c r="AE8178" s="7">
        <v>8.0463962808324158E-2</v>
      </c>
      <c r="AF8178" s="7">
        <v>-7.6039427311170013E-2</v>
      </c>
      <c r="AH8178" s="7">
        <f t="shared" ref="AH8178" si="18356">N8178*(1-N8178)*AD8178</f>
        <v>0</v>
      </c>
      <c r="AJ8178" s="7" cm="1">
        <f t="array" ref="AJ8178:AL8178">TRANSPOSE(F8178:F8180)*AH8179*$D$4</f>
        <v>2.1736678797755244E-4</v>
      </c>
      <c r="AK8178" s="7">
        <v>0</v>
      </c>
      <c r="AL8178" s="7">
        <v>0</v>
      </c>
      <c r="AN8178" s="14" cm="1">
        <f t="array" ref="AN8178:AP8179">H8178:J8179+AJ8178:AL8179</f>
        <v>-5.393869355980673</v>
      </c>
      <c r="AO8178" s="14">
        <v>3.5172277078847163</v>
      </c>
      <c r="AP8178" s="14">
        <v>3.4955551433675698</v>
      </c>
      <c r="AR8178" s="14" cm="1">
        <f t="array" ref="AR8178:AT8178">TRANSPOSE(TRANSPOSE(P8178:R8178)+_xlfn.ANCHORARRAY(N8178)*AB8178*$D$4)</f>
        <v>-2.7530997940741395</v>
      </c>
      <c r="AS8178" s="14">
        <v>-6.33093829364645</v>
      </c>
      <c r="AT8178" s="14">
        <v>5.9817827353493049</v>
      </c>
    </row>
    <row r="8179" spans="1:46" x14ac:dyDescent="0.3">
      <c r="A8179" s="20"/>
      <c r="F8179" s="7" cm="1">
        <f t="array" ref="F8179:F8180">TRANSPOSE(_xlfn.CHOOSEROWS($G$4:$H$7,B8178))</f>
        <v>0</v>
      </c>
      <c r="H8179" s="7">
        <v>-1.8925199315665577</v>
      </c>
      <c r="I8179" s="7">
        <v>4.7656539027632787</v>
      </c>
      <c r="J8179" s="7">
        <v>4.7763854160854011</v>
      </c>
      <c r="L8179" s="7">
        <v>-1.8925199315665577</v>
      </c>
      <c r="N8179" s="7">
        <v>4.5228190284351639E-3</v>
      </c>
      <c r="AH8179" s="7">
        <f t="shared" ref="AH8179" si="18357">N8179*(1-N8179)*AE8178</f>
        <v>3.6227797996258741E-4</v>
      </c>
      <c r="AJ8179" s="7" cm="1">
        <f t="array" ref="AJ8179:AL8179">TRANSPOSE(F8178:F8180)*AH8180*$D$4</f>
        <v>-5.1923175005350042E-3</v>
      </c>
      <c r="AK8179" s="7">
        <v>0</v>
      </c>
      <c r="AL8179" s="7">
        <v>0</v>
      </c>
      <c r="AN8179" s="14">
        <v>-1.8977122490670928</v>
      </c>
      <c r="AO8179" s="14">
        <v>4.7656539027632787</v>
      </c>
      <c r="AP8179" s="14">
        <v>4.7763854160854011</v>
      </c>
    </row>
    <row r="8180" spans="1:46" x14ac:dyDescent="0.3">
      <c r="A8180" s="20"/>
      <c r="F8180" s="7">
        <v>0</v>
      </c>
      <c r="N8180" s="7">
        <v>0.13095741535105446</v>
      </c>
      <c r="AH8180" s="7">
        <f t="shared" ref="AH8180" si="18358">N8180*(1-N8180)*AF8178</f>
        <v>-8.6538625008916736E-3</v>
      </c>
    </row>
    <row r="8181" spans="1:46" x14ac:dyDescent="0.3">
      <c r="A8181" s="20"/>
    </row>
    <row r="8182" spans="1:46" x14ac:dyDescent="0.3">
      <c r="A8182" s="20">
        <v>2043</v>
      </c>
      <c r="B8182" s="7">
        <f t="shared" ref="B8182" si="18359">MOD(ROUNDDOWN(ROW(B8182)/4,0),4)+1</f>
        <v>2</v>
      </c>
      <c r="D8182" s="7" cm="1">
        <f t="array" ref="D8182">_xlfn.CHOOSEROWS($I$4:$I$7,B8182)</f>
        <v>1</v>
      </c>
      <c r="F8182" s="7">
        <f t="shared" ref="F8182" si="18360">1+0</f>
        <v>1</v>
      </c>
      <c r="H8182" s="7" cm="1">
        <f t="array" ref="H8182:J8183">_xlfn.ANCHORARRAY(AN8178)</f>
        <v>-5.393869355980673</v>
      </c>
      <c r="I8182" s="7">
        <v>3.5172277078847163</v>
      </c>
      <c r="J8182" s="7">
        <v>3.4955551433675698</v>
      </c>
      <c r="L8182" s="7" cm="1">
        <f t="array" ref="L8182:L8183">MMULT(H8182:J8183,F8182:F8184)</f>
        <v>-1.8983142126131032</v>
      </c>
      <c r="N8182" s="7" cm="1">
        <f t="array" ref="N8182:N8184">_xlfn.VSTACK(1,1/(1+EXP(-_xlfn.ANCHORARRAY(L8182))))</f>
        <v>1</v>
      </c>
      <c r="P8182" s="7" cm="1">
        <f t="array" ref="P8182:R8182">_xlfn.ANCHORARRAY(AR8178)</f>
        <v>-2.7530997940741395</v>
      </c>
      <c r="Q8182" s="7">
        <v>-6.33093829364645</v>
      </c>
      <c r="R8182" s="7">
        <v>5.9817827353493049</v>
      </c>
      <c r="T8182" s="7" cm="1">
        <f t="array" ref="T8182">MMULT(P8182:R8182,_xlfn.ANCHORARRAY(N8182))</f>
        <v>2.0854273193205151</v>
      </c>
      <c r="V8182" s="18">
        <f t="shared" ref="V8182" si="18361">1/(1+EXP(-T8182))</f>
        <v>0.88947870207439972</v>
      </c>
      <c r="X8182" s="7">
        <f t="shared" ref="X8182" si="18362">D8182-V8182</f>
        <v>0.11052129792560028</v>
      </c>
      <c r="Z8182" s="7">
        <f t="shared" ref="Z8182" si="18363">V8182*(1-V8182)</f>
        <v>9.8306340630440983E-2</v>
      </c>
      <c r="AB8182" s="7">
        <f t="shared" ref="AB8182" si="18364">Z8182*X8182</f>
        <v>1.0864944360792512E-2</v>
      </c>
      <c r="AD8182" s="7" cm="1">
        <f t="array" ref="AD8182:AF8182">P8182:R8182*AB8182</f>
        <v>-2.9912276082324846E-2</v>
      </c>
      <c r="AE8182" s="7">
        <v>-6.878529231207936E-2</v>
      </c>
      <c r="AF8182" s="7">
        <v>6.4991736597919431E-2</v>
      </c>
      <c r="AH8182" s="7">
        <f t="shared" ref="AH8182" si="18365">N8182*(1-N8182)*AD8182</f>
        <v>0</v>
      </c>
      <c r="AJ8182" s="7" cm="1">
        <f t="array" ref="AJ8182:AL8182">TRANSPOSE(F8182:F8184)*AH8183*$D$4</f>
        <v>-4.6769098453117103E-3</v>
      </c>
      <c r="AK8182" s="7">
        <v>0</v>
      </c>
      <c r="AL8182" s="7">
        <v>-4.6769098453117103E-3</v>
      </c>
      <c r="AN8182" s="14" cm="1">
        <f t="array" ref="AN8182:AP8183">H8182:J8183+AJ8182:AL8183</f>
        <v>-5.3985462658259848</v>
      </c>
      <c r="AO8182" s="14">
        <v>3.5172277078847163</v>
      </c>
      <c r="AP8182" s="14">
        <v>3.4908782335222579</v>
      </c>
      <c r="AR8182" s="14" cm="1">
        <f t="array" ref="AR8182:AT8182">TRANSPOSE(TRANSPOSE(P8182:R8182)+_xlfn.ANCHORARRAY(N8182)*AB8182*$D$4)</f>
        <v>-2.746580827457664</v>
      </c>
      <c r="AS8182" s="14">
        <v>-6.3300888762649459</v>
      </c>
      <c r="AT8182" s="14">
        <v>5.9879547759242344</v>
      </c>
    </row>
    <row r="8183" spans="1:46" x14ac:dyDescent="0.3">
      <c r="A8183" s="20"/>
      <c r="F8183" s="7" cm="1">
        <f t="array" ref="F8183:F8184">TRANSPOSE(_xlfn.CHOOSEROWS($G$4:$H$7,B8182))</f>
        <v>0</v>
      </c>
      <c r="H8183" s="7">
        <v>-1.8977122490670928</v>
      </c>
      <c r="I8183" s="7">
        <v>4.7656539027632787</v>
      </c>
      <c r="J8183" s="7">
        <v>4.7763854160854011</v>
      </c>
      <c r="L8183" s="7">
        <v>2.8786731670183086</v>
      </c>
      <c r="N8183" s="7">
        <v>0.13029939121911618</v>
      </c>
      <c r="AH8183" s="7">
        <f t="shared" ref="AH8183" si="18366">N8183*(1-N8183)*AE8182</f>
        <v>-7.7948497421861844E-3</v>
      </c>
      <c r="AJ8183" s="7" cm="1">
        <f t="array" ref="AJ8183:AL8183">TRANSPOSE(F8182:F8184)*AH8184*$D$4</f>
        <v>1.964796388459809E-3</v>
      </c>
      <c r="AK8183" s="7">
        <v>0</v>
      </c>
      <c r="AL8183" s="7">
        <v>1.964796388459809E-3</v>
      </c>
      <c r="AN8183" s="14">
        <v>-1.8957474526786331</v>
      </c>
      <c r="AO8183" s="14">
        <v>4.7656539027632787</v>
      </c>
      <c r="AP8183" s="14">
        <v>4.7783502124738613</v>
      </c>
    </row>
    <row r="8184" spans="1:46" x14ac:dyDescent="0.3">
      <c r="A8184" s="20"/>
      <c r="F8184" s="7">
        <v>1</v>
      </c>
      <c r="N8184" s="7">
        <v>0.94678204967801483</v>
      </c>
      <c r="AH8184" s="7">
        <f t="shared" ref="AH8184" si="18367">N8184*(1-N8184)*AF8182</f>
        <v>3.2746606474330152E-3</v>
      </c>
    </row>
    <row r="8185" spans="1:46" x14ac:dyDescent="0.3">
      <c r="A8185" s="20"/>
    </row>
    <row r="8186" spans="1:46" x14ac:dyDescent="0.3">
      <c r="A8186" s="20">
        <v>2044</v>
      </c>
      <c r="B8186" s="7">
        <f t="shared" ref="B8186" si="18368">MOD(ROUNDDOWN(ROW(B8186)/4,0),4)+1</f>
        <v>3</v>
      </c>
      <c r="D8186" s="7" cm="1">
        <f t="array" ref="D8186">_xlfn.CHOOSEROWS($I$4:$I$7,B8186)</f>
        <v>1</v>
      </c>
      <c r="F8186" s="7">
        <f t="shared" ref="F8186" si="18369">1+0</f>
        <v>1</v>
      </c>
      <c r="H8186" s="7" cm="1">
        <f t="array" ref="H8186:J8187">_xlfn.ANCHORARRAY(AN8182)</f>
        <v>-5.3985462658259848</v>
      </c>
      <c r="I8186" s="7">
        <v>3.5172277078847163</v>
      </c>
      <c r="J8186" s="7">
        <v>3.4908782335222579</v>
      </c>
      <c r="L8186" s="7" cm="1">
        <f t="array" ref="L8186:L8187">MMULT(H8186:J8187,F8186:F8188)</f>
        <v>-1.8813185579412686</v>
      </c>
      <c r="N8186" s="7" cm="1">
        <f t="array" ref="N8186:N8188">_xlfn.VSTACK(1,1/(1+EXP(-_xlfn.ANCHORARRAY(L8186))))</f>
        <v>1</v>
      </c>
      <c r="P8186" s="7" cm="1">
        <f t="array" ref="P8186:R8186">_xlfn.ANCHORARRAY(AR8182)</f>
        <v>-2.746580827457664</v>
      </c>
      <c r="Q8186" s="7">
        <v>-6.3300888762649459</v>
      </c>
      <c r="R8186" s="7">
        <v>5.9879547759242344</v>
      </c>
      <c r="T8186" s="7" cm="1">
        <f t="array" ref="T8186">MMULT(P8186:R8186,_xlfn.ANCHORARRAY(N8186))</f>
        <v>2.0829768034349092</v>
      </c>
      <c r="V8186" s="18">
        <f t="shared" ref="V8186" si="18370">1/(1+EXP(-T8186))</f>
        <v>0.88923757080428545</v>
      </c>
      <c r="X8186" s="7">
        <f t="shared" ref="X8186" si="18371">D8186-V8186</f>
        <v>0.11076242919571455</v>
      </c>
      <c r="Z8186" s="7">
        <f t="shared" ref="Z8186" si="18372">V8186*(1-V8186)</f>
        <v>9.8494113474378878E-2</v>
      </c>
      <c r="AB8186" s="7">
        <f t="shared" ref="AB8186" si="18373">Z8186*X8186</f>
        <v>1.0909447269900565E-2</v>
      </c>
      <c r="AD8186" s="7" cm="1">
        <f t="array" ref="AD8186:AF8186">P8186:R8186*AB8186</f>
        <v>-2.9963678709669248E-2</v>
      </c>
      <c r="AE8186" s="7">
        <v>-6.905777080939654E-2</v>
      </c>
      <c r="AF8186" s="7">
        <v>6.532527688249469E-2</v>
      </c>
      <c r="AH8186" s="7">
        <f t="shared" ref="AH8186" si="18374">N8186*(1-N8186)*AD8186</f>
        <v>0</v>
      </c>
      <c r="AJ8186" s="7" cm="1">
        <f t="array" ref="AJ8186:AL8186">TRANSPOSE(F8186:F8188)*AH8187*$D$4</f>
        <v>-4.7546581680057163E-3</v>
      </c>
      <c r="AK8186" s="7">
        <v>-4.7546581680057163E-3</v>
      </c>
      <c r="AL8186" s="7">
        <v>0</v>
      </c>
      <c r="AN8186" s="14" cm="1">
        <f t="array" ref="AN8186:AP8187">H8186:J8187+AJ8186:AL8187</f>
        <v>-5.4033009239939904</v>
      </c>
      <c r="AO8186" s="14">
        <v>3.5124730497167107</v>
      </c>
      <c r="AP8186" s="14">
        <v>3.4908782335222579</v>
      </c>
      <c r="AR8186" s="14" cm="1">
        <f t="array" ref="AR8186:AT8186">TRANSPOSE(TRANSPOSE(P8186:R8186)+_xlfn.ANCHORARRAY(N8186)*AB8186*$D$4)</f>
        <v>-2.7400351590957235</v>
      </c>
      <c r="AS8186" s="14">
        <v>-6.3292232934798953</v>
      </c>
      <c r="AT8186" s="14">
        <v>5.9941491945419187</v>
      </c>
    </row>
    <row r="8187" spans="1:46" x14ac:dyDescent="0.3">
      <c r="A8187" s="20"/>
      <c r="F8187" s="7" cm="1">
        <f t="array" ref="F8187:F8188">TRANSPOSE(_xlfn.CHOOSEROWS($G$4:$H$7,B8186))</f>
        <v>1</v>
      </c>
      <c r="H8187" s="7">
        <v>-1.8957474526786331</v>
      </c>
      <c r="I8187" s="7">
        <v>4.7656539027632787</v>
      </c>
      <c r="J8187" s="7">
        <v>4.7783502124738613</v>
      </c>
      <c r="L8187" s="7">
        <v>2.8699064500846454</v>
      </c>
      <c r="N8187" s="7">
        <v>0.13223749465887705</v>
      </c>
      <c r="AH8187" s="7">
        <f t="shared" ref="AH8187" si="18375">N8187*(1-N8187)*AE8186</f>
        <v>-7.9244302800095274E-3</v>
      </c>
      <c r="AJ8187" s="7" cm="1">
        <f t="array" ref="AJ8187:AL8187">TRANSPOSE(F8186:F8188)*AH8188*$D$4</f>
        <v>1.990403295398025E-3</v>
      </c>
      <c r="AK8187" s="7">
        <v>1.990403295398025E-3</v>
      </c>
      <c r="AL8187" s="7">
        <v>0</v>
      </c>
      <c r="AN8187" s="14">
        <v>-1.893757049383235</v>
      </c>
      <c r="AO8187" s="14">
        <v>4.7676443060586768</v>
      </c>
      <c r="AP8187" s="14">
        <v>4.7783502124738613</v>
      </c>
    </row>
    <row r="8188" spans="1:46" x14ac:dyDescent="0.3">
      <c r="A8188" s="20"/>
      <c r="F8188" s="7">
        <v>0</v>
      </c>
      <c r="N8188" s="7">
        <v>0.94633859755282423</v>
      </c>
      <c r="AH8188" s="7">
        <f t="shared" ref="AH8188" si="18376">N8188*(1-N8188)*AF8186</f>
        <v>3.3173388256633749E-3</v>
      </c>
    </row>
    <row r="8189" spans="1:46" x14ac:dyDescent="0.3">
      <c r="A8189" s="20"/>
    </row>
    <row r="8190" spans="1:46" x14ac:dyDescent="0.3">
      <c r="A8190" s="20">
        <v>2045</v>
      </c>
      <c r="B8190" s="7">
        <f t="shared" ref="B8190" si="18377">MOD(ROUNDDOWN(ROW(B8190)/4,0),4)+1</f>
        <v>4</v>
      </c>
      <c r="D8190" s="7" cm="1">
        <f t="array" ref="D8190">_xlfn.CHOOSEROWS($I$4:$I$7,B8190)</f>
        <v>0</v>
      </c>
      <c r="F8190" s="7">
        <f t="shared" ref="F8190" si="18378">1+0</f>
        <v>1</v>
      </c>
      <c r="H8190" s="7" cm="1">
        <f t="array" ref="H8190:J8191">_xlfn.ANCHORARRAY(AN8186)</f>
        <v>-5.4033009239939904</v>
      </c>
      <c r="I8190" s="7">
        <v>3.5124730497167107</v>
      </c>
      <c r="J8190" s="7">
        <v>3.4908782335222579</v>
      </c>
      <c r="L8190" s="7" cm="1">
        <f t="array" ref="L8190:L8191">MMULT(H8190:J8191,F8190:F8192)</f>
        <v>1.6000503592449782</v>
      </c>
      <c r="N8190" s="7" cm="1">
        <f t="array" ref="N8190:N8192">_xlfn.VSTACK(1,1/(1+EXP(-_xlfn.ANCHORARRAY(L8190))))</f>
        <v>1</v>
      </c>
      <c r="P8190" s="7" cm="1">
        <f t="array" ref="P8190:R8190">_xlfn.ANCHORARRAY(AR8186)</f>
        <v>-2.7400351590957235</v>
      </c>
      <c r="Q8190" s="7">
        <v>-6.3292232934798953</v>
      </c>
      <c r="R8190" s="7">
        <v>5.9941491945419187</v>
      </c>
      <c r="T8190" s="7" cm="1">
        <f t="array" ref="T8190">MMULT(P8190:R8190,_xlfn.ANCHORARRAY(N8190))</f>
        <v>-2.0148064056236361</v>
      </c>
      <c r="V8190" s="18">
        <f t="shared" ref="V8190" si="18379">1/(1+EXP(-T8190))</f>
        <v>0.11765708842433255</v>
      </c>
      <c r="X8190" s="7">
        <f t="shared" ref="X8190" si="18380">D8190-V8190</f>
        <v>-0.11765708842433255</v>
      </c>
      <c r="Z8190" s="7">
        <f t="shared" ref="Z8190" si="18381">V8190*(1-V8190)</f>
        <v>0.10381389796784134</v>
      </c>
      <c r="AB8190" s="7">
        <f t="shared" ref="AB8190" si="18382">Z8190*X8190</f>
        <v>-1.2214440972876946E-2</v>
      </c>
      <c r="AD8190" s="7" cm="1">
        <f t="array" ref="AD8190:AF8190">P8190:R8190*AB8190</f>
        <v>3.3467997714382205E-2</v>
      </c>
      <c r="AE8190" s="7">
        <v>7.7307924322367993E-2</v>
      </c>
      <c r="AF8190" s="7">
        <v>-7.321518151935015E-2</v>
      </c>
      <c r="AH8190" s="7">
        <f t="shared" ref="AH8190" si="18383">N8190*(1-N8190)*AD8190</f>
        <v>0</v>
      </c>
      <c r="AJ8190" s="7" cm="1">
        <f t="array" ref="AJ8190:AL8190">TRANSPOSE(F8190:F8192)*AH8191*$D$4</f>
        <v>6.4826924001737899E-3</v>
      </c>
      <c r="AK8190" s="7">
        <v>6.4826924001737899E-3</v>
      </c>
      <c r="AL8190" s="7">
        <v>6.4826924001737899E-3</v>
      </c>
      <c r="AN8190" s="14" cm="1">
        <f t="array" ref="AN8190:AP8191">H8190:J8191+AJ8190:AL8191</f>
        <v>-5.3968182315938167</v>
      </c>
      <c r="AO8190" s="14">
        <v>3.5189557421168844</v>
      </c>
      <c r="AP8190" s="14">
        <v>3.4973609259224316</v>
      </c>
      <c r="AR8190" s="14" cm="1">
        <f t="array" ref="AR8190:AT8190">TRANSPOSE(TRANSPOSE(P8190:R8190)+_xlfn.ANCHORARRAY(N8190)*AB8190*$D$4)</f>
        <v>-2.7473638236794495</v>
      </c>
      <c r="AS8190" s="14">
        <v>-6.335320928733239</v>
      </c>
      <c r="AT8190" s="14">
        <v>5.9868240092760505</v>
      </c>
    </row>
    <row r="8191" spans="1:46" x14ac:dyDescent="0.3">
      <c r="A8191" s="20"/>
      <c r="F8191" s="7" cm="1">
        <f t="array" ref="F8191:F8192">TRANSPOSE(_xlfn.CHOOSEROWS($G$4:$H$7,B8190))</f>
        <v>1</v>
      </c>
      <c r="H8191" s="7">
        <v>-1.893757049383235</v>
      </c>
      <c r="I8191" s="7">
        <v>4.7676443060586768</v>
      </c>
      <c r="J8191" s="7">
        <v>4.7783502124738613</v>
      </c>
      <c r="L8191" s="7">
        <v>7.6522374691493029</v>
      </c>
      <c r="N8191" s="7">
        <v>0.83202542341527863</v>
      </c>
      <c r="AH8191" s="7">
        <f t="shared" ref="AH8191" si="18384">N8191*(1-N8191)*AE8190</f>
        <v>1.0804487333622983E-2</v>
      </c>
      <c r="AJ8191" s="7" cm="1">
        <f t="array" ref="AJ8191:AL8191">TRANSPOSE(F8190:F8192)*AH8192*$D$4</f>
        <v>-2.0845649064337438E-5</v>
      </c>
      <c r="AK8191" s="7">
        <v>-2.0845649064337438E-5</v>
      </c>
      <c r="AL8191" s="7">
        <v>-2.0845649064337438E-5</v>
      </c>
      <c r="AN8191" s="14">
        <v>-1.8937778950322992</v>
      </c>
      <c r="AO8191" s="14">
        <v>4.7676234604096122</v>
      </c>
      <c r="AP8191" s="14">
        <v>4.7783293668247966</v>
      </c>
    </row>
    <row r="8192" spans="1:46" x14ac:dyDescent="0.3">
      <c r="A8192" s="20"/>
      <c r="F8192" s="7">
        <v>1</v>
      </c>
      <c r="N8192" s="7">
        <v>0.99952524531338516</v>
      </c>
      <c r="AH8192" s="7">
        <f t="shared" ref="AH8192" si="18385">N8192*(1-N8192)*AF8190</f>
        <v>-3.4742748440562395E-5</v>
      </c>
    </row>
    <row r="8193" spans="1:46" x14ac:dyDescent="0.3">
      <c r="A8193" s="20"/>
    </row>
    <row r="8194" spans="1:46" x14ac:dyDescent="0.3">
      <c r="A8194" s="20">
        <v>2046</v>
      </c>
      <c r="B8194" s="7">
        <f t="shared" ref="B8194" si="18386">MOD(ROUNDDOWN(ROW(B8194)/4,0),4)+1</f>
        <v>1</v>
      </c>
      <c r="D8194" s="7" cm="1">
        <f t="array" ref="D8194">_xlfn.CHOOSEROWS($I$4:$I$7,B8194)</f>
        <v>0</v>
      </c>
      <c r="F8194" s="7">
        <f t="shared" ref="F8194" si="18387">1+0</f>
        <v>1</v>
      </c>
      <c r="H8194" s="7" cm="1">
        <f t="array" ref="H8194:J8195">_xlfn.ANCHORARRAY(AN8190)</f>
        <v>-5.3968182315938167</v>
      </c>
      <c r="I8194" s="7">
        <v>3.5189557421168844</v>
      </c>
      <c r="J8194" s="7">
        <v>3.4973609259224316</v>
      </c>
      <c r="L8194" s="7" cm="1">
        <f t="array" ref="L8194:L8195">MMULT(H8194:J8195,F8194:F8196)</f>
        <v>-5.3968182315938167</v>
      </c>
      <c r="N8194" s="7" cm="1">
        <f t="array" ref="N8194:N8196">_xlfn.VSTACK(1,1/(1+EXP(-_xlfn.ANCHORARRAY(L8194))))</f>
        <v>1</v>
      </c>
      <c r="P8194" s="7" cm="1">
        <f t="array" ref="P8194:R8194">_xlfn.ANCHORARRAY(AR8190)</f>
        <v>-2.7473638236794495</v>
      </c>
      <c r="Q8194" s="7">
        <v>-6.335320928733239</v>
      </c>
      <c r="R8194" s="7">
        <v>5.9868240092760505</v>
      </c>
      <c r="T8194" s="7" cm="1">
        <f t="array" ref="T8194">MMULT(P8194:R8194,_xlfn.ANCHORARRAY(N8194))</f>
        <v>-1.9927772377494837</v>
      </c>
      <c r="V8194" s="18">
        <f t="shared" ref="V8194" si="18388">1/(1+EXP(-T8194))</f>
        <v>0.11996335391847786</v>
      </c>
      <c r="X8194" s="7">
        <f t="shared" ref="X8194" si="18389">D8194-V8194</f>
        <v>-0.11996335391847786</v>
      </c>
      <c r="Z8194" s="7">
        <f t="shared" ref="Z8194" si="18390">V8194*(1-V8194)</f>
        <v>0.10557214763510787</v>
      </c>
      <c r="AB8194" s="7">
        <f t="shared" ref="AB8194" si="18391">Z8194*X8194</f>
        <v>-1.2664788910684241E-2</v>
      </c>
      <c r="AD8194" s="7" cm="1">
        <f t="array" ref="AD8194:AF8194">P8194:R8194*AB8194</f>
        <v>3.479478288775055E-2</v>
      </c>
      <c r="AE8194" s="7">
        <v>8.0235502243846513E-2</v>
      </c>
      <c r="AF8194" s="7">
        <v>-7.582186232289749E-2</v>
      </c>
      <c r="AH8194" s="7">
        <f t="shared" ref="AH8194" si="18392">N8194*(1-N8194)*AD8194</f>
        <v>0</v>
      </c>
      <c r="AJ8194" s="7" cm="1">
        <f t="array" ref="AJ8194:AL8194">TRANSPOSE(F8194:F8196)*AH8195*$D$4</f>
        <v>2.16163708590046E-4</v>
      </c>
      <c r="AK8194" s="7">
        <v>0</v>
      </c>
      <c r="AL8194" s="7">
        <v>0</v>
      </c>
      <c r="AN8194" s="14" cm="1">
        <f t="array" ref="AN8194:AP8195">H8194:J8195+AJ8194:AL8195</f>
        <v>-5.3966020678852269</v>
      </c>
      <c r="AO8194" s="14">
        <v>3.5189557421168844</v>
      </c>
      <c r="AP8194" s="14">
        <v>3.4973609259224316</v>
      </c>
      <c r="AR8194" s="14" cm="1">
        <f t="array" ref="AR8194:AT8194">TRANSPOSE(TRANSPOSE(P8194:R8194)+_xlfn.ANCHORARRAY(N8194)*AB8194*$D$4)</f>
        <v>-2.7549626970258601</v>
      </c>
      <c r="AS8194" s="14">
        <v>-6.3353552037357677</v>
      </c>
      <c r="AT8194" s="14">
        <v>5.9858299678565912</v>
      </c>
    </row>
    <row r="8195" spans="1:46" x14ac:dyDescent="0.3">
      <c r="A8195" s="20"/>
      <c r="F8195" s="7" cm="1">
        <f t="array" ref="F8195:F8196">TRANSPOSE(_xlfn.CHOOSEROWS($G$4:$H$7,B8194))</f>
        <v>0</v>
      </c>
      <c r="H8195" s="7">
        <v>-1.8937778950322992</v>
      </c>
      <c r="I8195" s="7">
        <v>4.7676234604096122</v>
      </c>
      <c r="J8195" s="7">
        <v>4.7783293668247966</v>
      </c>
      <c r="L8195" s="7">
        <v>-1.8937778950322992</v>
      </c>
      <c r="N8195" s="7">
        <v>4.5105374133714475E-3</v>
      </c>
      <c r="AH8195" s="7">
        <f t="shared" ref="AH8195" si="18393">N8195*(1-N8195)*AE8194</f>
        <v>3.6027284765007667E-4</v>
      </c>
      <c r="AJ8195" s="7" cm="1">
        <f t="array" ref="AJ8195:AL8195">TRANSPOSE(F8194:F8196)*AH8196*$D$4</f>
        <v>-5.1726552837979356E-3</v>
      </c>
      <c r="AK8195" s="7">
        <v>0</v>
      </c>
      <c r="AL8195" s="7">
        <v>0</v>
      </c>
      <c r="AN8195" s="14">
        <v>-1.8989505503160971</v>
      </c>
      <c r="AO8195" s="14">
        <v>4.7676234604096122</v>
      </c>
      <c r="AP8195" s="14">
        <v>4.7783293668247966</v>
      </c>
    </row>
    <row r="8196" spans="1:46" x14ac:dyDescent="0.3">
      <c r="A8196" s="20"/>
      <c r="F8196" s="7">
        <v>0</v>
      </c>
      <c r="N8196" s="7">
        <v>0.13081431603656496</v>
      </c>
      <c r="AH8196" s="7">
        <f t="shared" ref="AH8196" si="18394">N8196*(1-N8196)*AF8194</f>
        <v>-8.6210921396632258E-3</v>
      </c>
    </row>
    <row r="8197" spans="1:46" x14ac:dyDescent="0.3">
      <c r="A8197" s="20"/>
    </row>
    <row r="8198" spans="1:46" x14ac:dyDescent="0.3">
      <c r="A8198" s="20">
        <v>2047</v>
      </c>
      <c r="B8198" s="7">
        <f t="shared" ref="B8198" si="18395">MOD(ROUNDDOWN(ROW(B8198)/4,0),4)+1</f>
        <v>2</v>
      </c>
      <c r="D8198" s="7" cm="1">
        <f t="array" ref="D8198">_xlfn.CHOOSEROWS($I$4:$I$7,B8198)</f>
        <v>1</v>
      </c>
      <c r="F8198" s="7">
        <f t="shared" ref="F8198" si="18396">1+0</f>
        <v>1</v>
      </c>
      <c r="H8198" s="7" cm="1">
        <f t="array" ref="H8198:J8199">_xlfn.ANCHORARRAY(AN8194)</f>
        <v>-5.3966020678852269</v>
      </c>
      <c r="I8198" s="7">
        <v>3.5189557421168844</v>
      </c>
      <c r="J8198" s="7">
        <v>3.4973609259224316</v>
      </c>
      <c r="L8198" s="7" cm="1">
        <f t="array" ref="L8198:L8199">MMULT(H8198:J8199,F8198:F8200)</f>
        <v>-1.8992411419627953</v>
      </c>
      <c r="N8198" s="7" cm="1">
        <f t="array" ref="N8198:N8200">_xlfn.VSTACK(1,1/(1+EXP(-_xlfn.ANCHORARRAY(L8198))))</f>
        <v>1</v>
      </c>
      <c r="P8198" s="7" cm="1">
        <f t="array" ref="P8198:R8198">_xlfn.ANCHORARRAY(AR8194)</f>
        <v>-2.7549626970258601</v>
      </c>
      <c r="Q8198" s="7">
        <v>-6.3353552037357677</v>
      </c>
      <c r="R8198" s="7">
        <v>5.9858299678565912</v>
      </c>
      <c r="T8198" s="7" cm="1">
        <f t="array" ref="T8198">MMULT(P8198:R8198,_xlfn.ANCHORARRAY(N8198))</f>
        <v>2.0876987440967469</v>
      </c>
      <c r="V8198" s="18">
        <f t="shared" ref="V8198" si="18397">1/(1+EXP(-T8198))</f>
        <v>0.88970180006779498</v>
      </c>
      <c r="X8198" s="7">
        <f t="shared" ref="X8198" si="18398">D8198-V8198</f>
        <v>0.11029819993220502</v>
      </c>
      <c r="Z8198" s="7">
        <f t="shared" ref="Z8198" si="18399">V8198*(1-V8198)</f>
        <v>9.8132507023920346E-2</v>
      </c>
      <c r="AB8198" s="7">
        <f t="shared" ref="AB8198" si="18400">Z8198*X8198</f>
        <v>1.082383887957288E-2</v>
      </c>
      <c r="AD8198" s="7" cm="1">
        <f t="array" ref="AD8198:AF8198">P8198:R8198*AB8198</f>
        <v>-2.9819272351841467E-2</v>
      </c>
      <c r="AE8198" s="7">
        <v>-6.8572863970099568E-2</v>
      </c>
      <c r="AF8198" s="7">
        <v>6.4789659132598654E-2</v>
      </c>
      <c r="AH8198" s="7">
        <f t="shared" ref="AH8198" si="18401">N8198*(1-N8198)*AD8198</f>
        <v>0</v>
      </c>
      <c r="AJ8198" s="7" cm="1">
        <f t="array" ref="AJ8198:AL8198">TRANSPOSE(F8198:F8200)*AH8199*$D$4</f>
        <v>-4.6592713456559401E-3</v>
      </c>
      <c r="AK8198" s="7">
        <v>0</v>
      </c>
      <c r="AL8198" s="7">
        <v>-4.6592713456559401E-3</v>
      </c>
      <c r="AN8198" s="14" cm="1">
        <f t="array" ref="AN8198:AP8199">H8198:J8199+AJ8198:AL8199</f>
        <v>-5.4012613392308833</v>
      </c>
      <c r="AO8198" s="14">
        <v>3.5189557421168844</v>
      </c>
      <c r="AP8198" s="14">
        <v>3.4927016545767757</v>
      </c>
      <c r="AR8198" s="14" cm="1">
        <f t="array" ref="AR8198:AT8198">TRANSPOSE(TRANSPOSE(P8198:R8198)+_xlfn.ANCHORARRAY(N8198)*AB8198*$D$4)</f>
        <v>-2.7484683936981162</v>
      </c>
      <c r="AS8198" s="14">
        <v>-6.3345096819000641</v>
      </c>
      <c r="AT8198" s="14">
        <v>5.9919788885027776</v>
      </c>
    </row>
    <row r="8199" spans="1:46" x14ac:dyDescent="0.3">
      <c r="A8199" s="20"/>
      <c r="F8199" s="7" cm="1">
        <f t="array" ref="F8199:F8200">TRANSPOSE(_xlfn.CHOOSEROWS($G$4:$H$7,B8198))</f>
        <v>0</v>
      </c>
      <c r="H8199" s="7">
        <v>-1.8989505503160971</v>
      </c>
      <c r="I8199" s="7">
        <v>4.7676234604096122</v>
      </c>
      <c r="J8199" s="7">
        <v>4.7783293668247966</v>
      </c>
      <c r="L8199" s="7">
        <v>2.8793788165086998</v>
      </c>
      <c r="N8199" s="7">
        <v>0.130194386223312</v>
      </c>
      <c r="AH8199" s="7">
        <f t="shared" ref="AH8199" si="18402">N8199*(1-N8199)*AE8198</f>
        <v>-7.7654522427598998E-3</v>
      </c>
      <c r="AJ8199" s="7" cm="1">
        <f t="array" ref="AJ8199:AL8199">TRANSPOSE(F8198:F8200)*AH8200*$D$4</f>
        <v>1.9574525911287351E-3</v>
      </c>
      <c r="AK8199" s="7">
        <v>0</v>
      </c>
      <c r="AL8199" s="7">
        <v>1.9574525911287351E-3</v>
      </c>
      <c r="AN8199" s="14">
        <v>-1.8969930977249683</v>
      </c>
      <c r="AO8199" s="14">
        <v>4.7676234604096122</v>
      </c>
      <c r="AP8199" s="14">
        <v>4.7802868194159256</v>
      </c>
    </row>
    <row r="8200" spans="1:46" x14ac:dyDescent="0.3">
      <c r="A8200" s="20"/>
      <c r="F8200" s="7">
        <v>1</v>
      </c>
      <c r="N8200" s="7">
        <v>0.94681759318483749</v>
      </c>
      <c r="AH8200" s="7">
        <f t="shared" ref="AH8200" si="18403">N8200*(1-N8200)*AF8198</f>
        <v>3.2624209852145586E-3</v>
      </c>
    </row>
    <row r="8201" spans="1:46" x14ac:dyDescent="0.3">
      <c r="A8201" s="20"/>
    </row>
    <row r="8202" spans="1:46" x14ac:dyDescent="0.3">
      <c r="A8202" s="20">
        <v>2048</v>
      </c>
      <c r="B8202" s="7">
        <f t="shared" ref="B8202" si="18404">MOD(ROUNDDOWN(ROW(B8202)/4,0),4)+1</f>
        <v>3</v>
      </c>
      <c r="D8202" s="7" cm="1">
        <f t="array" ref="D8202">_xlfn.CHOOSEROWS($I$4:$I$7,B8202)</f>
        <v>1</v>
      </c>
      <c r="F8202" s="7">
        <f t="shared" ref="F8202" si="18405">1+0</f>
        <v>1</v>
      </c>
      <c r="H8202" s="7" cm="1">
        <f t="array" ref="H8202:J8203">_xlfn.ANCHORARRAY(AN8198)</f>
        <v>-5.4012613392308833</v>
      </c>
      <c r="I8202" s="7">
        <v>3.5189557421168844</v>
      </c>
      <c r="J8202" s="7">
        <v>3.4927016545767757</v>
      </c>
      <c r="L8202" s="7" cm="1">
        <f t="array" ref="L8202:L8203">MMULT(H8202:J8203,F8202:F8204)</f>
        <v>-1.8823055971139988</v>
      </c>
      <c r="N8202" s="7" cm="1">
        <f t="array" ref="N8202:N8204">_xlfn.VSTACK(1,1/(1+EXP(-_xlfn.ANCHORARRAY(L8202))))</f>
        <v>1</v>
      </c>
      <c r="P8202" s="7" cm="1">
        <f t="array" ref="P8202:R8202">_xlfn.ANCHORARRAY(AR8198)</f>
        <v>-2.7484683936981162</v>
      </c>
      <c r="Q8202" s="7">
        <v>-6.3345096819000641</v>
      </c>
      <c r="R8202" s="7">
        <v>5.9919788885027776</v>
      </c>
      <c r="T8202" s="7" cm="1">
        <f t="array" ref="T8202">MMULT(P8202:R8202,_xlfn.ANCHORARRAY(N8202))</f>
        <v>2.0852502258900216</v>
      </c>
      <c r="V8202" s="18">
        <f t="shared" ref="V8202" si="18406">1/(1+EXP(-T8202))</f>
        <v>0.88946129146646236</v>
      </c>
      <c r="X8202" s="7">
        <f t="shared" ref="X8202" si="18407">D8202-V8202</f>
        <v>0.11053870853353764</v>
      </c>
      <c r="Z8202" s="7">
        <f t="shared" ref="Z8202" si="18408">V8202*(1-V8202)</f>
        <v>9.8319902449275257E-2</v>
      </c>
      <c r="AB8202" s="7">
        <f t="shared" ref="AB8202" si="18409">Z8202*X8202</f>
        <v>1.0868155039886291E-2</v>
      </c>
      <c r="AD8202" s="7" cm="1">
        <f t="array" ref="AD8202:AF8202">P8202:R8202*AB8202</f>
        <v>-2.9870780624938361E-2</v>
      </c>
      <c r="AE8202" s="7">
        <v>-6.8844433324550688E-2</v>
      </c>
      <c r="AF8202" s="7">
        <v>6.5121755555973715E-2</v>
      </c>
      <c r="AH8202" s="7">
        <f t="shared" ref="AH8202" si="18410">N8202*(1-N8202)*AD8202</f>
        <v>0</v>
      </c>
      <c r="AJ8202" s="7" cm="1">
        <f t="array" ref="AJ8202:AL8202">TRANSPOSE(F8202:F8204)*AH8203*$D$4</f>
        <v>-4.7365293267961784E-3</v>
      </c>
      <c r="AK8202" s="7">
        <v>-4.7365293267961784E-3</v>
      </c>
      <c r="AL8202" s="7">
        <v>0</v>
      </c>
      <c r="AN8202" s="14" cm="1">
        <f t="array" ref="AN8202:AP8203">H8202:J8203+AJ8202:AL8203</f>
        <v>-5.4059978685576793</v>
      </c>
      <c r="AO8202" s="14">
        <v>3.5142192127900884</v>
      </c>
      <c r="AP8202" s="14">
        <v>3.4927016545767757</v>
      </c>
      <c r="AR8202" s="14" cm="1">
        <f t="array" ref="AR8202:AT8202">TRANSPOSE(TRANSPOSE(P8202:R8202)+_xlfn.ANCHORARRAY(N8202)*AB8202*$D$4)</f>
        <v>-2.7419475006741845</v>
      </c>
      <c r="AS8202" s="14">
        <v>-6.3336481136545819</v>
      </c>
      <c r="AT8202" s="14">
        <v>5.9981501009030245</v>
      </c>
    </row>
    <row r="8203" spans="1:46" x14ac:dyDescent="0.3">
      <c r="A8203" s="20"/>
      <c r="F8203" s="7" cm="1">
        <f t="array" ref="F8203:F8204">TRANSPOSE(_xlfn.CHOOSEROWS($G$4:$H$7,B8202))</f>
        <v>1</v>
      </c>
      <c r="H8203" s="7">
        <v>-1.8969930977249683</v>
      </c>
      <c r="I8203" s="7">
        <v>4.7676234604096122</v>
      </c>
      <c r="J8203" s="7">
        <v>4.7802868194159256</v>
      </c>
      <c r="L8203" s="7">
        <v>2.8706303626846439</v>
      </c>
      <c r="N8203" s="7">
        <v>0.13212427229218601</v>
      </c>
      <c r="AH8203" s="7">
        <f t="shared" ref="AH8203" si="18411">N8203*(1-N8203)*AE8202</f>
        <v>-7.8942155446602973E-3</v>
      </c>
      <c r="AJ8203" s="7" cm="1">
        <f t="array" ref="AJ8203:AL8203">TRANSPOSE(F8202:F8204)*AH8204*$D$4</f>
        <v>1.982920310726033E-3</v>
      </c>
      <c r="AK8203" s="7">
        <v>1.982920310726033E-3</v>
      </c>
      <c r="AL8203" s="7">
        <v>0</v>
      </c>
      <c r="AN8203" s="14">
        <v>-1.8950101774142423</v>
      </c>
      <c r="AO8203" s="14">
        <v>4.7696063807203384</v>
      </c>
      <c r="AP8203" s="14">
        <v>4.7802868194159256</v>
      </c>
    </row>
    <row r="8204" spans="1:46" x14ac:dyDescent="0.3">
      <c r="A8204" s="20"/>
      <c r="F8204" s="7">
        <v>0</v>
      </c>
      <c r="N8204" s="7">
        <v>0.9463753473026546</v>
      </c>
      <c r="AH8204" s="7">
        <f t="shared" ref="AH8204" si="18412">N8204*(1-N8204)*AF8202</f>
        <v>3.3048671845433883E-3</v>
      </c>
    </row>
    <row r="8205" spans="1:46" x14ac:dyDescent="0.3">
      <c r="A8205" s="20"/>
    </row>
    <row r="8206" spans="1:46" x14ac:dyDescent="0.3">
      <c r="A8206" s="20">
        <v>2049</v>
      </c>
      <c r="B8206" s="7">
        <f t="shared" ref="B8206" si="18413">MOD(ROUNDDOWN(ROW(B8206)/4,0),4)+1</f>
        <v>4</v>
      </c>
      <c r="D8206" s="7" cm="1">
        <f t="array" ref="D8206">_xlfn.CHOOSEROWS($I$4:$I$7,B8206)</f>
        <v>0</v>
      </c>
      <c r="F8206" s="7">
        <f t="shared" ref="F8206" si="18414">1+0</f>
        <v>1</v>
      </c>
      <c r="H8206" s="7" cm="1">
        <f t="array" ref="H8206:J8207">_xlfn.ANCHORARRAY(AN8202)</f>
        <v>-5.4059978685576793</v>
      </c>
      <c r="I8206" s="7">
        <v>3.5142192127900884</v>
      </c>
      <c r="J8206" s="7">
        <v>3.4927016545767757</v>
      </c>
      <c r="L8206" s="7" cm="1">
        <f t="array" ref="L8206:L8207">MMULT(H8206:J8207,F8206:F8208)</f>
        <v>1.6009229988091849</v>
      </c>
      <c r="N8206" s="7" cm="1">
        <f t="array" ref="N8206:N8208">_xlfn.VSTACK(1,1/(1+EXP(-_xlfn.ANCHORARRAY(L8206))))</f>
        <v>1</v>
      </c>
      <c r="P8206" s="7" cm="1">
        <f t="array" ref="P8206:R8206">_xlfn.ANCHORARRAY(AR8202)</f>
        <v>-2.7419475006741845</v>
      </c>
      <c r="Q8206" s="7">
        <v>-6.3336481136545819</v>
      </c>
      <c r="R8206" s="7">
        <v>5.9981501009030245</v>
      </c>
      <c r="T8206" s="7" cm="1">
        <f t="array" ref="T8206">MMULT(P8206:R8206,_xlfn.ANCHORARRAY(N8206))</f>
        <v>-2.0171660068045512</v>
      </c>
      <c r="V8206" s="18">
        <f t="shared" ref="V8206" si="18415">1/(1+EXP(-T8206))</f>
        <v>0.11741234993902513</v>
      </c>
      <c r="X8206" s="7">
        <f t="shared" ref="X8206" si="18416">D8206-V8206</f>
        <v>-0.11741234993902513</v>
      </c>
      <c r="Z8206" s="7">
        <f t="shared" ref="Z8206" si="18417">V8206*(1-V8206)</f>
        <v>0.10362669002082103</v>
      </c>
      <c r="AB8206" s="7">
        <f t="shared" ref="AB8206" si="18418">Z8206*X8206</f>
        <v>-1.2167053191747523E-2</v>
      </c>
      <c r="AD8206" s="7" cm="1">
        <f t="array" ref="AD8206:AF8206">P8206:R8206*AB8206</f>
        <v>3.3361421089681979E-2</v>
      </c>
      <c r="AE8206" s="7">
        <v>7.7061833496646664E-2</v>
      </c>
      <c r="AF8206" s="7">
        <v>-7.2979811329772867E-2</v>
      </c>
      <c r="AH8206" s="7">
        <f t="shared" ref="AH8206" si="18419">N8206*(1-N8206)*AD8206</f>
        <v>0</v>
      </c>
      <c r="AJ8206" s="7" cm="1">
        <f t="array" ref="AJ8206:AL8206">TRANSPOSE(F8206:F8208)*AH8207*$D$4</f>
        <v>6.4583121223496607E-3</v>
      </c>
      <c r="AK8206" s="7">
        <v>6.4583121223496607E-3</v>
      </c>
      <c r="AL8206" s="7">
        <v>6.4583121223496607E-3</v>
      </c>
      <c r="AN8206" s="14" cm="1">
        <f t="array" ref="AN8206:AP8207">H8206:J8207+AJ8206:AL8207</f>
        <v>-5.3995395564353297</v>
      </c>
      <c r="AO8206" s="14">
        <v>3.520677524912438</v>
      </c>
      <c r="AP8206" s="14">
        <v>3.4991599666991253</v>
      </c>
      <c r="AR8206" s="14" cm="1">
        <f t="array" ref="AR8206:AT8206">TRANSPOSE(TRANSPOSE(P8206:R8206)+_xlfn.ANCHORARRAY(N8206)*AB8206*$D$4)</f>
        <v>-2.7492477325892328</v>
      </c>
      <c r="AS8206" s="14">
        <v>-6.3397229822782215</v>
      </c>
      <c r="AT8206" s="14">
        <v>5.9908533256547338</v>
      </c>
    </row>
    <row r="8207" spans="1:46" x14ac:dyDescent="0.3">
      <c r="A8207" s="20"/>
      <c r="F8207" s="7" cm="1">
        <f t="array" ref="F8207:F8208">TRANSPOSE(_xlfn.CHOOSEROWS($G$4:$H$7,B8206))</f>
        <v>1</v>
      </c>
      <c r="H8207" s="7">
        <v>-1.8950101774142423</v>
      </c>
      <c r="I8207" s="7">
        <v>4.7696063807203384</v>
      </c>
      <c r="J8207" s="7">
        <v>4.7802868194159256</v>
      </c>
      <c r="L8207" s="7">
        <v>7.6548830227220215</v>
      </c>
      <c r="N8207" s="7">
        <v>0.83214734741746643</v>
      </c>
      <c r="AH8207" s="7">
        <f t="shared" ref="AH8207" si="18420">N8207*(1-N8207)*AE8206</f>
        <v>1.0763853537249434E-2</v>
      </c>
      <c r="AJ8207" s="7" cm="1">
        <f t="array" ref="AJ8207:AL8207">TRANSPOSE(F8206:F8208)*AH8208*$D$4</f>
        <v>-2.0723788681298412E-5</v>
      </c>
      <c r="AK8207" s="7">
        <v>-2.0723788681298412E-5</v>
      </c>
      <c r="AL8207" s="7">
        <v>-2.0723788681298412E-5</v>
      </c>
      <c r="AN8207" s="14">
        <v>-1.8950309012029236</v>
      </c>
      <c r="AO8207" s="14">
        <v>4.7695856569316568</v>
      </c>
      <c r="AP8207" s="14">
        <v>4.780266095627244</v>
      </c>
    </row>
    <row r="8208" spans="1:46" x14ac:dyDescent="0.3">
      <c r="A8208" s="20"/>
      <c r="F8208" s="7">
        <v>1</v>
      </c>
      <c r="N8208" s="7">
        <v>0.99952649904848778</v>
      </c>
      <c r="AH8208" s="7">
        <f t="shared" ref="AH8208" si="18421">N8208*(1-N8208)*AF8206</f>
        <v>-3.4539647802164019E-5</v>
      </c>
    </row>
    <row r="8209" spans="1:46" x14ac:dyDescent="0.3">
      <c r="A8209" s="20"/>
    </row>
    <row r="8210" spans="1:46" x14ac:dyDescent="0.3">
      <c r="A8210" s="20">
        <v>2050</v>
      </c>
      <c r="B8210" s="7">
        <f t="shared" ref="B8210" si="18422">MOD(ROUNDDOWN(ROW(B8210)/4,0),4)+1</f>
        <v>1</v>
      </c>
      <c r="D8210" s="7" cm="1">
        <f t="array" ref="D8210">_xlfn.CHOOSEROWS($I$4:$I$7,B8210)</f>
        <v>0</v>
      </c>
      <c r="F8210" s="7">
        <f t="shared" ref="F8210" si="18423">1+0</f>
        <v>1</v>
      </c>
      <c r="H8210" s="7" cm="1">
        <f t="array" ref="H8210:J8211">_xlfn.ANCHORARRAY(AN8206)</f>
        <v>-5.3995395564353297</v>
      </c>
      <c r="I8210" s="7">
        <v>3.520677524912438</v>
      </c>
      <c r="J8210" s="7">
        <v>3.4991599666991253</v>
      </c>
      <c r="L8210" s="7" cm="1">
        <f t="array" ref="L8210:L8211">MMULT(H8210:J8211,F8210:F8212)</f>
        <v>-5.3995395564353297</v>
      </c>
      <c r="N8210" s="7" cm="1">
        <f t="array" ref="N8210:N8212">_xlfn.VSTACK(1,1/(1+EXP(-_xlfn.ANCHORARRAY(L8210))))</f>
        <v>1</v>
      </c>
      <c r="P8210" s="7" cm="1">
        <f t="array" ref="P8210:R8210">_xlfn.ANCHORARRAY(AR8206)</f>
        <v>-2.7492477325892328</v>
      </c>
      <c r="Q8210" s="7">
        <v>-6.3397229822782215</v>
      </c>
      <c r="R8210" s="7">
        <v>5.9908533256547338</v>
      </c>
      <c r="T8210" s="7" cm="1">
        <f t="array" ref="T8210">MMULT(P8210:R8210,_xlfn.ANCHORARRAY(N8210))</f>
        <v>-1.9949296650298471</v>
      </c>
      <c r="V8210" s="18">
        <f t="shared" ref="V8210" si="18424">1/(1+EXP(-T8210))</f>
        <v>0.11973630336315767</v>
      </c>
      <c r="X8210" s="7">
        <f t="shared" ref="X8210" si="18425">D8210-V8210</f>
        <v>-0.11973630336315767</v>
      </c>
      <c r="Z8210" s="7">
        <f t="shared" ref="Z8210" si="18426">V8210*(1-V8210)</f>
        <v>0.10539952102008356</v>
      </c>
      <c r="AB8210" s="7">
        <f t="shared" ref="AB8210" si="18427">Z8210*X8210</f>
        <v>-1.2620149023192239E-2</v>
      </c>
      <c r="AD8210" s="7" cm="1">
        <f t="array" ref="AD8210:AF8210">P8210:R8210*AB8210</f>
        <v>3.4695916086949483E-2</v>
      </c>
      <c r="AE8210" s="7">
        <v>8.0008248802107884E-2</v>
      </c>
      <c r="AF8210" s="7">
        <v>-7.5605461745849561E-2</v>
      </c>
      <c r="AH8210" s="7">
        <f t="shared" ref="AH8210" si="18428">N8210*(1-N8210)*AD8210</f>
        <v>0</v>
      </c>
      <c r="AJ8210" s="7" cm="1">
        <f t="array" ref="AJ8210:AL8210">TRANSPOSE(F8210:F8212)*AH8211*$D$4</f>
        <v>2.1497094362360036E-4</v>
      </c>
      <c r="AK8210" s="7">
        <v>0</v>
      </c>
      <c r="AL8210" s="7">
        <v>0</v>
      </c>
      <c r="AN8210" s="14" cm="1">
        <f t="array" ref="AN8210:AP8211">H8210:J8211+AJ8210:AL8211</f>
        <v>-5.3993245854917058</v>
      </c>
      <c r="AO8210" s="14">
        <v>3.520677524912438</v>
      </c>
      <c r="AP8210" s="14">
        <v>3.4991599666991253</v>
      </c>
      <c r="AR8210" s="14" cm="1">
        <f t="array" ref="AR8210:AT8210">TRANSPOSE(TRANSPOSE(P8210:R8210)+_xlfn.ANCHORARRAY(N8210)*AB8210*$D$4)</f>
        <v>-2.7568198220031483</v>
      </c>
      <c r="AS8210" s="14">
        <v>-6.3397570440700468</v>
      </c>
      <c r="AT8210" s="14">
        <v>5.9898638662478145</v>
      </c>
    </row>
    <row r="8211" spans="1:46" x14ac:dyDescent="0.3">
      <c r="A8211" s="20"/>
      <c r="F8211" s="7" cm="1">
        <f t="array" ref="F8211:F8212">TRANSPOSE(_xlfn.CHOOSEROWS($G$4:$H$7,B8210))</f>
        <v>0</v>
      </c>
      <c r="H8211" s="7">
        <v>-1.8950309012029236</v>
      </c>
      <c r="I8211" s="7">
        <v>4.7695856569316568</v>
      </c>
      <c r="J8211" s="7">
        <v>4.780266095627244</v>
      </c>
      <c r="L8211" s="7">
        <v>-1.8950309012029236</v>
      </c>
      <c r="N8211" s="7">
        <v>4.4983346027231662E-3</v>
      </c>
      <c r="AH8211" s="7">
        <f t="shared" ref="AH8211" si="18429">N8211*(1-N8211)*AE8210</f>
        <v>3.5828490603933395E-4</v>
      </c>
      <c r="AJ8211" s="7" cm="1">
        <f t="array" ref="AJ8211:AL8211">TRANSPOSE(F8210:F8212)*AH8212*$D$4</f>
        <v>-5.1531214742180339E-3</v>
      </c>
      <c r="AK8211" s="7">
        <v>0</v>
      </c>
      <c r="AL8211" s="7">
        <v>0</v>
      </c>
      <c r="AN8211" s="14">
        <v>-1.9001840226771416</v>
      </c>
      <c r="AO8211" s="14">
        <v>4.7695856569316568</v>
      </c>
      <c r="AP8211" s="14">
        <v>4.780266095627244</v>
      </c>
    </row>
    <row r="8212" spans="1:46" x14ac:dyDescent="0.3">
      <c r="A8212" s="20"/>
      <c r="F8212" s="7">
        <v>0</v>
      </c>
      <c r="N8212" s="7">
        <v>0.13067191270897821</v>
      </c>
      <c r="AH8212" s="7">
        <f t="shared" ref="AH8212" si="18430">N8212*(1-N8212)*AF8210</f>
        <v>-8.5885357903633906E-3</v>
      </c>
    </row>
    <row r="8213" spans="1:46" x14ac:dyDescent="0.3">
      <c r="A8213" s="20"/>
    </row>
    <row r="8214" spans="1:46" x14ac:dyDescent="0.3">
      <c r="A8214" s="20">
        <v>2051</v>
      </c>
      <c r="B8214" s="7">
        <f t="shared" ref="B8214" si="18431">MOD(ROUNDDOWN(ROW(B8214)/4,0),4)+1</f>
        <v>2</v>
      </c>
      <c r="D8214" s="7" cm="1">
        <f t="array" ref="D8214">_xlfn.CHOOSEROWS($I$4:$I$7,B8214)</f>
        <v>1</v>
      </c>
      <c r="F8214" s="7">
        <f t="shared" ref="F8214" si="18432">1+0</f>
        <v>1</v>
      </c>
      <c r="H8214" s="7" cm="1">
        <f t="array" ref="H8214:J8215">_xlfn.ANCHORARRAY(AN8210)</f>
        <v>-5.3993245854917058</v>
      </c>
      <c r="I8214" s="7">
        <v>3.520677524912438</v>
      </c>
      <c r="J8214" s="7">
        <v>3.4991599666991253</v>
      </c>
      <c r="L8214" s="7" cm="1">
        <f t="array" ref="L8214:L8215">MMULT(H8214:J8215,F8214:F8216)</f>
        <v>-1.9001646187925805</v>
      </c>
      <c r="N8214" s="7" cm="1">
        <f t="array" ref="N8214:N8216">_xlfn.VSTACK(1,1/(1+EXP(-_xlfn.ANCHORARRAY(L8214))))</f>
        <v>1</v>
      </c>
      <c r="P8214" s="7" cm="1">
        <f t="array" ref="P8214:R8214">_xlfn.ANCHORARRAY(AR8210)</f>
        <v>-2.7568198220031483</v>
      </c>
      <c r="Q8214" s="7">
        <v>-6.3397570440700468</v>
      </c>
      <c r="R8214" s="7">
        <v>5.9898638662478145</v>
      </c>
      <c r="T8214" s="7" cm="1">
        <f t="array" ref="T8214">MMULT(P8214:R8214,_xlfn.ANCHORARRAY(N8214))</f>
        <v>2.0899627083497223</v>
      </c>
      <c r="V8214" s="18">
        <f t="shared" ref="V8214" si="18433">1/(1+EXP(-T8214))</f>
        <v>0.88992377262100719</v>
      </c>
      <c r="X8214" s="7">
        <f t="shared" ref="X8214" si="18434">D8214-V8214</f>
        <v>0.11007622737899281</v>
      </c>
      <c r="Z8214" s="7">
        <f t="shared" ref="Z8214" si="18435">V8214*(1-V8214)</f>
        <v>9.7959451545001089E-2</v>
      </c>
      <c r="AB8214" s="7">
        <f t="shared" ref="AB8214" si="18436">Z8214*X8214</f>
        <v>1.0783006862188969E-2</v>
      </c>
      <c r="AD8214" s="7" cm="1">
        <f t="array" ref="AD8214:AF8214">P8214:R8214*AB8214</f>
        <v>-2.9726807058478522E-2</v>
      </c>
      <c r="AE8214" s="7">
        <v>-6.8361643710818168E-2</v>
      </c>
      <c r="AF8214" s="7">
        <v>6.4588743173327939E-2</v>
      </c>
      <c r="AH8214" s="7">
        <f t="shared" ref="AH8214" si="18437">N8214*(1-N8214)*AD8214</f>
        <v>0</v>
      </c>
      <c r="AJ8214" s="7" cm="1">
        <f t="array" ref="AJ8214:AL8214">TRANSPOSE(F8214:F8216)*AH8215*$D$4</f>
        <v>-4.6417478043718806E-3</v>
      </c>
      <c r="AK8214" s="7">
        <v>0</v>
      </c>
      <c r="AL8214" s="7">
        <v>-4.6417478043718806E-3</v>
      </c>
      <c r="AN8214" s="14" cm="1">
        <f t="array" ref="AN8214:AP8215">H8214:J8215+AJ8214:AL8215</f>
        <v>-5.4039663332960775</v>
      </c>
      <c r="AO8214" s="14">
        <v>3.520677524912438</v>
      </c>
      <c r="AP8214" s="14">
        <v>3.4945182188947532</v>
      </c>
      <c r="AR8214" s="14" cm="1">
        <f t="array" ref="AR8214:AT8214">TRANSPOSE(TRANSPOSE(P8214:R8214)+_xlfn.ANCHORARRAY(N8214)*AB8214*$D$4)</f>
        <v>-2.7503500178858351</v>
      </c>
      <c r="AS8214" s="14">
        <v>-6.3389153882623628</v>
      </c>
      <c r="AT8214" s="14">
        <v>5.9959898196459891</v>
      </c>
    </row>
    <row r="8215" spans="1:46" x14ac:dyDescent="0.3">
      <c r="A8215" s="20"/>
      <c r="F8215" s="7" cm="1">
        <f t="array" ref="F8215:F8216">TRANSPOSE(_xlfn.CHOOSEROWS($G$4:$H$7,B8214))</f>
        <v>0</v>
      </c>
      <c r="H8215" s="7">
        <v>-1.9001840226771416</v>
      </c>
      <c r="I8215" s="7">
        <v>4.7695856569316568</v>
      </c>
      <c r="J8215" s="7">
        <v>4.780266095627244</v>
      </c>
      <c r="L8215" s="7">
        <v>2.8800820729501027</v>
      </c>
      <c r="N8215" s="7">
        <v>0.1300898438998456</v>
      </c>
      <c r="AH8215" s="7">
        <f t="shared" ref="AH8215" si="18438">N8215*(1-N8215)*AE8214</f>
        <v>-7.736246340619801E-3</v>
      </c>
      <c r="AJ8215" s="7" cm="1">
        <f t="array" ref="AJ8215:AL8215">TRANSPOSE(F8214:F8216)*AH8216*$D$4</f>
        <v>1.950156414423572E-3</v>
      </c>
      <c r="AK8215" s="7">
        <v>0</v>
      </c>
      <c r="AL8215" s="7">
        <v>1.950156414423572E-3</v>
      </c>
      <c r="AN8215" s="14">
        <v>-1.8982338662627181</v>
      </c>
      <c r="AO8215" s="14">
        <v>4.7695856569316568</v>
      </c>
      <c r="AP8215" s="14">
        <v>4.7822162520416676</v>
      </c>
    </row>
    <row r="8216" spans="1:46" x14ac:dyDescent="0.3">
      <c r="A8216" s="20"/>
      <c r="F8216" s="7">
        <v>1</v>
      </c>
      <c r="N8216" s="7">
        <v>0.94685299386138766</v>
      </c>
      <c r="AH8216" s="7">
        <f t="shared" ref="AH8216" si="18439">N8216*(1-N8216)*AF8214</f>
        <v>3.2502606907059534E-3</v>
      </c>
    </row>
    <row r="8217" spans="1:46" x14ac:dyDescent="0.3">
      <c r="A8217" s="20"/>
    </row>
    <row r="8218" spans="1:46" x14ac:dyDescent="0.3">
      <c r="A8218" s="20">
        <v>2052</v>
      </c>
      <c r="B8218" s="7">
        <f t="shared" ref="B8218" si="18440">MOD(ROUNDDOWN(ROW(B8218)/4,0),4)+1</f>
        <v>3</v>
      </c>
      <c r="D8218" s="7" cm="1">
        <f t="array" ref="D8218">_xlfn.CHOOSEROWS($I$4:$I$7,B8218)</f>
        <v>1</v>
      </c>
      <c r="F8218" s="7">
        <f t="shared" ref="F8218" si="18441">1+0</f>
        <v>1</v>
      </c>
      <c r="H8218" s="7" cm="1">
        <f t="array" ref="H8218:J8219">_xlfn.ANCHORARRAY(AN8214)</f>
        <v>-5.4039663332960775</v>
      </c>
      <c r="I8218" s="7">
        <v>3.520677524912438</v>
      </c>
      <c r="J8218" s="7">
        <v>3.4945182188947532</v>
      </c>
      <c r="L8218" s="7" cm="1">
        <f t="array" ref="L8218:L8219">MMULT(H8218:J8219,F8218:F8220)</f>
        <v>-1.8832888083836394</v>
      </c>
      <c r="N8218" s="7" cm="1">
        <f t="array" ref="N8218:N8220">_xlfn.VSTACK(1,1/(1+EXP(-_xlfn.ANCHORARRAY(L8218))))</f>
        <v>1</v>
      </c>
      <c r="P8218" s="7" cm="1">
        <f t="array" ref="P8218:R8218">_xlfn.ANCHORARRAY(AR8214)</f>
        <v>-2.7503500178858351</v>
      </c>
      <c r="Q8218" s="7">
        <v>-6.3389153882623628</v>
      </c>
      <c r="R8218" s="7">
        <v>5.9959898196459891</v>
      </c>
      <c r="T8218" s="7" cm="1">
        <f t="array" ref="T8218">MMULT(P8218:R8218,_xlfn.ANCHORARRAY(N8218))</f>
        <v>2.0875162061363057</v>
      </c>
      <c r="V8218" s="18">
        <f t="shared" ref="V8218" si="18442">1/(1+EXP(-T8218))</f>
        <v>0.8896838858858277</v>
      </c>
      <c r="X8218" s="7">
        <f t="shared" ref="X8218" si="18443">D8218-V8218</f>
        <v>0.1103161141141723</v>
      </c>
      <c r="Z8218" s="7">
        <f t="shared" ref="Z8218" si="18444">V8218*(1-V8218)</f>
        <v>9.8146469080921214E-2</v>
      </c>
      <c r="AB8218" s="7">
        <f t="shared" ref="AB8218" si="18445">Z8218*X8218</f>
        <v>1.0827137083033988E-2</v>
      </c>
      <c r="AD8218" s="7" cm="1">
        <f t="array" ref="AD8218:AF8218">P8218:R8218*AB8218</f>
        <v>-2.9778416669974918E-2</v>
      </c>
      <c r="AE8218" s="7">
        <v>-6.863230586647022E-2</v>
      </c>
      <c r="AF8218" s="7">
        <v>6.4919403725783364E-2</v>
      </c>
      <c r="AH8218" s="7">
        <f t="shared" ref="AH8218" si="18446">N8218*(1-N8218)*AD8218</f>
        <v>0</v>
      </c>
      <c r="AJ8218" s="7" cm="1">
        <f t="array" ref="AJ8218:AL8218">TRANSPOSE(F8218:F8220)*AH8219*$D$4</f>
        <v>-4.7185197268704805E-3</v>
      </c>
      <c r="AK8218" s="7">
        <v>-4.7185197268704805E-3</v>
      </c>
      <c r="AL8218" s="7">
        <v>0</v>
      </c>
      <c r="AN8218" s="14" cm="1">
        <f t="array" ref="AN8218:AP8219">H8218:J8219+AJ8218:AL8219</f>
        <v>-5.4086848530229483</v>
      </c>
      <c r="AO8218" s="14">
        <v>3.5159590051855676</v>
      </c>
      <c r="AP8218" s="14">
        <v>3.4945182188947532</v>
      </c>
      <c r="AR8218" s="14" cm="1">
        <f t="array" ref="AR8218:AT8218">TRANSPOSE(TRANSPOSE(P8218:R8218)+_xlfn.ANCHORARRAY(N8218)*AB8218*$D$4)</f>
        <v>-2.7438537356360149</v>
      </c>
      <c r="AS8218" s="14">
        <v>-6.3380578038386108</v>
      </c>
      <c r="AT8218" s="14">
        <v>6.0021379787802474</v>
      </c>
    </row>
    <row r="8219" spans="1:46" x14ac:dyDescent="0.3">
      <c r="A8219" s="20"/>
      <c r="F8219" s="7" cm="1">
        <f t="array" ref="F8219:F8220">TRANSPOSE(_xlfn.CHOOSEROWS($G$4:$H$7,B8218))</f>
        <v>1</v>
      </c>
      <c r="H8219" s="7">
        <v>-1.8982338662627181</v>
      </c>
      <c r="I8219" s="7">
        <v>4.7695856569316568</v>
      </c>
      <c r="J8219" s="7">
        <v>4.7822162520416676</v>
      </c>
      <c r="L8219" s="7">
        <v>2.871351790668939</v>
      </c>
      <c r="N8219" s="7">
        <v>0.13201157073728625</v>
      </c>
      <c r="AH8219" s="7">
        <f t="shared" ref="AH8219" si="18447">N8219*(1-N8219)*AE8218</f>
        <v>-7.864199544784135E-3</v>
      </c>
      <c r="AJ8219" s="7" cm="1">
        <f t="array" ref="AJ8219:AL8219">TRANSPOSE(F8218:F8220)*AH8220*$D$4</f>
        <v>1.975486028594234E-3</v>
      </c>
      <c r="AK8219" s="7">
        <v>1.975486028594234E-3</v>
      </c>
      <c r="AL8219" s="7">
        <v>0</v>
      </c>
      <c r="AN8219" s="14">
        <v>-1.8962583802341237</v>
      </c>
      <c r="AO8219" s="14">
        <v>4.7715611429602509</v>
      </c>
      <c r="AP8219" s="14">
        <v>4.7822162520416676</v>
      </c>
    </row>
    <row r="8220" spans="1:46" x14ac:dyDescent="0.3">
      <c r="A8220" s="20"/>
      <c r="F8220" s="7">
        <v>0</v>
      </c>
      <c r="N8220" s="7">
        <v>0.94641194729921185</v>
      </c>
      <c r="AH8220" s="7">
        <f t="shared" ref="AH8220" si="18448">N8220*(1-N8220)*AF8218</f>
        <v>3.2924767143237233E-3</v>
      </c>
    </row>
    <row r="8221" spans="1:46" x14ac:dyDescent="0.3">
      <c r="A8221" s="20"/>
    </row>
    <row r="8222" spans="1:46" x14ac:dyDescent="0.3">
      <c r="A8222" s="20">
        <v>2053</v>
      </c>
      <c r="B8222" s="7">
        <f t="shared" ref="B8222" si="18449">MOD(ROUNDDOWN(ROW(B8222)/4,0),4)+1</f>
        <v>4</v>
      </c>
      <c r="D8222" s="7" cm="1">
        <f t="array" ref="D8222">_xlfn.CHOOSEROWS($I$4:$I$7,B8222)</f>
        <v>0</v>
      </c>
      <c r="F8222" s="7">
        <f t="shared" ref="F8222" si="18450">1+0</f>
        <v>1</v>
      </c>
      <c r="H8222" s="7" cm="1">
        <f t="array" ref="H8222:J8223">_xlfn.ANCHORARRAY(AN8218)</f>
        <v>-5.4086848530229483</v>
      </c>
      <c r="I8222" s="7">
        <v>3.5159590051855676</v>
      </c>
      <c r="J8222" s="7">
        <v>3.4945182188947532</v>
      </c>
      <c r="L8222" s="7" cm="1">
        <f t="array" ref="L8222:L8223">MMULT(H8222:J8223,F8222:F8224)</f>
        <v>1.6017923710573725</v>
      </c>
      <c r="N8222" s="7" cm="1">
        <f t="array" ref="N8222:N8224">_xlfn.VSTACK(1,1/(1+EXP(-_xlfn.ANCHORARRAY(L8222))))</f>
        <v>1</v>
      </c>
      <c r="P8222" s="7" cm="1">
        <f t="array" ref="P8222:R8222">_xlfn.ANCHORARRAY(AR8218)</f>
        <v>-2.7438537356360149</v>
      </c>
      <c r="Q8222" s="7">
        <v>-6.3380578038386108</v>
      </c>
      <c r="R8222" s="7">
        <v>6.0021379787802474</v>
      </c>
      <c r="T8222" s="7" cm="1">
        <f t="array" ref="T8222">MMULT(P8222:R8222,_xlfn.ANCHORARRAY(N8222))</f>
        <v>-2.0195177087029892</v>
      </c>
      <c r="V8222" s="18">
        <f t="shared" ref="V8222" si="18451">1/(1+EXP(-T8222))</f>
        <v>0.11716887003427487</v>
      </c>
      <c r="X8222" s="7">
        <f t="shared" ref="X8222" si="18452">D8222-V8222</f>
        <v>-0.11716887003427487</v>
      </c>
      <c r="Z8222" s="7">
        <f t="shared" ref="Z8222" si="18453">V8222*(1-V8222)</f>
        <v>0.10344032592916608</v>
      </c>
      <c r="AB8222" s="7">
        <f t="shared" ref="AB8222" si="18454">Z8222*X8222</f>
        <v>-1.2119986105097492E-2</v>
      </c>
      <c r="AD8222" s="7" cm="1">
        <f t="array" ref="AD8222:AF8222">P8222:R8222*AB8222</f>
        <v>3.325546915032835E-2</v>
      </c>
      <c r="AE8222" s="7">
        <v>7.6817172515828688E-2</v>
      </c>
      <c r="AF8222" s="7">
        <v>-7.2745828903694548E-2</v>
      </c>
      <c r="AH8222" s="7">
        <f t="shared" ref="AH8222" si="18455">N8222*(1-N8222)*AD8222</f>
        <v>0</v>
      </c>
      <c r="AJ8222" s="7" cm="1">
        <f t="array" ref="AJ8222:AL8222">TRANSPOSE(F8222:F8224)*AH8223*$D$4</f>
        <v>6.4340902834963184E-3</v>
      </c>
      <c r="AK8222" s="7">
        <v>6.4340902834963184E-3</v>
      </c>
      <c r="AL8222" s="7">
        <v>6.4340902834963184E-3</v>
      </c>
      <c r="AN8222" s="14" cm="1">
        <f t="array" ref="AN8222:AP8223">H8222:J8223+AJ8222:AL8223</f>
        <v>-5.4022507627394516</v>
      </c>
      <c r="AO8222" s="14">
        <v>3.5223930954690639</v>
      </c>
      <c r="AP8222" s="14">
        <v>3.5009523091782495</v>
      </c>
      <c r="AR8222" s="14" cm="1">
        <f t="array" ref="AR8222:AT8222">TRANSPOSE(TRANSPOSE(P8222:R8222)+_xlfn.ANCHORARRAY(N8222)*AB8222*$D$4)</f>
        <v>-2.7511257272990735</v>
      </c>
      <c r="AS8222" s="14">
        <v>-6.3441100552111545</v>
      </c>
      <c r="AT8222" s="14">
        <v>5.994869421351896</v>
      </c>
    </row>
    <row r="8223" spans="1:46" x14ac:dyDescent="0.3">
      <c r="A8223" s="20"/>
      <c r="F8223" s="7" cm="1">
        <f t="array" ref="F8223:F8224">TRANSPOSE(_xlfn.CHOOSEROWS($G$4:$H$7,B8222))</f>
        <v>1</v>
      </c>
      <c r="H8223" s="7">
        <v>-1.8962583802341237</v>
      </c>
      <c r="I8223" s="7">
        <v>4.7715611429602509</v>
      </c>
      <c r="J8223" s="7">
        <v>4.7822162520416676</v>
      </c>
      <c r="L8223" s="7">
        <v>7.6575190147677947</v>
      </c>
      <c r="N8223" s="7">
        <v>0.83226874465344247</v>
      </c>
      <c r="AH8223" s="7">
        <f t="shared" ref="AH8223" si="18456">N8223*(1-N8223)*AE8222</f>
        <v>1.0723483805827197E-2</v>
      </c>
      <c r="AJ8223" s="7" cm="1">
        <f t="array" ref="AJ8223:AL8223">TRANSPOSE(F8222:F8224)*AH8224*$D$4</f>
        <v>-2.0603016086123741E-5</v>
      </c>
      <c r="AK8223" s="7">
        <v>-2.0603016086123741E-5</v>
      </c>
      <c r="AL8223" s="7">
        <v>-2.0603016086123741E-5</v>
      </c>
      <c r="AN8223" s="14">
        <v>-1.8962789832502098</v>
      </c>
      <c r="AO8223" s="14">
        <v>4.7715405399441648</v>
      </c>
      <c r="AP8223" s="14">
        <v>4.7821956490255815</v>
      </c>
    </row>
    <row r="8224" spans="1:46" x14ac:dyDescent="0.3">
      <c r="A8224" s="20"/>
      <c r="F8224" s="7">
        <v>1</v>
      </c>
      <c r="N8224" s="7">
        <v>0.99952774496095775</v>
      </c>
      <c r="AH8224" s="7">
        <f t="shared" ref="AH8224" si="18457">N8224*(1-N8224)*AF8222</f>
        <v>-3.4338360143539572E-5</v>
      </c>
    </row>
    <row r="8225" spans="1:46" x14ac:dyDescent="0.3">
      <c r="A8225" s="20"/>
    </row>
    <row r="8226" spans="1:46" x14ac:dyDescent="0.3">
      <c r="A8226" s="20">
        <v>2054</v>
      </c>
      <c r="B8226" s="7">
        <f t="shared" ref="B8226" si="18458">MOD(ROUNDDOWN(ROW(B8226)/4,0),4)+1</f>
        <v>1</v>
      </c>
      <c r="D8226" s="7" cm="1">
        <f t="array" ref="D8226">_xlfn.CHOOSEROWS($I$4:$I$7,B8226)</f>
        <v>0</v>
      </c>
      <c r="F8226" s="7">
        <f t="shared" ref="F8226" si="18459">1+0</f>
        <v>1</v>
      </c>
      <c r="H8226" s="7" cm="1">
        <f t="array" ref="H8226:J8227">_xlfn.ANCHORARRAY(AN8222)</f>
        <v>-5.4022507627394516</v>
      </c>
      <c r="I8226" s="7">
        <v>3.5223930954690639</v>
      </c>
      <c r="J8226" s="7">
        <v>3.5009523091782495</v>
      </c>
      <c r="L8226" s="7" cm="1">
        <f t="array" ref="L8226:L8227">MMULT(H8226:J8227,F8226:F8228)</f>
        <v>-5.4022507627394516</v>
      </c>
      <c r="N8226" s="7" cm="1">
        <f t="array" ref="N8226:N8228">_xlfn.VSTACK(1,1/(1+EXP(-_xlfn.ANCHORARRAY(L8226))))</f>
        <v>1</v>
      </c>
      <c r="P8226" s="7" cm="1">
        <f t="array" ref="P8226:R8226">_xlfn.ANCHORARRAY(AR8222)</f>
        <v>-2.7511257272990735</v>
      </c>
      <c r="Q8226" s="7">
        <v>-6.3441100552111545</v>
      </c>
      <c r="R8226" s="7">
        <v>5.994869421351896</v>
      </c>
      <c r="T8226" s="7" cm="1">
        <f t="array" ref="T8226">MMULT(P8226:R8226,_xlfn.ANCHORARRAY(N8226))</f>
        <v>-1.9970752319443794</v>
      </c>
      <c r="V8226" s="18">
        <f t="shared" ref="V8226" si="18460">1/(1+EXP(-T8226))</f>
        <v>0.11951034607903303</v>
      </c>
      <c r="X8226" s="7">
        <f t="shared" ref="X8226" si="18461">D8226-V8226</f>
        <v>-0.11951034607903303</v>
      </c>
      <c r="Z8226" s="7">
        <f t="shared" ref="Z8226" si="18462">V8226*(1-V8226)</f>
        <v>0.10522762325910279</v>
      </c>
      <c r="AB8226" s="7">
        <f t="shared" ref="AB8226" si="18463">Z8226*X8226</f>
        <v>-1.2575789672769479E-2</v>
      </c>
      <c r="AD8226" s="7" cm="1">
        <f t="array" ref="AD8226:AF8226">P8226:R8226*AB8226</f>
        <v>3.4597578509858111E-2</v>
      </c>
      <c r="AE8226" s="7">
        <v>7.9782193715237454E-2</v>
      </c>
      <c r="AF8226" s="7">
        <v>-7.539021695863872E-2</v>
      </c>
      <c r="AH8226" s="7">
        <f t="shared" ref="AH8226" si="18464">N8226*(1-N8226)*AD8226</f>
        <v>0</v>
      </c>
      <c r="AJ8226" s="7" cm="1">
        <f t="array" ref="AJ8226:AL8226">TRANSPOSE(F8226:F8228)*AH8227*$D$4</f>
        <v>2.137883761967434E-4</v>
      </c>
      <c r="AK8226" s="7">
        <v>0</v>
      </c>
      <c r="AL8226" s="7">
        <v>0</v>
      </c>
      <c r="AN8226" s="14" cm="1">
        <f t="array" ref="AN8226:AP8227">H8226:J8227+AJ8226:AL8227</f>
        <v>-5.4020369743632548</v>
      </c>
      <c r="AO8226" s="14">
        <v>3.5223930954690639</v>
      </c>
      <c r="AP8226" s="14">
        <v>3.5009523091782495</v>
      </c>
      <c r="AR8226" s="14" cm="1">
        <f t="array" ref="AR8226:AT8226">TRANSPOSE(TRANSPOSE(P8226:R8226)+_xlfn.ANCHORARRAY(N8226)*AB8226*$D$4)</f>
        <v>-2.758671201102735</v>
      </c>
      <c r="AS8226" s="14">
        <v>-6.3441439057900313</v>
      </c>
      <c r="AT8226" s="14">
        <v>5.9938845091474473</v>
      </c>
    </row>
    <row r="8227" spans="1:46" x14ac:dyDescent="0.3">
      <c r="A8227" s="20"/>
      <c r="F8227" s="7" cm="1">
        <f t="array" ref="F8227:F8228">TRANSPOSE(_xlfn.CHOOSEROWS($G$4:$H$7,B8226))</f>
        <v>0</v>
      </c>
      <c r="H8227" s="7">
        <v>-1.8962789832502098</v>
      </c>
      <c r="I8227" s="7">
        <v>4.7715405399441648</v>
      </c>
      <c r="J8227" s="7">
        <v>4.7821956490255815</v>
      </c>
      <c r="L8227" s="7">
        <v>-1.8962789832502098</v>
      </c>
      <c r="N8227" s="7">
        <v>4.4862098468002069E-3</v>
      </c>
      <c r="AH8227" s="7">
        <f t="shared" ref="AH8227" si="18465">N8227*(1-N8227)*AE8226</f>
        <v>3.5631396032790566E-4</v>
      </c>
      <c r="AJ8227" s="7" cm="1">
        <f t="array" ref="AJ8227:AL8227">TRANSPOSE(F8226:F8228)*AH8228*$D$4</f>
        <v>-5.1337149264046641E-3</v>
      </c>
      <c r="AK8227" s="7">
        <v>0</v>
      </c>
      <c r="AL8227" s="7">
        <v>0</v>
      </c>
      <c r="AN8227" s="14">
        <v>-1.9014126981766144</v>
      </c>
      <c r="AO8227" s="14">
        <v>4.7715405399441648</v>
      </c>
      <c r="AP8227" s="14">
        <v>4.7821956490255815</v>
      </c>
    </row>
    <row r="8228" spans="1:46" x14ac:dyDescent="0.3">
      <c r="A8228" s="20"/>
      <c r="F8228" s="7">
        <v>0</v>
      </c>
      <c r="N8228" s="7">
        <v>0.13053019996840953</v>
      </c>
      <c r="AH8228" s="7">
        <f t="shared" ref="AH8228" si="18466">N8228*(1-N8228)*AF8226</f>
        <v>-8.556191544007774E-3</v>
      </c>
    </row>
    <row r="8229" spans="1:46" x14ac:dyDescent="0.3">
      <c r="A8229" s="20"/>
    </row>
    <row r="8230" spans="1:46" x14ac:dyDescent="0.3">
      <c r="A8230" s="20">
        <v>2055</v>
      </c>
      <c r="B8230" s="7">
        <f t="shared" ref="B8230" si="18467">MOD(ROUNDDOWN(ROW(B8230)/4,0),4)+1</f>
        <v>2</v>
      </c>
      <c r="D8230" s="7" cm="1">
        <f t="array" ref="D8230">_xlfn.CHOOSEROWS($I$4:$I$7,B8230)</f>
        <v>1</v>
      </c>
      <c r="F8230" s="7">
        <f t="shared" ref="F8230" si="18468">1+0</f>
        <v>1</v>
      </c>
      <c r="H8230" s="7" cm="1">
        <f t="array" ref="H8230:J8231">_xlfn.ANCHORARRAY(AN8226)</f>
        <v>-5.4020369743632548</v>
      </c>
      <c r="I8230" s="7">
        <v>3.5223930954690639</v>
      </c>
      <c r="J8230" s="7">
        <v>3.5009523091782495</v>
      </c>
      <c r="L8230" s="7" cm="1">
        <f t="array" ref="L8230:L8231">MMULT(H8230:J8231,F8230:F8232)</f>
        <v>-1.9010846651850053</v>
      </c>
      <c r="N8230" s="7" cm="1">
        <f t="array" ref="N8230:N8232">_xlfn.VSTACK(1,1/(1+EXP(-_xlfn.ANCHORARRAY(L8230))))</f>
        <v>1</v>
      </c>
      <c r="P8230" s="7" cm="1">
        <f t="array" ref="P8230:R8230">_xlfn.ANCHORARRAY(AR8226)</f>
        <v>-2.758671201102735</v>
      </c>
      <c r="Q8230" s="7">
        <v>-6.3441439057900313</v>
      </c>
      <c r="R8230" s="7">
        <v>5.9938845091474473</v>
      </c>
      <c r="T8230" s="7" cm="1">
        <f t="array" ref="T8230">MMULT(P8230:R8230,_xlfn.ANCHORARRAY(N8230))</f>
        <v>2.0922192555171142</v>
      </c>
      <c r="V8230" s="18">
        <f t="shared" ref="V8230" si="18469">1/(1+EXP(-T8230))</f>
        <v>0.8901446283233726</v>
      </c>
      <c r="X8230" s="7">
        <f t="shared" ref="X8230" si="18470">D8230-V8230</f>
        <v>0.1098553716766274</v>
      </c>
      <c r="Z8230" s="7">
        <f t="shared" ref="Z8230" si="18471">V8230*(1-V8230)</f>
        <v>9.778716899041745E-2</v>
      </c>
      <c r="AB8230" s="7">
        <f t="shared" ref="AB8230" si="18472">Z8230*X8230</f>
        <v>1.0742445794647483E-2</v>
      </c>
      <c r="AD8230" s="7" cm="1">
        <f t="array" ref="AD8230:AF8230">P8230:R8230*AB8230</f>
        <v>-2.9634875843101198E-2</v>
      </c>
      <c r="AE8230" s="7">
        <v>-6.8151622021392577E-2</v>
      </c>
      <c r="AF8230" s="7">
        <v>6.4388979438893684E-2</v>
      </c>
      <c r="AH8230" s="7">
        <f t="shared" ref="AH8230" si="18473">N8230*(1-N8230)*AD8230</f>
        <v>0</v>
      </c>
      <c r="AJ8230" s="7" cm="1">
        <f t="array" ref="AJ8230:AL8230">TRANSPOSE(F8230:F8232)*AH8231*$D$4</f>
        <v>-4.6243381972561762E-3</v>
      </c>
      <c r="AK8230" s="7">
        <v>0</v>
      </c>
      <c r="AL8230" s="7">
        <v>-4.6243381972561762E-3</v>
      </c>
      <c r="AN8230" s="14" cm="1">
        <f t="array" ref="AN8230:AP8231">H8230:J8231+AJ8230:AL8231</f>
        <v>-5.4066613125605114</v>
      </c>
      <c r="AO8230" s="14">
        <v>3.5223930954690639</v>
      </c>
      <c r="AP8230" s="14">
        <v>3.4963279709809933</v>
      </c>
      <c r="AR8230" s="14" cm="1">
        <f t="array" ref="AR8230:AT8230">TRANSPOSE(TRANSPOSE(P8230:R8230)+_xlfn.ANCHORARRAY(N8230)*AB8230*$D$4)</f>
        <v>-2.7522257336259464</v>
      </c>
      <c r="AS8230" s="14">
        <v>-6.3433060867955637</v>
      </c>
      <c r="AT8230" s="14">
        <v>5.999987646584227</v>
      </c>
    </row>
    <row r="8231" spans="1:46" x14ac:dyDescent="0.3">
      <c r="A8231" s="20"/>
      <c r="F8231" s="7" cm="1">
        <f t="array" ref="F8231:F8232">TRANSPOSE(_xlfn.CHOOSEROWS($G$4:$H$7,B8230))</f>
        <v>0</v>
      </c>
      <c r="H8231" s="7">
        <v>-1.9014126981766144</v>
      </c>
      <c r="I8231" s="7">
        <v>4.7715405399441648</v>
      </c>
      <c r="J8231" s="7">
        <v>4.7821956490255815</v>
      </c>
      <c r="L8231" s="7">
        <v>2.8807829508489671</v>
      </c>
      <c r="N8231" s="7">
        <v>0.12998576092184833</v>
      </c>
      <c r="AH8231" s="7">
      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   <c r="AK8231" s="7">
        <v>0</v>
      </c>
      <c r="AL8231" s="7">
        <v>1.9429074346118877E-3</v>
      </c>
      <c r="AN8231" s="14">
        <v>-1.8994697907420026</v>
      </c>
      <c r="AO8231" s="14">
        <v>4.7715405399441648</v>
      </c>
      <c r="AP8231" s="14">
        <v>4.784138556460193</v>
      </c>
    </row>
    <row r="8232" spans="1:46" x14ac:dyDescent="0.3">
      <c r="A8232" s="20"/>
      <c r="F8232" s="7">
        <v>1</v>
      </c>
      <c r="N8232" s="7">
        <v>0.94688825267655097</v>
      </c>
      <c r="AH8232" s="7">
        <f t="shared" ref="AH8232" si="18475">N8232*(1-N8232)*AF8230</f>
        <v>3.2381790576864796E-3</v>
      </c>
    </row>
    <row r="8233" spans="1:46" x14ac:dyDescent="0.3">
      <c r="A8233" s="20"/>
    </row>
    <row r="8234" spans="1:46" x14ac:dyDescent="0.3">
      <c r="A8234" s="20">
        <v>2056</v>
      </c>
      <c r="B8234" s="7">
        <f t="shared" ref="B8234" si="18476">MOD(ROUNDDOWN(ROW(B8234)/4,0),4)+1</f>
        <v>3</v>
      </c>
      <c r="D8234" s="7" cm="1">
        <f t="array" ref="D8234">_xlfn.CHOOSEROWS($I$4:$I$7,B8234)</f>
        <v>1</v>
      </c>
      <c r="F8234" s="7">
        <f t="shared" ref="F8234" si="18477">1+0</f>
        <v>1</v>
      </c>
      <c r="H8234" s="7" cm="1">
        <f t="array" ref="H8234:J8235">_xlfn.ANCHORARRAY(AN8230)</f>
        <v>-5.4066613125605114</v>
      </c>
      <c r="I8234" s="7">
        <v>3.5223930954690639</v>
      </c>
      <c r="J8234" s="7">
        <v>3.4963279709809933</v>
      </c>
      <c r="L8234" s="7" cm="1">
        <f t="array" ref="L8234:L8235">MMULT(H8234:J8235,F8234:F8236)</f>
        <v>-1.8842682170914475</v>
      </c>
      <c r="N8234" s="7" cm="1">
        <f t="array" ref="N8234:N8236">_xlfn.VSTACK(1,1/(1+EXP(-_xlfn.ANCHORARRAY(L8234))))</f>
        <v>1</v>
      </c>
      <c r="P8234" s="7" cm="1">
        <f t="array" ref="P8234:R8234">_xlfn.ANCHORARRAY(AR8230)</f>
        <v>-2.7522257336259464</v>
      </c>
      <c r="Q8234" s="7">
        <v>-6.3433060867955637</v>
      </c>
      <c r="R8234" s="7">
        <v>5.999987646584227</v>
      </c>
      <c r="T8234" s="7" cm="1">
        <f t="array" ref="T8234">MMULT(P8234:R8234,_xlfn.ANCHORARRAY(N8234))</f>
        <v>2.0897747871791594</v>
      </c>
      <c r="V8234" s="18">
        <f t="shared" ref="V8234" si="18478">1/(1+EXP(-T8234))</f>
        <v>0.88990536261726749</v>
      </c>
      <c r="X8234" s="7">
        <f t="shared" ref="X8234" si="18479">D8234-V8234</f>
        <v>0.11009463738273251</v>
      </c>
      <c r="Z8234" s="7">
        <f t="shared" ref="Z8234" si="18480">V8234*(1-V8234)</f>
        <v>9.7973808202297147E-2</v>
      </c>
      <c r="AB8234" s="7">
        <f t="shared" ref="AB8234" si="18481">Z8234*X8234</f>
        <v>1.0786390887037289E-2</v>
      </c>
      <c r="AD8234" s="7" cm="1">
        <f t="array" ref="AD8234:AF8234">P8234:R8234*AB8234</f>
        <v>-2.9686582572252426E-2</v>
      </c>
      <c r="AE8234" s="7">
        <v>-6.8421378968299834E-2</v>
      </c>
      <c r="AF8234" s="7">
        <v>6.4718212073452422E-2</v>
      </c>
      <c r="AH8234" s="7">
        <f t="shared" ref="AH8234" si="18482">N8234*(1-N8234)*AD8234</f>
        <v>0</v>
      </c>
      <c r="AJ8234" s="7" cm="1">
        <f t="array" ref="AJ8234:AL8234">TRANSPOSE(F8234:F8236)*AH8235*$D$4</f>
        <v>-4.7006282975943529E-3</v>
      </c>
      <c r="AK8234" s="7">
        <v>-4.7006282975943529E-3</v>
      </c>
      <c r="AL8234" s="7">
        <v>0</v>
      </c>
      <c r="AN8234" s="14" cm="1">
        <f t="array" ref="AN8234:AP8235">H8234:J8235+AJ8234:AL8235</f>
        <v>-5.4113619408581055</v>
      </c>
      <c r="AO8234" s="14">
        <v>3.5176924671714693</v>
      </c>
      <c r="AP8234" s="14">
        <v>3.4963279709809933</v>
      </c>
      <c r="AR8234" s="14" cm="1">
        <f t="array" ref="AR8234:AT8234">TRANSPOSE(TRANSPOSE(P8234:R8234)+_xlfn.ANCHORARRAY(N8234)*AB8234*$D$4)</f>
        <v>-2.745753899093724</v>
      </c>
      <c r="AS8234" s="14">
        <v>-6.3424524557937829</v>
      </c>
      <c r="AT8234" s="14">
        <v>6.0061129040130457</v>
      </c>
    </row>
    <row r="8235" spans="1:46" x14ac:dyDescent="0.3">
      <c r="A8235" s="20"/>
      <c r="F8235" s="7" cm="1">
        <f t="array" ref="F8235:F8236">TRANSPOSE(_xlfn.CHOOSEROWS($G$4:$H$7,B8234))</f>
        <v>1</v>
      </c>
      <c r="H8235" s="7">
        <v>-1.8994697907420026</v>
      </c>
      <c r="I8235" s="7">
        <v>4.7715405399441648</v>
      </c>
      <c r="J8235" s="7">
        <v>4.784138556460193</v>
      </c>
      <c r="L8235" s="7">
        <v>2.8720707492021624</v>
      </c>
      <c r="N8235" s="7">
        <v>0.13189938610615651</v>
      </c>
      <c r="AH8235" s="7">
        <f t="shared" ref="AH8235" si="18483">N8235*(1-N8235)*AE8234</f>
        <v>-7.834380495990589E-3</v>
      </c>
      <c r="AJ8235" s="7" cm="1">
        <f t="array" ref="AJ8235:AL8235">TRANSPOSE(F8234:F8236)*AH8236*$D$4</f>
        <v>1.968100014847529E-3</v>
      </c>
      <c r="AK8235" s="7">
        <v>1.968100014847529E-3</v>
      </c>
      <c r="AL8235" s="7">
        <v>0</v>
      </c>
      <c r="AN8235" s="14">
        <v>-1.8975016907271551</v>
      </c>
      <c r="AO8235" s="14">
        <v>4.7735086399590125</v>
      </c>
      <c r="AP8235" s="14">
        <v>4.784138556460193</v>
      </c>
    </row>
    <row r="8236" spans="1:46" x14ac:dyDescent="0.3">
      <c r="A8236" s="20"/>
      <c r="F8236" s="7">
        <v>0</v>
      </c>
      <c r="N8236" s="7">
        <v>0.9464483985679103</v>
      </c>
      <c r="AH8236" s="7">
        <f t="shared" ref="AH8236" si="18484">N8236*(1-N8236)*AF8234</f>
        <v>3.2801666914125485E-3</v>
      </c>
    </row>
    <row r="8237" spans="1:46" x14ac:dyDescent="0.3">
      <c r="A8237" s="20"/>
    </row>
    <row r="8238" spans="1:46" x14ac:dyDescent="0.3">
      <c r="A8238" s="20">
        <v>2057</v>
      </c>
      <c r="B8238" s="7">
        <f t="shared" ref="B8238" si="18485">MOD(ROUNDDOWN(ROW(B8238)/4,0),4)+1</f>
        <v>4</v>
      </c>
      <c r="D8238" s="7" cm="1">
        <f t="array" ref="D8238">_xlfn.CHOOSEROWS($I$4:$I$7,B8238)</f>
        <v>0</v>
      </c>
      <c r="F8238" s="7">
        <f t="shared" ref="F8238" si="18486">1+0</f>
        <v>1</v>
      </c>
      <c r="H8238" s="7" cm="1">
        <f t="array" ref="H8238:J8239">_xlfn.ANCHORARRAY(AN8234)</f>
        <v>-5.4113619408581055</v>
      </c>
      <c r="I8238" s="7">
        <v>3.5176924671714693</v>
      </c>
      <c r="J8238" s="7">
        <v>3.4963279709809933</v>
      </c>
      <c r="L8238" s="7" cm="1">
        <f t="array" ref="L8238:L8239">MMULT(H8238:J8239,F8238:F8240)</f>
        <v>1.6026584972943572</v>
      </c>
      <c r="N8238" s="7" cm="1">
        <f t="array" ref="N8238:N8240">_xlfn.VSTACK(1,1/(1+EXP(-_xlfn.ANCHORARRAY(L8238))))</f>
        <v>1</v>
      </c>
      <c r="P8238" s="7" cm="1">
        <f t="array" ref="P8238:R8238">_xlfn.ANCHORARRAY(AR8234)</f>
        <v>-2.745753899093724</v>
      </c>
      <c r="Q8238" s="7">
        <v>-6.3424524557937829</v>
      </c>
      <c r="R8238" s="7">
        <v>6.0061129040130457</v>
      </c>
      <c r="T8238" s="7" cm="1">
        <f t="array" ref="T8238">MMULT(P8238:R8238,_xlfn.ANCHORARRAY(N8238))</f>
        <v>-2.0218615581966208</v>
      </c>
      <c r="V8238" s="18">
        <f t="shared" ref="V8238" si="18487">1/(1+EXP(-T8238))</f>
        <v>0.1169266389432255</v>
      </c>
      <c r="X8238" s="7">
        <f t="shared" ref="X8238" si="18488">D8238-V8238</f>
        <v>-0.1169266389432255</v>
      </c>
      <c r="Z8238" s="7">
        <f t="shared" ref="Z8238" si="18489">V8238*(1-V8238)</f>
        <v>0.10325480004866608</v>
      </c>
      <c r="AB8238" s="7">
        <f t="shared" ref="AB8238" si="18490">Z8238*X8238</f>
        <v>-1.2073236724445321E-2</v>
      </c>
      <c r="AD8238" s="7" cm="1">
        <f t="array" ref="AD8238:AF8238">P8238:R8238*AB8238</f>
        <v>3.3150136810827284E-2</v>
      </c>
      <c r="AE8238" s="7">
        <v>7.6573929912337912E-2</v>
      </c>
      <c r="AF8238" s="7">
        <v>-7.2513222883895237E-2</v>
      </c>
      <c r="AH8238" s="7">
        <f t="shared" ref="AH8238" si="18491">N8238*(1-N8238)*AD8238</f>
        <v>0</v>
      </c>
      <c r="AJ8238" s="7" cm="1">
        <f t="array" ref="AJ8238:AL8238">TRANSPOSE(F8238:F8240)*AH8239*$D$4</f>
        <v>6.410025477241032E-3</v>
      </c>
      <c r="AK8238" s="7">
        <v>6.410025477241032E-3</v>
      </c>
      <c r="AL8238" s="7">
        <v>6.410025477241032E-3</v>
      </c>
      <c r="AN8238" s="14" cm="1">
        <f t="array" ref="AN8238:AP8239">H8238:J8239+AJ8238:AL8239</f>
        <v>-5.4049519153808641</v>
      </c>
      <c r="AO8238" s="14">
        <v>3.5241024926487103</v>
      </c>
      <c r="AP8238" s="14">
        <v>3.5027379964582344</v>
      </c>
      <c r="AR8238" s="14" cm="1">
        <f t="array" ref="AR8238:AT8238">TRANSPOSE(TRANSPOSE(P8238:R8238)+_xlfn.ANCHORARRAY(N8238)*AB8238*$D$4)</f>
        <v>-2.7529978411283911</v>
      </c>
      <c r="AS8238" s="14">
        <v>-6.3484822379433608</v>
      </c>
      <c r="AT8238" s="14">
        <v>5.9988723739973286</v>
      </c>
    </row>
    <row r="8239" spans="1:46" x14ac:dyDescent="0.3">
      <c r="A8239" s="20"/>
      <c r="F8239" s="7" cm="1">
        <f t="array" ref="F8239:F8240">TRANSPOSE(_xlfn.CHOOSEROWS($G$4:$H$7,B8238))</f>
        <v>1</v>
      </c>
      <c r="H8239" s="7">
        <v>-1.8975016907271551</v>
      </c>
      <c r="I8239" s="7">
        <v>4.7735086399590125</v>
      </c>
      <c r="J8239" s="7">
        <v>4.784138556460193</v>
      </c>
      <c r="L8239" s="7">
        <v>7.66014550569205</v>
      </c>
      <c r="N8239" s="7">
        <v>0.83238961890108187</v>
      </c>
      <c r="AH8239" s="7">
        <f t="shared" ref="AH8239" si="18492">N8239*(1-N8239)*AE8238</f>
        <v>1.068337579540172E-2</v>
      </c>
      <c r="AJ8239" s="7" cm="1">
        <f t="array" ref="AJ8239:AL8239">TRANSPOSE(F8238:F8240)*AH8240*$D$4</f>
        <v>-2.0483318510305109E-5</v>
      </c>
      <c r="AK8239" s="7">
        <v>-2.0483318510305109E-5</v>
      </c>
      <c r="AL8239" s="7">
        <v>-2.0483318510305109E-5</v>
      </c>
      <c r="AN8239" s="14">
        <v>-1.8975221740456654</v>
      </c>
      <c r="AO8239" s="14">
        <v>4.7734881566405019</v>
      </c>
      <c r="AP8239" s="14">
        <v>4.7841180731416824</v>
      </c>
    </row>
    <row r="8240" spans="1:46" x14ac:dyDescent="0.3">
      <c r="A8240" s="20"/>
      <c r="F8240" s="7">
        <v>1</v>
      </c>
      <c r="N8240" s="7">
        <v>0.99952898312357163</v>
      </c>
      <c r="AH8240" s="7">
        <f t="shared" ref="AH8240" si="18493">N8240*(1-N8240)*AF8238</f>
        <v>-3.4138864183841848E-5</v>
      </c>
    </row>
    <row r="8241" spans="1:46" x14ac:dyDescent="0.3">
      <c r="A8241" s="20"/>
    </row>
    <row r="8242" spans="1:46" x14ac:dyDescent="0.3">
      <c r="A8242" s="20">
        <v>2058</v>
      </c>
      <c r="B8242" s="7">
        <f t="shared" ref="B8242" si="18494">MOD(ROUNDDOWN(ROW(B8242)/4,0),4)+1</f>
        <v>1</v>
      </c>
      <c r="D8242" s="7" cm="1">
        <f t="array" ref="D8242">_xlfn.CHOOSEROWS($I$4:$I$7,B8242)</f>
        <v>0</v>
      </c>
      <c r="F8242" s="7">
        <f t="shared" ref="F8242" si="18495">1+0</f>
        <v>1</v>
      </c>
      <c r="H8242" s="7" cm="1">
        <f t="array" ref="H8242:J8243">_xlfn.ANCHORARRAY(AN8238)</f>
        <v>-5.4049519153808641</v>
      </c>
      <c r="I8242" s="7">
        <v>3.5241024926487103</v>
      </c>
      <c r="J8242" s="7">
        <v>3.5027379964582344</v>
      </c>
      <c r="L8242" s="7" cm="1">
        <f t="array" ref="L8242:L8243">MMULT(H8242:J8243,F8242:F8244)</f>
        <v>-5.4049519153808641</v>
      </c>
      <c r="N8242" s="7" cm="1">
        <f t="array" ref="N8242:N8244">_xlfn.VSTACK(1,1/(1+EXP(-_xlfn.ANCHORARRAY(L8242))))</f>
        <v>1</v>
      </c>
      <c r="P8242" s="7" cm="1">
        <f t="array" ref="P8242:R8242">_xlfn.ANCHORARRAY(AR8238)</f>
        <v>-2.7529978411283911</v>
      </c>
      <c r="Q8242" s="7">
        <v>-6.3484822379433608</v>
      </c>
      <c r="R8242" s="7">
        <v>5.9988723739973286</v>
      </c>
      <c r="T8242" s="7" cm="1">
        <f t="array" ref="T8242">MMULT(P8242:R8242,_xlfn.ANCHORARRAY(N8242))</f>
        <v>-1.9992139770846837</v>
      </c>
      <c r="V8242" s="18">
        <f t="shared" ref="V8242" si="18496">1/(1+EXP(-T8242))</f>
        <v>0.11928547409104709</v>
      </c>
      <c r="X8242" s="7">
        <f t="shared" ref="X8242" si="18497">D8242-V8242</f>
        <v>-0.11928547409104709</v>
      </c>
      <c r="Z8242" s="7">
        <f t="shared" ref="Z8242" si="18498">V8242*(1-V8242)</f>
        <v>0.10505644976192123</v>
      </c>
      <c r="AB8242" s="7">
        <f t="shared" ref="AB8242" si="18499">Z8242*X8242</f>
        <v>-1.2531708416173045E-2</v>
      </c>
      <c r="AD8242" s="7" cm="1">
        <f t="array" ref="AD8242:AF8242">P8242:R8242*AB8242</f>
        <v>3.4499766215374879E-2</v>
      </c>
      <c r="AE8242" s="7">
        <v>7.9557328291159898E-2</v>
      </c>
      <c r="AF8242" s="7">
        <v>-7.5176119416770298E-2</v>
      </c>
      <c r="AH8242" s="7">
        <f t="shared" ref="AH8242" si="18500">N8242*(1-N8242)*AD8242</f>
        <v>0</v>
      </c>
      <c r="AJ8242" s="7" cm="1">
        <f t="array" ref="AJ8242:AL8242">TRANSPOSE(F8242:F8244)*AH8243*$D$4</f>
        <v>2.12615891049816E-4</v>
      </c>
      <c r="AK8242" s="7">
        <v>0</v>
      </c>
      <c r="AL8242" s="7">
        <v>0</v>
      </c>
      <c r="AN8242" s="14" cm="1">
        <f t="array" ref="AN8242:AP8243">H8242:J8243+AJ8242:AL8243</f>
        <v>-5.4047392994898145</v>
      </c>
      <c r="AO8242" s="14">
        <v>3.5241024926487103</v>
      </c>
      <c r="AP8242" s="14">
        <v>3.5027379964582344</v>
      </c>
      <c r="AR8242" s="14" cm="1">
        <f t="array" ref="AR8242:AT8242">TRANSPOSE(TRANSPOSE(P8242:R8242)+_xlfn.ANCHORARRAY(N8242)*AB8242*$D$4)</f>
        <v>-2.760516866178095</v>
      </c>
      <c r="AS8242" s="14">
        <v>-6.3485158792825613</v>
      </c>
      <c r="AT8242" s="14">
        <v>5.9978919745433119</v>
      </c>
    </row>
    <row r="8243" spans="1:46" x14ac:dyDescent="0.3">
      <c r="A8243" s="20"/>
      <c r="F8243" s="7" cm="1">
        <f t="array" ref="F8243:F8244">TRANSPOSE(_xlfn.CHOOSEROWS($G$4:$H$7,B8242))</f>
        <v>0</v>
      </c>
      <c r="H8243" s="7">
        <v>-1.8975221740456654</v>
      </c>
      <c r="I8243" s="7">
        <v>4.7734881566405019</v>
      </c>
      <c r="J8243" s="7">
        <v>4.7841180731416824</v>
      </c>
      <c r="L8243" s="7">
        <v>-1.8975221740456654</v>
      </c>
      <c r="N8243" s="7">
        <v>4.4741624051578069E-3</v>
      </c>
      <c r="AH8243" s="7">
        <f t="shared" ref="AH8243" si="18501">N8243*(1-N8243)*AE8242</f>
        <v>3.5435981841636002E-4</v>
      </c>
      <c r="AJ8243" s="7" cm="1">
        <f t="array" ref="AJ8243:AL8243">TRANSPOSE(F8242:F8244)*AH8244*$D$4</f>
        <v>-5.1144345075333332E-3</v>
      </c>
      <c r="AK8243" s="7">
        <v>0</v>
      </c>
      <c r="AL8243" s="7">
        <v>0</v>
      </c>
      <c r="AN8243" s="14">
        <v>-1.9026366085531987</v>
      </c>
      <c r="AO8243" s="14">
        <v>4.7734881566405019</v>
      </c>
      <c r="AP8243" s="14">
        <v>4.7841180731416824</v>
      </c>
    </row>
    <row r="8244" spans="1:46" x14ac:dyDescent="0.3">
      <c r="A8244" s="20"/>
      <c r="F8244" s="7">
        <v>0</v>
      </c>
      <c r="N8244" s="7">
        <v>0.13038917247064508</v>
      </c>
      <c r="AH8244" s="7">
        <f t="shared" ref="AH8244" si="18502">N8244*(1-N8244)*AF8242</f>
        <v>-8.5240575125555551E-3</v>
      </c>
    </row>
    <row r="8245" spans="1:46" x14ac:dyDescent="0.3">
      <c r="A8245" s="20"/>
    </row>
    <row r="8246" spans="1:46" x14ac:dyDescent="0.3">
      <c r="A8246" s="20">
        <v>2059</v>
      </c>
      <c r="B8246" s="7">
        <f t="shared" ref="B8246" si="18503">MOD(ROUNDDOWN(ROW(B8246)/4,0),4)+1</f>
        <v>2</v>
      </c>
      <c r="D8246" s="7" cm="1">
        <f t="array" ref="D8246">_xlfn.CHOOSEROWS($I$4:$I$7,B8246)</f>
        <v>1</v>
      </c>
      <c r="F8246" s="7">
        <f t="shared" ref="F8246" si="18504">1+0</f>
        <v>1</v>
      </c>
      <c r="H8246" s="7" cm="1">
        <f t="array" ref="H8246:J8247">_xlfn.ANCHORARRAY(AN8242)</f>
        <v>-5.4047392994898145</v>
      </c>
      <c r="I8246" s="7">
        <v>3.5241024926487103</v>
      </c>
      <c r="J8246" s="7">
        <v>3.5027379964582344</v>
      </c>
      <c r="L8246" s="7" cm="1">
        <f t="array" ref="L8246:L8247">MMULT(H8246:J8247,F8246:F8248)</f>
        <v>-1.9020013030315801</v>
      </c>
      <c r="N8246" s="7" cm="1">
        <f t="array" ref="N8246:N8248">_xlfn.VSTACK(1,1/(1+EXP(-_xlfn.ANCHORARRAY(L8246))))</f>
        <v>1</v>
      </c>
      <c r="P8246" s="7" cm="1">
        <f t="array" ref="P8246:R8246">_xlfn.ANCHORARRAY(AR8242)</f>
        <v>-2.760516866178095</v>
      </c>
      <c r="Q8246" s="7">
        <v>-6.3485158792825613</v>
      </c>
      <c r="R8246" s="7">
        <v>5.9978919745433119</v>
      </c>
      <c r="T8246" s="7" cm="1">
        <f t="array" ref="T8246">MMULT(P8246:R8246,_xlfn.ANCHORARRAY(N8246))</f>
        <v>2.0944684286934727</v>
      </c>
      <c r="V8246" s="18">
        <f t="shared" ref="V8246" si="18505">1/(1+EXP(-T8246))</f>
        <v>0.89036437567929272</v>
      </c>
      <c r="X8246" s="7">
        <f t="shared" ref="X8246" si="18506">D8246-V8246</f>
        <v>0.10963562432070728</v>
      </c>
      <c r="Z8246" s="7">
        <f t="shared" ref="Z8246" si="18507">V8246*(1-V8246)</f>
        <v>9.7615654200516017E-2</v>
      </c>
      <c r="AB8246" s="7">
        <f t="shared" ref="AB8246" si="18508">Z8246*X8246</f>
        <v>1.0702153191747846E-2</v>
      </c>
      <c r="AD8246" s="7" cm="1">
        <f t="array" ref="AD8246:AF8246">P8246:R8246*AB8246</f>
        <v>-2.9543474390241659E-2</v>
      </c>
      <c r="AE8246" s="7">
        <v>-6.7942789480325741E-2</v>
      </c>
      <c r="AF8246" s="7">
        <v>6.4190358739117492E-2</v>
      </c>
      <c r="AH8246" s="7">
        <f t="shared" ref="AH8246" si="18509">N8246*(1-N8246)*AD8246</f>
        <v>0</v>
      </c>
      <c r="AJ8246" s="7" cm="1">
        <f t="array" ref="AJ8246:AL8246">TRANSPOSE(F8246:F8248)*AH8247*$D$4</f>
        <v>-4.6070415113316871E-3</v>
      </c>
      <c r="AK8246" s="7">
        <v>0</v>
      </c>
      <c r="AL8246" s="7">
        <v>-4.6070415113316871E-3</v>
      </c>
      <c r="AN8246" s="14" cm="1">
        <f t="array" ref="AN8246:AP8247">H8246:J8247+AJ8246:AL8247</f>
        <v>-5.4093463410011458</v>
      </c>
      <c r="AO8246" s="14">
        <v>3.5241024926487103</v>
      </c>
      <c r="AP8246" s="14">
        <v>3.4981309549469026</v>
      </c>
      <c r="AR8246" s="14" cm="1">
        <f t="array" ref="AR8246:AT8246">TRANSPOSE(TRANSPOSE(P8246:R8246)+_xlfn.ANCHORARRAY(N8246)*AB8246*$D$4)</f>
        <v>-2.7540955742630464</v>
      </c>
      <c r="AS8246" s="14">
        <v>-6.3476818681856333</v>
      </c>
      <c r="AT8246" s="14">
        <v>6.0039724459270536</v>
      </c>
    </row>
    <row r="8247" spans="1:46" x14ac:dyDescent="0.3">
      <c r="A8247" s="20"/>
      <c r="F8247" s="7" cm="1">
        <f t="array" ref="F8247:F8248">TRANSPOSE(_xlfn.CHOOSEROWS($G$4:$H$7,B8246))</f>
        <v>0</v>
      </c>
      <c r="H8247" s="7">
        <v>-1.9026366085531987</v>
      </c>
      <c r="I8247" s="7">
        <v>4.7734881566405019</v>
      </c>
      <c r="J8247" s="7">
        <v>4.7841180731416824</v>
      </c>
      <c r="L8247" s="7">
        <v>2.8814814645884836</v>
      </c>
      <c r="N8247" s="7">
        <v>0.12988213399442713</v>
      </c>
      <c r="AH8247" s="7">
        <f t="shared" ref="AH8247" si="18510">N8247*(1-N8247)*AE8246</f>
        <v>-7.6784025188861458E-3</v>
      </c>
      <c r="AJ8247" s="7" cm="1">
        <f t="array" ref="AJ8247:AL8247">TRANSPOSE(F8246:F8248)*AH8248*$D$4</f>
        <v>1.9357052326231833E-3</v>
      </c>
      <c r="AK8247" s="7">
        <v>0</v>
      </c>
      <c r="AL8247" s="7">
        <v>1.9357052326231833E-3</v>
      </c>
      <c r="AN8247" s="14">
        <v>-1.9007009033205755</v>
      </c>
      <c r="AO8247" s="14">
        <v>4.7734881566405019</v>
      </c>
      <c r="AP8247" s="14">
        <v>4.7860537783743053</v>
      </c>
    </row>
    <row r="8248" spans="1:46" x14ac:dyDescent="0.3">
      <c r="A8248" s="20"/>
      <c r="F8248" s="7">
        <v>1</v>
      </c>
      <c r="N8248" s="7">
        <v>0.94692337059017184</v>
      </c>
      <c r="AH8248" s="7">
        <f t="shared" ref="AH8248" si="18511">N8248*(1-N8248)*AF8246</f>
        <v>3.2261753877053058E-3</v>
      </c>
    </row>
    <row r="8249" spans="1:46" x14ac:dyDescent="0.3">
      <c r="A8249" s="20"/>
    </row>
    <row r="8250" spans="1:46" x14ac:dyDescent="0.3">
      <c r="A8250" s="20">
        <v>2060</v>
      </c>
      <c r="B8250" s="7">
        <f t="shared" ref="B8250" si="18512">MOD(ROUNDDOWN(ROW(B8250)/4,0),4)+1</f>
        <v>3</v>
      </c>
      <c r="D8250" s="7" cm="1">
        <f t="array" ref="D8250">_xlfn.CHOOSEROWS($I$4:$I$7,B8250)</f>
        <v>1</v>
      </c>
      <c r="F8250" s="7">
        <f t="shared" ref="F8250" si="18513">1+0</f>
        <v>1</v>
      </c>
      <c r="H8250" s="7" cm="1">
        <f t="array" ref="H8250:J8251">_xlfn.ANCHORARRAY(AN8246)</f>
        <v>-5.4093463410011458</v>
      </c>
      <c r="I8250" s="7">
        <v>3.5241024926487103</v>
      </c>
      <c r="J8250" s="7">
        <v>3.4981309549469026</v>
      </c>
      <c r="L8250" s="7" cm="1">
        <f t="array" ref="L8250:L8251">MMULT(H8250:J8251,F8250:F8252)</f>
        <v>-1.8852438483524354</v>
      </c>
      <c r="N8250" s="7" cm="1">
        <f t="array" ref="N8250:N8252">_xlfn.VSTACK(1,1/(1+EXP(-_xlfn.ANCHORARRAY(L8250))))</f>
        <v>1</v>
      </c>
      <c r="P8250" s="7" cm="1">
        <f t="array" ref="P8250:R8250">_xlfn.ANCHORARRAY(AR8246)</f>
        <v>-2.7540955742630464</v>
      </c>
      <c r="Q8250" s="7">
        <v>-6.3476818681856333</v>
      </c>
      <c r="R8250" s="7">
        <v>6.0039724459270536</v>
      </c>
      <c r="T8250" s="7" cm="1">
        <f t="array" ref="T8250">MMULT(P8250:R8250,_xlfn.ANCHORARRAY(N8250))</f>
        <v>2.0920260116889322</v>
      </c>
      <c r="V8250" s="18">
        <f t="shared" ref="V8250" si="18514">1/(1+EXP(-T8250))</f>
        <v>0.89012573013175644</v>
      </c>
      <c r="X8250" s="7">
        <f t="shared" ref="X8250" si="18515">D8250-V8250</f>
        <v>0.10987426986824356</v>
      </c>
      <c r="Z8250" s="7">
        <f t="shared" ref="Z8250" si="18516">V8250*(1-V8250)</f>
        <v>9.7801914689163938E-2</v>
      </c>
      <c r="AB8250" s="7">
        <f t="shared" ref="AB8250" si="18517">Z8250*X8250</f>
        <v>1.0745913968188131E-2</v>
      </c>
      <c r="AD8250" s="7" cm="1">
        <f t="array" ref="AD8250:AF8250">P8250:R8250*AB8250</f>
        <v>-2.9595274101198384E-2</v>
      </c>
      <c r="AE8250" s="7">
        <v>-6.8211643252950524E-2</v>
      </c>
      <c r="AF8250" s="7">
        <v>6.4518171371304181E-2</v>
      </c>
      <c r="AH8250" s="7">
        <f t="shared" ref="AH8250" si="18518">N8250*(1-N8250)*AD8250</f>
        <v>0</v>
      </c>
      <c r="AJ8250" s="7" cm="1">
        <f t="array" ref="AJ8250:AL8250">TRANSPOSE(F8250:F8252)*AH8251*$D$4</f>
        <v>-4.6828539801431193E-3</v>
      </c>
      <c r="AK8250" s="7">
        <v>-4.6828539801431193E-3</v>
      </c>
      <c r="AL8250" s="7">
        <v>0</v>
      </c>
      <c r="AN8250" s="14" cm="1">
        <f t="array" ref="AN8250:AP8251">H8250:J8251+AJ8250:AL8251</f>
        <v>-5.4140291949812891</v>
      </c>
      <c r="AO8250" s="14">
        <v>3.5194196386685674</v>
      </c>
      <c r="AP8250" s="14">
        <v>3.4981309549469026</v>
      </c>
      <c r="AR8250" s="14" cm="1">
        <f t="array" ref="AR8250:AT8250">TRANSPOSE(TRANSPOSE(P8250:R8250)+_xlfn.ANCHORARRAY(N8250)*AB8250*$D$4)</f>
        <v>-2.7476480258821336</v>
      </c>
      <c r="AS8250" s="14">
        <v>-6.3468321605200657</v>
      </c>
      <c r="AT8250" s="14">
        <v>6.0100749518357954</v>
      </c>
    </row>
    <row r="8251" spans="1:46" x14ac:dyDescent="0.3">
      <c r="A8251" s="20"/>
      <c r="F8251" s="7" cm="1">
        <f t="array" ref="F8251:F8252">TRANSPOSE(_xlfn.CHOOSEROWS($G$4:$H$7,B8250))</f>
        <v>1</v>
      </c>
      <c r="H8251" s="7">
        <v>-1.9007009033205755</v>
      </c>
      <c r="I8251" s="7">
        <v>4.7734881566405019</v>
      </c>
      <c r="J8251" s="7">
        <v>4.7860537783743053</v>
      </c>
      <c r="L8251" s="7">
        <v>2.8727872533199266</v>
      </c>
      <c r="N8251" s="7">
        <v>0.13178771454946642</v>
      </c>
      <c r="AH8251" s="7">
        <f t="shared" ref="AH8251" si="18519">N8251*(1-N8251)*AE8250</f>
        <v>-7.8047566335718655E-3</v>
      </c>
      <c r="AJ8251" s="7" cm="1">
        <f t="array" ref="AJ8251:AL8251">TRANSPOSE(F8250:F8252)*AH8252*$D$4</f>
        <v>1.9607618401061215E-3</v>
      </c>
      <c r="AK8251" s="7">
        <v>1.9607618401061215E-3</v>
      </c>
      <c r="AL8251" s="7">
        <v>0</v>
      </c>
      <c r="AN8251" s="14">
        <v>-1.8987401414804694</v>
      </c>
      <c r="AO8251" s="14">
        <v>4.7754489184806079</v>
      </c>
      <c r="AP8251" s="14">
        <v>4.7860537783743053</v>
      </c>
    </row>
    <row r="8252" spans="1:46" x14ac:dyDescent="0.3">
      <c r="A8252" s="20"/>
      <c r="F8252" s="7">
        <v>0</v>
      </c>
      <c r="N8252" s="7">
        <v>0.94648470212454627</v>
      </c>
      <c r="AH8252" s="7">
        <f t="shared" ref="AH8252" si="18520">N8252*(1-N8252)*AF8250</f>
        <v>3.267936400176869E-3</v>
      </c>
    </row>
    <row r="8253" spans="1:46" x14ac:dyDescent="0.3">
      <c r="A8253" s="20"/>
    </row>
    <row r="8254" spans="1:46" x14ac:dyDescent="0.3">
      <c r="A8254" s="20">
        <v>2061</v>
      </c>
      <c r="B8254" s="7">
        <f t="shared" ref="B8254" si="18521">MOD(ROUNDDOWN(ROW(B8254)/4,0),4)+1</f>
        <v>4</v>
      </c>
      <c r="D8254" s="7" cm="1">
        <f t="array" ref="D8254">_xlfn.CHOOSEROWS($I$4:$I$7,B8254)</f>
        <v>0</v>
      </c>
      <c r="F8254" s="7">
        <f t="shared" ref="F8254" si="18522">1+0</f>
        <v>1</v>
      </c>
      <c r="H8254" s="7" cm="1">
        <f t="array" ref="H8254:J8255">_xlfn.ANCHORARRAY(AN8250)</f>
        <v>-5.4140291949812891</v>
      </c>
      <c r="I8254" s="7">
        <v>3.5194196386685674</v>
      </c>
      <c r="J8254" s="7">
        <v>3.4981309549469026</v>
      </c>
      <c r="L8254" s="7" cm="1">
        <f t="array" ref="L8254:L8255">MMULT(H8254:J8255,F8254:F8256)</f>
        <v>1.603521398634181</v>
      </c>
      <c r="N8254" s="7" cm="1">
        <f t="array" ref="N8254:N8256">_xlfn.VSTACK(1,1/(1+EXP(-_xlfn.ANCHORARRAY(L8254))))</f>
        <v>1</v>
      </c>
      <c r="P8254" s="7" cm="1">
        <f t="array" ref="P8254:R8254">_xlfn.ANCHORARRAY(AR8250)</f>
        <v>-2.7476480258821336</v>
      </c>
      <c r="Q8254" s="7">
        <v>-6.3468321605200657</v>
      </c>
      <c r="R8254" s="7">
        <v>6.0100749518357954</v>
      </c>
      <c r="T8254" s="7" cm="1">
        <f t="array" ref="T8254">MMULT(P8254:R8254,_xlfn.ANCHORARRAY(N8254))</f>
        <v>-2.0241976017844721</v>
      </c>
      <c r="V8254" s="18">
        <f t="shared" ref="V8254" si="18523">1/(1+EXP(-T8254))</f>
        <v>0.11668564699717533</v>
      </c>
      <c r="X8254" s="7">
        <f t="shared" ref="X8254" si="18524">D8254-V8254</f>
        <v>-0.11668564699717533</v>
      </c>
      <c r="Z8254" s="7">
        <f t="shared" ref="Z8254" si="18525">V8254*(1-V8254)</f>
        <v>0.10307010678202592</v>
      </c>
      <c r="AB8254" s="7">
        <f t="shared" ref="AB8254" si="18526">Z8254*X8254</f>
        <v>-1.2026802095928645E-2</v>
      </c>
      <c r="AD8254" s="7" cm="1">
        <f t="array" ref="AD8254:AF8254">P8254:R8254*AB8254</f>
        <v>3.3045419036553447E-2</v>
      </c>
      <c r="AE8254" s="7">
        <v>7.6332094330650052E-2</v>
      </c>
      <c r="AF8254" s="7">
        <v>-7.2281982027427E-2</v>
      </c>
      <c r="AH8254" s="7">
        <f t="shared" ref="AH8254" si="18527">N8254*(1-N8254)*AD8254</f>
        <v>0</v>
      </c>
      <c r="AJ8254" s="7" cm="1">
        <f t="array" ref="AJ8254:AL8254">TRANSPOSE(F8254:F8256)*AH8255*$D$4</f>
        <v>6.3861163125463203E-3</v>
      </c>
      <c r="AK8254" s="7">
        <v>6.3861163125463203E-3</v>
      </c>
      <c r="AL8254" s="7">
        <v>6.3861163125463203E-3</v>
      </c>
      <c r="AN8254" s="14" cm="1">
        <f t="array" ref="AN8254:AP8255">H8254:J8255+AJ8254:AL8255</f>
        <v>-5.4076430786687428</v>
      </c>
      <c r="AO8254" s="14">
        <v>3.5258057549811137</v>
      </c>
      <c r="AP8254" s="14">
        <v>3.5045170712594489</v>
      </c>
      <c r="AR8254" s="14" cm="1">
        <f t="array" ref="AR8254:AT8254">TRANSPOSE(TRANSPOSE(P8254:R8254)+_xlfn.ANCHORARRAY(N8254)*AB8254*$D$4)</f>
        <v>-2.7548641071396909</v>
      </c>
      <c r="AS8254" s="14">
        <v>-6.3528396201394663</v>
      </c>
      <c r="AT8254" s="14">
        <v>6.0028622605950153</v>
      </c>
    </row>
    <row r="8255" spans="1:46" x14ac:dyDescent="0.3">
      <c r="A8255" s="20"/>
      <c r="F8255" s="7" cm="1">
        <f t="array" ref="F8255:F8256">TRANSPOSE(_xlfn.CHOOSEROWS($G$4:$H$7,B8254))</f>
        <v>1</v>
      </c>
      <c r="H8255" s="7">
        <v>-1.8987401414804694</v>
      </c>
      <c r="I8255" s="7">
        <v>4.7754489184806079</v>
      </c>
      <c r="J8255" s="7">
        <v>4.7860537783743053</v>
      </c>
      <c r="L8255" s="7">
        <v>7.6627625553744441</v>
      </c>
      <c r="N8255" s="7">
        <v>0.83250997390156933</v>
      </c>
      <c r="AH8255" s="7">
        <f t="shared" ref="AH8255" si="18528">N8255*(1-N8255)*AE8254</f>
        <v>1.06435271875772E-2</v>
      </c>
      <c r="AJ8255" s="7" cm="1">
        <f t="array" ref="AJ8255:AL8255">TRANSPOSE(F8254:F8256)*AH8256*$D$4</f>
        <v>-2.0364683368603872E-5</v>
      </c>
      <c r="AK8255" s="7">
        <v>-2.0364683368603872E-5</v>
      </c>
      <c r="AL8255" s="7">
        <v>-2.0364683368603872E-5</v>
      </c>
      <c r="AN8255" s="14">
        <v>-1.898760506163838</v>
      </c>
      <c r="AO8255" s="14">
        <v>4.775428553797239</v>
      </c>
      <c r="AP8255" s="14">
        <v>4.7860334136909364</v>
      </c>
    </row>
    <row r="8256" spans="1:46" x14ac:dyDescent="0.3">
      <c r="A8256" s="20"/>
      <c r="F8256" s="7">
        <v>1</v>
      </c>
      <c r="N8256" s="7">
        <v>0.9995302136082227</v>
      </c>
      <c r="AH8256" s="7">
        <f t="shared" ref="AH8256" si="18529">N8256*(1-N8256)*AF8254</f>
        <v>-3.3941138947673123E-5</v>
      </c>
    </row>
    <row r="8257" spans="1:46" x14ac:dyDescent="0.3">
      <c r="A8257" s="20"/>
    </row>
    <row r="8258" spans="1:46" x14ac:dyDescent="0.3">
      <c r="A8258" s="20">
        <v>2062</v>
      </c>
      <c r="B8258" s="7">
        <f t="shared" ref="B8258" si="18530">MOD(ROUNDDOWN(ROW(B8258)/4,0),4)+1</f>
        <v>1</v>
      </c>
      <c r="D8258" s="7" cm="1">
        <f t="array" ref="D8258">_xlfn.CHOOSEROWS($I$4:$I$7,B8258)</f>
        <v>0</v>
      </c>
      <c r="F8258" s="7">
        <f t="shared" ref="F8258" si="18531">1+0</f>
        <v>1</v>
      </c>
      <c r="H8258" s="7" cm="1">
        <f t="array" ref="H8258:J8259">_xlfn.ANCHORARRAY(AN8254)</f>
        <v>-5.4076430786687428</v>
      </c>
      <c r="I8258" s="7">
        <v>3.5258057549811137</v>
      </c>
      <c r="J8258" s="7">
        <v>3.5045170712594489</v>
      </c>
      <c r="L8258" s="7" cm="1">
        <f t="array" ref="L8258:L8259">MMULT(H8258:J8259,F8258:F8260)</f>
        <v>-5.4076430786687428</v>
      </c>
      <c r="N8258" s="7" cm="1">
        <f t="array" ref="N8258:N8260">_xlfn.VSTACK(1,1/(1+EXP(-_xlfn.ANCHORARRAY(L8258))))</f>
        <v>1</v>
      </c>
      <c r="P8258" s="7" cm="1">
        <f t="array" ref="P8258:R8258">_xlfn.ANCHORARRAY(AR8254)</f>
        <v>-2.7548641071396909</v>
      </c>
      <c r="Q8258" s="7">
        <v>-6.3528396201394663</v>
      </c>
      <c r="R8258" s="7">
        <v>6.0028622605950153</v>
      </c>
      <c r="T8258" s="7" cm="1">
        <f t="array" ref="T8258">MMULT(P8258:R8258,_xlfn.ANCHORARRAY(N8258))</f>
        <v>-2.0013459387508958</v>
      </c>
      <c r="V8258" s="18">
        <f t="shared" ref="V8258" si="18532">1/(1+EXP(-T8258))</f>
        <v>0.1190616794992156</v>
      </c>
      <c r="X8258" s="7">
        <f t="shared" ref="X8258" si="18533">D8258-V8258</f>
        <v>-0.1190616794992156</v>
      </c>
      <c r="Z8258" s="7">
        <f t="shared" ref="Z8258" si="18534">V8258*(1-V8258)</f>
        <v>0.10488599597404166</v>
      </c>
      <c r="AB8258" s="7">
        <f t="shared" ref="AB8258" si="18535">Z8258*X8258</f>
        <v>-1.2487902836617366E-2</v>
      </c>
      <c r="AD8258" s="7" cm="1">
        <f t="array" ref="AD8258:AF8258">P8258:R8258*AB8258</f>
        <v>3.4402475298045111E-2</v>
      </c>
      <c r="AE8258" s="7">
        <v>7.9333643912914836E-2</v>
      </c>
      <c r="AF8258" s="7">
        <v>-7.496316065190782E-2</v>
      </c>
      <c r="AH8258" s="7">
        <f t="shared" ref="AH8258" si="18536">N8258*(1-N8258)*AD8258</f>
        <v>0</v>
      </c>
      <c r="AJ8258" s="7" cm="1">
        <f t="array" ref="AJ8258:AL8258">TRANSPOSE(F8258:F8260)*AH8259*$D$4</f>
        <v>2.1145337451866362E-4</v>
      </c>
      <c r="AK8258" s="7">
        <v>0</v>
      </c>
      <c r="AL8258" s="7">
        <v>0</v>
      </c>
      <c r="AN8258" s="14" cm="1">
        <f t="array" ref="AN8258:AP8259">H8258:J8259+AJ8258:AL8259</f>
        <v>-5.4074316252942243</v>
      </c>
      <c r="AO8258" s="14">
        <v>3.5258057549811137</v>
      </c>
      <c r="AP8258" s="14">
        <v>3.5045170712594489</v>
      </c>
      <c r="AR8258" s="14" cm="1">
        <f t="array" ref="AR8258:AT8258">TRANSPOSE(TRANSPOSE(P8258:R8258)+_xlfn.ANCHORARRAY(N8258)*AB8258*$D$4)</f>
        <v>-2.7623568488416614</v>
      </c>
      <c r="AS8258" s="14">
        <v>-6.3528730541881488</v>
      </c>
      <c r="AT8258" s="14">
        <v>6.0018863397928559</v>
      </c>
    </row>
    <row r="8259" spans="1:46" x14ac:dyDescent="0.3">
      <c r="A8259" s="20"/>
      <c r="F8259" s="7" cm="1">
        <f t="array" ref="F8259:F8260">TRANSPOSE(_xlfn.CHOOSEROWS($G$4:$H$7,B8258))</f>
        <v>0</v>
      </c>
      <c r="H8259" s="7">
        <v>-1.898760506163838</v>
      </c>
      <c r="I8259" s="7">
        <v>4.775428553797239</v>
      </c>
      <c r="J8259" s="7">
        <v>4.7860334136909364</v>
      </c>
      <c r="L8259" s="7">
        <v>-1.898760506163838</v>
      </c>
      <c r="N8259" s="7">
        <v>4.4621915464584704E-3</v>
      </c>
      <c r="AH8259" s="7">
        <f t="shared" ref="AH8259" si="18537">N8259*(1-N8259)*AE8258</f>
        <v>3.5242229086443938E-4</v>
      </c>
      <c r="AJ8259" s="7" cm="1">
        <f t="array" ref="AJ8259:AL8259">TRANSPOSE(F8258:F8260)*AH8260*$D$4</f>
        <v>-5.0952790971871839E-3</v>
      </c>
      <c r="AK8259" s="7">
        <v>0</v>
      </c>
      <c r="AL8259" s="7">
        <v>0</v>
      </c>
      <c r="AN8259" s="14">
        <v>-1.9038557852610252</v>
      </c>
      <c r="AO8259" s="14">
        <v>4.775428553797239</v>
      </c>
      <c r="AP8259" s="14">
        <v>4.7860334136909364</v>
      </c>
    </row>
    <row r="8260" spans="1:46" x14ac:dyDescent="0.3">
      <c r="A8260" s="20"/>
      <c r="F8260" s="7">
        <v>0</v>
      </c>
      <c r="N8260" s="7">
        <v>0.1302488249264423</v>
      </c>
      <c r="AH8260" s="7">
        <f t="shared" ref="AH8260" si="18538">N8260*(1-N8260)*AF8258</f>
        <v>-8.4921318286453069E-3</v>
      </c>
    </row>
    <row r="8261" spans="1:46" x14ac:dyDescent="0.3">
      <c r="A8261" s="20"/>
    </row>
    <row r="8262" spans="1:46" x14ac:dyDescent="0.3">
      <c r="A8262" s="20">
        <v>2063</v>
      </c>
      <c r="B8262" s="7">
        <f t="shared" ref="B8262" si="18539">MOD(ROUNDDOWN(ROW(B8262)/4,0),4)+1</f>
        <v>2</v>
      </c>
      <c r="D8262" s="7" cm="1">
        <f t="array" ref="D8262">_xlfn.CHOOSEROWS($I$4:$I$7,B8262)</f>
        <v>1</v>
      </c>
      <c r="F8262" s="7">
        <f t="shared" ref="F8262" si="18540">1+0</f>
        <v>1</v>
      </c>
      <c r="H8262" s="7" cm="1">
        <f t="array" ref="H8262:J8263">_xlfn.ANCHORARRAY(AN8258)</f>
        <v>-5.4074316252942243</v>
      </c>
      <c r="I8262" s="7">
        <v>3.5258057549811137</v>
      </c>
      <c r="J8262" s="7">
        <v>3.5045170712594489</v>
      </c>
      <c r="L8262" s="7" cm="1">
        <f t="array" ref="L8262:L8263">MMULT(H8262:J8263,F8262:F8264)</f>
        <v>-1.9029145540347754</v>
      </c>
      <c r="N8262" s="7" cm="1">
        <f t="array" ref="N8262:N8264">_xlfn.VSTACK(1,1/(1+EXP(-_xlfn.ANCHORARRAY(L8262))))</f>
        <v>1</v>
      </c>
      <c r="P8262" s="7" cm="1">
        <f t="array" ref="P8262:R8262">_xlfn.ANCHORARRAY(AR8258)</f>
        <v>-2.7623568488416614</v>
      </c>
      <c r="Q8262" s="7">
        <v>-6.3528730541881488</v>
      </c>
      <c r="R8262" s="7">
        <v>6.0018863397928559</v>
      </c>
      <c r="T8262" s="7" cm="1">
        <f t="array" ref="T8262">MMULT(P8262:R8262,_xlfn.ANCHORARRAY(N8262))</f>
        <v>2.0967102706334515</v>
      </c>
      <c r="V8262" s="18">
        <f t="shared" ref="V8262" si="18541">1/(1+EXP(-T8262))</f>
        <v>0.89058302310923498</v>
      </c>
      <c r="X8262" s="7">
        <f t="shared" ref="X8262" si="18542">D8262-V8262</f>
        <v>0.10941697689076502</v>
      </c>
      <c r="Z8262" s="7">
        <f t="shared" ref="Z8262" si="18543">V8262*(1-V8262)</f>
        <v>9.7444902058850813E-2</v>
      </c>
      <c r="AB8262" s="7">
        <f t="shared" ref="AB8262" si="18544">Z8262*X8262</f>
        <v>1.066212659669614E-2</v>
      </c>
      <c r="AD8262" s="7" cm="1">
        <f t="array" ref="AD8262:AF8262">P8262:R8262*AB8262</f>
        <v>-2.9452598427600417E-2</v>
      </c>
      <c r="AE8262" s="7">
        <v>-6.7735136756493702E-2</v>
      </c>
      <c r="AF8262" s="7">
        <v>6.3992871973852658E-2</v>
      </c>
      <c r="AH8262" s="7">
        <f t="shared" ref="AH8262" si="18545">N8262*(1-N8262)*AD8262</f>
        <v>0</v>
      </c>
      <c r="AJ8262" s="7" cm="1">
        <f t="array" ref="AJ8262:AL8262">TRANSPOSE(F8262:F8264)*AH8263*$D$4</f>
        <v>-4.5898567447061299E-3</v>
      </c>
      <c r="AK8262" s="7">
        <v>0</v>
      </c>
      <c r="AL8262" s="7">
        <v>-4.5898567447061299E-3</v>
      </c>
      <c r="AN8262" s="14" cm="1">
        <f t="array" ref="AN8262:AP8263">H8262:J8263+AJ8262:AL8263</f>
        <v>-5.4120214820389307</v>
      </c>
      <c r="AO8262" s="14">
        <v>3.5258057549811137</v>
      </c>
      <c r="AP8262" s="14">
        <v>3.4999272145147429</v>
      </c>
      <c r="AR8262" s="14" cm="1">
        <f t="array" ref="AR8262:AT8262">TRANSPOSE(TRANSPOSE(P8262:R8262)+_xlfn.ANCHORARRAY(N8262)*AB8262*$D$4)</f>
        <v>-2.7559595728836439</v>
      </c>
      <c r="AS8262" s="14">
        <v>-6.3520428223684169</v>
      </c>
      <c r="AT8262" s="14">
        <v>6.0079442936692988</v>
      </c>
    </row>
    <row r="8263" spans="1:46" x14ac:dyDescent="0.3">
      <c r="A8263" s="20"/>
      <c r="F8263" s="7" cm="1">
        <f t="array" ref="F8263:F8264">TRANSPOSE(_xlfn.CHOOSEROWS($G$4:$H$7,B8262))</f>
        <v>0</v>
      </c>
      <c r="H8263" s="7">
        <v>-1.9038557852610252</v>
      </c>
      <c r="I8263" s="7">
        <v>4.775428553797239</v>
      </c>
      <c r="J8263" s="7">
        <v>4.7860334136909364</v>
      </c>
      <c r="L8263" s="7">
        <v>2.8821776284299112</v>
      </c>
      <c r="N8263" s="7">
        <v>0.12977895985429122</v>
      </c>
      <c r="AH8263" s="7">
        <f t="shared" ref="AH8263" si="18546">N8263*(1-N8263)*AE8262</f>
        <v>-7.6497612411768829E-3</v>
      </c>
      <c r="AJ8263" s="7" cm="1">
        <f t="array" ref="AJ8263:AL8263">TRANSPOSE(F8262:F8264)*AH8264*$D$4</f>
        <v>1.9285493939895202E-3</v>
      </c>
      <c r="AK8263" s="7">
        <v>0</v>
      </c>
      <c r="AL8263" s="7">
        <v>1.9285493939895202E-3</v>
      </c>
      <c r="AN8263" s="14">
        <v>-1.9019272358670356</v>
      </c>
      <c r="AO8263" s="14">
        <v>4.775428553797239</v>
      </c>
      <c r="AP8263" s="14">
        <v>4.7879619630849257</v>
      </c>
    </row>
    <row r="8264" spans="1:46" x14ac:dyDescent="0.3">
      <c r="A8264" s="20"/>
      <c r="F8264" s="7">
        <v>1</v>
      </c>
      <c r="N8264" s="7">
        <v>0.94695834855315875</v>
      </c>
      <c r="AH8264" s="7">
        <f t="shared" ref="AH8264" si="18547">N8264*(1-N8264)*AF8262</f>
        <v>3.2142489899825337E-3</v>
      </c>
    </row>
    <row r="8265" spans="1:46" x14ac:dyDescent="0.3">
      <c r="A8265" s="20"/>
    </row>
    <row r="8266" spans="1:46" x14ac:dyDescent="0.3">
      <c r="A8266" s="20">
        <v>2064</v>
      </c>
      <c r="B8266" s="7">
        <f t="shared" ref="B8266" si="18548">MOD(ROUNDDOWN(ROW(B8266)/4,0),4)+1</f>
        <v>3</v>
      </c>
      <c r="D8266" s="7" cm="1">
        <f t="array" ref="D8266">_xlfn.CHOOSEROWS($I$4:$I$7,B8266)</f>
        <v>1</v>
      </c>
      <c r="F8266" s="7">
        <f t="shared" ref="F8266" si="18549">1+0</f>
        <v>1</v>
      </c>
      <c r="H8266" s="7" cm="1">
        <f t="array" ref="H8266:J8267">_xlfn.ANCHORARRAY(AN8262)</f>
        <v>-5.4120214820389307</v>
      </c>
      <c r="I8266" s="7">
        <v>3.5258057549811137</v>
      </c>
      <c r="J8266" s="7">
        <v>3.4999272145147429</v>
      </c>
      <c r="L8266" s="7" cm="1">
        <f t="array" ref="L8266:L8267">MMULT(H8266:J8267,F8266:F8268)</f>
        <v>-1.886215727057817</v>
      </c>
      <c r="N8266" s="7" cm="1">
        <f t="array" ref="N8266:N8268">_xlfn.VSTACK(1,1/(1+EXP(-_xlfn.ANCHORARRAY(L8266))))</f>
        <v>1</v>
      </c>
      <c r="P8266" s="7" cm="1">
        <f t="array" ref="P8266:R8266">_xlfn.ANCHORARRAY(AR8262)</f>
        <v>-2.7559595728836439</v>
      </c>
      <c r="Q8266" s="7">
        <v>-6.3520428223684169</v>
      </c>
      <c r="R8266" s="7">
        <v>6.0079442936692988</v>
      </c>
      <c r="T8266" s="7" cm="1">
        <f t="array" ref="T8266">MMULT(P8266:R8266,_xlfn.ANCHORARRAY(N8266))</f>
        <v>2.0942699220040146</v>
      </c>
      <c r="V8266" s="18">
        <f t="shared" ref="V8266" si="18550">1/(1+EXP(-T8266))</f>
        <v>0.89034499681733492</v>
      </c>
      <c r="X8266" s="7">
        <f t="shared" ref="X8266" si="18551">D8266-V8266</f>
        <v>0.10965500318266508</v>
      </c>
      <c r="Z8266" s="7">
        <f t="shared" ref="Z8266" si="18552">V8266*(1-V8266)</f>
        <v>9.7630783459674783E-2</v>
      </c>
      <c r="AB8266" s="7">
        <f t="shared" ref="AB8266" si="18553">Z8266*X8266</f>
        <v>1.0705703870996723E-2</v>
      </c>
      <c r="AD8266" s="7" cm="1">
        <f t="array" ref="AD8266:AF8266">P8266:R8266*AB8266</f>
        <v>-2.9504487067730904E-2</v>
      </c>
      <c r="AE8266" s="7">
        <v>-6.8003089432166514E-2</v>
      </c>
      <c r="AF8266" s="7">
        <v>6.4319272481468084E-2</v>
      </c>
      <c r="AH8266" s="7">
        <f t="shared" ref="AH8266" si="18554">N8266*(1-N8266)*AD8266</f>
        <v>0</v>
      </c>
      <c r="AJ8266" s="7" cm="1">
        <f t="array" ref="AJ8266:AL8266">TRANSPOSE(F8266:F8268)*AH8267*$D$4</f>
        <v>-4.6651957273521972E-3</v>
      </c>
      <c r="AK8266" s="7">
        <v>-4.6651957273521972E-3</v>
      </c>
      <c r="AL8266" s="7">
        <v>0</v>
      </c>
      <c r="AN8266" s="14" cm="1">
        <f t="array" ref="AN8266:AP8267">H8266:J8267+AJ8266:AL8267</f>
        <v>-5.4166866777662825</v>
      </c>
      <c r="AO8266" s="14">
        <v>3.5211405592537615</v>
      </c>
      <c r="AP8266" s="14">
        <v>3.4999272145147429</v>
      </c>
      <c r="AR8266" s="14" cm="1">
        <f t="array" ref="AR8266:AT8266">TRANSPOSE(TRANSPOSE(P8266:R8266)+_xlfn.ANCHORARRAY(N8266)*AB8266*$D$4)</f>
        <v>-2.7495361505610458</v>
      </c>
      <c r="AS8266" s="14">
        <v>-6.3511970082632923</v>
      </c>
      <c r="AT8266" s="14">
        <v>6.0140241968836463</v>
      </c>
    </row>
    <row r="8267" spans="1:46" x14ac:dyDescent="0.3">
      <c r="A8267" s="20"/>
      <c r="F8267" s="7" cm="1">
        <f t="array" ref="F8267:F8268">TRANSPOSE(_xlfn.CHOOSEROWS($G$4:$H$7,B8266))</f>
        <v>1</v>
      </c>
      <c r="H8267" s="7">
        <v>-1.9019272358670356</v>
      </c>
      <c r="I8267" s="7">
        <v>4.775428553797239</v>
      </c>
      <c r="J8267" s="7">
        <v>4.7879619630849257</v>
      </c>
      <c r="L8267" s="7">
        <v>2.8735013179302031</v>
      </c>
      <c r="N8267" s="7">
        <v>0.1316765522561083</v>
      </c>
      <c r="AH8267" s="7">
        <f t="shared" ref="AH8267" si="18555">N8267*(1-N8267)*AE8266</f>
        <v>-7.7753262122536616E-3</v>
      </c>
      <c r="AJ8267" s="7" cm="1">
        <f t="array" ref="AJ8267:AL8267">TRANSPOSE(F8266:F8268)*AH8268*$D$4</f>
        <v>1.9534710797047875E-3</v>
      </c>
      <c r="AK8267" s="7">
        <v>1.9534710797047875E-3</v>
      </c>
      <c r="AL8267" s="7">
        <v>0</v>
      </c>
      <c r="AN8267" s="14">
        <v>-1.8999737647873307</v>
      </c>
      <c r="AO8267" s="14">
        <v>4.7773820248769434</v>
      </c>
      <c r="AP8267" s="14">
        <v>4.7879619630849257</v>
      </c>
    </row>
    <row r="8268" spans="1:46" x14ac:dyDescent="0.3">
      <c r="A8268" s="20"/>
      <c r="F8268" s="7">
        <v>0</v>
      </c>
      <c r="N8268" s="7">
        <v>0.94652085897541216</v>
      </c>
      <c r="AH8268" s="7">
        <f t="shared" ref="AH8268" si="18556">N8268*(1-N8268)*AF8266</f>
        <v>3.2557851328413128E-3</v>
      </c>
    </row>
    <row r="8269" spans="1:46" x14ac:dyDescent="0.3">
      <c r="A8269" s="20"/>
    </row>
    <row r="8270" spans="1:46" x14ac:dyDescent="0.3">
      <c r="A8270" s="20">
        <v>2065</v>
      </c>
      <c r="B8270" s="7">
        <f t="shared" ref="B8270" si="18557">MOD(ROUNDDOWN(ROW(B8270)/4,0),4)+1</f>
        <v>4</v>
      </c>
      <c r="D8270" s="7" cm="1">
        <f t="array" ref="D8270">_xlfn.CHOOSEROWS($I$4:$I$7,B8270)</f>
        <v>0</v>
      </c>
      <c r="F8270" s="7">
        <f t="shared" ref="F8270" si="18558">1+0</f>
        <v>1</v>
      </c>
      <c r="H8270" s="7" cm="1">
        <f t="array" ref="H8270:J8271">_xlfn.ANCHORARRAY(AN8266)</f>
        <v>-5.4166866777662825</v>
      </c>
      <c r="I8270" s="7">
        <v>3.5211405592537615</v>
      </c>
      <c r="J8270" s="7">
        <v>3.4999272145147429</v>
      </c>
      <c r="L8270" s="7" cm="1">
        <f t="array" ref="L8270:L8271">MMULT(H8270:J8271,F8270:F8272)</f>
        <v>1.6043810960022218</v>
      </c>
      <c r="N8270" s="7" cm="1">
        <f t="array" ref="N8270:N8272">_xlfn.VSTACK(1,1/(1+EXP(-_xlfn.ANCHORARRAY(L8270))))</f>
        <v>1</v>
      </c>
      <c r="P8270" s="7" cm="1">
        <f t="array" ref="P8270:R8270">_xlfn.ANCHORARRAY(AR8266)</f>
        <v>-2.7495361505610458</v>
      </c>
      <c r="Q8270" s="7">
        <v>-6.3511970082632923</v>
      </c>
      <c r="R8270" s="7">
        <v>6.0140241968836463</v>
      </c>
      <c r="T8270" s="7" cm="1">
        <f t="array" ref="T8270">MMULT(P8270:R8270,_xlfn.ANCHORARRAY(N8270))</f>
        <v>-2.0265258855905941</v>
      </c>
      <c r="V8270" s="18">
        <f t="shared" ref="V8270" si="18559">1/(1+EXP(-T8270))</f>
        <v>0.1164458846244005</v>
      </c>
      <c r="X8270" s="7">
        <f t="shared" ref="X8270" si="18560">D8270-V8270</f>
        <v>-0.1164458846244005</v>
      </c>
      <c r="Z8270" s="7">
        <f t="shared" ref="Z8270" si="18561">V8270*(1-V8270)</f>
        <v>0.10288624057844131</v>
      </c>
      <c r="AB8270" s="7">
        <f t="shared" ref="AB8270" si="18562">Z8270*X8270</f>
        <v>-1.1980679299835491E-2</v>
      </c>
      <c r="AD8270" s="7" cm="1">
        <f t="array" ref="AD8270:AF8270">P8270:R8270*AB8270</f>
        <v>3.2941310843176079E-2</v>
      </c>
      <c r="AE8270" s="7">
        <v>7.6091654526077121E-2</v>
      </c>
      <c r="AF8270" s="7">
        <v>-7.205209520431366E-2</v>
      </c>
      <c r="AH8270" s="7">
        <f t="shared" ref="AH8270" si="18563">N8270*(1-N8270)*AD8270</f>
        <v>0</v>
      </c>
      <c r="AJ8270" s="7" cm="1">
        <f t="array" ref="AJ8270:AL8270">TRANSPOSE(F8270:F8272)*AH8271*$D$4</f>
        <v>6.3623614135183519E-3</v>
      </c>
      <c r="AK8270" s="7">
        <v>6.3623614135183519E-3</v>
      </c>
      <c r="AL8270" s="7">
        <v>6.3623614135183519E-3</v>
      </c>
      <c r="AN8270" s="14" cm="1">
        <f t="array" ref="AN8270:AP8271">H8270:J8271+AJ8270:AL8271</f>
        <v>-5.4103243163527646</v>
      </c>
      <c r="AO8270" s="14">
        <v>3.5275029206672799</v>
      </c>
      <c r="AP8270" s="14">
        <v>3.5062895759282613</v>
      </c>
      <c r="AR8270" s="14" cm="1">
        <f t="array" ref="AR8270:AT8270">TRANSPOSE(TRANSPOSE(P8270:R8270)+_xlfn.ANCHORARRAY(N8270)*AB8270*$D$4)</f>
        <v>-2.756724558140947</v>
      </c>
      <c r="AS8270" s="14">
        <v>-6.3571822907249</v>
      </c>
      <c r="AT8270" s="14">
        <v>6.006839157529261</v>
      </c>
    </row>
    <row r="8271" spans="1:46" x14ac:dyDescent="0.3">
      <c r="A8271" s="20"/>
      <c r="F8271" s="7" cm="1">
        <f t="array" ref="F8271:F8272">TRANSPOSE(_xlfn.CHOOSEROWS($G$4:$H$7,B8270))</f>
        <v>1</v>
      </c>
      <c r="H8271" s="7">
        <v>-1.8999737647873307</v>
      </c>
      <c r="I8271" s="7">
        <v>4.7773820248769434</v>
      </c>
      <c r="J8271" s="7">
        <v>4.7879619630849257</v>
      </c>
      <c r="L8271" s="7">
        <v>7.6653702231745386</v>
      </c>
      <c r="N8271" s="7">
        <v>0.83262981335983866</v>
      </c>
      <c r="AH8271" s="7">
        <f t="shared" ref="AH8271" si="18564">N8271*(1-N8271)*AE8270</f>
        <v>1.0603935689197253E-2</v>
      </c>
      <c r="AJ8271" s="7" cm="1">
        <f t="array" ref="AJ8271:AL8271">TRANSPOSE(F8270:F8272)*AH8272*$D$4</f>
        <v>-2.0247098255933372E-5</v>
      </c>
      <c r="AK8271" s="7">
        <v>-2.0247098255933372E-5</v>
      </c>
      <c r="AL8271" s="7">
        <v>-2.0247098255933372E-5</v>
      </c>
      <c r="AN8271" s="14">
        <v>-1.8999940118855867</v>
      </c>
      <c r="AO8271" s="14">
        <v>4.7773617777786876</v>
      </c>
      <c r="AP8271" s="14">
        <v>4.78794171598667</v>
      </c>
    </row>
    <row r="8272" spans="1:46" x14ac:dyDescent="0.3">
      <c r="A8272" s="20"/>
      <c r="F8272" s="7">
        <v>1</v>
      </c>
      <c r="N8272" s="7">
        <v>0.9995314364859349</v>
      </c>
      <c r="AH8272" s="7">
        <f t="shared" ref="AH8272" si="18565">N8272*(1-N8272)*AF8270</f>
        <v>-3.3745163759888953E-5</v>
      </c>
    </row>
    <row r="8273" spans="1:46" x14ac:dyDescent="0.3">
      <c r="A8273" s="20"/>
    </row>
    <row r="8274" spans="1:46" x14ac:dyDescent="0.3">
      <c r="A8274" s="20">
        <v>2066</v>
      </c>
      <c r="B8274" s="7">
        <f t="shared" ref="B8274" si="18566">MOD(ROUNDDOWN(ROW(B8274)/4,0),4)+1</f>
        <v>1</v>
      </c>
      <c r="D8274" s="7" cm="1">
        <f t="array" ref="D8274">_xlfn.CHOOSEROWS($I$4:$I$7,B8274)</f>
        <v>0</v>
      </c>
      <c r="F8274" s="7">
        <f t="shared" ref="F8274" si="18567">1+0</f>
        <v>1</v>
      </c>
      <c r="H8274" s="7" cm="1">
        <f t="array" ref="H8274:J8275">_xlfn.ANCHORARRAY(AN8270)</f>
        <v>-5.4103243163527646</v>
      </c>
      <c r="I8274" s="7">
        <v>3.5275029206672799</v>
      </c>
      <c r="J8274" s="7">
        <v>3.5062895759282613</v>
      </c>
      <c r="L8274" s="7" cm="1">
        <f t="array" ref="L8274:L8275">MMULT(H8274:J8275,F8274:F8276)</f>
        <v>-5.4103243163527646</v>
      </c>
      <c r="N8274" s="7" cm="1">
        <f t="array" ref="N8274:N8276">_xlfn.VSTACK(1,1/(1+EXP(-_xlfn.ANCHORARRAY(L8274))))</f>
        <v>1</v>
      </c>
      <c r="P8274" s="7" cm="1">
        <f t="array" ref="P8274:R8274">_xlfn.ANCHORARRAY(AR8270)</f>
        <v>-2.756724558140947</v>
      </c>
      <c r="Q8274" s="7">
        <v>-6.3571822907249</v>
      </c>
      <c r="R8274" s="7">
        <v>6.006839157529261</v>
      </c>
      <c r="T8274" s="7" cm="1">
        <f t="array" ref="T8274">MMULT(P8274:R8274,_xlfn.ANCHORARRAY(N8274))</f>
        <v>-2.0034711549542434</v>
      </c>
      <c r="V8274" s="18">
        <f t="shared" ref="V8274" si="18568">1/(1+EXP(-T8274))</f>
        <v>0.11883895447779307</v>
      </c>
      <c r="X8274" s="7">
        <f t="shared" ref="X8274" si="18569">D8274-V8274</f>
        <v>-0.11883895447779307</v>
      </c>
      <c r="Z8274" s="7">
        <f t="shared" ref="Z8274" si="18570">V8274*(1-V8274)</f>
        <v>0.1047162573764181</v>
      </c>
      <c r="AB8274" s="7">
        <f t="shared" ref="AB8274" si="18571">Z8274*X8274</f>
        <v>-1.2444370543441012E-2</v>
      </c>
      <c r="AD8274" s="7" cm="1">
        <f t="array" ref="AD8274:AF8274">P8274:R8274*AB8274</f>
        <v>3.4305701887709643E-2</v>
      </c>
      <c r="AE8274" s="7">
        <v>7.9111132037981799E-2</v>
      </c>
      <c r="AF8274" s="7">
        <v>-7.4751332271145166E-2</v>
      </c>
      <c r="AH8274" s="7">
        <f t="shared" ref="AH8274" si="18572">N8274*(1-N8274)*AD8274</f>
        <v>0</v>
      </c>
      <c r="AJ8274" s="7" cm="1">
        <f t="array" ref="AJ8274:AL8274">TRANSPOSE(F8274:F8276)*AH8275*$D$4</f>
        <v>2.1030071450881246E-4</v>
      </c>
      <c r="AK8274" s="7">
        <v>0</v>
      </c>
      <c r="AL8274" s="7">
        <v>0</v>
      </c>
      <c r="AN8274" s="14" cm="1">
        <f t="array" ref="AN8274:AP8275">H8274:J8275+AJ8274:AL8275</f>
        <v>-5.4101140156382561</v>
      </c>
      <c r="AO8274" s="14">
        <v>3.5275029206672799</v>
      </c>
      <c r="AP8274" s="14">
        <v>3.5062895759282613</v>
      </c>
      <c r="AR8274" s="14" cm="1">
        <f t="array" ref="AR8274:AT8274">TRANSPOSE(TRANSPOSE(P8274:R8274)+_xlfn.ANCHORARRAY(N8274)*AB8274*$D$4)</f>
        <v>-2.7641911804670114</v>
      </c>
      <c r="AS8274" s="14">
        <v>-6.3572155194084656</v>
      </c>
      <c r="AT8274" s="14">
        <v>6.0058676816293595</v>
      </c>
    </row>
    <row r="8275" spans="1:46" x14ac:dyDescent="0.3">
      <c r="A8275" s="20"/>
      <c r="F8275" s="7" cm="1">
        <f t="array" ref="F8275:F8276">TRANSPOSE(_xlfn.CHOOSEROWS($G$4:$H$7,B8274))</f>
        <v>0</v>
      </c>
      <c r="H8275" s="7">
        <v>-1.8999940118855867</v>
      </c>
      <c r="I8275" s="7">
        <v>4.7773617777786876</v>
      </c>
      <c r="J8275" s="7">
        <v>4.78794171598667</v>
      </c>
      <c r="L8275" s="7">
        <v>-1.8999940118855867</v>
      </c>
      <c r="N8275" s="7">
        <v>4.4502965483362517E-3</v>
      </c>
      <c r="AH8275" s="7">
        <f t="shared" ref="AH8275" si="18573">N8275*(1-N8275)*AE8274</f>
        <v>3.5050119084802079E-4</v>
      </c>
      <c r="AJ8275" s="7" cm="1">
        <f t="array" ref="AJ8275:AL8275">TRANSPOSE(F8274:F8276)*AH8276*$D$4</f>
        <v>-5.0762475872007341E-3</v>
      </c>
      <c r="AK8275" s="7">
        <v>0</v>
      </c>
      <c r="AL8275" s="7">
        <v>0</v>
      </c>
      <c r="AN8275" s="14">
        <v>-1.9050702594727875</v>
      </c>
      <c r="AO8275" s="14">
        <v>4.7773617777786876</v>
      </c>
      <c r="AP8275" s="14">
        <v>4.78794171598667</v>
      </c>
    </row>
    <row r="8276" spans="1:46" x14ac:dyDescent="0.3">
      <c r="A8276" s="20"/>
      <c r="F8276" s="7">
        <v>0</v>
      </c>
      <c r="N8276" s="7">
        <v>0.13010915210084079</v>
      </c>
      <c r="AH8276" s="7">
        <f t="shared" ref="AH8276" si="18574">N8276*(1-N8276)*AF8274</f>
        <v>-8.4604126453345571E-3</v>
      </c>
    </row>
    <row r="8277" spans="1:46" x14ac:dyDescent="0.3">
      <c r="A8277" s="20"/>
    </row>
    <row r="8278" spans="1:46" x14ac:dyDescent="0.3">
      <c r="A8278" s="20">
        <v>2067</v>
      </c>
      <c r="B8278" s="7">
        <f t="shared" ref="B8278" si="18575">MOD(ROUNDDOWN(ROW(B8278)/4,0),4)+1</f>
        <v>2</v>
      </c>
      <c r="D8278" s="7" cm="1">
        <f t="array" ref="D8278">_xlfn.CHOOSEROWS($I$4:$I$7,B8278)</f>
        <v>1</v>
      </c>
      <c r="F8278" s="7">
        <f t="shared" ref="F8278" si="18576">1+0</f>
        <v>1</v>
      </c>
      <c r="H8278" s="7" cm="1">
        <f t="array" ref="H8278:J8279">_xlfn.ANCHORARRAY(AN8274)</f>
        <v>-5.4101140156382561</v>
      </c>
      <c r="I8278" s="7">
        <v>3.5275029206672799</v>
      </c>
      <c r="J8278" s="7">
        <v>3.5062895759282613</v>
      </c>
      <c r="L8278" s="7" cm="1">
        <f t="array" ref="L8278:L8279">MMULT(H8278:J8279,F8278:F8280)</f>
        <v>-1.9038244397099948</v>
      </c>
      <c r="N8278" s="7" cm="1">
        <f t="array" ref="N8278:N8280">_xlfn.VSTACK(1,1/(1+EXP(-_xlfn.ANCHORARRAY(L8278))))</f>
        <v>1</v>
      </c>
      <c r="P8278" s="7" cm="1">
        <f t="array" ref="P8278:R8278">_xlfn.ANCHORARRAY(AR8274)</f>
        <v>-2.7641911804670114</v>
      </c>
      <c r="Q8278" s="7">
        <v>-6.3572155194084656</v>
      </c>
      <c r="R8278" s="7">
        <v>6.0058676816293595</v>
      </c>
      <c r="T8278" s="7" cm="1">
        <f t="array" ref="T8278">MMULT(P8278:R8278,_xlfn.ANCHORARRAY(N8278))</f>
        <v>2.098944823755001</v>
      </c>
      <c r="V8278" s="18">
        <f t="shared" ref="V8278" si="18577">1/(1+EXP(-T8278))</f>
        <v>0.89080057895072029</v>
      </c>
      <c r="X8278" s="7">
        <f t="shared" ref="X8278" si="18578">D8278-V8278</f>
        <v>0.10919942104927971</v>
      </c>
      <c r="Z8278" s="7">
        <f t="shared" ref="Z8278" si="18579">V8278*(1-V8278)</f>
        <v>9.7274907491781831E-2</v>
      </c>
      <c r="AB8278" s="7">
        <f t="shared" ref="AB8278" si="18580">Z8278*X8278</f>
        <v>1.0622363580724818E-2</v>
      </c>
      <c r="AD8278" s="7" cm="1">
        <f t="array" ref="AD8278:AF8278">P8278:R8278*AB8278</f>
        <v>-2.9362243725553527E-2</v>
      </c>
      <c r="AE8278" s="7">
        <v>-6.7528654608183095E-2</v>
      </c>
      <c r="AF8278" s="7">
        <v>6.3796510131991904E-2</v>
      </c>
      <c r="AH8278" s="7">
        <f t="shared" ref="AH8278" si="18581">N8278*(1-N8278)*AD8278</f>
        <v>0</v>
      </c>
      <c r="AJ8278" s="7" cm="1">
        <f t="array" ref="AJ8278:AL8278">TRANSPOSE(F8278:F8280)*AH8279*$D$4</f>
        <v>-4.5727829064326217E-3</v>
      </c>
      <c r="AK8278" s="7">
        <v>0</v>
      </c>
      <c r="AL8278" s="7">
        <v>-4.5727829064326217E-3</v>
      </c>
      <c r="AN8278" s="14" cm="1">
        <f t="array" ref="AN8278:AP8279">H8278:J8279+AJ8278:AL8279</f>
        <v>-5.4146867985446887</v>
      </c>
      <c r="AO8278" s="14">
        <v>3.5275029206672799</v>
      </c>
      <c r="AP8278" s="14">
        <v>3.5017167930218287</v>
      </c>
      <c r="AR8278" s="14" cm="1">
        <f t="array" ref="AR8278:AT8278">TRANSPOSE(TRANSPOSE(P8278:R8278)+_xlfn.ANCHORARRAY(N8278)*AB8278*$D$4)</f>
        <v>-2.7578177623185764</v>
      </c>
      <c r="AS8278" s="14">
        <v>-6.3563890385371788</v>
      </c>
      <c r="AT8278" s="14">
        <v>6.0119032651970645</v>
      </c>
    </row>
    <row r="8279" spans="1:46" x14ac:dyDescent="0.3">
      <c r="A8279" s="20"/>
      <c r="F8279" s="7" cm="1">
        <f t="array" ref="F8279:F8280">TRANSPOSE(_xlfn.CHOOSEROWS($G$4:$H$7,B8278))</f>
        <v>0</v>
      </c>
      <c r="H8279" s="7">
        <v>-1.9050702594727875</v>
      </c>
      <c r="I8279" s="7">
        <v>4.7773617777786876</v>
      </c>
      <c r="J8279" s="7">
        <v>4.78794171598667</v>
      </c>
      <c r="L8279" s="7">
        <v>2.8828714565138824</v>
      </c>
      <c r="N8279" s="7">
        <v>0.12967623526938346</v>
      </c>
      <c r="AH8279" s="7">
        <f t="shared" ref="AH8279" si="18582">N8279*(1-N8279)*AE8278</f>
        <v>-7.6213048440543704E-3</v>
      </c>
      <c r="AJ8279" s="7" cm="1">
        <f t="array" ref="AJ8279:AL8279">TRANSPOSE(F8278:F8280)*AH8280*$D$4</f>
        <v>1.9214395087869423E-3</v>
      </c>
      <c r="AK8279" s="7">
        <v>0</v>
      </c>
      <c r="AL8279" s="7">
        <v>1.9214395087869423E-3</v>
      </c>
      <c r="AN8279" s="14">
        <v>-1.9031488199640005</v>
      </c>
      <c r="AO8279" s="14">
        <v>4.7773617777786876</v>
      </c>
      <c r="AP8279" s="14">
        <v>4.7898631554954569</v>
      </c>
    </row>
    <row r="8280" spans="1:46" x14ac:dyDescent="0.3">
      <c r="A8280" s="20"/>
      <c r="F8280" s="7">
        <v>1</v>
      </c>
      <c r="N8280" s="7">
        <v>0.94699318750758898</v>
      </c>
      <c r="AH8280" s="7">
        <f t="shared" ref="AH8280" si="18583">N8280*(1-N8280)*AF8278</f>
        <v>3.2023991813115707E-3</v>
      </c>
    </row>
    <row r="8281" spans="1:46" x14ac:dyDescent="0.3">
      <c r="A8281" s="20"/>
    </row>
    <row r="8282" spans="1:46" x14ac:dyDescent="0.3">
      <c r="A8282" s="20">
        <v>2068</v>
      </c>
      <c r="B8282" s="7">
        <f t="shared" ref="B8282" si="18584">MOD(ROUNDDOWN(ROW(B8282)/4,0),4)+1</f>
        <v>3</v>
      </c>
      <c r="D8282" s="7" cm="1">
        <f t="array" ref="D8282">_xlfn.CHOOSEROWS($I$4:$I$7,B8282)</f>
        <v>1</v>
      </c>
      <c r="F8282" s="7">
        <f t="shared" ref="F8282" si="18585">1+0</f>
        <v>1</v>
      </c>
      <c r="H8282" s="7" cm="1">
        <f t="array" ref="H8282:J8283">_xlfn.ANCHORARRAY(AN8278)</f>
        <v>-5.4146867985446887</v>
      </c>
      <c r="I8282" s="7">
        <v>3.5275029206672799</v>
      </c>
      <c r="J8282" s="7">
        <v>3.5017167930218287</v>
      </c>
      <c r="L8282" s="7" cm="1">
        <f t="array" ref="L8282:L8283">MMULT(H8282:J8283,F8282:F8284)</f>
        <v>-1.8871838778774088</v>
      </c>
      <c r="N8282" s="7" cm="1">
        <f t="array" ref="N8282:N8284">_xlfn.VSTACK(1,1/(1+EXP(-_xlfn.ANCHORARRAY(L8282))))</f>
        <v>1</v>
      </c>
      <c r="P8282" s="7" cm="1">
        <f t="array" ref="P8282:R8282">_xlfn.ANCHORARRAY(AR8278)</f>
        <v>-2.7578177623185764</v>
      </c>
      <c r="Q8282" s="7">
        <v>-6.3563890385371788</v>
      </c>
      <c r="R8282" s="7">
        <v>6.0119032651970645</v>
      </c>
      <c r="T8282" s="7" cm="1">
        <f t="array" ref="T8282">MMULT(P8282:R8282,_xlfn.ANCHORARRAY(N8282))</f>
        <v>2.096506560133867</v>
      </c>
      <c r="V8282" s="18">
        <f t="shared" ref="V8282" si="18586">1/(1+EXP(-T8282))</f>
        <v>0.89056317098007154</v>
      </c>
      <c r="X8282" s="7">
        <f t="shared" ref="X8282" si="18587">D8282-V8282</f>
        <v>0.10943682901992846</v>
      </c>
      <c r="Z8282" s="7">
        <f t="shared" ref="Z8282" si="18588">V8282*(1-V8282)</f>
        <v>9.74604094739914E-2</v>
      </c>
      <c r="AB8282" s="7">
        <f t="shared" ref="AB8282" si="18589">Z8282*X8282</f>
        <v>1.0665758167817412E-2</v>
      </c>
      <c r="AD8282" s="7" cm="1">
        <f t="array" ref="AD8282:AF8282">P8282:R8282*AB8282</f>
        <v>-2.9414217323801294E-2</v>
      </c>
      <c r="AE8282" s="7">
        <v>-6.7795708305602984E-2</v>
      </c>
      <c r="AF8282" s="7">
        <v>6.4121506354903754E-2</v>
      </c>
      <c r="AH8282" s="7">
        <f t="shared" ref="AH8282" si="18590">N8282*(1-N8282)*AD8282</f>
        <v>0</v>
      </c>
      <c r="AJ8282" s="7" cm="1">
        <f t="array" ref="AJ8282:AL8282">TRANSPOSE(F8282:F8284)*AH8283*$D$4</f>
        <v>-4.647652503569819E-3</v>
      </c>
      <c r="AK8282" s="7">
        <v>-4.647652503569819E-3</v>
      </c>
      <c r="AL8282" s="7">
        <v>0</v>
      </c>
      <c r="AN8282" s="14" cm="1">
        <f t="array" ref="AN8282:AP8283">H8282:J8283+AJ8282:AL8283</f>
        <v>-5.4193344510482584</v>
      </c>
      <c r="AO8282" s="14">
        <v>3.5228552681637102</v>
      </c>
      <c r="AP8282" s="14">
        <v>3.5017167930218287</v>
      </c>
      <c r="AR8282" s="14" cm="1">
        <f t="array" ref="AR8282:AT8282">TRANSPOSE(TRANSPOSE(P8282:R8282)+_xlfn.ANCHORARRAY(N8282)*AB8282*$D$4)</f>
        <v>-2.751418307417886</v>
      </c>
      <c r="AS8282" s="14">
        <v>-6.3555470885227603</v>
      </c>
      <c r="AT8282" s="14">
        <v>6.0179607131983195</v>
      </c>
    </row>
    <row r="8283" spans="1:46" x14ac:dyDescent="0.3">
      <c r="A8283" s="20"/>
      <c r="F8283" s="7" cm="1">
        <f t="array" ref="F8283:F8284">TRANSPOSE(_xlfn.CHOOSEROWS($G$4:$H$7,B8282))</f>
        <v>1</v>
      </c>
      <c r="H8283" s="7">
        <v>-1.9031488199640005</v>
      </c>
      <c r="I8283" s="7">
        <v>4.7773617777786876</v>
      </c>
      <c r="J8283" s="7">
        <v>4.7898631554954569</v>
      </c>
      <c r="L8283" s="7">
        <v>2.8742129578146871</v>
      </c>
      <c r="N8283" s="7">
        <v>0.13156589545273706</v>
      </c>
      <c r="AH8283" s="7">
        <f t="shared" ref="AH8283" si="18591">N8283*(1-N8283)*AE8282</f>
        <v>-7.7460875059496984E-3</v>
      </c>
      <c r="AJ8283" s="7" cm="1">
        <f t="array" ref="AJ8283:AL8283">TRANSPOSE(F8282:F8284)*AH8284*$D$4</f>
        <v>1.9462273136331234E-3</v>
      </c>
      <c r="AK8283" s="7">
        <v>1.9462273136331234E-3</v>
      </c>
      <c r="AL8283" s="7">
        <v>0</v>
      </c>
      <c r="AN8283" s="14">
        <v>-1.9012025926503675</v>
      </c>
      <c r="AO8283" s="14">
        <v>4.7793080050923207</v>
      </c>
      <c r="AP8283" s="14">
        <v>4.7898631554954569</v>
      </c>
    </row>
    <row r="8284" spans="1:46" x14ac:dyDescent="0.3">
      <c r="A8284" s="20"/>
      <c r="F8284" s="7">
        <v>0</v>
      </c>
      <c r="N8284" s="7">
        <v>0.94655687011740652</v>
      </c>
      <c r="AH8284" s="7">
        <f t="shared" ref="AH8284" si="18592">N8284*(1-N8284)*AF8282</f>
        <v>3.2437121893885393E-3</v>
      </c>
    </row>
    <row r="8285" spans="1:46" x14ac:dyDescent="0.3">
      <c r="A8285" s="20"/>
    </row>
    <row r="8286" spans="1:46" x14ac:dyDescent="0.3">
      <c r="A8286" s="20">
        <v>2069</v>
      </c>
      <c r="B8286" s="7">
        <f t="shared" ref="B8286" si="18593">MOD(ROUNDDOWN(ROW(B8286)/4,0),4)+1</f>
        <v>4</v>
      </c>
      <c r="D8286" s="7" cm="1">
        <f t="array" ref="D8286">_xlfn.CHOOSEROWS($I$4:$I$7,B8286)</f>
        <v>0</v>
      </c>
      <c r="F8286" s="7">
        <f t="shared" ref="F8286" si="18594">1+0</f>
        <v>1</v>
      </c>
      <c r="H8286" s="7" cm="1">
        <f t="array" ref="H8286:J8287">_xlfn.ANCHORARRAY(AN8282)</f>
        <v>-5.4193344510482584</v>
      </c>
      <c r="I8286" s="7">
        <v>3.5228552681637102</v>
      </c>
      <c r="J8286" s="7">
        <v>3.5017167930218287</v>
      </c>
      <c r="L8286" s="7" cm="1">
        <f t="array" ref="L8286:L8287">MMULT(H8286:J8287,F8286:F8288)</f>
        <v>1.6052376101372805</v>
      </c>
      <c r="N8286" s="7" cm="1">
        <f t="array" ref="N8286:N8288">_xlfn.VSTACK(1,1/(1+EXP(-_xlfn.ANCHORARRAY(L8286))))</f>
        <v>1</v>
      </c>
      <c r="P8286" s="7" cm="1">
        <f t="array" ref="P8286:R8286">_xlfn.ANCHORARRAY(AR8282)</f>
        <v>-2.751418307417886</v>
      </c>
      <c r="Q8286" s="7">
        <v>-6.3555470885227603</v>
      </c>
      <c r="R8286" s="7">
        <v>6.0179607131983195</v>
      </c>
      <c r="T8286" s="7" cm="1">
        <f t="array" ref="T8286">MMULT(P8286:R8286,_xlfn.ANCHORARRAY(N8286))</f>
        <v>-2.0288464553676837</v>
      </c>
      <c r="V8286" s="18">
        <f t="shared" ref="V8286" si="18595">1/(1+EXP(-T8286))</f>
        <v>0.11620734234899532</v>
      </c>
      <c r="X8286" s="7">
        <f t="shared" ref="X8286" si="18596">D8286-V8286</f>
        <v>-0.11620734234899532</v>
      </c>
      <c r="Z8286" s="7">
        <f t="shared" ref="Z8286" si="18597">V8286*(1-V8286)</f>
        <v>0.10270319593317873</v>
      </c>
      <c r="AB8286" s="7">
        <f t="shared" ref="AB8286" si="18598">Z8286*X8286</f>
        <v>-1.1934865450142844E-2</v>
      </c>
      <c r="AD8286" s="7" cm="1">
        <f t="array" ref="AD8286:AF8286">P8286:R8286*AB8286</f>
        <v>3.2837807296092231E-2</v>
      </c>
      <c r="AE8286" s="7">
        <v>7.5852599363566239E-2</v>
      </c>
      <c r="AF8286" s="7">
        <v>-7.1823551396267615E-2</v>
      </c>
      <c r="AH8286" s="7">
        <f t="shared" ref="AH8286" si="18599">N8286*(1-N8286)*AD8286</f>
        <v>0</v>
      </c>
      <c r="AJ8286" s="7" cm="1">
        <f t="array" ref="AJ8286:AL8286">TRANSPOSE(F8286:F8288)*AH8287*$D$4</f>
        <v>6.338759419218006E-3</v>
      </c>
      <c r="AK8286" s="7">
        <v>6.338759419218006E-3</v>
      </c>
      <c r="AL8286" s="7">
        <v>6.338759419218006E-3</v>
      </c>
      <c r="AN8286" s="14" cm="1">
        <f t="array" ref="AN8286:AP8287">H8286:J8287+AJ8286:AL8287</f>
        <v>-5.4129956916290407</v>
      </c>
      <c r="AO8286" s="14">
        <v>3.5291940275829283</v>
      </c>
      <c r="AP8286" s="14">
        <v>3.5080555524410468</v>
      </c>
      <c r="AR8286" s="14" cm="1">
        <f t="array" ref="AR8286:AT8286">TRANSPOSE(TRANSPOSE(P8286:R8286)+_xlfn.ANCHORARRAY(N8286)*AB8286*$D$4)</f>
        <v>-2.7585792266879716</v>
      </c>
      <c r="AS8286" s="14">
        <v>-6.3615103378933009</v>
      </c>
      <c r="AT8286" s="14">
        <v>6.0108031405707729</v>
      </c>
    </row>
    <row r="8287" spans="1:46" x14ac:dyDescent="0.3">
      <c r="A8287" s="20"/>
      <c r="F8287" s="7" cm="1">
        <f t="array" ref="F8287:F8288">TRANSPOSE(_xlfn.CHOOSEROWS($G$4:$H$7,B8286))</f>
        <v>1</v>
      </c>
      <c r="H8287" s="7">
        <v>-1.9012025926503675</v>
      </c>
      <c r="I8287" s="7">
        <v>4.7793080050923207</v>
      </c>
      <c r="J8287" s="7">
        <v>4.7898631554954569</v>
      </c>
      <c r="L8287" s="7">
        <v>7.6679685679374101</v>
      </c>
      <c r="N8287" s="7">
        <v>0.83274914094500663</v>
      </c>
      <c r="AH8287" s="7">
        <f t="shared" ref="AH8287" si="18600">N8287*(1-N8287)*AE8286</f>
        <v>1.056459903203001E-2</v>
      </c>
      <c r="AJ8287" s="7" cm="1">
        <f t="array" ref="AJ8287:AL8287">TRANSPOSE(F8286:F8288)*AH8288*$D$4</f>
        <v>-2.0130550944367899E-5</v>
      </c>
      <c r="AK8287" s="7">
        <v>-2.0130550944367899E-5</v>
      </c>
      <c r="AL8287" s="7">
        <v>-2.0130550944367899E-5</v>
      </c>
      <c r="AN8287" s="14">
        <v>-1.9012227232013119</v>
      </c>
      <c r="AO8287" s="14">
        <v>4.7792878745413763</v>
      </c>
      <c r="AP8287" s="14">
        <v>4.7898430249445125</v>
      </c>
    </row>
    <row r="8288" spans="1:46" x14ac:dyDescent="0.3">
      <c r="A8288" s="20"/>
      <c r="F8288" s="7">
        <v>1</v>
      </c>
      <c r="N8288" s="7">
        <v>0.99953265182687512</v>
      </c>
      <c r="AH8288" s="7">
        <f t="shared" ref="AH8288" si="18601">N8288*(1-N8288)*AF8286</f>
        <v>-3.3550918240613166E-5</v>
      </c>
    </row>
    <row r="8289" spans="1:46" x14ac:dyDescent="0.3">
      <c r="A8289" s="20"/>
    </row>
    <row r="8290" spans="1:46" x14ac:dyDescent="0.3">
      <c r="A8290" s="20">
        <v>2070</v>
      </c>
      <c r="B8290" s="7">
        <f t="shared" ref="B8290" si="18602">MOD(ROUNDDOWN(ROW(B8290)/4,0),4)+1</f>
        <v>1</v>
      </c>
      <c r="D8290" s="7" cm="1">
        <f t="array" ref="D8290">_xlfn.CHOOSEROWS($I$4:$I$7,B8290)</f>
        <v>0</v>
      </c>
      <c r="F8290" s="7">
        <f t="shared" ref="F8290" si="18603">1+0</f>
        <v>1</v>
      </c>
      <c r="H8290" s="7" cm="1">
        <f t="array" ref="H8290:J8291">_xlfn.ANCHORARRAY(AN8286)</f>
        <v>-5.4129956916290407</v>
      </c>
      <c r="I8290" s="7">
        <v>3.5291940275829283</v>
      </c>
      <c r="J8290" s="7">
        <v>3.5080555524410468</v>
      </c>
      <c r="L8290" s="7" cm="1">
        <f t="array" ref="L8290:L8291">MMULT(H8290:J8291,F8290:F8292)</f>
        <v>-5.4129956916290407</v>
      </c>
      <c r="N8290" s="7" cm="1">
        <f t="array" ref="N8290:N8292">_xlfn.VSTACK(1,1/(1+EXP(-_xlfn.ANCHORARRAY(L8290))))</f>
        <v>1</v>
      </c>
      <c r="P8290" s="7" cm="1">
        <f t="array" ref="P8290:R8290">_xlfn.ANCHORARRAY(AR8286)</f>
        <v>-2.7585792266879716</v>
      </c>
      <c r="Q8290" s="7">
        <v>-6.3615103378933009</v>
      </c>
      <c r="R8290" s="7">
        <v>6.0108031405707729</v>
      </c>
      <c r="T8290" s="7" cm="1">
        <f t="array" ref="T8290">MMULT(P8290:R8290,_xlfn.ANCHORARRAY(N8290))</f>
        <v>-2.0055896634195878</v>
      </c>
      <c r="V8290" s="18">
        <f t="shared" ref="V8290" si="18604">1/(1+EXP(-T8290))</f>
        <v>0.11861729127444866</v>
      </c>
      <c r="X8290" s="7">
        <f t="shared" ref="X8290" si="18605">D8290-V8290</f>
        <v>-0.11861729127444866</v>
      </c>
      <c r="Z8290" s="7">
        <f t="shared" ref="Z8290" si="18606">V8290*(1-V8290)</f>
        <v>0.10454722948516126</v>
      </c>
      <c r="AB8290" s="7">
        <f t="shared" ref="AB8290" si="18607">Z8290*X8290</f>
        <v>-1.2401109171778E-2</v>
      </c>
      <c r="AD8290" s="7" cm="1">
        <f t="array" ref="AD8290:AF8290">P8290:R8290*AB8290</f>
        <v>3.4209442149156472E-2</v>
      </c>
      <c r="AE8290" s="7">
        <v>7.8889784197609183E-2</v>
      </c>
      <c r="AF8290" s="7">
        <v>-7.4540625956284218E-2</v>
      </c>
      <c r="AH8290" s="7">
        <f t="shared" ref="AH8290" si="18608">N8290*(1-N8290)*AD8290</f>
        <v>0</v>
      </c>
      <c r="AJ8290" s="7" cm="1">
        <f t="array" ref="AJ8290:AL8290">TRANSPOSE(F8290:F8292)*AH8291*$D$4</f>
        <v>2.0915780047011775E-4</v>
      </c>
      <c r="AK8290" s="7">
        <v>0</v>
      </c>
      <c r="AL8290" s="7">
        <v>0</v>
      </c>
      <c r="AN8290" s="14" cm="1">
        <f t="array" ref="AN8290:AP8291">H8290:J8291+AJ8290:AL8291</f>
        <v>-5.4127865338285703</v>
      </c>
      <c r="AO8290" s="14">
        <v>3.5291940275829283</v>
      </c>
      <c r="AP8290" s="14">
        <v>3.5080555524410468</v>
      </c>
      <c r="AR8290" s="14" cm="1">
        <f t="array" ref="AR8290:AT8290">TRANSPOSE(TRANSPOSE(P8290:R8290)+_xlfn.ANCHORARRAY(N8290)*AB8290*$D$4)</f>
        <v>-2.7660198921910384</v>
      </c>
      <c r="AS8290" s="14">
        <v>-6.3615433631137481</v>
      </c>
      <c r="AT8290" s="14">
        <v>6.0098360761680754</v>
      </c>
    </row>
    <row r="8291" spans="1:46" x14ac:dyDescent="0.3">
      <c r="A8291" s="20"/>
      <c r="F8291" s="7" cm="1">
        <f t="array" ref="F8291:F8292">TRANSPOSE(_xlfn.CHOOSEROWS($G$4:$H$7,B8290))</f>
        <v>0</v>
      </c>
      <c r="H8291" s="7">
        <v>-1.9012227232013119</v>
      </c>
      <c r="I8291" s="7">
        <v>4.7792878745413763</v>
      </c>
      <c r="J8291" s="7">
        <v>4.7898430249445125</v>
      </c>
      <c r="L8291" s="7">
        <v>-1.9012227232013119</v>
      </c>
      <c r="N8291" s="7">
        <v>4.438476697263394E-3</v>
      </c>
      <c r="AH8291" s="7">
        <f t="shared" ref="AH8291" si="18609">N8291*(1-N8291)*AE8290</f>
        <v>3.4859633411686293E-4</v>
      </c>
      <c r="AJ8291" s="7" cm="1">
        <f t="array" ref="AJ8291:AL8291">TRANSPOSE(F8290:F8292)*AH8292*$D$4</f>
        <v>-5.0573388815056929E-3</v>
      </c>
      <c r="AK8291" s="7">
        <v>0</v>
      </c>
      <c r="AL8291" s="7">
        <v>0</v>
      </c>
      <c r="AN8291" s="14">
        <v>-1.9062800620828175</v>
      </c>
      <c r="AO8291" s="14">
        <v>4.7792878745413763</v>
      </c>
      <c r="AP8291" s="14">
        <v>4.7898430249445125</v>
      </c>
    </row>
    <row r="8292" spans="1:46" x14ac:dyDescent="0.3">
      <c r="A8292" s="20"/>
      <c r="F8292" s="7">
        <v>0</v>
      </c>
      <c r="N8292" s="7">
        <v>0.12997014881248295</v>
      </c>
      <c r="AH8292" s="7">
        <f t="shared" ref="AH8292" si="18610">N8292*(1-N8292)*AF8290</f>
        <v>-8.428898135842822E-3</v>
      </c>
    </row>
    <row r="8293" spans="1:46" x14ac:dyDescent="0.3">
      <c r="A8293" s="20"/>
    </row>
    <row r="8294" spans="1:46" x14ac:dyDescent="0.3">
      <c r="A8294" s="20">
        <v>2071</v>
      </c>
      <c r="B8294" s="7">
        <f t="shared" ref="B8294" si="18611">MOD(ROUNDDOWN(ROW(B8294)/4,0),4)+1</f>
        <v>2</v>
      </c>
      <c r="D8294" s="7" cm="1">
        <f t="array" ref="D8294">_xlfn.CHOOSEROWS($I$4:$I$7,B8294)</f>
        <v>1</v>
      </c>
      <c r="F8294" s="7">
        <f t="shared" ref="F8294" si="18612">1+0</f>
        <v>1</v>
      </c>
      <c r="H8294" s="7" cm="1">
        <f t="array" ref="H8294:J8295">_xlfn.ANCHORARRAY(AN8290)</f>
        <v>-5.4127865338285703</v>
      </c>
      <c r="I8294" s="7">
        <v>3.5291940275829283</v>
      </c>
      <c r="J8294" s="7">
        <v>3.5080555524410468</v>
      </c>
      <c r="L8294" s="7" cm="1">
        <f t="array" ref="L8294:L8295">MMULT(H8294:J8295,F8294:F8296)</f>
        <v>-1.9047309813875235</v>
      </c>
      <c r="N8294" s="7" cm="1">
        <f t="array" ref="N8294:N8296">_xlfn.VSTACK(1,1/(1+EXP(-_xlfn.ANCHORARRAY(L8294))))</f>
        <v>1</v>
      </c>
      <c r="P8294" s="7" cm="1">
        <f t="array" ref="P8294:R8294">_xlfn.ANCHORARRAY(AR8290)</f>
        <v>-2.7660198921910384</v>
      </c>
      <c r="Q8294" s="7">
        <v>-6.3615433631137481</v>
      </c>
      <c r="R8294" s="7">
        <v>6.0098360761680754</v>
      </c>
      <c r="T8294" s="7" cm="1">
        <f t="array" ref="T8294">MMULT(P8294:R8294,_xlfn.ANCHORARRAY(N8294))</f>
        <v>2.1011721301425279</v>
      </c>
      <c r="V8294" s="18">
        <f t="shared" ref="V8294" si="18613">1/(1+EXP(-T8294))</f>
        <v>0.89101705145929744</v>
      </c>
      <c r="X8294" s="7">
        <f t="shared" ref="X8294" si="18614">D8294-V8294</f>
        <v>0.10898294854070256</v>
      </c>
      <c r="Z8294" s="7">
        <f t="shared" ref="Z8294" si="18615">V8294*(1-V8294)</f>
        <v>9.710566546807714E-2</v>
      </c>
      <c r="AB8294" s="7">
        <f t="shared" ref="AB8294" si="18616">Z8294*X8294</f>
        <v>1.0582861742718129E-2</v>
      </c>
      <c r="AD8294" s="7" cm="1">
        <f t="array" ref="AD8294:AF8294">P8294:R8294*AB8294</f>
        <v>-2.9272406096665864E-2</v>
      </c>
      <c r="AE8294" s="7">
        <v>-6.7323333882138903E-2</v>
      </c>
      <c r="AF8294" s="7">
        <v>6.3601264290486362E-2</v>
      </c>
      <c r="AH8294" s="7">
        <f t="shared" ref="AH8294" si="18617">N8294*(1-N8294)*AD8294</f>
        <v>0</v>
      </c>
      <c r="AJ8294" s="7" cm="1">
        <f t="array" ref="AJ8294:AL8294">TRANSPOSE(F8294:F8296)*AH8295*$D$4</f>
        <v>-4.5558190163721649E-3</v>
      </c>
      <c r="AK8294" s="7">
        <v>0</v>
      </c>
      <c r="AL8294" s="7">
        <v>-4.5558190163721649E-3</v>
      </c>
      <c r="AN8294" s="14" cm="1">
        <f t="array" ref="AN8294:AP8295">H8294:J8295+AJ8294:AL8295</f>
        <v>-5.4173423528449423</v>
      </c>
      <c r="AO8294" s="14">
        <v>3.5291940275829283</v>
      </c>
      <c r="AP8294" s="14">
        <v>3.5034997334246745</v>
      </c>
      <c r="AR8294" s="14" cm="1">
        <f t="array" ref="AR8294:AT8294">TRANSPOSE(TRANSPOSE(P8294:R8294)+_xlfn.ANCHORARRAY(N8294)*AB8294*$D$4)</f>
        <v>-2.7596701751454074</v>
      </c>
      <c r="AS8294" s="14">
        <v>-6.3607206051500711</v>
      </c>
      <c r="AT8294" s="14">
        <v>6.0158494352936529</v>
      </c>
    </row>
    <row r="8295" spans="1:46" x14ac:dyDescent="0.3">
      <c r="A8295" s="20"/>
      <c r="F8295" s="7" cm="1">
        <f t="array" ref="F8295:F8296">TRANSPOSE(_xlfn.CHOOSEROWS($G$4:$H$7,B8294))</f>
        <v>0</v>
      </c>
      <c r="H8295" s="7">
        <v>-1.9062800620828175</v>
      </c>
      <c r="I8295" s="7">
        <v>4.7792878745413763</v>
      </c>
      <c r="J8295" s="7">
        <v>4.7898430249445125</v>
      </c>
      <c r="L8295" s="7">
        <v>2.8835629628616948</v>
      </c>
      <c r="N8295" s="7">
        <v>0.12957395703851723</v>
      </c>
      <c r="AH8295" s="7">
        <f t="shared" ref="AH8295" si="18618">N8295*(1-N8295)*AE8294</f>
        <v>-7.5930316939536091E-3</v>
      </c>
      <c r="AJ8295" s="7" cm="1">
        <f t="array" ref="AJ8295:AL8295">TRANSPOSE(F8294:F8296)*AH8296*$D$4</f>
        <v>1.9143751715777462E-3</v>
      </c>
      <c r="AK8295" s="7">
        <v>0</v>
      </c>
      <c r="AL8295" s="7">
        <v>1.9143751715777462E-3</v>
      </c>
      <c r="AN8295" s="14">
        <v>-1.9043656869112398</v>
      </c>
      <c r="AO8295" s="14">
        <v>4.7792878745413763</v>
      </c>
      <c r="AP8295" s="14">
        <v>4.7917574001160901</v>
      </c>
    </row>
    <row r="8296" spans="1:46" x14ac:dyDescent="0.3">
      <c r="A8296" s="20"/>
      <c r="F8296" s="7">
        <v>1</v>
      </c>
      <c r="N8296" s="7">
        <v>0.94702788838681129</v>
      </c>
      <c r="AH8296" s="7">
        <f t="shared" ref="AH8296" si="18619">N8296*(1-N8296)*AF8294</f>
        <v>3.1906252859629104E-3</v>
      </c>
    </row>
    <row r="8297" spans="1:46" x14ac:dyDescent="0.3">
      <c r="A8297" s="20"/>
    </row>
    <row r="8298" spans="1:46" x14ac:dyDescent="0.3">
      <c r="A8298" s="20">
        <v>2072</v>
      </c>
      <c r="B8298" s="7">
        <f t="shared" ref="B8298" si="18620">MOD(ROUNDDOWN(ROW(B8298)/4,0),4)+1</f>
        <v>3</v>
      </c>
      <c r="D8298" s="7" cm="1">
        <f t="array" ref="D8298">_xlfn.CHOOSEROWS($I$4:$I$7,B8298)</f>
        <v>1</v>
      </c>
      <c r="F8298" s="7">
        <f t="shared" ref="F8298" si="18621">1+0</f>
        <v>1</v>
      </c>
      <c r="H8298" s="7" cm="1">
        <f t="array" ref="H8298:J8299">_xlfn.ANCHORARRAY(AN8294)</f>
        <v>-5.4173423528449423</v>
      </c>
      <c r="I8298" s="7">
        <v>3.5291940275829283</v>
      </c>
      <c r="J8298" s="7">
        <v>3.5034997334246745</v>
      </c>
      <c r="L8298" s="7" cm="1">
        <f t="array" ref="L8298:L8299">MMULT(H8298:J8299,F8298:F8300)</f>
        <v>-1.8881483252620139</v>
      </c>
      <c r="N8298" s="7" cm="1">
        <f t="array" ref="N8298:N8300">_xlfn.VSTACK(1,1/(1+EXP(-_xlfn.ANCHORARRAY(L8298))))</f>
        <v>1</v>
      </c>
      <c r="P8298" s="7" cm="1">
        <f t="array" ref="P8298:R8298">_xlfn.ANCHORARRAY(AR8294)</f>
        <v>-2.7596701751454074</v>
      </c>
      <c r="Q8298" s="7">
        <v>-6.3607206051500711</v>
      </c>
      <c r="R8298" s="7">
        <v>6.0158494352936529</v>
      </c>
      <c r="T8298" s="7" cm="1">
        <f t="array" ref="T8298">MMULT(P8298:R8298,_xlfn.ANCHORARRAY(N8298))</f>
        <v>2.0987359677620341</v>
      </c>
      <c r="V8298" s="18">
        <f t="shared" ref="V8298" si="18622">1/(1+EXP(-T8298))</f>
        <v>0.89078026084501427</v>
      </c>
      <c r="X8298" s="7">
        <f t="shared" ref="X8298" si="18623">D8298-V8298</f>
        <v>0.10921973915498573</v>
      </c>
      <c r="Z8298" s="7">
        <f t="shared" ref="Z8298" si="18624">V8298*(1-V8298)</f>
        <v>9.7290787733902609E-2</v>
      </c>
      <c r="AB8298" s="7">
        <f t="shared" ref="AB8298" si="18625">Z8298*X8298</f>
        <v>1.0626074458479929E-2</v>
      </c>
      <c r="AD8298" s="7" cm="1">
        <f t="array" ref="AD8298:AF8298">P8298:R8298*AB8298</f>
        <v>-2.9324460761941444E-2</v>
      </c>
      <c r="AE8298" s="7">
        <v>-6.7589490759912163E-2</v>
      </c>
      <c r="AF8298" s="7">
        <v>6.3924864030434791E-2</v>
      </c>
      <c r="AH8298" s="7">
        <f t="shared" ref="AH8298" si="18626">N8298*(1-N8298)*AD8298</f>
        <v>0</v>
      </c>
      <c r="AJ8298" s="7" cm="1">
        <f t="array" ref="AJ8298:AL8298">TRANSPOSE(F8298:F8300)*AH8299*$D$4</f>
        <v>-4.6302232845116583E-3</v>
      </c>
      <c r="AK8298" s="7">
        <v>-4.6302232845116583E-3</v>
      </c>
      <c r="AL8298" s="7">
        <v>0</v>
      </c>
      <c r="AN8298" s="14" cm="1">
        <f t="array" ref="AN8298:AP8299">H8298:J8299+AJ8298:AL8299</f>
        <v>-5.4219725761294537</v>
      </c>
      <c r="AO8298" s="14">
        <v>3.5245638042984169</v>
      </c>
      <c r="AP8298" s="14">
        <v>3.5034997334246745</v>
      </c>
      <c r="AR8298" s="14" cm="1">
        <f t="array" ref="AR8298:AT8298">TRANSPOSE(TRANSPOSE(P8298:R8298)+_xlfn.ANCHORARRAY(N8298)*AB8298*$D$4)</f>
        <v>-2.7532945304703196</v>
      </c>
      <c r="AS8298" s="14">
        <v>-6.3598824900587587</v>
      </c>
      <c r="AT8298" s="14">
        <v>6.0218845742338392</v>
      </c>
    </row>
    <row r="8299" spans="1:46" x14ac:dyDescent="0.3">
      <c r="A8299" s="20"/>
      <c r="F8299" s="7" cm="1">
        <f t="array" ref="F8299:F8300">TRANSPOSE(_xlfn.CHOOSEROWS($G$4:$H$7,B8298))</f>
        <v>1</v>
      </c>
      <c r="H8299" s="7">
        <v>-1.9043656869112398</v>
      </c>
      <c r="I8299" s="7">
        <v>4.7792878745413763</v>
      </c>
      <c r="J8299" s="7">
        <v>4.7917574001160901</v>
      </c>
      <c r="L8299" s="7">
        <v>2.8749221876301365</v>
      </c>
      <c r="N8299" s="7">
        <v>0.13145574040331498</v>
      </c>
      <c r="AH8299" s="7">
        <f t="shared" ref="AH8299" si="18627">N8299*(1-N8299)*AE8298</f>
        <v>-7.7170388075194314E-3</v>
      </c>
      <c r="AJ8299" s="7" cm="1">
        <f t="array" ref="AJ8299:AL8299">TRANSPOSE(F8298:F8300)*AH8300*$D$4</f>
        <v>1.9390301264765554E-3</v>
      </c>
      <c r="AK8299" s="7">
        <v>1.9390301264765554E-3</v>
      </c>
      <c r="AL8299" s="7">
        <v>0</v>
      </c>
      <c r="AN8299" s="14">
        <v>-1.9024266567847632</v>
      </c>
      <c r="AO8299" s="14">
        <v>4.7812269046678528</v>
      </c>
      <c r="AP8299" s="14">
        <v>4.7917574001160901</v>
      </c>
    </row>
    <row r="8300" spans="1:46" x14ac:dyDescent="0.3">
      <c r="A8300" s="20"/>
      <c r="F8300" s="7">
        <v>0</v>
      </c>
      <c r="N8300" s="7">
        <v>0.9465927365381438</v>
      </c>
      <c r="AH8300" s="7">
        <f t="shared" ref="AH8300" si="18628">N8300*(1-N8300)*AF8298</f>
        <v>3.2317168774609259E-3</v>
      </c>
    </row>
    <row r="8301" spans="1:46" x14ac:dyDescent="0.3">
      <c r="A8301" s="20"/>
    </row>
    <row r="8302" spans="1:46" x14ac:dyDescent="0.3">
      <c r="A8302" s="20">
        <v>2073</v>
      </c>
      <c r="B8302" s="7">
        <f t="shared" ref="B8302" si="18629">MOD(ROUNDDOWN(ROW(B8302)/4,0),4)+1</f>
        <v>4</v>
      </c>
      <c r="D8302" s="7" cm="1">
        <f t="array" ref="D8302">_xlfn.CHOOSEROWS($I$4:$I$7,B8302)</f>
        <v>0</v>
      </c>
      <c r="F8302" s="7">
        <f t="shared" ref="F8302" si="18630">1+0</f>
        <v>1</v>
      </c>
      <c r="H8302" s="7" cm="1">
        <f t="array" ref="H8302:J8303">_xlfn.ANCHORARRAY(AN8298)</f>
        <v>-5.4219725761294537</v>
      </c>
      <c r="I8302" s="7">
        <v>3.5245638042984169</v>
      </c>
      <c r="J8302" s="7">
        <v>3.5034997334246745</v>
      </c>
      <c r="L8302" s="7" cm="1">
        <f t="array" ref="L8302:L8303">MMULT(H8302:J8303,F8302:F8304)</f>
        <v>1.6060909615936376</v>
      </c>
      <c r="N8302" s="7" cm="1">
        <f t="array" ref="N8302:N8304">_xlfn.VSTACK(1,1/(1+EXP(-_xlfn.ANCHORARRAY(L8302))))</f>
        <v>1</v>
      </c>
      <c r="P8302" s="7" cm="1">
        <f t="array" ref="P8302:R8302">_xlfn.ANCHORARRAY(AR8298)</f>
        <v>-2.7532945304703196</v>
      </c>
      <c r="Q8302" s="7">
        <v>-6.3598824900587587</v>
      </c>
      <c r="R8302" s="7">
        <v>6.0218845742338392</v>
      </c>
      <c r="T8302" s="7" cm="1">
        <f t="array" ref="T8302">MMULT(P8302:R8302,_xlfn.ANCHORARRAY(N8302))</f>
        <v>-2.0311593565006811</v>
      </c>
      <c r="V8302" s="18">
        <f t="shared" ref="V8302" si="18631">1/(1+EXP(-T8302))</f>
        <v>0.11597001078972641</v>
      </c>
      <c r="X8302" s="7">
        <f t="shared" ref="X8302" si="18632">D8302-V8302</f>
        <v>-0.11597001078972641</v>
      </c>
      <c r="Z8302" s="7">
        <f t="shared" ref="Z8302" si="18633">V8302*(1-V8302)</f>
        <v>0.10252096738715716</v>
      </c>
      <c r="AB8302" s="7">
        <f t="shared" ref="AB8302" si="18634">Z8302*X8302</f>
        <v>-1.1889357694061804E-2</v>
      </c>
      <c r="AD8302" s="7" cm="1">
        <f t="array" ref="AD8302:AF8302">P8302:R8302*AB8302</f>
        <v>3.2734903509865576E-2</v>
      </c>
      <c r="AE8302" s="7">
        <v>7.5614917816509045E-2</v>
      </c>
      <c r="AF8302" s="7">
        <v>-7.1596339695419189E-2</v>
      </c>
      <c r="AH8302" s="7">
        <f t="shared" ref="AH8302" si="18635">N8302*(1-N8302)*AD8302</f>
        <v>0</v>
      </c>
      <c r="AJ8302" s="7" cm="1">
        <f t="array" ref="AJ8302:AL8302">TRANSPOSE(F8302:F8304)*AH8303*$D$4</f>
        <v>6.3153089834743405E-3</v>
      </c>
      <c r="AK8302" s="7">
        <v>6.3153089834743405E-3</v>
      </c>
      <c r="AL8302" s="7">
        <v>6.3153089834743405E-3</v>
      </c>
      <c r="AN8302" s="14" cm="1">
        <f t="array" ref="AN8302:AP8303">H8302:J8303+AJ8302:AL8303</f>
        <v>-5.4156572671459795</v>
      </c>
      <c r="AO8302" s="14">
        <v>3.5308791132818911</v>
      </c>
      <c r="AP8302" s="14">
        <v>3.5098150424081487</v>
      </c>
      <c r="AR8302" s="14" cm="1">
        <f t="array" ref="AR8302:AT8302">TRANSPOSE(TRANSPOSE(P8302:R8302)+_xlfn.ANCHORARRAY(N8302)*AB8302*$D$4)</f>
        <v>-2.7604281450867565</v>
      </c>
      <c r="AS8302" s="14">
        <v>-6.365823849113851</v>
      </c>
      <c r="AT8302" s="14">
        <v>6.014754284882657</v>
      </c>
    </row>
    <row r="8303" spans="1:46" x14ac:dyDescent="0.3">
      <c r="A8303" s="20"/>
      <c r="F8303" s="7" cm="1">
        <f t="array" ref="F8303:F8304">TRANSPOSE(_xlfn.CHOOSEROWS($G$4:$H$7,B8302))</f>
        <v>1</v>
      </c>
      <c r="H8303" s="7">
        <v>-1.9024266567847632</v>
      </c>
      <c r="I8303" s="7">
        <v>4.7812269046678528</v>
      </c>
      <c r="J8303" s="7">
        <v>4.7917574001160901</v>
      </c>
      <c r="L8303" s="7">
        <v>7.6705576479991802</v>
      </c>
      <c r="N8303" s="7">
        <v>0.83286796029079924</v>
      </c>
      <c r="AH8303" s="7">
        <f t="shared" ref="AH8303" si="18636">N8303*(1-N8303)*AE8302</f>
        <v>1.0525514972457234E-2</v>
      </c>
      <c r="AJ8303" s="7" cm="1">
        <f t="array" ref="AJ8303:AL8303">TRANSPOSE(F8302:F8304)*AH8304*$D$4</f>
        <v>-2.0015029380165022E-5</v>
      </c>
      <c r="AK8303" s="7">
        <v>-2.0015029380165022E-5</v>
      </c>
      <c r="AL8303" s="7">
        <v>-2.0015029380165022E-5</v>
      </c>
      <c r="AN8303" s="14">
        <v>-1.9024466718141433</v>
      </c>
      <c r="AO8303" s="14">
        <v>4.7812068896384723</v>
      </c>
      <c r="AP8303" s="14">
        <v>4.7917373850867095</v>
      </c>
    </row>
    <row r="8304" spans="1:46" x14ac:dyDescent="0.3">
      <c r="A8304" s="20"/>
      <c r="F8304" s="7">
        <v>1</v>
      </c>
      <c r="N8304" s="7">
        <v>0.99953385970036612</v>
      </c>
      <c r="AH8304" s="7">
        <f t="shared" ref="AH8304" si="18637">N8304*(1-N8304)*AF8302</f>
        <v>-3.3358382300275036E-5</v>
      </c>
    </row>
    <row r="8305" spans="1:46" x14ac:dyDescent="0.3">
      <c r="A8305" s="20"/>
    </row>
    <row r="8306" spans="1:46" x14ac:dyDescent="0.3">
      <c r="A8306" s="20">
        <v>2074</v>
      </c>
      <c r="B8306" s="7">
        <f t="shared" ref="B8306" si="18638">MOD(ROUNDDOWN(ROW(B8306)/4,0),4)+1</f>
        <v>1</v>
      </c>
      <c r="D8306" s="7" cm="1">
        <f t="array" ref="D8306">_xlfn.CHOOSEROWS($I$4:$I$7,B8306)</f>
        <v>0</v>
      </c>
      <c r="F8306" s="7">
        <f t="shared" ref="F8306" si="18639">1+0</f>
        <v>1</v>
      </c>
      <c r="H8306" s="7" cm="1">
        <f t="array" ref="H8306:J8307">_xlfn.ANCHORARRAY(AN8302)</f>
        <v>-5.4156572671459795</v>
      </c>
      <c r="I8306" s="7">
        <v>3.5308791132818911</v>
      </c>
      <c r="J8306" s="7">
        <v>3.5098150424081487</v>
      </c>
      <c r="L8306" s="7" cm="1">
        <f t="array" ref="L8306:L8307">MMULT(H8306:J8307,F8306:F8308)</f>
        <v>-5.4156572671459795</v>
      </c>
      <c r="N8306" s="7" cm="1">
        <f t="array" ref="N8306:N8308">_xlfn.VSTACK(1,1/(1+EXP(-_xlfn.ANCHORARRAY(L8306))))</f>
        <v>1</v>
      </c>
      <c r="P8306" s="7" cm="1">
        <f t="array" ref="P8306:R8306">_xlfn.ANCHORARRAY(AR8302)</f>
        <v>-2.7604281450867565</v>
      </c>
      <c r="Q8306" s="7">
        <v>-6.365823849113851</v>
      </c>
      <c r="R8306" s="7">
        <v>6.014754284882657</v>
      </c>
      <c r="T8306" s="7" cm="1">
        <f t="array" ref="T8306">MMULT(P8306:R8306,_xlfn.ANCHORARRAY(N8306))</f>
        <v>-2.0077015015879449</v>
      </c>
      <c r="V8306" s="18">
        <f t="shared" ref="V8306" si="18640">1/(1+EXP(-T8306))</f>
        <v>0.11839668220945207</v>
      </c>
      <c r="X8306" s="7">
        <f t="shared" ref="X8306" si="18641">D8306-V8306</f>
        <v>-0.11839668220945207</v>
      </c>
      <c r="Z8306" s="7">
        <f t="shared" ref="Z8306" si="18642">V8306*(1-V8306)</f>
        <v>0.10437890785124608</v>
      </c>
      <c r="AB8306" s="7">
        <f t="shared" ref="AB8306" si="18643">Z8306*X8306</f>
        <v>-1.2358116382233664E-2</v>
      </c>
      <c r="AD8306" s="7" cm="1">
        <f t="array" ref="AD8306:AF8306">P8306:R8306*AB8306</f>
        <v>3.4113692281775528E-2</v>
      </c>
      <c r="AE8306" s="7">
        <v>7.8669591996147634E-2</v>
      </c>
      <c r="AF8306" s="7">
        <v>-7.4331033463118493E-2</v>
      </c>
      <c r="AH8306" s="7">
        <f t="shared" ref="AH8306" si="18644">N8306*(1-N8306)*AD8306</f>
        <v>0</v>
      </c>
      <c r="AJ8306" s="7" cm="1">
        <f t="array" ref="AJ8306:AL8306">TRANSPOSE(F8306:F8308)*AH8307*$D$4</f>
        <v>2.0802452337187555E-4</v>
      </c>
      <c r="AK8306" s="7">
        <v>0</v>
      </c>
      <c r="AL8306" s="7">
        <v>0</v>
      </c>
      <c r="AN8306" s="14" cm="1">
        <f t="array" ref="AN8306:AP8307">H8306:J8307+AJ8306:AL8307</f>
        <v>-5.415449242622608</v>
      </c>
      <c r="AO8306" s="14">
        <v>3.5308791132818911</v>
      </c>
      <c r="AP8306" s="14">
        <v>3.5098150424081487</v>
      </c>
      <c r="AR8306" s="14" cm="1">
        <f t="array" ref="AR8306:AT8306">TRANSPOSE(TRANSPOSE(P8306:R8306)+_xlfn.ANCHORARRAY(N8306)*AB8306*$D$4)</f>
        <v>-2.7678430149160969</v>
      </c>
      <c r="AS8306" s="14">
        <v>-6.365856672750124</v>
      </c>
      <c r="AT8306" s="14">
        <v>6.013791598912297</v>
      </c>
    </row>
    <row r="8307" spans="1:46" x14ac:dyDescent="0.3">
      <c r="A8307" s="20"/>
      <c r="F8307" s="7" cm="1">
        <f t="array" ref="F8307:F8308">TRANSPOSE(_xlfn.CHOOSEROWS($G$4:$H$7,B8306))</f>
        <v>0</v>
      </c>
      <c r="H8307" s="7">
        <v>-1.9024466718141433</v>
      </c>
      <c r="I8307" s="7">
        <v>4.7812068896384723</v>
      </c>
      <c r="J8307" s="7">
        <v>4.7917373850867095</v>
      </c>
      <c r="L8307" s="7">
        <v>-1.9024466718141433</v>
      </c>
      <c r="N8307" s="7">
        <v>4.4267312884192795E-3</v>
      </c>
      <c r="AH8307" s="7">
        <f t="shared" ref="AH8307" si="18645">N8307*(1-N8307)*AE8306</f>
        <v>3.4670753895312592E-4</v>
      </c>
      <c r="AJ8307" s="7" cm="1">
        <f t="array" ref="AJ8307:AL8307">TRANSPOSE(F8306:F8308)*AH8308*$D$4</f>
        <v>-5.0385518959788845E-3</v>
      </c>
      <c r="AK8307" s="7">
        <v>0</v>
      </c>
      <c r="AL8307" s="7">
        <v>0</v>
      </c>
      <c r="AN8307" s="14">
        <v>-1.9074852237101221</v>
      </c>
      <c r="AO8307" s="14">
        <v>4.7812068896384723</v>
      </c>
      <c r="AP8307" s="14">
        <v>4.7917373850867095</v>
      </c>
    </row>
    <row r="8308" spans="1:46" x14ac:dyDescent="0.3">
      <c r="A8308" s="20"/>
      <c r="F8308" s="7">
        <v>0</v>
      </c>
      <c r="N8308" s="7">
        <v>0.1298318099329446</v>
      </c>
      <c r="AH8308" s="7">
        <f t="shared" ref="AH8308" si="18646">N8308*(1-N8308)*AF8306</f>
        <v>-8.3975864932981405E-3</v>
      </c>
    </row>
    <row r="8309" spans="1:46" x14ac:dyDescent="0.3">
      <c r="A8309" s="20"/>
    </row>
    <row r="8310" spans="1:46" x14ac:dyDescent="0.3">
      <c r="A8310" s="20">
        <v>2075</v>
      </c>
      <c r="B8310" s="7">
        <f t="shared" ref="B8310" si="18647">MOD(ROUNDDOWN(ROW(B8310)/4,0),4)+1</f>
        <v>2</v>
      </c>
      <c r="D8310" s="7" cm="1">
        <f t="array" ref="D8310">_xlfn.CHOOSEROWS($I$4:$I$7,B8310)</f>
        <v>1</v>
      </c>
      <c r="F8310" s="7">
        <f t="shared" ref="F8310" si="18648">1+0</f>
        <v>1</v>
      </c>
      <c r="H8310" s="7" cm="1">
        <f t="array" ref="H8310:J8311">_xlfn.ANCHORARRAY(AN8306)</f>
        <v>-5.415449242622608</v>
      </c>
      <c r="I8310" s="7">
        <v>3.5308791132818911</v>
      </c>
      <c r="J8310" s="7">
        <v>3.5098150424081487</v>
      </c>
      <c r="L8310" s="7" cm="1">
        <f t="array" ref="L8310:L8311">MMULT(H8310:J8311,F8310:F8312)</f>
        <v>-1.9056342002144593</v>
      </c>
      <c r="N8310" s="7" cm="1">
        <f t="array" ref="N8310:N8312">_xlfn.VSTACK(1,1/(1+EXP(-_xlfn.ANCHORARRAY(L8310))))</f>
        <v>1</v>
      </c>
      <c r="P8310" s="7" cm="1">
        <f t="array" ref="P8310:R8310">_xlfn.ANCHORARRAY(AR8306)</f>
        <v>-2.7678430149160969</v>
      </c>
      <c r="Q8310" s="7">
        <v>-6.365856672750124</v>
      </c>
      <c r="R8310" s="7">
        <v>6.013791598912297</v>
      </c>
      <c r="T8310" s="7" cm="1">
        <f t="array" ref="T8310">MMULT(P8310:R8310,_xlfn.ANCHORARRAY(N8310))</f>
        <v>2.1033922315500324</v>
      </c>
      <c r="V8310" s="18">
        <f t="shared" ref="V8310" si="18649">1/(1+EXP(-T8310))</f>
        <v>0.89123244880950536</v>
      </c>
      <c r="X8310" s="7">
        <f t="shared" ref="X8310" si="18650">D8310-V8310</f>
        <v>0.10876755119049464</v>
      </c>
      <c r="Z8310" s="7">
        <f t="shared" ref="Z8310" si="18651">V8310*(1-V8310)</f>
        <v>9.6937170998517772E-2</v>
      </c>
      <c r="AB8310" s="7">
        <f t="shared" ref="AB8310" si="18652">Z8310*X8310</f>
        <v>1.0543618708843013E-2</v>
      </c>
      <c r="AD8310" s="7" cm="1">
        <f t="array" ref="AD8310:AF8310">P8310:R8310*AB8310</f>
        <v>-2.9183081395209809E-2</v>
      </c>
      <c r="AE8310" s="7">
        <v>-6.7119165512621343E-2</v>
      </c>
      <c r="AF8310" s="7">
        <v>6.3407125613374637E-2</v>
      </c>
      <c r="AH8310" s="7">
        <f t="shared" ref="AH8310" si="18653">N8310*(1-N8310)*AD8310</f>
        <v>0</v>
      </c>
      <c r="AJ8310" s="7" cm="1">
        <f t="array" ref="AJ8310:AL8310">TRANSPOSE(F8310:F8312)*AH8311*$D$4</f>
        <v>-4.5389641050579063E-3</v>
      </c>
      <c r="AK8310" s="7">
        <v>0</v>
      </c>
      <c r="AL8310" s="7">
        <v>-4.5389641050579063E-3</v>
      </c>
      <c r="AN8310" s="14" cm="1">
        <f t="array" ref="AN8310:AP8311">H8310:J8311+AJ8310:AL8311</f>
        <v>-5.4199882067276661</v>
      </c>
      <c r="AO8310" s="14">
        <v>3.5308791132818911</v>
      </c>
      <c r="AP8310" s="14">
        <v>3.505276078303091</v>
      </c>
      <c r="AR8310" s="14" cm="1">
        <f t="array" ref="AR8310:AT8310">TRANSPOSE(TRANSPOSE(P8310:R8310)+_xlfn.ANCHORARRAY(N8310)*AB8310*$D$4)</f>
        <v>-2.7615168436907909</v>
      </c>
      <c r="AS8310" s="14">
        <v>-6.365037609937505</v>
      </c>
      <c r="AT8310" s="14">
        <v>6.0197828781454383</v>
      </c>
    </row>
    <row r="8311" spans="1:46" x14ac:dyDescent="0.3">
      <c r="A8311" s="20"/>
      <c r="F8311" s="7" cm="1">
        <f t="array" ref="F8311:F8312">TRANSPOSE(_xlfn.CHOOSEROWS($G$4:$H$7,B8310))</f>
        <v>0</v>
      </c>
      <c r="H8311" s="7">
        <v>-1.9074852237101221</v>
      </c>
      <c r="I8311" s="7">
        <v>4.7812068896384723</v>
      </c>
      <c r="J8311" s="7">
        <v>4.7917373850867095</v>
      </c>
      <c r="L8311" s="7">
        <v>2.8842521613765877</v>
      </c>
      <c r="N8311" s="7">
        <v>0.12947212199101726</v>
      </c>
      <c r="AH8311" s="7">
        <f t="shared" ref="AH8311" si="18654">N8311*(1-N8311)*AE8310</f>
        <v>-7.5649401750965102E-3</v>
      </c>
      <c r="AJ8311" s="7" cm="1">
        <f t="array" ref="AJ8311:AL8311">TRANSPOSE(F8310:F8312)*AH8312*$D$4</f>
        <v>1.9073559813534823E-3</v>
      </c>
      <c r="AK8311" s="7">
        <v>0</v>
      </c>
      <c r="AL8311" s="7">
        <v>1.9073559813534823E-3</v>
      </c>
      <c r="AN8311" s="14">
        <v>-1.9055778677287687</v>
      </c>
      <c r="AO8311" s="14">
        <v>4.7812068896384723</v>
      </c>
      <c r="AP8311" s="14">
        <v>4.7936447410680634</v>
      </c>
    </row>
    <row r="8312" spans="1:46" x14ac:dyDescent="0.3">
      <c r="A8312" s="20"/>
      <c r="F8312" s="7">
        <v>1</v>
      </c>
      <c r="N8312" s="7">
        <v>0.9470624521155484</v>
      </c>
      <c r="AH8312" s="7">
        <f t="shared" ref="AH8312" si="18655">N8312*(1-N8312)*AF8310</f>
        <v>3.1789266355891372E-3</v>
      </c>
    </row>
    <row r="8313" spans="1:46" x14ac:dyDescent="0.3">
      <c r="A8313" s="20"/>
    </row>
    <row r="8314" spans="1:46" x14ac:dyDescent="0.3">
      <c r="A8314" s="20">
        <v>2076</v>
      </c>
      <c r="B8314" s="7">
        <f t="shared" ref="B8314" si="18656">MOD(ROUNDDOWN(ROW(B8314)/4,0),4)+1</f>
        <v>3</v>
      </c>
      <c r="D8314" s="7" cm="1">
        <f t="array" ref="D8314">_xlfn.CHOOSEROWS($I$4:$I$7,B8314)</f>
        <v>1</v>
      </c>
      <c r="F8314" s="7">
        <f t="shared" ref="F8314" si="18657">1+0</f>
        <v>1</v>
      </c>
      <c r="H8314" s="7" cm="1">
        <f t="array" ref="H8314:J8315">_xlfn.ANCHORARRAY(AN8310)</f>
        <v>-5.4199882067276661</v>
      </c>
      <c r="I8314" s="7">
        <v>3.5308791132818911</v>
      </c>
      <c r="J8314" s="7">
        <v>3.505276078303091</v>
      </c>
      <c r="L8314" s="7" cm="1">
        <f t="array" ref="L8314:L8315">MMULT(H8314:J8315,F8314:F8316)</f>
        <v>-1.889109093445775</v>
      </c>
      <c r="N8314" s="7" cm="1">
        <f t="array" ref="N8314:N8316">_xlfn.VSTACK(1,1/(1+EXP(-_xlfn.ANCHORARRAY(L8314))))</f>
        <v>1</v>
      </c>
      <c r="P8314" s="7" cm="1">
        <f t="array" ref="P8314:R8314">_xlfn.ANCHORARRAY(AR8310)</f>
        <v>-2.7615168436907909</v>
      </c>
      <c r="Q8314" s="7">
        <v>-6.365037609937505</v>
      </c>
      <c r="R8314" s="7">
        <v>6.0197828781454383</v>
      </c>
      <c r="T8314" s="7" cm="1">
        <f t="array" ref="T8314">MMULT(P8314:R8314,_xlfn.ANCHORARRAY(N8314))</f>
        <v>2.1009581862491333</v>
      </c>
      <c r="V8314" s="18">
        <f t="shared" ref="V8314" si="18658">1/(1+EXP(-T8314))</f>
        <v>0.89099627455712915</v>
      </c>
      <c r="X8314" s="7">
        <f t="shared" ref="X8314" si="18659">D8314-V8314</f>
        <v>0.10900372544287085</v>
      </c>
      <c r="Z8314" s="7">
        <f t="shared" ref="Z8314" si="18660">V8314*(1-V8314)</f>
        <v>9.7121913282446085E-2</v>
      </c>
      <c r="AB8314" s="7">
        <f t="shared" ref="AB8314" si="18661">Z8314*X8314</f>
        <v>1.0586650369926065E-2</v>
      </c>
      <c r="AD8314" s="7" cm="1">
        <f t="array" ref="AD8314:AF8314">P8314:R8314*AB8314</f>
        <v>-2.9235213314816169E-2</v>
      </c>
      <c r="AE8314" s="7">
        <v>-6.7384427767838206E-2</v>
      </c>
      <c r="AF8314" s="7">
        <v>6.3729336633793002E-2</v>
      </c>
      <c r="AH8314" s="7">
        <f t="shared" ref="AH8314" si="18662">N8314*(1-N8314)*AD8314</f>
        <v>0</v>
      </c>
      <c r="AJ8314" s="7" cm="1">
        <f t="array" ref="AJ8314:AL8314">TRANSPOSE(F8314:F8316)*AH8315*$D$4</f>
        <v>-4.6129070571174421E-3</v>
      </c>
      <c r="AK8314" s="7">
        <v>-4.6129070571174421E-3</v>
      </c>
      <c r="AL8314" s="7">
        <v>0</v>
      </c>
      <c r="AN8314" s="14" cm="1">
        <f t="array" ref="AN8314:AP8315">H8314:J8315+AJ8314:AL8315</f>
        <v>-5.4246011137847834</v>
      </c>
      <c r="AO8314" s="14">
        <v>3.5262662062247738</v>
      </c>
      <c r="AP8314" s="14">
        <v>3.505276078303091</v>
      </c>
      <c r="AR8314" s="14" cm="1">
        <f t="array" ref="AR8314:AT8314">TRANSPOSE(TRANSPOSE(P8314:R8314)+_xlfn.ANCHORARRAY(N8314)*AB8314*$D$4)</f>
        <v>-2.7551648534688353</v>
      </c>
      <c r="AS8314" s="14">
        <v>-6.3642033009000007</v>
      </c>
      <c r="AT8314" s="14">
        <v>6.0257958528622035</v>
      </c>
    </row>
    <row r="8315" spans="1:46" x14ac:dyDescent="0.3">
      <c r="A8315" s="20"/>
      <c r="F8315" s="7" cm="1">
        <f t="array" ref="F8315:F8316">TRANSPOSE(_xlfn.CHOOSEROWS($G$4:$H$7,B8314))</f>
        <v>1</v>
      </c>
      <c r="H8315" s="7">
        <v>-1.9055778677287687</v>
      </c>
      <c r="I8315" s="7">
        <v>4.7812068896384723</v>
      </c>
      <c r="J8315" s="7">
        <v>4.7936447410680634</v>
      </c>
      <c r="L8315" s="7">
        <v>2.8756290219097034</v>
      </c>
      <c r="N8315" s="7">
        <v>0.13134608340866333</v>
      </c>
      <c r="AH8315" s="7">
        <f t="shared" ref="AH8315" si="18663">N8315*(1-N8315)*AE8314</f>
        <v>-7.6881784285290711E-3</v>
      </c>
      <c r="AJ8315" s="7" cm="1">
        <f t="array" ref="AJ8315:AL8315">TRANSPOSE(F8314:F8316)*AH8316*$D$4</f>
        <v>1.9318791073581411E-3</v>
      </c>
      <c r="AK8315" s="7">
        <v>1.9318791073581411E-3</v>
      </c>
      <c r="AL8315" s="7">
        <v>0</v>
      </c>
      <c r="AN8315" s="14">
        <v>-1.9036459886214105</v>
      </c>
      <c r="AO8315" s="14">
        <v>4.7831387687458307</v>
      </c>
      <c r="AP8315" s="14">
        <v>4.7936447410680634</v>
      </c>
    </row>
    <row r="8316" spans="1:46" x14ac:dyDescent="0.3">
      <c r="A8316" s="20"/>
      <c r="F8316" s="7">
        <v>0</v>
      </c>
      <c r="N8316" s="7">
        <v>0.9466284592160632</v>
      </c>
      <c r="AH8316" s="7">
        <f t="shared" ref="AH8316" si="18664">N8316*(1-N8316)*AF8314</f>
        <v>3.2197985122635686E-3</v>
      </c>
    </row>
    <row r="8317" spans="1:46" x14ac:dyDescent="0.3">
      <c r="A8317" s="20"/>
    </row>
    <row r="8318" spans="1:46" x14ac:dyDescent="0.3">
      <c r="A8318" s="20">
        <v>2077</v>
      </c>
      <c r="B8318" s="7">
        <f t="shared" ref="B8318" si="18665">MOD(ROUNDDOWN(ROW(B8318)/4,0),4)+1</f>
        <v>4</v>
      </c>
      <c r="D8318" s="7" cm="1">
        <f t="array" ref="D8318">_xlfn.CHOOSEROWS($I$4:$I$7,B8318)</f>
        <v>0</v>
      </c>
      <c r="F8318" s="7">
        <f t="shared" ref="F8318" si="18666">1+0</f>
        <v>1</v>
      </c>
      <c r="H8318" s="7" cm="1">
        <f t="array" ref="H8318:J8319">_xlfn.ANCHORARRAY(AN8314)</f>
        <v>-5.4246011137847834</v>
      </c>
      <c r="I8318" s="7">
        <v>3.5262662062247738</v>
      </c>
      <c r="J8318" s="7">
        <v>3.505276078303091</v>
      </c>
      <c r="L8318" s="7" cm="1">
        <f t="array" ref="L8318:L8319">MMULT(H8318:J8319,F8318:F8320)</f>
        <v>1.6069411707430814</v>
      </c>
      <c r="N8318" s="7" cm="1">
        <f t="array" ref="N8318:N8320">_xlfn.VSTACK(1,1/(1+EXP(-_xlfn.ANCHORARRAY(L8318))))</f>
        <v>1</v>
      </c>
      <c r="P8318" s="7" cm="1">
        <f t="array" ref="P8318:R8318">_xlfn.ANCHORARRAY(AR8314)</f>
        <v>-2.7551648534688353</v>
      </c>
      <c r="Q8318" s="7">
        <v>-6.3642033009000007</v>
      </c>
      <c r="R8318" s="7">
        <v>6.0257958528622035</v>
      </c>
      <c r="T8318" s="7" cm="1">
        <f t="array" ref="T8318">MMULT(P8318:R8318,_xlfn.ANCHORARRAY(N8318))</f>
        <v>-2.0334646340103273</v>
      </c>
      <c r="V8318" s="18">
        <f t="shared" ref="V8318" si="18667">1/(1+EXP(-T8318))</f>
        <v>0.11573388065890268</v>
      </c>
      <c r="X8318" s="7">
        <f t="shared" ref="X8318" si="18668">D8318-V8318</f>
        <v>-0.11573388065890268</v>
      </c>
      <c r="Z8318" s="7">
        <f t="shared" ref="Z8318" si="18669">V8318*(1-V8318)</f>
        <v>0.10233954952653355</v>
      </c>
      <c r="AB8318" s="7">
        <f t="shared" ref="AB8318" si="18670">Z8318*X8318</f>
        <v>-1.1844153211589695E-2</v>
      </c>
      <c r="AD8318" s="7" cm="1">
        <f t="array" ref="AD8318:AF8318">P8318:R8318*AB8318</f>
        <v>3.2632594647671959E-2</v>
      </c>
      <c r="AE8318" s="7">
        <v>7.5378598965564481E-2</v>
      </c>
      <c r="AF8318" s="7">
        <v>-7.1370449303061731E-2</v>
      </c>
      <c r="AH8318" s="7">
        <f t="shared" ref="AH8318" si="18671">N8318*(1-N8318)*AD8318</f>
        <v>0</v>
      </c>
      <c r="AJ8318" s="7" cm="1">
        <f t="array" ref="AJ8318:AL8318">TRANSPOSE(F8318:F8320)*AH8319*$D$4</f>
        <v>6.2920087747005719E-3</v>
      </c>
      <c r="AK8318" s="7">
        <v>6.2920087747005719E-3</v>
      </c>
      <c r="AL8318" s="7">
        <v>6.2920087747005719E-3</v>
      </c>
      <c r="AN8318" s="14" cm="1">
        <f t="array" ref="AN8318:AP8319">H8318:J8319+AJ8318:AL8319</f>
        <v>-5.4183091050100831</v>
      </c>
      <c r="AO8318" s="14">
        <v>3.5325582149994745</v>
      </c>
      <c r="AP8318" s="14">
        <v>3.5115680870777917</v>
      </c>
      <c r="AR8318" s="14" cm="1">
        <f t="array" ref="AR8318:AT8318">TRANSPOSE(TRANSPOSE(P8318:R8318)+_xlfn.ANCHORARRAY(N8318)*AB8318*$D$4)</f>
        <v>-2.762271345395789</v>
      </c>
      <c r="AS8318" s="14">
        <v>-6.3701229111385231</v>
      </c>
      <c r="AT8318" s="14">
        <v>6.0186926650263635</v>
      </c>
    </row>
    <row r="8319" spans="1:46" x14ac:dyDescent="0.3">
      <c r="A8319" s="20"/>
      <c r="F8319" s="7" cm="1">
        <f t="array" ref="F8319:F8320">TRANSPOSE(_xlfn.CHOOSEROWS($G$4:$H$7,B8318))</f>
        <v>1</v>
      </c>
      <c r="H8319" s="7">
        <v>-1.9036459886214105</v>
      </c>
      <c r="I8319" s="7">
        <v>4.7831387687458307</v>
      </c>
      <c r="J8319" s="7">
        <v>4.7936447410680634</v>
      </c>
      <c r="L8319" s="7">
        <v>7.6731375211924835</v>
      </c>
      <c r="N8319" s="7">
        <v>0.83298627499597377</v>
      </c>
      <c r="AH8319" s="7">
        <f t="shared" ref="AH8319" si="18672">N8319*(1-N8319)*AE8318</f>
        <v>1.0486681291167621E-2</v>
      </c>
      <c r="AJ8319" s="7" cm="1">
        <f t="array" ref="AJ8319:AL8319">TRANSPOSE(F8318:F8320)*AH8320*$D$4</f>
        <v>-1.9900521680863848E-5</v>
      </c>
      <c r="AK8319" s="7">
        <v>-1.9900521680863848E-5</v>
      </c>
      <c r="AL8319" s="7">
        <v>-1.9900521680863848E-5</v>
      </c>
      <c r="AN8319" s="14">
        <v>-1.9036658891430913</v>
      </c>
      <c r="AO8319" s="14">
        <v>4.7831188682241494</v>
      </c>
      <c r="AP8319" s="14">
        <v>4.7936248405463822</v>
      </c>
    </row>
    <row r="8320" spans="1:46" x14ac:dyDescent="0.3">
      <c r="A8320" s="20"/>
      <c r="F8320" s="7">
        <v>1</v>
      </c>
      <c r="N8320" s="7">
        <v>0.9995350601748989</v>
      </c>
      <c r="AH8320" s="7">
        <f t="shared" ref="AH8320" si="18673">N8320*(1-N8320)*AF8318</f>
        <v>-3.3167536134773082E-5</v>
      </c>
    </row>
    <row r="8321" spans="1:46" x14ac:dyDescent="0.3">
      <c r="A8321" s="20"/>
    </row>
    <row r="8322" spans="1:46" x14ac:dyDescent="0.3">
      <c r="A8322" s="20">
        <v>2078</v>
      </c>
      <c r="B8322" s="7">
        <f t="shared" ref="B8322" si="18674">MOD(ROUNDDOWN(ROW(B8322)/4,0),4)+1</f>
        <v>1</v>
      </c>
      <c r="D8322" s="7" cm="1">
        <f t="array" ref="D8322">_xlfn.CHOOSEROWS($I$4:$I$7,B8322)</f>
        <v>0</v>
      </c>
      <c r="F8322" s="7">
        <f t="shared" ref="F8322" si="18675">1+0</f>
        <v>1</v>
      </c>
      <c r="H8322" s="7" cm="1">
        <f t="array" ref="H8322:J8323">_xlfn.ANCHORARRAY(AN8318)</f>
        <v>-5.4183091050100831</v>
      </c>
      <c r="I8322" s="7">
        <v>3.5325582149994745</v>
      </c>
      <c r="J8322" s="7">
        <v>3.5115680870777917</v>
      </c>
      <c r="L8322" s="7" cm="1">
        <f t="array" ref="L8322:L8323">MMULT(H8322:J8323,F8322:F8324)</f>
        <v>-5.4183091050100831</v>
      </c>
      <c r="N8322" s="7" cm="1">
        <f t="array" ref="N8322:N8324">_xlfn.VSTACK(1,1/(1+EXP(-_xlfn.ANCHORARRAY(L8322))))</f>
        <v>1</v>
      </c>
      <c r="P8322" s="7" cm="1">
        <f t="array" ref="P8322:R8322">_xlfn.ANCHORARRAY(AR8318)</f>
        <v>-2.762271345395789</v>
      </c>
      <c r="Q8322" s="7">
        <v>-6.3701229111385231</v>
      </c>
      <c r="R8322" s="7">
        <v>6.0186926650263635</v>
      </c>
      <c r="T8322" s="7" cm="1">
        <f t="array" ref="T8322">MMULT(P8322:R8322,_xlfn.ANCHORARRAY(N8322))</f>
        <v>-2.0098067066189786</v>
      </c>
      <c r="V8322" s="18">
        <f t="shared" ref="V8322" si="18676">1/(1+EXP(-T8322))</f>
        <v>0.11817711967486966</v>
      </c>
      <c r="X8322" s="7">
        <f t="shared" ref="X8322" si="18677">D8322-V8322</f>
        <v>-0.11817711967486966</v>
      </c>
      <c r="Z8322" s="7">
        <f t="shared" ref="Z8322" si="18678">V8322*(1-V8322)</f>
        <v>0.10421128806022119</v>
      </c>
      <c r="AB8322" s="7">
        <f t="shared" ref="AB8322" si="18679">Z8322*X8322</f>
        <v>-1.2315389860565075E-2</v>
      </c>
      <c r="AD8322" s="7" cm="1">
        <f t="array" ref="AD8322:AF8322">P8322:R8322*AB8322</f>
        <v>3.4018448519216746E-2</v>
      </c>
      <c r="AE8322" s="7">
        <v>7.8450547110388652E-2</v>
      </c>
      <c r="AF8322" s="7">
        <v>-7.4122546620723068E-2</v>
      </c>
      <c r="AH8322" s="7">
        <f t="shared" ref="AH8322" si="18680">N8322*(1-N8322)*AD8322</f>
        <v>0</v>
      </c>
      <c r="AJ8322" s="7" cm="1">
        <f t="array" ref="AJ8322:AL8322">TRANSPOSE(F8322:F8324)*AH8323*$D$4</f>
        <v>2.0690077567838897E-4</v>
      </c>
      <c r="AK8322" s="7">
        <v>0</v>
      </c>
      <c r="AL8322" s="7">
        <v>0</v>
      </c>
      <c r="AN8322" s="14" cm="1">
        <f t="array" ref="AN8322:AP8323">H8322:J8323+AJ8322:AL8323</f>
        <v>-5.4181022042344047</v>
      </c>
      <c r="AO8322" s="14">
        <v>3.5325582149994745</v>
      </c>
      <c r="AP8322" s="14">
        <v>3.5115680870777917</v>
      </c>
      <c r="AR8322" s="14" cm="1">
        <f t="array" ref="AR8322:AT8322">TRANSPOSE(TRANSPOSE(P8322:R8322)+_xlfn.ANCHORARRAY(N8322)*AB8322*$D$4)</f>
        <v>-2.7696605793121281</v>
      </c>
      <c r="AS8322" s="14">
        <v>-6.3701555350468508</v>
      </c>
      <c r="AT8322" s="14">
        <v>6.0177343247593642</v>
      </c>
    </row>
    <row r="8323" spans="1:46" x14ac:dyDescent="0.3">
      <c r="A8323" s="20"/>
      <c r="F8323" s="7" cm="1">
        <f t="array" ref="F8323:F8324">TRANSPOSE(_xlfn.CHOOSEROWS($G$4:$H$7,B8322))</f>
        <v>0</v>
      </c>
      <c r="H8323" s="7">
        <v>-1.9036658891430913</v>
      </c>
      <c r="I8323" s="7">
        <v>4.7831188682241494</v>
      </c>
      <c r="J8323" s="7">
        <v>4.7936248405463822</v>
      </c>
      <c r="L8323" s="7">
        <v>-1.9036658891430913</v>
      </c>
      <c r="N8323" s="7">
        <v>4.4150596255616041E-3</v>
      </c>
      <c r="AH8323" s="7">
        <f t="shared" ref="AH8323" si="18681">N8323*(1-N8323)*AE8322</f>
        <v>3.4483462613064828E-4</v>
      </c>
      <c r="AJ8323" s="7" cm="1">
        <f t="array" ref="AJ8323:AL8323">TRANSPOSE(F8322:F8324)*AH8324*$D$4</f>
        <v>-5.0198855582922718E-3</v>
      </c>
      <c r="AK8323" s="7">
        <v>0</v>
      </c>
      <c r="AL8323" s="7">
        <v>0</v>
      </c>
      <c r="AN8323" s="14">
        <v>-1.9086857747013837</v>
      </c>
      <c r="AO8323" s="14">
        <v>4.7831188682241494</v>
      </c>
      <c r="AP8323" s="14">
        <v>4.7936248405463822</v>
      </c>
    </row>
    <row r="8324" spans="1:46" x14ac:dyDescent="0.3">
      <c r="A8324" s="20"/>
      <c r="F8324" s="7">
        <v>0</v>
      </c>
      <c r="N8324" s="7">
        <v>0.12969413038607511</v>
      </c>
      <c r="AH8324" s="7">
        <f t="shared" ref="AH8324" si="18682">N8324*(1-N8324)*AF8322</f>
        <v>-8.3664759304871196E-3</v>
      </c>
    </row>
    <row r="8325" spans="1:46" x14ac:dyDescent="0.3">
      <c r="A8325" s="20"/>
    </row>
    <row r="8326" spans="1:46" x14ac:dyDescent="0.3">
      <c r="A8326" s="20">
        <v>2079</v>
      </c>
      <c r="B8326" s="7">
        <f t="shared" ref="B8326" si="18683">MOD(ROUNDDOWN(ROW(B8326)/4,0),4)+1</f>
        <v>2</v>
      </c>
      <c r="D8326" s="7" cm="1">
        <f t="array" ref="D8326">_xlfn.CHOOSEROWS($I$4:$I$7,B8326)</f>
        <v>1</v>
      </c>
      <c r="F8326" s="7">
        <f t="shared" ref="F8326" si="18684">1+0</f>
        <v>1</v>
      </c>
      <c r="H8326" s="7" cm="1">
        <f t="array" ref="H8326:J8327">_xlfn.ANCHORARRAY(AN8322)</f>
        <v>-5.4181022042344047</v>
      </c>
      <c r="I8326" s="7">
        <v>3.5325582149994745</v>
      </c>
      <c r="J8326" s="7">
        <v>3.5115680870777917</v>
      </c>
      <c r="L8326" s="7" cm="1">
        <f t="array" ref="L8326:L8327">MMULT(H8326:J8327,F8326:F8328)</f>
        <v>-1.906534117156613</v>
      </c>
      <c r="N8326" s="7" cm="1">
        <f t="array" ref="N8326:N8328">_xlfn.VSTACK(1,1/(1+EXP(-_xlfn.ANCHORARRAY(L8326))))</f>
        <v>1</v>
      </c>
      <c r="P8326" s="7" cm="1">
        <f t="array" ref="P8326:R8326">_xlfn.ANCHORARRAY(AR8322)</f>
        <v>-2.7696605793121281</v>
      </c>
      <c r="Q8326" s="7">
        <v>-6.3701555350468508</v>
      </c>
      <c r="R8326" s="7">
        <v>6.0177343247593642</v>
      </c>
      <c r="T8326" s="7" cm="1">
        <f t="array" ref="T8326">MMULT(P8326:R8326,_xlfn.ANCHORARRAY(N8326))</f>
        <v>2.1056051694041988</v>
      </c>
      <c r="V8326" s="18">
        <f t="shared" ref="V8326" si="18685">1/(1+EXP(-T8326))</f>
        <v>0.89144677909582193</v>
      </c>
      <c r="X8326" s="7">
        <f t="shared" ref="X8326" si="18686">D8326-V8326</f>
        <v>0.10855322090417807</v>
      </c>
      <c r="Z8326" s="7">
        <f t="shared" ref="Z8326" si="18687">V8326*(1-V8326)</f>
        <v>9.6769419135506782E-2</v>
      </c>
      <c r="AB8326" s="7">
        <f t="shared" ref="AB8326" si="18688">Z8326*X8326</f>
        <v>1.0504632132185665E-2</v>
      </c>
      <c r="AD8326" s="7" cm="1">
        <f t="array" ref="AD8326:AF8326">P8326:R8326*AB8326</f>
        <v>-2.9094265516690143E-2</v>
      </c>
      <c r="AE8326" s="7">
        <v>-6.691614052047351E-2</v>
      </c>
      <c r="AF8326" s="7">
        <v>6.3214085350823818E-2</v>
      </c>
      <c r="AH8326" s="7">
        <f t="shared" ref="AH8326" si="18689">N8326*(1-N8326)*AD8326</f>
        <v>0</v>
      </c>
      <c r="AJ8326" s="7" cm="1">
        <f t="array" ref="AJ8326:AL8326">TRANSPOSE(F8326:F8328)*AH8327*$D$4</f>
        <v>-4.522217213561339E-3</v>
      </c>
      <c r="AK8326" s="7">
        <v>0</v>
      </c>
      <c r="AL8326" s="7">
        <v>-4.522217213561339E-3</v>
      </c>
      <c r="AN8326" s="14" cm="1">
        <f t="array" ref="AN8326:AP8327">H8326:J8327+AJ8326:AL8327</f>
        <v>-5.4226244214479662</v>
      </c>
      <c r="AO8326" s="14">
        <v>3.5325582149994745</v>
      </c>
      <c r="AP8326" s="14">
        <v>3.5070458698642302</v>
      </c>
      <c r="AR8326" s="14" cm="1">
        <f t="array" ref="AR8326:AT8326">TRANSPOSE(TRANSPOSE(P8326:R8326)+_xlfn.ANCHORARRAY(N8326)*AB8326*$D$4)</f>
        <v>-2.7633578000328165</v>
      </c>
      <c r="AS8326" s="14">
        <v>-6.3693401399094514</v>
      </c>
      <c r="AT8326" s="14">
        <v>6.0237036673476707</v>
      </c>
    </row>
    <row r="8327" spans="1:46" x14ac:dyDescent="0.3">
      <c r="A8327" s="20"/>
      <c r="F8327" s="7" cm="1">
        <f t="array" ref="F8327:F8328">TRANSPOSE(_xlfn.CHOOSEROWS($G$4:$H$7,B8326))</f>
        <v>0</v>
      </c>
      <c r="H8327" s="7">
        <v>-1.9086857747013837</v>
      </c>
      <c r="I8327" s="7">
        <v>4.7831188682241494</v>
      </c>
      <c r="J8327" s="7">
        <v>4.7936248405463822</v>
      </c>
      <c r="L8327" s="7">
        <v>2.8849390658449985</v>
      </c>
      <c r="N8327" s="7">
        <v>0.12937072698636609</v>
      </c>
      <c r="AH8327" s="7">
        <f t="shared" ref="AH8327" si="18690">N8327*(1-N8327)*AE8326</f>
        <v>-7.5370286892688983E-3</v>
      </c>
      <c r="AJ8327" s="7" cm="1">
        <f t="array" ref="AJ8327:AL8327">TRANSPOSE(F8326:F8328)*AH8328*$D$4</f>
        <v>1.9003815414788518E-3</v>
      </c>
      <c r="AK8327" s="7">
        <v>0</v>
      </c>
      <c r="AL8327" s="7">
        <v>1.9003815414788518E-3</v>
      </c>
      <c r="AN8327" s="14">
        <v>-1.9067853931599048</v>
      </c>
      <c r="AO8327" s="14">
        <v>4.7831188682241494</v>
      </c>
      <c r="AP8327" s="14">
        <v>4.7955252220878606</v>
      </c>
    </row>
    <row r="8328" spans="1:46" x14ac:dyDescent="0.3">
      <c r="A8328" s="20"/>
      <c r="F8328" s="7">
        <v>1</v>
      </c>
      <c r="N8328" s="7">
        <v>0.94709687960999622</v>
      </c>
      <c r="AH8328" s="7">
        <f t="shared" ref="AH8328" si="18691">N8328*(1-N8328)*AF8326</f>
        <v>3.1673025691314198E-3</v>
      </c>
    </row>
    <row r="8329" spans="1:46" x14ac:dyDescent="0.3">
      <c r="A8329" s="20"/>
    </row>
    <row r="8330" spans="1:46" x14ac:dyDescent="0.3">
      <c r="A8330" s="20">
        <v>2080</v>
      </c>
      <c r="B8330" s="7">
        <f t="shared" ref="B8330" si="18692">MOD(ROUNDDOWN(ROW(B8330)/4,0),4)+1</f>
        <v>3</v>
      </c>
      <c r="D8330" s="7" cm="1">
        <f t="array" ref="D8330">_xlfn.CHOOSEROWS($I$4:$I$7,B8330)</f>
        <v>1</v>
      </c>
      <c r="F8330" s="7">
        <f t="shared" ref="F8330" si="18693">1+0</f>
        <v>1</v>
      </c>
      <c r="H8330" s="7" cm="1">
        <f t="array" ref="H8330:J8331">_xlfn.ANCHORARRAY(AN8326)</f>
        <v>-5.4226244214479662</v>
      </c>
      <c r="I8330" s="7">
        <v>3.5325582149994745</v>
      </c>
      <c r="J8330" s="7">
        <v>3.5070458698642302</v>
      </c>
      <c r="L8330" s="7" cm="1">
        <f t="array" ref="L8330:L8331">MMULT(H8330:J8331,F8330:F8332)</f>
        <v>-1.8900662064484917</v>
      </c>
      <c r="N8330" s="7" cm="1">
        <f t="array" ref="N8330:N8332">_xlfn.VSTACK(1,1/(1+EXP(-_xlfn.ANCHORARRAY(L8330))))</f>
        <v>1</v>
      </c>
      <c r="P8330" s="7" cm="1">
        <f t="array" ref="P8330:R8330">_xlfn.ANCHORARRAY(AR8326)</f>
        <v>-2.7633578000328165</v>
      </c>
      <c r="Q8330" s="7">
        <v>-6.3693401399094514</v>
      </c>
      <c r="R8330" s="7">
        <v>6.0237036673476707</v>
      </c>
      <c r="T8330" s="7" cm="1">
        <f t="array" ref="T8330">MMULT(P8330:R8330,_xlfn.ANCHORARRAY(N8330))</f>
        <v>2.1031732566357988</v>
      </c>
      <c r="V8330" s="18">
        <f t="shared" ref="V8330" si="18694">1/(1+EXP(-T8330))</f>
        <v>0.8912112201822262</v>
      </c>
      <c r="X8330" s="7">
        <f t="shared" ref="X8330" si="18695">D8330-V8330</f>
        <v>0.1087887798177738</v>
      </c>
      <c r="Z8330" s="7">
        <f t="shared" ref="Z8330" si="18696">V8330*(1-V8330)</f>
        <v>9.6953781203533734E-2</v>
      </c>
      <c r="AB8330" s="7">
        <f t="shared" ref="AB8330" si="18697">Z8330*X8330</f>
        <v>1.0547483555851847E-2</v>
      </c>
      <c r="AD8330" s="7" cm="1">
        <f t="array" ref="AD8330:AF8330">P8330:R8330*AB8330</f>
        <v>-2.9146470954781067E-2</v>
      </c>
      <c r="AE8330" s="7">
        <v>-6.7180510387322034E-2</v>
      </c>
      <c r="AF8330" s="7">
        <v>6.3534915376674023E-2</v>
      </c>
      <c r="AH8330" s="7">
        <f t="shared" ref="AH8330" si="18698">N8330*(1-N8330)*AD8330</f>
        <v>0</v>
      </c>
      <c r="AJ8330" s="7" cm="1">
        <f t="array" ref="AJ8330:AL8330">TRANSPOSE(F8330:F8332)*AH8331*$D$4</f>
        <v>-4.5957028194096089E-3</v>
      </c>
      <c r="AK8330" s="7">
        <v>-4.5957028194096089E-3</v>
      </c>
      <c r="AL8330" s="7">
        <v>0</v>
      </c>
      <c r="AN8330" s="14" cm="1">
        <f t="array" ref="AN8330:AP8331">H8330:J8331+AJ8330:AL8331</f>
        <v>-5.4272201242673761</v>
      </c>
      <c r="AO8330" s="14">
        <v>3.5279625121800651</v>
      </c>
      <c r="AP8330" s="14">
        <v>3.5070458698642302</v>
      </c>
      <c r="AR8330" s="14" cm="1">
        <f t="array" ref="AR8330:AT8330">TRANSPOSE(TRANSPOSE(P8330:R8330)+_xlfn.ANCHORARRAY(N8330)*AB8330*$D$4)</f>
        <v>-2.7570293098993055</v>
      </c>
      <c r="AS8330" s="14">
        <v>-6.368509608350978</v>
      </c>
      <c r="AT8330" s="14">
        <v>6.0296946213789946</v>
      </c>
    </row>
    <row r="8331" spans="1:46" x14ac:dyDescent="0.3">
      <c r="A8331" s="20"/>
      <c r="F8331" s="7" cm="1">
        <f t="array" ref="F8331:F8332">TRANSPOSE(_xlfn.CHOOSEROWS($G$4:$H$7,B8330))</f>
        <v>1</v>
      </c>
      <c r="H8331" s="7">
        <v>-1.9067853931599048</v>
      </c>
      <c r="I8331" s="7">
        <v>4.7831188682241494</v>
      </c>
      <c r="J8331" s="7">
        <v>4.7955252220878606</v>
      </c>
      <c r="L8331" s="7">
        <v>2.8763334750642446</v>
      </c>
      <c r="N8331" s="7">
        <v>0.13123692080602084</v>
      </c>
      <c r="AH8331" s="7">
        <f t="shared" ref="AH8331" si="18699">N8331*(1-N8331)*AE8330</f>
        <v>-7.6595046990160153E-3</v>
      </c>
      <c r="AJ8331" s="7" cm="1">
        <f t="array" ref="AJ8331:AL8331">TRANSPOSE(F8330:F8332)*AH8332*$D$4</f>
        <v>1.9247738498812702E-3</v>
      </c>
      <c r="AK8331" s="7">
        <v>1.9247738498812702E-3</v>
      </c>
      <c r="AL8331" s="7">
        <v>0</v>
      </c>
      <c r="AN8331" s="14">
        <v>-1.9048606193100235</v>
      </c>
      <c r="AO8331" s="14">
        <v>4.7850436420740303</v>
      </c>
      <c r="AP8331" s="14">
        <v>4.7955252220878606</v>
      </c>
    </row>
    <row r="8332" spans="1:46" x14ac:dyDescent="0.3">
      <c r="A8332" s="20"/>
      <c r="F8332" s="7">
        <v>0</v>
      </c>
      <c r="N8332" s="7">
        <v>0.94666403912053432</v>
      </c>
      <c r="AH8332" s="7">
        <f t="shared" ref="AH8332" si="18700">N8332*(1-N8332)*AF8330</f>
        <v>3.207956416468784E-3</v>
      </c>
    </row>
    <row r="8333" spans="1:46" x14ac:dyDescent="0.3">
      <c r="A8333" s="20"/>
    </row>
    <row r="8334" spans="1:46" x14ac:dyDescent="0.3">
      <c r="A8334" s="20">
        <v>2081</v>
      </c>
      <c r="B8334" s="7">
        <f t="shared" ref="B8334" si="18701">MOD(ROUNDDOWN(ROW(B8334)/4,0),4)+1</f>
        <v>4</v>
      </c>
      <c r="D8334" s="7" cm="1">
        <f t="array" ref="D8334">_xlfn.CHOOSEROWS($I$4:$I$7,B8334)</f>
        <v>0</v>
      </c>
      <c r="F8334" s="7">
        <f t="shared" ref="F8334" si="18702">1+0</f>
        <v>1</v>
      </c>
      <c r="H8334" s="7" cm="1">
        <f t="array" ref="H8334:J8335">_xlfn.ANCHORARRAY(AN8330)</f>
        <v>-5.4272201242673761</v>
      </c>
      <c r="I8334" s="7">
        <v>3.5279625121800651</v>
      </c>
      <c r="J8334" s="7">
        <v>3.5070458698642302</v>
      </c>
      <c r="L8334" s="7" cm="1">
        <f t="array" ref="L8334:L8335">MMULT(H8334:J8335,F8334:F8336)</f>
        <v>1.6077882577769191</v>
      </c>
      <c r="N8334" s="7" cm="1">
        <f t="array" ref="N8334:N8336">_xlfn.VSTACK(1,1/(1+EXP(-_xlfn.ANCHORARRAY(L8334))))</f>
        <v>1</v>
      </c>
      <c r="P8334" s="7" cm="1">
        <f t="array" ref="P8334:R8334">_xlfn.ANCHORARRAY(AR8330)</f>
        <v>-2.7570293098993055</v>
      </c>
      <c r="Q8334" s="7">
        <v>-6.368509608350978</v>
      </c>
      <c r="R8334" s="7">
        <v>6.0296946213789946</v>
      </c>
      <c r="T8334" s="7" cm="1">
        <f t="array" ref="T8334">MMULT(P8334:R8334,_xlfn.ANCHORARRAY(N8334))</f>
        <v>-2.0357623325566836</v>
      </c>
      <c r="V8334" s="18">
        <f t="shared" ref="V8334" si="18703">1/(1+EXP(-T8334))</f>
        <v>0.11549894276126059</v>
      </c>
      <c r="X8334" s="7">
        <f t="shared" ref="X8334" si="18704">D8334-V8334</f>
        <v>-0.11549894276126059</v>
      </c>
      <c r="Z8334" s="7">
        <f t="shared" ref="Z8334" si="18705">V8334*(1-V8334)</f>
        <v>0.10215893698229164</v>
      </c>
      <c r="AB8334" s="7">
        <f t="shared" ref="AB8334" si="18706">Z8334*X8334</f>
        <v>-1.1799249215068931E-2</v>
      </c>
      <c r="AD8334" s="7" cm="1">
        <f t="array" ref="AD8334:AF8334">P8334:R8334*AB8334</f>
        <v>3.2530875920751413E-2</v>
      </c>
      <c r="AE8334" s="7">
        <v>7.5143631997494229E-2</v>
      </c>
      <c r="AF8334" s="7">
        <v>-7.1145869528411454E-2</v>
      </c>
      <c r="AH8334" s="7">
        <f t="shared" ref="AH8334" si="18707">N8334*(1-N8334)*AD8334</f>
        <v>0</v>
      </c>
      <c r="AJ8334" s="7" cm="1">
        <f t="array" ref="AJ8334:AL8334">TRANSPOSE(F8334:F8336)*AH8335*$D$4</f>
        <v>6.2688574757125146E-3</v>
      </c>
      <c r="AK8334" s="7">
        <v>6.2688574757125146E-3</v>
      </c>
      <c r="AL8334" s="7">
        <v>6.2688574757125146E-3</v>
      </c>
      <c r="AN8334" s="14" cm="1">
        <f t="array" ref="AN8334:AP8335">H8334:J8335+AJ8334:AL8335</f>
        <v>-5.4209512667916639</v>
      </c>
      <c r="AO8334" s="14">
        <v>3.5342313696557777</v>
      </c>
      <c r="AP8334" s="14">
        <v>3.5133147273399428</v>
      </c>
      <c r="AR8334" s="14" cm="1">
        <f t="array" ref="AR8334:AT8334">TRANSPOSE(TRANSPOSE(P8334:R8334)+_xlfn.ANCHORARRAY(N8334)*AB8334*$D$4)</f>
        <v>-2.7641088594283469</v>
      </c>
      <c r="AS8334" s="14">
        <v>-6.3744076100092437</v>
      </c>
      <c r="AT8334" s="14">
        <v>6.0226183549675563</v>
      </c>
    </row>
    <row r="8335" spans="1:46" x14ac:dyDescent="0.3">
      <c r="A8335" s="20"/>
      <c r="F8335" s="7" cm="1">
        <f t="array" ref="F8335:F8336">TRANSPOSE(_xlfn.CHOOSEROWS($G$4:$H$7,B8334))</f>
        <v>1</v>
      </c>
      <c r="H8335" s="7">
        <v>-1.9048606193100235</v>
      </c>
      <c r="I8335" s="7">
        <v>4.7850436420740303</v>
      </c>
      <c r="J8335" s="7">
        <v>4.7955252220878606</v>
      </c>
      <c r="L8335" s="7">
        <v>7.675708244851867</v>
      </c>
      <c r="N8335" s="7">
        <v>0.83310408862473473</v>
      </c>
      <c r="AH8335" s="7">
        <f t="shared" ref="AH8335" si="18708">N8335*(1-N8335)*AE8334</f>
        <v>1.0448095792854191E-2</v>
      </c>
      <c r="AJ8335" s="7" cm="1">
        <f t="array" ref="AJ8335:AL8335">TRANSPOSE(F8334:F8336)*AH8336*$D$4</f>
        <v>-1.9787016132443358E-5</v>
      </c>
      <c r="AK8335" s="7">
        <v>-1.9787016132443358E-5</v>
      </c>
      <c r="AL8335" s="7">
        <v>-1.9787016132443358E-5</v>
      </c>
      <c r="AN8335" s="14">
        <v>-1.904880406326156</v>
      </c>
      <c r="AO8335" s="14">
        <v>4.7850238550578981</v>
      </c>
      <c r="AP8335" s="14">
        <v>4.7955054350717283</v>
      </c>
    </row>
    <row r="8336" spans="1:46" x14ac:dyDescent="0.3">
      <c r="A8336" s="20"/>
      <c r="F8336" s="7">
        <v>1</v>
      </c>
      <c r="N8336" s="7">
        <v>0.99953625331814466</v>
      </c>
      <c r="AH8336" s="7">
        <f t="shared" ref="AH8336" si="18709">N8336*(1-N8336)*AF8334</f>
        <v>-3.2978360220738934E-5</v>
      </c>
    </row>
    <row r="8337" spans="1:46" x14ac:dyDescent="0.3">
      <c r="A8337" s="20"/>
    </row>
    <row r="8338" spans="1:46" x14ac:dyDescent="0.3">
      <c r="A8338" s="20">
        <v>2082</v>
      </c>
      <c r="B8338" s="7">
        <f t="shared" ref="B8338" si="18710">MOD(ROUNDDOWN(ROW(B8338)/4,0),4)+1</f>
        <v>1</v>
      </c>
      <c r="D8338" s="7" cm="1">
        <f t="array" ref="D8338">_xlfn.CHOOSEROWS($I$4:$I$7,B8338)</f>
        <v>0</v>
      </c>
      <c r="F8338" s="7">
        <f t="shared" ref="F8338" si="18711">1+0</f>
        <v>1</v>
      </c>
      <c r="H8338" s="7" cm="1">
        <f t="array" ref="H8338:J8339">_xlfn.ANCHORARRAY(AN8334)</f>
        <v>-5.4209512667916639</v>
      </c>
      <c r="I8338" s="7">
        <v>3.5342313696557777</v>
      </c>
      <c r="J8338" s="7">
        <v>3.5133147273399428</v>
      </c>
      <c r="L8338" s="7" cm="1">
        <f t="array" ref="L8338:L8339">MMULT(H8338:J8339,F8338:F8340)</f>
        <v>-5.4209512667916639</v>
      </c>
      <c r="N8338" s="7" cm="1">
        <f t="array" ref="N8338:N8340">_xlfn.VSTACK(1,1/(1+EXP(-_xlfn.ANCHORARRAY(L8338))))</f>
        <v>1</v>
      </c>
      <c r="P8338" s="7" cm="1">
        <f t="array" ref="P8338:R8338">_xlfn.ANCHORARRAY(AR8334)</f>
        <v>-2.7641088594283469</v>
      </c>
      <c r="Q8338" s="7">
        <v>-6.3744076100092437</v>
      </c>
      <c r="R8338" s="7">
        <v>6.0226183549675563</v>
      </c>
      <c r="T8338" s="7" cm="1">
        <f t="array" ref="T8338">MMULT(P8338:R8338,_xlfn.ANCHORARRAY(N8338))</f>
        <v>-2.0119053153934763</v>
      </c>
      <c r="V8338" s="18">
        <f t="shared" ref="V8338" si="18712">1/(1+EXP(-T8338))</f>
        <v>0.11795859613377027</v>
      </c>
      <c r="X8338" s="7">
        <f t="shared" ref="X8338" si="18713">D8338-V8338</f>
        <v>-0.11795859613377027</v>
      </c>
      <c r="Z8338" s="7">
        <f t="shared" ref="Z8338" si="18714">V8338*(1-V8338)</f>
        <v>0.10404436573192036</v>
      </c>
      <c r="AB8338" s="7">
        <f t="shared" ref="AB8338" si="18715">Z8338*X8338</f>
        <v>-1.2272927317365881E-2</v>
      </c>
      <c r="AD8338" s="7" cm="1">
        <f t="array" ref="AD8338:AF8338">P8338:R8338*AB8338</f>
        <v>3.3923707129051205E-2</v>
      </c>
      <c r="AE8338" s="7">
        <v>7.8232641288907404E-2</v>
      </c>
      <c r="AF8338" s="7">
        <v>-7.3915157330750492E-2</v>
      </c>
      <c r="AH8338" s="7">
        <f t="shared" ref="AH8338" si="18716">N8338*(1-N8338)*AD8338</f>
        <v>0</v>
      </c>
      <c r="AJ8338" s="7" cm="1">
        <f t="array" ref="AJ8338:AL8338">TRANSPOSE(F8338:F8340)*AH8339*$D$4</f>
        <v>2.0578645132498122E-4</v>
      </c>
      <c r="AK8338" s="7">
        <v>0</v>
      </c>
      <c r="AL8338" s="7">
        <v>0</v>
      </c>
      <c r="AN8338" s="14" cm="1">
        <f t="array" ref="AN8338:AP8339">H8338:J8339+AJ8338:AL8339</f>
        <v>-5.4207454803403392</v>
      </c>
      <c r="AO8338" s="14">
        <v>3.5342313696557777</v>
      </c>
      <c r="AP8338" s="14">
        <v>3.5133147273399428</v>
      </c>
      <c r="AR8338" s="14" cm="1">
        <f t="array" ref="AR8338:AT8338">TRANSPOSE(TRANSPOSE(P8338:R8338)+_xlfn.ANCHORARRAY(N8338)*AB8338*$D$4)</f>
        <v>-2.7714726158187664</v>
      </c>
      <c r="AS8338" s="14">
        <v>-6.3744400360234765</v>
      </c>
      <c r="AT8338" s="14">
        <v>6.0216643280066036</v>
      </c>
    </row>
    <row r="8339" spans="1:46" x14ac:dyDescent="0.3">
      <c r="A8339" s="20"/>
      <c r="F8339" s="7" cm="1">
        <f t="array" ref="F8339:F8340">TRANSPOSE(_xlfn.CHOOSEROWS($G$4:$H$7,B8338))</f>
        <v>0</v>
      </c>
      <c r="H8339" s="7">
        <v>-1.904880406326156</v>
      </c>
      <c r="I8339" s="7">
        <v>4.7850238550578981</v>
      </c>
      <c r="J8339" s="7">
        <v>4.7955054350717283</v>
      </c>
      <c r="L8339" s="7">
        <v>-1.904880406326156</v>
      </c>
      <c r="N8339" s="7">
        <v>4.4034610208998287E-3</v>
      </c>
      <c r="AH8339" s="7">
        <f t="shared" ref="AH8339" si="18717">N8339*(1-N8339)*AE8338</f>
        <v>3.4297741887496873E-4</v>
      </c>
      <c r="AJ8339" s="7" cm="1">
        <f t="array" ref="AJ8339:AL8339">TRANSPOSE(F8338:F8340)*AH8340*$D$4</f>
        <v>-5.0013388077650156E-3</v>
      </c>
      <c r="AK8339" s="7">
        <v>0</v>
      </c>
      <c r="AL8339" s="7">
        <v>0</v>
      </c>
      <c r="AN8339" s="14">
        <v>-1.9098817451339209</v>
      </c>
      <c r="AO8339" s="14">
        <v>4.7850238550578981</v>
      </c>
      <c r="AP8339" s="14">
        <v>4.7955054350717283</v>
      </c>
    </row>
    <row r="8340" spans="1:46" x14ac:dyDescent="0.3">
      <c r="A8340" s="20"/>
      <c r="F8340" s="7">
        <v>0</v>
      </c>
      <c r="N8340" s="7">
        <v>0.12955710514734703</v>
      </c>
      <c r="AH8340" s="7">
        <f t="shared" ref="AH8340" si="18718">N8340*(1-N8340)*AF8338</f>
        <v>-8.3355646796083593E-3</v>
      </c>
    </row>
    <row r="8341" spans="1:46" x14ac:dyDescent="0.3">
      <c r="A8341" s="20"/>
    </row>
    <row r="8342" spans="1:46" x14ac:dyDescent="0.3">
      <c r="A8342" s="20">
        <v>2083</v>
      </c>
      <c r="B8342" s="7">
        <f t="shared" ref="B8342" si="18719">MOD(ROUNDDOWN(ROW(B8342)/4,0),4)+1</f>
        <v>2</v>
      </c>
      <c r="D8342" s="7" cm="1">
        <f t="array" ref="D8342">_xlfn.CHOOSEROWS($I$4:$I$7,B8342)</f>
        <v>1</v>
      </c>
      <c r="F8342" s="7">
        <f t="shared" ref="F8342" si="18720">1+0</f>
        <v>1</v>
      </c>
      <c r="H8342" s="7" cm="1">
        <f t="array" ref="H8342:J8343">_xlfn.ANCHORARRAY(AN8338)</f>
        <v>-5.4207454803403392</v>
      </c>
      <c r="I8342" s="7">
        <v>3.5342313696557777</v>
      </c>
      <c r="J8342" s="7">
        <v>3.5133147273399428</v>
      </c>
      <c r="L8342" s="7" cm="1">
        <f t="array" ref="L8342:L8343">MMULT(H8342:J8343,F8342:F8344)</f>
        <v>-1.9074307530003964</v>
      </c>
      <c r="N8342" s="7" cm="1">
        <f t="array" ref="N8342:N8344">_xlfn.VSTACK(1,1/(1+EXP(-_xlfn.ANCHORARRAY(L8342))))</f>
        <v>1</v>
      </c>
      <c r="P8342" s="7" cm="1">
        <f t="array" ref="P8342:R8342">_xlfn.ANCHORARRAY(AR8338)</f>
        <v>-2.7714726158187664</v>
      </c>
      <c r="Q8342" s="7">
        <v>-6.3744400360234765</v>
      </c>
      <c r="R8342" s="7">
        <v>6.0216643280066036</v>
      </c>
      <c r="T8342" s="7" cm="1">
        <f t="array" ref="T8342">MMULT(P8342:R8342,_xlfn.ANCHORARRAY(N8342))</f>
        <v>2.1078109848074758</v>
      </c>
      <c r="V8342" s="18">
        <f t="shared" ref="V8342" si="18721">1/(1+EXP(-T8342))</f>
        <v>0.89166005033360141</v>
      </c>
      <c r="X8342" s="7">
        <f t="shared" ref="X8342" si="18722">D8342-V8342</f>
        <v>0.10833994966639859</v>
      </c>
      <c r="Z8342" s="7">
        <f t="shared" ref="Z8342" si="18723">V8342*(1-V8342)</f>
        <v>9.6602404972680814E-2</v>
      </c>
      <c r="AB8342" s="7">
        <f t="shared" ref="AB8342" si="18724">Z8342*X8342</f>
        <v>1.0465899692393293E-2</v>
      </c>
      <c r="AD8342" s="7" cm="1">
        <f t="array" ref="AD8342:AF8342">P8342:R8342*AB8342</f>
        <v>-2.9005954397374061E-2</v>
      </c>
      <c r="AE8342" s="7">
        <v>-6.6714250012197593E-2</v>
      </c>
      <c r="AF8342" s="7">
        <v>6.3022134838179977E-2</v>
      </c>
      <c r="AH8342" s="7">
        <f t="shared" ref="AH8342" si="18725">N8342*(1-N8342)*AD8342</f>
        <v>0</v>
      </c>
      <c r="AJ8342" s="7" cm="1">
        <f t="array" ref="AJ8342:AL8342">TRANSPOSE(F8342:F8344)*AH8343*$D$4</f>
        <v>-4.5055773933602092E-3</v>
      </c>
      <c r="AK8342" s="7">
        <v>0</v>
      </c>
      <c r="AL8342" s="7">
        <v>-4.5055773933602092E-3</v>
      </c>
      <c r="AN8342" s="14" cm="1">
        <f t="array" ref="AN8342:AP8343">H8342:J8343+AJ8342:AL8343</f>
        <v>-5.425251057733699</v>
      </c>
      <c r="AO8342" s="14">
        <v>3.5342313696557777</v>
      </c>
      <c r="AP8342" s="14">
        <v>3.5088091499465826</v>
      </c>
      <c r="AR8342" s="14" cm="1">
        <f t="array" ref="AR8342:AT8342">TRANSPOSE(TRANSPOSE(P8342:R8342)+_xlfn.ANCHORARRAY(N8342)*AB8342*$D$4)</f>
        <v>-2.7651930760033303</v>
      </c>
      <c r="AS8342" s="14">
        <v>-6.3736282813626497</v>
      </c>
      <c r="AT8342" s="14">
        <v>6.0276118759102237</v>
      </c>
    </row>
    <row r="8343" spans="1:46" x14ac:dyDescent="0.3">
      <c r="A8343" s="20"/>
      <c r="F8343" s="7" cm="1">
        <f t="array" ref="F8343:F8344">TRANSPOSE(_xlfn.CHOOSEROWS($G$4:$H$7,B8342))</f>
        <v>0</v>
      </c>
      <c r="H8343" s="7">
        <v>-1.9098817451339209</v>
      </c>
      <c r="I8343" s="7">
        <v>4.7850238550578981</v>
      </c>
      <c r="J8343" s="7">
        <v>4.7955054350717283</v>
      </c>
      <c r="L8343" s="7">
        <v>2.8856236899378072</v>
      </c>
      <c r="N8343" s="7">
        <v>0.12926976891385444</v>
      </c>
      <c r="AH8343" s="7">
        <f t="shared" ref="AH8343" si="18726">N8343*(1-N8343)*AE8342</f>
        <v>-7.5092956556003483E-3</v>
      </c>
      <c r="AJ8343" s="7" cm="1">
        <f t="array" ref="AJ8343:AL8343">TRANSPOSE(F8342:F8344)*AH8344*$D$4</f>
        <v>1.8934514596362678E-3</v>
      </c>
      <c r="AK8343" s="7">
        <v>0</v>
      </c>
      <c r="AL8343" s="7">
        <v>1.8934514596362678E-3</v>
      </c>
      <c r="AN8343" s="14">
        <v>-1.9079882936742847</v>
      </c>
      <c r="AO8343" s="14">
        <v>4.7850238550578981</v>
      </c>
      <c r="AP8343" s="14">
        <v>4.797398886531365</v>
      </c>
    </row>
    <row r="8344" spans="1:46" x14ac:dyDescent="0.3">
      <c r="A8344" s="20"/>
      <c r="F8344" s="7">
        <v>1</v>
      </c>
      <c r="N8344" s="7">
        <v>0.94713117177792383</v>
      </c>
      <c r="AH8344" s="7">
        <f t="shared" ref="AH8344" si="18727">N8344*(1-N8344)*AF8342</f>
        <v>3.1557524327271132E-3</v>
      </c>
    </row>
    <row r="8345" spans="1:46" x14ac:dyDescent="0.3">
      <c r="A8345" s="20"/>
    </row>
    <row r="8346" spans="1:46" x14ac:dyDescent="0.3">
      <c r="A8346" s="20">
        <v>2084</v>
      </c>
      <c r="B8346" s="7">
        <f t="shared" ref="B8346" si="18728">MOD(ROUNDDOWN(ROW(B8346)/4,0),4)+1</f>
        <v>3</v>
      </c>
      <c r="D8346" s="7" cm="1">
        <f t="array" ref="D8346">_xlfn.CHOOSEROWS($I$4:$I$7,B8346)</f>
        <v>1</v>
      </c>
      <c r="F8346" s="7">
        <f t="shared" ref="F8346" si="18729">1+0</f>
        <v>1</v>
      </c>
      <c r="H8346" s="7" cm="1">
        <f t="array" ref="H8346:J8347">_xlfn.ANCHORARRAY(AN8342)</f>
        <v>-5.425251057733699</v>
      </c>
      <c r="I8346" s="7">
        <v>3.5342313696557777</v>
      </c>
      <c r="J8346" s="7">
        <v>3.5088091499465826</v>
      </c>
      <c r="L8346" s="7" cm="1">
        <f t="array" ref="L8346:L8347">MMULT(H8346:J8347,F8346:F8348)</f>
        <v>-1.8910196880779213</v>
      </c>
      <c r="N8346" s="7" cm="1">
        <f t="array" ref="N8346:N8348">_xlfn.VSTACK(1,1/(1+EXP(-_xlfn.ANCHORARRAY(L8346))))</f>
        <v>1</v>
      </c>
      <c r="P8346" s="7" cm="1">
        <f t="array" ref="P8346:R8346">_xlfn.ANCHORARRAY(AR8342)</f>
        <v>-2.7651930760033303</v>
      </c>
      <c r="Q8346" s="7">
        <v>-6.3736282813626497</v>
      </c>
      <c r="R8346" s="7">
        <v>6.0276118759102237</v>
      </c>
      <c r="T8346" s="7" cm="1">
        <f t="array" ref="T8346">MMULT(P8346:R8346,_xlfn.ANCHORARRAY(N8346))</f>
        <v>2.1053812196456243</v>
      </c>
      <c r="V8346" s="18">
        <f t="shared" ref="V8346" si="18730">1/(1+EXP(-T8346))</f>
        <v>0.89142510570787492</v>
      </c>
      <c r="X8346" s="7">
        <f t="shared" ref="X8346" si="18731">D8346-V8346</f>
        <v>0.10857489429212508</v>
      </c>
      <c r="Z8346" s="7">
        <f t="shared" ref="Z8346" si="18732">V8346*(1-V8346)</f>
        <v>9.6786386621578943E-2</v>
      </c>
      <c r="AB8346" s="7">
        <f t="shared" ref="AB8346" si="18733">Z8346*X8346</f>
        <v>1.0508571696354684E-2</v>
      </c>
      <c r="AD8346" s="7" cm="1">
        <f t="array" ref="AD8346:AF8346">P8346:R8346*AB8346</f>
        <v>-2.9058229693444543E-2</v>
      </c>
      <c r="AE8346" s="7">
        <v>-6.697772976061328E-2</v>
      </c>
      <c r="AF8346" s="7">
        <v>6.3341591555801532E-2</v>
      </c>
      <c r="AH8346" s="7">
        <f t="shared" ref="AH8346" si="18734">N8346*(1-N8346)*AD8346</f>
        <v>0</v>
      </c>
      <c r="AJ8346" s="7" cm="1">
        <f t="array" ref="AJ8346:AL8346">TRANSPOSE(F8346:F8348)*AH8347*$D$4</f>
        <v>-4.5786095803537295E-3</v>
      </c>
      <c r="AK8346" s="7">
        <v>-4.5786095803537295E-3</v>
      </c>
      <c r="AL8346" s="7">
        <v>0</v>
      </c>
      <c r="AN8346" s="14" cm="1">
        <f t="array" ref="AN8346:AP8347">H8346:J8347+AJ8346:AL8347</f>
        <v>-5.4298296673140527</v>
      </c>
      <c r="AO8346" s="14">
        <v>3.5296527600754239</v>
      </c>
      <c r="AP8346" s="14">
        <v>3.5088091499465826</v>
      </c>
      <c r="AR8346" s="14" cm="1">
        <f t="array" ref="AR8346:AT8346">TRANSPOSE(TRANSPOSE(P8346:R8346)+_xlfn.ANCHORARRAY(N8346)*AB8346*$D$4)</f>
        <v>-2.7588879329855174</v>
      </c>
      <c r="AS8346" s="14">
        <v>-6.3728014989992277</v>
      </c>
      <c r="AT8346" s="14">
        <v>6.0335809515089336</v>
      </c>
    </row>
    <row r="8347" spans="1:46" x14ac:dyDescent="0.3">
      <c r="A8347" s="20"/>
      <c r="F8347" s="7" cm="1">
        <f t="array" ref="F8347:F8348">TRANSPOSE(_xlfn.CHOOSEROWS($G$4:$H$7,B8346))</f>
        <v>1</v>
      </c>
      <c r="H8347" s="7">
        <v>-1.9079882936742847</v>
      </c>
      <c r="I8347" s="7">
        <v>4.7850238550578981</v>
      </c>
      <c r="J8347" s="7">
        <v>4.797398886531365</v>
      </c>
      <c r="L8347" s="7">
        <v>2.8770355613836136</v>
      </c>
      <c r="N8347" s="7">
        <v>0.13112824896860675</v>
      </c>
      <c r="AH8347" s="7">
        <f t="shared" ref="AH8347" si="18735">N8347*(1-N8347)*AE8346</f>
        <v>-7.6310159672562166E-3</v>
      </c>
      <c r="AJ8347" s="7" cm="1">
        <f t="array" ref="AJ8347:AL8347">TRANSPOSE(F8346:F8348)*AH8348*$D$4</f>
        <v>1.917713952073036E-3</v>
      </c>
      <c r="AK8347" s="7">
        <v>1.917713952073036E-3</v>
      </c>
      <c r="AL8347" s="7">
        <v>0</v>
      </c>
      <c r="AN8347" s="14">
        <v>-1.9060705797222117</v>
      </c>
      <c r="AO8347" s="14">
        <v>4.7869415690099713</v>
      </c>
      <c r="AP8347" s="14">
        <v>4.797398886531365</v>
      </c>
    </row>
    <row r="8348" spans="1:46" x14ac:dyDescent="0.3">
      <c r="A8348" s="20"/>
      <c r="F8348" s="7">
        <v>0</v>
      </c>
      <c r="N8348" s="7">
        <v>0.94669947721196313</v>
      </c>
      <c r="AH8348" s="7">
        <f t="shared" ref="AH8348" si="18736">N8348*(1-N8348)*AF8346</f>
        <v>3.196189920121727E-3</v>
      </c>
    </row>
    <row r="8349" spans="1:46" x14ac:dyDescent="0.3">
      <c r="A8349" s="20"/>
    </row>
    <row r="8350" spans="1:46" x14ac:dyDescent="0.3">
      <c r="A8350" s="20">
        <v>2085</v>
      </c>
      <c r="B8350" s="7">
        <f t="shared" ref="B8350" si="18737">MOD(ROUNDDOWN(ROW(B8350)/4,0),4)+1</f>
        <v>4</v>
      </c>
      <c r="D8350" s="7" cm="1">
        <f t="array" ref="D8350">_xlfn.CHOOSEROWS($I$4:$I$7,B8350)</f>
        <v>0</v>
      </c>
      <c r="F8350" s="7">
        <f t="shared" ref="F8350" si="18738">1+0</f>
        <v>1</v>
      </c>
      <c r="H8350" s="7" cm="1">
        <f t="array" ref="H8350:J8351">_xlfn.ANCHORARRAY(AN8346)</f>
        <v>-5.4298296673140527</v>
      </c>
      <c r="I8350" s="7">
        <v>3.5296527600754239</v>
      </c>
      <c r="J8350" s="7">
        <v>3.5088091499465826</v>
      </c>
      <c r="L8350" s="7" cm="1">
        <f t="array" ref="L8350:L8351">MMULT(H8350:J8351,F8350:F8352)</f>
        <v>1.6086322427079538</v>
      </c>
      <c r="N8350" s="7" cm="1">
        <f t="array" ref="N8350:N8352">_xlfn.VSTACK(1,1/(1+EXP(-_xlfn.ANCHORARRAY(L8350))))</f>
        <v>1</v>
      </c>
      <c r="P8350" s="7" cm="1">
        <f t="array" ref="P8350:R8350">_xlfn.ANCHORARRAY(AR8346)</f>
        <v>-2.7588879329855174</v>
      </c>
      <c r="Q8350" s="7">
        <v>-6.3728014989992277</v>
      </c>
      <c r="R8350" s="7">
        <v>6.0335809515089336</v>
      </c>
      <c r="T8350" s="7" cm="1">
        <f t="array" ref="T8350">MMULT(P8350:R8350,_xlfn.ANCHORARRAY(N8350))</f>
        <v>-2.0380524964426003</v>
      </c>
      <c r="V8350" s="18">
        <f t="shared" ref="V8350" si="18739">1/(1+EXP(-T8350))</f>
        <v>0.11526518799286568</v>
      </c>
      <c r="X8350" s="7">
        <f t="shared" ref="X8350" si="18740">D8350-V8350</f>
        <v>-0.11526518799286568</v>
      </c>
      <c r="Z8350" s="7">
        <f t="shared" ref="Z8350" si="18741">V8350*(1-V8350)</f>
        <v>0.10197912442983502</v>
      </c>
      <c r="AB8350" s="7">
        <f t="shared" ref="AB8350" si="18742">Z8350*X8350</f>
        <v>-1.1754642948752775E-2</v>
      </c>
      <c r="AD8350" s="7" cm="1">
        <f t="array" ref="AD8350:AF8350">P8350:R8350*AB8350</f>
        <v>3.2429742587867329E-2</v>
      </c>
      <c r="AE8350" s="7">
        <v>7.4910006204012392E-2</v>
      </c>
      <c r="AF8350" s="7">
        <v>-7.0922589787383541E-2</v>
      </c>
      <c r="AH8350" s="7">
        <f t="shared" ref="AH8350" si="18743">N8350*(1-N8350)*AD8350</f>
        <v>0</v>
      </c>
      <c r="AJ8350" s="7" cm="1">
        <f t="array" ref="AJ8350:AL8350">TRANSPOSE(F8350:F8352)*AH8351*$D$4</f>
        <v>6.2458537835496375E-3</v>
      </c>
      <c r="AK8350" s="7">
        <v>6.2458537835496375E-3</v>
      </c>
      <c r="AL8350" s="7">
        <v>6.2458537835496375E-3</v>
      </c>
      <c r="AN8350" s="14" cm="1">
        <f t="array" ref="AN8350:AP8351">H8350:J8351+AJ8350:AL8351</f>
        <v>-5.4235838135305032</v>
      </c>
      <c r="AO8350" s="14">
        <v>3.5358986138589734</v>
      </c>
      <c r="AP8350" s="14">
        <v>3.515055003730132</v>
      </c>
      <c r="AR8350" s="14" cm="1">
        <f t="array" ref="AR8350:AT8350">TRANSPOSE(TRANSPOSE(P8350:R8350)+_xlfn.ANCHORARRAY(N8350)*AB8350*$D$4)</f>
        <v>-2.7659407187547691</v>
      </c>
      <c r="AS8350" s="14">
        <v>-6.3786780310649824</v>
      </c>
      <c r="AT8350" s="14">
        <v>6.0265314280819311</v>
      </c>
    </row>
    <row r="8351" spans="1:46" x14ac:dyDescent="0.3">
      <c r="A8351" s="20"/>
      <c r="F8351" s="7" cm="1">
        <f t="array" ref="F8351:F8352">TRANSPOSE(_xlfn.CHOOSEROWS($G$4:$H$7,B8350))</f>
        <v>1</v>
      </c>
      <c r="H8351" s="7">
        <v>-1.9060705797222117</v>
      </c>
      <c r="I8351" s="7">
        <v>4.7869415690099713</v>
      </c>
      <c r="J8351" s="7">
        <v>4.797398886531365</v>
      </c>
      <c r="L8351" s="7">
        <v>7.6782698758191241</v>
      </c>
      <c r="N8351" s="7">
        <v>0.83322140470714334</v>
      </c>
      <c r="AH8351" s="7">
        <f t="shared" ref="AH8351" si="18744">N8351*(1-N8351)*AE8350</f>
        <v>1.0409756305916062E-2</v>
      </c>
      <c r="AJ8351" s="7" cm="1">
        <f t="array" ref="AJ8351:AL8351">TRANSPOSE(F8350:F8352)*AH8352*$D$4</f>
        <v>-1.9674501186502447E-5</v>
      </c>
      <c r="AK8351" s="7">
        <v>-1.9674501186502447E-5</v>
      </c>
      <c r="AL8351" s="7">
        <v>-1.9674501186502447E-5</v>
      </c>
      <c r="AN8351" s="14">
        <v>-1.9060902542233982</v>
      </c>
      <c r="AO8351" s="14">
        <v>4.7869218945087848</v>
      </c>
      <c r="AP8351" s="14">
        <v>4.7973792120301786</v>
      </c>
    </row>
    <row r="8352" spans="1:46" x14ac:dyDescent="0.3">
      <c r="A8352" s="20"/>
      <c r="F8352" s="7">
        <v>1</v>
      </c>
      <c r="N8352" s="7">
        <v>0.99953743919696736</v>
      </c>
      <c r="AH8352" s="7">
        <f t="shared" ref="AH8352" si="18745">N8352*(1-N8352)*AF8350</f>
        <v>-3.2790835310837416E-5</v>
      </c>
    </row>
    <row r="8353" spans="1:46" x14ac:dyDescent="0.3">
      <c r="A8353" s="20"/>
    </row>
    <row r="8354" spans="1:46" x14ac:dyDescent="0.3">
      <c r="A8354" s="20">
        <v>2086</v>
      </c>
      <c r="B8354" s="7">
        <f t="shared" ref="B8354" si="18746">MOD(ROUNDDOWN(ROW(B8354)/4,0),4)+1</f>
        <v>1</v>
      </c>
      <c r="D8354" s="7" cm="1">
        <f t="array" ref="D8354">_xlfn.CHOOSEROWS($I$4:$I$7,B8354)</f>
        <v>0</v>
      </c>
      <c r="F8354" s="7">
        <f t="shared" ref="F8354" si="18747">1+0</f>
        <v>1</v>
      </c>
      <c r="H8354" s="7" cm="1">
        <f t="array" ref="H8354:J8355">_xlfn.ANCHORARRAY(AN8350)</f>
        <v>-5.4235838135305032</v>
      </c>
      <c r="I8354" s="7">
        <v>3.5358986138589734</v>
      </c>
      <c r="J8354" s="7">
        <v>3.515055003730132</v>
      </c>
      <c r="L8354" s="7" cm="1">
        <f t="array" ref="L8354:L8355">MMULT(H8354:J8355,F8354:F8356)</f>
        <v>-5.4235838135305032</v>
      </c>
      <c r="N8354" s="7" cm="1">
        <f t="array" ref="N8354:N8356">_xlfn.VSTACK(1,1/(1+EXP(-_xlfn.ANCHORARRAY(L8354))))</f>
        <v>1</v>
      </c>
      <c r="P8354" s="7" cm="1">
        <f t="array" ref="P8354:R8354">_xlfn.ANCHORARRAY(AR8350)</f>
        <v>-2.7659407187547691</v>
      </c>
      <c r="Q8354" s="7">
        <v>-6.3786780310649824</v>
      </c>
      <c r="R8354" s="7">
        <v>6.0265314280819311</v>
      </c>
      <c r="T8354" s="7" cm="1">
        <f t="array" ref="T8354">MMULT(P8354:R8354,_xlfn.ANCHORARRAY(N8354))</f>
        <v>-2.0139973645157987</v>
      </c>
      <c r="V8354" s="18">
        <f t="shared" ref="V8354" si="18748">1/(1+EXP(-T8354))</f>
        <v>0.11774110411944083</v>
      </c>
      <c r="X8354" s="7">
        <f t="shared" ref="X8354" si="18749">D8354-V8354</f>
        <v>-0.11774110411944083</v>
      </c>
      <c r="Z8354" s="7">
        <f t="shared" ref="Z8354" si="18750">V8354*(1-V8354)</f>
        <v>0.10387813652017583</v>
      </c>
      <c r="AB8354" s="7">
        <f t="shared" ref="AB8354" si="18751">Z8354*X8354</f>
        <v>-1.2230726487755512E-2</v>
      </c>
      <c r="AD8354" s="7" cm="1">
        <f t="array" ref="AD8354:AF8354">P8354:R8354*AB8354</f>
        <v>3.3829464412435471E-2</v>
      </c>
      <c r="AE8354" s="7">
        <v>7.8015866351410654E-2</v>
      </c>
      <c r="AF8354" s="7">
        <v>-7.3708857566732733E-2</v>
      </c>
      <c r="AH8354" s="7">
        <f t="shared" ref="AH8354" si="18752">N8354*(1-N8354)*AD8354</f>
        <v>0</v>
      </c>
      <c r="AJ8354" s="7" cm="1">
        <f t="array" ref="AJ8354:AL8354">TRANSPOSE(F8354:F8356)*AH8355*$D$4</f>
        <v>2.046814456944435E-4</v>
      </c>
      <c r="AK8354" s="7">
        <v>0</v>
      </c>
      <c r="AL8354" s="7">
        <v>0</v>
      </c>
      <c r="AN8354" s="14" cm="1">
        <f t="array" ref="AN8354:AP8355">H8354:J8355+AJ8354:AL8355</f>
        <v>-5.4233791320848086</v>
      </c>
      <c r="AO8354" s="14">
        <v>3.5358986138589734</v>
      </c>
      <c r="AP8354" s="14">
        <v>3.515055003730132</v>
      </c>
      <c r="AR8354" s="14" cm="1">
        <f t="array" ref="AR8354:AT8354">TRANSPOSE(TRANSPOSE(P8354:R8354)+_xlfn.ANCHORARRAY(N8354)*AB8354*$D$4)</f>
        <v>-2.7732791546474225</v>
      </c>
      <c r="AS8354" s="14">
        <v>-6.37871026099692</v>
      </c>
      <c r="AT8354" s="14">
        <v>6.025581682357199</v>
      </c>
    </row>
    <row r="8355" spans="1:46" x14ac:dyDescent="0.3">
      <c r="A8355" s="20"/>
      <c r="F8355" s="7" cm="1">
        <f t="array" ref="F8355:F8356">TRANSPOSE(_xlfn.CHOOSEROWS($G$4:$H$7,B8354))</f>
        <v>0</v>
      </c>
      <c r="H8355" s="7">
        <v>-1.9060902542233982</v>
      </c>
      <c r="I8355" s="7">
        <v>4.7869218945087848</v>
      </c>
      <c r="J8355" s="7">
        <v>4.7973792120301786</v>
      </c>
      <c r="L8355" s="7">
        <v>-1.9060902542233982</v>
      </c>
      <c r="N8355" s="7">
        <v>4.3919347949707473E-3</v>
      </c>
      <c r="AH8355" s="7">
        <f t="shared" ref="AH8355" si="18753">N8355*(1-N8355)*AE8354</f>
        <v>3.411357428240725E-4</v>
      </c>
      <c r="AJ8355" s="7" cm="1">
        <f t="array" ref="AJ8355:AL8355">TRANSPOSE(F8354:F8356)*AH8356*$D$4</f>
        <v>-4.9829105952175681E-3</v>
      </c>
      <c r="AK8355" s="7">
        <v>0</v>
      </c>
      <c r="AL8355" s="7">
        <v>0</v>
      </c>
      <c r="AN8355" s="14">
        <v>-1.9110731648186157</v>
      </c>
      <c r="AO8355" s="14">
        <v>4.7869218945087848</v>
      </c>
      <c r="AP8355" s="14">
        <v>4.7973792120301786</v>
      </c>
    </row>
    <row r="8356" spans="1:46" x14ac:dyDescent="0.3">
      <c r="A8356" s="20"/>
      <c r="F8356" s="7">
        <v>0</v>
      </c>
      <c r="N8356" s="7">
        <v>0.12942072924321543</v>
      </c>
      <c r="AH8356" s="7">
        <f t="shared" ref="AH8356" si="18754">N8356*(1-N8356)*AF8354</f>
        <v>-8.3048509920292807E-3</v>
      </c>
    </row>
    <row r="8357" spans="1:46" x14ac:dyDescent="0.3">
      <c r="A8357" s="20"/>
    </row>
    <row r="8358" spans="1:46" x14ac:dyDescent="0.3">
      <c r="A8358" s="20">
        <v>2087</v>
      </c>
      <c r="B8358" s="7">
        <f t="shared" ref="B8358" si="18755">MOD(ROUNDDOWN(ROW(B8358)/4,0),4)+1</f>
        <v>2</v>
      </c>
      <c r="D8358" s="7" cm="1">
        <f t="array" ref="D8358">_xlfn.CHOOSEROWS($I$4:$I$7,B8358)</f>
        <v>1</v>
      </c>
      <c r="F8358" s="7">
        <f t="shared" ref="F8358" si="18756">1+0</f>
        <v>1</v>
      </c>
      <c r="H8358" s="7" cm="1">
        <f t="array" ref="H8358:J8359">_xlfn.ANCHORARRAY(AN8354)</f>
        <v>-5.4233791320848086</v>
      </c>
      <c r="I8358" s="7">
        <v>3.5358986138589734</v>
      </c>
      <c r="J8358" s="7">
        <v>3.515055003730132</v>
      </c>
      <c r="L8358" s="7" cm="1">
        <f t="array" ref="L8358:L8359">MMULT(H8358:J8359,F8358:F8360)</f>
        <v>-1.9083241283546766</v>
      </c>
      <c r="N8358" s="7" cm="1">
        <f t="array" ref="N8358:N8360">_xlfn.VSTACK(1,1/(1+EXP(-_xlfn.ANCHORARRAY(L8358))))</f>
        <v>1</v>
      </c>
      <c r="P8358" s="7" cm="1">
        <f t="array" ref="P8358:R8358">_xlfn.ANCHORARRAY(AR8354)</f>
        <v>-2.7732791546474225</v>
      </c>
      <c r="Q8358" s="7">
        <v>-6.37871026099692</v>
      </c>
      <c r="R8358" s="7">
        <v>6.025581682357199</v>
      </c>
      <c r="T8358" s="7" cm="1">
        <f t="array" ref="T8358">MMULT(P8358:R8358,_xlfn.ANCHORARRAY(N8358))</f>
        <v>2.1100097185410989</v>
      </c>
      <c r="V8358" s="18">
        <f t="shared" ref="V8358" si="18757">1/(1+EXP(-T8358))</f>
        <v>0.89187227045999695</v>
      </c>
      <c r="X8358" s="7">
        <f t="shared" ref="X8358" si="18758">D8358-V8358</f>
        <v>0.10812772954000305</v>
      </c>
      <c r="Z8358" s="7">
        <f t="shared" ref="Z8358" si="18759">V8358*(1-V8358)</f>
        <v>9.6436123644527E-2</v>
      </c>
      <c r="AB8358" s="7">
        <f t="shared" ref="AB8358" si="18760">Z8358*X8358</f>
        <v>1.0427419095321709E-2</v>
      </c>
      <c r="AD8358" s="7" cm="1">
        <f t="array" ref="AD8358:AF8358">P8358:R8358*AB8358</f>
        <v>-2.8918144013828181E-2</v>
      </c>
      <c r="AE8358" s="7">
        <v>-6.6513485179043805E-2</v>
      </c>
      <c r="AF8358" s="7">
        <v>6.2831265495032165E-2</v>
      </c>
      <c r="AH8358" s="7">
        <f t="shared" ref="AH8358" si="18761">N8358*(1-N8358)*AD8358</f>
        <v>0</v>
      </c>
      <c r="AJ8358" s="7" cm="1">
        <f t="array" ref="AJ8358:AL8358">TRANSPOSE(F8358:F8360)*AH8359*$D$4</f>
        <v>-4.4890437062084561E-3</v>
      </c>
      <c r="AK8358" s="7">
        <v>0</v>
      </c>
      <c r="AL8358" s="7">
        <v>-4.4890437062084561E-3</v>
      </c>
      <c r="AN8358" s="14" cm="1">
        <f t="array" ref="AN8358:AP8359">H8358:J8359+AJ8358:AL8359</f>
        <v>-5.4278681757910174</v>
      </c>
      <c r="AO8358" s="14">
        <v>3.5358986138589734</v>
      </c>
      <c r="AP8358" s="14">
        <v>3.5105659600239236</v>
      </c>
      <c r="AR8358" s="14" cm="1">
        <f t="array" ref="AR8358:AT8358">TRANSPOSE(TRANSPOSE(P8358:R8358)+_xlfn.ANCHORARRAY(N8358)*AB8358*$D$4)</f>
        <v>-2.7670227031902295</v>
      </c>
      <c r="AS8358" s="14">
        <v>-6.3779021198877404</v>
      </c>
      <c r="AT8358" s="14">
        <v>6.0315075762632695</v>
      </c>
    </row>
    <row r="8359" spans="1:46" x14ac:dyDescent="0.3">
      <c r="A8359" s="20"/>
      <c r="F8359" s="7" cm="1">
        <f t="array" ref="F8359:F8360">TRANSPOSE(_xlfn.CHOOSEROWS($G$4:$H$7,B8358))</f>
        <v>0</v>
      </c>
      <c r="H8359" s="7">
        <v>-1.9110731648186157</v>
      </c>
      <c r="I8359" s="7">
        <v>4.7869218945087848</v>
      </c>
      <c r="J8359" s="7">
        <v>4.7973792120301786</v>
      </c>
      <c r="L8359" s="7">
        <v>2.8863060472115629</v>
      </c>
      <c r="N8359" s="7">
        <v>0.12916924469223734</v>
      </c>
      <c r="AH8359" s="7">
        <f t="shared" ref="AH8359" si="18762">N8359*(1-N8359)*AE8358</f>
        <v>-7.4817395103474269E-3</v>
      </c>
      <c r="AJ8359" s="7" cm="1">
        <f t="array" ref="AJ8359:AL8359">TRANSPOSE(F8358:F8360)*AH8360*$D$4</f>
        <v>1.8865653477713627E-3</v>
      </c>
      <c r="AK8359" s="7">
        <v>0</v>
      </c>
      <c r="AL8359" s="7">
        <v>1.8865653477713627E-3</v>
      </c>
      <c r="AN8359" s="14">
        <v>-1.9091865994708443</v>
      </c>
      <c r="AO8359" s="14">
        <v>4.7869218945087848</v>
      </c>
      <c r="AP8359" s="14">
        <v>4.7992657773779497</v>
      </c>
    </row>
    <row r="8360" spans="1:46" x14ac:dyDescent="0.3">
      <c r="A8360" s="20"/>
      <c r="F8360" s="7">
        <v>1</v>
      </c>
      <c r="N8360" s="7">
        <v>0.94716532951876953</v>
      </c>
      <c r="AH8360" s="7">
        <f t="shared" ref="AH8360" si="18763">N8360*(1-N8360)*AF8358</f>
        <v>3.1442755796189381E-3</v>
      </c>
    </row>
    <row r="8361" spans="1:46" x14ac:dyDescent="0.3">
      <c r="A8361" s="20"/>
    </row>
    <row r="8362" spans="1:46" x14ac:dyDescent="0.3">
      <c r="A8362" s="20">
        <v>2088</v>
      </c>
      <c r="B8362" s="7">
        <f t="shared" ref="B8362" si="18764">MOD(ROUNDDOWN(ROW(B8362)/4,0),4)+1</f>
        <v>3</v>
      </c>
      <c r="D8362" s="7" cm="1">
        <f t="array" ref="D8362">_xlfn.CHOOSEROWS($I$4:$I$7,B8362)</f>
        <v>1</v>
      </c>
      <c r="F8362" s="7">
        <f t="shared" ref="F8362" si="18765">1+0</f>
        <v>1</v>
      </c>
      <c r="H8362" s="7" cm="1">
        <f t="array" ref="H8362:J8363">_xlfn.ANCHORARRAY(AN8358)</f>
        <v>-5.4278681757910174</v>
      </c>
      <c r="I8362" s="7">
        <v>3.5358986138589734</v>
      </c>
      <c r="J8362" s="7">
        <v>3.5105659600239236</v>
      </c>
      <c r="L8362" s="7" cm="1">
        <f t="array" ref="L8362:L8363">MMULT(H8362:J8363,F8362:F8364)</f>
        <v>-1.891969561932044</v>
      </c>
      <c r="N8362" s="7" cm="1">
        <f t="array" ref="N8362:N8364">_xlfn.VSTACK(1,1/(1+EXP(-_xlfn.ANCHORARRAY(L8362))))</f>
        <v>1</v>
      </c>
      <c r="P8362" s="7" cm="1">
        <f t="array" ref="P8362:R8362">_xlfn.ANCHORARRAY(AR8358)</f>
        <v>-2.7670227031902295</v>
      </c>
      <c r="Q8362" s="7">
        <v>-6.3779021198877404</v>
      </c>
      <c r="R8362" s="7">
        <v>6.0315075762632695</v>
      </c>
      <c r="T8362" s="7" cm="1">
        <f t="array" ref="T8362">MMULT(P8362:R8362,_xlfn.ANCHORARRAY(N8362))</f>
        <v>2.1075821156880545</v>
      </c>
      <c r="V8362" s="18">
        <f t="shared" ref="V8362" si="18766">1/(1+EXP(-T8362))</f>
        <v>0.89163793904430633</v>
      </c>
      <c r="X8362" s="7">
        <f t="shared" ref="X8362" si="18767">D8362-V8362</f>
        <v>0.10836206095569367</v>
      </c>
      <c r="Z8362" s="7">
        <f t="shared" ref="Z8362" si="18768">V8362*(1-V8362)</f>
        <v>9.6619724701128201E-2</v>
      </c>
      <c r="AB8362" s="7">
        <f t="shared" ref="AB8362" si="18769">Z8362*X8362</f>
        <v>1.0469912497585996E-2</v>
      </c>
      <c r="AD8362" s="7" cm="1">
        <f t="array" ref="AD8362:AF8362">P8362:R8362*AB8362</f>
        <v>-2.8970485581235571E-2</v>
      </c>
      <c r="AE8362" s="7">
        <v>-6.6776077113392868E-2</v>
      </c>
      <c r="AF8362" s="7">
        <v>6.3149356552003433E-2</v>
      </c>
      <c r="AH8362" s="7">
        <f t="shared" ref="AH8362" si="18770">N8362*(1-N8362)*AD8362</f>
        <v>0</v>
      </c>
      <c r="AJ8362" s="7" cm="1">
        <f t="array" ref="AJ8362:AL8362">TRANSPOSE(F8362:F8364)*AH8363*$D$4</f>
        <v>-4.56162635972099E-3</v>
      </c>
      <c r="AK8362" s="7">
        <v>-4.56162635972099E-3</v>
      </c>
      <c r="AL8362" s="7">
        <v>0</v>
      </c>
      <c r="AN8362" s="14" cm="1">
        <f t="array" ref="AN8362:AP8363">H8362:J8363+AJ8362:AL8363</f>
        <v>-5.4324298021507387</v>
      </c>
      <c r="AO8362" s="14">
        <v>3.5313369874992526</v>
      </c>
      <c r="AP8362" s="14">
        <v>3.5105659600239236</v>
      </c>
      <c r="AR8362" s="14" cm="1">
        <f t="array" ref="AR8362:AT8362">TRANSPOSE(TRANSPOSE(P8362:R8362)+_xlfn.ANCHORARRAY(N8362)*AB8362*$D$4)</f>
        <v>-2.7607407556916779</v>
      </c>
      <c r="AS8362" s="14">
        <v>-6.3770790587225186</v>
      </c>
      <c r="AT8362" s="14">
        <v>6.0374549144113665</v>
      </c>
    </row>
    <row r="8363" spans="1:46" x14ac:dyDescent="0.3">
      <c r="A8363" s="20"/>
      <c r="F8363" s="7" cm="1">
        <f t="array" ref="F8363:F8364">TRANSPOSE(_xlfn.CHOOSEROWS($G$4:$H$7,B8362))</f>
        <v>1</v>
      </c>
      <c r="H8363" s="7">
        <v>-1.9091865994708443</v>
      </c>
      <c r="I8363" s="7">
        <v>4.7869218945087848</v>
      </c>
      <c r="J8363" s="7">
        <v>4.7992657773779497</v>
      </c>
      <c r="L8363" s="7">
        <v>2.8777352950379402</v>
      </c>
      <c r="N8363" s="7">
        <v>0.13102006430519128</v>
      </c>
      <c r="AH8363" s="7">
        <f t="shared" ref="AH8363" si="18771">N8363*(1-N8363)*AE8362</f>
        <v>-7.6027105995349837E-3</v>
      </c>
      <c r="AJ8363" s="7" cm="1">
        <f t="array" ref="AJ8363:AL8363">TRANSPOSE(F8362:F8364)*AH8364*$D$4</f>
        <v>1.9106990163284788E-3</v>
      </c>
      <c r="AK8363" s="7">
        <v>1.9106990163284788E-3</v>
      </c>
      <c r="AL8363" s="7">
        <v>0</v>
      </c>
      <c r="AN8363" s="14">
        <v>-1.9072759004545159</v>
      </c>
      <c r="AO8363" s="14">
        <v>4.7888325935251137</v>
      </c>
      <c r="AP8363" s="14">
        <v>4.7992657773779497</v>
      </c>
    </row>
    <row r="8364" spans="1:46" x14ac:dyDescent="0.3">
      <c r="A8364" s="20"/>
      <c r="F8364" s="7">
        <v>0</v>
      </c>
      <c r="N8364" s="7">
        <v>0.94673477444189569</v>
      </c>
      <c r="AH8364" s="7">
        <f t="shared" ref="AH8364" si="18772">N8364*(1-N8364)*AF8362</f>
        <v>3.1844983605474647E-3</v>
      </c>
    </row>
    <row r="8365" spans="1:46" x14ac:dyDescent="0.3">
      <c r="A8365" s="20"/>
    </row>
    <row r="8366" spans="1:46" x14ac:dyDescent="0.3">
      <c r="A8366" s="20">
        <v>2089</v>
      </c>
      <c r="B8366" s="7">
        <f t="shared" ref="B8366" si="18773">MOD(ROUNDDOWN(ROW(B8366)/4,0),4)+1</f>
        <v>4</v>
      </c>
      <c r="D8366" s="7" cm="1">
        <f t="array" ref="D8366">_xlfn.CHOOSEROWS($I$4:$I$7,B8366)</f>
        <v>0</v>
      </c>
      <c r="F8366" s="7">
        <f t="shared" ref="F8366" si="18774">1+0</f>
        <v>1</v>
      </c>
      <c r="H8366" s="7" cm="1">
        <f t="array" ref="H8366:J8367">_xlfn.ANCHORARRAY(AN8362)</f>
        <v>-5.4324298021507387</v>
      </c>
      <c r="I8366" s="7">
        <v>3.5313369874992526</v>
      </c>
      <c r="J8366" s="7">
        <v>3.5105659600239236</v>
      </c>
      <c r="L8366" s="7" cm="1">
        <f t="array" ref="L8366:L8367">MMULT(H8366:J8367,F8366:F8368)</f>
        <v>1.6094731453724376</v>
      </c>
      <c r="N8366" s="7" cm="1">
        <f t="array" ref="N8366:N8368">_xlfn.VSTACK(1,1/(1+EXP(-_xlfn.ANCHORARRAY(L8366))))</f>
        <v>1</v>
      </c>
      <c r="P8366" s="7" cm="1">
        <f t="array" ref="P8366:R8366">_xlfn.ANCHORARRAY(AR8362)</f>
        <v>-2.7607407556916779</v>
      </c>
      <c r="Q8366" s="7">
        <v>-6.3770790587225186</v>
      </c>
      <c r="R8366" s="7">
        <v>6.0374549144113665</v>
      </c>
      <c r="T8366" s="7" cm="1">
        <f t="array" ref="T8366">MMULT(P8366:R8366,_xlfn.ANCHORARRAY(N8366))</f>
        <v>-2.0403351696171743</v>
      </c>
      <c r="V8366" s="18">
        <f t="shared" ref="V8366" si="18775">1/(1+EXP(-T8366))</f>
        <v>0.11503260734002629</v>
      </c>
      <c r="X8366" s="7">
        <f t="shared" ref="X8366" si="18776">D8366-V8366</f>
        <v>-0.11503260734002629</v>
      </c>
      <c r="Z8366" s="7">
        <f t="shared" ref="Z8366" si="18777">V8366*(1-V8366)</f>
        <v>0.10180010658858163</v>
      </c>
      <c r="AB8366" s="7">
        <f t="shared" ref="AB8366" si="18778">Z8366*X8366</f>
        <v>-1.1710331688377134E-2</v>
      </c>
      <c r="AD8366" s="7" cm="1">
        <f t="array" ref="AD8366:AF8366">P8366:R8366*AB8366</f>
        <v>3.2329189954770493E-2</v>
      </c>
      <c r="AE8366" s="7">
        <v>7.4677710980644532E-2</v>
      </c>
      <c r="AF8366" s="7">
        <v>-7.0700599601379685E-2</v>
      </c>
      <c r="AH8366" s="7">
        <f t="shared" ref="AH8366" si="18779">N8366*(1-N8366)*AD8366</f>
        <v>0</v>
      </c>
      <c r="AJ8366" s="7" cm="1">
        <f t="array" ref="AJ8366:AL8366">TRANSPOSE(F8366:F8368)*AH8367*$D$4</f>
        <v>6.2229964092982634E-3</v>
      </c>
      <c r="AK8366" s="7">
        <v>6.2229964092982634E-3</v>
      </c>
      <c r="AL8366" s="7">
        <v>6.2229964092982634E-3</v>
      </c>
      <c r="AN8366" s="14" cm="1">
        <f t="array" ref="AN8366:AP8367">H8366:J8367+AJ8366:AL8367</f>
        <v>-5.4262068057414403</v>
      </c>
      <c r="AO8366" s="14">
        <v>3.537559983908551</v>
      </c>
      <c r="AP8366" s="14">
        <v>3.516788956433222</v>
      </c>
      <c r="AR8366" s="14" cm="1">
        <f t="array" ref="AR8366:AT8366">TRANSPOSE(TRANSPOSE(P8366:R8366)+_xlfn.ANCHORARRAY(N8366)*AB8366*$D$4)</f>
        <v>-2.7677669547047041</v>
      </c>
      <c r="AS8366" s="14">
        <v>-6.3829342589487528</v>
      </c>
      <c r="AT8366" s="14">
        <v>6.0304319571609541</v>
      </c>
    </row>
    <row r="8367" spans="1:46" x14ac:dyDescent="0.3">
      <c r="A8367" s="20"/>
      <c r="F8367" s="7" cm="1">
        <f t="array" ref="F8367:F8368">TRANSPOSE(_xlfn.CHOOSEROWS($G$4:$H$7,B8366))</f>
        <v>1</v>
      </c>
      <c r="H8367" s="7">
        <v>-1.9072759004545159</v>
      </c>
      <c r="I8367" s="7">
        <v>4.7888325935251137</v>
      </c>
      <c r="J8367" s="7">
        <v>4.7992657773779497</v>
      </c>
      <c r="L8367" s="7">
        <v>7.6808224704485477</v>
      </c>
      <c r="N8367" s="7">
        <v>0.83333822673952107</v>
      </c>
      <c r="AH8367" s="7">
        <f t="shared" ref="AH8367" si="18780">N8367*(1-N8367)*AE8366</f>
        <v>1.0371660682163773E-2</v>
      </c>
      <c r="AJ8367" s="7" cm="1">
        <f t="array" ref="AJ8367:AL8367">TRANSPOSE(F8366:F8368)*AH8368*$D$4</f>
        <v>-1.9562965457558887E-5</v>
      </c>
      <c r="AK8367" s="7">
        <v>-1.9562965457558887E-5</v>
      </c>
      <c r="AL8367" s="7">
        <v>-1.9562965457558887E-5</v>
      </c>
      <c r="AN8367" s="14">
        <v>-1.9072954634199735</v>
      </c>
      <c r="AO8367" s="14">
        <v>4.7888130305596563</v>
      </c>
      <c r="AP8367" s="14">
        <v>4.7992462144124923</v>
      </c>
    </row>
    <row r="8368" spans="1:46" x14ac:dyDescent="0.3">
      <c r="A8368" s="20"/>
      <c r="F8368" s="7">
        <v>1</v>
      </c>
      <c r="N8368" s="7">
        <v>0.99953861787743448</v>
      </c>
      <c r="AH8368" s="7">
        <f t="shared" ref="AH8368" si="18781">N8368*(1-N8368)*AF8366</f>
        <v>-3.260494242926481E-5</v>
      </c>
    </row>
    <row r="8369" spans="1:46" x14ac:dyDescent="0.3">
      <c r="A8369" s="20"/>
    </row>
    <row r="8370" spans="1:46" x14ac:dyDescent="0.3">
      <c r="A8370" s="20">
        <v>2090</v>
      </c>
      <c r="B8370" s="7">
        <f t="shared" ref="B8370" si="18782">MOD(ROUNDDOWN(ROW(B8370)/4,0),4)+1</f>
        <v>1</v>
      </c>
      <c r="D8370" s="7" cm="1">
        <f t="array" ref="D8370">_xlfn.CHOOSEROWS($I$4:$I$7,B8370)</f>
        <v>0</v>
      </c>
      <c r="F8370" s="7">
        <f t="shared" ref="F8370" si="18783">1+0</f>
        <v>1</v>
      </c>
      <c r="H8370" s="7" cm="1">
        <f t="array" ref="H8370:J8371">_xlfn.ANCHORARRAY(AN8366)</f>
        <v>-5.4262068057414403</v>
      </c>
      <c r="I8370" s="7">
        <v>3.537559983908551</v>
      </c>
      <c r="J8370" s="7">
        <v>3.516788956433222</v>
      </c>
      <c r="L8370" s="7" cm="1">
        <f t="array" ref="L8370:L8371">MMULT(H8370:J8371,F8370:F8372)</f>
        <v>-5.4262068057414403</v>
      </c>
      <c r="N8370" s="7" cm="1">
        <f t="array" ref="N8370:N8372">_xlfn.VSTACK(1,1/(1+EXP(-_xlfn.ANCHORARRAY(L8370))))</f>
        <v>1</v>
      </c>
      <c r="P8370" s="7" cm="1">
        <f t="array" ref="P8370:R8370">_xlfn.ANCHORARRAY(AR8366)</f>
        <v>-2.7677669547047041</v>
      </c>
      <c r="Q8370" s="7">
        <v>-6.3829342589487528</v>
      </c>
      <c r="R8370" s="7">
        <v>6.0304319571609541</v>
      </c>
      <c r="T8370" s="7" cm="1">
        <f t="array" ref="T8370">MMULT(P8370:R8370,_xlfn.ANCHORARRAY(N8370))</f>
        <v>-2.016082890316317</v>
      </c>
      <c r="V8370" s="18">
        <f t="shared" ref="V8370" si="18784">1/(1+EXP(-T8370))</f>
        <v>0.11752463623461076</v>
      </c>
      <c r="X8370" s="7">
        <f t="shared" ref="X8370" si="18785">D8370-V8370</f>
        <v>-0.11752463623461076</v>
      </c>
      <c r="Z8370" s="7">
        <f t="shared" ref="Z8370" si="18786">V8370*(1-V8370)</f>
        <v>0.10371259611253318</v>
      </c>
      <c r="AB8370" s="7">
        <f t="shared" ref="AB8370" si="18787">Z8370*X8370</f>
        <v>-1.2188785131072568E-2</v>
      </c>
      <c r="AD8370" s="7" cm="1">
        <f t="array" ref="AD8370:AF8370">P8370:R8370*AB8370</f>
        <v>3.3735716703778701E-2</v>
      </c>
      <c r="AE8370" s="7">
        <v>7.780021418808826E-2</v>
      </c>
      <c r="AF8370" s="7">
        <v>-7.3503639373388288E-2</v>
      </c>
      <c r="AH8370" s="7">
        <f t="shared" ref="AH8370" si="18788">N8370*(1-N8370)*AD8370</f>
        <v>0</v>
      </c>
      <c r="AJ8370" s="7" cm="1">
        <f t="array" ref="AJ8370:AL8370">TRANSPOSE(F8370:F8372)*AH8371*$D$4</f>
        <v>2.0358565559390712E-4</v>
      </c>
      <c r="AK8370" s="7">
        <v>0</v>
      </c>
      <c r="AL8370" s="7">
        <v>0</v>
      </c>
      <c r="AN8370" s="14" cm="1">
        <f t="array" ref="AN8370:AP8371">H8370:J8371+AJ8370:AL8371</f>
        <v>-5.4260032200858461</v>
      </c>
      <c r="AO8370" s="14">
        <v>3.537559983908551</v>
      </c>
      <c r="AP8370" s="14">
        <v>3.516788956433222</v>
      </c>
      <c r="AR8370" s="14" cm="1">
        <f t="array" ref="AR8370:AT8370">TRANSPOSE(TRANSPOSE(P8370:R8370)+_xlfn.ANCHORARRAY(N8370)*AB8370*$D$4)</f>
        <v>-2.7750802257833476</v>
      </c>
      <c r="AS8370" s="14">
        <v>-6.3829662945884698</v>
      </c>
      <c r="AT8370" s="14">
        <v>6.0294864609260026</v>
      </c>
    </row>
    <row r="8371" spans="1:46" x14ac:dyDescent="0.3">
      <c r="A8371" s="20"/>
      <c r="F8371" s="7" cm="1">
        <f t="array" ref="F8371:F8372">TRANSPOSE(_xlfn.CHOOSEROWS($G$4:$H$7,B8370))</f>
        <v>0</v>
      </c>
      <c r="H8371" s="7">
        <v>-1.9072954634199735</v>
      </c>
      <c r="I8371" s="7">
        <v>4.7888130305596563</v>
      </c>
      <c r="J8371" s="7">
        <v>4.7992462144124923</v>
      </c>
      <c r="L8371" s="7">
        <v>-1.9072954634199735</v>
      </c>
      <c r="N8371" s="7">
        <v>4.3804802765161901E-3</v>
      </c>
      <c r="AH8371" s="7">
        <f t="shared" ref="AH8371" si="18789">N8371*(1-N8371)*AE8370</f>
        <v>3.3930942598984522E-4</v>
      </c>
      <c r="AJ8371" s="7" cm="1">
        <f t="array" ref="AJ8371:AL8371">TRANSPOSE(F8370:F8372)*AH8372*$D$4</f>
        <v>-4.9645998828276808E-3</v>
      </c>
      <c r="AK8371" s="7">
        <v>0</v>
      </c>
      <c r="AL8371" s="7">
        <v>0</v>
      </c>
      <c r="AN8371" s="14">
        <v>-1.9122600633028011</v>
      </c>
      <c r="AO8371" s="14">
        <v>4.7888130305596563</v>
      </c>
      <c r="AP8371" s="14">
        <v>4.7992462144124923</v>
      </c>
    </row>
    <row r="8372" spans="1:46" x14ac:dyDescent="0.3">
      <c r="A8372" s="20"/>
      <c r="F8372" s="7">
        <v>0</v>
      </c>
      <c r="N8372" s="7">
        <v>0.1292849977504858</v>
      </c>
      <c r="AH8372" s="7">
        <f t="shared" ref="AH8372" si="18790">N8372*(1-N8372)*AF8370</f>
        <v>-8.2743331380461353E-3</v>
      </c>
    </row>
    <row r="8373" spans="1:46" x14ac:dyDescent="0.3">
      <c r="A8373" s="20"/>
    </row>
    <row r="8374" spans="1:46" x14ac:dyDescent="0.3">
      <c r="A8374" s="20">
        <v>2091</v>
      </c>
      <c r="B8374" s="7">
        <f t="shared" ref="B8374" si="18791">MOD(ROUNDDOWN(ROW(B8374)/4,0),4)+1</f>
        <v>2</v>
      </c>
      <c r="D8374" s="7" cm="1">
        <f t="array" ref="D8374">_xlfn.CHOOSEROWS($I$4:$I$7,B8374)</f>
        <v>1</v>
      </c>
      <c r="F8374" s="7">
        <f t="shared" ref="F8374" si="18792">1+0</f>
        <v>1</v>
      </c>
      <c r="H8374" s="7" cm="1">
        <f t="array" ref="H8374:J8375">_xlfn.ANCHORARRAY(AN8370)</f>
        <v>-5.4260032200858461</v>
      </c>
      <c r="I8374" s="7">
        <v>3.537559983908551</v>
      </c>
      <c r="J8374" s="7">
        <v>3.516788956433222</v>
      </c>
      <c r="L8374" s="7" cm="1">
        <f t="array" ref="L8374:L8375">MMULT(H8374:J8375,F8374:F8376)</f>
        <v>-1.9092142636526241</v>
      </c>
      <c r="N8374" s="7" cm="1">
        <f t="array" ref="N8374:N8376">_xlfn.VSTACK(1,1/(1+EXP(-_xlfn.ANCHORARRAY(L8374))))</f>
        <v>1</v>
      </c>
      <c r="P8374" s="7" cm="1">
        <f t="array" ref="P8374:R8374">_xlfn.ANCHORARRAY(AR8370)</f>
        <v>-2.7750802257833476</v>
      </c>
      <c r="Q8374" s="7">
        <v>-6.3829662945884698</v>
      </c>
      <c r="R8374" s="7">
        <v>6.0294864609260026</v>
      </c>
      <c r="T8374" s="7" cm="1">
        <f t="array" ref="T8374">MMULT(P8374:R8374,_xlfn.ANCHORARRAY(N8374))</f>
        <v>2.1122014110681167</v>
      </c>
      <c r="V8374" s="18">
        <f t="shared" ref="V8374" si="18793">1/(1+EXP(-T8374))</f>
        <v>0.89208344733487499</v>
      </c>
      <c r="X8374" s="7">
        <f t="shared" ref="X8374" si="18794">D8374-V8374</f>
        <v>0.10791655266512501</v>
      </c>
      <c r="Z8374" s="7">
        <f t="shared" ref="Z8374" si="18795">V8374*(1-V8374)</f>
        <v>9.627057032600031E-2</v>
      </c>
      <c r="AB8374" s="7">
        <f t="shared" ref="AB8374" si="18796">Z8374*X8374</f>
        <v>1.0389188072687433E-2</v>
      </c>
      <c r="AD8374" s="7" cm="1">
        <f t="array" ref="AD8374:AF8374">P8374:R8374*AB8374</f>
        <v>-2.8830830382459104E-2</v>
      </c>
      <c r="AE8374" s="7">
        <v>-6.6313837296104433E-2</v>
      </c>
      <c r="AF8374" s="7">
        <v>6.2641468824282787E-2</v>
      </c>
      <c r="AH8374" s="7">
        <f t="shared" ref="AH8374" si="18797">N8374*(1-N8374)*AD8374</f>
        <v>0</v>
      </c>
      <c r="AJ8374" s="7" cm="1">
        <f t="array" ref="AJ8374:AL8374">TRANSPOSE(F8374:F8376)*AH8375*$D$4</f>
        <v>-4.4726152240075661E-3</v>
      </c>
      <c r="AK8374" s="7">
        <v>0</v>
      </c>
      <c r="AL8374" s="7">
        <v>-4.4726152240075661E-3</v>
      </c>
      <c r="AN8374" s="14" cm="1">
        <f t="array" ref="AN8374:AP8375">H8374:J8375+AJ8374:AL8375</f>
        <v>-5.4304758353098537</v>
      </c>
      <c r="AO8374" s="14">
        <v>3.537559983908551</v>
      </c>
      <c r="AP8374" s="14">
        <v>3.5123163412092144</v>
      </c>
      <c r="AR8374" s="14" cm="1">
        <f t="array" ref="AR8374:AT8374">TRANSPOSE(TRANSPOSE(P8374:R8374)+_xlfn.ANCHORARRAY(N8374)*AB8374*$D$4)</f>
        <v>-2.7688467129397352</v>
      </c>
      <c r="AS8374" s="14">
        <v>-6.3821617403763176</v>
      </c>
      <c r="AT8374" s="14">
        <v>6.0353908402629006</v>
      </c>
    </row>
    <row r="8375" spans="1:46" x14ac:dyDescent="0.3">
      <c r="A8375" s="20"/>
      <c r="F8375" s="7" cm="1">
        <f t="array" ref="F8375:F8376">TRANSPOSE(_xlfn.CHOOSEROWS($G$4:$H$7,B8374))</f>
        <v>0</v>
      </c>
      <c r="H8375" s="7">
        <v>-1.9122600633028011</v>
      </c>
      <c r="I8375" s="7">
        <v>4.7888130305596563</v>
      </c>
      <c r="J8375" s="7">
        <v>4.7992462144124923</v>
      </c>
      <c r="L8375" s="7">
        <v>2.8869861511096913</v>
      </c>
      <c r="N8375" s="7">
        <v>0.12906915126939295</v>
      </c>
      <c r="AH8375" s="7">
        <f t="shared" ref="AH8375" si="18798">N8375*(1-N8375)*AE8374</f>
        <v>-7.4543587066792771E-3</v>
      </c>
      <c r="AJ8375" s="7" cm="1">
        <f t="array" ref="AJ8375:AL8375">TRANSPOSE(F8374:F8376)*AH8376*$D$4</f>
        <v>1.8797228220390357E-3</v>
      </c>
      <c r="AK8375" s="7">
        <v>0</v>
      </c>
      <c r="AL8375" s="7">
        <v>1.8797228220390357E-3</v>
      </c>
      <c r="AN8375" s="14">
        <v>-1.910380340480762</v>
      </c>
      <c r="AO8375" s="14">
        <v>4.7888130305596563</v>
      </c>
      <c r="AP8375" s="14">
        <v>4.8011259372345316</v>
      </c>
    </row>
    <row r="8376" spans="1:46" x14ac:dyDescent="0.3">
      <c r="A8376" s="20"/>
      <c r="F8376" s="7">
        <v>1</v>
      </c>
      <c r="N8376" s="7">
        <v>0.94719935372373831</v>
      </c>
      <c r="AH8376" s="7">
        <f t="shared" ref="AH8376" si="18799">N8376*(1-N8376)*AF8374</f>
        <v>3.1328713700650595E-3</v>
      </c>
    </row>
    <row r="8377" spans="1:46" x14ac:dyDescent="0.3">
      <c r="A8377" s="20"/>
    </row>
    <row r="8378" spans="1:46" x14ac:dyDescent="0.3">
      <c r="A8378" s="20">
        <v>2092</v>
      </c>
      <c r="B8378" s="7">
        <f t="shared" ref="B8378" si="18800">MOD(ROUNDDOWN(ROW(B8378)/4,0),4)+1</f>
        <v>3</v>
      </c>
      <c r="D8378" s="7" cm="1">
        <f t="array" ref="D8378">_xlfn.CHOOSEROWS($I$4:$I$7,B8378)</f>
        <v>1</v>
      </c>
      <c r="F8378" s="7">
        <f t="shared" ref="F8378" si="18801">1+0</f>
        <v>1</v>
      </c>
      <c r="H8378" s="7" cm="1">
        <f t="array" ref="H8378:J8379">_xlfn.ANCHORARRAY(AN8374)</f>
        <v>-5.4304758353098537</v>
      </c>
      <c r="I8378" s="7">
        <v>3.537559983908551</v>
      </c>
      <c r="J8378" s="7">
        <v>3.5123163412092144</v>
      </c>
      <c r="L8378" s="7" cm="1">
        <f t="array" ref="L8378:L8379">MMULT(H8378:J8379,F8378:F8380)</f>
        <v>-1.8929158514013027</v>
      </c>
      <c r="N8378" s="7" cm="1">
        <f t="array" ref="N8378:N8380">_xlfn.VSTACK(1,1/(1+EXP(-_xlfn.ANCHORARRAY(L8378))))</f>
        <v>1</v>
      </c>
      <c r="P8378" s="7" cm="1">
        <f t="array" ref="P8378:R8378">_xlfn.ANCHORARRAY(AR8374)</f>
        <v>-2.7688467129397352</v>
      </c>
      <c r="Q8378" s="7">
        <v>-6.3821617403763176</v>
      </c>
      <c r="R8378" s="7">
        <v>6.0353908402629006</v>
      </c>
      <c r="T8378" s="7" cm="1">
        <f t="array" ref="T8378">MMULT(P8378:R8378,_xlfn.ANCHORARRAY(N8378))</f>
        <v>2.109775984861253</v>
      </c>
      <c r="V8378" s="18">
        <f t="shared" ref="V8378" si="18802">1/(1+EXP(-T8378))</f>
        <v>0.89184972802530393</v>
      </c>
      <c r="X8378" s="7">
        <f t="shared" ref="X8378" si="18803">D8378-V8378</f>
        <v>0.10815027197469607</v>
      </c>
      <c r="Z8378" s="7">
        <f t="shared" ref="Z8378" si="18804">V8378*(1-V8378)</f>
        <v>9.6453790646495341E-2</v>
      </c>
      <c r="AB8378" s="7">
        <f t="shared" ref="AB8378" si="18805">Z8378*X8378</f>
        <v>1.0431503691408866E-2</v>
      </c>
      <c r="AD8378" s="7" cm="1">
        <f t="array" ref="AD8378:AF8378">P8378:R8378*AB8378</f>
        <v>-2.8883234706976152E-2</v>
      </c>
      <c r="AE8378" s="7">
        <v>-6.6575543753903982E-2</v>
      </c>
      <c r="AF8378" s="7">
        <v>6.2958201829297705E-2</v>
      </c>
      <c r="AH8378" s="7">
        <f t="shared" ref="AH8378" si="18806">N8378*(1-N8378)*AD8378</f>
        <v>0</v>
      </c>
      <c r="AJ8378" s="7" cm="1">
        <f t="array" ref="AJ8378:AL8378">TRANSPOSE(F8378:F8380)*AH8379*$D$4</f>
        <v>-4.5447521879524956E-3</v>
      </c>
      <c r="AK8378" s="7">
        <v>-4.5447521879524956E-3</v>
      </c>
      <c r="AL8378" s="7">
        <v>0</v>
      </c>
      <c r="AN8378" s="14" cm="1">
        <f t="array" ref="AN8378:AP8379">H8378:J8379+AJ8378:AL8379</f>
        <v>-5.4350205874978066</v>
      </c>
      <c r="AO8378" s="14">
        <v>3.5330152317205985</v>
      </c>
      <c r="AP8378" s="14">
        <v>3.5123163412092144</v>
      </c>
      <c r="AR8378" s="14" cm="1">
        <f t="array" ref="AR8378:AT8378">TRANSPOSE(TRANSPOSE(P8378:R8378)+_xlfn.ANCHORARRAY(N8378)*AB8378*$D$4)</f>
        <v>-2.7625878107248898</v>
      </c>
      <c r="AS8378" s="14">
        <v>-6.3813423726959613</v>
      </c>
      <c r="AT8378" s="14">
        <v>6.0413165806856988</v>
      </c>
    </row>
    <row r="8379" spans="1:46" x14ac:dyDescent="0.3">
      <c r="A8379" s="20"/>
      <c r="F8379" s="7" cm="1">
        <f t="array" ref="F8379:F8380">TRANSPOSE(_xlfn.CHOOSEROWS($G$4:$H$7,B8378))</f>
        <v>1</v>
      </c>
      <c r="H8379" s="7">
        <v>-1.910380340480762</v>
      </c>
      <c r="I8379" s="7">
        <v>4.7888130305596563</v>
      </c>
      <c r="J8379" s="7">
        <v>4.8011259372345316</v>
      </c>
      <c r="L8379" s="7">
        <v>2.8784326900788946</v>
      </c>
      <c r="N8379" s="7">
        <v>0.13091236325967121</v>
      </c>
      <c r="AH8379" s="7">
        <f t="shared" ref="AH8379" si="18807">N8379*(1-N8379)*AE8378</f>
        <v>-7.5745869799208262E-3</v>
      </c>
      <c r="AJ8379" s="7" cm="1">
        <f t="array" ref="AJ8379:AL8379">TRANSPOSE(F8378:F8380)*AH8380*$D$4</f>
        <v>1.9037286493556148E-3</v>
      </c>
      <c r="AK8379" s="7">
        <v>1.9037286493556148E-3</v>
      </c>
      <c r="AL8379" s="7">
        <v>0</v>
      </c>
      <c r="AN8379" s="14">
        <v>-1.9084766118314065</v>
      </c>
      <c r="AO8379" s="14">
        <v>4.7907167592090119</v>
      </c>
      <c r="AP8379" s="14">
        <v>4.8011259372345316</v>
      </c>
    </row>
    <row r="8380" spans="1:46" x14ac:dyDescent="0.3">
      <c r="A8380" s="20"/>
      <c r="F8380" s="7">
        <v>0</v>
      </c>
      <c r="N8380" s="7">
        <v>0.94676993175311941</v>
      </c>
      <c r="AH8380" s="7">
        <f t="shared" ref="AH8380" si="18808">N8380*(1-N8380)*AF8378</f>
        <v>3.172881082259358E-3</v>
      </c>
    </row>
    <row r="8381" spans="1:46" x14ac:dyDescent="0.3">
      <c r="A8381" s="20"/>
    </row>
    <row r="8382" spans="1:46" x14ac:dyDescent="0.3">
      <c r="A8382" s="20">
        <v>2093</v>
      </c>
      <c r="B8382" s="7">
        <f t="shared" ref="B8382" si="18809">MOD(ROUNDDOWN(ROW(B8382)/4,0),4)+1</f>
        <v>4</v>
      </c>
      <c r="D8382" s="7" cm="1">
        <f t="array" ref="D8382">_xlfn.CHOOSEROWS($I$4:$I$7,B8382)</f>
        <v>0</v>
      </c>
      <c r="F8382" s="7">
        <f t="shared" ref="F8382" si="18810">1+0</f>
        <v>1</v>
      </c>
      <c r="H8382" s="7" cm="1">
        <f t="array" ref="H8382:J8383">_xlfn.ANCHORARRAY(AN8378)</f>
        <v>-5.4350205874978066</v>
      </c>
      <c r="I8382" s="7">
        <v>3.5330152317205985</v>
      </c>
      <c r="J8382" s="7">
        <v>3.5123163412092144</v>
      </c>
      <c r="L8382" s="7" cm="1">
        <f t="array" ref="L8382:L8383">MMULT(H8382:J8383,F8382:F8384)</f>
        <v>1.6103109854320063</v>
      </c>
      <c r="N8382" s="7" cm="1">
        <f t="array" ref="N8382:N8384">_xlfn.VSTACK(1,1/(1+EXP(-_xlfn.ANCHORARRAY(L8382))))</f>
        <v>1</v>
      </c>
      <c r="P8382" s="7" cm="1">
        <f t="array" ref="P8382:R8382">_xlfn.ANCHORARRAY(AR8378)</f>
        <v>-2.7625878107248898</v>
      </c>
      <c r="Q8382" s="7">
        <v>-6.3813423726959613</v>
      </c>
      <c r="R8382" s="7">
        <v>6.0413165806856988</v>
      </c>
      <c r="T8382" s="7" cm="1">
        <f t="array" ref="T8382">MMULT(P8382:R8382,_xlfn.ANCHORARRAY(N8382))</f>
        <v>-2.0426103956791488</v>
      </c>
      <c r="V8382" s="18">
        <f t="shared" ref="V8382" si="18811">1/(1+EXP(-T8382))</f>
        <v>0.11480119187822406</v>
      </c>
      <c r="X8382" s="7">
        <f t="shared" ref="X8382" si="18812">D8382-V8382</f>
        <v>-0.11480119187822406</v>
      </c>
      <c r="Z8382" s="7">
        <f t="shared" ref="Z8382" si="18813">V8382*(1-V8382)</f>
        <v>0.10162187822156325</v>
      </c>
      <c r="AB8382" s="7">
        <f t="shared" ref="AB8382" si="18814">Z8382*X8382</f>
        <v>-1.1666312740739202E-2</v>
      </c>
      <c r="AD8382" s="7" cm="1">
        <f t="array" ref="AD8382:AF8382">P8382:R8382*AB8382</f>
        <v>3.2229213373670601E-2</v>
      </c>
      <c r="AE8382" s="7">
        <v>7.4446735825601823E-2</v>
      </c>
      <c r="AF8382" s="7">
        <v>-7.0479888596092555E-2</v>
      </c>
      <c r="AH8382" s="7">
        <f t="shared" ref="AH8382" si="18815">N8382*(1-N8382)*AD8382</f>
        <v>0</v>
      </c>
      <c r="AJ8382" s="7" cm="1">
        <f t="array" ref="AJ8382:AL8382">TRANSPOSE(F8382:F8384)*AH8383*$D$4</f>
        <v>6.2002840779173335E-3</v>
      </c>
      <c r="AK8382" s="7">
        <v>6.2002840779173335E-3</v>
      </c>
      <c r="AL8382" s="7">
        <v>6.2002840779173335E-3</v>
      </c>
      <c r="AN8382" s="14" cm="1">
        <f t="array" ref="AN8382:AP8383">H8382:J8383+AJ8382:AL8383</f>
        <v>-5.4288203034198892</v>
      </c>
      <c r="AO8382" s="14">
        <v>3.5392155157985159</v>
      </c>
      <c r="AP8382" s="14">
        <v>3.5185166252871318</v>
      </c>
      <c r="AR8382" s="14" cm="1">
        <f t="array" ref="AR8382:AT8382">TRANSPOSE(TRANSPOSE(P8382:R8382)+_xlfn.ANCHORARRAY(N8382)*AB8382*$D$4)</f>
        <v>-2.7695875983693332</v>
      </c>
      <c r="AS8382" s="14">
        <v>-6.3871763776145487</v>
      </c>
      <c r="AT8382" s="14">
        <v>6.0343200144175535</v>
      </c>
    </row>
    <row r="8383" spans="1:46" x14ac:dyDescent="0.3">
      <c r="A8383" s="20"/>
      <c r="F8383" s="7" cm="1">
        <f t="array" ref="F8383:F8384">TRANSPOSE(_xlfn.CHOOSEROWS($G$4:$H$7,B8382))</f>
        <v>1</v>
      </c>
      <c r="H8383" s="7">
        <v>-1.9084766118314065</v>
      </c>
      <c r="I8383" s="7">
        <v>4.7907167592090119</v>
      </c>
      <c r="J8383" s="7">
        <v>4.8011259372345316</v>
      </c>
      <c r="L8383" s="7">
        <v>7.6833660846121372</v>
      </c>
      <c r="N8383" s="7">
        <v>0.83345455818484948</v>
      </c>
      <c r="AH8383" s="7">
        <f t="shared" ref="AH8383" si="18816">N8383*(1-N8383)*AE8382</f>
        <v>1.0333806796528889E-2</v>
      </c>
      <c r="AJ8383" s="7" cm="1">
        <f t="array" ref="AJ8383:AL8383">TRANSPOSE(F8382:F8384)*AH8384*$D$4</f>
        <v>-1.9452397720330407E-5</v>
      </c>
      <c r="AK8383" s="7">
        <v>-1.9452397720330407E-5</v>
      </c>
      <c r="AL8383" s="7">
        <v>-1.9452397720330407E-5</v>
      </c>
      <c r="AN8383" s="14">
        <v>-1.9084960642291269</v>
      </c>
      <c r="AO8383" s="14">
        <v>4.7906973068112917</v>
      </c>
      <c r="AP8383" s="14">
        <v>4.8011064848368115</v>
      </c>
    </row>
    <row r="8384" spans="1:46" x14ac:dyDescent="0.3">
      <c r="A8384" s="20"/>
      <c r="F8384" s="7">
        <v>1</v>
      </c>
      <c r="N8384" s="7">
        <v>0.99953978942482924</v>
      </c>
      <c r="AH8384" s="7">
        <f t="shared" ref="AH8384" si="18817">N8384*(1-N8384)*AF8382</f>
        <v>-3.2420662867217345E-5</v>
      </c>
    </row>
    <row r="8385" spans="1:46" x14ac:dyDescent="0.3">
      <c r="A8385" s="20"/>
    </row>
    <row r="8386" spans="1:46" x14ac:dyDescent="0.3">
      <c r="A8386" s="20">
        <v>2094</v>
      </c>
      <c r="B8386" s="7">
        <f t="shared" ref="B8386" si="18818">MOD(ROUNDDOWN(ROW(B8386)/4,0),4)+1</f>
        <v>1</v>
      </c>
      <c r="D8386" s="7" cm="1">
        <f t="array" ref="D8386">_xlfn.CHOOSEROWS($I$4:$I$7,B8386)</f>
        <v>0</v>
      </c>
      <c r="F8386" s="7">
        <f t="shared" ref="F8386" si="18819">1+0</f>
        <v>1</v>
      </c>
      <c r="H8386" s="7" cm="1">
        <f t="array" ref="H8386:J8387">_xlfn.ANCHORARRAY(AN8382)</f>
        <v>-5.4288203034198892</v>
      </c>
      <c r="I8386" s="7">
        <v>3.5392155157985159</v>
      </c>
      <c r="J8386" s="7">
        <v>3.5185166252871318</v>
      </c>
      <c r="L8386" s="7" cm="1">
        <f t="array" ref="L8386:L8387">MMULT(H8386:J8387,F8386:F8388)</f>
        <v>-5.4288203034198892</v>
      </c>
      <c r="N8386" s="7" cm="1">
        <f t="array" ref="N8386:N8388">_xlfn.VSTACK(1,1/(1+EXP(-_xlfn.ANCHORARRAY(L8386))))</f>
        <v>1</v>
      </c>
      <c r="P8386" s="7" cm="1">
        <f t="array" ref="P8386:R8386">_xlfn.ANCHORARRAY(AR8382)</f>
        <v>-2.7695875983693332</v>
      </c>
      <c r="Q8386" s="7">
        <v>-6.3871763776145487</v>
      </c>
      <c r="R8386" s="7">
        <v>6.0343200144175535</v>
      </c>
      <c r="T8386" s="7" cm="1">
        <f t="array" ref="T8386">MMULT(P8386:R8386,_xlfn.ANCHORARRAY(N8386))</f>
        <v>-2.0181619288538131</v>
      </c>
      <c r="V8386" s="18">
        <f t="shared" ref="V8386" si="18820">1/(1+EXP(-T8386))</f>
        <v>0.11730918515068742</v>
      </c>
      <c r="X8386" s="7">
        <f t="shared" ref="X8386" si="18821">D8386-V8386</f>
        <v>-0.11730918515068742</v>
      </c>
      <c r="Z8386" s="7">
        <f t="shared" ref="Z8386" si="18822">V8386*(1-V8386)</f>
        <v>0.10354774022996915</v>
      </c>
      <c r="AB8386" s="7">
        <f t="shared" ref="AB8386" si="18823">Z8386*X8386</f>
        <v>-1.2147101030572736E-2</v>
      </c>
      <c r="AD8386" s="7" cm="1">
        <f t="array" ref="AD8386:AF8386">P8386:R8386*AB8386</f>
        <v>3.3642460370413595E-2</v>
      </c>
      <c r="AE8386" s="7">
        <v>7.7585676758971517E-2</v>
      </c>
      <c r="AF8386" s="7">
        <v>-7.3299494865937148E-2</v>
      </c>
      <c r="AH8386" s="7">
        <f t="shared" ref="AH8386" si="18824">N8386*(1-N8386)*AD8386</f>
        <v>0</v>
      </c>
      <c r="AJ8386" s="7" cm="1">
        <f t="array" ref="AJ8386:AL8386">TRANSPOSE(F8386:F8388)*AH8387*$D$4</f>
        <v>2.024989792321426E-4</v>
      </c>
      <c r="AK8386" s="7">
        <v>0</v>
      </c>
      <c r="AL8386" s="7">
        <v>0</v>
      </c>
      <c r="AN8386" s="14" cm="1">
        <f t="array" ref="AN8386:AP8387">H8386:J8387+AJ8386:AL8387</f>
        <v>-5.4286178044406572</v>
      </c>
      <c r="AO8386" s="14">
        <v>3.5392155157985159</v>
      </c>
      <c r="AP8386" s="14">
        <v>3.5185166252871318</v>
      </c>
      <c r="AR8386" s="14" cm="1">
        <f t="array" ref="AR8386:AT8386">TRANSPOSE(TRANSPOSE(P8386:R8386)+_xlfn.ANCHORARRAY(N8386)*AB8386*$D$4)</f>
        <v>-2.776875858987677</v>
      </c>
      <c r="AS8386" s="14">
        <v>-6.3872082207307113</v>
      </c>
      <c r="AT8386" s="14">
        <v>6.0333787362452798</v>
      </c>
    </row>
    <row r="8387" spans="1:46" x14ac:dyDescent="0.3">
      <c r="A8387" s="20"/>
      <c r="F8387" s="7" cm="1">
        <f t="array" ref="F8387:F8388">TRANSPOSE(_xlfn.CHOOSEROWS($G$4:$H$7,B8386))</f>
        <v>0</v>
      </c>
      <c r="H8387" s="7">
        <v>-1.9084960642291269</v>
      </c>
      <c r="I8387" s="7">
        <v>4.7906973068112917</v>
      </c>
      <c r="J8387" s="7">
        <v>4.8011064848368115</v>
      </c>
      <c r="L8387" s="7">
        <v>-1.9084960642291269</v>
      </c>
      <c r="N8387" s="7">
        <v>4.3690968023628544E-3</v>
      </c>
      <c r="AH8387" s="7">
        <f t="shared" ref="AH8387" si="18825">N8387*(1-N8387)*AE8386</f>
        <v>3.3749829872023766E-4</v>
      </c>
      <c r="AJ8387" s="7" cm="1">
        <f t="array" ref="AJ8387:AL8387">TRANSPOSE(F8386:F8388)*AH8388*$D$4</f>
        <v>-4.9464056439885145E-3</v>
      </c>
      <c r="AK8387" s="7">
        <v>0</v>
      </c>
      <c r="AL8387" s="7">
        <v>0</v>
      </c>
      <c r="AN8387" s="14">
        <v>-1.9134424698731154</v>
      </c>
      <c r="AO8387" s="14">
        <v>4.7906973068112917</v>
      </c>
      <c r="AP8387" s="14">
        <v>4.8011064848368115</v>
      </c>
    </row>
    <row r="8388" spans="1:46" x14ac:dyDescent="0.3">
      <c r="A8388" s="20"/>
      <c r="F8388" s="7">
        <v>0</v>
      </c>
      <c r="N8388" s="7">
        <v>0.12914990579569161</v>
      </c>
      <c r="AH8388" s="7">
        <f t="shared" ref="AH8388" si="18826">N8388*(1-N8388)*AF8386</f>
        <v>-8.2440094066475247E-3</v>
      </c>
    </row>
    <row r="8389" spans="1:46" x14ac:dyDescent="0.3">
      <c r="A8389" s="20"/>
    </row>
    <row r="8390" spans="1:46" x14ac:dyDescent="0.3">
      <c r="A8390" s="20">
        <v>2095</v>
      </c>
      <c r="B8390" s="7">
        <f t="shared" ref="B8390" si="18827">MOD(ROUNDDOWN(ROW(B8390)/4,0),4)+1</f>
        <v>2</v>
      </c>
      <c r="D8390" s="7" cm="1">
        <f t="array" ref="D8390">_xlfn.CHOOSEROWS($I$4:$I$7,B8390)</f>
        <v>1</v>
      </c>
      <c r="F8390" s="7">
        <f t="shared" ref="F8390" si="18828">1+0</f>
        <v>1</v>
      </c>
      <c r="H8390" s="7" cm="1">
        <f t="array" ref="H8390:J8391">_xlfn.ANCHORARRAY(AN8386)</f>
        <v>-5.4286178044406572</v>
      </c>
      <c r="I8390" s="7">
        <v>3.5392155157985159</v>
      </c>
      <c r="J8390" s="7">
        <v>3.5185166252871318</v>
      </c>
      <c r="L8390" s="7" cm="1">
        <f t="array" ref="L8390:L8391">MMULT(H8390:J8391,F8390:F8392)</f>
        <v>-1.9101011791535254</v>
      </c>
      <c r="N8390" s="7" cm="1">
        <f t="array" ref="N8390:N8392">_xlfn.VSTACK(1,1/(1+EXP(-_xlfn.ANCHORARRAY(L8390))))</f>
        <v>1</v>
      </c>
      <c r="P8390" s="7" cm="1">
        <f t="array" ref="P8390:R8390">_xlfn.ANCHORARRAY(AR8386)</f>
        <v>-2.776875858987677</v>
      </c>
      <c r="Q8390" s="7">
        <v>-6.3872082207307113</v>
      </c>
      <c r="R8390" s="7">
        <v>6.0333787362452798</v>
      </c>
      <c r="T8390" s="7" cm="1">
        <f t="array" ref="T8390">MMULT(P8390:R8390,_xlfn.ANCHORARRAY(N8390))</f>
        <v>2.1143861025363493</v>
      </c>
      <c r="V8390" s="18">
        <f t="shared" ref="V8390" si="18829">1/(1+EXP(-T8390))</f>
        <v>0.89229358874171405</v>
      </c>
      <c r="X8390" s="7">
        <f t="shared" ref="X8390" si="18830">D8390-V8390</f>
        <v>0.10770641125828595</v>
      </c>
      <c r="Z8390" s="7">
        <f t="shared" ref="Z8390" si="18831">V8390*(1-V8390)</f>
        <v>9.6105740232146922E-2</v>
      </c>
      <c r="AB8390" s="7">
        <f t="shared" ref="AB8390" si="18832">Z8390*X8390</f>
        <v>1.0351204381725614E-2</v>
      </c>
      <c r="AD8390" s="7" cm="1">
        <f t="array" ref="AD8390:AF8390">P8390:R8390*AB8390</f>
        <v>-2.8744009559061319E-2</v>
      </c>
      <c r="AE8390" s="7">
        <v>-6.6115297721421606E-2</v>
      </c>
      <c r="AF8390" s="7">
        <v>6.2452736411232286E-2</v>
      </c>
      <c r="AH8390" s="7">
        <f t="shared" ref="AH8390" si="18833">N8390*(1-N8390)*AD8390</f>
        <v>0</v>
      </c>
      <c r="AJ8390" s="7" cm="1">
        <f t="array" ref="AJ8390:AL8390">TRANSPOSE(F8390:F8392)*AH8391*$D$4</f>
        <v>-4.4562910286799953E-3</v>
      </c>
      <c r="AK8390" s="7">
        <v>0</v>
      </c>
      <c r="AL8390" s="7">
        <v>-4.4562910286799953E-3</v>
      </c>
      <c r="AN8390" s="14" cm="1">
        <f t="array" ref="AN8390:AP8391">H8390:J8391+AJ8390:AL8391</f>
        <v>-5.4330740954693368</v>
      </c>
      <c r="AO8390" s="14">
        <v>3.5392155157985159</v>
      </c>
      <c r="AP8390" s="14">
        <v>3.5140603342584518</v>
      </c>
      <c r="AR8390" s="14" cm="1">
        <f t="array" ref="AR8390:AT8390">TRANSPOSE(TRANSPOSE(P8390:R8390)+_xlfn.ANCHORARRAY(N8390)*AB8390*$D$4)</f>
        <v>-2.7706651363586414</v>
      </c>
      <c r="AS8390" s="14">
        <v>-6.3864072270279033</v>
      </c>
      <c r="AT8390" s="14">
        <v>6.0392617391966894</v>
      </c>
    </row>
    <row r="8391" spans="1:46" x14ac:dyDescent="0.3">
      <c r="A8391" s="20"/>
      <c r="F8391" s="7" cm="1">
        <f t="array" ref="F8391:F8392">TRANSPOSE(_xlfn.CHOOSEROWS($G$4:$H$7,B8390))</f>
        <v>0</v>
      </c>
      <c r="H8391" s="7">
        <v>-1.9134424698731154</v>
      </c>
      <c r="I8391" s="7">
        <v>4.7906973068112917</v>
      </c>
      <c r="J8391" s="7">
        <v>4.8011064848368115</v>
      </c>
      <c r="L8391" s="7">
        <v>2.8876640149636961</v>
      </c>
      <c r="N8391" s="7">
        <v>0.12896948562198787</v>
      </c>
      <c r="AH8391" s="7">
        <f t="shared" ref="AH8391" si="18834">N8391*(1-N8391)*AE8390</f>
        <v>-7.4271517144666585E-3</v>
      </c>
      <c r="AJ8391" s="7" cm="1">
        <f t="array" ref="AJ8391:AL8391">TRANSPOSE(F8390:F8392)*AH8392*$D$4</f>
        <v>1.8729235027504403E-3</v>
      </c>
      <c r="AK8391" s="7">
        <v>0</v>
      </c>
      <c r="AL8391" s="7">
        <v>1.8729235027504403E-3</v>
      </c>
      <c r="AN8391" s="14">
        <v>-1.911569546370365</v>
      </c>
      <c r="AO8391" s="14">
        <v>4.7906973068112917</v>
      </c>
      <c r="AP8391" s="14">
        <v>4.8029794083395618</v>
      </c>
    </row>
    <row r="8392" spans="1:46" x14ac:dyDescent="0.3">
      <c r="A8392" s="20"/>
      <c r="F8392" s="7">
        <v>1</v>
      </c>
      <c r="N8392" s="7">
        <v>0.9472332452758957</v>
      </c>
      <c r="AH8392" s="7">
        <f t="shared" ref="AH8392" si="18835">N8392*(1-N8392)*AF8390</f>
        <v>3.1215391712507341E-3</v>
      </c>
    </row>
    <row r="8393" spans="1:46" x14ac:dyDescent="0.3">
      <c r="A8393" s="20"/>
    </row>
    <row r="8394" spans="1:46" x14ac:dyDescent="0.3">
      <c r="A8394" s="20">
        <v>2096</v>
      </c>
      <c r="B8394" s="7">
        <f t="shared" ref="B8394" si="18836">MOD(ROUNDDOWN(ROW(B8394)/4,0),4)+1</f>
        <v>3</v>
      </c>
      <c r="D8394" s="7" cm="1">
        <f t="array" ref="D8394">_xlfn.CHOOSEROWS($I$4:$I$7,B8394)</f>
        <v>1</v>
      </c>
      <c r="F8394" s="7">
        <f t="shared" ref="F8394" si="18837">1+0</f>
        <v>1</v>
      </c>
      <c r="H8394" s="7" cm="1">
        <f t="array" ref="H8394:J8395">_xlfn.ANCHORARRAY(AN8390)</f>
        <v>-5.4330740954693368</v>
      </c>
      <c r="I8394" s="7">
        <v>3.5392155157985159</v>
      </c>
      <c r="J8394" s="7">
        <v>3.5140603342584518</v>
      </c>
      <c r="L8394" s="7" cm="1">
        <f t="array" ref="L8394:L8395">MMULT(H8394:J8395,F8394:F8396)</f>
        <v>-1.8938585796708209</v>
      </c>
      <c r="N8394" s="7" cm="1">
        <f t="array" ref="N8394:N8396">_xlfn.VSTACK(1,1/(1+EXP(-_xlfn.ANCHORARRAY(L8394))))</f>
        <v>1</v>
      </c>
      <c r="P8394" s="7" cm="1">
        <f t="array" ref="P8394:R8394">_xlfn.ANCHORARRAY(AR8390)</f>
        <v>-2.7706651363586414</v>
      </c>
      <c r="Q8394" s="7">
        <v>-6.3864072270279033</v>
      </c>
      <c r="R8394" s="7">
        <v>6.0392617391966894</v>
      </c>
      <c r="T8394" s="7" cm="1">
        <f t="array" ref="T8394">MMULT(P8394:R8394,_xlfn.ANCHORARRAY(N8394))</f>
        <v>2.1119628669549617</v>
      </c>
      <c r="V8394" s="18">
        <f t="shared" ref="V8394" si="18838">1/(1+EXP(-T8394))</f>
        <v>0.89206048040908426</v>
      </c>
      <c r="X8394" s="7">
        <f t="shared" ref="X8394" si="18839">D8394-V8394</f>
        <v>0.10793951959091574</v>
      </c>
      <c r="Z8394" s="7">
        <f t="shared" ref="Z8394" si="18840">V8394*(1-V8394)</f>
        <v>9.6288579701398064E-2</v>
      </c>
      <c r="AB8394" s="7">
        <f t="shared" ref="AB8394" si="18841">Z8394*X8394</f>
        <v>1.0393343035060508E-2</v>
      </c>
      <c r="AD8394" s="7" cm="1">
        <f t="array" ref="AD8394:AF8394">P8394:R8394*AB8394</f>
        <v>-2.8796473197458056E-2</v>
      </c>
      <c r="AE8394" s="7">
        <v>-6.6376121072090552E-2</v>
      </c>
      <c r="AF8394" s="7">
        <v>6.2768118933987316E-2</v>
      </c>
      <c r="AH8394" s="7">
        <f t="shared" ref="AH8394" si="18842">N8394*(1-N8394)*AD8394</f>
        <v>0</v>
      </c>
      <c r="AJ8394" s="7" cm="1">
        <f t="array" ref="AJ8394:AL8394">TRANSPOSE(F8394:F8396)*AH8395*$D$4</f>
        <v>-4.5279861060253434E-3</v>
      </c>
      <c r="AK8394" s="7">
        <v>-4.5279861060253434E-3</v>
      </c>
      <c r="AL8394" s="7">
        <v>0</v>
      </c>
      <c r="AN8394" s="14" cm="1">
        <f t="array" ref="AN8394:AP8395">H8394:J8395+AJ8394:AL8395</f>
        <v>-5.4376020815753625</v>
      </c>
      <c r="AO8394" s="14">
        <v>3.5346875296924907</v>
      </c>
      <c r="AP8394" s="14">
        <v>3.5140603342584518</v>
      </c>
      <c r="AR8394" s="14" cm="1">
        <f t="array" ref="AR8394:AT8394">TRANSPOSE(TRANSPOSE(P8394:R8394)+_xlfn.ANCHORARRAY(N8394)*AB8394*$D$4)</f>
        <v>-2.764429130537605</v>
      </c>
      <c r="AS8394" s="14">
        <v>-6.3855915253990325</v>
      </c>
      <c r="AT8394" s="14">
        <v>6.0451660203767732</v>
      </c>
    </row>
    <row r="8395" spans="1:46" x14ac:dyDescent="0.3">
      <c r="A8395" s="20"/>
      <c r="F8395" s="7" cm="1">
        <f t="array" ref="F8395:F8396">TRANSPOSE(_xlfn.CHOOSEROWS($G$4:$H$7,B8394))</f>
        <v>1</v>
      </c>
      <c r="H8395" s="7">
        <v>-1.911569546370365</v>
      </c>
      <c r="I8395" s="7">
        <v>4.7906973068112917</v>
      </c>
      <c r="J8395" s="7">
        <v>4.8029794083395618</v>
      </c>
      <c r="L8395" s="7">
        <v>2.8791277604409267</v>
      </c>
      <c r="N8395" s="7">
        <v>0.13080514231065105</v>
      </c>
      <c r="AH8395" s="7">
        <f t="shared" ref="AH8395" si="18843">N8395*(1-N8395)*AE8394</f>
        <v>-7.5466435100422389E-3</v>
      </c>
      <c r="AJ8395" s="7" cm="1">
        <f t="array" ref="AJ8395:AL8395">TRANSPOSE(F8394:F8396)*AH8396*$D$4</f>
        <v>1.8968024621211117E-3</v>
      </c>
      <c r="AK8395" s="7">
        <v>1.8968024621211117E-3</v>
      </c>
      <c r="AL8395" s="7">
        <v>0</v>
      </c>
      <c r="AN8395" s="14">
        <v>-1.9096727439082439</v>
      </c>
      <c r="AO8395" s="14">
        <v>4.7925941092734128</v>
      </c>
      <c r="AP8395" s="14">
        <v>4.8029794083395618</v>
      </c>
    </row>
    <row r="8396" spans="1:46" x14ac:dyDescent="0.3">
      <c r="A8396" s="20"/>
      <c r="F8396" s="7">
        <v>0</v>
      </c>
      <c r="N8396" s="7">
        <v>0.9468049500797654</v>
      </c>
      <c r="AH8396" s="7">
        <f t="shared" ref="AH8396" si="18844">N8396*(1-N8396)*AF8394</f>
        <v>3.1613374368685198E-3</v>
      </c>
    </row>
    <row r="8397" spans="1:46" x14ac:dyDescent="0.3">
      <c r="A8397" s="20"/>
    </row>
    <row r="8398" spans="1:46" x14ac:dyDescent="0.3">
      <c r="A8398" s="20">
        <v>2097</v>
      </c>
      <c r="B8398" s="7">
        <f t="shared" ref="B8398" si="18845">MOD(ROUNDDOWN(ROW(B8398)/4,0),4)+1</f>
        <v>4</v>
      </c>
      <c r="D8398" s="7" cm="1">
        <f t="array" ref="D8398">_xlfn.CHOOSEROWS($I$4:$I$7,B8398)</f>
        <v>0</v>
      </c>
      <c r="F8398" s="7">
        <f t="shared" ref="F8398" si="18846">1+0</f>
        <v>1</v>
      </c>
      <c r="H8398" s="7" cm="1">
        <f t="array" ref="H8398:J8399">_xlfn.ANCHORARRAY(AN8394)</f>
        <v>-5.4376020815753625</v>
      </c>
      <c r="I8398" s="7">
        <v>3.5346875296924907</v>
      </c>
      <c r="J8398" s="7">
        <v>3.5140603342584518</v>
      </c>
      <c r="L8398" s="7" cm="1">
        <f t="array" ref="L8398:L8399">MMULT(H8398:J8399,F8398:F8400)</f>
        <v>1.6111457823755799</v>
      </c>
      <c r="N8398" s="7" cm="1">
        <f t="array" ref="N8398:N8400">_xlfn.VSTACK(1,1/(1+EXP(-_xlfn.ANCHORARRAY(L8398))))</f>
        <v>1</v>
      </c>
      <c r="P8398" s="7" cm="1">
        <f t="array" ref="P8398:R8398">_xlfn.ANCHORARRAY(AR8394)</f>
        <v>-2.764429130537605</v>
      </c>
      <c r="Q8398" s="7">
        <v>-6.3855915253990325</v>
      </c>
      <c r="R8398" s="7">
        <v>6.0451660203767732</v>
      </c>
      <c r="T8398" s="7" cm="1">
        <f t="array" ref="T8398">MMULT(P8398:R8398,_xlfn.ANCHORARRAY(N8398))</f>
        <v>-2.0448782178802842</v>
      </c>
      <c r="V8398" s="18">
        <f t="shared" ref="V8398" si="18847">1/(1+EXP(-T8398))</f>
        <v>0.114570932771058</v>
      </c>
      <c r="X8398" s="7">
        <f t="shared" ref="X8398" si="18848">D8398-V8398</f>
        <v>-0.114570932771058</v>
      </c>
      <c r="Z8398" s="7">
        <f t="shared" ref="Z8398" si="18849">V8398*(1-V8398)</f>
        <v>0.1014444341350277</v>
      </c>
      <c r="AB8398" s="7">
        <f t="shared" ref="AB8398" si="18850">Z8398*X8398</f>
        <v>-1.162258344328228E-2</v>
      </c>
      <c r="AD8398" s="7" cm="1">
        <f t="array" ref="AD8398:AF8398">P8398:R8398*AB8398</f>
        <v>3.2129808242713595E-2</v>
      </c>
      <c r="AE8398" s="7">
        <v>7.4217070338666424E-2</v>
      </c>
      <c r="AF8398" s="7">
        <v>-7.0260446500323717E-2</v>
      </c>
      <c r="AH8398" s="7">
        <f t="shared" ref="AH8398" si="18851">N8398*(1-N8398)*AD8398</f>
        <v>0</v>
      </c>
      <c r="AJ8398" s="7" cm="1">
        <f t="array" ref="AJ8398:AL8398">TRANSPOSE(F8398:F8400)*AH8399*$D$4</f>
        <v>6.1777155280664719E-3</v>
      </c>
      <c r="AK8398" s="7">
        <v>6.1777155280664719E-3</v>
      </c>
      <c r="AL8398" s="7">
        <v>6.1777155280664719E-3</v>
      </c>
      <c r="AN8398" s="14" cm="1">
        <f t="array" ref="AN8398:AP8399">H8398:J8399+AJ8398:AL8399</f>
        <v>-5.4314243660472963</v>
      </c>
      <c r="AO8398" s="14">
        <v>3.5408652452205573</v>
      </c>
      <c r="AP8398" s="14">
        <v>3.5202380497865184</v>
      </c>
      <c r="AR8398" s="14" cm="1">
        <f t="array" ref="AR8398:AT8398">TRANSPOSE(TRANSPOSE(P8398:R8398)+_xlfn.ANCHORARRAY(N8398)*AB8398*$D$4)</f>
        <v>-2.7714026806035745</v>
      </c>
      <c r="AS8398" s="14">
        <v>-6.391404470334189</v>
      </c>
      <c r="AT8398" s="14">
        <v>6.0381956714917395</v>
      </c>
    </row>
    <row r="8399" spans="1:46" x14ac:dyDescent="0.3">
      <c r="A8399" s="20"/>
      <c r="F8399" s="7" cm="1">
        <f t="array" ref="F8399:F8400">TRANSPOSE(_xlfn.CHOOSEROWS($G$4:$H$7,B8398))</f>
        <v>1</v>
      </c>
      <c r="H8399" s="7">
        <v>-1.9096727439082439</v>
      </c>
      <c r="I8399" s="7">
        <v>4.7925941092734128</v>
      </c>
      <c r="J8399" s="7">
        <v>4.8029794083395618</v>
      </c>
      <c r="L8399" s="7">
        <v>7.6859007737047307</v>
      </c>
      <c r="N8399" s="7">
        <v>0.83357040247316205</v>
      </c>
      <c r="AH8399" s="7">
        <f t="shared" ref="AH8399" si="18852">N8399*(1-N8399)*AE8398</f>
        <v>1.0296192546777454E-2</v>
      </c>
      <c r="AJ8399" s="7" cm="1">
        <f t="array" ref="AJ8399:AL8399">TRANSPOSE(F8398:F8400)*AH8400*$D$4</f>
        <v>-1.9342786907086403E-5</v>
      </c>
      <c r="AK8399" s="7">
        <v>-1.9342786907086403E-5</v>
      </c>
      <c r="AL8399" s="7">
        <v>-1.9342786907086403E-5</v>
      </c>
      <c r="AN8399" s="14">
        <v>-1.909692086695151</v>
      </c>
      <c r="AO8399" s="14">
        <v>4.7925747664865055</v>
      </c>
      <c r="AP8399" s="14">
        <v>4.8029600655526545</v>
      </c>
    </row>
    <row r="8400" spans="1:46" x14ac:dyDescent="0.3">
      <c r="A8400" s="20"/>
      <c r="F8400" s="7">
        <v>1</v>
      </c>
      <c r="N8400" s="7">
        <v>0.99954095390366215</v>
      </c>
      <c r="AH8400" s="7">
        <f t="shared" ref="AH8400" si="18853">N8400*(1-N8400)*AF8398</f>
        <v>-3.2237978178477342E-5</v>
      </c>
    </row>
    <row r="8401" spans="1:46" x14ac:dyDescent="0.3">
      <c r="A8401" s="20"/>
    </row>
    <row r="8402" spans="1:46" x14ac:dyDescent="0.3">
      <c r="A8402" s="20">
        <v>2098</v>
      </c>
      <c r="B8402" s="7">
        <f t="shared" ref="B8402" si="18854">MOD(ROUNDDOWN(ROW(B8402)/4,0),4)+1</f>
        <v>1</v>
      </c>
      <c r="D8402" s="7" cm="1">
        <f t="array" ref="D8402">_xlfn.CHOOSEROWS($I$4:$I$7,B8402)</f>
        <v>0</v>
      </c>
      <c r="F8402" s="7">
        <f t="shared" ref="F8402" si="18855">1+0</f>
        <v>1</v>
      </c>
      <c r="H8402" s="7" cm="1">
        <f t="array" ref="H8402:J8403">_xlfn.ANCHORARRAY(AN8398)</f>
        <v>-5.4314243660472963</v>
      </c>
      <c r="I8402" s="7">
        <v>3.5408652452205573</v>
      </c>
      <c r="J8402" s="7">
        <v>3.5202380497865184</v>
      </c>
      <c r="L8402" s="7" cm="1">
        <f t="array" ref="L8402:L8403">MMULT(H8402:J8403,F8402:F8404)</f>
        <v>-5.4314243660472963</v>
      </c>
      <c r="N8402" s="7" cm="1">
        <f t="array" ref="N8402:N8404">_xlfn.VSTACK(1,1/(1+EXP(-_xlfn.ANCHORARRAY(L8402))))</f>
        <v>1</v>
      </c>
      <c r="P8402" s="7" cm="1">
        <f t="array" ref="P8402:R8402">_xlfn.ANCHORARRAY(AR8398)</f>
        <v>-2.7714026806035745</v>
      </c>
      <c r="Q8402" s="7">
        <v>-6.391404470334189</v>
      </c>
      <c r="R8402" s="7">
        <v>6.0381956714917395</v>
      </c>
      <c r="T8402" s="7" cm="1">
        <f t="array" ref="T8402">MMULT(P8402:R8402,_xlfn.ANCHORARRAY(N8402))</f>
        <v>-2.0202345159178732</v>
      </c>
      <c r="V8402" s="18">
        <f t="shared" ref="V8402" si="18856">1/(1+EXP(-T8402))</f>
        <v>0.1170947436069991</v>
      </c>
      <c r="X8402" s="7">
        <f t="shared" ref="X8402" si="18857">D8402-V8402</f>
        <v>-0.1170947436069991</v>
      </c>
      <c r="Z8402" s="7">
        <f t="shared" ref="Z8402" si="18858">V8402*(1-V8402)</f>
        <v>0.10338356462661025</v>
      </c>
      <c r="AB8402" s="7">
        <f t="shared" ref="AB8402" si="18859">Z8402*X8402</f>
        <v>-1.2105671993130548E-2</v>
      </c>
      <c r="AD8402" s="7" cm="1">
        <f t="array" ref="AD8402:AF8402">P8402:R8402*AB8402</f>
        <v>3.3549691812269619E-2</v>
      </c>
      <c r="AE8402" s="7">
        <v>7.7372246093293975E-2</v>
      </c>
      <c r="AF8402" s="7">
        <v>-7.3096416229419661E-2</v>
      </c>
      <c r="AH8402" s="7">
        <f t="shared" ref="AH8402" si="18860">N8402*(1-N8402)*AD8402</f>
        <v>0</v>
      </c>
      <c r="AJ8402" s="7" cm="1">
        <f t="array" ref="AJ8402:AL8402">TRANSPOSE(F8402:F8404)*AH8403*$D$4</f>
        <v>2.014213161972601E-4</v>
      </c>
      <c r="AK8402" s="7">
        <v>0</v>
      </c>
      <c r="AL8402" s="7">
        <v>0</v>
      </c>
      <c r="AN8402" s="14" cm="1">
        <f t="array" ref="AN8402:AP8403">H8402:J8403+AJ8402:AL8403</f>
        <v>-5.4312229447310987</v>
      </c>
      <c r="AO8402" s="14">
        <v>3.5408652452205573</v>
      </c>
      <c r="AP8402" s="14">
        <v>3.5202380497865184</v>
      </c>
      <c r="AR8402" s="14" cm="1">
        <f t="array" ref="AR8402:AT8402">TRANSPOSE(TRANSPOSE(P8402:R8402)+_xlfn.ANCHORARRAY(N8402)*AB8402*$D$4)</f>
        <v>-2.778666083799453</v>
      </c>
      <c r="AS8402" s="14">
        <v>-6.3914361226743681</v>
      </c>
      <c r="AT8402" s="14">
        <v>6.0372585802703913</v>
      </c>
    </row>
    <row r="8403" spans="1:46" x14ac:dyDescent="0.3">
      <c r="A8403" s="20"/>
      <c r="F8403" s="7" cm="1">
        <f t="array" ref="F8403:F8404">TRANSPOSE(_xlfn.CHOOSEROWS($G$4:$H$7,B8402))</f>
        <v>0</v>
      </c>
      <c r="H8403" s="7">
        <v>-1.909692086695151</v>
      </c>
      <c r="I8403" s="7">
        <v>4.7925747664865055</v>
      </c>
      <c r="J8403" s="7">
        <v>4.8029600655526545</v>
      </c>
      <c r="L8403" s="7">
        <v>-1.909692086695151</v>
      </c>
      <c r="N8403" s="7">
        <v>4.357783717304135E-3</v>
      </c>
      <c r="AH8403" s="7">
        <f t="shared" ref="AH8403" si="18861">N8403*(1-N8403)*AE8402</f>
        <v>3.357021936621002E-4</v>
      </c>
      <c r="AJ8403" s="7" cm="1">
        <f t="array" ref="AJ8403:AL8403">TRANSPOSE(F8402:F8404)*AH8404*$D$4</f>
        <v>-4.928326863168549E-3</v>
      </c>
      <c r="AK8403" s="7">
        <v>0</v>
      </c>
      <c r="AL8403" s="7">
        <v>0</v>
      </c>
      <c r="AN8403" s="14">
        <v>-1.9146204135583196</v>
      </c>
      <c r="AO8403" s="14">
        <v>4.7925747664865055</v>
      </c>
      <c r="AP8403" s="14">
        <v>4.8029600655526545</v>
      </c>
    </row>
    <row r="8404" spans="1:46" x14ac:dyDescent="0.3">
      <c r="A8404" s="20"/>
      <c r="F8404" s="7">
        <v>0</v>
      </c>
      <c r="N8404" s="7">
        <v>0.12901544855448041</v>
      </c>
      <c r="AH8404" s="7">
        <f t="shared" ref="AH8404" si="18862">N8404*(1-N8404)*AF8402</f>
        <v>-8.213878105280915E-3</v>
      </c>
    </row>
    <row r="8405" spans="1:46" x14ac:dyDescent="0.3">
      <c r="A8405" s="20"/>
    </row>
    <row r="8406" spans="1:46" x14ac:dyDescent="0.3">
      <c r="A8406" s="20">
        <v>2099</v>
      </c>
      <c r="B8406" s="7">
        <f t="shared" ref="B8406" si="18863">MOD(ROUNDDOWN(ROW(B8406)/4,0),4)+1</f>
        <v>2</v>
      </c>
      <c r="D8406" s="7" cm="1">
        <f t="array" ref="D8406">_xlfn.CHOOSEROWS($I$4:$I$7,B8406)</f>
        <v>1</v>
      </c>
      <c r="F8406" s="7">
        <f t="shared" ref="F8406" si="18864">1+0</f>
        <v>1</v>
      </c>
      <c r="H8406" s="7" cm="1">
        <f t="array" ref="H8406:J8407">_xlfn.ANCHORARRAY(AN8402)</f>
        <v>-5.4312229447310987</v>
      </c>
      <c r="I8406" s="7">
        <v>3.5408652452205573</v>
      </c>
      <c r="J8406" s="7">
        <v>3.5202380497865184</v>
      </c>
      <c r="L8406" s="7" cm="1">
        <f t="array" ref="L8406:L8407">MMULT(H8406:J8407,F8406:F8408)</f>
        <v>-1.9109848949445802</v>
      </c>
      <c r="N8406" s="7" cm="1">
        <f t="array" ref="N8406:N8408">_xlfn.VSTACK(1,1/(1+EXP(-_xlfn.ANCHORARRAY(L8406))))</f>
        <v>1</v>
      </c>
      <c r="P8406" s="7" cm="1">
        <f t="array" ref="P8406:R8406">_xlfn.ANCHORARRAY(AR8402)</f>
        <v>-2.778666083799453</v>
      </c>
      <c r="Q8406" s="7">
        <v>-6.3914361226743681</v>
      </c>
      <c r="R8406" s="7">
        <v>6.0372585802703913</v>
      </c>
      <c r="T8406" s="7" cm="1">
        <f t="array" ref="T8406">MMULT(P8406:R8406,_xlfn.ANCHORARRAY(N8406))</f>
        <v>2.1165638327813503</v>
      </c>
      <c r="V8406" s="18">
        <f t="shared" ref="V8406" si="18865">1/(1+EXP(-T8406))</f>
        <v>0.8925027023884935</v>
      </c>
      <c r="X8406" s="7">
        <f t="shared" ref="X8406" si="18866">D8406-V8406</f>
        <v>0.1074972976115065</v>
      </c>
      <c r="Z8406" s="7">
        <f t="shared" ref="Z8406" si="18867">V8406*(1-V8406)</f>
        <v>9.5941628617729702E-2</v>
      </c>
      <c r="AB8406" s="7">
        <f t="shared" ref="AB8406" si="18868">Z8406*X8406</f>
        <v>1.0313465804852718E-2</v>
      </c>
      <c r="AD8406" s="7" cm="1">
        <f t="array" ref="AD8406:AF8406">P8406:R8406*AB8406</f>
        <v>-2.8657677638369676E-2</v>
      </c>
      <c r="AE8406" s="7">
        <v>-6.5917857895102544E-2</v>
      </c>
      <c r="AF8406" s="7">
        <v>6.2265059922672353E-2</v>
      </c>
      <c r="AH8406" s="7">
        <f t="shared" ref="AH8406" si="18869">N8406*(1-N8406)*AD8406</f>
        <v>0</v>
      </c>
      <c r="AJ8406" s="7" cm="1">
        <f t="array" ref="AJ8406:AL8406">TRANSPOSE(F8406:F8408)*AH8407*$D$4</f>
        <v>-4.44007021204416E-3</v>
      </c>
      <c r="AK8406" s="7">
        <v>0</v>
      </c>
      <c r="AL8406" s="7">
        <v>-4.44007021204416E-3</v>
      </c>
      <c r="AN8406" s="14" cm="1">
        <f t="array" ref="AN8406:AP8407">H8406:J8407+AJ8406:AL8407</f>
        <v>-5.4356630149431426</v>
      </c>
      <c r="AO8406" s="14">
        <v>3.5408652452205573</v>
      </c>
      <c r="AP8406" s="14">
        <v>3.5157979795744745</v>
      </c>
      <c r="AR8406" s="14" cm="1">
        <f t="array" ref="AR8406:AT8406">TRANSPOSE(TRANSPOSE(P8406:R8406)+_xlfn.ANCHORARRAY(N8406)*AB8406*$D$4)</f>
        <v>-2.7724780043165413</v>
      </c>
      <c r="AS8406" s="14">
        <v>-6.3906386633568406</v>
      </c>
      <c r="AT8406" s="14">
        <v>6.0431203437891821</v>
      </c>
    </row>
    <row r="8407" spans="1:46" x14ac:dyDescent="0.3">
      <c r="A8407" s="20"/>
      <c r="F8407" s="7" cm="1">
        <f t="array" ref="F8407:F8408">TRANSPOSE(_xlfn.CHOOSEROWS($G$4:$H$7,B8406))</f>
        <v>0</v>
      </c>
      <c r="H8407" s="7">
        <v>-1.9146204135583196</v>
      </c>
      <c r="I8407" s="7">
        <v>4.7925747664865055</v>
      </c>
      <c r="J8407" s="7">
        <v>4.8029600655526545</v>
      </c>
      <c r="L8407" s="7">
        <v>2.8883396519943352</v>
      </c>
      <c r="N8407" s="7">
        <v>0.1288702447551458</v>
      </c>
      <c r="AH8407" s="7">
        <f t="shared" ref="AH8407" si="18870">N8407*(1-N8407)*AE8406</f>
        <v>-7.4001170200736002E-3</v>
      </c>
      <c r="AJ8407" s="7" cm="1">
        <f t="array" ref="AJ8407:AL8407">TRANSPOSE(F8406:F8408)*AH8408*$D$4</f>
        <v>1.8661670143206043E-3</v>
      </c>
      <c r="AK8407" s="7">
        <v>0</v>
      </c>
      <c r="AL8407" s="7">
        <v>1.8661670143206043E-3</v>
      </c>
      <c r="AN8407" s="14">
        <v>-1.9127542465439991</v>
      </c>
      <c r="AO8407" s="14">
        <v>4.7925747664865055</v>
      </c>
      <c r="AP8407" s="14">
        <v>4.8048262325669748</v>
      </c>
    </row>
    <row r="8408" spans="1:46" x14ac:dyDescent="0.3">
      <c r="A8408" s="20"/>
      <c r="F8408" s="7">
        <v>1</v>
      </c>
      <c r="N8408" s="7">
        <v>0.94726700505026185</v>
      </c>
      <c r="AH8408" s="7">
        <f t="shared" ref="AH8408" si="18871">N8408*(1-N8408)*AF8406</f>
        <v>3.1102783572010072E-3</v>
      </c>
    </row>
    <row r="8409" spans="1:46" x14ac:dyDescent="0.3">
      <c r="A8409" s="20"/>
    </row>
    <row r="8410" spans="1:46" x14ac:dyDescent="0.3">
      <c r="A8410" s="20">
        <v>2100</v>
      </c>
      <c r="B8410" s="7">
        <f t="shared" ref="B8410" si="18872">MOD(ROUNDDOWN(ROW(B8410)/4,0),4)+1</f>
        <v>3</v>
      </c>
      <c r="D8410" s="7" cm="1">
        <f t="array" ref="D8410">_xlfn.CHOOSEROWS($I$4:$I$7,B8410)</f>
        <v>1</v>
      </c>
      <c r="F8410" s="7">
        <f t="shared" ref="F8410" si="18873">1+0</f>
        <v>1</v>
      </c>
      <c r="H8410" s="7" cm="1">
        <f t="array" ref="H8410:J8411">_xlfn.ANCHORARRAY(AN8406)</f>
        <v>-5.4356630149431426</v>
      </c>
      <c r="I8410" s="7">
        <v>3.5408652452205573</v>
      </c>
      <c r="J8410" s="7">
        <v>3.5157979795744745</v>
      </c>
      <c r="L8410" s="7" cm="1">
        <f t="array" ref="L8410:L8411">MMULT(H8410:J8411,F8410:F8412)</f>
        <v>-1.8947977697225853</v>
      </c>
      <c r="N8410" s="7" cm="1">
        <f t="array" ref="N8410:N8412">_xlfn.VSTACK(1,1/(1+EXP(-_xlfn.ANCHORARRAY(L8410))))</f>
        <v>1</v>
      </c>
      <c r="P8410" s="7" cm="1">
        <f t="array" ref="P8410:R8410">_xlfn.ANCHORARRAY(AR8406)</f>
        <v>-2.7724780043165413</v>
      </c>
      <c r="Q8410" s="7">
        <v>-6.3906386633568406</v>
      </c>
      <c r="R8410" s="7">
        <v>6.0431203437891821</v>
      </c>
      <c r="T8410" s="7" cm="1">
        <f t="array" ref="T8410">MMULT(P8410:R8410,_xlfn.ANCHORARRAY(N8410))</f>
        <v>2.1141428014533017</v>
      </c>
      <c r="V8410" s="18">
        <f t="shared" ref="V8410" si="18874">1/(1+EXP(-T8410))</f>
        <v>0.89227020387916478</v>
      </c>
      <c r="X8410" s="7">
        <f t="shared" ref="X8410" si="18875">D8410-V8410</f>
        <v>0.10772979612083522</v>
      </c>
      <c r="Z8410" s="7">
        <f t="shared" ref="Z8410" si="18876">V8410*(1-V8410)</f>
        <v>9.6124087148598492E-2</v>
      </c>
      <c r="AB8410" s="7">
        <f t="shared" ref="AB8410" si="18877">Z8410*X8410</f>
        <v>1.0355428310819913E-2</v>
      </c>
      <c r="AD8410" s="7" cm="1">
        <f t="array" ref="AD8410:AF8410">P8410:R8410*AB8410</f>
        <v>-2.8710197217025005E-2</v>
      </c>
      <c r="AE8410" s="7">
        <v>-6.6177800538745751E-2</v>
      </c>
      <c r="AF8410" s="7">
        <v>6.2579099493766263E-2</v>
      </c>
      <c r="AH8410" s="7">
        <f t="shared" ref="AH8410" si="18878">N8410*(1-N8410)*AD8410</f>
        <v>0</v>
      </c>
      <c r="AJ8410" s="7" cm="1">
        <f t="array" ref="AJ8410:AL8410">TRANSPOSE(F8410:F8412)*AH8411*$D$4</f>
        <v>-4.5113271653206277E-3</v>
      </c>
      <c r="AK8410" s="7">
        <v>-4.5113271653206277E-3</v>
      </c>
      <c r="AL8410" s="7">
        <v>0</v>
      </c>
      <c r="AN8410" s="14" cm="1">
        <f t="array" ref="AN8410:AP8411">H8410:J8411+AJ8410:AL8411</f>
        <v>-5.4401743421084632</v>
      </c>
      <c r="AO8410" s="14">
        <v>3.5363539180552368</v>
      </c>
      <c r="AP8410" s="14">
        <v>3.5157979795744745</v>
      </c>
      <c r="AR8410" s="14" cm="1">
        <f t="array" ref="AR8410:AT8410">TRANSPOSE(TRANSPOSE(P8410:R8410)+_xlfn.ANCHORARRAY(N8410)*AB8410*$D$4)</f>
        <v>-2.7662647473300495</v>
      </c>
      <c r="AS8410" s="14">
        <v>-6.3898266006225235</v>
      </c>
      <c r="AT8410" s="14">
        <v>6.0490033029801769</v>
      </c>
    </row>
    <row r="8411" spans="1:46" x14ac:dyDescent="0.3">
      <c r="A8411" s="20"/>
      <c r="F8411" s="7" cm="1">
        <f t="array" ref="F8411:F8412">TRANSPOSE(_xlfn.CHOOSEROWS($G$4:$H$7,B8410))</f>
        <v>1</v>
      </c>
      <c r="H8411" s="7">
        <v>-1.9127542465439991</v>
      </c>
      <c r="I8411" s="7">
        <v>4.7925747664865055</v>
      </c>
      <c r="J8411" s="7">
        <v>4.8048262325669748</v>
      </c>
      <c r="L8411" s="7">
        <v>2.8798205199425064</v>
      </c>
      <c r="N8411" s="7">
        <v>0.13069839797103086</v>
      </c>
      <c r="AH8411" s="7">
        <f t="shared" ref="AH8411" si="18879">N8411*(1-N8411)*AE8410</f>
        <v>-7.5188786088677137E-3</v>
      </c>
      <c r="AJ8411" s="7" cm="1">
        <f t="array" ref="AJ8411:AL8411">TRANSPOSE(F8410:F8412)*AH8412*$D$4</f>
        <v>1.8899200697968408E-3</v>
      </c>
      <c r="AK8411" s="7">
        <v>1.8899200697968408E-3</v>
      </c>
      <c r="AL8411" s="7">
        <v>0</v>
      </c>
      <c r="AN8411" s="14">
        <v>-1.9108643264742022</v>
      </c>
      <c r="AO8411" s="14">
        <v>4.7944646865563021</v>
      </c>
      <c r="AP8411" s="14">
        <v>4.8048262325669748</v>
      </c>
    </row>
    <row r="8412" spans="1:46" x14ac:dyDescent="0.3">
      <c r="A8412" s="20"/>
      <c r="F8412" s="7">
        <v>0</v>
      </c>
      <c r="N8412" s="7">
        <v>0.94683983034740682</v>
      </c>
      <c r="AH8412" s="7">
        <f t="shared" ref="AH8412" si="18880">N8412*(1-N8412)*AF8410</f>
        <v>3.1498667829947349E-3</v>
      </c>
    </row>
    <row r="8413" spans="1:46" x14ac:dyDescent="0.3">
      <c r="A8413" s="20"/>
    </row>
    <row r="8414" spans="1:46" x14ac:dyDescent="0.3">
      <c r="A8414" s="20">
        <v>2101</v>
      </c>
      <c r="B8414" s="7">
        <f t="shared" ref="B8414" si="18881">MOD(ROUNDDOWN(ROW(B8414)/4,0),4)+1</f>
        <v>4</v>
      </c>
      <c r="D8414" s="7" cm="1">
        <f t="array" ref="D8414">_xlfn.CHOOSEROWS($I$4:$I$7,B8414)</f>
        <v>0</v>
      </c>
      <c r="F8414" s="7">
        <f t="shared" ref="F8414" si="18882">1+0</f>
        <v>1</v>
      </c>
      <c r="H8414" s="7" cm="1">
        <f t="array" ref="H8414:J8415">_xlfn.ANCHORARRAY(AN8410)</f>
        <v>-5.4401743421084632</v>
      </c>
      <c r="I8414" s="7">
        <v>3.5363539180552368</v>
      </c>
      <c r="J8414" s="7">
        <v>3.5157979795744745</v>
      </c>
      <c r="L8414" s="7" cm="1">
        <f t="array" ref="L8414:L8415">MMULT(H8414:J8415,F8414:F8416)</f>
        <v>1.6119775555212481</v>
      </c>
      <c r="N8414" s="7" cm="1">
        <f t="array" ref="N8414:N8416">_xlfn.VSTACK(1,1/(1+EXP(-_xlfn.ANCHORARRAY(L8414))))</f>
        <v>1</v>
      </c>
      <c r="P8414" s="7" cm="1">
        <f t="array" ref="P8414:R8414">_xlfn.ANCHORARRAY(AR8410)</f>
        <v>-2.7662647473300495</v>
      </c>
      <c r="Q8414" s="7">
        <v>-6.3898266006225235</v>
      </c>
      <c r="R8414" s="7">
        <v>6.0490033029801769</v>
      </c>
      <c r="T8414" s="7" cm="1">
        <f t="array" ref="T8414">MMULT(P8414:R8414,_xlfn.ANCHORARRAY(N8414))</f>
        <v>-2.0471386791287109</v>
      </c>
      <c r="V8414" s="18">
        <f t="shared" ref="V8414" si="18883">1/(1+EXP(-T8414))</f>
        <v>0.11434182126920092</v>
      </c>
      <c r="X8414" s="7">
        <f t="shared" ref="X8414" si="18884">D8414-V8414</f>
        <v>-0.11434182126920092</v>
      </c>
      <c r="Z8414" s="7">
        <f t="shared" ref="Z8414" si="18885">V8414*(1-V8414)</f>
        <v>0.10126776917804303</v>
      </c>
      <c r="AB8414" s="7">
        <f t="shared" ref="AB8414" si="18886">Z8414*X8414</f>
        <v>-1.1579141163686491E-2</v>
      </c>
      <c r="AD8414" s="7" cm="1">
        <f t="array" ref="AD8414:AF8414">P8414:R8414*AB8414</f>
        <v>3.2030970005464184E-2</v>
      </c>
      <c r="AE8414" s="7">
        <v>7.3988704220087187E-2</v>
      </c>
      <c r="AF8414" s="7">
        <v>-7.0042263144813308E-2</v>
      </c>
      <c r="AH8414" s="7">
        <f t="shared" ref="AH8414" si="18887">N8414*(1-N8414)*AD8414</f>
        <v>0</v>
      </c>
      <c r="AJ8414" s="7" cm="1">
        <f t="array" ref="AJ8414:AL8414">TRANSPOSE(F8414:F8416)*AH8415*$D$4</f>
        <v>6.1552895119361675E-3</v>
      </c>
      <c r="AK8414" s="7">
        <v>6.1552895119361675E-3</v>
      </c>
      <c r="AL8414" s="7">
        <v>6.1552895119361675E-3</v>
      </c>
      <c r="AN8414" s="14" cm="1">
        <f t="array" ref="AN8414:AP8415">H8414:J8415+AJ8414:AL8415</f>
        <v>-5.4340190525965273</v>
      </c>
      <c r="AO8414" s="14">
        <v>3.5425092075671731</v>
      </c>
      <c r="AP8414" s="14">
        <v>3.5219532690864108</v>
      </c>
      <c r="AR8414" s="14" cm="1">
        <f t="array" ref="AR8414:AT8414">TRANSPOSE(TRANSPOSE(P8414:R8414)+_xlfn.ANCHORARRAY(N8414)*AB8414*$D$4)</f>
        <v>-2.7732122320282615</v>
      </c>
      <c r="AS8414" s="14">
        <v>-6.3956186197040967</v>
      </c>
      <c r="AT8414" s="14">
        <v>6.0420589994561622</v>
      </c>
    </row>
    <row r="8415" spans="1:46" x14ac:dyDescent="0.3">
      <c r="A8415" s="20"/>
      <c r="F8415" s="7" cm="1">
        <f t="array" ref="F8415:F8416">TRANSPOSE(_xlfn.CHOOSEROWS($G$4:$H$7,B8414))</f>
        <v>1</v>
      </c>
      <c r="H8415" s="7">
        <v>-1.9108643264742022</v>
      </c>
      <c r="I8415" s="7">
        <v>4.7944646865563021</v>
      </c>
      <c r="J8415" s="7">
        <v>4.8048262325669748</v>
      </c>
      <c r="L8415" s="7">
        <v>7.6884265926490745</v>
      </c>
      <c r="N8415" s="7">
        <v>0.83368576300193309</v>
      </c>
      <c r="AH8415" s="7">
        <f t="shared" ref="AH8415" si="18888">N8415*(1-N8415)*AE8414</f>
        <v>1.0258815853226947E-2</v>
      </c>
      <c r="AJ8415" s="7" cm="1">
        <f t="array" ref="AJ8415:AL8415">TRANSPOSE(F8414:F8416)*AH8416*$D$4</f>
        <v>-1.9234122105087152E-5</v>
      </c>
      <c r="AK8415" s="7">
        <v>-1.9234122105087152E-5</v>
      </c>
      <c r="AL8415" s="7">
        <v>-1.9234122105087152E-5</v>
      </c>
      <c r="AN8415" s="14">
        <v>-1.9108835605963073</v>
      </c>
      <c r="AO8415" s="14">
        <v>4.7944454524341973</v>
      </c>
      <c r="AP8415" s="14">
        <v>4.80480699844487</v>
      </c>
    </row>
    <row r="8416" spans="1:46" x14ac:dyDescent="0.3">
      <c r="A8416" s="20"/>
      <c r="F8416" s="7">
        <v>1</v>
      </c>
      <c r="N8416" s="7">
        <v>0.99954211137768145</v>
      </c>
      <c r="AH8416" s="7">
        <f t="shared" ref="AH8416" si="18889">N8416*(1-N8416)*AF8414</f>
        <v>-3.2056870175145257E-5</v>
      </c>
    </row>
    <row r="8417" spans="1:46" x14ac:dyDescent="0.3">
      <c r="A8417" s="20"/>
    </row>
    <row r="8418" spans="1:46" x14ac:dyDescent="0.3">
      <c r="A8418" s="20">
        <v>2102</v>
      </c>
      <c r="B8418" s="7">
        <f t="shared" ref="B8418" si="18890">MOD(ROUNDDOWN(ROW(B8418)/4,0),4)+1</f>
        <v>1</v>
      </c>
      <c r="D8418" s="7" cm="1">
        <f t="array" ref="D8418">_xlfn.CHOOSEROWS($I$4:$I$7,B8418)</f>
        <v>0</v>
      </c>
      <c r="F8418" s="7">
        <f t="shared" ref="F8418" si="18891">1+0</f>
        <v>1</v>
      </c>
      <c r="H8418" s="7" cm="1">
        <f t="array" ref="H8418:J8419">_xlfn.ANCHORARRAY(AN8414)</f>
        <v>-5.4340190525965273</v>
      </c>
      <c r="I8418" s="7">
        <v>3.5425092075671731</v>
      </c>
      <c r="J8418" s="7">
        <v>3.5219532690864108</v>
      </c>
      <c r="L8418" s="7" cm="1">
        <f t="array" ref="L8418:L8419">MMULT(H8418:J8419,F8418:F8420)</f>
        <v>-5.4340190525965273</v>
      </c>
      <c r="N8418" s="7" cm="1">
        <f t="array" ref="N8418:N8420">_xlfn.VSTACK(1,1/(1+EXP(-_xlfn.ANCHORARRAY(L8418))))</f>
        <v>1</v>
      </c>
      <c r="P8418" s="7" cm="1">
        <f t="array" ref="P8418:R8418">_xlfn.ANCHORARRAY(AR8414)</f>
        <v>-2.7732122320282615</v>
      </c>
      <c r="Q8418" s="7">
        <v>-6.3956186197040967</v>
      </c>
      <c r="R8418" s="7">
        <v>6.0420589994561622</v>
      </c>
      <c r="T8418" s="7" cm="1">
        <f t="array" ref="T8418">MMULT(P8418:R8418,_xlfn.ANCHORARRAY(N8418))</f>
        <v>-2.0223006870312501</v>
      </c>
      <c r="V8418" s="18">
        <f t="shared" ref="V8418" si="18892">1/(1+EXP(-T8418))</f>
        <v>0.11688130441004858</v>
      </c>
      <c r="X8418" s="7">
        <f t="shared" ref="X8418" si="18893">D8418-V8418</f>
        <v>-0.11688130441004858</v>
      </c>
      <c r="Z8418" s="7">
        <f t="shared" ref="Z8418" si="18894">V8418*(1-V8418)</f>
        <v>0.10322006508945414</v>
      </c>
      <c r="AB8418" s="7">
        <f t="shared" ref="AB8418" si="18895">Z8418*X8418</f>
        <v>-1.2064495848945518E-2</v>
      </c>
      <c r="AD8418" s="7" cm="1">
        <f t="array" ref="AD8418:AF8418">P8418:R8418*AB8418</f>
        <v>3.3457407461549897E-2</v>
      </c>
      <c r="AE8418" s="7">
        <v>7.7159914288858739E-2</v>
      </c>
      <c r="AF8418" s="7">
        <v>-7.2894395718022781E-2</v>
      </c>
      <c r="AH8418" s="7">
        <f t="shared" ref="AH8418" si="18896">N8418*(1-N8418)*AD8418</f>
        <v>0</v>
      </c>
      <c r="AJ8418" s="7" cm="1">
        <f t="array" ref="AJ8418:AL8418">TRANSPOSE(F8418:F8420)*AH8419*$D$4</f>
        <v>2.0035256743481896E-4</v>
      </c>
      <c r="AK8418" s="7">
        <v>0</v>
      </c>
      <c r="AL8418" s="7">
        <v>0</v>
      </c>
      <c r="AN8418" s="14" cm="1">
        <f t="array" ref="AN8418:AP8419">H8418:J8419+AJ8418:AL8419</f>
        <v>-5.4338187000290921</v>
      </c>
      <c r="AO8418" s="14">
        <v>3.5425092075671731</v>
      </c>
      <c r="AP8418" s="14">
        <v>3.5219532690864108</v>
      </c>
      <c r="AR8418" s="14" cm="1">
        <f t="array" ref="AR8418:AT8418">TRANSPOSE(TRANSPOSE(P8418:R8418)+_xlfn.ANCHORARRAY(N8418)*AB8418*$D$4)</f>
        <v>-2.7804509295376287</v>
      </c>
      <c r="AS8418" s="14">
        <v>-6.3956500829950764</v>
      </c>
      <c r="AT8418" s="14">
        <v>6.0411260643854092</v>
      </c>
    </row>
    <row r="8419" spans="1:46" x14ac:dyDescent="0.3">
      <c r="A8419" s="20"/>
      <c r="F8419" s="7" cm="1">
        <f t="array" ref="F8419:F8420">TRANSPOSE(_xlfn.CHOOSEROWS($G$4:$H$7,B8418))</f>
        <v>0</v>
      </c>
      <c r="H8419" s="7">
        <v>-1.9108835605963073</v>
      </c>
      <c r="I8419" s="7">
        <v>4.7944454524341973</v>
      </c>
      <c r="J8419" s="7">
        <v>4.80480699844487</v>
      </c>
      <c r="L8419" s="7">
        <v>-1.9108835605963073</v>
      </c>
      <c r="N8419" s="7">
        <v>4.3465403739839995E-3</v>
      </c>
      <c r="AH8419" s="7">
        <f t="shared" ref="AH8419" si="18897">N8419*(1-N8419)*AE8418</f>
        <v>3.3392094572469829E-4</v>
      </c>
      <c r="AJ8419" s="7" cm="1">
        <f t="array" ref="AJ8419:AL8419">TRANSPOSE(F8418:F8420)*AH8420*$D$4</f>
        <v>-4.9103625357734808E-3</v>
      </c>
      <c r="AK8419" s="7">
        <v>0</v>
      </c>
      <c r="AL8419" s="7">
        <v>0</v>
      </c>
      <c r="AN8419" s="14">
        <v>-1.9157939231320806</v>
      </c>
      <c r="AO8419" s="14">
        <v>4.7944454524341973</v>
      </c>
      <c r="AP8419" s="14">
        <v>4.80480699844487</v>
      </c>
    </row>
    <row r="8420" spans="1:46" x14ac:dyDescent="0.3">
      <c r="A8420" s="20"/>
      <c r="F8420" s="7">
        <v>0</v>
      </c>
      <c r="N8420" s="7">
        <v>0.12888162125100891</v>
      </c>
      <c r="AH8420" s="7">
        <f t="shared" ref="AH8420" si="18898">N8420*(1-N8420)*AF8418</f>
        <v>-8.1839375596224687E-3</v>
      </c>
    </row>
    <row r="8421" spans="1:46" x14ac:dyDescent="0.3">
      <c r="A8421" s="20"/>
    </row>
    <row r="8422" spans="1:46" x14ac:dyDescent="0.3">
      <c r="A8422" s="20">
        <v>2103</v>
      </c>
      <c r="B8422" s="7">
        <f t="shared" ref="B8422" si="18899">MOD(ROUNDDOWN(ROW(B8422)/4,0),4)+1</f>
        <v>2</v>
      </c>
      <c r="D8422" s="7" cm="1">
        <f t="array" ref="D8422">_xlfn.CHOOSEROWS($I$4:$I$7,B8422)</f>
        <v>1</v>
      </c>
      <c r="F8422" s="7">
        <f t="shared" ref="F8422" si="18900">1+0</f>
        <v>1</v>
      </c>
      <c r="H8422" s="7" cm="1">
        <f t="array" ref="H8422:J8423">_xlfn.ANCHORARRAY(AN8418)</f>
        <v>-5.4338187000290921</v>
      </c>
      <c r="I8422" s="7">
        <v>3.5425092075671731</v>
      </c>
      <c r="J8422" s="7">
        <v>3.5219532690864108</v>
      </c>
      <c r="L8422" s="7" cm="1">
        <f t="array" ref="L8422:L8423">MMULT(H8422:J8423,F8422:F8424)</f>
        <v>-1.9118654309426812</v>
      </c>
      <c r="N8422" s="7" cm="1">
        <f t="array" ref="N8422:N8424">_xlfn.VSTACK(1,1/(1+EXP(-_xlfn.ANCHORARRAY(L8422))))</f>
        <v>1</v>
      </c>
      <c r="P8422" s="7" cm="1">
        <f t="array" ref="P8422:R8422">_xlfn.ANCHORARRAY(AR8418)</f>
        <v>-2.7804509295376287</v>
      </c>
      <c r="Q8422" s="7">
        <v>-6.3956500829950764</v>
      </c>
      <c r="R8422" s="7">
        <v>6.0411260643854092</v>
      </c>
      <c r="T8422" s="7" cm="1">
        <f t="array" ref="T8422">MMULT(P8422:R8422,_xlfn.ANCHORARRAY(N8422))</f>
        <v>2.1187346413293144</v>
      </c>
      <c r="V8422" s="18">
        <f t="shared" ref="V8422" si="18901">1/(1+EXP(-T8422))</f>
        <v>0.89271079590857016</v>
      </c>
      <c r="X8422" s="7">
        <f t="shared" ref="X8422" si="18902">D8422-V8422</f>
        <v>0.10728920409142984</v>
      </c>
      <c r="Z8422" s="7">
        <f t="shared" ref="Z8422" si="18903">V8422*(1-V8422)</f>
        <v>9.5778230776857348E-2</v>
      </c>
      <c r="AB8422" s="7">
        <f t="shared" ref="AB8422" si="18904">Z8422*X8422</f>
        <v>1.0275970149334315E-2</v>
      </c>
      <c r="AD8422" s="7" cm="1">
        <f t="array" ref="AD8422:AF8422">P8422:R8422*AB8422</f>
        <v>-2.8571830753617522E-2</v>
      </c>
      <c r="AE8422" s="7">
        <v>-6.5721509338444936E-2</v>
      </c>
      <c r="AF8422" s="7">
        <v>6.2078431105989956E-2</v>
      </c>
      <c r="AH8422" s="7">
        <f t="shared" ref="AH8422" si="18905">N8422*(1-N8422)*AD8422</f>
        <v>0</v>
      </c>
      <c r="AJ8422" s="7" cm="1">
        <f t="array" ref="AJ8422:AL8422">TRANSPOSE(F8422:F8424)*AH8423*$D$4</f>
        <v>-4.4239518756911617E-3</v>
      </c>
      <c r="AK8422" s="7">
        <v>0</v>
      </c>
      <c r="AL8422" s="7">
        <v>-4.4239518756911617E-3</v>
      </c>
      <c r="AN8422" s="14" cm="1">
        <f t="array" ref="AN8422:AP8423">H8422:J8423+AJ8422:AL8423</f>
        <v>-5.4382426519047833</v>
      </c>
      <c r="AO8422" s="14">
        <v>3.5425092075671731</v>
      </c>
      <c r="AP8422" s="14">
        <v>3.5175293172107196</v>
      </c>
      <c r="AR8422" s="14" cm="1">
        <f t="array" ref="AR8422:AT8422">TRANSPOSE(TRANSPOSE(P8422:R8422)+_xlfn.ANCHORARRAY(N8422)*AB8422*$D$4)</f>
        <v>-2.774285347448028</v>
      </c>
      <c r="AS8422" s="14">
        <v>-6.3948561321991155</v>
      </c>
      <c r="AT8422" s="14">
        <v>6.0469667242073362</v>
      </c>
    </row>
    <row r="8423" spans="1:46" x14ac:dyDescent="0.3">
      <c r="A8423" s="20"/>
      <c r="F8423" s="7" cm="1">
        <f t="array" ref="F8423:F8424">TRANSPOSE(_xlfn.CHOOSEROWS($G$4:$H$7,B8422))</f>
        <v>0</v>
      </c>
      <c r="H8423" s="7">
        <v>-1.9157939231320806</v>
      </c>
      <c r="I8423" s="7">
        <v>4.7944454524341973</v>
      </c>
      <c r="J8423" s="7">
        <v>4.80480699844487</v>
      </c>
      <c r="L8423" s="7">
        <v>2.8890130753127892</v>
      </c>
      <c r="N8423" s="7">
        <v>0.12877142570212047</v>
      </c>
      <c r="AH8423" s="7">
        <f t="shared" ref="AH8423" si="18906">N8423*(1-N8423)*AE8422</f>
        <v>-7.3732531261519367E-3</v>
      </c>
      <c r="AJ8423" s="7" cm="1">
        <f t="array" ref="AJ8423:AL8423">TRANSPOSE(F8422:F8424)*AH8424*$D$4</f>
        <v>1.8594529852168145E-3</v>
      </c>
      <c r="AK8423" s="7">
        <v>0</v>
      </c>
      <c r="AL8423" s="7">
        <v>1.8594529852168145E-3</v>
      </c>
      <c r="AN8423" s="14">
        <v>-1.9139344701468639</v>
      </c>
      <c r="AO8423" s="14">
        <v>4.7944454524341973</v>
      </c>
      <c r="AP8423" s="14">
        <v>4.806666451430087</v>
      </c>
    </row>
    <row r="8424" spans="1:46" x14ac:dyDescent="0.3">
      <c r="A8424" s="20"/>
      <c r="F8424" s="7">
        <v>1</v>
      </c>
      <c r="N8424" s="7">
        <v>0.94730063391390362</v>
      </c>
      <c r="AH8424" s="7">
        <f t="shared" ref="AH8424" si="18907">N8424*(1-N8424)*AF8422</f>
        <v>3.0990883086946912E-3</v>
      </c>
    </row>
    <row r="8425" spans="1:46" x14ac:dyDescent="0.3">
      <c r="A8425" s="20"/>
    </row>
    <row r="8426" spans="1:46" x14ac:dyDescent="0.3">
      <c r="A8426" s="20">
        <v>2104</v>
      </c>
      <c r="B8426" s="7">
        <f t="shared" ref="B8426" si="18908">MOD(ROUNDDOWN(ROW(B8426)/4,0),4)+1</f>
        <v>3</v>
      </c>
      <c r="D8426" s="7" cm="1">
        <f t="array" ref="D8426">_xlfn.CHOOSEROWS($I$4:$I$7,B8426)</f>
        <v>1</v>
      </c>
      <c r="F8426" s="7">
        <f t="shared" ref="F8426" si="18909">1+0</f>
        <v>1</v>
      </c>
      <c r="H8426" s="7" cm="1">
        <f t="array" ref="H8426:J8427">_xlfn.ANCHORARRAY(AN8422)</f>
        <v>-5.4382426519047833</v>
      </c>
      <c r="I8426" s="7">
        <v>3.5425092075671731</v>
      </c>
      <c r="J8426" s="7">
        <v>3.5175293172107196</v>
      </c>
      <c r="L8426" s="7" cm="1">
        <f t="array" ref="L8426:L8427">MMULT(H8426:J8427,F8426:F8428)</f>
        <v>-1.8957334443376102</v>
      </c>
      <c r="N8426" s="7" cm="1">
        <f t="array" ref="N8426:N8428">_xlfn.VSTACK(1,1/(1+EXP(-_xlfn.ANCHORARRAY(L8426))))</f>
        <v>1</v>
      </c>
      <c r="P8426" s="7" cm="1">
        <f t="array" ref="P8426:R8426">_xlfn.ANCHORARRAY(AR8422)</f>
        <v>-2.774285347448028</v>
      </c>
      <c r="Q8426" s="7">
        <v>-6.3948561321991155</v>
      </c>
      <c r="R8426" s="7">
        <v>6.0469667242073362</v>
      </c>
      <c r="T8426" s="7" cm="1">
        <f t="array" ref="T8426">MMULT(P8426:R8426,_xlfn.ANCHORARRAY(N8426))</f>
        <v>2.116315827537572</v>
      </c>
      <c r="V8426" s="18">
        <f t="shared" ref="V8426" si="18910">1/(1+EXP(-T8426))</f>
        <v>0.89247890604522051</v>
      </c>
      <c r="X8426" s="7">
        <f t="shared" ref="X8426" si="18911">D8426-V8426</f>
        <v>0.10752109395477949</v>
      </c>
      <c r="Z8426" s="7">
        <f t="shared" ref="Z8426" si="18912">V8426*(1-V8426)</f>
        <v>9.5960308309546966E-2</v>
      </c>
      <c r="AB8426" s="7">
        <f t="shared" ref="AB8426" si="18913">Z8426*X8426</f>
        <v>1.0317757325680407E-2</v>
      </c>
      <c r="AD8426" s="7" cm="1">
        <f t="array" ref="AD8426:AF8426">P8426:R8426*AB8426</f>
        <v>-2.8624402967159703E-2</v>
      </c>
      <c r="AE8426" s="7">
        <v>-6.5980573704669698E-2</v>
      </c>
      <c r="AF8426" s="7">
        <v>6.2391135216835897E-2</v>
      </c>
      <c r="AH8426" s="7">
        <f t="shared" ref="AH8426" si="18914">N8426*(1-N8426)*AD8426</f>
        <v>0</v>
      </c>
      <c r="AJ8426" s="7" cm="1">
        <f t="array" ref="AJ8426:AL8426">TRANSPOSE(F8426:F8428)*AH8427*$D$4</f>
        <v>-4.4947744274932587E-3</v>
      </c>
      <c r="AK8426" s="7">
        <v>-4.4947744274932587E-3</v>
      </c>
      <c r="AL8426" s="7">
        <v>0</v>
      </c>
      <c r="AN8426" s="14" cm="1">
        <f t="array" ref="AN8426:AP8427">H8426:J8427+AJ8426:AL8427</f>
        <v>-5.4427374263322763</v>
      </c>
      <c r="AO8426" s="14">
        <v>3.5380144331396797</v>
      </c>
      <c r="AP8426" s="14">
        <v>3.5175293172107196</v>
      </c>
      <c r="AR8426" s="14" cm="1">
        <f t="array" ref="AR8426:AT8426">TRANSPOSE(TRANSPOSE(P8426:R8426)+_xlfn.ANCHORARRAY(N8426)*AB8426*$D$4)</f>
        <v>-2.7680946930526198</v>
      </c>
      <c r="AS8426" s="14">
        <v>-6.3940476814754126</v>
      </c>
      <c r="AT8426" s="14">
        <v>6.0528284974475079</v>
      </c>
    </row>
    <row r="8427" spans="1:46" x14ac:dyDescent="0.3">
      <c r="A8427" s="20"/>
      <c r="F8427" s="7" cm="1">
        <f t="array" ref="F8427:F8428">TRANSPOSE(_xlfn.CHOOSEROWS($G$4:$H$7,B8426))</f>
        <v>1</v>
      </c>
      <c r="H8427" s="7">
        <v>-1.9139344701468639</v>
      </c>
      <c r="I8427" s="7">
        <v>4.7944454524341973</v>
      </c>
      <c r="J8427" s="7">
        <v>4.806666451430087</v>
      </c>
      <c r="L8427" s="7">
        <v>2.8805109822873334</v>
      </c>
      <c r="N8427" s="7">
        <v>0.13059212678759885</v>
      </c>
      <c r="AH8427" s="7">
        <f t="shared" ref="AH8427" si="18915">N8427*(1-N8427)*AE8426</f>
        <v>-7.4912907124887644E-3</v>
      </c>
      <c r="AJ8427" s="7" cm="1">
        <f t="array" ref="AJ8427:AL8427">TRANSPOSE(F8426:F8428)*AH8428*$D$4</f>
        <v>1.8830810917071028E-3</v>
      </c>
      <c r="AK8427" s="7">
        <v>1.8830810917071028E-3</v>
      </c>
      <c r="AL8427" s="7">
        <v>0</v>
      </c>
      <c r="AN8427" s="14">
        <v>-1.9120513890551567</v>
      </c>
      <c r="AO8427" s="14">
        <v>4.7963285335259043</v>
      </c>
      <c r="AP8427" s="14">
        <v>4.806666451430087</v>
      </c>
    </row>
    <row r="8428" spans="1:46" x14ac:dyDescent="0.3">
      <c r="A8428" s="20"/>
      <c r="F8428" s="7">
        <v>0</v>
      </c>
      <c r="N8428" s="7">
        <v>0.94687457347315795</v>
      </c>
      <c r="AH8428" s="7">
        <f t="shared" ref="AH8428" si="18916">N8428*(1-N8428)*AF8426</f>
        <v>3.1384684861785047E-3</v>
      </c>
    </row>
    <row r="8429" spans="1:46" x14ac:dyDescent="0.3">
      <c r="A8429" s="20"/>
    </row>
    <row r="8430" spans="1:46" x14ac:dyDescent="0.3">
      <c r="A8430" s="20">
        <v>2105</v>
      </c>
      <c r="B8430" s="7">
        <f t="shared" ref="B8430" si="18917">MOD(ROUNDDOWN(ROW(B8430)/4,0),4)+1</f>
        <v>4</v>
      </c>
      <c r="D8430" s="7" cm="1">
        <f t="array" ref="D8430">_xlfn.CHOOSEROWS($I$4:$I$7,B8430)</f>
        <v>0</v>
      </c>
      <c r="F8430" s="7">
        <f t="shared" ref="F8430" si="18918">1+0</f>
        <v>1</v>
      </c>
      <c r="H8430" s="7" cm="1">
        <f t="array" ref="H8430:J8431">_xlfn.ANCHORARRAY(AN8426)</f>
        <v>-5.4427374263322763</v>
      </c>
      <c r="I8430" s="7">
        <v>3.5380144331396797</v>
      </c>
      <c r="J8430" s="7">
        <v>3.5175293172107196</v>
      </c>
      <c r="L8430" s="7" cm="1">
        <f t="array" ref="L8430:L8431">MMULT(H8430:J8431,F8430:F8432)</f>
        <v>1.612806324018123</v>
      </c>
      <c r="N8430" s="7" cm="1">
        <f t="array" ref="N8430:N8432">_xlfn.VSTACK(1,1/(1+EXP(-_xlfn.ANCHORARRAY(L8430))))</f>
        <v>1</v>
      </c>
      <c r="P8430" s="7" cm="1">
        <f t="array" ref="P8430:R8430">_xlfn.ANCHORARRAY(AR8426)</f>
        <v>-2.7680946930526198</v>
      </c>
      <c r="Q8430" s="7">
        <v>-6.3940476814754126</v>
      </c>
      <c r="R8430" s="7">
        <v>6.0528284974475079</v>
      </c>
      <c r="T8430" s="7" cm="1">
        <f t="array" ref="T8430">MMULT(P8430:R8430,_xlfn.ANCHORARRAY(N8430))</f>
        <v>-2.0493918219922103</v>
      </c>
      <c r="V8430" s="18">
        <f t="shared" ref="V8430" si="18919">1/(1+EXP(-T8430))</f>
        <v>0.11411384870937365</v>
      </c>
      <c r="X8430" s="7">
        <f t="shared" ref="X8430" si="18920">D8430-V8430</f>
        <v>-0.11411384870937365</v>
      </c>
      <c r="Z8430" s="7">
        <f t="shared" ref="Z8430" si="18921">V8430*(1-V8430)</f>
        <v>0.10109187824210783</v>
      </c>
      <c r="AB8430" s="7">
        <f t="shared" ref="AB8430" si="18922">Z8430*X8430</f>
        <v>-1.1535983299466314E-2</v>
      </c>
      <c r="AD8430" s="7" cm="1">
        <f t="array" ref="AD8430:AF8430">P8430:R8430*AB8430</f>
        <v>3.1932694150396353E-2</v>
      </c>
      <c r="AE8430" s="7">
        <v>7.3761627269491661E-2</v>
      </c>
      <c r="AF8430" s="7">
        <v>-6.9825328461088229E-2</v>
      </c>
      <c r="AH8430" s="7">
        <f t="shared" ref="AH8430" si="18923">N8430*(1-N8430)*AD8430</f>
        <v>0</v>
      </c>
      <c r="AJ8430" s="7" cm="1">
        <f t="array" ref="AJ8430:AL8430">TRANSPOSE(F8430:F8432)*AH8431*$D$4</f>
        <v>6.1330047950806507E-3</v>
      </c>
      <c r="AK8430" s="7">
        <v>6.1330047950806507E-3</v>
      </c>
      <c r="AL8430" s="7">
        <v>6.1330047950806507E-3</v>
      </c>
      <c r="AN8430" s="14" cm="1">
        <f t="array" ref="AN8430:AP8431">H8430:J8431+AJ8430:AL8431</f>
        <v>-5.4366044215371954</v>
      </c>
      <c r="AO8430" s="14">
        <v>3.5441474379347602</v>
      </c>
      <c r="AP8430" s="14">
        <v>3.5236623220058001</v>
      </c>
      <c r="AR8430" s="14" cm="1">
        <f t="array" ref="AR8430:AT8430">TRANSPOSE(TRANSPOSE(P8430:R8430)+_xlfn.ANCHORARRAY(N8430)*AB8430*$D$4)</f>
        <v>-2.7750162830322997</v>
      </c>
      <c r="AS8430" s="14">
        <v>-6.399818907651996</v>
      </c>
      <c r="AT8430" s="14">
        <v>6.0459100688216161</v>
      </c>
    </row>
    <row r="8431" spans="1:46" x14ac:dyDescent="0.3">
      <c r="A8431" s="20"/>
      <c r="F8431" s="7" cm="1">
        <f t="array" ref="F8431:F8432">TRANSPOSE(_xlfn.CHOOSEROWS($G$4:$H$7,B8430))</f>
        <v>1</v>
      </c>
      <c r="H8431" s="7">
        <v>-1.9120513890551567</v>
      </c>
      <c r="I8431" s="7">
        <v>4.7963285335259043</v>
      </c>
      <c r="J8431" s="7">
        <v>4.806666451430087</v>
      </c>
      <c r="L8431" s="7">
        <v>7.6909435959008343</v>
      </c>
      <c r="N8431" s="7">
        <v>0.83380064313645841</v>
      </c>
      <c r="AH8431" s="7">
        <f t="shared" ref="AH8431" si="18924">N8431*(1-N8431)*AE8430</f>
        <v>1.0221674658467751E-2</v>
      </c>
      <c r="AJ8431" s="7" cm="1">
        <f t="array" ref="AJ8431:AL8431">TRANSPOSE(F8430:F8432)*AH8432*$D$4</f>
        <v>-1.9126392554008471E-5</v>
      </c>
      <c r="AK8431" s="7">
        <v>-1.9126392554008471E-5</v>
      </c>
      <c r="AL8431" s="7">
        <v>-1.9126392554008471E-5</v>
      </c>
      <c r="AN8431" s="14">
        <v>-1.9120705154477107</v>
      </c>
      <c r="AO8431" s="14">
        <v>4.7963094071333501</v>
      </c>
      <c r="AP8431" s="14">
        <v>4.8066473250375328</v>
      </c>
    </row>
    <row r="8432" spans="1:46" x14ac:dyDescent="0.3">
      <c r="A8432" s="20"/>
      <c r="F8432" s="7">
        <v>1</v>
      </c>
      <c r="N8432" s="7">
        <v>0.99954326190988485</v>
      </c>
      <c r="AH8432" s="7">
        <f t="shared" ref="AH8432" si="18925">N8432*(1-N8432)*AF8430</f>
        <v>-3.1877320923347453E-5</v>
      </c>
    </row>
    <row r="8433" spans="1:46" x14ac:dyDescent="0.3">
      <c r="A8433" s="20"/>
    </row>
    <row r="8434" spans="1:46" x14ac:dyDescent="0.3">
      <c r="A8434" s="20">
        <v>2106</v>
      </c>
      <c r="B8434" s="7">
        <f t="shared" ref="B8434" si="18926">MOD(ROUNDDOWN(ROW(B8434)/4,0),4)+1</f>
        <v>1</v>
      </c>
      <c r="D8434" s="7" cm="1">
        <f t="array" ref="D8434">_xlfn.CHOOSEROWS($I$4:$I$7,B8434)</f>
        <v>0</v>
      </c>
      <c r="F8434" s="7">
        <f t="shared" ref="F8434" si="18927">1+0</f>
        <v>1</v>
      </c>
      <c r="H8434" s="7" cm="1">
        <f t="array" ref="H8434:J8435">_xlfn.ANCHORARRAY(AN8430)</f>
        <v>-5.4366044215371954</v>
      </c>
      <c r="I8434" s="7">
        <v>3.5441474379347602</v>
      </c>
      <c r="J8434" s="7">
        <v>3.5236623220058001</v>
      </c>
      <c r="L8434" s="7" cm="1">
        <f t="array" ref="L8434:L8435">MMULT(H8434:J8435,F8434:F8436)</f>
        <v>-5.4366044215371954</v>
      </c>
      <c r="N8434" s="7" cm="1">
        <f t="array" ref="N8434:N8436">_xlfn.VSTACK(1,1/(1+EXP(-_xlfn.ANCHORARRAY(L8434))))</f>
        <v>1</v>
      </c>
      <c r="P8434" s="7" cm="1">
        <f t="array" ref="P8434:R8434">_xlfn.ANCHORARRAY(AR8430)</f>
        <v>-2.7750162830322997</v>
      </c>
      <c r="Q8434" s="7">
        <v>-6.399818907651996</v>
      </c>
      <c r="R8434" s="7">
        <v>6.0459100688216161</v>
      </c>
      <c r="T8434" s="7" cm="1">
        <f t="array" ref="T8434">MMULT(P8434:R8434,_xlfn.ANCHORARRAY(N8434))</f>
        <v>-2.0243604774522095</v>
      </c>
      <c r="V8434" s="18">
        <f t="shared" ref="V8434" si="18928">1/(1+EXP(-T8434))</f>
        <v>0.11666886043277508</v>
      </c>
      <c r="X8434" s="7">
        <f t="shared" ref="X8434" si="18929">D8434-V8434</f>
        <v>-0.11666886043277508</v>
      </c>
      <c r="Z8434" s="7">
        <f t="shared" ref="Z8434" si="18930">V8434*(1-V8434)</f>
        <v>0.10305723743809274</v>
      </c>
      <c r="AB8434" s="7">
        <f t="shared" ref="AB8434" si="18931">Z8434*X8434</f>
        <v>-1.2023570451252205E-2</v>
      </c>
      <c r="AD8434" s="7" cm="1">
        <f t="array" ref="AD8434:AF8434">P8434:R8434*AB8434</f>
        <v>3.3365603782410887E-2</v>
      </c>
      <c r="AE8434" s="7">
        <v>7.6948673511409701E-2</v>
      </c>
      <c r="AF8434" s="7">
        <v>-7.2693425654411767E-2</v>
      </c>
      <c r="AH8434" s="7">
        <f t="shared" ref="AH8434" si="18932">N8434*(1-N8434)*AD8434</f>
        <v>0</v>
      </c>
      <c r="AJ8434" s="7" cm="1">
        <f t="array" ref="AJ8434:AL8434">TRANSPOSE(F8434:F8436)*AH8435*$D$4</f>
        <v>1.9929263522632741E-4</v>
      </c>
      <c r="AK8434" s="7">
        <v>0</v>
      </c>
      <c r="AL8434" s="7">
        <v>0</v>
      </c>
      <c r="AN8434" s="14" cm="1">
        <f t="array" ref="AN8434:AP8435">H8434:J8435+AJ8434:AL8435</f>
        <v>-5.4364051289019688</v>
      </c>
      <c r="AO8434" s="14">
        <v>3.5441474379347602</v>
      </c>
      <c r="AP8434" s="14">
        <v>3.5236623220058001</v>
      </c>
      <c r="AR8434" s="14" cm="1">
        <f t="array" ref="AR8434:AT8434">TRANSPOSE(TRANSPOSE(P8434:R8434)+_xlfn.ANCHORARRAY(N8434)*AB8434*$D$4)</f>
        <v>-2.7822304253030512</v>
      </c>
      <c r="AS8434" s="14">
        <v>-6.3998501836000736</v>
      </c>
      <c r="AT8434" s="14">
        <v>6.0449812594086803</v>
      </c>
    </row>
    <row r="8435" spans="1:46" x14ac:dyDescent="0.3">
      <c r="A8435" s="20"/>
      <c r="F8435" s="7" cm="1">
        <f t="array" ref="F8435:F8436">TRANSPOSE(_xlfn.CHOOSEROWS($G$4:$H$7,B8434))</f>
        <v>0</v>
      </c>
      <c r="H8435" s="7">
        <v>-1.9120705154477107</v>
      </c>
      <c r="I8435" s="7">
        <v>4.7963094071333501</v>
      </c>
      <c r="J8435" s="7">
        <v>4.8066473250375328</v>
      </c>
      <c r="L8435" s="7">
        <v>-1.9120705154477107</v>
      </c>
      <c r="N8435" s="7">
        <v>4.3353661327828101E-3</v>
      </c>
      <c r="AH8435" s="7">
        <f t="shared" ref="AH8435" si="18933">N8435*(1-N8435)*AE8434</f>
        <v>3.32154392043879E-4</v>
      </c>
      <c r="AJ8435" s="7" cm="1">
        <f t="array" ref="AJ8435:AL8435">TRANSPOSE(F8434:F8436)*AH8436*$D$4</f>
        <v>-4.8925116680099863E-3</v>
      </c>
      <c r="AK8435" s="7">
        <v>0</v>
      </c>
      <c r="AL8435" s="7">
        <v>0</v>
      </c>
      <c r="AN8435" s="14">
        <v>-1.9169630271157208</v>
      </c>
      <c r="AO8435" s="14">
        <v>4.7963094071333501</v>
      </c>
      <c r="AP8435" s="14">
        <v>4.8066473250375328</v>
      </c>
    </row>
    <row r="8436" spans="1:46" x14ac:dyDescent="0.3">
      <c r="A8436" s="20"/>
      <c r="F8436" s="7">
        <v>0</v>
      </c>
      <c r="N8436" s="7">
        <v>0.12874841915734661</v>
      </c>
      <c r="AH8436" s="7">
        <f t="shared" ref="AH8436" si="18934">N8436*(1-N8436)*AF8434</f>
        <v>-8.1541861133499777E-3</v>
      </c>
    </row>
    <row r="8437" spans="1:46" x14ac:dyDescent="0.3">
      <c r="A8437" s="20"/>
    </row>
    <row r="8438" spans="1:46" x14ac:dyDescent="0.3">
      <c r="A8438" s="20">
        <v>2107</v>
      </c>
      <c r="B8438" s="7">
        <f t="shared" ref="B8438" si="18935">MOD(ROUNDDOWN(ROW(B8438)/4,0),4)+1</f>
        <v>2</v>
      </c>
      <c r="D8438" s="7" cm="1">
        <f t="array" ref="D8438">_xlfn.CHOOSEROWS($I$4:$I$7,B8438)</f>
        <v>1</v>
      </c>
      <c r="F8438" s="7">
        <f t="shared" ref="F8438" si="18936">1+0</f>
        <v>1</v>
      </c>
      <c r="H8438" s="7" cm="1">
        <f t="array" ref="H8438:J8439">_xlfn.ANCHORARRAY(AN8434)</f>
        <v>-5.4364051289019688</v>
      </c>
      <c r="I8438" s="7">
        <v>3.5441474379347602</v>
      </c>
      <c r="J8438" s="7">
        <v>3.5236623220058001</v>
      </c>
      <c r="L8438" s="7" cm="1">
        <f t="array" ref="L8438:L8439">MMULT(H8438:J8439,F8438:F8440)</f>
        <v>-1.9127428068961687</v>
      </c>
      <c r="N8438" s="7" cm="1">
        <f t="array" ref="N8438:N8440">_xlfn.VSTACK(1,1/(1+EXP(-_xlfn.ANCHORARRAY(L8438))))</f>
        <v>1</v>
      </c>
      <c r="P8438" s="7" cm="1">
        <f t="array" ref="P8438:R8438">_xlfn.ANCHORARRAY(AR8434)</f>
        <v>-2.7822304253030512</v>
      </c>
      <c r="Q8438" s="7">
        <v>-6.3998501836000736</v>
      </c>
      <c r="R8438" s="7">
        <v>6.0449812594086803</v>
      </c>
      <c r="T8438" s="7" cm="1">
        <f t="array" ref="T8438">MMULT(P8438:R8438,_xlfn.ANCHORARRAY(N8438))</f>
        <v>2.1208985673999678</v>
      </c>
      <c r="V8438" s="18">
        <f t="shared" ref="V8438" si="18937">1/(1+EXP(-T8438))</f>
        <v>0.89291787686154389</v>
      </c>
      <c r="X8438" s="7">
        <f t="shared" ref="X8438" si="18938">D8438-V8438</f>
        <v>0.10708212313845611</v>
      </c>
      <c r="Z8438" s="7">
        <f t="shared" ref="Z8438" si="18939">V8438*(1-V8438)</f>
        <v>9.561554204261663E-2</v>
      </c>
      <c r="AB8438" s="7">
        <f t="shared" ref="AB8438" si="18940">Z8438*X8438</f>
        <v>1.0238715246957701E-2</v>
      </c>
      <c r="AD8438" s="7" cm="1">
        <f t="array" ref="AD8438:AF8438">P8438:R8438*AB8438</f>
        <v>-2.8486465076099962E-2</v>
      </c>
      <c r="AE8438" s="7">
        <v>-6.5526243653071123E-2</v>
      </c>
      <c r="AF8438" s="7">
        <v>6.1892841788281222E-2</v>
      </c>
      <c r="AH8438" s="7">
        <f t="shared" ref="AH8438" si="18941">N8438*(1-N8438)*AD8438</f>
        <v>0</v>
      </c>
      <c r="AJ8438" s="7" cm="1">
        <f t="array" ref="AJ8438:AL8438">TRANSPOSE(F8438:F8440)*AH8439*$D$4</f>
        <v>-4.407935130863164E-3</v>
      </c>
      <c r="AK8438" s="7">
        <v>0</v>
      </c>
      <c r="AL8438" s="7">
        <v>-4.407935130863164E-3</v>
      </c>
      <c r="AN8438" s="14" cm="1">
        <f t="array" ref="AN8438:AP8439">H8438:J8439+AJ8438:AL8439</f>
        <v>-5.4408130640328318</v>
      </c>
      <c r="AO8438" s="14">
        <v>3.5441474379347602</v>
      </c>
      <c r="AP8438" s="14">
        <v>3.5192543868749371</v>
      </c>
      <c r="AR8438" s="14" cm="1">
        <f t="array" ref="AR8438:AT8438">TRANSPOSE(TRANSPOSE(P8438:R8438)+_xlfn.ANCHORARRAY(N8438)*AB8438*$D$4)</f>
        <v>-2.7760871961548768</v>
      </c>
      <c r="AS8438" s="14">
        <v>-6.3990597157190914</v>
      </c>
      <c r="AT8438" s="14">
        <v>6.0508009500659039</v>
      </c>
    </row>
    <row r="8439" spans="1:46" x14ac:dyDescent="0.3">
      <c r="A8439" s="20"/>
      <c r="F8439" s="7" cm="1">
        <f t="array" ref="F8439:F8440">TRANSPOSE(_xlfn.CHOOSEROWS($G$4:$H$7,B8438))</f>
        <v>0</v>
      </c>
      <c r="H8439" s="7">
        <v>-1.9169630271157208</v>
      </c>
      <c r="I8439" s="7">
        <v>4.7963094071333501</v>
      </c>
      <c r="J8439" s="7">
        <v>4.8066473250375328</v>
      </c>
      <c r="L8439" s="7">
        <v>2.889684297921812</v>
      </c>
      <c r="N8439" s="7">
        <v>0.12867302552397331</v>
      </c>
      <c r="AH8439" s="7">
        <f t="shared" ref="AH8439" si="18942">N8439*(1-N8439)*AE8438</f>
        <v>-7.346558551438607E-3</v>
      </c>
      <c r="AJ8439" s="7" cm="1">
        <f t="array" ref="AJ8439:AL8439">TRANSPOSE(F8438:F8440)*AH8440*$D$4</f>
        <v>1.8527810479077246E-3</v>
      </c>
      <c r="AK8439" s="7">
        <v>0</v>
      </c>
      <c r="AL8439" s="7">
        <v>1.8527810479077246E-3</v>
      </c>
      <c r="AN8439" s="14">
        <v>-1.9151102460678131</v>
      </c>
      <c r="AO8439" s="14">
        <v>4.7963094071333501</v>
      </c>
      <c r="AP8439" s="14">
        <v>4.8085001060854404</v>
      </c>
    </row>
    <row r="8440" spans="1:46" x14ac:dyDescent="0.3">
      <c r="A8440" s="20"/>
      <c r="F8440" s="7">
        <v>1</v>
      </c>
      <c r="N8440" s="7">
        <v>0.94733413272602507</v>
      </c>
      <c r="AH8440" s="7">
        <f t="shared" ref="AH8440" si="18943">N8440*(1-N8440)*AF8438</f>
        <v>3.0879684131795413E-3</v>
      </c>
    </row>
    <row r="8441" spans="1:46" x14ac:dyDescent="0.3">
      <c r="A8441" s="20"/>
    </row>
    <row r="8442" spans="1:46" x14ac:dyDescent="0.3">
      <c r="A8442" s="20">
        <v>2108</v>
      </c>
      <c r="B8442" s="7">
        <f t="shared" ref="B8442" si="18944">MOD(ROUNDDOWN(ROW(B8442)/4,0),4)+1</f>
        <v>3</v>
      </c>
      <c r="D8442" s="7" cm="1">
        <f t="array" ref="D8442">_xlfn.CHOOSEROWS($I$4:$I$7,B8442)</f>
        <v>1</v>
      </c>
      <c r="F8442" s="7">
        <f t="shared" ref="F8442" si="18945">1+0</f>
        <v>1</v>
      </c>
      <c r="H8442" s="7" cm="1">
        <f t="array" ref="H8442:J8443">_xlfn.ANCHORARRAY(AN8438)</f>
        <v>-5.4408130640328318</v>
      </c>
      <c r="I8442" s="7">
        <v>3.5441474379347602</v>
      </c>
      <c r="J8442" s="7">
        <v>3.5192543868749371</v>
      </c>
      <c r="L8442" s="7" cm="1">
        <f t="array" ref="L8442:L8443">MMULT(H8442:J8443,F8442:F8444)</f>
        <v>-1.8966656260980717</v>
      </c>
      <c r="N8442" s="7" cm="1">
        <f t="array" ref="N8442:N8444">_xlfn.VSTACK(1,1/(1+EXP(-_xlfn.ANCHORARRAY(L8442))))</f>
        <v>1</v>
      </c>
      <c r="P8442" s="7" cm="1">
        <f t="array" ref="P8442:R8442">_xlfn.ANCHORARRAY(AR8438)</f>
        <v>-2.7760871961548768</v>
      </c>
      <c r="Q8442" s="7">
        <v>-6.3990597157190914</v>
      </c>
      <c r="R8442" s="7">
        <v>6.0508009500659039</v>
      </c>
      <c r="T8442" s="7" cm="1">
        <f t="array" ref="T8442">MMULT(P8442:R8442,_xlfn.ANCHORARRAY(N8442))</f>
        <v>2.118481984089013</v>
      </c>
      <c r="V8442" s="18">
        <f t="shared" ref="V8442" si="18946">1/(1+EXP(-T8442))</f>
        <v>0.89268659444393095</v>
      </c>
      <c r="X8442" s="7">
        <f t="shared" ref="X8442" si="18947">D8442-V8442</f>
        <v>0.10731340555606905</v>
      </c>
      <c r="Z8442" s="7">
        <f t="shared" ref="Z8442" si="18948">V8442*(1-V8442)</f>
        <v>9.5797238544027705E-2</v>
      </c>
      <c r="AB8442" s="7">
        <f t="shared" ref="AB8442" si="18949">Z8442*X8442</f>
        <v>1.0280327911026736E-2</v>
      </c>
      <c r="AD8442" s="7" cm="1">
        <f t="array" ref="AD8442:AF8442">P8442:R8442*AB8442</f>
        <v>-2.8539086686074931E-2</v>
      </c>
      <c r="AE8442" s="7">
        <v>-6.5784432199833778E-2</v>
      </c>
      <c r="AF8442" s="7">
        <v>6.2204217891029603E-2</v>
      </c>
      <c r="AH8442" s="7">
        <f t="shared" ref="AH8442" si="18950">N8442*(1-N8442)*AD8442</f>
        <v>0</v>
      </c>
      <c r="AJ8442" s="7" cm="1">
        <f t="array" ref="AJ8442:AL8442">TRANSPOSE(F8442:F8444)*AH8443*$D$4</f>
        <v>-4.4783269643434301E-3</v>
      </c>
      <c r="AK8442" s="7">
        <v>-4.4783269643434301E-3</v>
      </c>
      <c r="AL8442" s="7">
        <v>0</v>
      </c>
      <c r="AN8442" s="14" cm="1">
        <f t="array" ref="AN8442:AP8443">H8442:J8443+AJ8442:AL8443</f>
        <v>-5.4452913909971752</v>
      </c>
      <c r="AO8442" s="14">
        <v>3.5396691109704168</v>
      </c>
      <c r="AP8442" s="14">
        <v>3.5192543868749371</v>
      </c>
      <c r="AR8442" s="14" cm="1">
        <f t="array" ref="AR8442:AT8442">TRANSPOSE(TRANSPOSE(P8442:R8442)+_xlfn.ANCHORARRAY(N8442)*AB8442*$D$4)</f>
        <v>-2.7699189994082607</v>
      </c>
      <c r="AS8442" s="14">
        <v>-6.3982548503916474</v>
      </c>
      <c r="AT8442" s="14">
        <v>6.056641672191577</v>
      </c>
    </row>
    <row r="8443" spans="1:46" x14ac:dyDescent="0.3">
      <c r="A8443" s="20"/>
      <c r="F8443" s="7" cm="1">
        <f t="array" ref="F8443:F8444">TRANSPOSE(_xlfn.CHOOSEROWS($G$4:$H$7,B8442))</f>
        <v>1</v>
      </c>
      <c r="H8443" s="7">
        <v>-1.9151102460678131</v>
      </c>
      <c r="I8443" s="7">
        <v>4.7963094071333501</v>
      </c>
      <c r="J8443" s="7">
        <v>4.8085001060854404</v>
      </c>
      <c r="L8443" s="7">
        <v>2.881199161065537</v>
      </c>
      <c r="N8443" s="7">
        <v>0.13048632534062973</v>
      </c>
      <c r="AH8443" s="7">
        <f t="shared" ref="AH8443" si="18951">N8443*(1-N8443)*AE8442</f>
        <v>-7.4638782739057169E-3</v>
      </c>
      <c r="AJ8443" s="7" cm="1">
        <f t="array" ref="AJ8443:AL8443">TRANSPOSE(F8442:F8444)*AH8444*$D$4</f>
        <v>1.8762851512766038E-3</v>
      </c>
      <c r="AK8443" s="7">
        <v>1.8762851512766038E-3</v>
      </c>
      <c r="AL8443" s="7">
        <v>0</v>
      </c>
      <c r="AN8443" s="14">
        <v>-1.9132339609165365</v>
      </c>
      <c r="AO8443" s="14">
        <v>4.7981856922846271</v>
      </c>
      <c r="AP8443" s="14">
        <v>4.8085001060854404</v>
      </c>
    </row>
    <row r="8444" spans="1:46" x14ac:dyDescent="0.3">
      <c r="A8444" s="20"/>
      <c r="F8444" s="7">
        <v>0</v>
      </c>
      <c r="N8444" s="7">
        <v>0.94690918036577021</v>
      </c>
      <c r="AH8444" s="7">
        <f t="shared" ref="AH8444" si="18952">N8444*(1-N8444)*AF8442</f>
        <v>3.1271419187943396E-3</v>
      </c>
    </row>
    <row r="8445" spans="1:46" x14ac:dyDescent="0.3">
      <c r="A8445" s="20"/>
    </row>
    <row r="8446" spans="1:46" x14ac:dyDescent="0.3">
      <c r="A8446" s="20">
        <v>2109</v>
      </c>
      <c r="B8446" s="7">
        <f t="shared" ref="B8446" si="18953">MOD(ROUNDDOWN(ROW(B8446)/4,0),4)+1</f>
        <v>4</v>
      </c>
      <c r="D8446" s="7" cm="1">
        <f t="array" ref="D8446">_xlfn.CHOOSEROWS($I$4:$I$7,B8446)</f>
        <v>0</v>
      </c>
      <c r="F8446" s="7">
        <f t="shared" ref="F8446" si="18954">1+0</f>
        <v>1</v>
      </c>
      <c r="H8446" s="7" cm="1">
        <f t="array" ref="H8446:J8447">_xlfn.ANCHORARRAY(AN8442)</f>
        <v>-5.4452913909971752</v>
      </c>
      <c r="I8446" s="7">
        <v>3.5396691109704168</v>
      </c>
      <c r="J8446" s="7">
        <v>3.5192543868749371</v>
      </c>
      <c r="L8446" s="7" cm="1">
        <f t="array" ref="L8446:L8447">MMULT(H8446:J8447,F8446:F8448)</f>
        <v>1.6136321068481787</v>
      </c>
      <c r="N8446" s="7" cm="1">
        <f t="array" ref="N8446:N8448">_xlfn.VSTACK(1,1/(1+EXP(-_xlfn.ANCHORARRAY(L8446))))</f>
        <v>1</v>
      </c>
      <c r="P8446" s="7" cm="1">
        <f t="array" ref="P8446:R8446">_xlfn.ANCHORARRAY(AR8442)</f>
        <v>-2.7699189994082607</v>
      </c>
      <c r="Q8446" s="7">
        <v>-6.3982548503916474</v>
      </c>
      <c r="R8446" s="7">
        <v>6.056641672191577</v>
      </c>
      <c r="T8446" s="7" cm="1">
        <f t="array" ref="T8446">MMULT(P8446:R8446,_xlfn.ANCHORARRAY(N8446))</f>
        <v>-2.0516376887014891</v>
      </c>
      <c r="V8446" s="18">
        <f t="shared" ref="V8446" si="18955">1/(1+EXP(-T8446))</f>
        <v>0.11388700651332978</v>
      </c>
      <c r="X8446" s="7">
        <f t="shared" ref="X8446" si="18956">D8446-V8446</f>
        <v>-0.11388700651332978</v>
      </c>
      <c r="Z8446" s="7">
        <f t="shared" ref="Z8446" si="18957">V8446*(1-V8446)</f>
        <v>0.10091675626076256</v>
      </c>
      <c r="AB8446" s="7">
        <f t="shared" ref="AB8446" si="18958">Z8446*X8446</f>
        <v>-1.1493107277573579E-2</v>
      </c>
      <c r="AD8446" s="7" cm="1">
        <f t="array" ref="AD8446:AF8446">P8446:R8446*AB8446</f>
        <v>3.1834976210388409E-2</v>
      </c>
      <c r="AE8446" s="7">
        <v>7.3535829384806697E-2</v>
      </c>
      <c r="AF8446" s="7">
        <v>-6.9609632480320427E-2</v>
      </c>
      <c r="AH8446" s="7">
        <f t="shared" ref="AH8446" si="18959">N8446*(1-N8446)*AD8446</f>
        <v>0</v>
      </c>
      <c r="AJ8446" s="7" cm="1">
        <f t="array" ref="AJ8446:AL8446">TRANSPOSE(F8446:F8448)*AH8447*$D$4</f>
        <v>6.1108601562526498E-3</v>
      </c>
      <c r="AK8446" s="7">
        <v>6.1108601562526498E-3</v>
      </c>
      <c r="AL8446" s="7">
        <v>6.1108601562526498E-3</v>
      </c>
      <c r="AN8446" s="14" cm="1">
        <f t="array" ref="AN8446:AP8447">H8446:J8447+AJ8446:AL8447</f>
        <v>-5.4391805308409227</v>
      </c>
      <c r="AO8446" s="14">
        <v>3.5457799711266693</v>
      </c>
      <c r="AP8446" s="14">
        <v>3.5253652470311896</v>
      </c>
      <c r="AR8446" s="14" cm="1">
        <f t="array" ref="AR8446:AT8446">TRANSPOSE(TRANSPOSE(P8446:R8446)+_xlfn.ANCHORARRAY(N8446)*AB8446*$D$4)</f>
        <v>-2.7768148637748049</v>
      </c>
      <c r="AS8446" s="14">
        <v>-6.4040054154435335</v>
      </c>
      <c r="AT8446" s="14">
        <v>6.0497489495424794</v>
      </c>
    </row>
    <row r="8447" spans="1:46" x14ac:dyDescent="0.3">
      <c r="A8447" s="20"/>
      <c r="F8447" s="7" cm="1">
        <f t="array" ref="F8447:F8448">TRANSPOSE(_xlfn.CHOOSEROWS($G$4:$H$7,B8446))</f>
        <v>1</v>
      </c>
      <c r="H8447" s="7">
        <v>-1.9132339609165365</v>
      </c>
      <c r="I8447" s="7">
        <v>4.7981856922846271</v>
      </c>
      <c r="J8447" s="7">
        <v>4.8085001060854404</v>
      </c>
      <c r="L8447" s="7">
        <v>7.693451837453531</v>
      </c>
      <c r="N8447" s="7">
        <v>0.83391504621023371</v>
      </c>
      <c r="AH8447" s="7">
        <f t="shared" ref="AH8447" si="18960">N8447*(1-N8447)*AE8446</f>
        <v>1.018476692708775E-2</v>
      </c>
      <c r="AJ8447" s="7" cm="1">
        <f t="array" ref="AJ8447:AL8447">TRANSPOSE(F8446:F8448)*AH8448*$D$4</f>
        <v>-1.9019587643475227E-5</v>
      </c>
      <c r="AK8447" s="7">
        <v>-1.9019587643475227E-5</v>
      </c>
      <c r="AL8447" s="7">
        <v>-1.9019587643475227E-5</v>
      </c>
      <c r="AN8447" s="14">
        <v>-1.91325298050418</v>
      </c>
      <c r="AO8447" s="14">
        <v>4.7981666726969836</v>
      </c>
      <c r="AP8447" s="14">
        <v>4.8084810864977969</v>
      </c>
    </row>
    <row r="8448" spans="1:46" x14ac:dyDescent="0.3">
      <c r="A8448" s="20"/>
      <c r="F8448" s="7">
        <v>1</v>
      </c>
      <c r="N8448" s="7">
        <v>0.99954440556252966</v>
      </c>
      <c r="AH8448" s="7">
        <f t="shared" ref="AH8448" si="18961">N8448*(1-N8448)*AF8446</f>
        <v>-3.1699312739125377E-5</v>
      </c>
    </row>
    <row r="8449" spans="1:46" x14ac:dyDescent="0.3">
      <c r="A8449" s="20"/>
    </row>
    <row r="8450" spans="1:46" x14ac:dyDescent="0.3">
      <c r="A8450" s="20">
        <v>2110</v>
      </c>
      <c r="B8450" s="7">
        <f t="shared" ref="B8450" si="18962">MOD(ROUNDDOWN(ROW(B8450)/4,0),4)+1</f>
        <v>1</v>
      </c>
      <c r="D8450" s="7" cm="1">
        <f t="array" ref="D8450">_xlfn.CHOOSEROWS($I$4:$I$7,B8450)</f>
        <v>0</v>
      </c>
      <c r="F8450" s="7">
        <f t="shared" ref="F8450" si="18963">1+0</f>
        <v>1</v>
      </c>
      <c r="H8450" s="7" cm="1">
        <f t="array" ref="H8450:J8451">_xlfn.ANCHORARRAY(AN8446)</f>
        <v>-5.4391805308409227</v>
      </c>
      <c r="I8450" s="7">
        <v>3.5457799711266693</v>
      </c>
      <c r="J8450" s="7">
        <v>3.5253652470311896</v>
      </c>
      <c r="L8450" s="7" cm="1">
        <f t="array" ref="L8450:L8451">MMULT(H8450:J8451,F8450:F8452)</f>
        <v>-5.4391805308409227</v>
      </c>
      <c r="N8450" s="7" cm="1">
        <f t="array" ref="N8450:N8452">_xlfn.VSTACK(1,1/(1+EXP(-_xlfn.ANCHORARRAY(L8450))))</f>
        <v>1</v>
      </c>
      <c r="P8450" s="7" cm="1">
        <f t="array" ref="P8450:R8450">_xlfn.ANCHORARRAY(AR8446)</f>
        <v>-2.7768148637748049</v>
      </c>
      <c r="Q8450" s="7">
        <v>-6.4040054154435335</v>
      </c>
      <c r="R8450" s="7">
        <v>6.0497489495424794</v>
      </c>
      <c r="T8450" s="7" cm="1">
        <f t="array" ref="T8450">MMULT(P8450:R8450,_xlfn.ANCHORARRAY(N8450))</f>
        <v>-2.0264139221768538</v>
      </c>
      <c r="V8450" s="18">
        <f t="shared" ref="V8450" si="18964">1/(1+EXP(-T8450))</f>
        <v>0.11645740461382528</v>
      </c>
      <c r="X8450" s="7">
        <f t="shared" ref="X8450" si="18965">D8450-V8450</f>
        <v>-0.11645740461382528</v>
      </c>
      <c r="Z8450" s="7">
        <f t="shared" ref="Z8450" si="18966">V8450*(1-V8450)</f>
        <v>0.10289507752443708</v>
      </c>
      <c r="AB8450" s="7">
        <f t="shared" ref="AB8450" si="18967">Z8450*X8450</f>
        <v>-1.1982893676034289E-2</v>
      </c>
      <c r="AD8450" s="7" cm="1">
        <f t="array" ref="AD8450:AF8450">P8450:R8450*AB8450</f>
        <v>3.3274277270645122E-2</v>
      </c>
      <c r="AE8450" s="7">
        <v>7.6738515994007661E-2</v>
      </c>
      <c r="AF8450" s="7">
        <v>-7.249349842906766E-2</v>
      </c>
      <c r="AH8450" s="7">
        <f t="shared" ref="AH8450" si="18968">N8450*(1-N8450)*AD8450</f>
        <v>0</v>
      </c>
      <c r="AJ8450" s="7" cm="1">
        <f t="array" ref="AJ8450:AL8450">TRANSPOSE(F8450:F8452)*AH8451*$D$4</f>
        <v>1.982414231681297E-4</v>
      </c>
      <c r="AK8450" s="7">
        <v>0</v>
      </c>
      <c r="AL8450" s="7">
        <v>0</v>
      </c>
      <c r="AN8450" s="14" cm="1">
        <f t="array" ref="AN8450:AP8451">H8450:J8451+AJ8450:AL8451</f>
        <v>-5.4389822894177549</v>
      </c>
      <c r="AO8450" s="14">
        <v>3.5457799711266693</v>
      </c>
      <c r="AP8450" s="14">
        <v>3.5253652470311896</v>
      </c>
      <c r="AR8450" s="14" cm="1">
        <f t="array" ref="AR8450:AT8450">TRANSPOSE(TRANSPOSE(P8450:R8450)+_xlfn.ANCHORARRAY(N8450)*AB8450*$D$4)</f>
        <v>-2.7840045999804253</v>
      </c>
      <c r="AS8450" s="14">
        <v>-6.404036505734819</v>
      </c>
      <c r="AT8450" s="14">
        <v>6.0488242355983219</v>
      </c>
    </row>
    <row r="8451" spans="1:46" x14ac:dyDescent="0.3">
      <c r="A8451" s="20"/>
      <c r="F8451" s="7" cm="1">
        <f t="array" ref="F8451:F8452">TRANSPOSE(_xlfn.CHOOSEROWS($G$4:$H$7,B8450))</f>
        <v>0</v>
      </c>
      <c r="H8451" s="7">
        <v>-1.91325298050418</v>
      </c>
      <c r="I8451" s="7">
        <v>4.7981666726969836</v>
      </c>
      <c r="J8451" s="7">
        <v>4.8084810864977969</v>
      </c>
      <c r="L8451" s="7">
        <v>-1.91325298050418</v>
      </c>
      <c r="N8451" s="7">
        <v>4.3242603617050825E-3</v>
      </c>
      <c r="AH8451" s="7">
        <f t="shared" ref="AH8451" si="18969">N8451*(1-N8451)*AE8450</f>
        <v>3.3040237194688284E-4</v>
      </c>
      <c r="AJ8451" s="7" cm="1">
        <f t="array" ref="AJ8451:AL8451">TRANSPOSE(F8450:F8452)*AH8452*$D$4</f>
        <v>-4.8747732767513135E-3</v>
      </c>
      <c r="AK8451" s="7">
        <v>0</v>
      </c>
      <c r="AL8451" s="7">
        <v>0</v>
      </c>
      <c r="AN8451" s="14">
        <v>-1.9181277537809314</v>
      </c>
      <c r="AO8451" s="14">
        <v>4.7981666726969836</v>
      </c>
      <c r="AP8451" s="14">
        <v>4.8084810864977969</v>
      </c>
    </row>
    <row r="8452" spans="1:46" x14ac:dyDescent="0.3">
      <c r="A8452" s="20"/>
      <c r="F8452" s="7">
        <v>0</v>
      </c>
      <c r="N8452" s="7">
        <v>0.12861583759288769</v>
      </c>
      <c r="AH8452" s="7">
        <f t="shared" ref="AH8452" si="18970">N8452*(1-N8452)*AF8450</f>
        <v>-8.1246221279188558E-3</v>
      </c>
    </row>
    <row r="8453" spans="1:46" x14ac:dyDescent="0.3">
      <c r="A8453" s="20"/>
    </row>
    <row r="8454" spans="1:46" x14ac:dyDescent="0.3">
      <c r="A8454" s="20">
        <v>2111</v>
      </c>
      <c r="B8454" s="7">
        <f t="shared" ref="B8454" si="18971">MOD(ROUNDDOWN(ROW(B8454)/4,0),4)+1</f>
        <v>2</v>
      </c>
      <c r="D8454" s="7" cm="1">
        <f t="array" ref="D8454">_xlfn.CHOOSEROWS($I$4:$I$7,B8454)</f>
        <v>1</v>
      </c>
      <c r="F8454" s="7">
        <f t="shared" ref="F8454" si="18972">1+0</f>
        <v>1</v>
      </c>
      <c r="H8454" s="7" cm="1">
        <f t="array" ref="H8454:J8455">_xlfn.ANCHORARRAY(AN8450)</f>
        <v>-5.4389822894177549</v>
      </c>
      <c r="I8454" s="7">
        <v>3.5457799711266693</v>
      </c>
      <c r="J8454" s="7">
        <v>3.5253652470311896</v>
      </c>
      <c r="L8454" s="7" cm="1">
        <f t="array" ref="L8454:L8455">MMULT(H8454:J8455,F8454:F8456)</f>
        <v>-1.9136170423865653</v>
      </c>
      <c r="N8454" s="7" cm="1">
        <f t="array" ref="N8454:N8456">_xlfn.VSTACK(1,1/(1+EXP(-_xlfn.ANCHORARRAY(L8454))))</f>
        <v>1</v>
      </c>
      <c r="P8454" s="7" cm="1">
        <f t="array" ref="P8454:R8454">_xlfn.ANCHORARRAY(AR8450)</f>
        <v>-2.7840045999804253</v>
      </c>
      <c r="Q8454" s="7">
        <v>-6.404036505734819</v>
      </c>
      <c r="R8454" s="7">
        <v>6.0488242355983219</v>
      </c>
      <c r="T8454" s="7" cm="1">
        <f t="array" ref="T8454">MMULT(P8454:R8454,_xlfn.ANCHORARRAY(N8454))</f>
        <v>2.1230556499094355</v>
      </c>
      <c r="V8454" s="18">
        <f t="shared" ref="V8454" si="18973">1/(1+EXP(-T8454))</f>
        <v>0.89312395273411138</v>
      </c>
      <c r="X8454" s="7">
        <f t="shared" ref="X8454" si="18974">D8454-V8454</f>
        <v>0.10687604726588862</v>
      </c>
      <c r="Z8454" s="7">
        <f t="shared" ref="Z8454" si="18975">V8454*(1-V8454)</f>
        <v>9.5453557786708165E-2</v>
      </c>
      <c r="AB8454" s="7">
        <f t="shared" ref="AB8454" si="18976">Z8454*X8454</f>
        <v>1.0201698953709452E-2</v>
      </c>
      <c r="AD8454" s="7" cm="1">
        <f t="array" ref="AD8454:AF8454">P8454:R8454*AB8454</f>
        <v>-2.8401576814742605E-2</v>
      </c>
      <c r="AE8454" s="7">
        <v>-6.5332052520072043E-2</v>
      </c>
      <c r="AF8454" s="7">
        <v>6.1708283875475778E-2</v>
      </c>
      <c r="AH8454" s="7">
        <f t="shared" ref="AH8454" si="18977">N8454*(1-N8454)*AD8454</f>
        <v>0</v>
      </c>
      <c r="AJ8454" s="7" cm="1">
        <f t="array" ref="AJ8454:AL8454">TRANSPOSE(F8454:F8456)*AH8455*$D$4</f>
        <v>-4.392019098333446E-3</v>
      </c>
      <c r="AK8454" s="7">
        <v>0</v>
      </c>
      <c r="AL8454" s="7">
        <v>-4.392019098333446E-3</v>
      </c>
      <c r="AN8454" s="14" cm="1">
        <f t="array" ref="AN8454:AP8455">H8454:J8455+AJ8454:AL8455</f>
        <v>-5.4433743085160886</v>
      </c>
      <c r="AO8454" s="14">
        <v>3.5457799711266693</v>
      </c>
      <c r="AP8454" s="14">
        <v>3.5209732279328563</v>
      </c>
      <c r="AR8454" s="14" cm="1">
        <f t="array" ref="AR8454:AT8454">TRANSPOSE(TRANSPOSE(P8454:R8454)+_xlfn.ANCHORARRAY(N8454)*AB8454*$D$4)</f>
        <v>-2.7778835806081994</v>
      </c>
      <c r="AS8454" s="14">
        <v>-6.4032494954161807</v>
      </c>
      <c r="AT8454" s="14">
        <v>6.0546230904327505</v>
      </c>
    </row>
    <row r="8455" spans="1:46" x14ac:dyDescent="0.3">
      <c r="A8455" s="20"/>
      <c r="F8455" s="7" cm="1">
        <f t="array" ref="F8455:F8456">TRANSPOSE(_xlfn.CHOOSEROWS($G$4:$H$7,B8454))</f>
        <v>0</v>
      </c>
      <c r="H8455" s="7">
        <v>-1.9181277537809314</v>
      </c>
      <c r="I8455" s="7">
        <v>4.7981666726969836</v>
      </c>
      <c r="J8455" s="7">
        <v>4.8084810864977969</v>
      </c>
      <c r="L8455" s="7">
        <v>2.8903533327168658</v>
      </c>
      <c r="N8455" s="7">
        <v>0.12857504130925523</v>
      </c>
      <c r="AH8455" s="7">
        <f t="shared" ref="AH8455" si="18978">N8455*(1-N8455)*AE8454</f>
        <v>-7.3200318305557443E-3</v>
      </c>
      <c r="AJ8455" s="7" cm="1">
        <f t="array" ref="AJ8455:AL8455">TRANSPOSE(F8454:F8456)*AH8456*$D$4</f>
        <v>1.8461508388131381E-3</v>
      </c>
      <c r="AK8455" s="7">
        <v>0</v>
      </c>
      <c r="AL8455" s="7">
        <v>1.8461508388131381E-3</v>
      </c>
      <c r="AN8455" s="14">
        <v>-1.9162816029421181</v>
      </c>
      <c r="AO8455" s="14">
        <v>4.7981666726969836</v>
      </c>
      <c r="AP8455" s="14">
        <v>4.8103272373366099</v>
      </c>
    </row>
    <row r="8456" spans="1:46" x14ac:dyDescent="0.3">
      <c r="A8456" s="20"/>
      <c r="F8456" s="7">
        <v>1</v>
      </c>
      <c r="N8456" s="7">
        <v>0.94736750233805778</v>
      </c>
      <c r="AH8456" s="7">
        <f t="shared" ref="AH8456" si="18979">N8456*(1-N8456)*AF8454</f>
        <v>3.0769180646885636E-3</v>
      </c>
    </row>
    <row r="8457" spans="1:46" x14ac:dyDescent="0.3">
      <c r="A8457" s="20"/>
    </row>
    <row r="8458" spans="1:46" x14ac:dyDescent="0.3">
      <c r="A8458" s="20">
        <v>2112</v>
      </c>
      <c r="B8458" s="7">
        <f t="shared" ref="B8458" si="18980">MOD(ROUNDDOWN(ROW(B8458)/4,0),4)+1</f>
        <v>3</v>
      </c>
      <c r="D8458" s="7" cm="1">
        <f t="array" ref="D8458">_xlfn.CHOOSEROWS($I$4:$I$7,B8458)</f>
        <v>1</v>
      </c>
      <c r="F8458" s="7">
        <f t="shared" ref="F8458" si="18981">1+0</f>
        <v>1</v>
      </c>
      <c r="H8458" s="7" cm="1">
        <f t="array" ref="H8458:J8459">_xlfn.ANCHORARRAY(AN8454)</f>
        <v>-5.4433743085160886</v>
      </c>
      <c r="I8458" s="7">
        <v>3.5457799711266693</v>
      </c>
      <c r="J8458" s="7">
        <v>3.5209732279328563</v>
      </c>
      <c r="L8458" s="7" cm="1">
        <f t="array" ref="L8458:L8459">MMULT(H8458:J8459,F8458:F8460)</f>
        <v>-1.8975943373894193</v>
      </c>
      <c r="N8458" s="7" cm="1">
        <f t="array" ref="N8458:N8460">_xlfn.VSTACK(1,1/(1+EXP(-_xlfn.ANCHORARRAY(L8458))))</f>
        <v>1</v>
      </c>
      <c r="P8458" s="7" cm="1">
        <f t="array" ref="P8458:R8458">_xlfn.ANCHORARRAY(AR8454)</f>
        <v>-2.7778835806081994</v>
      </c>
      <c r="Q8458" s="7">
        <v>-6.4032494954161807</v>
      </c>
      <c r="R8458" s="7">
        <v>6.0546230904327505</v>
      </c>
      <c r="T8458" s="7" cm="1">
        <f t="array" ref="T8458">MMULT(P8458:R8458,_xlfn.ANCHORARRAY(N8458))</f>
        <v>2.1206413096915484</v>
      </c>
      <c r="V8458" s="18">
        <f t="shared" ref="V8458" si="18982">1/(1+EXP(-T8458))</f>
        <v>0.89289327653981543</v>
      </c>
      <c r="X8458" s="7">
        <f t="shared" ref="X8458" si="18983">D8458-V8458</f>
        <v>0.10710672346018457</v>
      </c>
      <c r="Z8458" s="7">
        <f t="shared" ref="Z8458" si="18984">V8458*(1-V8458)</f>
        <v>9.5634873249808114E-2</v>
      </c>
      <c r="AB8458" s="7">
        <f t="shared" ref="AB8458" si="18985">Z8458*X8458</f>
        <v>1.0243137922317E-2</v>
      </c>
      <c r="AD8458" s="7" cm="1">
        <f t="array" ref="AD8458:AF8458">P8458:R8458*AB8458</f>
        <v>-2.845424464830958E-2</v>
      </c>
      <c r="AE8458" s="7">
        <v>-6.5589367732554679E-2</v>
      </c>
      <c r="AF8458" s="7">
        <v>6.201833938294786E-2</v>
      </c>
      <c r="AH8458" s="7">
        <f t="shared" ref="AH8458" si="18986">N8458*(1-N8458)*AD8458</f>
        <v>0</v>
      </c>
      <c r="AJ8458" s="7" cm="1">
        <f t="array" ref="AJ8458:AL8458">TRANSPOSE(F8458:F8460)*AH8459*$D$4</f>
        <v>-4.4619838576899183E-3</v>
      </c>
      <c r="AK8458" s="7">
        <v>-4.4619838576899183E-3</v>
      </c>
      <c r="AL8458" s="7">
        <v>0</v>
      </c>
      <c r="AN8458" s="14" cm="1">
        <f t="array" ref="AN8458:AP8459">H8458:J8459+AJ8458:AL8459</f>
        <v>-5.4478362923737782</v>
      </c>
      <c r="AO8458" s="14">
        <v>3.5413179872689793</v>
      </c>
      <c r="AP8458" s="14">
        <v>3.5209732279328563</v>
      </c>
      <c r="AR8458" s="14" cm="1">
        <f t="array" ref="AR8458:AT8458">TRANSPOSE(TRANSPOSE(P8458:R8458)+_xlfn.ANCHORARRAY(N8458)*AB8458*$D$4)</f>
        <v>-2.7717376978548094</v>
      </c>
      <c r="AS8458" s="14">
        <v>-6.402448189136873</v>
      </c>
      <c r="AT8458" s="14">
        <v>6.060442895091553</v>
      </c>
    </row>
    <row r="8459" spans="1:46" x14ac:dyDescent="0.3">
      <c r="A8459" s="20"/>
      <c r="F8459" s="7" cm="1">
        <f t="array" ref="F8459:F8460">TRANSPOSE(_xlfn.CHOOSEROWS($G$4:$H$7,B8458))</f>
        <v>1</v>
      </c>
      <c r="H8459" s="7">
        <v>-1.9162816029421181</v>
      </c>
      <c r="I8459" s="7">
        <v>4.7981666726969836</v>
      </c>
      <c r="J8459" s="7">
        <v>4.8103272373366099</v>
      </c>
      <c r="L8459" s="7">
        <v>2.8818850697548655</v>
      </c>
      <c r="N8459" s="7">
        <v>0.13038099024348862</v>
      </c>
      <c r="AH8459" s="7">
        <f t="shared" ref="AH8459" si="18987">N8459*(1-N8459)*AE8458</f>
        <v>-7.4366397628165314E-3</v>
      </c>
      <c r="AJ8459" s="7" cm="1">
        <f t="array" ref="AJ8459:AL8459">TRANSPOSE(F8458:F8460)*AH8460*$D$4</f>
        <v>1.8695318759791089E-3</v>
      </c>
      <c r="AK8459" s="7">
        <v>1.8695318759791089E-3</v>
      </c>
      <c r="AL8459" s="7">
        <v>0</v>
      </c>
      <c r="AN8459" s="14">
        <v>-1.914412071066139</v>
      </c>
      <c r="AO8459" s="14">
        <v>4.8000362045729625</v>
      </c>
      <c r="AP8459" s="14">
        <v>4.8103272373366099</v>
      </c>
    </row>
    <row r="8460" spans="1:46" x14ac:dyDescent="0.3">
      <c r="A8460" s="20"/>
      <c r="F8460" s="7">
        <v>0</v>
      </c>
      <c r="N8460" s="7">
        <v>0.94694365192572838</v>
      </c>
      <c r="AH8460" s="7">
        <f t="shared" ref="AH8460" si="18988">N8460*(1-N8460)*AF8458</f>
        <v>3.1158864599651818E-3</v>
      </c>
    </row>
    <row r="8461" spans="1:46" x14ac:dyDescent="0.3">
      <c r="A8461" s="20"/>
    </row>
    <row r="8462" spans="1:46" x14ac:dyDescent="0.3">
      <c r="A8462" s="20">
        <v>2113</v>
      </c>
      <c r="B8462" s="7">
        <f t="shared" ref="B8462" si="18989">MOD(ROUNDDOWN(ROW(B8462)/4,0),4)+1</f>
        <v>4</v>
      </c>
      <c r="D8462" s="7" cm="1">
        <f t="array" ref="D8462">_xlfn.CHOOSEROWS($I$4:$I$7,B8462)</f>
        <v>0</v>
      </c>
      <c r="F8462" s="7">
        <f t="shared" ref="F8462" si="18990">1+0</f>
        <v>1</v>
      </c>
      <c r="H8462" s="7" cm="1">
        <f t="array" ref="H8462:J8463">_xlfn.ANCHORARRAY(AN8458)</f>
        <v>-5.4478362923737782</v>
      </c>
      <c r="I8462" s="7">
        <v>3.5413179872689793</v>
      </c>
      <c r="J8462" s="7">
        <v>3.5209732279328563</v>
      </c>
      <c r="L8462" s="7" cm="1">
        <f t="array" ref="L8462:L8463">MMULT(H8462:J8463,F8462:F8464)</f>
        <v>1.6144549228280574</v>
      </c>
      <c r="N8462" s="7" cm="1">
        <f t="array" ref="N8462:N8464">_xlfn.VSTACK(1,1/(1+EXP(-_xlfn.ANCHORARRAY(L8462))))</f>
        <v>1</v>
      </c>
      <c r="P8462" s="7" cm="1">
        <f t="array" ref="P8462:R8462">_xlfn.ANCHORARRAY(AR8458)</f>
        <v>-2.7717376978548094</v>
      </c>
      <c r="Q8462" s="7">
        <v>-6.402448189136873</v>
      </c>
      <c r="R8462" s="7">
        <v>6.060442895091553</v>
      </c>
      <c r="T8462" s="7" cm="1">
        <f t="array" ref="T8462">MMULT(P8462:R8462,_xlfn.ANCHORARRAY(N8462))</f>
        <v>-2.0538763211534103</v>
      </c>
      <c r="V8462" s="18">
        <f t="shared" ref="V8462" si="18991">1/(1+EXP(-T8462))</f>
        <v>0.11366128618685521</v>
      </c>
      <c r="X8462" s="7">
        <f t="shared" ref="X8462" si="18992">D8462-V8462</f>
        <v>-0.11366128618685521</v>
      </c>
      <c r="Z8462" s="7">
        <f t="shared" ref="Z8462" si="18993">V8462*(1-V8462)</f>
        <v>0.10074239820920501</v>
      </c>
      <c r="AB8462" s="7">
        <f t="shared" ref="AB8462" si="18994">Z8462*X8462</f>
        <v>-1.1450510554006581E-2</v>
      </c>
      <c r="AD8462" s="7" cm="1">
        <f t="array" ref="AD8462:AF8462">P8462:R8462*AB8462</f>
        <v>3.1737811762224399E-2</v>
      </c>
      <c r="AE8462" s="7">
        <v>7.3311300561192089E-2</v>
      </c>
      <c r="AF8462" s="7">
        <v>-6.9395165332200026E-2</v>
      </c>
      <c r="AH8462" s="7">
        <f t="shared" ref="AH8462" si="18995">N8462*(1-N8462)*AD8462</f>
        <v>0</v>
      </c>
      <c r="AJ8462" s="7" cm="1">
        <f t="array" ref="AJ8462:AL8462">TRANSPOSE(F8462:F8464)*AH8463*$D$4</f>
        <v>6.0888543872405325E-3</v>
      </c>
      <c r="AK8462" s="7">
        <v>6.0888543872405325E-3</v>
      </c>
      <c r="AL8462" s="7">
        <v>6.0888543872405325E-3</v>
      </c>
      <c r="AN8462" s="14" cm="1">
        <f t="array" ref="AN8462:AP8463">H8462:J8463+AJ8462:AL8463</f>
        <v>-5.441747437986538</v>
      </c>
      <c r="AO8462" s="14">
        <v>3.5474068416562199</v>
      </c>
      <c r="AP8462" s="14">
        <v>3.5270620823200969</v>
      </c>
      <c r="AR8462" s="14" cm="1">
        <f t="array" ref="AR8462:AT8462">TRANSPOSE(TRANSPOSE(P8462:R8462)+_xlfn.ANCHORARRAY(N8462)*AB8462*$D$4)</f>
        <v>-2.7786080041872134</v>
      </c>
      <c r="AS8462" s="14">
        <v>-6.4081782236888332</v>
      </c>
      <c r="AT8462" s="14">
        <v>6.0535757110220958</v>
      </c>
    </row>
    <row r="8463" spans="1:46" x14ac:dyDescent="0.3">
      <c r="A8463" s="20"/>
      <c r="F8463" s="7" cm="1">
        <f t="array" ref="F8463:F8464">TRANSPOSE(_xlfn.CHOOSEROWS($G$4:$H$7,B8462))</f>
        <v>1</v>
      </c>
      <c r="H8463" s="7">
        <v>-1.914412071066139</v>
      </c>
      <c r="I8463" s="7">
        <v>4.8000362045729625</v>
      </c>
      <c r="J8463" s="7">
        <v>4.8103272373366099</v>
      </c>
      <c r="L8463" s="7">
        <v>7.6959513708434333</v>
      </c>
      <c r="N8463" s="7">
        <v>0.8340289755253264</v>
      </c>
      <c r="AH8463" s="7">
        <f t="shared" ref="AH8463" si="18996">N8463*(1-N8463)*AE8462</f>
        <v>1.0148090645400887E-2</v>
      </c>
      <c r="AJ8463" s="7" cm="1">
        <f t="array" ref="AJ8463:AL8463">TRANSPOSE(F8462:F8464)*AH8464*$D$4</f>
        <v>-1.8913696910573477E-5</v>
      </c>
      <c r="AK8463" s="7">
        <v>-1.8913696910573477E-5</v>
      </c>
      <c r="AL8463" s="7">
        <v>-1.8913696910573477E-5</v>
      </c>
      <c r="AN8463" s="14">
        <v>-1.9144309847630496</v>
      </c>
      <c r="AO8463" s="14">
        <v>4.8000172908760517</v>
      </c>
      <c r="AP8463" s="14">
        <v>4.8103083236396991</v>
      </c>
    </row>
    <row r="8464" spans="1:46" x14ac:dyDescent="0.3">
      <c r="A8464" s="20"/>
      <c r="F8464" s="7">
        <v>1</v>
      </c>
      <c r="N8464" s="7">
        <v>0.99954554239714433</v>
      </c>
      <c r="AH8464" s="7">
        <f t="shared" ref="AH8464" si="18997">N8464*(1-N8464)*AF8462</f>
        <v>-3.1522828184289127E-5</v>
      </c>
    </row>
    <row r="8465" spans="1:46" x14ac:dyDescent="0.3">
      <c r="A8465" s="20"/>
    </row>
    <row r="8466" spans="1:46" x14ac:dyDescent="0.3">
      <c r="A8466" s="20">
        <v>2114</v>
      </c>
      <c r="B8466" s="7">
        <f t="shared" ref="B8466" si="18998">MOD(ROUNDDOWN(ROW(B8466)/4,0),4)+1</f>
        <v>1</v>
      </c>
      <c r="D8466" s="7" cm="1">
        <f t="array" ref="D8466">_xlfn.CHOOSEROWS($I$4:$I$7,B8466)</f>
        <v>0</v>
      </c>
      <c r="F8466" s="7">
        <f t="shared" ref="F8466" si="18999">1+0</f>
        <v>1</v>
      </c>
      <c r="H8466" s="7" cm="1">
        <f t="array" ref="H8466:J8467">_xlfn.ANCHORARRAY(AN8462)</f>
        <v>-5.441747437986538</v>
      </c>
      <c r="I8466" s="7">
        <v>3.5474068416562199</v>
      </c>
      <c r="J8466" s="7">
        <v>3.5270620823200969</v>
      </c>
      <c r="L8466" s="7" cm="1">
        <f t="array" ref="L8466:L8467">MMULT(H8466:J8467,F8466:F8468)</f>
        <v>-5.441747437986538</v>
      </c>
      <c r="N8466" s="7" cm="1">
        <f t="array" ref="N8466:N8468">_xlfn.VSTACK(1,1/(1+EXP(-_xlfn.ANCHORARRAY(L8466))))</f>
        <v>1</v>
      </c>
      <c r="P8466" s="7" cm="1">
        <f t="array" ref="P8466:R8466">_xlfn.ANCHORARRAY(AR8462)</f>
        <v>-2.7786080041872134</v>
      </c>
      <c r="Q8466" s="7">
        <v>-6.4081782236888332</v>
      </c>
      <c r="R8466" s="7">
        <v>6.0535757110220958</v>
      </c>
      <c r="T8466" s="7" cm="1">
        <f t="array" ref="T8466">MMULT(P8466:R8466,_xlfn.ANCHORARRAY(N8466))</f>
        <v>-2.02846105594142</v>
      </c>
      <c r="V8466" s="18">
        <f t="shared" ref="V8466" si="19000">1/(1+EXP(-T8466))</f>
        <v>0.11624692995683387</v>
      </c>
      <c r="X8466" s="7">
        <f t="shared" ref="X8466" si="19001">D8466-V8466</f>
        <v>-0.11624692995683387</v>
      </c>
      <c r="Z8466" s="7">
        <f t="shared" ref="Z8466" si="19002">V8466*(1-V8466)</f>
        <v>0.10273358123244485</v>
      </c>
      <c r="AB8466" s="7">
        <f t="shared" ref="AB8466" si="19003">Z8466*X8466</f>
        <v>-1.1942463421742719E-2</v>
      </c>
      <c r="AD8466" s="7" cm="1">
        <f t="array" ref="AD8466:AF8466">P8466:R8466*AB8466</f>
        <v>3.318342445336734E-2</v>
      </c>
      <c r="AE8466" s="7">
        <v>7.6529434036412117E-2</v>
      </c>
      <c r="AF8466" s="7">
        <v>-7.2294606499631556E-2</v>
      </c>
      <c r="AH8466" s="7">
        <f t="shared" ref="AH8466" si="19004">N8466*(1-N8466)*AD8466</f>
        <v>0</v>
      </c>
      <c r="AJ8466" s="7" cm="1">
        <f t="array" ref="AJ8466:AL8466">TRANSPOSE(F8466:F8468)*AH8467*$D$4</f>
        <v>1.9719883615067405E-4</v>
      </c>
      <c r="AK8466" s="7">
        <v>0</v>
      </c>
      <c r="AL8466" s="7">
        <v>0</v>
      </c>
      <c r="AN8466" s="14" cm="1">
        <f t="array" ref="AN8466:AP8467">H8466:J8467+AJ8466:AL8467</f>
        <v>-5.4415502391503869</v>
      </c>
      <c r="AO8466" s="14">
        <v>3.5474068416562199</v>
      </c>
      <c r="AP8466" s="14">
        <v>3.5270620823200969</v>
      </c>
      <c r="AR8466" s="14" cm="1">
        <f t="array" ref="AR8466:AT8466">TRANSPOSE(TRANSPOSE(P8466:R8466)+_xlfn.ANCHORARRAY(N8466)*AB8466*$D$4)</f>
        <v>-2.7857734822402591</v>
      </c>
      <c r="AS8466" s="14">
        <v>-6.4082091299895385</v>
      </c>
      <c r="AT8466" s="14">
        <v>6.0526550626576556</v>
      </c>
    </row>
    <row r="8467" spans="1:46" x14ac:dyDescent="0.3">
      <c r="A8467" s="20"/>
      <c r="F8467" s="7" cm="1">
        <f t="array" ref="F8467:F8468">TRANSPOSE(_xlfn.CHOOSEROWS($G$4:$H$7,B8466))</f>
        <v>0</v>
      </c>
      <c r="H8467" s="7">
        <v>-1.9144309847630496</v>
      </c>
      <c r="I8467" s="7">
        <v>4.8000172908760517</v>
      </c>
      <c r="J8467" s="7">
        <v>4.8103083236396991</v>
      </c>
      <c r="L8467" s="7">
        <v>-1.9144309847630496</v>
      </c>
      <c r="N8467" s="7">
        <v>4.313222436269153E-3</v>
      </c>
      <c r="AH8467" s="7">
        <f t="shared" ref="AH8467" si="19005">N8467*(1-N8467)*AE8466</f>
        <v>3.2866472691779012E-4</v>
      </c>
      <c r="AJ8467" s="7" cm="1">
        <f t="array" ref="AJ8467:AL8467">TRANSPOSE(F8466:F8468)*AH8468*$D$4</f>
        <v>-4.8571463894047833E-3</v>
      </c>
      <c r="AK8467" s="7">
        <v>0</v>
      </c>
      <c r="AL8467" s="7">
        <v>0</v>
      </c>
      <c r="AN8467" s="14">
        <v>-1.9192881311524543</v>
      </c>
      <c r="AO8467" s="14">
        <v>4.8000172908760517</v>
      </c>
      <c r="AP8467" s="14">
        <v>4.8103083236396991</v>
      </c>
    </row>
    <row r="8468" spans="1:46" x14ac:dyDescent="0.3">
      <c r="A8468" s="20"/>
      <c r="F8468" s="7">
        <v>0</v>
      </c>
      <c r="N8468" s="7">
        <v>0.12848387192377192</v>
      </c>
      <c r="AH8468" s="7">
        <f t="shared" ref="AH8468" si="19006">N8468*(1-N8468)*AF8466</f>
        <v>-8.0952439823413058E-3</v>
      </c>
    </row>
    <row r="8469" spans="1:46" x14ac:dyDescent="0.3">
      <c r="A8469" s="20"/>
    </row>
    <row r="8470" spans="1:46" x14ac:dyDescent="0.3">
      <c r="A8470" s="20">
        <v>2115</v>
      </c>
      <c r="B8470" s="7">
        <f t="shared" ref="B8470" si="19007">MOD(ROUNDDOWN(ROW(B8470)/4,0),4)+1</f>
        <v>2</v>
      </c>
      <c r="D8470" s="7" cm="1">
        <f t="array" ref="D8470">_xlfn.CHOOSEROWS($I$4:$I$7,B8470)</f>
        <v>1</v>
      </c>
      <c r="F8470" s="7">
        <f t="shared" ref="F8470" si="19008">1+0</f>
        <v>1</v>
      </c>
      <c r="H8470" s="7" cm="1">
        <f t="array" ref="H8470:J8471">_xlfn.ANCHORARRAY(AN8466)</f>
        <v>-5.4415502391503869</v>
      </c>
      <c r="I8470" s="7">
        <v>3.5474068416562199</v>
      </c>
      <c r="J8470" s="7">
        <v>3.5270620823200969</v>
      </c>
      <c r="L8470" s="7" cm="1">
        <f t="array" ref="L8470:L8471">MMULT(H8470:J8471,F8470:F8472)</f>
        <v>-1.9144881568302901</v>
      </c>
      <c r="N8470" s="7" cm="1">
        <f t="array" ref="N8470:N8472">_xlfn.VSTACK(1,1/(1+EXP(-_xlfn.ANCHORARRAY(L8470))))</f>
        <v>1</v>
      </c>
      <c r="P8470" s="7" cm="1">
        <f t="array" ref="P8470:R8470">_xlfn.ANCHORARRAY(AR8466)</f>
        <v>-2.7857734822402591</v>
      </c>
      <c r="Q8470" s="7">
        <v>-6.4082091299895385</v>
      </c>
      <c r="R8470" s="7">
        <v>6.0526550626576556</v>
      </c>
      <c r="T8470" s="7" cm="1">
        <f t="array" ref="T8470">MMULT(P8470:R8470,_xlfn.ANCHORARRAY(N8470))</f>
        <v>2.1252059274730564</v>
      </c>
      <c r="V8470" s="18">
        <f t="shared" ref="V8470" si="19009">1/(1+EXP(-T8470))</f>
        <v>0.89332903094090832</v>
      </c>
      <c r="X8470" s="7">
        <f t="shared" ref="X8470" si="19010">D8470-V8470</f>
        <v>0.10667096905909168</v>
      </c>
      <c r="Z8470" s="7">
        <f t="shared" ref="Z8470" si="19011">V8470*(1-V8470)</f>
        <v>9.5292273419085985E-2</v>
      </c>
      <c r="AB8470" s="7">
        <f t="shared" ref="AB8470" si="19012">Z8470*X8470</f>
        <v>1.0164919149457826E-2</v>
      </c>
      <c r="AD8470" s="7" cm="1">
        <f t="array" ref="AD8470:AF8470">P8470:R8470*AB8470</f>
        <v>-2.8317162215675821E-2</v>
      </c>
      <c r="AE8470" s="7">
        <v>-6.5138927699161131E-2</v>
      </c>
      <c r="AF8470" s="7">
        <v>6.1524749351471661E-2</v>
      </c>
      <c r="AH8470" s="7">
        <f t="shared" ref="AH8470" si="19013">N8470*(1-N8470)*AD8470</f>
        <v>0</v>
      </c>
      <c r="AJ8470" s="7" cm="1">
        <f t="array" ref="AJ8470:AL8470">TRANSPOSE(F8470:F8472)*AH8471*$D$4</f>
        <v>-4.3762029082881487E-3</v>
      </c>
      <c r="AK8470" s="7">
        <v>0</v>
      </c>
      <c r="AL8470" s="7">
        <v>-4.3762029082881487E-3</v>
      </c>
      <c r="AN8470" s="14" cm="1">
        <f t="array" ref="AN8470:AP8471">H8470:J8471+AJ8470:AL8471</f>
        <v>-5.445926442058675</v>
      </c>
      <c r="AO8470" s="14">
        <v>3.5474068416562199</v>
      </c>
      <c r="AP8470" s="14">
        <v>3.5226858794118088</v>
      </c>
      <c r="AR8470" s="14" cm="1">
        <f t="array" ref="AR8470:AT8470">TRANSPOSE(TRANSPOSE(P8470:R8470)+_xlfn.ANCHORARRAY(N8470)*AB8470*$D$4)</f>
        <v>-2.7796745307505843</v>
      </c>
      <c r="AS8470" s="14">
        <v>-6.4074255521314329</v>
      </c>
      <c r="AT8470" s="14">
        <v>6.0584332138341157</v>
      </c>
    </row>
    <row r="8471" spans="1:46" x14ac:dyDescent="0.3">
      <c r="A8471" s="20"/>
      <c r="F8471" s="7" cm="1">
        <f t="array" ref="F8471:F8472">TRANSPOSE(_xlfn.CHOOSEROWS($G$4:$H$7,B8470))</f>
        <v>0</v>
      </c>
      <c r="H8471" s="7">
        <v>-1.9192881311524543</v>
      </c>
      <c r="I8471" s="7">
        <v>4.8000172908760517</v>
      </c>
      <c r="J8471" s="7">
        <v>4.8103083236396991</v>
      </c>
      <c r="L8471" s="7">
        <v>2.891020192487245</v>
      </c>
      <c r="N8471" s="7">
        <v>0.1284774701736929</v>
      </c>
      <c r="AH8471" s="7">
        <f t="shared" ref="AH8471" si="19014">N8471*(1-N8471)*AE8470</f>
        <v>-7.2936715138135818E-3</v>
      </c>
      <c r="AJ8471" s="7" cm="1">
        <f t="array" ref="AJ8471:AL8471">TRANSPOSE(F8470:F8472)*AH8472*$D$4</f>
        <v>1.8395619982545391E-3</v>
      </c>
      <c r="AK8471" s="7">
        <v>0</v>
      </c>
      <c r="AL8471" s="7">
        <v>1.8395619982545391E-3</v>
      </c>
      <c r="AN8471" s="14">
        <v>-1.9174485691541998</v>
      </c>
      <c r="AO8471" s="14">
        <v>4.8000172908760517</v>
      </c>
      <c r="AP8471" s="14">
        <v>4.8121478856379536</v>
      </c>
    </row>
    <row r="8472" spans="1:46" x14ac:dyDescent="0.3">
      <c r="A8472" s="20"/>
      <c r="F8472" s="7">
        <v>1</v>
      </c>
      <c r="N8472" s="7">
        <v>0.94740074359374904</v>
      </c>
      <c r="AH8472" s="7">
        <f t="shared" ref="AH8472" si="19015">N8472*(1-N8472)*AF8470</f>
        <v>3.0659366637575654E-3</v>
      </c>
    </row>
    <row r="8473" spans="1:46" x14ac:dyDescent="0.3">
      <c r="A8473" s="20"/>
    </row>
    <row r="8474" spans="1:46" x14ac:dyDescent="0.3">
      <c r="A8474" s="20">
        <v>2116</v>
      </c>
      <c r="B8474" s="7">
        <f t="shared" ref="B8474" si="19016">MOD(ROUNDDOWN(ROW(B8474)/4,0),4)+1</f>
        <v>3</v>
      </c>
      <c r="D8474" s="7" cm="1">
        <f t="array" ref="D8474">_xlfn.CHOOSEROWS($I$4:$I$7,B8474)</f>
        <v>1</v>
      </c>
      <c r="F8474" s="7">
        <f t="shared" ref="F8474" si="19017">1+0</f>
        <v>1</v>
      </c>
      <c r="H8474" s="7" cm="1">
        <f t="array" ref="H8474:J8475">_xlfn.ANCHORARRAY(AN8470)</f>
        <v>-5.445926442058675</v>
      </c>
      <c r="I8474" s="7">
        <v>3.5474068416562199</v>
      </c>
      <c r="J8474" s="7">
        <v>3.5226858794118088</v>
      </c>
      <c r="L8474" s="7" cm="1">
        <f t="array" ref="L8474:L8475">MMULT(H8474:J8475,F8474:F8476)</f>
        <v>-1.8985196004024552</v>
      </c>
      <c r="N8474" s="7" cm="1">
        <f t="array" ref="N8474:N8476">_xlfn.VSTACK(1,1/(1+EXP(-_xlfn.ANCHORARRAY(L8474))))</f>
        <v>1</v>
      </c>
      <c r="P8474" s="7" cm="1">
        <f t="array" ref="P8474:R8474">_xlfn.ANCHORARRAY(AR8470)</f>
        <v>-2.7796745307505843</v>
      </c>
      <c r="Q8474" s="7">
        <v>-6.4074255521314329</v>
      </c>
      <c r="R8474" s="7">
        <v>6.0584332138341157</v>
      </c>
      <c r="T8474" s="7" cm="1">
        <f t="array" ref="T8474">MMULT(P8474:R8474,_xlfn.ANCHORARRAY(N8474))</f>
        <v>2.1227938426344806</v>
      </c>
      <c r="V8474" s="18">
        <f t="shared" ref="V8474" si="19018">1/(1+EXP(-T8474))</f>
        <v>0.89309895972605724</v>
      </c>
      <c r="X8474" s="7">
        <f t="shared" ref="X8474" si="19019">D8474-V8474</f>
        <v>0.10690104027394276</v>
      </c>
      <c r="Z8474" s="7">
        <f t="shared" ref="Z8474" si="19020">V8474*(1-V8474)</f>
        <v>9.5473207862291631E-2</v>
      </c>
      <c r="AB8474" s="7">
        <f t="shared" ref="AB8474" si="19021">Z8474*X8474</f>
        <v>1.0206185238769346E-2</v>
      </c>
      <c r="AD8474" s="7" cm="1">
        <f t="array" ref="AD8474:AF8474">P8474:R8474*AB8474</f>
        <v>-2.8369873164329724E-2</v>
      </c>
      <c r="AE8474" s="7">
        <v>-6.539537208867735E-2</v>
      </c>
      <c r="AF8474" s="7">
        <v>6.183349163710368E-2</v>
      </c>
      <c r="AH8474" s="7">
        <f t="shared" ref="AH8474" si="19022">N8474*(1-N8474)*AD8474</f>
        <v>0</v>
      </c>
      <c r="AJ8474" s="7" cm="1">
        <f t="array" ref="AJ8474:AL8474">TRANSPOSE(F8474:F8476)*AH8475*$D$4</f>
        <v>-4.4457441992451505E-3</v>
      </c>
      <c r="AK8474" s="7">
        <v>-4.4457441992451505E-3</v>
      </c>
      <c r="AL8474" s="7">
        <v>0</v>
      </c>
      <c r="AN8474" s="14" cm="1">
        <f t="array" ref="AN8474:AP8475">H8474:J8475+AJ8474:AL8475</f>
        <v>-5.45037218625792</v>
      </c>
      <c r="AO8474" s="14">
        <v>3.5429610974569745</v>
      </c>
      <c r="AP8474" s="14">
        <v>3.5226858794118088</v>
      </c>
      <c r="AR8474" s="14" cm="1">
        <f t="array" ref="AR8474:AT8474">TRANSPOSE(TRANSPOSE(P8474:R8474)+_xlfn.ANCHORARRAY(N8474)*AB8474*$D$4)</f>
        <v>-2.7735508196073226</v>
      </c>
      <c r="AS8474" s="14">
        <v>-6.4066277788150643</v>
      </c>
      <c r="AT8474" s="14">
        <v>6.0642322334980561</v>
      </c>
    </row>
    <row r="8475" spans="1:46" x14ac:dyDescent="0.3">
      <c r="A8475" s="20"/>
      <c r="F8475" s="7" cm="1">
        <f t="array" ref="F8475:F8476">TRANSPOSE(_xlfn.CHOOSEROWS($G$4:$H$7,B8474))</f>
        <v>1</v>
      </c>
      <c r="H8475" s="7">
        <v>-1.9174485691541998</v>
      </c>
      <c r="I8475" s="7">
        <v>4.8000172908760517</v>
      </c>
      <c r="J8475" s="7">
        <v>4.8121478856379536</v>
      </c>
      <c r="L8475" s="7">
        <v>2.8825687217218521</v>
      </c>
      <c r="N8475" s="7">
        <v>0.1302761181422408</v>
      </c>
      <c r="AH8475" s="7">
        <f t="shared" ref="AH8475" si="19023">N8475*(1-N8475)*AE8474</f>
        <v>-7.4095736654085842E-3</v>
      </c>
      <c r="AJ8475" s="7" cm="1">
        <f t="array" ref="AJ8475:AL8475">TRANSPOSE(F8474:F8476)*AH8476*$D$4</f>
        <v>1.8628208972868874E-3</v>
      </c>
      <c r="AK8475" s="7">
        <v>1.8628208972868874E-3</v>
      </c>
      <c r="AL8475" s="7">
        <v>0</v>
      </c>
      <c r="AN8475" s="14">
        <v>-1.915585748256913</v>
      </c>
      <c r="AO8475" s="14">
        <v>4.8018801117733387</v>
      </c>
      <c r="AP8475" s="14">
        <v>4.8121478856379536</v>
      </c>
    </row>
    <row r="8476" spans="1:46" x14ac:dyDescent="0.3">
      <c r="A8476" s="20"/>
      <c r="F8476" s="7">
        <v>0</v>
      </c>
      <c r="N8476" s="7">
        <v>0.94697798904534403</v>
      </c>
      <c r="AH8476" s="7">
        <f t="shared" ref="AH8476" si="19024">N8476*(1-N8476)*AF8474</f>
        <v>3.104701495478146E-3</v>
      </c>
    </row>
    <row r="8477" spans="1:46" x14ac:dyDescent="0.3">
      <c r="A8477" s="20"/>
    </row>
    <row r="8478" spans="1:46" x14ac:dyDescent="0.3">
      <c r="A8478" s="20">
        <v>2117</v>
      </c>
      <c r="B8478" s="7">
        <f t="shared" ref="B8478" si="19025">MOD(ROUNDDOWN(ROW(B8478)/4,0),4)+1</f>
        <v>4</v>
      </c>
      <c r="D8478" s="7" cm="1">
        <f t="array" ref="D8478">_xlfn.CHOOSEROWS($I$4:$I$7,B8478)</f>
        <v>0</v>
      </c>
      <c r="F8478" s="7">
        <f t="shared" ref="F8478" si="19026">1+0</f>
        <v>1</v>
      </c>
      <c r="H8478" s="7" cm="1">
        <f t="array" ref="H8478:J8479">_xlfn.ANCHORARRAY(AN8474)</f>
        <v>-5.45037218625792</v>
      </c>
      <c r="I8478" s="7">
        <v>3.5429610974569745</v>
      </c>
      <c r="J8478" s="7">
        <v>3.5226858794118088</v>
      </c>
      <c r="L8478" s="7" cm="1">
        <f t="array" ref="L8478:L8479">MMULT(H8478:J8479,F8478:F8480)</f>
        <v>1.6152747906108633</v>
      </c>
      <c r="N8478" s="7" cm="1">
        <f t="array" ref="N8478:N8480">_xlfn.VSTACK(1,1/(1+EXP(-_xlfn.ANCHORARRAY(L8478))))</f>
        <v>1</v>
      </c>
      <c r="P8478" s="7" cm="1">
        <f t="array" ref="P8478:R8478">_xlfn.ANCHORARRAY(AR8474)</f>
        <v>-2.7735508196073226</v>
      </c>
      <c r="Q8478" s="7">
        <v>-6.4066277788150643</v>
      </c>
      <c r="R8478" s="7">
        <v>6.0642322334980561</v>
      </c>
      <c r="T8478" s="7" cm="1">
        <f t="array" ref="T8478">MMULT(P8478:R8478,_xlfn.ANCHORARRAY(N8478))</f>
        <v>-2.0561077609142107</v>
      </c>
      <c r="V8478" s="18">
        <f t="shared" ref="V8478" si="19027">1/(1+EXP(-T8478))</f>
        <v>0.11343667931877889</v>
      </c>
      <c r="X8478" s="7">
        <f t="shared" ref="X8478" si="19028">D8478-V8478</f>
        <v>-0.11343667931877889</v>
      </c>
      <c r="Z8478" s="7">
        <f t="shared" ref="Z8478" si="19029">V8478*(1-V8478)</f>
        <v>0.10056879910390741</v>
      </c>
      <c r="AB8478" s="7">
        <f t="shared" ref="AB8478" si="19030">Z8478*X8478</f>
        <v>-1.1408190613424643E-2</v>
      </c>
      <c r="AD8478" s="7" cm="1">
        <f t="array" ref="AD8478:AF8478">P8478:R8478*AB8478</f>
        <v>3.1641196426100485E-2</v>
      </c>
      <c r="AE8478" s="7">
        <v>7.3088030889983585E-2</v>
      </c>
      <c r="AF8478" s="7">
        <v>-6.9181917243819682E-2</v>
      </c>
      <c r="AH8478" s="7">
        <f t="shared" ref="AH8478" si="19031">N8478*(1-N8478)*AD8478</f>
        <v>0</v>
      </c>
      <c r="AJ8478" s="7" cm="1">
        <f t="array" ref="AJ8478:AL8478">TRANSPOSE(F8478:F8480)*AH8479*$D$4</f>
        <v>6.0669862927074025E-3</v>
      </c>
      <c r="AK8478" s="7">
        <v>6.0669862927074025E-3</v>
      </c>
      <c r="AL8478" s="7">
        <v>6.0669862927074025E-3</v>
      </c>
      <c r="AN8478" s="14" cm="1">
        <f t="array" ref="AN8478:AP8479">H8478:J8479+AJ8478:AL8479</f>
        <v>-5.4443051999652123</v>
      </c>
      <c r="AO8478" s="14">
        <v>3.5490280837496817</v>
      </c>
      <c r="AP8478" s="14">
        <v>3.528752865704516</v>
      </c>
      <c r="AR8478" s="14" cm="1">
        <f t="array" ref="AR8478:AT8478">TRANSPOSE(TRANSPOSE(P8478:R8478)+_xlfn.ANCHORARRAY(N8478)*AB8478*$D$4)</f>
        <v>-2.7803957339753773</v>
      </c>
      <c r="AS8478" s="14">
        <v>-6.4123374123489691</v>
      </c>
      <c r="AT8478" s="14">
        <v>6.0573904221180941</v>
      </c>
    </row>
    <row r="8479" spans="1:46" x14ac:dyDescent="0.3">
      <c r="A8479" s="20"/>
      <c r="F8479" s="7" cm="1">
        <f t="array" ref="F8479:F8480">TRANSPOSE(_xlfn.CHOOSEROWS($G$4:$H$7,B8478))</f>
        <v>1</v>
      </c>
      <c r="H8479" s="7">
        <v>-1.915585748256913</v>
      </c>
      <c r="I8479" s="7">
        <v>4.8018801117733387</v>
      </c>
      <c r="J8479" s="7">
        <v>4.8121478856379536</v>
      </c>
      <c r="L8479" s="7">
        <v>7.6984422491543789</v>
      </c>
      <c r="N8479" s="7">
        <v>0.83414243435274227</v>
      </c>
      <c r="AH8479" s="7">
        <f t="shared" ref="AH8479" si="19032">N8479*(1-N8479)*AE8478</f>
        <v>1.0111643821179005E-2</v>
      </c>
      <c r="AJ8479" s="7" cm="1">
        <f t="array" ref="AJ8479:AL8479">TRANSPOSE(F8478:F8480)*AH8480*$D$4</f>
        <v>-1.8808710037511331E-5</v>
      </c>
      <c r="AK8479" s="7">
        <v>-1.8808710037511331E-5</v>
      </c>
      <c r="AL8479" s="7">
        <v>-1.8808710037511331E-5</v>
      </c>
      <c r="AN8479" s="14">
        <v>-1.9156045569669504</v>
      </c>
      <c r="AO8479" s="14">
        <v>4.8018613030633013</v>
      </c>
      <c r="AP8479" s="14">
        <v>4.8121290769279161</v>
      </c>
    </row>
    <row r="8480" spans="1:46" x14ac:dyDescent="0.3">
      <c r="A8480" s="20"/>
      <c r="F8480" s="7">
        <v>1</v>
      </c>
      <c r="N8480" s="7">
        <v>0.99954667247453732</v>
      </c>
      <c r="AH8480" s="7">
        <f t="shared" ref="AH8480" si="19033">N8480*(1-N8480)*AF8478</f>
        <v>-3.1347850062518887E-5</v>
      </c>
    </row>
    <row r="8481" spans="1:46" x14ac:dyDescent="0.3">
      <c r="A8481" s="20"/>
    </row>
    <row r="8482" spans="1:46" x14ac:dyDescent="0.3">
      <c r="A8482" s="20">
        <v>2118</v>
      </c>
      <c r="B8482" s="7">
        <f t="shared" ref="B8482" si="19034">MOD(ROUNDDOWN(ROW(B8482)/4,0),4)+1</f>
        <v>1</v>
      </c>
      <c r="D8482" s="7" cm="1">
        <f t="array" ref="D8482">_xlfn.CHOOSEROWS($I$4:$I$7,B8482)</f>
        <v>0</v>
      </c>
      <c r="F8482" s="7">
        <f t="shared" ref="F8482" si="19035">1+0</f>
        <v>1</v>
      </c>
      <c r="H8482" s="7" cm="1">
        <f t="array" ref="H8482:J8483">_xlfn.ANCHORARRAY(AN8478)</f>
        <v>-5.4443051999652123</v>
      </c>
      <c r="I8482" s="7">
        <v>3.5490280837496817</v>
      </c>
      <c r="J8482" s="7">
        <v>3.528752865704516</v>
      </c>
      <c r="L8482" s="7" cm="1">
        <f t="array" ref="L8482:L8483">MMULT(H8482:J8483,F8482:F8484)</f>
        <v>-5.4443051999652123</v>
      </c>
      <c r="N8482" s="7" cm="1">
        <f t="array" ref="N8482:N8484">_xlfn.VSTACK(1,1/(1+EXP(-_xlfn.ANCHORARRAY(L8482))))</f>
        <v>1</v>
      </c>
      <c r="P8482" s="7" cm="1">
        <f t="array" ref="P8482:R8482">_xlfn.ANCHORARRAY(AR8478)</f>
        <v>-2.7803957339753773</v>
      </c>
      <c r="Q8482" s="7">
        <v>-6.4123374123489691</v>
      </c>
      <c r="R8482" s="7">
        <v>6.0573904221180941</v>
      </c>
      <c r="T8482" s="7" cm="1">
        <f t="array" ref="T8482">MMULT(P8482:R8482,_xlfn.ANCHORARRAY(N8482))</f>
        <v>-2.0305019132245676</v>
      </c>
      <c r="V8482" s="18">
        <f t="shared" ref="V8482" si="19036">1/(1+EXP(-T8482))</f>
        <v>0.11603742952971156</v>
      </c>
      <c r="X8482" s="7">
        <f t="shared" ref="X8482" si="19037">D8482-V8482</f>
        <v>-0.11603742952971156</v>
      </c>
      <c r="Z8482" s="7">
        <f t="shared" ref="Z8482" si="19038">V8482*(1-V8482)</f>
        <v>0.1025727444778488</v>
      </c>
      <c r="AB8482" s="7">
        <f t="shared" ref="AB8482" si="19039">Z8482*X8482</f>
        <v>-1.190227760901749E-2</v>
      </c>
      <c r="AD8482" s="7" cm="1">
        <f t="array" ref="AD8482:AF8482">P8482:R8482*AB8482</f>
        <v>3.3093041888702886E-2</v>
      </c>
      <c r="AE8482" s="7">
        <v>7.6321420004466289E-2</v>
      </c>
      <c r="AF8482" s="7">
        <v>-7.2096742390253196E-2</v>
      </c>
      <c r="AH8482" s="7">
        <f t="shared" ref="AH8482" si="19040">N8482*(1-N8482)*AD8482</f>
        <v>0</v>
      </c>
      <c r="AJ8482" s="7" cm="1">
        <f t="array" ref="AJ8482:AL8482">TRANSPOSE(F8482:F8484)*AH8483*$D$4</f>
        <v>1.9616478033814848E-4</v>
      </c>
      <c r="AK8482" s="7">
        <v>0</v>
      </c>
      <c r="AL8482" s="7">
        <v>0</v>
      </c>
      <c r="AN8482" s="14" cm="1">
        <f t="array" ref="AN8482:AP8483">H8482:J8483+AJ8482:AL8483</f>
        <v>-5.4441090351848738</v>
      </c>
      <c r="AO8482" s="14">
        <v>3.5490280837496817</v>
      </c>
      <c r="AP8482" s="14">
        <v>3.528752865704516</v>
      </c>
      <c r="AR8482" s="14" cm="1">
        <f t="array" ref="AR8482:AT8482">TRANSPOSE(TRANSPOSE(P8482:R8482)+_xlfn.ANCHORARRAY(N8482)*AB8482*$D$4)</f>
        <v>-2.7875371005407876</v>
      </c>
      <c r="AS8482" s="14">
        <v>-6.4123681363056972</v>
      </c>
      <c r="AT8482" s="14">
        <v>6.0564738097405879</v>
      </c>
    </row>
    <row r="8483" spans="1:46" x14ac:dyDescent="0.3">
      <c r="A8483" s="20"/>
      <c r="F8483" s="7" cm="1">
        <f t="array" ref="F8483:F8484">TRANSPOSE(_xlfn.CHOOSEROWS($G$4:$H$7,B8482))</f>
        <v>0</v>
      </c>
      <c r="H8483" s="7">
        <v>-1.9156045569669504</v>
      </c>
      <c r="I8483" s="7">
        <v>4.8018613030633013</v>
      </c>
      <c r="J8483" s="7">
        <v>4.8121290769279161</v>
      </c>
      <c r="L8483" s="7">
        <v>-1.9156045569669504</v>
      </c>
      <c r="N8483" s="7">
        <v>4.3022517393987072E-3</v>
      </c>
      <c r="AH8483" s="7">
        <f t="shared" ref="AH8483" si="19041">N8483*(1-N8483)*AE8482</f>
        <v>3.2694130056358083E-4</v>
      </c>
      <c r="AJ8483" s="7" cm="1">
        <f t="array" ref="AJ8483:AL8483">TRANSPOSE(F8482:F8484)*AH8484*$D$4</f>
        <v>-4.8396300437809764E-3</v>
      </c>
      <c r="AK8483" s="7">
        <v>0</v>
      </c>
      <c r="AL8483" s="7">
        <v>0</v>
      </c>
      <c r="AN8483" s="14">
        <v>-1.9204441870107314</v>
      </c>
      <c r="AO8483" s="14">
        <v>4.8018613030633013</v>
      </c>
      <c r="AP8483" s="14">
        <v>4.8121290769279161</v>
      </c>
    </row>
    <row r="8484" spans="1:46" x14ac:dyDescent="0.3">
      <c r="A8484" s="20"/>
      <c r="F8484" s="7">
        <v>0</v>
      </c>
      <c r="N8484" s="7">
        <v>0.12835251756231303</v>
      </c>
      <c r="AH8484" s="7">
        <f t="shared" ref="AH8484" si="19042">N8484*(1-N8484)*AF8482</f>
        <v>-8.0660500729682946E-3</v>
      </c>
    </row>
    <row r="8485" spans="1:46" x14ac:dyDescent="0.3">
      <c r="A8485" s="20"/>
    </row>
    <row r="8486" spans="1:46" x14ac:dyDescent="0.3">
      <c r="A8486" s="20">
        <v>2119</v>
      </c>
      <c r="B8486" s="7">
        <f t="shared" ref="B8486" si="19043">MOD(ROUNDDOWN(ROW(B8486)/4,0),4)+1</f>
        <v>2</v>
      </c>
      <c r="D8486" s="7" cm="1">
        <f t="array" ref="D8486">_xlfn.CHOOSEROWS($I$4:$I$7,B8486)</f>
        <v>1</v>
      </c>
      <c r="F8486" s="7">
        <f t="shared" ref="F8486" si="19044">1+0</f>
        <v>1</v>
      </c>
      <c r="H8486" s="7" cm="1">
        <f t="array" ref="H8486:J8487">_xlfn.ANCHORARRAY(AN8482)</f>
        <v>-5.4441090351848738</v>
      </c>
      <c r="I8486" s="7">
        <v>3.5490280837496817</v>
      </c>
      <c r="J8486" s="7">
        <v>3.528752865704516</v>
      </c>
      <c r="L8486" s="7" cm="1">
        <f t="array" ref="L8486:L8487">MMULT(H8486:J8487,F8486:F8488)</f>
        <v>-1.9153561694803578</v>
      </c>
      <c r="N8486" s="7" cm="1">
        <f t="array" ref="N8486:N8488">_xlfn.VSTACK(1,1/(1+EXP(-_xlfn.ANCHORARRAY(L8486))))</f>
        <v>1</v>
      </c>
      <c r="P8486" s="7" cm="1">
        <f t="array" ref="P8486:R8486">_xlfn.ANCHORARRAY(AR8482)</f>
        <v>-2.7875371005407876</v>
      </c>
      <c r="Q8486" s="7">
        <v>-6.4123681363056972</v>
      </c>
      <c r="R8486" s="7">
        <v>6.0564738097405879</v>
      </c>
      <c r="T8486" s="7" cm="1">
        <f t="array" ref="T8486">MMULT(P8486:R8486,_xlfn.ANCHORARRAY(N8486))</f>
        <v>2.1273494384081992</v>
      </c>
      <c r="V8486" s="18">
        <f t="shared" ref="V8486" si="19045">1/(1+EXP(-T8486))</f>
        <v>0.89353311882534248</v>
      </c>
      <c r="X8486" s="7">
        <f t="shared" ref="X8486" si="19046">D8486-V8486</f>
        <v>0.10646688117465752</v>
      </c>
      <c r="Z8486" s="7">
        <f t="shared" ref="Z8486" si="19047">V8486*(1-V8486)</f>
        <v>9.5131684387598878E-2</v>
      </c>
      <c r="AB8486" s="7">
        <f t="shared" ref="AB8486" si="19048">Z8486*X8486</f>
        <v>1.0128373737639512E-2</v>
      </c>
      <c r="AD8486" s="7" cm="1">
        <f t="array" ref="AD8486:AF8486">P8486:R8486*AB8486</f>
        <v>-2.8233217561813104E-2</v>
      </c>
      <c r="AE8486" s="7">
        <v>-6.4946861027835048E-2</v>
      </c>
      <c r="AF8486" s="7">
        <v>6.1342230277278087E-2</v>
      </c>
      <c r="AH8486" s="7">
        <f t="shared" ref="AH8486" si="19049">N8486*(1-N8486)*AD8486</f>
        <v>0</v>
      </c>
      <c r="AJ8486" s="7" cm="1">
        <f t="array" ref="AJ8486:AL8486">TRANSPOSE(F8486:F8488)*AH8487*$D$4</f>
        <v>-4.3604857002094346E-3</v>
      </c>
      <c r="AK8486" s="7">
        <v>0</v>
      </c>
      <c r="AL8486" s="7">
        <v>-4.3604857002094346E-3</v>
      </c>
      <c r="AN8486" s="14" cm="1">
        <f t="array" ref="AN8486:AP8487">H8486:J8487+AJ8486:AL8487</f>
        <v>-5.4484695208850829</v>
      </c>
      <c r="AO8486" s="14">
        <v>3.5490280837496817</v>
      </c>
      <c r="AP8486" s="14">
        <v>3.5243923800043064</v>
      </c>
      <c r="AR8486" s="14" cm="1">
        <f t="array" ref="AR8486:AT8486">TRANSPOSE(TRANSPOSE(P8486:R8486)+_xlfn.ANCHORARRAY(N8486)*AB8486*$D$4)</f>
        <v>-2.7814600762982038</v>
      </c>
      <c r="AS8486" s="14">
        <v>-6.4115879660540545</v>
      </c>
      <c r="AT8486" s="14">
        <v>6.0622313882598222</v>
      </c>
    </row>
    <row r="8487" spans="1:46" x14ac:dyDescent="0.3">
      <c r="A8487" s="20"/>
      <c r="F8487" s="7" cm="1">
        <f t="array" ref="F8487:F8488">TRANSPOSE(_xlfn.CHOOSEROWS($G$4:$H$7,B8486))</f>
        <v>0</v>
      </c>
      <c r="H8487" s="7">
        <v>-1.9204441870107314</v>
      </c>
      <c r="I8487" s="7">
        <v>4.8018613030633013</v>
      </c>
      <c r="J8487" s="7">
        <v>4.8121290769279161</v>
      </c>
      <c r="L8487" s="7">
        <v>2.891684889917185</v>
      </c>
      <c r="N8487" s="7">
        <v>0.12838030925987806</v>
      </c>
      <c r="AH8487" s="7">
        <f t="shared" ref="AH8487" si="19050">N8487*(1-N8487)*AE8486</f>
        <v>-7.2674761670157252E-3</v>
      </c>
      <c r="AJ8487" s="7" cm="1">
        <f t="array" ref="AJ8487:AL8487">TRANSPOSE(F8486:F8488)*AH8488*$D$4</f>
        <v>1.8330141704062304E-3</v>
      </c>
      <c r="AK8487" s="7">
        <v>0</v>
      </c>
      <c r="AL8487" s="7">
        <v>1.8330141704062304E-3</v>
      </c>
      <c r="AN8487" s="14">
        <v>-1.9186111728403252</v>
      </c>
      <c r="AO8487" s="14">
        <v>4.8018613030633013</v>
      </c>
      <c r="AP8487" s="14">
        <v>4.8139620910983227</v>
      </c>
    </row>
    <row r="8488" spans="1:46" x14ac:dyDescent="0.3">
      <c r="A8488" s="20"/>
      <c r="F8488" s="7">
        <v>1</v>
      </c>
      <c r="N8488" s="7">
        <v>0.94743385732924945</v>
      </c>
      <c r="AH8488" s="7">
        <f t="shared" ref="AH8488" si="19051">N8488*(1-N8488)*AF8486</f>
        <v>3.0550236173437174E-3</v>
      </c>
    </row>
    <row r="8489" spans="1:46" x14ac:dyDescent="0.3">
      <c r="A8489" s="20"/>
    </row>
    <row r="8490" spans="1:46" x14ac:dyDescent="0.3">
      <c r="A8490" s="20">
        <v>2120</v>
      </c>
      <c r="B8490" s="7">
        <f t="shared" ref="B8490" si="19052">MOD(ROUNDDOWN(ROW(B8490)/4,0),4)+1</f>
        <v>3</v>
      </c>
      <c r="D8490" s="7" cm="1">
        <f t="array" ref="D8490">_xlfn.CHOOSEROWS($I$4:$I$7,B8490)</f>
        <v>1</v>
      </c>
      <c r="F8490" s="7">
        <f t="shared" ref="F8490" si="19053">1+0</f>
        <v>1</v>
      </c>
      <c r="H8490" s="7" cm="1">
        <f t="array" ref="H8490:J8491">_xlfn.ANCHORARRAY(AN8486)</f>
        <v>-5.4484695208850829</v>
      </c>
      <c r="I8490" s="7">
        <v>3.5490280837496817</v>
      </c>
      <c r="J8490" s="7">
        <v>3.5243923800043064</v>
      </c>
      <c r="L8490" s="7" cm="1">
        <f t="array" ref="L8490:L8491">MMULT(H8490:J8491,F8490:F8492)</f>
        <v>-1.8994414371354011</v>
      </c>
      <c r="N8490" s="7" cm="1">
        <f t="array" ref="N8490:N8492">_xlfn.VSTACK(1,1/(1+EXP(-_xlfn.ANCHORARRAY(L8490))))</f>
        <v>1</v>
      </c>
      <c r="P8490" s="7" cm="1">
        <f t="array" ref="P8490:R8490">_xlfn.ANCHORARRAY(AR8486)</f>
        <v>-2.7814600762982038</v>
      </c>
      <c r="Q8490" s="7">
        <v>-6.4115879660540545</v>
      </c>
      <c r="R8490" s="7">
        <v>6.0622313882598222</v>
      </c>
      <c r="T8490" s="7" cm="1">
        <f t="array" ref="T8490">MMULT(P8490:R8490,_xlfn.ANCHORARRAY(N8490))</f>
        <v>2.124939620915193</v>
      </c>
      <c r="V8490" s="18">
        <f t="shared" ref="V8490" si="19054">1/(1+EXP(-T8490))</f>
        <v>0.8933036513253173</v>
      </c>
      <c r="X8490" s="7">
        <f t="shared" ref="X8490" si="19055">D8490-V8490</f>
        <v>0.1066963486746827</v>
      </c>
      <c r="Z8490" s="7">
        <f t="shared" ref="Z8490" si="19056">V8490*(1-V8490)</f>
        <v>9.5312237854173226E-2</v>
      </c>
      <c r="AB8490" s="7">
        <f t="shared" ref="AB8490" si="19057">Z8490*X8490</f>
        <v>1.0169467763053157E-2</v>
      </c>
      <c r="AD8490" s="7" cm="1">
        <f t="array" ref="AD8490:AF8490">P8490:R8490*AB8490</f>
        <v>-2.8285968580133956E-2</v>
      </c>
      <c r="AE8490" s="7">
        <v>-6.5202437130766261E-2</v>
      </c>
      <c r="AF8490" s="7">
        <v>6.164966667507725E-2</v>
      </c>
      <c r="AH8490" s="7">
        <f t="shared" ref="AH8490" si="19058">N8490*(1-N8490)*AD8490</f>
        <v>0</v>
      </c>
      <c r="AJ8490" s="7" cm="1">
        <f t="array" ref="AJ8490:AL8490">TRANSPOSE(F8490:F8492)*AH8491*$D$4</f>
        <v>-4.4296070904919329E-3</v>
      </c>
      <c r="AK8490" s="7">
        <v>-4.4296070904919329E-3</v>
      </c>
      <c r="AL8490" s="7">
        <v>0</v>
      </c>
      <c r="AN8490" s="14" cm="1">
        <f t="array" ref="AN8490:AP8491">H8490:J8491+AJ8490:AL8491</f>
        <v>-5.4528991279755745</v>
      </c>
      <c r="AO8490" s="14">
        <v>3.5445984766591896</v>
      </c>
      <c r="AP8490" s="14">
        <v>3.5243923800043064</v>
      </c>
      <c r="AR8490" s="14" cm="1">
        <f t="array" ref="AR8490:AT8490">TRANSPOSE(TRANSPOSE(P8490:R8490)+_xlfn.ANCHORARRAY(N8490)*AB8490*$D$4)</f>
        <v>-2.7753583956403718</v>
      </c>
      <c r="AS8490" s="14">
        <v>-6.4107936998750947</v>
      </c>
      <c r="AT8490" s="14">
        <v>6.0680097542381946</v>
      </c>
    </row>
    <row r="8491" spans="1:46" x14ac:dyDescent="0.3">
      <c r="A8491" s="20"/>
      <c r="F8491" s="7" cm="1">
        <f t="array" ref="F8491:F8492">TRANSPOSE(_xlfn.CHOOSEROWS($G$4:$H$7,B8490))</f>
        <v>1</v>
      </c>
      <c r="H8491" s="7">
        <v>-1.9186111728403252</v>
      </c>
      <c r="I8491" s="7">
        <v>4.8018613030633013</v>
      </c>
      <c r="J8491" s="7">
        <v>4.8139620910983227</v>
      </c>
      <c r="L8491" s="7">
        <v>2.8832501302229758</v>
      </c>
      <c r="N8491" s="7">
        <v>0.13017170571526562</v>
      </c>
      <c r="AH8491" s="7">
        <f t="shared" ref="AH8491" si="19059">N8491*(1-N8491)*AE8490</f>
        <v>-7.382678484153222E-3</v>
      </c>
      <c r="AJ8491" s="7" cm="1">
        <f t="array" ref="AJ8491:AL8491">TRANSPOSE(F8490:F8492)*AH8492*$D$4</f>
        <v>1.8561518506207747E-3</v>
      </c>
      <c r="AK8491" s="7">
        <v>1.8561518506207747E-3</v>
      </c>
      <c r="AL8491" s="7">
        <v>0</v>
      </c>
      <c r="AN8491" s="14">
        <v>-1.9167550209897044</v>
      </c>
      <c r="AO8491" s="14">
        <v>4.8037174549139223</v>
      </c>
      <c r="AP8491" s="14">
        <v>4.8139620910983227</v>
      </c>
    </row>
    <row r="8492" spans="1:46" x14ac:dyDescent="0.3">
      <c r="A8492" s="20"/>
      <c r="F8492" s="7">
        <v>0</v>
      </c>
      <c r="N8492" s="7">
        <v>0.94701219260884939</v>
      </c>
      <c r="AH8492" s="7">
        <f t="shared" ref="AH8492" si="19060">N8492*(1-N8492)*AF8490</f>
        <v>3.0935864177012913E-3</v>
      </c>
    </row>
    <row r="8493" spans="1:46" x14ac:dyDescent="0.3">
      <c r="A8493" s="20"/>
    </row>
    <row r="8494" spans="1:46" x14ac:dyDescent="0.3">
      <c r="A8494" s="20">
        <v>2121</v>
      </c>
      <c r="B8494" s="7">
        <f t="shared" ref="B8494" si="19061">MOD(ROUNDDOWN(ROW(B8494)/4,0),4)+1</f>
        <v>4</v>
      </c>
      <c r="D8494" s="7" cm="1">
        <f t="array" ref="D8494">_xlfn.CHOOSEROWS($I$4:$I$7,B8494)</f>
        <v>0</v>
      </c>
      <c r="F8494" s="7">
        <f t="shared" ref="F8494" si="19062">1+0</f>
        <v>1</v>
      </c>
      <c r="H8494" s="7" cm="1">
        <f t="array" ref="H8494:J8495">_xlfn.ANCHORARRAY(AN8490)</f>
        <v>-5.4528991279755745</v>
      </c>
      <c r="I8494" s="7">
        <v>3.5445984766591896</v>
      </c>
      <c r="J8494" s="7">
        <v>3.5243923800043064</v>
      </c>
      <c r="L8494" s="7" cm="1">
        <f t="array" ref="L8494:L8495">MMULT(H8494:J8495,F8494:F8496)</f>
        <v>1.6160917286879215</v>
      </c>
      <c r="N8494" s="7" cm="1">
        <f t="array" ref="N8494:N8496">_xlfn.VSTACK(1,1/(1+EXP(-_xlfn.ANCHORARRAY(L8494))))</f>
        <v>1</v>
      </c>
      <c r="P8494" s="7" cm="1">
        <f t="array" ref="P8494:R8494">_xlfn.ANCHORARRAY(AR8490)</f>
        <v>-2.7753583956403718</v>
      </c>
      <c r="Q8494" s="7">
        <v>-6.4107936998750947</v>
      </c>
      <c r="R8494" s="7">
        <v>6.0680097542381946</v>
      </c>
      <c r="T8494" s="7" cm="1">
        <f t="array" ref="T8494">MMULT(P8494:R8494,_xlfn.ANCHORARRAY(N8494))</f>
        <v>-2.0583320492226234</v>
      </c>
      <c r="V8494" s="18">
        <f t="shared" ref="V8494" si="19063">1/(1+EXP(-T8494))</f>
        <v>0.11321317758000253</v>
      </c>
      <c r="X8494" s="7">
        <f t="shared" ref="X8494" si="19064">D8494-V8494</f>
        <v>-0.11321317758000253</v>
      </c>
      <c r="Z8494" s="7">
        <f t="shared" ref="Z8494" si="19065">V8494*(1-V8494)</f>
        <v>0.10039595400224134</v>
      </c>
      <c r="AB8494" s="7">
        <f t="shared" ref="AB8494" si="19066">Z8494*X8494</f>
        <v>-1.1366144968769514E-2</v>
      </c>
      <c r="AD8494" s="7" cm="1">
        <f t="array" ref="AD8494:AF8494">P8494:R8494*AB8494</f>
        <v>3.1545125865140043E-2</v>
      </c>
      <c r="AE8494" s="7">
        <v>7.2866010557654612E-2</v>
      </c>
      <c r="AF8494" s="7">
        <v>-6.8969878538578791E-2</v>
      </c>
      <c r="AH8494" s="7">
        <f t="shared" ref="AH8494" si="19067">N8494*(1-N8494)*AD8494</f>
        <v>0</v>
      </c>
      <c r="AJ8494" s="7" cm="1">
        <f t="array" ref="AJ8494:AL8494">TRANSPOSE(F8494:F8496)*AH8495*$D$4</f>
        <v>6.045254690032976E-3</v>
      </c>
      <c r="AK8494" s="7">
        <v>6.045254690032976E-3</v>
      </c>
      <c r="AL8494" s="7">
        <v>6.045254690032976E-3</v>
      </c>
      <c r="AN8494" s="14" cm="1">
        <f t="array" ref="AN8494:AP8495">H8494:J8495+AJ8494:AL8495</f>
        <v>-5.4468538732855416</v>
      </c>
      <c r="AO8494" s="14">
        <v>3.5506437313492225</v>
      </c>
      <c r="AP8494" s="14">
        <v>3.5304376346943394</v>
      </c>
      <c r="AR8494" s="14" cm="1">
        <f t="array" ref="AR8494:AT8494">TRANSPOSE(TRANSPOSE(P8494:R8494)+_xlfn.ANCHORARRAY(N8494)*AB8494*$D$4)</f>
        <v>-2.7821780826216336</v>
      </c>
      <c r="AS8494" s="14">
        <v>-6.4164830607423751</v>
      </c>
      <c r="AT8494" s="14">
        <v>6.0611931511476547</v>
      </c>
    </row>
    <row r="8495" spans="1:46" x14ac:dyDescent="0.3">
      <c r="A8495" s="20"/>
      <c r="F8495" s="7" cm="1">
        <f t="array" ref="F8495:F8496">TRANSPOSE(_xlfn.CHOOSEROWS($G$4:$H$7,B8494))</f>
        <v>1</v>
      </c>
      <c r="H8495" s="7">
        <v>-1.9167550209897044</v>
      </c>
      <c r="I8495" s="7">
        <v>4.8037174549139223</v>
      </c>
      <c r="J8495" s="7">
        <v>4.8139620910983227</v>
      </c>
      <c r="L8495" s="7">
        <v>7.7009245250225407</v>
      </c>
      <c r="N8495" s="7">
        <v>0.83425542593278679</v>
      </c>
      <c r="AH8495" s="7">
        <f t="shared" ref="AH8495" si="19068">N8495*(1-N8495)*AE8494</f>
        <v>1.0075424483388294E-2</v>
      </c>
      <c r="AJ8495" s="7" cm="1">
        <f t="array" ref="AJ8495:AL8495">TRANSPOSE(F8494:F8496)*AH8496*$D$4</f>
        <v>-1.8704616849180024E-5</v>
      </c>
      <c r="AK8495" s="7">
        <v>-1.8704616849180024E-5</v>
      </c>
      <c r="AL8495" s="7">
        <v>-1.8704616849180024E-5</v>
      </c>
      <c r="AN8495" s="14">
        <v>-1.9167737256065536</v>
      </c>
      <c r="AO8495" s="14">
        <v>4.8036987502970732</v>
      </c>
      <c r="AP8495" s="14">
        <v>4.8139433864814736</v>
      </c>
    </row>
    <row r="8496" spans="1:46" x14ac:dyDescent="0.3">
      <c r="A8496" s="20"/>
      <c r="F8496" s="7">
        <v>1</v>
      </c>
      <c r="N8496" s="7">
        <v>0.99954779585480935</v>
      </c>
      <c r="AH8496" s="7">
        <f t="shared" ref="AH8496" si="19069">N8496*(1-N8496)*AF8494</f>
        <v>-3.1174361415300041E-5</v>
      </c>
    </row>
    <row r="8497" spans="1:46" x14ac:dyDescent="0.3">
      <c r="A8497" s="20"/>
    </row>
    <row r="8498" spans="1:46" x14ac:dyDescent="0.3">
      <c r="A8498" s="20">
        <v>2122</v>
      </c>
      <c r="B8498" s="7">
        <f t="shared" ref="B8498" si="19070">MOD(ROUNDDOWN(ROW(B8498)/4,0),4)+1</f>
        <v>1</v>
      </c>
      <c r="D8498" s="7" cm="1">
        <f t="array" ref="D8498">_xlfn.CHOOSEROWS($I$4:$I$7,B8498)</f>
        <v>0</v>
      </c>
      <c r="F8498" s="7">
        <f t="shared" ref="F8498" si="19071">1+0</f>
        <v>1</v>
      </c>
      <c r="H8498" s="7" cm="1">
        <f t="array" ref="H8498:J8499">_xlfn.ANCHORARRAY(AN8494)</f>
        <v>-5.4468538732855416</v>
      </c>
      <c r="I8498" s="7">
        <v>3.5506437313492225</v>
      </c>
      <c r="J8498" s="7">
        <v>3.5304376346943394</v>
      </c>
      <c r="L8498" s="7" cm="1">
        <f t="array" ref="L8498:L8499">MMULT(H8498:J8499,F8498:F8500)</f>
        <v>-5.4468538732855416</v>
      </c>
      <c r="N8498" s="7" cm="1">
        <f t="array" ref="N8498:N8500">_xlfn.VSTACK(1,1/(1+EXP(-_xlfn.ANCHORARRAY(L8498))))</f>
        <v>1</v>
      </c>
      <c r="P8498" s="7" cm="1">
        <f t="array" ref="P8498:R8498">_xlfn.ANCHORARRAY(AR8494)</f>
        <v>-2.7821780826216336</v>
      </c>
      <c r="Q8498" s="7">
        <v>-6.4164830607423751</v>
      </c>
      <c r="R8498" s="7">
        <v>6.0611931511476547</v>
      </c>
      <c r="T8498" s="7" cm="1">
        <f t="array" ref="T8498">MMULT(P8498:R8498,_xlfn.ANCHORARRAY(N8498))</f>
        <v>-2.032536528249635</v>
      </c>
      <c r="V8498" s="18">
        <f t="shared" ref="V8498" si="19072">1/(1+EXP(-T8498))</f>
        <v>0.11582889646394311</v>
      </c>
      <c r="X8498" s="7">
        <f t="shared" ref="X8498" si="19073">D8498-V8498</f>
        <v>-0.11582889646394311</v>
      </c>
      <c r="Z8498" s="7">
        <f t="shared" ref="Z8498" si="19074">V8498*(1-V8498)</f>
        <v>0.10241256320788825</v>
      </c>
      <c r="AB8498" s="7">
        <f t="shared" ref="AB8498" si="19075">Z8498*X8498</f>
        <v>-1.1862334180413516E-2</v>
      </c>
      <c r="AD8498" s="7" cm="1">
        <f t="array" ref="AD8498:AF8498">P8498:R8498*AB8498</f>
        <v>3.3003126165479943E-2</v>
      </c>
      <c r="AE8498" s="7">
        <v>7.6114466329488609E-2</v>
      </c>
      <c r="AF8498" s="7">
        <v>-7.1899898690947137E-2</v>
      </c>
      <c r="AH8498" s="7">
        <f t="shared" ref="AH8498" si="19076">N8498*(1-N8498)*AD8498</f>
        <v>0</v>
      </c>
      <c r="AJ8498" s="7" cm="1">
        <f t="array" ref="AJ8498:AL8498">TRANSPOSE(F8498:F8500)*AH8499*$D$4</f>
        <v>1.9513916314848148E-4</v>
      </c>
      <c r="AK8498" s="7">
        <v>0</v>
      </c>
      <c r="AL8498" s="7">
        <v>0</v>
      </c>
      <c r="AN8498" s="14" cm="1">
        <f t="array" ref="AN8498:AP8499">H8498:J8499+AJ8498:AL8499</f>
        <v>-5.4466587341223933</v>
      </c>
      <c r="AO8498" s="14">
        <v>3.5506437313492225</v>
      </c>
      <c r="AP8498" s="14">
        <v>3.5304376346943394</v>
      </c>
      <c r="AR8498" s="14" cm="1">
        <f t="array" ref="AR8498:AT8498">TRANSPOSE(TRANSPOSE(P8498:R8498)+_xlfn.ANCHORARRAY(N8498)*AB8498*$D$4)</f>
        <v>-2.7892954831298815</v>
      </c>
      <c r="AS8498" s="14">
        <v>-6.4165136039824011</v>
      </c>
      <c r="AT8498" s="14">
        <v>6.0602805454569273</v>
      </c>
    </row>
    <row r="8499" spans="1:46" x14ac:dyDescent="0.3">
      <c r="A8499" s="20"/>
      <c r="F8499" s="7" cm="1">
        <f t="array" ref="F8499:F8500">TRANSPOSE(_xlfn.CHOOSEROWS($G$4:$H$7,B8498))</f>
        <v>0</v>
      </c>
      <c r="H8499" s="7">
        <v>-1.9167737256065536</v>
      </c>
      <c r="I8499" s="7">
        <v>4.8036987502970732</v>
      </c>
      <c r="J8499" s="7">
        <v>4.8139433864814736</v>
      </c>
      <c r="L8499" s="7">
        <v>-1.9167737256065536</v>
      </c>
      <c r="N8499" s="7">
        <v>4.2913476613160879E-3</v>
      </c>
      <c r="AH8499" s="7">
        <f t="shared" ref="AH8499" si="19077">N8499*(1-N8499)*AE8498</f>
        <v>3.2523193858080248E-4</v>
      </c>
      <c r="AJ8499" s="7" cm="1">
        <f t="array" ref="AJ8499:AL8499">TRANSPOSE(F8498:F8500)*AH8500*$D$4</f>
        <v>-4.8222232879648061E-3</v>
      </c>
      <c r="AK8499" s="7">
        <v>0</v>
      </c>
      <c r="AL8499" s="7">
        <v>0</v>
      </c>
      <c r="AN8499" s="14">
        <v>-1.9215959488945185</v>
      </c>
      <c r="AO8499" s="14">
        <v>4.8036987502970732</v>
      </c>
      <c r="AP8499" s="14">
        <v>4.8139433864814736</v>
      </c>
    </row>
    <row r="8500" spans="1:46" x14ac:dyDescent="0.3">
      <c r="A8500" s="20"/>
      <c r="F8500" s="7">
        <v>0</v>
      </c>
      <c r="N8500" s="7">
        <v>0.12822176996643561</v>
      </c>
      <c r="AH8500" s="7">
        <f t="shared" ref="AH8500" si="19078">N8500*(1-N8500)*AF8498</f>
        <v>-8.0370388132746766E-3</v>
      </c>
    </row>
    <row r="8501" spans="1:46" x14ac:dyDescent="0.3">
      <c r="A8501" s="20"/>
    </row>
    <row r="8502" spans="1:46" x14ac:dyDescent="0.3">
      <c r="A8502" s="20">
        <v>2123</v>
      </c>
      <c r="B8502" s="7">
        <f t="shared" ref="B8502" si="19079">MOD(ROUNDDOWN(ROW(B8502)/4,0),4)+1</f>
        <v>2</v>
      </c>
      <c r="D8502" s="7" cm="1">
        <f t="array" ref="D8502">_xlfn.CHOOSEROWS($I$4:$I$7,B8502)</f>
        <v>1</v>
      </c>
      <c r="F8502" s="7">
        <f t="shared" ref="F8502" si="19080">1+0</f>
        <v>1</v>
      </c>
      <c r="H8502" s="7" cm="1">
        <f t="array" ref="H8502:J8503">_xlfn.ANCHORARRAY(AN8498)</f>
        <v>-5.4466587341223933</v>
      </c>
      <c r="I8502" s="7">
        <v>3.5506437313492225</v>
      </c>
      <c r="J8502" s="7">
        <v>3.5304376346943394</v>
      </c>
      <c r="L8502" s="7" cm="1">
        <f t="array" ref="L8502:L8503">MMULT(H8502:J8503,F8502:F8504)</f>
        <v>-1.916221099428054</v>
      </c>
      <c r="N8502" s="7" cm="1">
        <f t="array" ref="N8502:N8504">_xlfn.VSTACK(1,1/(1+EXP(-_xlfn.ANCHORARRAY(L8502))))</f>
        <v>1</v>
      </c>
      <c r="P8502" s="7" cm="1">
        <f t="array" ref="P8502:R8502">_xlfn.ANCHORARRAY(AR8498)</f>
        <v>-2.7892954831298815</v>
      </c>
      <c r="Q8502" s="7">
        <v>-6.4165136039824011</v>
      </c>
      <c r="R8502" s="7">
        <v>6.0602805454569273</v>
      </c>
      <c r="T8502" s="7" cm="1">
        <f t="array" ref="T8502">MMULT(P8502:R8502,_xlfn.ANCHORARRAY(N8502))</f>
        <v>2.1294862207370255</v>
      </c>
      <c r="V8502" s="18">
        <f t="shared" ref="V8502" si="19081">1/(1+EXP(-T8502))</f>
        <v>0.89373622366041272</v>
      </c>
      <c r="X8502" s="7">
        <f t="shared" ref="X8502" si="19082">D8502-V8502</f>
        <v>0.10626377633958728</v>
      </c>
      <c r="Z8502" s="7">
        <f t="shared" ref="Z8502" si="19083">V8502*(1-V8502)</f>
        <v>9.4971786177637449E-2</v>
      </c>
      <c r="AB8502" s="7">
        <f t="shared" ref="AB8502" si="19084">Z8502*X8502</f>
        <v>1.0092060644951573E-2</v>
      </c>
      <c r="AD8502" s="7" cm="1">
        <f t="array" ref="AD8502:AF8502">P8502:R8502*AB8502</f>
        <v>-2.814973917243626E-2</v>
      </c>
      <c r="AE8502" s="7">
        <v>-6.4755844420547173E-2</v>
      </c>
      <c r="AF8502" s="7">
        <v>6.1160718790171507E-2</v>
      </c>
      <c r="AH8502" s="7">
        <f t="shared" ref="AH8502" si="19085">N8502*(1-N8502)*AD8502</f>
        <v>0</v>
      </c>
      <c r="AJ8502" s="7" cm="1">
        <f t="array" ref="AJ8502:AL8502">TRANSPOSE(F8502:F8504)*AH8503*$D$4</f>
        <v>-4.344866622760523E-3</v>
      </c>
      <c r="AK8502" s="7">
        <v>0</v>
      </c>
      <c r="AL8502" s="7">
        <v>-4.344866622760523E-3</v>
      </c>
      <c r="AN8502" s="14" cm="1">
        <f t="array" ref="AN8502:AP8503">H8502:J8503+AJ8502:AL8503</f>
        <v>-5.4510036007451541</v>
      </c>
      <c r="AO8502" s="14">
        <v>3.5506437313492225</v>
      </c>
      <c r="AP8502" s="14">
        <v>3.526092768071579</v>
      </c>
      <c r="AR8502" s="14" cm="1">
        <f t="array" ref="AR8502:AT8502">TRANSPOSE(TRANSPOSE(P8502:R8502)+_xlfn.ANCHORARRAY(N8502)*AB8502*$D$4)</f>
        <v>-2.7832402467429107</v>
      </c>
      <c r="AS8502" s="14">
        <v>-6.4157368167278523</v>
      </c>
      <c r="AT8502" s="14">
        <v>6.0660176811684243</v>
      </c>
    </row>
    <row r="8503" spans="1:46" x14ac:dyDescent="0.3">
      <c r="A8503" s="20"/>
      <c r="F8503" s="7" cm="1">
        <f t="array" ref="F8503:F8504">TRANSPOSE(_xlfn.CHOOSEROWS($G$4:$H$7,B8502))</f>
        <v>0</v>
      </c>
      <c r="H8503" s="7">
        <v>-1.9215959488945185</v>
      </c>
      <c r="I8503" s="7">
        <v>4.8036987502970732</v>
      </c>
      <c r="J8503" s="7">
        <v>4.8139433864814736</v>
      </c>
      <c r="L8503" s="7">
        <v>2.8923474375869551</v>
      </c>
      <c r="N8503" s="7">
        <v>0.12828355573696218</v>
      </c>
      <c r="AH8503" s="7">
        <f t="shared" ref="AH8503" si="19086">N8503*(1-N8503)*AE8502</f>
        <v>-7.2414443712675389E-3</v>
      </c>
      <c r="AJ8503" s="7" cm="1">
        <f t="array" ref="AJ8503:AL8503">TRANSPOSE(F8502:F8504)*AH8504*$D$4</f>
        <v>1.8265070032472811E-3</v>
      </c>
      <c r="AK8503" s="7">
        <v>0</v>
      </c>
      <c r="AL8503" s="7">
        <v>1.8265070032472811E-3</v>
      </c>
      <c r="AN8503" s="14">
        <v>-1.9197694418912712</v>
      </c>
      <c r="AO8503" s="14">
        <v>4.8036987502970732</v>
      </c>
      <c r="AP8503" s="14">
        <v>4.8157698934847213</v>
      </c>
    </row>
    <row r="8504" spans="1:46" x14ac:dyDescent="0.3">
      <c r="A8504" s="20"/>
      <c r="F8504" s="7">
        <v>1</v>
      </c>
      <c r="N8504" s="7">
        <v>0.94746684437319828</v>
      </c>
      <c r="AH8504" s="7">
        <f t="shared" ref="AH8504" si="19087">N8504*(1-N8504)*AF8502</f>
        <v>3.0441783387454686E-3</v>
      </c>
    </row>
    <row r="8505" spans="1:46" x14ac:dyDescent="0.3">
      <c r="A8505" s="20"/>
    </row>
    <row r="8506" spans="1:46" x14ac:dyDescent="0.3">
      <c r="A8506" s="20">
        <v>2124</v>
      </c>
      <c r="B8506" s="7">
        <f t="shared" ref="B8506" si="19088">MOD(ROUNDDOWN(ROW(B8506)/4,0),4)+1</f>
        <v>3</v>
      </c>
      <c r="D8506" s="7" cm="1">
        <f t="array" ref="D8506">_xlfn.CHOOSEROWS($I$4:$I$7,B8506)</f>
        <v>1</v>
      </c>
      <c r="F8506" s="7">
        <f t="shared" ref="F8506" si="19089">1+0</f>
        <v>1</v>
      </c>
      <c r="H8506" s="7" cm="1">
        <f t="array" ref="H8506:J8507">_xlfn.ANCHORARRAY(AN8502)</f>
        <v>-5.4510036007451541</v>
      </c>
      <c r="I8506" s="7">
        <v>3.5506437313492225</v>
      </c>
      <c r="J8506" s="7">
        <v>3.526092768071579</v>
      </c>
      <c r="L8506" s="7" cm="1">
        <f t="array" ref="L8506:L8507">MMULT(H8506:J8507,F8506:F8508)</f>
        <v>-1.9003598693959316</v>
      </c>
      <c r="N8506" s="7" cm="1">
        <f t="array" ref="N8506:N8508">_xlfn.VSTACK(1,1/(1+EXP(-_xlfn.ANCHORARRAY(L8506))))</f>
        <v>1</v>
      </c>
      <c r="P8506" s="7" cm="1">
        <f t="array" ref="P8506:R8506">_xlfn.ANCHORARRAY(AR8502)</f>
        <v>-2.7832402467429107</v>
      </c>
      <c r="Q8506" s="7">
        <v>-6.4157368167278523</v>
      </c>
      <c r="R8506" s="7">
        <v>6.0660176811684243</v>
      </c>
      <c r="T8506" s="7" cm="1">
        <f t="array" ref="T8506">MMULT(P8506:R8506,_xlfn.ANCHORARRAY(N8506))</f>
        <v>2.1270786822417982</v>
      </c>
      <c r="V8506" s="18">
        <f t="shared" ref="V8506" si="19090">1/(1+EXP(-T8506))</f>
        <v>0.89350735859053954</v>
      </c>
      <c r="X8506" s="7">
        <f t="shared" ref="X8506" si="19091">D8506-V8506</f>
        <v>0.10649264140946046</v>
      </c>
      <c r="Z8506" s="7">
        <f t="shared" ref="Z8506" si="19092">V8506*(1-V8506)</f>
        <v>9.5151958735096534E-2</v>
      </c>
      <c r="AB8506" s="7">
        <f t="shared" ref="AB8506" si="19093">Z8506*X8506</f>
        <v>1.0132983420984414E-2</v>
      </c>
      <c r="AD8506" s="7" cm="1">
        <f t="array" ref="AD8506:AF8506">P8506:R8506*AB8506</f>
        <v>-2.8202527276862482E-2</v>
      </c>
      <c r="AE8506" s="7">
        <v>-6.5010554797302653E-2</v>
      </c>
      <c r="AF8506" s="7">
        <v>6.146685659467796E-2</v>
      </c>
      <c r="AH8506" s="7">
        <f t="shared" ref="AH8506" si="19094">N8506*(1-N8506)*AD8506</f>
        <v>0</v>
      </c>
      <c r="AJ8506" s="7" cm="1">
        <f t="array" ref="AJ8506:AL8506">TRANSPOSE(F8506:F8508)*AH8507*$D$4</f>
        <v>-4.4135716425617189E-3</v>
      </c>
      <c r="AK8506" s="7">
        <v>-4.4135716425617189E-3</v>
      </c>
      <c r="AL8506" s="7">
        <v>0</v>
      </c>
      <c r="AN8506" s="14" cm="1">
        <f t="array" ref="AN8506:AP8507">H8506:J8507+AJ8506:AL8507</f>
        <v>-5.4554171723877154</v>
      </c>
      <c r="AO8506" s="14">
        <v>3.5462301597066608</v>
      </c>
      <c r="AP8506" s="14">
        <v>3.526092768071579</v>
      </c>
      <c r="AR8506" s="14" cm="1">
        <f t="array" ref="AR8506:AT8506">TRANSPOSE(TRANSPOSE(P8506:R8506)+_xlfn.ANCHORARRAY(N8506)*AB8506*$D$4)</f>
        <v>-2.7771604566903201</v>
      </c>
      <c r="AS8506" s="14">
        <v>-6.4149460321172285</v>
      </c>
      <c r="AT8506" s="14">
        <v>6.0717755236205493</v>
      </c>
    </row>
    <row r="8507" spans="1:46" x14ac:dyDescent="0.3">
      <c r="A8507" s="20"/>
      <c r="F8507" s="7" cm="1">
        <f t="array" ref="F8507:F8508">TRANSPOSE(_xlfn.CHOOSEROWS($G$4:$H$7,B8506))</f>
        <v>1</v>
      </c>
      <c r="H8507" s="7">
        <v>-1.9197694418912712</v>
      </c>
      <c r="I8507" s="7">
        <v>4.8036987502970732</v>
      </c>
      <c r="J8507" s="7">
        <v>4.8157698934847213</v>
      </c>
      <c r="L8507" s="7">
        <v>2.883929308405802</v>
      </c>
      <c r="N8507" s="7">
        <v>0.1300677496728764</v>
      </c>
      <c r="AH8507" s="7">
        <f t="shared" ref="AH8507" si="19095">N8507*(1-N8507)*AE8506</f>
        <v>-7.3559527376028649E-3</v>
      </c>
      <c r="AJ8507" s="7" cm="1">
        <f t="array" ref="AJ8507:AL8507">TRANSPOSE(F8506:F8508)*AH8508*$D$4</f>
        <v>1.8495243753009303E-3</v>
      </c>
      <c r="AK8507" s="7">
        <v>1.8495243753009303E-3</v>
      </c>
      <c r="AL8507" s="7">
        <v>0</v>
      </c>
      <c r="AN8507" s="14">
        <v>-1.9179199175159702</v>
      </c>
      <c r="AO8507" s="14">
        <v>4.8055482746723737</v>
      </c>
      <c r="AP8507" s="14">
        <v>4.8157698934847213</v>
      </c>
    </row>
    <row r="8508" spans="1:46" x14ac:dyDescent="0.3">
      <c r="A8508" s="20"/>
      <c r="F8508" s="7">
        <v>0</v>
      </c>
      <c r="N8508" s="7">
        <v>0.94704626349248822</v>
      </c>
      <c r="AH8508" s="7">
        <f t="shared" ref="AH8508" si="19096">N8508*(1-N8508)*AF8506</f>
        <v>3.0825406255015507E-3</v>
      </c>
    </row>
    <row r="8509" spans="1:46" x14ac:dyDescent="0.3">
      <c r="A8509" s="20"/>
    </row>
    <row r="8510" spans="1:46" x14ac:dyDescent="0.3">
      <c r="A8510" s="20">
        <v>2125</v>
      </c>
      <c r="B8510" s="7">
        <f t="shared" ref="B8510" si="19097">MOD(ROUNDDOWN(ROW(B8510)/4,0),4)+1</f>
        <v>4</v>
      </c>
      <c r="D8510" s="7" cm="1">
        <f t="array" ref="D8510">_xlfn.CHOOSEROWS($I$4:$I$7,B8510)</f>
        <v>0</v>
      </c>
      <c r="F8510" s="7">
        <f t="shared" ref="F8510" si="19098">1+0</f>
        <v>1</v>
      </c>
      <c r="H8510" s="7" cm="1">
        <f t="array" ref="H8510:J8511">_xlfn.ANCHORARRAY(AN8506)</f>
        <v>-5.4554171723877154</v>
      </c>
      <c r="I8510" s="7">
        <v>3.5462301597066608</v>
      </c>
      <c r="J8510" s="7">
        <v>3.526092768071579</v>
      </c>
      <c r="L8510" s="7" cm="1">
        <f t="array" ref="L8510:L8511">MMULT(H8510:J8511,F8510:F8512)</f>
        <v>1.6169057553905244</v>
      </c>
      <c r="N8510" s="7" cm="1">
        <f t="array" ref="N8510:N8512">_xlfn.VSTACK(1,1/(1+EXP(-_xlfn.ANCHORARRAY(L8510))))</f>
        <v>1</v>
      </c>
      <c r="P8510" s="7" cm="1">
        <f t="array" ref="P8510:R8510">_xlfn.ANCHORARRAY(AR8506)</f>
        <v>-2.7771604566903201</v>
      </c>
      <c r="Q8510" s="7">
        <v>-6.4149460321172285</v>
      </c>
      <c r="R8510" s="7">
        <v>6.0717755236205493</v>
      </c>
      <c r="T8510" s="7" cm="1">
        <f t="array" ref="T8510">MMULT(P8510:R8510,_xlfn.ANCHORARRAY(N8510))</f>
        <v>-2.0605492269930545</v>
      </c>
      <c r="V8510" s="18">
        <f t="shared" ref="V8510" si="19099">1/(1+EXP(-T8510))</f>
        <v>0.1129907727225349</v>
      </c>
      <c r="X8510" s="7">
        <f t="shared" ref="X8510" si="19100">D8510-V8510</f>
        <v>-0.1129907727225349</v>
      </c>
      <c r="Z8510" s="7">
        <f t="shared" ref="Z8510" si="19101">V8510*(1-V8510)</f>
        <v>0.10022385800209936</v>
      </c>
      <c r="AB8510" s="7">
        <f t="shared" ref="AB8510" si="19102">Z8510*X8510</f>
        <v>-1.132437116089082E-2</v>
      </c>
      <c r="AD8510" s="7" cm="1">
        <f t="array" ref="AD8510:AF8510">P8510:R8510*AB8510</f>
        <v>3.1449595784910238E-2</v>
      </c>
      <c r="AE8510" s="7">
        <v>7.2645229844779335E-2</v>
      </c>
      <c r="AF8510" s="7">
        <v>-6.8759039635091307E-2</v>
      </c>
      <c r="AH8510" s="7">
        <f t="shared" ref="AH8510" si="19103">N8510*(1-N8510)*AD8510</f>
        <v>0</v>
      </c>
      <c r="AJ8510" s="7" cm="1">
        <f t="array" ref="AJ8510:AL8510">TRANSPOSE(F8510:F8512)*AH8511*$D$4</f>
        <v>6.0236584091567088E-3</v>
      </c>
      <c r="AK8510" s="7">
        <v>6.0236584091567088E-3</v>
      </c>
      <c r="AL8510" s="7">
        <v>6.0236584091567088E-3</v>
      </c>
      <c r="AN8510" s="14" cm="1">
        <f t="array" ref="AN8510:AP8511">H8510:J8511+AJ8510:AL8511</f>
        <v>-5.449393513978559</v>
      </c>
      <c r="AO8510" s="14">
        <v>3.5522538181158176</v>
      </c>
      <c r="AP8510" s="14">
        <v>3.5321164264807359</v>
      </c>
      <c r="AR8510" s="14" cm="1">
        <f t="array" ref="AR8510:AT8510">TRANSPOSE(TRANSPOSE(P8510:R8510)+_xlfn.ANCHORARRAY(N8510)*AB8510*$D$4)</f>
        <v>-2.7839550793868546</v>
      </c>
      <c r="AS8510" s="14">
        <v>-6.420615247551174</v>
      </c>
      <c r="AT8510" s="14">
        <v>6.0649839658927185</v>
      </c>
    </row>
    <row r="8511" spans="1:46" x14ac:dyDescent="0.3">
      <c r="A8511" s="20"/>
      <c r="F8511" s="7" cm="1">
        <f t="array" ref="F8511:F8512">TRANSPOSE(_xlfn.CHOOSEROWS($G$4:$H$7,B8510))</f>
        <v>1</v>
      </c>
      <c r="H8511" s="7">
        <v>-1.9179199175159702</v>
      </c>
      <c r="I8511" s="7">
        <v>4.8055482746723737</v>
      </c>
      <c r="J8511" s="7">
        <v>4.8157698934847213</v>
      </c>
      <c r="L8511" s="7">
        <v>7.7033982506411247</v>
      </c>
      <c r="N8511" s="7">
        <v>0.83436795347542214</v>
      </c>
      <c r="AH8511" s="7">
        <f t="shared" ref="AH8511" si="19104">N8511*(1-N8511)*AE8510</f>
        <v>1.0039430681927848E-2</v>
      </c>
      <c r="AJ8511" s="7" cm="1">
        <f t="array" ref="AJ8511:AL8511">TRANSPOSE(F8510:F8512)*AH8512*$D$4</f>
        <v>-1.8601407310901462E-5</v>
      </c>
      <c r="AK8511" s="7">
        <v>-1.8601407310901462E-5</v>
      </c>
      <c r="AL8511" s="7">
        <v>-1.8601407310901462E-5</v>
      </c>
      <c r="AN8511" s="14">
        <v>-1.9179385189232812</v>
      </c>
      <c r="AO8511" s="14">
        <v>4.8055296732650632</v>
      </c>
      <c r="AP8511" s="14">
        <v>4.8157512920774108</v>
      </c>
    </row>
    <row r="8512" spans="1:46" x14ac:dyDescent="0.3">
      <c r="A8512" s="20"/>
      <c r="F8512" s="7">
        <v>1</v>
      </c>
      <c r="N8512" s="7">
        <v>0.99954891259736189</v>
      </c>
      <c r="AH8512" s="7">
        <f t="shared" ref="AH8512" si="19105">N8512*(1-N8512)*AF8510</f>
        <v>-3.1002345518169101E-5</v>
      </c>
    </row>
    <row r="8513" spans="1:46" x14ac:dyDescent="0.3">
      <c r="A8513" s="20"/>
    </row>
    <row r="8514" spans="1:46" x14ac:dyDescent="0.3">
      <c r="A8514" s="20">
        <v>2126</v>
      </c>
      <c r="B8514" s="7">
        <f t="shared" ref="B8514" si="19106">MOD(ROUNDDOWN(ROW(B8514)/4,0),4)+1</f>
        <v>1</v>
      </c>
      <c r="D8514" s="7" cm="1">
        <f t="array" ref="D8514">_xlfn.CHOOSEROWS($I$4:$I$7,B8514)</f>
        <v>0</v>
      </c>
      <c r="F8514" s="7">
        <f t="shared" ref="F8514" si="19107">1+0</f>
        <v>1</v>
      </c>
      <c r="H8514" s="7" cm="1">
        <f t="array" ref="H8514:J8515">_xlfn.ANCHORARRAY(AN8510)</f>
        <v>-5.449393513978559</v>
      </c>
      <c r="I8514" s="7">
        <v>3.5522538181158176</v>
      </c>
      <c r="J8514" s="7">
        <v>3.5321164264807359</v>
      </c>
      <c r="L8514" s="7" cm="1">
        <f t="array" ref="L8514:L8515">MMULT(H8514:J8515,F8514:F8516)</f>
        <v>-5.449393513978559</v>
      </c>
      <c r="N8514" s="7" cm="1">
        <f t="array" ref="N8514:N8516">_xlfn.VSTACK(1,1/(1+EXP(-_xlfn.ANCHORARRAY(L8514))))</f>
        <v>1</v>
      </c>
      <c r="P8514" s="7" cm="1">
        <f t="array" ref="P8514:R8514">_xlfn.ANCHORARRAY(AR8510)</f>
        <v>-2.7839550793868546</v>
      </c>
      <c r="Q8514" s="7">
        <v>-6.420615247551174</v>
      </c>
      <c r="R8514" s="7">
        <v>6.0649839658927185</v>
      </c>
      <c r="T8514" s="7" cm="1">
        <f t="array" ref="T8514">MMULT(P8514:R8514,_xlfn.ANCHORARRAY(N8514))</f>
        <v>-2.0345649349868808</v>
      </c>
      <c r="V8514" s="18">
        <f t="shared" ref="V8514" si="19108">1/(1+EXP(-T8514))</f>
        <v>0.11562132395389309</v>
      </c>
      <c r="X8514" s="7">
        <f t="shared" ref="X8514" si="19109">D8514-V8514</f>
        <v>-0.11562132395389309</v>
      </c>
      <c r="Z8514" s="7">
        <f t="shared" ref="Z8514" si="19110">V8514*(1-V8514)</f>
        <v>0.10225303340104198</v>
      </c>
      <c r="AB8514" s="7">
        <f t="shared" ref="AB8514" si="19111">Z8514*X8514</f>
        <v>-1.1822631100130125E-2</v>
      </c>
      <c r="AD8514" s="7" cm="1">
        <f t="array" ref="AD8514:AF8514">P8514:R8514*AB8514</f>
        <v>3.2913673902924261E-2</v>
      </c>
      <c r="AE8514" s="7">
        <v>7.5908565507668183E-2</v>
      </c>
      <c r="AF8514" s="7">
        <v>-7.1704068056953799E-2</v>
      </c>
      <c r="AH8514" s="7">
        <f t="shared" ref="AH8514" si="19112">N8514*(1-N8514)*AD8514</f>
        <v>0</v>
      </c>
      <c r="AJ8514" s="7" cm="1">
        <f t="array" ref="AJ8514:AL8514">TRANSPOSE(F8514:F8516)*AH8515*$D$4</f>
        <v>1.9412189323370047E-4</v>
      </c>
      <c r="AK8514" s="7">
        <v>0</v>
      </c>
      <c r="AL8514" s="7">
        <v>0</v>
      </c>
      <c r="AN8514" s="14" cm="1">
        <f t="array" ref="AN8514:AP8515">H8514:J8515+AJ8514:AL8515</f>
        <v>-5.4491993920853252</v>
      </c>
      <c r="AO8514" s="14">
        <v>3.5522538181158176</v>
      </c>
      <c r="AP8514" s="14">
        <v>3.5321164264807359</v>
      </c>
      <c r="AR8514" s="14" cm="1">
        <f t="array" ref="AR8514:AT8514">TRANSPOSE(TRANSPOSE(P8514:R8514)+_xlfn.ANCHORARRAY(N8514)*AB8514*$D$4)</f>
        <v>-2.7910486580469325</v>
      </c>
      <c r="AS8514" s="14">
        <v>-6.4206456116827226</v>
      </c>
      <c r="AT8514" s="14">
        <v>6.064075337877644</v>
      </c>
    </row>
    <row r="8515" spans="1:46" x14ac:dyDescent="0.3">
      <c r="A8515" s="20"/>
      <c r="F8515" s="7" cm="1">
        <f t="array" ref="F8515:F8516">TRANSPOSE(_xlfn.CHOOSEROWS($G$4:$H$7,B8514))</f>
        <v>0</v>
      </c>
      <c r="H8515" s="7">
        <v>-1.9179385189232812</v>
      </c>
      <c r="I8515" s="7">
        <v>4.8055296732650632</v>
      </c>
      <c r="J8515" s="7">
        <v>4.8157512920774108</v>
      </c>
      <c r="L8515" s="7">
        <v>-1.9179385189232812</v>
      </c>
      <c r="N8515" s="7">
        <v>4.280509599437445E-3</v>
      </c>
      <c r="AH8515" s="7">
        <f t="shared" ref="AH8515" si="19113">N8515*(1-N8515)*AE8514</f>
        <v>3.2353648872283415E-4</v>
      </c>
      <c r="AJ8515" s="7" cm="1">
        <f t="array" ref="AJ8515:AL8515">TRANSPOSE(F8514:F8516)*AH8516*$D$4</f>
        <v>-4.8049251801883007E-3</v>
      </c>
      <c r="AK8515" s="7">
        <v>0</v>
      </c>
      <c r="AL8515" s="7">
        <v>0</v>
      </c>
      <c r="AN8515" s="14">
        <v>-1.9227434441034694</v>
      </c>
      <c r="AO8515" s="14">
        <v>4.8055296732650632</v>
      </c>
      <c r="AP8515" s="14">
        <v>4.8157512920774108</v>
      </c>
    </row>
    <row r="8516" spans="1:46" x14ac:dyDescent="0.3">
      <c r="A8516" s="20"/>
      <c r="F8516" s="7">
        <v>0</v>
      </c>
      <c r="N8516" s="7">
        <v>0.12809162463911991</v>
      </c>
      <c r="AH8516" s="7">
        <f t="shared" ref="AH8516" si="19114">N8516*(1-N8516)*AF8514</f>
        <v>-8.0082086336471688E-3</v>
      </c>
    </row>
    <row r="8517" spans="1:46" x14ac:dyDescent="0.3">
      <c r="A8517" s="20"/>
    </row>
    <row r="8518" spans="1:46" x14ac:dyDescent="0.3">
      <c r="A8518" s="20">
        <v>2127</v>
      </c>
      <c r="B8518" s="7">
        <f t="shared" ref="B8518" si="19115">MOD(ROUNDDOWN(ROW(B8518)/4,0),4)+1</f>
        <v>2</v>
      </c>
      <c r="D8518" s="7" cm="1">
        <f t="array" ref="D8518">_xlfn.CHOOSEROWS($I$4:$I$7,B8518)</f>
        <v>1</v>
      </c>
      <c r="F8518" s="7">
        <f t="shared" ref="F8518" si="19116">1+0</f>
        <v>1</v>
      </c>
      <c r="H8518" s="7" cm="1">
        <f t="array" ref="H8518:J8519">_xlfn.ANCHORARRAY(AN8514)</f>
        <v>-5.4491993920853252</v>
      </c>
      <c r="I8518" s="7">
        <v>3.5522538181158176</v>
      </c>
      <c r="J8518" s="7">
        <v>3.5321164264807359</v>
      </c>
      <c r="L8518" s="7" cm="1">
        <f t="array" ref="L8518:L8519">MMULT(H8518:J8519,F8518:F8520)</f>
        <v>-1.9170829656045894</v>
      </c>
      <c r="N8518" s="7" cm="1">
        <f t="array" ref="N8518:N8520">_xlfn.VSTACK(1,1/(1+EXP(-_xlfn.ANCHORARRAY(L8518))))</f>
        <v>1</v>
      </c>
      <c r="P8518" s="7" cm="1">
        <f t="array" ref="P8518:R8518">_xlfn.ANCHORARRAY(AR8514)</f>
        <v>-2.7910486580469325</v>
      </c>
      <c r="Q8518" s="7">
        <v>-6.4206456116827226</v>
      </c>
      <c r="R8518" s="7">
        <v>6.064075337877644</v>
      </c>
      <c r="T8518" s="7" cm="1">
        <f t="array" ref="T8518">MMULT(P8518:R8518,_xlfn.ANCHORARRAY(N8518))</f>
        <v>2.1316163121892422</v>
      </c>
      <c r="V8518" s="18">
        <f t="shared" ref="V8518" si="19117">1/(1+EXP(-T8518))</f>
        <v>0.89393835264952137</v>
      </c>
      <c r="X8518" s="7">
        <f t="shared" ref="X8518" si="19118">D8518-V8518</f>
        <v>0.10606164735047863</v>
      </c>
      <c r="Z8518" s="7">
        <f t="shared" ref="Z8518" si="19119">V8518*(1-V8518)</f>
        <v>9.4812574311781334E-2</v>
      </c>
      <c r="AB8518" s="7">
        <f t="shared" ref="AB8518" si="19120">Z8518*X8518</f>
        <v>1.0055977821047201E-2</v>
      </c>
      <c r="AD8518" s="7" cm="1">
        <f t="array" ref="AD8518:AF8518">P8518:R8518*AB8518</f>
        <v>-2.8066723402783506E-2</v>
      </c>
      <c r="AE8518" s="7">
        <v>-6.4565869867885498E-2</v>
      </c>
      <c r="AF8518" s="7">
        <v>6.0980207102856905E-2</v>
      </c>
      <c r="AH8518" s="7">
        <f t="shared" ref="AH8518" si="19121">N8518*(1-N8518)*AD8518</f>
        <v>0</v>
      </c>
      <c r="AJ8518" s="7" cm="1">
        <f t="array" ref="AJ8518:AL8518">TRANSPOSE(F8518:F8520)*AH8519*$D$4</f>
        <v>-4.329344833671955E-3</v>
      </c>
      <c r="AK8518" s="7">
        <v>0</v>
      </c>
      <c r="AL8518" s="7">
        <v>-4.329344833671955E-3</v>
      </c>
      <c r="AN8518" s="14" cm="1">
        <f t="array" ref="AN8518:AP8519">H8518:J8519+AJ8518:AL8519</f>
        <v>-5.4535287369189973</v>
      </c>
      <c r="AO8518" s="14">
        <v>3.5522538181158176</v>
      </c>
      <c r="AP8518" s="14">
        <v>3.5277870816470638</v>
      </c>
      <c r="AR8518" s="14" cm="1">
        <f t="array" ref="AR8518:AT8518">TRANSPOSE(TRANSPOSE(P8518:R8518)+_xlfn.ANCHORARRAY(N8518)*AB8518*$D$4)</f>
        <v>-2.7850150713543043</v>
      </c>
      <c r="AS8518" s="14">
        <v>-6.4198721830576071</v>
      </c>
      <c r="AT8518" s="14">
        <v>6.0697921594923008</v>
      </c>
    </row>
    <row r="8519" spans="1:46" x14ac:dyDescent="0.3">
      <c r="A8519" s="20"/>
      <c r="F8519" s="7" cm="1">
        <f t="array" ref="F8519:F8520">TRANSPOSE(_xlfn.CHOOSEROWS($G$4:$H$7,B8518))</f>
        <v>0</v>
      </c>
      <c r="H8519" s="7">
        <v>-1.9227434441034694</v>
      </c>
      <c r="I8519" s="7">
        <v>4.8055296732650632</v>
      </c>
      <c r="J8519" s="7">
        <v>4.8157512920774108</v>
      </c>
      <c r="L8519" s="7">
        <v>2.8930078479739416</v>
      </c>
      <c r="N8519" s="7">
        <v>0.12818720680035442</v>
      </c>
      <c r="AH8519" s="7">
        <f t="shared" ref="AH8519" si="19122">N8519*(1-N8519)*AE8518</f>
        <v>-7.2155747227865925E-3</v>
      </c>
      <c r="AJ8519" s="7" cm="1">
        <f t="array" ref="AJ8519:AL8519">TRANSPOSE(F8518:F8520)*AH8520*$D$4</f>
        <v>1.8200401485139585E-3</v>
      </c>
      <c r="AK8519" s="7">
        <v>0</v>
      </c>
      <c r="AL8519" s="7">
        <v>1.8200401485139585E-3</v>
      </c>
      <c r="AN8519" s="14">
        <v>-1.9209234039549554</v>
      </c>
      <c r="AO8519" s="14">
        <v>4.8055296732650632</v>
      </c>
      <c r="AP8519" s="14">
        <v>4.817571332225925</v>
      </c>
    </row>
    <row r="8520" spans="1:46" x14ac:dyDescent="0.3">
      <c r="A8520" s="20"/>
      <c r="F8520" s="7">
        <v>1</v>
      </c>
      <c r="N8520" s="7">
        <v>0.94749970554680929</v>
      </c>
      <c r="AH8520" s="7">
        <f t="shared" ref="AH8520" si="19123">N8520*(1-N8520)*AF8518</f>
        <v>3.0334002475232644E-3</v>
      </c>
    </row>
    <row r="8521" spans="1:46" x14ac:dyDescent="0.3">
      <c r="A8521" s="20"/>
    </row>
    <row r="8522" spans="1:46" x14ac:dyDescent="0.3">
      <c r="A8522" s="20">
        <v>2128</v>
      </c>
      <c r="B8522" s="7">
        <f t="shared" ref="B8522" si="19124">MOD(ROUNDDOWN(ROW(B8522)/4,0),4)+1</f>
        <v>3</v>
      </c>
      <c r="D8522" s="7" cm="1">
        <f t="array" ref="D8522">_xlfn.CHOOSEROWS($I$4:$I$7,B8522)</f>
        <v>1</v>
      </c>
      <c r="F8522" s="7">
        <f t="shared" ref="F8522" si="19125">1+0</f>
        <v>1</v>
      </c>
      <c r="H8522" s="7" cm="1">
        <f t="array" ref="H8522:J8523">_xlfn.ANCHORARRAY(AN8518)</f>
        <v>-5.4535287369189973</v>
      </c>
      <c r="I8522" s="7">
        <v>3.5522538181158176</v>
      </c>
      <c r="J8522" s="7">
        <v>3.5277870816470638</v>
      </c>
      <c r="L8522" s="7" cm="1">
        <f t="array" ref="L8522:L8523">MMULT(H8522:J8523,F8522:F8524)</f>
        <v>-1.9012749188031797</v>
      </c>
      <c r="N8522" s="7" cm="1">
        <f t="array" ref="N8522:N8524">_xlfn.VSTACK(1,1/(1+EXP(-_xlfn.ANCHORARRAY(L8522))))</f>
        <v>1</v>
      </c>
      <c r="P8522" s="7" cm="1">
        <f t="array" ref="P8522:R8522">_xlfn.ANCHORARRAY(AR8518)</f>
        <v>-2.7850150713543043</v>
      </c>
      <c r="Q8522" s="7">
        <v>-6.4198721830576071</v>
      </c>
      <c r="R8522" s="7">
        <v>6.0697921594923008</v>
      </c>
      <c r="T8522" s="7" cm="1">
        <f t="array" ref="T8522">MMULT(P8522:R8522,_xlfn.ANCHORARRAY(N8522))</f>
        <v>2.1292110640357729</v>
      </c>
      <c r="V8522" s="18">
        <f t="shared" ref="V8522" si="19126">1/(1+EXP(-T8522))</f>
        <v>0.89371008870574176</v>
      </c>
      <c r="X8522" s="7">
        <f t="shared" ref="X8522" si="19127">D8522-V8522</f>
        <v>0.10628991129425824</v>
      </c>
      <c r="Z8522" s="7">
        <f t="shared" ref="Z8522" si="19128">V8522*(1-V8522)</f>
        <v>9.4992366051316959E-2</v>
      </c>
      <c r="AB8522" s="7">
        <f t="shared" ref="AB8522" si="19129">Z8522*X8522</f>
        <v>1.0096730161226189E-2</v>
      </c>
      <c r="AD8522" s="7" cm="1">
        <f t="array" ref="AD8522:AF8522">P8522:R8522*AB8522</f>
        <v>-2.8119545670412509E-2</v>
      </c>
      <c r="AE8522" s="7">
        <v>-6.4819717101894755E-2</v>
      </c>
      <c r="AF8522" s="7">
        <v>6.1285053569120153E-2</v>
      </c>
      <c r="AH8522" s="7">
        <f t="shared" ref="AH8522" si="19130">N8522*(1-N8522)*AD8522</f>
        <v>0</v>
      </c>
      <c r="AJ8522" s="7" cm="1">
        <f t="array" ref="AJ8522:AL8522">TRANSPOSE(F8522:F8524)*AH8523*$D$4</f>
        <v>-4.3976369761148633E-3</v>
      </c>
      <c r="AK8522" s="7">
        <v>-4.3976369761148633E-3</v>
      </c>
      <c r="AL8522" s="7">
        <v>0</v>
      </c>
      <c r="AN8522" s="14" cm="1">
        <f t="array" ref="AN8522:AP8523">H8522:J8523+AJ8522:AL8523</f>
        <v>-5.4579263738951118</v>
      </c>
      <c r="AO8522" s="14">
        <v>3.5478561811397027</v>
      </c>
      <c r="AP8522" s="14">
        <v>3.5277870816470638</v>
      </c>
      <c r="AR8522" s="14" cm="1">
        <f t="array" ref="AR8522:AT8522">TRANSPOSE(TRANSPOSE(P8522:R8522)+_xlfn.ANCHORARRAY(N8522)*AB8522*$D$4)</f>
        <v>-2.7789570332575684</v>
      </c>
      <c r="AS8522" s="14">
        <v>-6.4190848546995403</v>
      </c>
      <c r="AT8522" s="14">
        <v>6.0755296074401013</v>
      </c>
    </row>
    <row r="8523" spans="1:46" x14ac:dyDescent="0.3">
      <c r="A8523" s="20"/>
      <c r="F8523" s="7" cm="1">
        <f t="array" ref="F8523:F8524">TRANSPOSE(_xlfn.CHOOSEROWS($G$4:$H$7,B8522))</f>
        <v>1</v>
      </c>
      <c r="H8523" s="7">
        <v>-1.9209234039549554</v>
      </c>
      <c r="I8523" s="7">
        <v>4.8055296732650632</v>
      </c>
      <c r="J8523" s="7">
        <v>4.817571332225925</v>
      </c>
      <c r="L8523" s="7">
        <v>2.8846062693101078</v>
      </c>
      <c r="N8523" s="7">
        <v>0.12996424675694596</v>
      </c>
      <c r="AH8523" s="7">
        <f t="shared" ref="AH8523" si="19131">N8523*(1-N8523)*AE8522</f>
        <v>-7.3293949601914397E-3</v>
      </c>
      <c r="AJ8523" s="7" cm="1">
        <f t="array" ref="AJ8523:AL8523">TRANSPOSE(F8522:F8524)*AH8524*$D$4</f>
        <v>1.842938114498353E-3</v>
      </c>
      <c r="AK8523" s="7">
        <v>1.842938114498353E-3</v>
      </c>
      <c r="AL8523" s="7">
        <v>0</v>
      </c>
      <c r="AN8523" s="14">
        <v>-1.919080465840457</v>
      </c>
      <c r="AO8523" s="14">
        <v>4.8073726113795612</v>
      </c>
      <c r="AP8523" s="14">
        <v>4.817571332225925</v>
      </c>
    </row>
    <row r="8524" spans="1:46" x14ac:dyDescent="0.3">
      <c r="A8524" s="20"/>
      <c r="F8524" s="7">
        <v>0</v>
      </c>
      <c r="N8524" s="7">
        <v>0.94708020256460668</v>
      </c>
      <c r="AH8524" s="7">
        <f t="shared" ref="AH8524" si="19132">N8524*(1-N8524)*AF8522</f>
        <v>3.0715635241639217E-3</v>
      </c>
    </row>
    <row r="8525" spans="1:46" x14ac:dyDescent="0.3">
      <c r="A8525" s="20"/>
    </row>
    <row r="8526" spans="1:46" x14ac:dyDescent="0.3">
      <c r="A8526" s="20">
        <v>2129</v>
      </c>
      <c r="B8526" s="7">
        <f t="shared" ref="B8526" si="19133">MOD(ROUNDDOWN(ROW(B8526)/4,0),4)+1</f>
        <v>4</v>
      </c>
      <c r="D8526" s="7" cm="1">
        <f t="array" ref="D8526">_xlfn.CHOOSEROWS($I$4:$I$7,B8526)</f>
        <v>0</v>
      </c>
      <c r="F8526" s="7">
        <f t="shared" ref="F8526" si="19134">1+0</f>
        <v>1</v>
      </c>
      <c r="H8526" s="7" cm="1">
        <f t="array" ref="H8526:J8527">_xlfn.ANCHORARRAY(AN8522)</f>
        <v>-5.4579263738951118</v>
      </c>
      <c r="I8526" s="7">
        <v>3.5478561811397027</v>
      </c>
      <c r="J8526" s="7">
        <v>3.5277870816470638</v>
      </c>
      <c r="L8526" s="7" cm="1">
        <f t="array" ref="L8526:L8527">MMULT(H8526:J8527,F8526:F8528)</f>
        <v>1.6177168888916547</v>
      </c>
      <c r="N8526" s="7" cm="1">
        <f t="array" ref="N8526:N8528">_xlfn.VSTACK(1,1/(1+EXP(-_xlfn.ANCHORARRAY(L8526))))</f>
        <v>1</v>
      </c>
      <c r="P8526" s="7" cm="1">
        <f t="array" ref="P8526:R8526">_xlfn.ANCHORARRAY(AR8522)</f>
        <v>-2.7789570332575684</v>
      </c>
      <c r="Q8526" s="7">
        <v>-6.4190848546995403</v>
      </c>
      <c r="R8526" s="7">
        <v>6.0755296074401013</v>
      </c>
      <c r="T8526" s="7" cm="1">
        <f t="array" ref="T8526">MMULT(P8526:R8526,_xlfn.ANCHORARRAY(N8526))</f>
        <v>-2.0627593348186508</v>
      </c>
      <c r="V8526" s="18">
        <f t="shared" ref="V8526" si="19135">1/(1+EXP(-T8526))</f>
        <v>0.11276945657854633</v>
      </c>
      <c r="X8526" s="7">
        <f t="shared" ref="X8526" si="19136">D8526-V8526</f>
        <v>-0.11276945657854633</v>
      </c>
      <c r="Z8526" s="7">
        <f t="shared" ref="Z8526" si="19137">V8526*(1-V8526)</f>
        <v>0.10005250624152569</v>
      </c>
      <c r="AB8526" s="7">
        <f t="shared" ref="AB8526" si="19138">Z8526*X8526</f>
        <v>-1.1282866758178467E-2</v>
      </c>
      <c r="AD8526" s="7" cm="1">
        <f t="array" ref="AD8526:AF8526">P8526:R8526*AB8526</f>
        <v>3.1354601932948069E-2</v>
      </c>
      <c r="AE8526" s="7">
        <v>7.2425679125016296E-2</v>
      </c>
      <c r="AF8526" s="7">
        <v>-6.8549391046114988E-2</v>
      </c>
      <c r="AH8526" s="7">
        <f t="shared" ref="AH8526" si="19139">N8526*(1-N8526)*AD8526</f>
        <v>0</v>
      </c>
      <c r="AJ8526" s="7" cm="1">
        <f t="array" ref="AJ8526:AL8526">TRANSPOSE(F8526:F8528)*AH8527*$D$4</f>
        <v>6.0021962924237558E-3</v>
      </c>
      <c r="AK8526" s="7">
        <v>6.0021962924237558E-3</v>
      </c>
      <c r="AL8526" s="7">
        <v>6.0021962924237558E-3</v>
      </c>
      <c r="AN8526" s="14" cm="1">
        <f t="array" ref="AN8526:AP8527">H8526:J8527+AJ8526:AL8527</f>
        <v>-5.4519241776026881</v>
      </c>
      <c r="AO8526" s="14">
        <v>3.5538583774321264</v>
      </c>
      <c r="AP8526" s="14">
        <v>3.5337892779394875</v>
      </c>
      <c r="AR8526" s="14" cm="1">
        <f t="array" ref="AR8526:AT8526">TRANSPOSE(TRANSPOSE(P8526:R8526)+_xlfn.ANCHORARRAY(N8526)*AB8526*$D$4)</f>
        <v>-2.7857267533124754</v>
      </c>
      <c r="AS8526" s="14">
        <v>-6.4247340508274409</v>
      </c>
      <c r="AT8526" s="14">
        <v>6.0687629336051341</v>
      </c>
    </row>
    <row r="8527" spans="1:46" x14ac:dyDescent="0.3">
      <c r="A8527" s="20"/>
      <c r="F8527" s="7" cm="1">
        <f t="array" ref="F8527:F8528">TRANSPOSE(_xlfn.CHOOSEROWS($G$4:$H$7,B8526))</f>
        <v>1</v>
      </c>
      <c r="H8527" s="7">
        <v>-1.919080465840457</v>
      </c>
      <c r="I8527" s="7">
        <v>4.8073726113795612</v>
      </c>
      <c r="J8527" s="7">
        <v>4.817571332225925</v>
      </c>
      <c r="L8527" s="7">
        <v>7.7058634777650292</v>
      </c>
      <c r="N8527" s="7">
        <v>0.83448002016062039</v>
      </c>
      <c r="AH8527" s="7">
        <f t="shared" ref="AH8527" si="19140">N8527*(1-N8527)*AE8526</f>
        <v>1.0003660487372926E-2</v>
      </c>
      <c r="AJ8527" s="7" cm="1">
        <f t="array" ref="AJ8527:AL8527">TRANSPOSE(F8526:F8528)*AH8528*$D$4</f>
        <v>-1.8499071526125999E-5</v>
      </c>
      <c r="AK8527" s="7">
        <v>-1.8499071526125999E-5</v>
      </c>
      <c r="AL8527" s="7">
        <v>-1.8499071526125999E-5</v>
      </c>
      <c r="AN8527" s="14">
        <v>-1.9190989649119832</v>
      </c>
      <c r="AO8527" s="14">
        <v>4.807354112308035</v>
      </c>
      <c r="AP8527" s="14">
        <v>4.8175528331543989</v>
      </c>
    </row>
    <row r="8528" spans="1:46" x14ac:dyDescent="0.3">
      <c r="A8528" s="20"/>
      <c r="F8528" s="7">
        <v>1</v>
      </c>
      <c r="N8528" s="7">
        <v>0.99955002276090787</v>
      </c>
      <c r="AH8528" s="7">
        <f t="shared" ref="AH8528" si="19141">N8528*(1-N8528)*AF8526</f>
        <v>-3.0831785876876667E-5</v>
      </c>
    </row>
    <row r="8529" spans="1:46" x14ac:dyDescent="0.3">
      <c r="A8529" s="20"/>
    </row>
    <row r="8530" spans="1:46" x14ac:dyDescent="0.3">
      <c r="A8530" s="20">
        <v>2130</v>
      </c>
      <c r="B8530" s="7">
        <f t="shared" ref="B8530" si="19142">MOD(ROUNDDOWN(ROW(B8530)/4,0),4)+1</f>
        <v>1</v>
      </c>
      <c r="D8530" s="7" cm="1">
        <f t="array" ref="D8530">_xlfn.CHOOSEROWS($I$4:$I$7,B8530)</f>
        <v>0</v>
      </c>
      <c r="F8530" s="7">
        <f t="shared" ref="F8530" si="19143">1+0</f>
        <v>1</v>
      </c>
      <c r="H8530" s="7" cm="1">
        <f t="array" ref="H8530:J8531">_xlfn.ANCHORARRAY(AN8526)</f>
        <v>-5.4519241776026881</v>
      </c>
      <c r="I8530" s="7">
        <v>3.5538583774321264</v>
      </c>
      <c r="J8530" s="7">
        <v>3.5337892779394875</v>
      </c>
      <c r="L8530" s="7" cm="1">
        <f t="array" ref="L8530:L8531">MMULT(H8530:J8531,F8530:F8532)</f>
        <v>-5.4519241776026881</v>
      </c>
      <c r="N8530" s="7" cm="1">
        <f t="array" ref="N8530:N8532">_xlfn.VSTACK(1,1/(1+EXP(-_xlfn.ANCHORARRAY(L8530))))</f>
        <v>1</v>
      </c>
      <c r="P8530" s="7" cm="1">
        <f t="array" ref="P8530:R8530">_xlfn.ANCHORARRAY(AR8526)</f>
        <v>-2.7857267533124754</v>
      </c>
      <c r="Q8530" s="7">
        <v>-6.4247340508274409</v>
      </c>
      <c r="R8530" s="7">
        <v>6.0687629336051341</v>
      </c>
      <c r="T8530" s="7" cm="1">
        <f t="array" ref="T8530">MMULT(P8530:R8530,_xlfn.ANCHORARRAY(N8530))</f>
        <v>-2.0365871671557016</v>
      </c>
      <c r="V8530" s="18">
        <f t="shared" ref="V8530" si="19144">1/(1+EXP(-T8530))</f>
        <v>0.11541470525612045</v>
      </c>
      <c r="X8530" s="7">
        <f t="shared" ref="X8530" si="19145">D8530-V8530</f>
        <v>-0.11541470525612045</v>
      </c>
      <c r="Z8530" s="7">
        <f t="shared" ref="Z8530" si="19146">V8530*(1-V8530)</f>
        <v>0.1020941510667633</v>
      </c>
      <c r="AB8530" s="7">
        <f t="shared" ref="AB8530" si="19147">Z8530*X8530</f>
        <v>-1.1783166353744321E-2</v>
      </c>
      <c r="AD8530" s="7" cm="1">
        <f t="array" ref="AD8530:AF8530">P8530:R8530*AB8530</f>
        <v>3.2824681750356965E-2</v>
      </c>
      <c r="AE8530" s="7">
        <v>7.570371009946536E-2</v>
      </c>
      <c r="AF8530" s="7">
        <v>-7.1509243208106699E-2</v>
      </c>
      <c r="AH8530" s="7">
        <f t="shared" ref="AH8530" si="19148">N8530*(1-N8530)*AD8530</f>
        <v>0</v>
      </c>
      <c r="AJ8530" s="7" cm="1">
        <f t="array" ref="AJ8530:AL8530">TRANSPOSE(F8530:F8532)*AH8531*$D$4</f>
        <v>1.9311288046063965E-4</v>
      </c>
      <c r="AK8530" s="7">
        <v>0</v>
      </c>
      <c r="AL8530" s="7">
        <v>0</v>
      </c>
      <c r="AN8530" s="14" cm="1">
        <f t="array" ref="AN8530:AP8531">H8530:J8531+AJ8530:AL8531</f>
        <v>-5.4517310647222272</v>
      </c>
      <c r="AO8530" s="14">
        <v>3.5538583774321264</v>
      </c>
      <c r="AP8530" s="14">
        <v>3.5337892779394875</v>
      </c>
      <c r="AR8530" s="14" cm="1">
        <f t="array" ref="AR8530:AT8530">TRANSPOSE(TRANSPOSE(P8530:R8530)+_xlfn.ANCHORARRAY(N8530)*AB8530*$D$4)</f>
        <v>-2.7927966531247219</v>
      </c>
      <c r="AS8530" s="14">
        <v>-6.4247642374399607</v>
      </c>
      <c r="AT8530" s="14">
        <v>6.0678582545400728</v>
      </c>
    </row>
    <row r="8531" spans="1:46" x14ac:dyDescent="0.3">
      <c r="A8531" s="20"/>
      <c r="F8531" s="7" cm="1">
        <f t="array" ref="F8531:F8532">TRANSPOSE(_xlfn.CHOOSEROWS($G$4:$H$7,B8530))</f>
        <v>0</v>
      </c>
      <c r="H8531" s="7">
        <v>-1.9190989649119832</v>
      </c>
      <c r="I8531" s="7">
        <v>4.807354112308035</v>
      </c>
      <c r="J8531" s="7">
        <v>4.8175528331543989</v>
      </c>
      <c r="L8531" s="7">
        <v>-1.9190989649119832</v>
      </c>
      <c r="N8531" s="7">
        <v>4.2697369582696326E-3</v>
      </c>
      <c r="AH8531" s="7">
        <f t="shared" ref="AH8531" si="19149">N8531*(1-N8531)*AE8530</f>
        <v>3.2185480076773277E-4</v>
      </c>
      <c r="AJ8531" s="7" cm="1">
        <f t="array" ref="AJ8531:AL8531">TRANSPOSE(F8530:F8532)*AH8532*$D$4</f>
        <v>-4.787734788705123E-3</v>
      </c>
      <c r="AK8531" s="7">
        <v>0</v>
      </c>
      <c r="AL8531" s="7">
        <v>0</v>
      </c>
      <c r="AN8531" s="14">
        <v>-1.9238866997006883</v>
      </c>
      <c r="AO8531" s="14">
        <v>4.807354112308035</v>
      </c>
      <c r="AP8531" s="14">
        <v>4.8175528331543989</v>
      </c>
    </row>
    <row r="8532" spans="1:46" x14ac:dyDescent="0.3">
      <c r="A8532" s="20"/>
      <c r="F8532" s="7">
        <v>0</v>
      </c>
      <c r="N8532" s="7">
        <v>0.12796207712785451</v>
      </c>
      <c r="AH8532" s="7">
        <f t="shared" ref="AH8532" si="19150">N8532*(1-N8532)*AF8530</f>
        <v>-7.9795579811752053E-3</v>
      </c>
    </row>
    <row r="8533" spans="1:46" x14ac:dyDescent="0.3">
      <c r="A8533" s="20"/>
    </row>
    <row r="8534" spans="1:46" x14ac:dyDescent="0.3">
      <c r="A8534" s="20">
        <v>2131</v>
      </c>
      <c r="B8534" s="7">
        <f t="shared" ref="B8534" si="19151">MOD(ROUNDDOWN(ROW(B8534)/4,0),4)+1</f>
        <v>2</v>
      </c>
      <c r="D8534" s="7" cm="1">
        <f t="array" ref="D8534">_xlfn.CHOOSEROWS($I$4:$I$7,B8534)</f>
        <v>1</v>
      </c>
      <c r="F8534" s="7">
        <f t="shared" ref="F8534" si="19152">1+0</f>
        <v>1</v>
      </c>
      <c r="H8534" s="7" cm="1">
        <f t="array" ref="H8534:J8535">_xlfn.ANCHORARRAY(AN8530)</f>
        <v>-5.4517310647222272</v>
      </c>
      <c r="I8534" s="7">
        <v>3.5538583774321264</v>
      </c>
      <c r="J8534" s="7">
        <v>3.5337892779394875</v>
      </c>
      <c r="L8534" s="7" cm="1">
        <f t="array" ref="L8534:L8535">MMULT(H8534:J8535,F8534:F8536)</f>
        <v>-1.9179417867827397</v>
      </c>
      <c r="N8534" s="7" cm="1">
        <f t="array" ref="N8534:N8536">_xlfn.VSTACK(1,1/(1+EXP(-_xlfn.ANCHORARRAY(L8534))))</f>
        <v>1</v>
      </c>
      <c r="P8534" s="7" cm="1">
        <f t="array" ref="P8534:R8534">_xlfn.ANCHORARRAY(AR8530)</f>
        <v>-2.7927966531247219</v>
      </c>
      <c r="Q8534" s="7">
        <v>-6.4247642374399607</v>
      </c>
      <c r="R8534" s="7">
        <v>6.0678582545400728</v>
      </c>
      <c r="T8534" s="7" cm="1">
        <f t="array" ref="T8534">MMULT(P8534:R8534,_xlfn.ANCHORARRAY(N8534))</f>
        <v>2.1337397502048123</v>
      </c>
      <c r="V8534" s="18">
        <f t="shared" ref="V8534" si="19153">1/(1+EXP(-T8534))</f>
        <v>0.8941395129272719</v>
      </c>
      <c r="X8534" s="7">
        <f t="shared" ref="X8534" si="19154">D8534-V8534</f>
        <v>0.1058604870727281</v>
      </c>
      <c r="Z8534" s="7">
        <f t="shared" ref="Z8534" si="19155">V8534*(1-V8534)</f>
        <v>9.4654044349452876E-2</v>
      </c>
      <c r="AB8534" s="7">
        <f t="shared" ref="AB8534" si="19156">Z8534*X8534</f>
        <v>1.002012323823669E-2</v>
      </c>
      <c r="AD8534" s="7" cm="1">
        <f t="array" ref="AD8534:AF8534">P8534:R8534*AB8534</f>
        <v>-2.7984166643644677E-2</v>
      </c>
      <c r="AE8534" s="7">
        <v>-6.4376929435764174E-2</v>
      </c>
      <c r="AF8534" s="7">
        <v>6.0800687502643301E-2</v>
      </c>
      <c r="AH8534" s="7">
        <f t="shared" ref="AH8534" si="19157">N8534*(1-N8534)*AD8534</f>
        <v>0</v>
      </c>
      <c r="AJ8534" s="7" cm="1">
        <f t="array" ref="AJ8534:AL8534">TRANSPOSE(F8534:F8536)*AH8535*$D$4</f>
        <v>-4.3139194996297267E-3</v>
      </c>
      <c r="AK8534" s="7">
        <v>0</v>
      </c>
      <c r="AL8534" s="7">
        <v>-4.3139194996297267E-3</v>
      </c>
      <c r="AN8534" s="14" cm="1">
        <f t="array" ref="AN8534:AP8535">H8534:J8535+AJ8534:AL8535</f>
        <v>-5.4560449842218572</v>
      </c>
      <c r="AO8534" s="14">
        <v>3.5538583774321264</v>
      </c>
      <c r="AP8534" s="14">
        <v>3.5294753584398579</v>
      </c>
      <c r="AR8534" s="14" cm="1">
        <f t="array" ref="AR8534:AT8534">TRANSPOSE(TRANSPOSE(P8534:R8534)+_xlfn.ANCHORARRAY(N8534)*AB8534*$D$4)</f>
        <v>-2.7867845791817798</v>
      </c>
      <c r="AS8534" s="14">
        <v>-6.4239941433153716</v>
      </c>
      <c r="AT8534" s="14">
        <v>6.0735548896426925</v>
      </c>
    </row>
    <row r="8535" spans="1:46" x14ac:dyDescent="0.3">
      <c r="A8535" s="20"/>
      <c r="F8535" s="7" cm="1">
        <f t="array" ref="F8535:F8536">TRANSPOSE(_xlfn.CHOOSEROWS($G$4:$H$7,B8534))</f>
        <v>0</v>
      </c>
      <c r="H8535" s="7">
        <v>-1.9238866997006883</v>
      </c>
      <c r="I8535" s="7">
        <v>4.807354112308035</v>
      </c>
      <c r="J8535" s="7">
        <v>4.8175528331543989</v>
      </c>
      <c r="L8535" s="7">
        <v>2.8936661334537108</v>
      </c>
      <c r="N8535" s="7">
        <v>0.12809125967142374</v>
      </c>
      <c r="AH8535" s="7">
        <f t="shared" ref="AH8535" si="19158">N8535*(1-N8535)*AE8534</f>
        <v>-7.1898658327162112E-3</v>
      </c>
      <c r="AJ8535" s="7" cm="1">
        <f t="array" ref="AJ8535:AL8535">TRANSPOSE(F8534:F8536)*AH8536*$D$4</f>
        <v>1.813613261653E-3</v>
      </c>
      <c r="AK8535" s="7">
        <v>0</v>
      </c>
      <c r="AL8535" s="7">
        <v>1.813613261653E-3</v>
      </c>
      <c r="AN8535" s="14">
        <v>-1.9220730864390352</v>
      </c>
      <c r="AO8535" s="14">
        <v>4.807354112308035</v>
      </c>
      <c r="AP8535" s="14">
        <v>4.8193664464160522</v>
      </c>
    </row>
    <row r="8536" spans="1:46" x14ac:dyDescent="0.3">
      <c r="A8536" s="20"/>
      <c r="F8536" s="7">
        <v>1</v>
      </c>
      <c r="N8536" s="7">
        <v>0.94753244166395401</v>
      </c>
      <c r="AH8536" s="7">
        <f t="shared" ref="AH8536" si="19159">N8536*(1-N8536)*AF8534</f>
        <v>3.0226887694216669E-3</v>
      </c>
    </row>
    <row r="8537" spans="1:46" x14ac:dyDescent="0.3">
      <c r="A8537" s="20"/>
    </row>
    <row r="8538" spans="1:46" x14ac:dyDescent="0.3">
      <c r="A8538" s="20">
        <v>2132</v>
      </c>
      <c r="B8538" s="7">
        <f t="shared" ref="B8538" si="19160">MOD(ROUNDDOWN(ROW(B8538)/4,0),4)+1</f>
        <v>3</v>
      </c>
      <c r="D8538" s="7" cm="1">
        <f t="array" ref="D8538">_xlfn.CHOOSEROWS($I$4:$I$7,B8538)</f>
        <v>1</v>
      </c>
      <c r="F8538" s="7">
        <f t="shared" ref="F8538" si="19161">1+0</f>
        <v>1</v>
      </c>
      <c r="H8538" s="7" cm="1">
        <f t="array" ref="H8538:J8539">_xlfn.ANCHORARRAY(AN8534)</f>
        <v>-5.4560449842218572</v>
      </c>
      <c r="I8538" s="7">
        <v>3.5538583774321264</v>
      </c>
      <c r="J8538" s="7">
        <v>3.5294753584398579</v>
      </c>
      <c r="L8538" s="7" cm="1">
        <f t="array" ref="L8538:L8539">MMULT(H8538:J8539,F8538:F8540)</f>
        <v>-1.9021866067897308</v>
      </c>
      <c r="N8538" s="7" cm="1">
        <f t="array" ref="N8538:N8540">_xlfn.VSTACK(1,1/(1+EXP(-_xlfn.ANCHORARRAY(L8538))))</f>
        <v>1</v>
      </c>
      <c r="P8538" s="7" cm="1">
        <f t="array" ref="P8538:R8538">_xlfn.ANCHORARRAY(AR8534)</f>
        <v>-2.7867845791817798</v>
      </c>
      <c r="Q8538" s="7">
        <v>-6.4239941433153716</v>
      </c>
      <c r="R8538" s="7">
        <v>6.0735548896426925</v>
      </c>
      <c r="T8538" s="7" cm="1">
        <f t="array" ref="T8538">MMULT(P8538:R8538,_xlfn.ANCHORARRAY(N8538))</f>
        <v>2.1313368034345657</v>
      </c>
      <c r="V8538" s="18">
        <f t="shared" ref="V8538" si="19162">1/(1+EXP(-T8538))</f>
        <v>0.89391184878680074</v>
      </c>
      <c r="X8538" s="7">
        <f t="shared" ref="X8538" si="19163">D8538-V8538</f>
        <v>0.10608815121319926</v>
      </c>
      <c r="Z8538" s="7">
        <f t="shared" ref="Z8538" si="19164">V8538*(1-V8538)</f>
        <v>9.4833455385364626E-2</v>
      </c>
      <c r="AB8538" s="7">
        <f t="shared" ref="AB8538" si="19165">Z8538*X8538</f>
        <v>1.0060705954992748E-2</v>
      </c>
      <c r="AD8538" s="7" cm="1">
        <f t="array" ref="AD8538:AF8538">P8538:R8538*AB8538</f>
        <v>-2.8037020211056092E-2</v>
      </c>
      <c r="AE8538" s="7">
        <v>-6.4629916132491499E-2</v>
      </c>
      <c r="AF8538" s="7">
        <v>6.1104249846203558E-2</v>
      </c>
      <c r="AH8538" s="7">
        <f t="shared" ref="AH8538" si="19166">N8538*(1-N8538)*AD8538</f>
        <v>0</v>
      </c>
      <c r="AJ8538" s="7" cm="1">
        <f t="array" ref="AJ8538:AL8538">TRANSPOSE(F8538:F8540)*AH8539*$D$4</f>
        <v>-4.3818022212221523E-3</v>
      </c>
      <c r="AK8538" s="7">
        <v>-4.3818022212221523E-3</v>
      </c>
      <c r="AL8538" s="7">
        <v>0</v>
      </c>
      <c r="AN8538" s="14" cm="1">
        <f t="array" ref="AN8538:AP8539">H8538:J8539+AJ8538:AL8539</f>
        <v>-5.4604267864430795</v>
      </c>
      <c r="AO8538" s="14">
        <v>3.5494765752109041</v>
      </c>
      <c r="AP8538" s="14">
        <v>3.5294753584398579</v>
      </c>
      <c r="AR8538" s="14" cm="1">
        <f t="array" ref="AR8538:AT8538">TRANSPOSE(TRANSPOSE(P8538:R8538)+_xlfn.ANCHORARRAY(N8538)*AB8538*$D$4)</f>
        <v>-2.7807481556087841</v>
      </c>
      <c r="AS8538" s="14">
        <v>-6.4232102461442588</v>
      </c>
      <c r="AT8538" s="14">
        <v>6.0792720709831105</v>
      </c>
    </row>
    <row r="8539" spans="1:46" x14ac:dyDescent="0.3">
      <c r="A8539" s="20"/>
      <c r="F8539" s="7" cm="1">
        <f t="array" ref="F8539:F8540">TRANSPOSE(_xlfn.CHOOSEROWS($G$4:$H$7,B8538))</f>
        <v>1</v>
      </c>
      <c r="H8539" s="7">
        <v>-1.9220730864390352</v>
      </c>
      <c r="I8539" s="7">
        <v>4.807354112308035</v>
      </c>
      <c r="J8539" s="7">
        <v>4.8193664464160522</v>
      </c>
      <c r="L8539" s="7">
        <v>2.8852810258689998</v>
      </c>
      <c r="N8539" s="7">
        <v>0.12986119374053595</v>
      </c>
      <c r="AH8539" s="7">
        <f t="shared" ref="AH8539" si="19167">N8539*(1-N8539)*AE8538</f>
        <v>-7.3030037020369205E-3</v>
      </c>
      <c r="AJ8539" s="7" cm="1">
        <f t="array" ref="AJ8539:AL8539">TRANSPOSE(F8538:F8540)*AH8540*$D$4</f>
        <v>1.8363927151869555E-3</v>
      </c>
      <c r="AK8539" s="7">
        <v>1.8363927151869555E-3</v>
      </c>
      <c r="AL8539" s="7">
        <v>0</v>
      </c>
      <c r="AN8539" s="14">
        <v>-1.9202366937238482</v>
      </c>
      <c r="AO8539" s="14">
        <v>4.8091905050232215</v>
      </c>
      <c r="AP8539" s="14">
        <v>4.8193664464160522</v>
      </c>
    </row>
    <row r="8540" spans="1:46" x14ac:dyDescent="0.3">
      <c r="A8540" s="20"/>
      <c r="F8540" s="7">
        <v>0</v>
      </c>
      <c r="N8540" s="7">
        <v>0.9471140106857423</v>
      </c>
      <c r="AH8540" s="7">
        <f t="shared" ref="AH8540" si="19168">N8540*(1-N8540)*AF8538</f>
        <v>3.0606545253115927E-3</v>
      </c>
    </row>
    <row r="8541" spans="1:46" x14ac:dyDescent="0.3">
      <c r="A8541" s="20"/>
    </row>
    <row r="8542" spans="1:46" x14ac:dyDescent="0.3">
      <c r="A8542" s="20">
        <v>2133</v>
      </c>
      <c r="B8542" s="7">
        <f t="shared" ref="B8542" si="19169">MOD(ROUNDDOWN(ROW(B8542)/4,0),4)+1</f>
        <v>4</v>
      </c>
      <c r="D8542" s="7" cm="1">
        <f t="array" ref="D8542">_xlfn.CHOOSEROWS($I$4:$I$7,B8542)</f>
        <v>0</v>
      </c>
      <c r="F8542" s="7">
        <f t="shared" ref="F8542" si="19170">1+0</f>
        <v>1</v>
      </c>
      <c r="H8542" s="7" cm="1">
        <f t="array" ref="H8542:J8543">_xlfn.ANCHORARRAY(AN8538)</f>
        <v>-5.4604267864430795</v>
      </c>
      <c r="I8542" s="7">
        <v>3.5494765752109041</v>
      </c>
      <c r="J8542" s="7">
        <v>3.5294753584398579</v>
      </c>
      <c r="L8542" s="7" cm="1">
        <f t="array" ref="L8542:L8543">MMULT(H8542:J8543,F8542:F8544)</f>
        <v>1.6185251472076825</v>
      </c>
      <c r="N8542" s="7" cm="1">
        <f t="array" ref="N8542:N8544">_xlfn.VSTACK(1,1/(1+EXP(-_xlfn.ANCHORARRAY(L8542))))</f>
        <v>1</v>
      </c>
      <c r="P8542" s="7" cm="1">
        <f t="array" ref="P8542:R8542">_xlfn.ANCHORARRAY(AR8538)</f>
        <v>-2.7807481556087841</v>
      </c>
      <c r="Q8542" s="7">
        <v>-6.4232102461442588</v>
      </c>
      <c r="R8542" s="7">
        <v>6.0792720709831105</v>
      </c>
      <c r="T8542" s="7" cm="1">
        <f t="array" ref="T8542">MMULT(P8542:R8542,_xlfn.ANCHORARRAY(N8542))</f>
        <v>-2.0649624129743813</v>
      </c>
      <c r="V8542" s="18">
        <f t="shared" ref="V8542" si="19171">1/(1+EXP(-T8542))</f>
        <v>0.11254922105943106</v>
      </c>
      <c r="X8542" s="7">
        <f t="shared" ref="X8542" si="19172">D8542-V8542</f>
        <v>-0.11254922105943106</v>
      </c>
      <c r="Z8542" s="7">
        <f t="shared" ref="Z8542" si="19173">V8542*(1-V8542)</f>
        <v>9.9881893898346383E-2</v>
      </c>
      <c r="AB8542" s="7">
        <f t="shared" ref="AB8542" si="19174">Z8542*X8542</f>
        <v>-1.1241629356199625E-2</v>
      </c>
      <c r="AD8542" s="7" cm="1">
        <f t="array" ref="AD8542:AF8542">P8542:R8542*AB8542</f>
        <v>3.1260140098289667E-2</v>
      </c>
      <c r="AE8542" s="7">
        <v>7.220734886409752E-2</v>
      </c>
      <c r="AF8542" s="7">
        <v>-6.8340923377488219E-2</v>
      </c>
      <c r="AH8542" s="7">
        <f t="shared" ref="AH8542" si="19175">N8542*(1-N8542)*AD8542</f>
        <v>0</v>
      </c>
      <c r="AJ8542" s="7" cm="1">
        <f t="array" ref="AJ8542:AL8542">TRANSPOSE(F8542:F8544)*AH8543*$D$4</f>
        <v>5.9808671944325915E-3</v>
      </c>
      <c r="AK8542" s="7">
        <v>5.9808671944325915E-3</v>
      </c>
      <c r="AL8542" s="7">
        <v>5.9808671944325915E-3</v>
      </c>
      <c r="AN8542" s="14" cm="1">
        <f t="array" ref="AN8542:AP8543">H8542:J8543+AJ8542:AL8543</f>
        <v>-5.4544459192486467</v>
      </c>
      <c r="AO8542" s="14">
        <v>3.5554574424053369</v>
      </c>
      <c r="AP8542" s="14">
        <v>3.5354562256342907</v>
      </c>
      <c r="AR8542" s="14" cm="1">
        <f t="array" ref="AR8542:AT8542">TRANSPOSE(TRANSPOSE(P8542:R8542)+_xlfn.ANCHORARRAY(N8542)*AB8542*$D$4)</f>
        <v>-2.7874931332225037</v>
      </c>
      <c r="AS8542" s="14">
        <v>-6.4288395479993969</v>
      </c>
      <c r="AT8542" s="14">
        <v>6.0725301210117504</v>
      </c>
    </row>
    <row r="8543" spans="1:46" x14ac:dyDescent="0.3">
      <c r="A8543" s="20"/>
      <c r="F8543" s="7" cm="1">
        <f t="array" ref="F8543:F8544">TRANSPOSE(_xlfn.CHOOSEROWS($G$4:$H$7,B8542))</f>
        <v>1</v>
      </c>
      <c r="H8543" s="7">
        <v>-1.9202366937238482</v>
      </c>
      <c r="I8543" s="7">
        <v>4.8091905050232215</v>
      </c>
      <c r="J8543" s="7">
        <v>4.8193664464160522</v>
      </c>
      <c r="L8543" s="7">
        <v>7.7083202577154255</v>
      </c>
      <c r="N8543" s="7">
        <v>0.83459162913870921</v>
      </c>
      <c r="AH8543" s="7">
        <f t="shared" ref="AH8543" si="19176">N8543*(1-N8543)*AE8542</f>
        <v>9.9681119907209861E-3</v>
      </c>
      <c r="AJ8543" s="7" cm="1">
        <f t="array" ref="AJ8543:AL8543">TRANSPOSE(F8542:F8544)*AH8544*$D$4</f>
        <v>-1.8397599734228154E-5</v>
      </c>
      <c r="AK8543" s="7">
        <v>-1.8397599734228154E-5</v>
      </c>
      <c r="AL8543" s="7">
        <v>-1.8397599734228154E-5</v>
      </c>
      <c r="AN8543" s="14">
        <v>-1.9202550913235825</v>
      </c>
      <c r="AO8543" s="14">
        <v>4.8091721074234872</v>
      </c>
      <c r="AP8543" s="14">
        <v>4.8193480488163178</v>
      </c>
    </row>
    <row r="8544" spans="1:46" x14ac:dyDescent="0.3">
      <c r="A8544" s="20"/>
      <c r="F8544" s="7">
        <v>1</v>
      </c>
      <c r="N8544" s="7">
        <v>0.99955112640348076</v>
      </c>
      <c r="AH8544" s="7">
        <f t="shared" ref="AH8544" si="19177">N8544*(1-N8544)*AF8542</f>
        <v>-3.0662666223713593E-5</v>
      </c>
    </row>
    <row r="8545" spans="1:46" x14ac:dyDescent="0.3">
      <c r="A8545" s="20"/>
    </row>
    <row r="8546" spans="1:46" x14ac:dyDescent="0.3">
      <c r="A8546" s="20">
        <v>2134</v>
      </c>
      <c r="B8546" s="7">
        <f t="shared" ref="B8546" si="19178">MOD(ROUNDDOWN(ROW(B8546)/4,0),4)+1</f>
        <v>1</v>
      </c>
      <c r="D8546" s="7" cm="1">
        <f t="array" ref="D8546">_xlfn.CHOOSEROWS($I$4:$I$7,B8546)</f>
        <v>0</v>
      </c>
      <c r="F8546" s="7">
        <f t="shared" ref="F8546" si="19179">1+0</f>
        <v>1</v>
      </c>
      <c r="H8546" s="7" cm="1">
        <f t="array" ref="H8546:J8547">_xlfn.ANCHORARRAY(AN8542)</f>
        <v>-5.4544459192486467</v>
      </c>
      <c r="I8546" s="7">
        <v>3.5554574424053369</v>
      </c>
      <c r="J8546" s="7">
        <v>3.5354562256342907</v>
      </c>
      <c r="L8546" s="7" cm="1">
        <f t="array" ref="L8546:L8547">MMULT(H8546:J8547,F8546:F8548)</f>
        <v>-5.4544459192486467</v>
      </c>
      <c r="N8546" s="7" cm="1">
        <f t="array" ref="N8546:N8548">_xlfn.VSTACK(1,1/(1+EXP(-_xlfn.ANCHORARRAY(L8546))))</f>
        <v>1</v>
      </c>
      <c r="P8546" s="7" cm="1">
        <f t="array" ref="P8546:R8546">_xlfn.ANCHORARRAY(AR8542)</f>
        <v>-2.7874931332225037</v>
      </c>
      <c r="Q8546" s="7">
        <v>-6.4288395479993969</v>
      </c>
      <c r="R8546" s="7">
        <v>6.0725301210117504</v>
      </c>
      <c r="T8546" s="7" cm="1">
        <f t="array" ref="T8546">MMULT(P8546:R8546,_xlfn.ANCHORARRAY(N8546))</f>
        <v>-2.0386032582268347</v>
      </c>
      <c r="V8546" s="18">
        <f t="shared" ref="V8546" si="19180">1/(1+EXP(-T8546))</f>
        <v>0.1152090336887011</v>
      </c>
      <c r="X8546" s="7">
        <f t="shared" ref="X8546" si="19181">D8546-V8546</f>
        <v>-0.1152090336887011</v>
      </c>
      <c r="Z8546" s="7">
        <f t="shared" ref="Z8546" si="19182">V8546*(1-V8546)</f>
        <v>0.10193591224521684</v>
      </c>
      <c r="AB8546" s="7">
        <f t="shared" ref="AB8546" si="19183">Z8546*X8546</f>
        <v>-1.1743937947947666E-2</v>
      </c>
      <c r="AD8546" s="7" cm="1">
        <f t="array" ref="AD8546:AF8546">P8546:R8546*AB8546</f>
        <v>3.2736146386895301E-2</v>
      </c>
      <c r="AE8546" s="7">
        <v>7.5499892729016832E-2</v>
      </c>
      <c r="AF8546" s="7">
        <v>-7.131541692820513E-2</v>
      </c>
      <c r="AH8546" s="7">
        <f t="shared" ref="AH8546" si="19184">N8546*(1-N8546)*AD8546</f>
        <v>0</v>
      </c>
      <c r="AJ8546" s="7" cm="1">
        <f t="array" ref="AJ8546:AL8546">TRANSPOSE(F8546:F8548)*AH8547*$D$4</f>
        <v>1.9211203589198779E-4</v>
      </c>
      <c r="AK8546" s="7">
        <v>0</v>
      </c>
      <c r="AL8546" s="7">
        <v>0</v>
      </c>
      <c r="AN8546" s="14" cm="1">
        <f t="array" ref="AN8546:AP8547">H8546:J8547+AJ8546:AL8547</f>
        <v>-5.4542538072127549</v>
      </c>
      <c r="AO8546" s="14">
        <v>3.5554574424053369</v>
      </c>
      <c r="AP8546" s="14">
        <v>3.5354562256342907</v>
      </c>
      <c r="AR8546" s="14" cm="1">
        <f t="array" ref="AR8546:AT8546">TRANSPOSE(TRANSPOSE(P8546:R8546)+_xlfn.ANCHORARRAY(N8546)*AB8546*$D$4)</f>
        <v>-2.7945394959912724</v>
      </c>
      <c r="AS8546" s="14">
        <v>-6.428869558663826</v>
      </c>
      <c r="AT8546" s="14">
        <v>6.0716293624530584</v>
      </c>
    </row>
    <row r="8547" spans="1:46" x14ac:dyDescent="0.3">
      <c r="A8547" s="20"/>
      <c r="F8547" s="7" cm="1">
        <f t="array" ref="F8547:F8548">TRANSPOSE(_xlfn.CHOOSEROWS($G$4:$H$7,B8546))</f>
        <v>0</v>
      </c>
      <c r="H8547" s="7">
        <v>-1.9202550913235825</v>
      </c>
      <c r="I8547" s="7">
        <v>4.8091721074234872</v>
      </c>
      <c r="J8547" s="7">
        <v>4.8193480488163178</v>
      </c>
      <c r="L8547" s="7">
        <v>-1.9202550913235825</v>
      </c>
      <c r="N8547" s="7">
        <v>4.259029149308792E-3</v>
      </c>
      <c r="AH8547" s="7">
        <f t="shared" ref="AH8547" si="19185">N8547*(1-N8547)*AE8546</f>
        <v>3.2018672648664631E-4</v>
      </c>
      <c r="AJ8547" s="7" cm="1">
        <f t="array" ref="AJ8547:AL8547">TRANSPOSE(F8546:F8548)*AH8548*$D$4</f>
        <v>-4.7706511916667761E-3</v>
      </c>
      <c r="AK8547" s="7">
        <v>0</v>
      </c>
      <c r="AL8547" s="7">
        <v>0</v>
      </c>
      <c r="AN8547" s="14">
        <v>-1.9250257425152493</v>
      </c>
      <c r="AO8547" s="14">
        <v>4.8091721074234872</v>
      </c>
      <c r="AP8547" s="14">
        <v>4.8193480488163178</v>
      </c>
    </row>
    <row r="8548" spans="1:46" x14ac:dyDescent="0.3">
      <c r="A8548" s="20"/>
      <c r="F8548" s="7">
        <v>0</v>
      </c>
      <c r="N8548" s="7">
        <v>0.12783312302409658</v>
      </c>
      <c r="AH8548" s="7">
        <f t="shared" ref="AH8548" si="19186">N8548*(1-N8548)*AF8546</f>
        <v>-7.9510853194446271E-3</v>
      </c>
    </row>
    <row r="8549" spans="1:46" x14ac:dyDescent="0.3">
      <c r="A8549" s="20"/>
    </row>
    <row r="8550" spans="1:46" x14ac:dyDescent="0.3">
      <c r="A8550" s="20">
        <v>2135</v>
      </c>
      <c r="B8550" s="7">
        <f t="shared" ref="B8550" si="19187">MOD(ROUNDDOWN(ROW(B8550)/4,0),4)+1</f>
        <v>2</v>
      </c>
      <c r="D8550" s="7" cm="1">
        <f t="array" ref="D8550">_xlfn.CHOOSEROWS($I$4:$I$7,B8550)</f>
        <v>1</v>
      </c>
      <c r="F8550" s="7">
        <f t="shared" ref="F8550" si="19188">1+0</f>
        <v>1</v>
      </c>
      <c r="H8550" s="7" cm="1">
        <f t="array" ref="H8550:J8551">_xlfn.ANCHORARRAY(AN8546)</f>
        <v>-5.4542538072127549</v>
      </c>
      <c r="I8550" s="7">
        <v>3.5554574424053369</v>
      </c>
      <c r="J8550" s="7">
        <v>3.5354562256342907</v>
      </c>
      <c r="L8550" s="7" cm="1">
        <f t="array" ref="L8550:L8551">MMULT(H8550:J8551,F8550:F8552)</f>
        <v>-1.9187975815784641</v>
      </c>
      <c r="N8550" s="7" cm="1">
        <f t="array" ref="N8550:N8552">_xlfn.VSTACK(1,1/(1+EXP(-_xlfn.ANCHORARRAY(L8550))))</f>
        <v>1</v>
      </c>
      <c r="P8550" s="7" cm="1">
        <f t="array" ref="P8550:R8550">_xlfn.ANCHORARRAY(AR8546)</f>
        <v>-2.7945394959912724</v>
      </c>
      <c r="Q8550" s="7">
        <v>-6.428869558663826</v>
      </c>
      <c r="R8550" s="7">
        <v>6.0716293624530584</v>
      </c>
      <c r="T8550" s="7" cm="1">
        <f t="array" ref="T8550">MMULT(P8550:R8550,_xlfn.ANCHORARRAY(N8550))</f>
        <v>2.1358565719366491</v>
      </c>
      <c r="V8550" s="18">
        <f t="shared" ref="V8550" si="19189">1/(1+EXP(-T8550))</f>
        <v>0.89433971156025938</v>
      </c>
      <c r="X8550" s="7">
        <f t="shared" ref="X8550" si="19190">D8550-V8550</f>
        <v>0.10566028843974062</v>
      </c>
      <c r="Z8550" s="7">
        <f t="shared" ref="Z8550" si="19191">V8550*(1-V8550)</f>
        <v>9.4496191886571435E-2</v>
      </c>
      <c r="AB8550" s="7">
        <f t="shared" ref="AB8550" si="19192">Z8550*X8550</f>
        <v>9.9844948911922155E-3</v>
      </c>
      <c r="AD8550" s="7" cm="1">
        <f t="array" ref="AD8550:AF8550">P8550:R8550*AB8550</f>
        <v>-2.7902065320959728E-2</v>
      </c>
      <c r="AE8550" s="7">
        <v>-6.418901526462012E-2</v>
      </c>
      <c r="AF8550" s="7">
        <v>6.0622152350625208E-2</v>
      </c>
      <c r="AH8550" s="7">
        <f t="shared" ref="AH8550" si="19193">N8550*(1-N8550)*AD8550</f>
        <v>0</v>
      </c>
      <c r="AJ8550" s="7" cm="1">
        <f t="array" ref="AJ8550:AL8550">TRANSPOSE(F8550:F8552)*AH8551*$D$4</f>
        <v>-4.298589796164677E-3</v>
      </c>
      <c r="AK8550" s="7">
        <v>0</v>
      </c>
      <c r="AL8550" s="7">
        <v>-4.298589796164677E-3</v>
      </c>
      <c r="AN8550" s="14" cm="1">
        <f t="array" ref="AN8550:AP8551">H8550:J8551+AJ8550:AL8551</f>
        <v>-5.4585523970089191</v>
      </c>
      <c r="AO8550" s="14">
        <v>3.5554574424053369</v>
      </c>
      <c r="AP8550" s="14">
        <v>3.531157635838126</v>
      </c>
      <c r="AR8550" s="14" cm="1">
        <f t="array" ref="AR8550:AT8550">TRANSPOSE(TRANSPOSE(P8550:R8550)+_xlfn.ANCHORARRAY(N8550)*AB8550*$D$4)</f>
        <v>-2.7885487990565569</v>
      </c>
      <c r="AS8550" s="14">
        <v>-6.4281027751467041</v>
      </c>
      <c r="AT8550" s="14">
        <v>6.0773059375146916</v>
      </c>
    </row>
    <row r="8551" spans="1:46" x14ac:dyDescent="0.3">
      <c r="A8551" s="20"/>
      <c r="F8551" s="7" cm="1">
        <f t="array" ref="F8551:F8552">TRANSPOSE(_xlfn.CHOOSEROWS($G$4:$H$7,B8550))</f>
        <v>0</v>
      </c>
      <c r="H8551" s="7">
        <v>-1.9250257425152493</v>
      </c>
      <c r="I8551" s="7">
        <v>4.8091721074234872</v>
      </c>
      <c r="J8551" s="7">
        <v>4.8193480488163178</v>
      </c>
      <c r="L8551" s="7">
        <v>2.8943223063010688</v>
      </c>
      <c r="N8551" s="7">
        <v>0.12799571159720477</v>
      </c>
      <c r="AH8551" s="7">
        <f t="shared" ref="AH8551" si="19194">N8551*(1-N8551)*AE8550</f>
        <v>-7.1643163269411291E-3</v>
      </c>
      <c r="AJ8551" s="7" cm="1">
        <f t="array" ref="AJ8551:AL8551">TRANSPOSE(F8550:F8552)*AH8552*$D$4</f>
        <v>1.8072260017754154E-3</v>
      </c>
      <c r="AK8551" s="7">
        <v>0</v>
      </c>
      <c r="AL8551" s="7">
        <v>1.8072260017754154E-3</v>
      </c>
      <c r="AN8551" s="14">
        <v>-1.9232185165134739</v>
      </c>
      <c r="AO8551" s="14">
        <v>4.8091721074234872</v>
      </c>
      <c r="AP8551" s="14">
        <v>4.8211552748180937</v>
      </c>
    </row>
    <row r="8552" spans="1:46" x14ac:dyDescent="0.3">
      <c r="A8552" s="20"/>
      <c r="F8552" s="7">
        <v>1</v>
      </c>
      <c r="N8552" s="7">
        <v>0.94756505353124409</v>
      </c>
      <c r="AH8552" s="7">
        <f t="shared" ref="AH8552" si="19195">N8552*(1-N8552)*AF8550</f>
        <v>3.0120433362923592E-3</v>
      </c>
    </row>
    <row r="8553" spans="1:46" x14ac:dyDescent="0.3">
      <c r="A8553" s="20"/>
    </row>
    <row r="8554" spans="1:46" x14ac:dyDescent="0.3">
      <c r="A8554" s="20">
        <v>2136</v>
      </c>
      <c r="B8554" s="7">
        <f t="shared" ref="B8554" si="19196">MOD(ROUNDDOWN(ROW(B8554)/4,0),4)+1</f>
        <v>3</v>
      </c>
      <c r="D8554" s="7" cm="1">
        <f t="array" ref="D8554">_xlfn.CHOOSEROWS($I$4:$I$7,B8554)</f>
        <v>1</v>
      </c>
      <c r="F8554" s="7">
        <f t="shared" ref="F8554" si="19197">1+0</f>
        <v>1</v>
      </c>
      <c r="H8554" s="7" cm="1">
        <f t="array" ref="H8554:J8555">_xlfn.ANCHORARRAY(AN8550)</f>
        <v>-5.4585523970089191</v>
      </c>
      <c r="I8554" s="7">
        <v>3.5554574424053369</v>
      </c>
      <c r="J8554" s="7">
        <v>3.531157635838126</v>
      </c>
      <c r="L8554" s="7" cm="1">
        <f t="array" ref="L8554:L8555">MMULT(H8554:J8555,F8554:F8556)</f>
        <v>-1.9030949546035822</v>
      </c>
      <c r="N8554" s="7" cm="1">
        <f t="array" ref="N8554:N8556">_xlfn.VSTACK(1,1/(1+EXP(-_xlfn.ANCHORARRAY(L8554))))</f>
        <v>1</v>
      </c>
      <c r="P8554" s="7" cm="1">
        <f t="array" ref="P8554:R8554">_xlfn.ANCHORARRAY(AR8550)</f>
        <v>-2.7885487990565569</v>
      </c>
      <c r="Q8554" s="7">
        <v>-6.4281027751467041</v>
      </c>
      <c r="R8554" s="7">
        <v>6.0773059375146916</v>
      </c>
      <c r="T8554" s="7" cm="1">
        <f t="array" ref="T8554">MMULT(P8554:R8554,_xlfn.ANCHORARRAY(N8554))</f>
        <v>2.1334559372941815</v>
      </c>
      <c r="V8554" s="18">
        <f t="shared" ref="V8554" si="19198">1/(1+EXP(-T8554))</f>
        <v>0.89411264588222417</v>
      </c>
      <c r="X8554" s="7">
        <f t="shared" ref="X8554" si="19199">D8554-V8554</f>
        <v>0.10588735411777583</v>
      </c>
      <c r="Z8554" s="7">
        <f t="shared" ref="Z8554" si="19200">V8554*(1-V8554)</f>
        <v>9.4675222355712574E-2</v>
      </c>
      <c r="AB8554" s="7">
        <f t="shared" ref="AB8554" si="19201">Z8554*X8554</f>
        <v>1.0024908795758505E-2</v>
      </c>
      <c r="AD8554" s="7" cm="1">
        <f t="array" ref="AD8554:AF8554">P8554:R8554*AB8554</f>
        <v>-2.7954947383063894E-2</v>
      </c>
      <c r="AE8554" s="7">
        <v>-6.4441144050607843E-2</v>
      </c>
      <c r="AF8554" s="7">
        <v>6.0924437747506423E-2</v>
      </c>
      <c r="AH8554" s="7">
        <f t="shared" ref="AH8554" si="19202">N8554*(1-N8554)*AD8554</f>
        <v>0</v>
      </c>
      <c r="AJ8554" s="7" cm="1">
        <f t="array" ref="AJ8554:AL8554">TRANSPOSE(F8554:F8556)*AH8555*$D$4</f>
        <v>-4.3660665172481966E-3</v>
      </c>
      <c r="AK8554" s="7">
        <v>-4.3660665172481966E-3</v>
      </c>
      <c r="AL8554" s="7">
        <v>0</v>
      </c>
      <c r="AN8554" s="14" cm="1">
        <f t="array" ref="AN8554:AP8555">H8554:J8555+AJ8554:AL8555</f>
        <v>-5.4629184635261669</v>
      </c>
      <c r="AO8554" s="14">
        <v>3.5510913758880887</v>
      </c>
      <c r="AP8554" s="14">
        <v>3.531157635838126</v>
      </c>
      <c r="AR8554" s="14" cm="1">
        <f t="array" ref="AR8554:AT8554">TRANSPOSE(TRANSPOSE(P8554:R8554)+_xlfn.ANCHORARRAY(N8554)*AB8554*$D$4)</f>
        <v>-2.782533853779102</v>
      </c>
      <c r="AS8554" s="14">
        <v>-6.4273222843440481</v>
      </c>
      <c r="AT8554" s="14">
        <v>6.0830029790319422</v>
      </c>
    </row>
    <row r="8555" spans="1:46" x14ac:dyDescent="0.3">
      <c r="A8555" s="20"/>
      <c r="F8555" s="7" cm="1">
        <f t="array" ref="F8555:F8556">TRANSPOSE(_xlfn.CHOOSEROWS($G$4:$H$7,B8554))</f>
        <v>1</v>
      </c>
      <c r="H8555" s="7">
        <v>-1.9232185165134739</v>
      </c>
      <c r="I8555" s="7">
        <v>4.8091721074234872</v>
      </c>
      <c r="J8555" s="7">
        <v>4.8211552748180937</v>
      </c>
      <c r="L8555" s="7">
        <v>2.8859535909100131</v>
      </c>
      <c r="N8555" s="7">
        <v>0.12975858742753227</v>
      </c>
      <c r="AH8555" s="7">
        <f t="shared" ref="AH8555" si="19203">N8555*(1-N8555)*AE8554</f>
        <v>-7.276777528746994E-3</v>
      </c>
      <c r="AJ8555" s="7" cm="1">
        <f t="array" ref="AJ8555:AL8555">TRANSPOSE(F8554:F8556)*AH8556*$D$4</f>
        <v>1.8298878280963761E-3</v>
      </c>
      <c r="AK8555" s="7">
        <v>1.8298878280963761E-3</v>
      </c>
      <c r="AL8555" s="7">
        <v>0</v>
      </c>
      <c r="AN8555" s="14">
        <v>-1.9213886286853774</v>
      </c>
      <c r="AO8555" s="14">
        <v>4.8110019952515835</v>
      </c>
      <c r="AP8555" s="14">
        <v>4.8211552748180937</v>
      </c>
    </row>
    <row r="8556" spans="1:46" x14ac:dyDescent="0.3">
      <c r="A8556" s="20"/>
      <c r="F8556" s="7">
        <v>0</v>
      </c>
      <c r="N8556" s="7">
        <v>0.94714768870871247</v>
      </c>
      <c r="AH8556" s="7">
        <f t="shared" ref="AH8556" si="19204">N8556*(1-N8556)*AF8554</f>
        <v>3.0498130468272935E-3</v>
      </c>
    </row>
    <row r="8557" spans="1:46" x14ac:dyDescent="0.3">
      <c r="A8557" s="20"/>
    </row>
    <row r="8558" spans="1:46" x14ac:dyDescent="0.3">
      <c r="A8558" s="20">
        <v>2137</v>
      </c>
      <c r="B8558" s="7">
        <f t="shared" ref="B8558" si="19205">MOD(ROUNDDOWN(ROW(B8558)/4,0),4)+1</f>
        <v>4</v>
      </c>
      <c r="D8558" s="7" cm="1">
        <f t="array" ref="D8558">_xlfn.CHOOSEROWS($I$4:$I$7,B8558)</f>
        <v>0</v>
      </c>
      <c r="F8558" s="7">
        <f t="shared" ref="F8558" si="19206">1+0</f>
        <v>1</v>
      </c>
      <c r="H8558" s="7" cm="1">
        <f t="array" ref="H8558:J8559">_xlfn.ANCHORARRAY(AN8554)</f>
        <v>-5.4629184635261669</v>
      </c>
      <c r="I8558" s="7">
        <v>3.5510913758880887</v>
      </c>
      <c r="J8558" s="7">
        <v>3.531157635838126</v>
      </c>
      <c r="L8558" s="7" cm="1">
        <f t="array" ref="L8558:L8559">MMULT(H8558:J8559,F8558:F8560)</f>
        <v>1.6193305482000477</v>
      </c>
      <c r="N8558" s="7" cm="1">
        <f t="array" ref="N8558:N8560">_xlfn.VSTACK(1,1/(1+EXP(-_xlfn.ANCHORARRAY(L8558))))</f>
        <v>1</v>
      </c>
      <c r="P8558" s="7" cm="1">
        <f t="array" ref="P8558:R8558">_xlfn.ANCHORARRAY(AR8554)</f>
        <v>-2.782533853779102</v>
      </c>
      <c r="Q8558" s="7">
        <v>-6.4273222843440481</v>
      </c>
      <c r="R8558" s="7">
        <v>6.0830029790319422</v>
      </c>
      <c r="T8558" s="7" cm="1">
        <f t="array" ref="T8558">MMULT(P8558:R8558,_xlfn.ANCHORARRAY(N8558))</f>
        <v>-2.0671585014200566</v>
      </c>
      <c r="V8558" s="18">
        <f t="shared" ref="V8558" si="19207">1/(1+EXP(-T8558))</f>
        <v>0.11233005815488517</v>
      </c>
      <c r="X8558" s="7">
        <f t="shared" ref="X8558" si="19208">D8558-V8558</f>
        <v>-0.11233005815488517</v>
      </c>
      <c r="Z8558" s="7">
        <f t="shared" ref="Z8558" si="19209">V8558*(1-V8558)</f>
        <v>9.9712016189805283E-2</v>
      </c>
      <c r="AB8558" s="7">
        <f t="shared" ref="AB8558" si="19210">Z8558*X8558</f>
        <v>-1.1200656577341679E-2</v>
      </c>
      <c r="AD8558" s="7" cm="1">
        <f t="array" ref="AD8558:AF8558">P8558:R8558*AB8558</f>
        <v>3.1166206111006789E-2</v>
      </c>
      <c r="AE8558" s="7">
        <v>7.1990229618832904E-2</v>
      </c>
      <c r="AF8558" s="7">
        <v>-6.8133627327083154E-2</v>
      </c>
      <c r="AH8558" s="7">
        <f t="shared" ref="AH8558" si="19211">N8558*(1-N8558)*AD8558</f>
        <v>0</v>
      </c>
      <c r="AJ8558" s="7" cm="1">
        <f t="array" ref="AJ8558:AL8558">TRANSPOSE(F8558:F8560)*AH8559*$D$4</f>
        <v>5.9596699818849413E-3</v>
      </c>
      <c r="AK8558" s="7">
        <v>5.9596699818849413E-3</v>
      </c>
      <c r="AL8558" s="7">
        <v>5.9596699818849413E-3</v>
      </c>
      <c r="AN8558" s="14" cm="1">
        <f t="array" ref="AN8558:AP8559">H8558:J8559+AJ8558:AL8559</f>
        <v>-5.456958793544282</v>
      </c>
      <c r="AO8558" s="14">
        <v>3.5570510458699736</v>
      </c>
      <c r="AP8558" s="14">
        <v>3.5371173058200109</v>
      </c>
      <c r="AR8558" s="14" cm="1">
        <f t="array" ref="AR8558:AT8558">TRANSPOSE(TRANSPOSE(P8558:R8558)+_xlfn.ANCHORARRAY(N8558)*AB8558*$D$4)</f>
        <v>-2.7892542477255069</v>
      </c>
      <c r="AS8558" s="14">
        <v>-6.4329318158775353</v>
      </c>
      <c r="AT8558" s="14">
        <v>6.0762855943194634</v>
      </c>
    </row>
    <row r="8559" spans="1:46" x14ac:dyDescent="0.3">
      <c r="A8559" s="20"/>
      <c r="F8559" s="7" cm="1">
        <f t="array" ref="F8559:F8560">TRANSPOSE(_xlfn.CHOOSEROWS($G$4:$H$7,B8558))</f>
        <v>1</v>
      </c>
      <c r="H8559" s="7">
        <v>-1.9213886286853774</v>
      </c>
      <c r="I8559" s="7">
        <v>4.8110019952515835</v>
      </c>
      <c r="J8559" s="7">
        <v>4.8211552748180937</v>
      </c>
      <c r="L8559" s="7">
        <v>7.7107686413843002</v>
      </c>
      <c r="N8559" s="7">
        <v>0.83470278353071525</v>
      </c>
      <c r="AH8559" s="7">
        <f t="shared" ref="AH8559" si="19212">N8559*(1-N8559)*AE8558</f>
        <v>9.9327833031415697E-3</v>
      </c>
      <c r="AJ8559" s="7" cm="1">
        <f t="array" ref="AJ8559:AL8559">TRANSPOSE(F8558:F8560)*AH8560*$D$4</f>
        <v>-1.8296982308260089E-5</v>
      </c>
      <c r="AK8559" s="7">
        <v>-1.8296982308260089E-5</v>
      </c>
      <c r="AL8559" s="7">
        <v>-1.8296982308260089E-5</v>
      </c>
      <c r="AN8559" s="14">
        <v>-1.9214069256676856</v>
      </c>
      <c r="AO8559" s="14">
        <v>4.8109836982692755</v>
      </c>
      <c r="AP8559" s="14">
        <v>4.8211369778357858</v>
      </c>
    </row>
    <row r="8560" spans="1:46" x14ac:dyDescent="0.3">
      <c r="A8560" s="20"/>
      <c r="F8560" s="7">
        <v>1</v>
      </c>
      <c r="N8560" s="7">
        <v>0.99955222358244555</v>
      </c>
      <c r="AH8560" s="7">
        <f t="shared" ref="AH8560" si="19213">N8560*(1-N8560)*AF8558</f>
        <v>-3.0494970513766814E-5</v>
      </c>
    </row>
    <row r="8561" spans="1:46" x14ac:dyDescent="0.3">
      <c r="A8561" s="20"/>
    </row>
    <row r="8562" spans="1:46" x14ac:dyDescent="0.3">
      <c r="A8562" s="20">
        <v>2138</v>
      </c>
      <c r="B8562" s="7">
        <f t="shared" ref="B8562" si="19214">MOD(ROUNDDOWN(ROW(B8562)/4,0),4)+1</f>
        <v>1</v>
      </c>
      <c r="D8562" s="7" cm="1">
        <f t="array" ref="D8562">_xlfn.CHOOSEROWS($I$4:$I$7,B8562)</f>
        <v>0</v>
      </c>
      <c r="F8562" s="7">
        <f t="shared" ref="F8562" si="19215">1+0</f>
        <v>1</v>
      </c>
      <c r="H8562" s="7" cm="1">
        <f t="array" ref="H8562:J8563">_xlfn.ANCHORARRAY(AN8558)</f>
        <v>-5.456958793544282</v>
      </c>
      <c r="I8562" s="7">
        <v>3.5570510458699736</v>
      </c>
      <c r="J8562" s="7">
        <v>3.5371173058200109</v>
      </c>
      <c r="L8562" s="7" cm="1">
        <f t="array" ref="L8562:L8563">MMULT(H8562:J8563,F8562:F8564)</f>
        <v>-5.456958793544282</v>
      </c>
      <c r="N8562" s="7" cm="1">
        <f t="array" ref="N8562:N8564">_xlfn.VSTACK(1,1/(1+EXP(-_xlfn.ANCHORARRAY(L8562))))</f>
        <v>1</v>
      </c>
      <c r="P8562" s="7" cm="1">
        <f t="array" ref="P8562:R8562">_xlfn.ANCHORARRAY(AR8558)</f>
        <v>-2.7892542477255069</v>
      </c>
      <c r="Q8562" s="7">
        <v>-6.4329318158775353</v>
      </c>
      <c r="R8562" s="7">
        <v>6.0762855943194634</v>
      </c>
      <c r="T8562" s="7" cm="1">
        <f t="array" ref="T8562">MMULT(P8562:R8562,_xlfn.ANCHORARRAY(N8562))</f>
        <v>-2.040613241424535</v>
      </c>
      <c r="V8562" s="18">
        <f t="shared" ref="V8562" si="19216">1/(1+EXP(-T8562))</f>
        <v>0.115004302630559</v>
      </c>
      <c r="X8562" s="7">
        <f t="shared" ref="X8562" si="19217">D8562-V8562</f>
        <v>-0.115004302630559</v>
      </c>
      <c r="Z8562" s="7">
        <f t="shared" ref="Z8562" si="19218">V8562*(1-V8562)</f>
        <v>0.1017783130070178</v>
      </c>
      <c r="AB8562" s="7">
        <f t="shared" ref="AB8562" si="19219">Z8562*X8562</f>
        <v>-1.1704943910286834E-2</v>
      </c>
      <c r="AD8562" s="7" cm="1">
        <f t="array" ref="AD8562:AF8562">P8562:R8562*AB8562</f>
        <v>3.2648064521156359E-2</v>
      </c>
      <c r="AE8562" s="7">
        <v>7.5297106083546186E-2</v>
      </c>
      <c r="AF8562" s="7">
        <v>-7.1122582064393217E-2</v>
      </c>
      <c r="AH8562" s="7">
        <f t="shared" ref="AH8562" si="19220">N8562*(1-N8562)*AD8562</f>
        <v>0</v>
      </c>
      <c r="AJ8562" s="7" cm="1">
        <f t="array" ref="AJ8562:AL8562">TRANSPOSE(F8562:F8564)*AH8563*$D$4</f>
        <v>1.9111927176767578E-4</v>
      </c>
      <c r="AK8562" s="7">
        <v>0</v>
      </c>
      <c r="AL8562" s="7">
        <v>0</v>
      </c>
      <c r="AN8562" s="14" cm="1">
        <f t="array" ref="AN8562:AP8563">H8562:J8563+AJ8562:AL8563</f>
        <v>-5.4567676742725144</v>
      </c>
      <c r="AO8562" s="14">
        <v>3.5570510458699736</v>
      </c>
      <c r="AP8562" s="14">
        <v>3.5371173058200109</v>
      </c>
      <c r="AR8562" s="14" cm="1">
        <f t="array" ref="AR8562:AT8562">TRANSPOSE(TRANSPOSE(P8562:R8562)+_xlfn.ANCHORARRAY(N8562)*AB8562*$D$4)</f>
        <v>-2.796277214071679</v>
      </c>
      <c r="AS8562" s="14">
        <v>-6.4329616521465658</v>
      </c>
      <c r="AT8562" s="14">
        <v>6.0753887281020447</v>
      </c>
    </row>
    <row r="8563" spans="1:46" x14ac:dyDescent="0.3">
      <c r="A8563" s="20"/>
      <c r="F8563" s="7" cm="1">
        <f t="array" ref="F8563:F8564">TRANSPOSE(_xlfn.CHOOSEROWS($G$4:$H$7,B8562))</f>
        <v>0</v>
      </c>
      <c r="H8563" s="7">
        <v>-1.9214069256676856</v>
      </c>
      <c r="I8563" s="7">
        <v>4.8109836982692755</v>
      </c>
      <c r="J8563" s="7">
        <v>4.8211369778357858</v>
      </c>
      <c r="L8563" s="7">
        <v>-1.9214069256676856</v>
      </c>
      <c r="N8563" s="7">
        <v>4.2483855909406665E-3</v>
      </c>
      <c r="AH8563" s="7">
        <f t="shared" ref="AH8563" si="19221">N8563*(1-N8563)*AE8562</f>
        <v>3.1853211961279298E-4</v>
      </c>
      <c r="AJ8563" s="7" cm="1">
        <f t="array" ref="AJ8563:AL8563">TRANSPOSE(F8562:F8564)*AH8564*$D$4</f>
        <v>-4.7536734770005319E-3</v>
      </c>
      <c r="AK8563" s="7">
        <v>0</v>
      </c>
      <c r="AL8563" s="7">
        <v>0</v>
      </c>
      <c r="AN8563" s="14">
        <v>-1.9261605991446862</v>
      </c>
      <c r="AO8563" s="14">
        <v>4.8109836982692755</v>
      </c>
      <c r="AP8563" s="14">
        <v>4.8211369778357858</v>
      </c>
    </row>
    <row r="8564" spans="1:46" x14ac:dyDescent="0.3">
      <c r="A8564" s="20"/>
      <c r="F8564" s="7">
        <v>0</v>
      </c>
      <c r="N8564" s="7">
        <v>0.12770475796273983</v>
      </c>
      <c r="AH8564" s="7">
        <f t="shared" ref="AH8564" si="19222">N8564*(1-N8564)*AF8562</f>
        <v>-7.9227891283342195E-3</v>
      </c>
    </row>
    <row r="8565" spans="1:46" x14ac:dyDescent="0.3">
      <c r="A8565" s="20"/>
    </row>
    <row r="8566" spans="1:46" x14ac:dyDescent="0.3">
      <c r="A8566" s="20">
        <v>2139</v>
      </c>
      <c r="B8566" s="7">
        <f t="shared" ref="B8566" si="19223">MOD(ROUNDDOWN(ROW(B8566)/4,0),4)+1</f>
        <v>2</v>
      </c>
      <c r="D8566" s="7" cm="1">
        <f t="array" ref="D8566">_xlfn.CHOOSEROWS($I$4:$I$7,B8566)</f>
        <v>1</v>
      </c>
      <c r="F8566" s="7">
        <f t="shared" ref="F8566" si="19224">1+0</f>
        <v>1</v>
      </c>
      <c r="H8566" s="7" cm="1">
        <f t="array" ref="H8566:J8567">_xlfn.ANCHORARRAY(AN8562)</f>
        <v>-5.4567676742725144</v>
      </c>
      <c r="I8566" s="7">
        <v>3.5570510458699736</v>
      </c>
      <c r="J8566" s="7">
        <v>3.5371173058200109</v>
      </c>
      <c r="L8566" s="7" cm="1">
        <f t="array" ref="L8566:L8567">MMULT(H8566:J8567,F8566:F8568)</f>
        <v>-1.9196503684525035</v>
      </c>
      <c r="N8566" s="7" cm="1">
        <f t="array" ref="N8566:N8568">_xlfn.VSTACK(1,1/(1+EXP(-_xlfn.ANCHORARRAY(L8566))))</f>
        <v>1</v>
      </c>
      <c r="P8566" s="7" cm="1">
        <f t="array" ref="P8566:R8566">_xlfn.ANCHORARRAY(AR8562)</f>
        <v>-2.796277214071679</v>
      </c>
      <c r="Q8566" s="7">
        <v>-6.4329616521465658</v>
      </c>
      <c r="R8566" s="7">
        <v>6.0753887281020447</v>
      </c>
      <c r="T8566" s="7" cm="1">
        <f t="array" ref="T8566">MMULT(P8566:R8566,_xlfn.ANCHORARRAY(N8566))</f>
        <v>2.1379668142532764</v>
      </c>
      <c r="V8566" s="18">
        <f t="shared" ref="V8566" si="19225">1/(1+EXP(-T8566))</f>
        <v>0.89453895554784846</v>
      </c>
      <c r="X8566" s="7">
        <f t="shared" ref="X8566" si="19226">D8566-V8566</f>
        <v>0.10546104445215154</v>
      </c>
      <c r="Z8566" s="7">
        <f t="shared" ref="Z8566" si="19227">V8566*(1-V8566)</f>
        <v>9.4339012555212862E-2</v>
      </c>
      <c r="AB8566" s="7">
        <f t="shared" ref="AB8566" si="19228">Z8566*X8566</f>
        <v>9.9490907966573866E-3</v>
      </c>
      <c r="AD8566" s="7" cm="1">
        <f t="array" ref="AD8566:AF8566">P8566:R8566*AB8566</f>
        <v>-2.7820415895423299E-2</v>
      </c>
      <c r="AE8566" s="7">
        <v>-6.4002119568621299E-2</v>
      </c>
      <c r="AF8566" s="7">
        <v>6.0444594080876081E-2</v>
      </c>
      <c r="AH8566" s="7">
        <f t="shared" ref="AH8566" si="19229">N8566*(1-N8566)*AD8566</f>
        <v>0</v>
      </c>
      <c r="AJ8566" s="7" cm="1">
        <f t="array" ref="AJ8566:AL8566">TRANSPOSE(F8566:F8568)*AH8567*$D$4</f>
        <v>-4.2833549075435894E-3</v>
      </c>
      <c r="AK8566" s="7">
        <v>0</v>
      </c>
      <c r="AL8566" s="7">
        <v>-4.2833549075435894E-3</v>
      </c>
      <c r="AN8566" s="14" cm="1">
        <f t="array" ref="AN8566:AP8567">H8566:J8567+AJ8566:AL8567</f>
        <v>-5.4610510291800578</v>
      </c>
      <c r="AO8566" s="14">
        <v>3.5570510458699736</v>
      </c>
      <c r="AP8566" s="14">
        <v>3.5328339509124675</v>
      </c>
      <c r="AR8566" s="14" cm="1">
        <f t="array" ref="AR8566:AT8566">TRANSPOSE(TRANSPOSE(P8566:R8566)+_xlfn.ANCHORARRAY(N8566)*AB8566*$D$4)</f>
        <v>-2.7903077595936847</v>
      </c>
      <c r="AS8566" s="14">
        <v>-6.4321981555768302</v>
      </c>
      <c r="AT8566" s="14">
        <v>6.0810453684921635</v>
      </c>
    </row>
    <row r="8567" spans="1:46" x14ac:dyDescent="0.3">
      <c r="A8567" s="20"/>
      <c r="F8567" s="7" cm="1">
        <f t="array" ref="F8567:F8568">TRANSPOSE(_xlfn.CHOOSEROWS($G$4:$H$7,B8566))</f>
        <v>0</v>
      </c>
      <c r="H8567" s="7">
        <v>-1.9261605991446862</v>
      </c>
      <c r="I8567" s="7">
        <v>4.8109836982692755</v>
      </c>
      <c r="J8567" s="7">
        <v>4.8211369778357858</v>
      </c>
      <c r="L8567" s="7">
        <v>2.8949763786910996</v>
      </c>
      <c r="N8567" s="7">
        <v>0.12790055985010773</v>
      </c>
      <c r="AH8567" s="7">
        <f t="shared" ref="AH8567" si="19230">N8567*(1-N8567)*AE8566</f>
        <v>-7.1389248459059829E-3</v>
      </c>
      <c r="AJ8567" s="7" cm="1">
        <f t="array" ref="AJ8567:AL8567">TRANSPOSE(F8566:F8568)*AH8568*$D$4</f>
        <v>1.8008780316109676E-3</v>
      </c>
      <c r="AK8567" s="7">
        <v>0</v>
      </c>
      <c r="AL8567" s="7">
        <v>1.8008780316109676E-3</v>
      </c>
      <c r="AN8567" s="14">
        <v>-1.9243597211130752</v>
      </c>
      <c r="AO8567" s="14">
        <v>4.8109836982692755</v>
      </c>
      <c r="AP8567" s="14">
        <v>4.822937855867397</v>
      </c>
    </row>
    <row r="8568" spans="1:46" x14ac:dyDescent="0.3">
      <c r="A8568" s="20"/>
      <c r="F8568" s="7">
        <v>1</v>
      </c>
      <c r="N8568" s="7">
        <v>0.94759754194811385</v>
      </c>
      <c r="AH8568" s="7">
        <f t="shared" ref="AH8568" si="19231">N8568*(1-N8568)*AF8566</f>
        <v>3.0014633860182796E-3</v>
      </c>
    </row>
    <row r="8569" spans="1:46" x14ac:dyDescent="0.3">
      <c r="A8569" s="20"/>
    </row>
    <row r="8570" spans="1:46" x14ac:dyDescent="0.3">
      <c r="A8570" s="20">
        <v>2140</v>
      </c>
      <c r="B8570" s="7">
        <f t="shared" ref="B8570" si="19232">MOD(ROUNDDOWN(ROW(B8570)/4,0),4)+1</f>
        <v>3</v>
      </c>
      <c r="D8570" s="7" cm="1">
        <f t="array" ref="D8570">_xlfn.CHOOSEROWS($I$4:$I$7,B8570)</f>
        <v>1</v>
      </c>
      <c r="F8570" s="7">
        <f t="shared" ref="F8570" si="19233">1+0</f>
        <v>1</v>
      </c>
      <c r="H8570" s="7" cm="1">
        <f t="array" ref="H8570:J8571">_xlfn.ANCHORARRAY(AN8566)</f>
        <v>-5.4610510291800578</v>
      </c>
      <c r="I8570" s="7">
        <v>3.5570510458699736</v>
      </c>
      <c r="J8570" s="7">
        <v>3.5328339509124675</v>
      </c>
      <c r="L8570" s="7" cm="1">
        <f t="array" ref="L8570:L8571">MMULT(H8570:J8571,F8570:F8572)</f>
        <v>-1.9039999833100842</v>
      </c>
      <c r="N8570" s="7" cm="1">
        <f t="array" ref="N8570:N8572">_xlfn.VSTACK(1,1/(1+EXP(-_xlfn.ANCHORARRAY(L8570))))</f>
        <v>1</v>
      </c>
      <c r="P8570" s="7" cm="1">
        <f t="array" ref="P8570:R8570">_xlfn.ANCHORARRAY(AR8566)</f>
        <v>-2.7903077595936847</v>
      </c>
      <c r="Q8570" s="7">
        <v>-6.4321981555768302</v>
      </c>
      <c r="R8570" s="7">
        <v>6.0810453684921635</v>
      </c>
      <c r="T8570" s="7" cm="1">
        <f t="array" ref="T8570">MMULT(P8570:R8570,_xlfn.ANCHORARRAY(N8570))</f>
        <v>2.1355685021917319</v>
      </c>
      <c r="V8570" s="18">
        <f t="shared" ref="V8570" si="19234">1/(1+EXP(-T8570))</f>
        <v>0.89431248697391463</v>
      </c>
      <c r="X8570" s="7">
        <f t="shared" ref="X8570" si="19235">D8570-V8570</f>
        <v>0.10568751302608537</v>
      </c>
      <c r="Z8570" s="7">
        <f t="shared" ref="Z8570" si="19236">V8570*(1-V8570)</f>
        <v>9.4517662616446396E-2</v>
      </c>
      <c r="AB8570" s="7">
        <f t="shared" ref="AB8570" si="19237">Z8570*X8570</f>
        <v>9.9893366989708202E-3</v>
      </c>
      <c r="AD8570" s="7" cm="1">
        <f t="array" ref="AD8570:AF8570">P8570:R8570*AB8570</f>
        <v>-2.7873323704332244E-2</v>
      </c>
      <c r="AE8570" s="7">
        <v>-6.4253393090556055E-2</v>
      </c>
      <c r="AF8570" s="7">
        <v>6.0745609667585306E-2</v>
      </c>
      <c r="AH8570" s="7">
        <f t="shared" ref="AH8570" si="19238">N8570*(1-N8570)*AD8570</f>
        <v>0</v>
      </c>
      <c r="AJ8570" s="7" cm="1">
        <f t="array" ref="AJ8570:AL8570">TRANSPOSE(F8570:F8572)*AH8571*$D$4</f>
        <v>-4.3504290127362611E-3</v>
      </c>
      <c r="AK8570" s="7">
        <v>-4.3504290127362611E-3</v>
      </c>
      <c r="AL8570" s="7">
        <v>0</v>
      </c>
      <c r="AN8570" s="14" cm="1">
        <f t="array" ref="AN8570:AP8571">H8570:J8571+AJ8570:AL8571</f>
        <v>-5.4654014581927939</v>
      </c>
      <c r="AO8570" s="14">
        <v>3.5527006168572375</v>
      </c>
      <c r="AP8570" s="14">
        <v>3.5328339509124675</v>
      </c>
      <c r="AR8570" s="14" cm="1">
        <f t="array" ref="AR8570:AT8570">TRANSPOSE(TRANSPOSE(P8570:R8570)+_xlfn.ANCHORARRAY(N8570)*AB8570*$D$4)</f>
        <v>-2.7843141575743022</v>
      </c>
      <c r="AS8570" s="14">
        <v>-6.4314210465682082</v>
      </c>
      <c r="AT8570" s="14">
        <v>6.0867223958698373</v>
      </c>
    </row>
    <row r="8571" spans="1:46" x14ac:dyDescent="0.3">
      <c r="A8571" s="20"/>
      <c r="F8571" s="7" cm="1">
        <f t="array" ref="F8571:F8572">TRANSPOSE(_xlfn.CHOOSEROWS($G$4:$H$7,B8570))</f>
        <v>1</v>
      </c>
      <c r="H8571" s="7">
        <v>-1.9243597211130752</v>
      </c>
      <c r="I8571" s="7">
        <v>4.8109836982692755</v>
      </c>
      <c r="J8571" s="7">
        <v>4.822937855867397</v>
      </c>
      <c r="L8571" s="7">
        <v>2.8866239771562006</v>
      </c>
      <c r="N8571" s="7">
        <v>0.1296564246522848</v>
      </c>
      <c r="AH8571" s="7">
        <f t="shared" ref="AH8571" si="19239">N8571*(1-N8571)*AE8570</f>
        <v>-7.2507150212271021E-3</v>
      </c>
      <c r="AJ8571" s="7" cm="1">
        <f t="array" ref="AJ8571:AL8571">TRANSPOSE(F8570:F8572)*AH8572*$D$4</f>
        <v>1.8234231076653959E-3</v>
      </c>
      <c r="AK8571" s="7">
        <v>1.8234231076653959E-3</v>
      </c>
      <c r="AL8571" s="7">
        <v>0</v>
      </c>
      <c r="AN8571" s="14">
        <v>-1.9225362980054097</v>
      </c>
      <c r="AO8571" s="14">
        <v>4.8128071213769408</v>
      </c>
      <c r="AP8571" s="14">
        <v>4.822937855867397</v>
      </c>
    </row>
    <row r="8572" spans="1:46" x14ac:dyDescent="0.3">
      <c r="A8572" s="20"/>
      <c r="F8572" s="7">
        <v>0</v>
      </c>
      <c r="N8572" s="7">
        <v>0.94718123747870075</v>
      </c>
      <c r="AH8572" s="7">
        <f t="shared" ref="AH8572" si="19240">N8572*(1-N8572)*AF8570</f>
        <v>3.03903851277566E-3</v>
      </c>
    </row>
    <row r="8573" spans="1:46" x14ac:dyDescent="0.3">
      <c r="A8573" s="20"/>
    </row>
    <row r="8574" spans="1:46" x14ac:dyDescent="0.3">
      <c r="A8574" s="20">
        <v>2141</v>
      </c>
      <c r="B8574" s="7">
        <f t="shared" ref="B8574" si="19241">MOD(ROUNDDOWN(ROW(B8574)/4,0),4)+1</f>
        <v>4</v>
      </c>
      <c r="D8574" s="7" cm="1">
        <f t="array" ref="D8574">_xlfn.CHOOSEROWS($I$4:$I$7,B8574)</f>
        <v>0</v>
      </c>
      <c r="F8574" s="7">
        <f t="shared" ref="F8574" si="19242">1+0</f>
        <v>1</v>
      </c>
      <c r="H8574" s="7" cm="1">
        <f t="array" ref="H8574:J8575">_xlfn.ANCHORARRAY(AN8570)</f>
        <v>-5.4654014581927939</v>
      </c>
      <c r="I8574" s="7">
        <v>3.5527006168572375</v>
      </c>
      <c r="J8574" s="7">
        <v>3.5328339509124675</v>
      </c>
      <c r="L8574" s="7" cm="1">
        <f t="array" ref="L8574:L8575">MMULT(H8574:J8575,F8574:F8576)</f>
        <v>1.6201331095769111</v>
      </c>
      <c r="N8574" s="7" cm="1">
        <f t="array" ref="N8574:N8576">_xlfn.VSTACK(1,1/(1+EXP(-_xlfn.ANCHORARRAY(L8574))))</f>
        <v>1</v>
      </c>
      <c r="P8574" s="7" cm="1">
        <f t="array" ref="P8574:R8574">_xlfn.ANCHORARRAY(AR8570)</f>
        <v>-2.7843141575743022</v>
      </c>
      <c r="Q8574" s="7">
        <v>-6.4314210465682082</v>
      </c>
      <c r="R8574" s="7">
        <v>6.0867223958698373</v>
      </c>
      <c r="T8574" s="7" cm="1">
        <f t="array" ref="T8574">MMULT(P8574:R8574,_xlfn.ANCHORARRAY(N8574))</f>
        <v>-2.0693476398033397</v>
      </c>
      <c r="V8574" s="18">
        <f t="shared" ref="V8574" si="19243">1/(1+EXP(-T8574))</f>
        <v>0.11211195993199415</v>
      </c>
      <c r="X8574" s="7">
        <f t="shared" ref="X8574" si="19244">D8574-V8574</f>
        <v>-0.11211195993199415</v>
      </c>
      <c r="Z8574" s="7">
        <f t="shared" ref="Z8574" si="19245">V8574*(1-V8574)</f>
        <v>9.9542868372201082E-2</v>
      </c>
      <c r="AB8574" s="7">
        <f t="shared" ref="AB8574" si="19246">Z8574*X8574</f>
        <v>-1.1159946070459975E-2</v>
      </c>
      <c r="AD8574" s="7" cm="1">
        <f t="array" ref="AD8574:AF8574">P8574:R8574*AB8574</f>
        <v>3.1072795841747412E-2</v>
      </c>
      <c r="AE8574" s="7">
        <v>7.1774312036122459E-2</v>
      </c>
      <c r="AF8574" s="7">
        <v>-6.7927493683768311E-2</v>
      </c>
      <c r="AH8574" s="7">
        <f t="shared" ref="AH8574" si="19247">N8574*(1-N8574)*AD8574</f>
        <v>0</v>
      </c>
      <c r="AJ8574" s="7" cm="1">
        <f t="array" ref="AJ8574:AL8574">TRANSPOSE(F8574:F8576)*AH8575*$D$4</f>
        <v>5.938603533437491E-3</v>
      </c>
      <c r="AK8574" s="7">
        <v>5.938603533437491E-3</v>
      </c>
      <c r="AL8574" s="7">
        <v>5.938603533437491E-3</v>
      </c>
      <c r="AN8574" s="14" cm="1">
        <f t="array" ref="AN8574:AP8575">H8574:J8575+AJ8574:AL8575</f>
        <v>-5.459462854659356</v>
      </c>
      <c r="AO8574" s="14">
        <v>3.5586392203906749</v>
      </c>
      <c r="AP8574" s="14">
        <v>3.538772554445905</v>
      </c>
      <c r="AR8574" s="14" cm="1">
        <f t="array" ref="AR8574:AT8574">TRANSPOSE(TRANSPOSE(P8574:R8574)+_xlfn.ANCHORARRAY(N8574)*AB8574*$D$4)</f>
        <v>-2.7910101252165784</v>
      </c>
      <c r="AS8574" s="14">
        <v>-6.4370109306606702</v>
      </c>
      <c r="AT8574" s="14">
        <v>6.0800294192201898</v>
      </c>
    </row>
    <row r="8575" spans="1:46" x14ac:dyDescent="0.3">
      <c r="A8575" s="20"/>
      <c r="F8575" s="7" cm="1">
        <f t="array" ref="F8575:F8576">TRANSPOSE(_xlfn.CHOOSEROWS($G$4:$H$7,B8574))</f>
        <v>1</v>
      </c>
      <c r="H8575" s="7">
        <v>-1.9225362980054097</v>
      </c>
      <c r="I8575" s="7">
        <v>4.8128071213769408</v>
      </c>
      <c r="J8575" s="7">
        <v>4.822937855867397</v>
      </c>
      <c r="L8575" s="7">
        <v>7.7132086792389281</v>
      </c>
      <c r="N8575" s="7">
        <v>0.83481348642870146</v>
      </c>
      <c r="AH8575" s="7">
        <f t="shared" ref="AH8575" si="19248">N8575*(1-N8575)*AE8574</f>
        <v>9.8976725557291517E-3</v>
      </c>
      <c r="AJ8575" s="7" cm="1">
        <f t="array" ref="AJ8575:AL8575">TRANSPOSE(F8574:F8576)*AH8576*$D$4</f>
        <v>-1.8197209752888119E-5</v>
      </c>
      <c r="AK8575" s="7">
        <v>-1.8197209752888119E-5</v>
      </c>
      <c r="AL8575" s="7">
        <v>-1.8197209752888119E-5</v>
      </c>
      <c r="AN8575" s="14">
        <v>-1.9225544952151625</v>
      </c>
      <c r="AO8575" s="14">
        <v>4.8127889241671875</v>
      </c>
      <c r="AP8575" s="14">
        <v>4.8229196586576437</v>
      </c>
    </row>
    <row r="8576" spans="1:46" x14ac:dyDescent="0.3">
      <c r="A8576" s="20"/>
      <c r="F8576" s="7">
        <v>1</v>
      </c>
      <c r="N8576" s="7">
        <v>0.99955331435450612</v>
      </c>
      <c r="AH8576" s="7">
        <f t="shared" ref="AH8576" si="19249">N8576*(1-N8576)*AF8574</f>
        <v>-3.0328682921480198E-5</v>
      </c>
    </row>
    <row r="8577" spans="1:46" x14ac:dyDescent="0.3">
      <c r="A8577" s="20"/>
    </row>
    <row r="8578" spans="1:46" x14ac:dyDescent="0.3">
      <c r="A8578" s="20">
        <v>2142</v>
      </c>
      <c r="B8578" s="7">
        <f t="shared" ref="B8578" si="19250">MOD(ROUNDDOWN(ROW(B8578)/4,0),4)+1</f>
        <v>1</v>
      </c>
      <c r="D8578" s="7" cm="1">
        <f t="array" ref="D8578">_xlfn.CHOOSEROWS($I$4:$I$7,B8578)</f>
        <v>0</v>
      </c>
      <c r="F8578" s="7">
        <f t="shared" ref="F8578" si="19251">1+0</f>
        <v>1</v>
      </c>
      <c r="H8578" s="7" cm="1">
        <f t="array" ref="H8578:J8579">_xlfn.ANCHORARRAY(AN8574)</f>
        <v>-5.459462854659356</v>
      </c>
      <c r="I8578" s="7">
        <v>3.5586392203906749</v>
      </c>
      <c r="J8578" s="7">
        <v>3.538772554445905</v>
      </c>
      <c r="L8578" s="7" cm="1">
        <f t="array" ref="L8578:L8579">MMULT(H8578:J8579,F8578:F8580)</f>
        <v>-5.459462854659356</v>
      </c>
      <c r="N8578" s="7" cm="1">
        <f t="array" ref="N8578:N8580">_xlfn.VSTACK(1,1/(1+EXP(-_xlfn.ANCHORARRAY(L8578))))</f>
        <v>1</v>
      </c>
      <c r="P8578" s="7" cm="1">
        <f t="array" ref="P8578:R8578">_xlfn.ANCHORARRAY(AR8574)</f>
        <v>-2.7910101252165784</v>
      </c>
      <c r="Q8578" s="7">
        <v>-6.4370109306606702</v>
      </c>
      <c r="R8578" s="7">
        <v>6.0800294192201898</v>
      </c>
      <c r="T8578" s="7" cm="1">
        <f t="array" ref="T8578">MMULT(P8578:R8578,_xlfn.ANCHORARRAY(N8578))</f>
        <v>-2.0426171497287324</v>
      </c>
      <c r="V8578" s="18">
        <f t="shared" ref="V8578" si="19252">1/(1+EXP(-T8578))</f>
        <v>0.11480050552080542</v>
      </c>
      <c r="X8578" s="7">
        <f t="shared" ref="X8578" si="19253">D8578-V8578</f>
        <v>-0.11480050552080542</v>
      </c>
      <c r="Z8578" s="7">
        <f t="shared" ref="Z8578" si="19254">V8578*(1-V8578)</f>
        <v>0.10162134945297295</v>
      </c>
      <c r="AB8578" s="7">
        <f t="shared" ref="AB8578" si="19255">Z8578*X8578</f>
        <v>-1.1666182288907718E-2</v>
      </c>
      <c r="AD8578" s="7" cm="1">
        <f t="array" ref="AD8578:AF8578">P8578:R8578*AB8578</f>
        <v>3.2560432890963761E-2</v>
      </c>
      <c r="AE8578" s="7">
        <v>7.509534291277889E-2</v>
      </c>
      <c r="AF8578" s="7">
        <v>-7.0930731526544458E-2</v>
      </c>
      <c r="AH8578" s="7">
        <f t="shared" ref="AH8578" si="19256">N8578*(1-N8578)*AD8578</f>
        <v>0</v>
      </c>
      <c r="AJ8578" s="7" cm="1">
        <f t="array" ref="AJ8578:AL8578">TRANSPOSE(F8578:F8580)*AH8579*$D$4</f>
        <v>1.9013450148659076E-4</v>
      </c>
      <c r="AK8578" s="7">
        <v>0</v>
      </c>
      <c r="AL8578" s="7">
        <v>0</v>
      </c>
      <c r="AN8578" s="14" cm="1">
        <f t="array" ref="AN8578:AP8579">H8578:J8579+AJ8578:AL8579</f>
        <v>-5.4592727201578697</v>
      </c>
      <c r="AO8578" s="14">
        <v>3.5586392203906749</v>
      </c>
      <c r="AP8578" s="14">
        <v>3.538772554445905</v>
      </c>
      <c r="AR8578" s="14" cm="1">
        <f t="array" ref="AR8578:AT8578">TRANSPOSE(TRANSPOSE(P8578:R8578)+_xlfn.ANCHORARRAY(N8578)*AB8578*$D$4)</f>
        <v>-2.7980098345899229</v>
      </c>
      <c r="AS8578" s="14">
        <v>-6.4370405940690096</v>
      </c>
      <c r="AT8578" s="14">
        <v>6.0791364174541087</v>
      </c>
    </row>
    <row r="8579" spans="1:46" x14ac:dyDescent="0.3">
      <c r="A8579" s="20"/>
      <c r="F8579" s="7" cm="1">
        <f t="array" ref="F8579:F8580">TRANSPOSE(_xlfn.CHOOSEROWS($G$4:$H$7,B8578))</f>
        <v>0</v>
      </c>
      <c r="H8579" s="7">
        <v>-1.9225544952151625</v>
      </c>
      <c r="I8579" s="7">
        <v>4.8127889241671875</v>
      </c>
      <c r="J8579" s="7">
        <v>4.8229196586576437</v>
      </c>
      <c r="L8579" s="7">
        <v>-1.9225544952151625</v>
      </c>
      <c r="N8579" s="7">
        <v>4.2378057083425399E-3</v>
      </c>
      <c r="AH8579" s="7">
        <f t="shared" ref="AH8579" si="19257">N8579*(1-N8579)*AE8578</f>
        <v>3.1689083581098462E-4</v>
      </c>
      <c r="AJ8579" s="7" cm="1">
        <f t="array" ref="AJ8579:AL8579">TRANSPOSE(F8578:F8580)*AH8580*$D$4</f>
        <v>-4.7368007422889961E-3</v>
      </c>
      <c r="AK8579" s="7">
        <v>0</v>
      </c>
      <c r="AL8579" s="7">
        <v>0</v>
      </c>
      <c r="AN8579" s="14">
        <v>-1.9272912959574515</v>
      </c>
      <c r="AO8579" s="14">
        <v>4.8127889241671875</v>
      </c>
      <c r="AP8579" s="14">
        <v>4.8229196586576437</v>
      </c>
    </row>
    <row r="8580" spans="1:46" x14ac:dyDescent="0.3">
      <c r="A8580" s="20"/>
      <c r="F8580" s="7">
        <v>0</v>
      </c>
      <c r="N8580" s="7">
        <v>0.12757697762158998</v>
      </c>
      <c r="AH8580" s="7">
        <f t="shared" ref="AH8580" si="19258">N8580*(1-N8580)*AF8578</f>
        <v>-7.8946679038149944E-3</v>
      </c>
    </row>
    <row r="8581" spans="1:46" x14ac:dyDescent="0.3">
      <c r="A8581" s="20"/>
    </row>
    <row r="8582" spans="1:46" x14ac:dyDescent="0.3">
      <c r="A8582" s="20">
        <v>2143</v>
      </c>
      <c r="B8582" s="7">
        <f t="shared" ref="B8582" si="19259">MOD(ROUNDDOWN(ROW(B8582)/4,0),4)+1</f>
        <v>2</v>
      </c>
      <c r="D8582" s="7" cm="1">
        <f t="array" ref="D8582">_xlfn.CHOOSEROWS($I$4:$I$7,B8582)</f>
        <v>1</v>
      </c>
      <c r="F8582" s="7">
        <f t="shared" ref="F8582" si="19260">1+0</f>
        <v>1</v>
      </c>
      <c r="H8582" s="7" cm="1">
        <f t="array" ref="H8582:J8583">_xlfn.ANCHORARRAY(AN8578)</f>
        <v>-5.4592727201578697</v>
      </c>
      <c r="I8582" s="7">
        <v>3.5586392203906749</v>
      </c>
      <c r="J8582" s="7">
        <v>3.538772554445905</v>
      </c>
      <c r="L8582" s="7" cm="1">
        <f t="array" ref="L8582:L8583">MMULT(H8582:J8583,F8582:F8584)</f>
        <v>-1.9205001657119647</v>
      </c>
      <c r="N8582" s="7" cm="1">
        <f t="array" ref="N8582:N8584">_xlfn.VSTACK(1,1/(1+EXP(-_xlfn.ANCHORARRAY(L8582))))</f>
        <v>1</v>
      </c>
      <c r="P8582" s="7" cm="1">
        <f t="array" ref="P8582:R8582">_xlfn.ANCHORARRAY(AR8578)</f>
        <v>-2.7980098345899229</v>
      </c>
      <c r="Q8582" s="7">
        <v>-6.4370405940690096</v>
      </c>
      <c r="R8582" s="7">
        <v>6.0791364174541087</v>
      </c>
      <c r="T8582" s="7" cm="1">
        <f t="array" ref="T8582">MMULT(P8582:R8582,_xlfn.ANCHORARRAY(N8582))</f>
        <v>2.1400705137414668</v>
      </c>
      <c r="V8582" s="18">
        <f t="shared" ref="V8582" si="19261">1/(1+EXP(-T8582))</f>
        <v>0.89473725182294372</v>
      </c>
      <c r="X8582" s="7">
        <f t="shared" ref="X8582" si="19262">D8582-V8582</f>
        <v>0.10526274817705628</v>
      </c>
      <c r="Z8582" s="7">
        <f t="shared" ref="Z8582" si="19263">V8582*(1-V8582)</f>
        <v>9.4182502023269915E-2</v>
      </c>
      <c r="AB8582" s="7">
        <f t="shared" ref="AB8582" si="19264">Z8582*X8582</f>
        <v>9.9139089931605546E-3</v>
      </c>
      <c r="AD8582" s="7" cm="1">
        <f t="array" ref="AD8582:AF8582">P8582:R8582*AB8582</f>
        <v>-2.7739214862092711E-2</v>
      </c>
      <c r="AE8582" s="7">
        <v>-6.3816234634880314E-2</v>
      </c>
      <c r="AF8582" s="7">
        <v>6.0268005199648124E-2</v>
      </c>
      <c r="AH8582" s="7">
        <f t="shared" ref="AH8582" si="19265">N8582*(1-N8582)*AD8582</f>
        <v>0</v>
      </c>
      <c r="AJ8582" s="7" cm="1">
        <f t="array" ref="AJ8582:AL8582">TRANSPOSE(F8582:F8584)*AH8583*$D$4</f>
        <v>-4.268214026661517E-3</v>
      </c>
      <c r="AK8582" s="7">
        <v>0</v>
      </c>
      <c r="AL8582" s="7">
        <v>-4.268214026661517E-3</v>
      </c>
      <c r="AN8582" s="14" cm="1">
        <f t="array" ref="AN8582:AP8583">H8582:J8583+AJ8582:AL8583</f>
        <v>-5.4635409341845316</v>
      </c>
      <c r="AO8582" s="14">
        <v>3.5586392203906749</v>
      </c>
      <c r="AP8582" s="14">
        <v>3.5345043404192436</v>
      </c>
      <c r="AR8582" s="14" cm="1">
        <f t="array" ref="AR8582:AT8582">TRANSPOSE(TRANSPOSE(P8582:R8582)+_xlfn.ANCHORARRAY(N8582)*AB8582*$D$4)</f>
        <v>-2.7920614891940265</v>
      </c>
      <c r="AS8582" s="14">
        <v>-6.4362803610167338</v>
      </c>
      <c r="AT8582" s="14">
        <v>6.084773247452631</v>
      </c>
    </row>
    <row r="8583" spans="1:46" x14ac:dyDescent="0.3">
      <c r="A8583" s="20"/>
      <c r="F8583" s="7" cm="1">
        <f t="array" ref="F8583:F8584">TRANSPOSE(_xlfn.CHOOSEROWS($G$4:$H$7,B8582))</f>
        <v>0</v>
      </c>
      <c r="H8583" s="7">
        <v>-1.9272912959574515</v>
      </c>
      <c r="I8583" s="7">
        <v>4.8127889241671875</v>
      </c>
      <c r="J8583" s="7">
        <v>4.8229196586576437</v>
      </c>
      <c r="L8583" s="7">
        <v>2.895628362700192</v>
      </c>
      <c r="N8583" s="7">
        <v>0.12780580172763181</v>
      </c>
      <c r="AH8583" s="7">
        <f t="shared" ref="AH8583" si="19266">N8583*(1-N8583)*AE8582</f>
        <v>-7.1136900444358619E-3</v>
      </c>
      <c r="AJ8583" s="7" cm="1">
        <f t="array" ref="AJ8583:AL8583">TRANSPOSE(F8582:F8584)*AH8584*$D$4</f>
        <v>1.7945690174632474E-3</v>
      </c>
      <c r="AK8583" s="7">
        <v>0</v>
      </c>
      <c r="AL8583" s="7">
        <v>1.7945690174632474E-3</v>
      </c>
      <c r="AN8583" s="14">
        <v>-1.9254967269399883</v>
      </c>
      <c r="AO8583" s="14">
        <v>4.8127889241671875</v>
      </c>
      <c r="AP8583" s="14">
        <v>4.8247142276751074</v>
      </c>
    </row>
    <row r="8584" spans="1:46" x14ac:dyDescent="0.3">
      <c r="A8584" s="20"/>
      <c r="F8584" s="7">
        <v>1</v>
      </c>
      <c r="N8584" s="7">
        <v>0.94762990770689992</v>
      </c>
      <c r="AH8584" s="7">
        <f t="shared" ref="AH8584" si="19267">N8584*(1-N8584)*AF8582</f>
        <v>2.9909483624387459E-3</v>
      </c>
    </row>
    <row r="8585" spans="1:46" x14ac:dyDescent="0.3">
      <c r="A8585" s="20"/>
    </row>
    <row r="8586" spans="1:46" x14ac:dyDescent="0.3">
      <c r="A8586" s="20">
        <v>2144</v>
      </c>
      <c r="B8586" s="7">
        <f t="shared" ref="B8586" si="19268">MOD(ROUNDDOWN(ROW(B8586)/4,0),4)+1</f>
        <v>3</v>
      </c>
      <c r="D8586" s="7" cm="1">
        <f t="array" ref="D8586">_xlfn.CHOOSEROWS($I$4:$I$7,B8586)</f>
        <v>1</v>
      </c>
      <c r="F8586" s="7">
        <f t="shared" ref="F8586" si="19269">1+0</f>
        <v>1</v>
      </c>
      <c r="H8586" s="7" cm="1">
        <f t="array" ref="H8586:J8587">_xlfn.ANCHORARRAY(AN8582)</f>
        <v>-5.4635409341845316</v>
      </c>
      <c r="I8586" s="7">
        <v>3.5586392203906749</v>
      </c>
      <c r="J8586" s="7">
        <v>3.5345043404192436</v>
      </c>
      <c r="L8586" s="7" cm="1">
        <f t="array" ref="L8586:L8587">MMULT(H8586:J8587,F8586:F8588)</f>
        <v>-1.9049017137938566</v>
      </c>
      <c r="N8586" s="7" cm="1">
        <f t="array" ref="N8586:N8588">_xlfn.VSTACK(1,1/(1+EXP(-_xlfn.ANCHORARRAY(L8586))))</f>
        <v>1</v>
      </c>
      <c r="P8586" s="7" cm="1">
        <f t="array" ref="P8586:R8586">_xlfn.ANCHORARRAY(AR8582)</f>
        <v>-2.7920614891940265</v>
      </c>
      <c r="Q8586" s="7">
        <v>-6.4362803610167338</v>
      </c>
      <c r="R8586" s="7">
        <v>6.084773247452631</v>
      </c>
      <c r="T8586" s="7" cm="1">
        <f t="array" ref="T8586">MMULT(P8586:R8586,_xlfn.ANCHORARRAY(N8586))</f>
        <v>2.1376745344279735</v>
      </c>
      <c r="V8586" s="18">
        <f t="shared" ref="V8586" si="19270">1/(1+EXP(-T8586))</f>
        <v>0.89451137897792243</v>
      </c>
      <c r="X8586" s="7">
        <f t="shared" ref="X8586" si="19271">D8586-V8586</f>
        <v>0.10548862102207757</v>
      </c>
      <c r="Z8586" s="7">
        <f t="shared" ref="Z8586" si="19272">V8586*(1-V8586)</f>
        <v>9.4360771856938058E-2</v>
      </c>
      <c r="AB8586" s="7">
        <f t="shared" ref="AB8586" si="19273">Z8586*X8586</f>
        <v>9.9539877017672616E-3</v>
      </c>
      <c r="AD8586" s="7" cm="1">
        <f t="array" ref="AD8586:AF8586">P8586:R8586*AB8586</f>
        <v>-2.7792145726015325E-2</v>
      </c>
      <c r="AE8586" s="7">
        <v>-6.4066655558686722E-2</v>
      </c>
      <c r="AF8586" s="7">
        <v>6.0567758073185929E-2</v>
      </c>
      <c r="AH8586" s="7">
        <f t="shared" ref="AH8586" si="19274">N8586*(1-N8586)*AD8586</f>
        <v>0</v>
      </c>
      <c r="AJ8586" s="7" cm="1">
        <f t="array" ref="AJ8586:AL8586">TRANSPOSE(F8586:F8588)*AH8587*$D$4</f>
        <v>-4.3348888652947719E-3</v>
      </c>
      <c r="AK8586" s="7">
        <v>-4.3348888652947719E-3</v>
      </c>
      <c r="AL8586" s="7">
        <v>0</v>
      </c>
      <c r="AN8586" s="14" cm="1">
        <f t="array" ref="AN8586:AP8587">H8586:J8587+AJ8586:AL8587</f>
        <v>-5.4678758230498268</v>
      </c>
      <c r="AO8586" s="14">
        <v>3.5543043315253802</v>
      </c>
      <c r="AP8586" s="14">
        <v>3.5345043404192436</v>
      </c>
      <c r="AR8586" s="14" cm="1">
        <f t="array" ref="AR8586:AT8586">TRANSPOSE(TRANSPOSE(P8586:R8586)+_xlfn.ANCHORARRAY(N8586)*AB8586*$D$4)</f>
        <v>-2.7860890965729661</v>
      </c>
      <c r="AS8586" s="14">
        <v>-6.4355066094688178</v>
      </c>
      <c r="AT8586" s="14">
        <v>6.090430385285635</v>
      </c>
    </row>
    <row r="8587" spans="1:46" x14ac:dyDescent="0.3">
      <c r="A8587" s="20"/>
      <c r="F8587" s="7" cm="1">
        <f t="array" ref="F8587:F8588">TRANSPOSE(_xlfn.CHOOSEROWS($G$4:$H$7,B8586))</f>
        <v>1</v>
      </c>
      <c r="H8587" s="7">
        <v>-1.9254967269399883</v>
      </c>
      <c r="I8587" s="7">
        <v>4.8127889241671875</v>
      </c>
      <c r="J8587" s="7">
        <v>4.8247142276751074</v>
      </c>
      <c r="L8587" s="7">
        <v>2.8872921972271994</v>
      </c>
      <c r="N8587" s="7">
        <v>0.12955470227925223</v>
      </c>
      <c r="AH8587" s="7">
        <f t="shared" ref="AH8587" si="19275">N8587*(1-N8587)*AE8586</f>
        <v>-7.224814775491287E-3</v>
      </c>
      <c r="AJ8587" s="7" cm="1">
        <f t="array" ref="AJ8587:AL8587">TRANSPOSE(F8586:F8588)*AH8588*$D$4</f>
        <v>1.8169982119960472E-3</v>
      </c>
      <c r="AK8587" s="7">
        <v>1.8169982119960472E-3</v>
      </c>
      <c r="AL8587" s="7">
        <v>0</v>
      </c>
      <c r="AN8587" s="14">
        <v>-1.9236797287279923</v>
      </c>
      <c r="AO8587" s="14">
        <v>4.8146059223791839</v>
      </c>
      <c r="AP8587" s="14">
        <v>4.8247142276751074</v>
      </c>
    </row>
    <row r="8588" spans="1:46" x14ac:dyDescent="0.3">
      <c r="A8588" s="20"/>
      <c r="F8588" s="7">
        <v>0</v>
      </c>
      <c r="N8588" s="7">
        <v>0.94721465783334258</v>
      </c>
      <c r="AH8588" s="7">
        <f t="shared" ref="AH8588" si="19276">N8588*(1-N8588)*AF8586</f>
        <v>3.0283303533267455E-3</v>
      </c>
    </row>
    <row r="8589" spans="1:46" x14ac:dyDescent="0.3">
      <c r="A8589" s="20"/>
    </row>
    <row r="8590" spans="1:46" x14ac:dyDescent="0.3">
      <c r="A8590" s="20">
        <v>2145</v>
      </c>
      <c r="B8590" s="7">
        <f t="shared" ref="B8590" si="19277">MOD(ROUNDDOWN(ROW(B8590)/4,0),4)+1</f>
        <v>4</v>
      </c>
      <c r="D8590" s="7" cm="1">
        <f t="array" ref="D8590">_xlfn.CHOOSEROWS($I$4:$I$7,B8590)</f>
        <v>0</v>
      </c>
      <c r="F8590" s="7">
        <f t="shared" ref="F8590" si="19278">1+0</f>
        <v>1</v>
      </c>
      <c r="H8590" s="7" cm="1">
        <f t="array" ref="H8590:J8591">_xlfn.ANCHORARRAY(AN8586)</f>
        <v>-5.4678758230498268</v>
      </c>
      <c r="I8590" s="7">
        <v>3.5543043315253802</v>
      </c>
      <c r="J8590" s="7">
        <v>3.5345043404192436</v>
      </c>
      <c r="L8590" s="7" cm="1">
        <f t="array" ref="L8590:L8591">MMULT(H8590:J8591,F8590:F8592)</f>
        <v>1.6209328488947969</v>
      </c>
      <c r="N8590" s="7" cm="1">
        <f t="array" ref="N8590:N8592">_xlfn.VSTACK(1,1/(1+EXP(-_xlfn.ANCHORARRAY(L8590))))</f>
        <v>1</v>
      </c>
      <c r="P8590" s="7" cm="1">
        <f t="array" ref="P8590:R8590">_xlfn.ANCHORARRAY(AR8586)</f>
        <v>-2.7860890965729661</v>
      </c>
      <c r="Q8590" s="7">
        <v>-6.4355066094688178</v>
      </c>
      <c r="R8590" s="7">
        <v>6.090430385285635</v>
      </c>
      <c r="T8590" s="7" cm="1">
        <f t="array" ref="T8590">MMULT(P8590:R8590,_xlfn.ANCHORARRAY(N8590))</f>
        <v>-2.0715298674627185</v>
      </c>
      <c r="V8590" s="18">
        <f t="shared" ref="V8590" si="19279">1/(1+EXP(-T8590))</f>
        <v>0.11189491853433338</v>
      </c>
      <c r="X8590" s="7">
        <f t="shared" ref="X8590" si="19280">D8590-V8590</f>
        <v>-0.11189491853433338</v>
      </c>
      <c r="Z8590" s="7">
        <f t="shared" ref="Z8590" si="19281">V8590*(1-V8590)</f>
        <v>9.9374445740528269E-2</v>
      </c>
      <c r="AB8590" s="7">
        <f t="shared" ref="AB8590" si="19282">Z8590*X8590</f>
        <v>-1.1119495510530944E-2</v>
      </c>
      <c r="AD8590" s="7" cm="1">
        <f t="array" ref="AD8590:AF8590">P8590:R8590*AB8590</f>
        <v>3.0979905201282309E-2</v>
      </c>
      <c r="AE8590" s="7">
        <v>7.155958685198073E-2</v>
      </c>
      <c r="AF8590" s="7">
        <v>-6.7722513326384862E-2</v>
      </c>
      <c r="AH8590" s="7">
        <f t="shared" ref="AH8590" si="19283">N8590*(1-N8590)*AD8590</f>
        <v>0</v>
      </c>
      <c r="AJ8590" s="7" cm="1">
        <f t="array" ref="AJ8590:AL8590">TRANSPOSE(F8590:F8592)*AH8591*$D$4</f>
        <v>5.9176667395556444E-3</v>
      </c>
      <c r="AK8590" s="7">
        <v>5.9176667395556444E-3</v>
      </c>
      <c r="AL8590" s="7">
        <v>5.9176667395556444E-3</v>
      </c>
      <c r="AN8590" s="14" cm="1">
        <f t="array" ref="AN8590:AP8591">H8590:J8591+AJ8590:AL8591</f>
        <v>-5.4619581563102715</v>
      </c>
      <c r="AO8590" s="14">
        <v>3.5602219982649359</v>
      </c>
      <c r="AP8590" s="14">
        <v>3.5404220071587993</v>
      </c>
      <c r="AR8590" s="14" cm="1">
        <f t="array" ref="AR8590:AT8590">TRANSPOSE(TRANSPOSE(P8590:R8590)+_xlfn.ANCHORARRAY(N8590)*AB8590*$D$4)</f>
        <v>-2.7927607938792849</v>
      </c>
      <c r="AS8590" s="14">
        <v>-6.4410769679419362</v>
      </c>
      <c r="AT8590" s="14">
        <v>6.0837616608958038</v>
      </c>
    </row>
    <row r="8591" spans="1:46" x14ac:dyDescent="0.3">
      <c r="A8591" s="20"/>
      <c r="F8591" s="7" cm="1">
        <f t="array" ref="F8591:F8592">TRANSPOSE(_xlfn.CHOOSEROWS($G$4:$H$7,B8590))</f>
        <v>1</v>
      </c>
      <c r="H8591" s="7">
        <v>-1.9236797287279923</v>
      </c>
      <c r="I8591" s="7">
        <v>4.8146059223791839</v>
      </c>
      <c r="J8591" s="7">
        <v>4.8247142276751074</v>
      </c>
      <c r="L8591" s="7">
        <v>7.7156404213262988</v>
      </c>
      <c r="N8591" s="7">
        <v>0.83492374089610122</v>
      </c>
      <c r="AH8591" s="7">
        <f t="shared" ref="AH8591" si="19284">N8591*(1-N8591)*AE8590</f>
        <v>9.8627778992594079E-3</v>
      </c>
      <c r="AJ8591" s="7" cm="1">
        <f t="array" ref="AJ8591:AL8591">TRANSPOSE(F8590:F8592)*AH8592*$D$4</f>
        <v>-1.8098272702207856E-5</v>
      </c>
      <c r="AK8591" s="7">
        <v>-1.8098272702207856E-5</v>
      </c>
      <c r="AL8591" s="7">
        <v>-1.8098272702207856E-5</v>
      </c>
      <c r="AN8591" s="14">
        <v>-1.9236978270006946</v>
      </c>
      <c r="AO8591" s="14">
        <v>4.8145878241064821</v>
      </c>
      <c r="AP8591" s="14">
        <v>4.8246961294024056</v>
      </c>
    </row>
    <row r="8592" spans="1:46" x14ac:dyDescent="0.3">
      <c r="A8592" s="20"/>
      <c r="F8592" s="7">
        <v>1</v>
      </c>
      <c r="N8592" s="7">
        <v>0.99955439877571628</v>
      </c>
      <c r="AH8592" s="7">
        <f t="shared" ref="AH8592" si="19285">N8592*(1-N8592)*AF8590</f>
        <v>-3.0163787837013095E-5</v>
      </c>
    </row>
    <row r="8593" spans="1:46" x14ac:dyDescent="0.3">
      <c r="A8593" s="20"/>
    </row>
    <row r="8594" spans="1:46" x14ac:dyDescent="0.3">
      <c r="A8594" s="20">
        <v>2146</v>
      </c>
      <c r="B8594" s="7">
        <f t="shared" ref="B8594" si="19286">MOD(ROUNDDOWN(ROW(B8594)/4,0),4)+1</f>
        <v>1</v>
      </c>
      <c r="D8594" s="7" cm="1">
        <f t="array" ref="D8594">_xlfn.CHOOSEROWS($I$4:$I$7,B8594)</f>
        <v>0</v>
      </c>
      <c r="F8594" s="7">
        <f t="shared" ref="F8594" si="19287">1+0</f>
        <v>1</v>
      </c>
      <c r="H8594" s="7" cm="1">
        <f t="array" ref="H8594:J8595">_xlfn.ANCHORARRAY(AN8590)</f>
        <v>-5.4619581563102715</v>
      </c>
      <c r="I8594" s="7">
        <v>3.5602219982649359</v>
      </c>
      <c r="J8594" s="7">
        <v>3.5404220071587993</v>
      </c>
      <c r="L8594" s="7" cm="1">
        <f t="array" ref="L8594:L8595">MMULT(H8594:J8595,F8594:F8596)</f>
        <v>-5.4619581563102715</v>
      </c>
      <c r="N8594" s="7" cm="1">
        <f t="array" ref="N8594:N8596">_xlfn.VSTACK(1,1/(1+EXP(-_xlfn.ANCHORARRAY(L8594))))</f>
        <v>1</v>
      </c>
      <c r="P8594" s="7" cm="1">
        <f t="array" ref="P8594:R8594">_xlfn.ANCHORARRAY(AR8590)</f>
        <v>-2.7927607938792849</v>
      </c>
      <c r="Q8594" s="7">
        <v>-6.4410769679419362</v>
      </c>
      <c r="R8594" s="7">
        <v>6.0837616608958038</v>
      </c>
      <c r="T8594" s="7" cm="1">
        <f t="array" ref="T8594">MMULT(P8594:R8594,_xlfn.ANCHORARRAY(N8594))</f>
        <v>-2.0446150158771741</v>
      </c>
      <c r="V8594" s="18">
        <f t="shared" ref="V8594" si="19288">1/(1+EXP(-T8594))</f>
        <v>0.11459763585808598</v>
      </c>
      <c r="X8594" s="7">
        <f t="shared" ref="X8594" si="19289">D8594-V8594</f>
        <v>-0.11459763585808598</v>
      </c>
      <c r="Z8594" s="7">
        <f t="shared" ref="Z8594" si="19290">V8594*(1-V8594)</f>
        <v>0.1014650177138235</v>
      </c>
      <c r="AB8594" s="7">
        <f t="shared" ref="AB8594" si="19291">Z8594*X8594</f>
        <v>-1.1627651152302989E-2</v>
      </c>
      <c r="AD8594" s="7" cm="1">
        <f t="array" ref="AD8594:AF8594">P8594:R8594*AB8594</f>
        <v>3.2473248263057079E-2</v>
      </c>
      <c r="AE8594" s="7">
        <v>7.4894596028362292E-2</v>
      </c>
      <c r="AF8594" s="7">
        <v>-7.0739858286651844E-2</v>
      </c>
      <c r="AH8594" s="7">
        <f t="shared" ref="AH8594" si="19292">N8594*(1-N8594)*AD8594</f>
        <v>0</v>
      </c>
      <c r="AJ8594" s="7" cm="1">
        <f t="array" ref="AJ8594:AL8594">TRANSPOSE(F8594:F8596)*AH8595*$D$4</f>
        <v>1.89157639588614E-4</v>
      </c>
      <c r="AK8594" s="7">
        <v>0</v>
      </c>
      <c r="AL8594" s="7">
        <v>0</v>
      </c>
      <c r="AN8594" s="14" cm="1">
        <f t="array" ref="AN8594:AP8595">H8594:J8595+AJ8594:AL8595</f>
        <v>-5.4617689986706832</v>
      </c>
      <c r="AO8594" s="14">
        <v>3.5602219982649359</v>
      </c>
      <c r="AP8594" s="14">
        <v>3.5404220071587993</v>
      </c>
      <c r="AR8594" s="14" cm="1">
        <f t="array" ref="AR8594:AT8594">TRANSPOSE(TRANSPOSE(P8594:R8594)+_xlfn.ANCHORARRAY(N8594)*AB8594*$D$4)</f>
        <v>-2.7997373845706668</v>
      </c>
      <c r="AS8594" s="14">
        <v>-6.4411064600065586</v>
      </c>
      <c r="AT8594" s="14">
        <v>6.0828724959629383</v>
      </c>
    </row>
    <row r="8595" spans="1:46" x14ac:dyDescent="0.3">
      <c r="A8595" s="20"/>
      <c r="F8595" s="7" cm="1">
        <f t="array" ref="F8595:F8596">TRANSPOSE(_xlfn.CHOOSEROWS($G$4:$H$7,B8594))</f>
        <v>0</v>
      </c>
      <c r="H8595" s="7">
        <v>-1.9236978270006946</v>
      </c>
      <c r="I8595" s="7">
        <v>4.8145878241064821</v>
      </c>
      <c r="J8595" s="7">
        <v>4.8246961294024056</v>
      </c>
      <c r="L8595" s="7">
        <v>-1.9236978270006946</v>
      </c>
      <c r="N8595" s="7">
        <v>4.2272889333868158E-3</v>
      </c>
      <c r="AH8595" s="7">
        <f t="shared" ref="AH8595" si="19293">N8595*(1-N8595)*AE8594</f>
        <v>3.1526273264768998E-4</v>
      </c>
      <c r="AJ8595" s="7" cm="1">
        <f t="array" ref="AJ8595:AL8595">TRANSPOSE(F8594:F8596)*AH8596*$D$4</f>
        <v>-4.7200320946513066E-3</v>
      </c>
      <c r="AK8595" s="7">
        <v>0</v>
      </c>
      <c r="AL8595" s="7">
        <v>0</v>
      </c>
      <c r="AN8595" s="14">
        <v>-1.9284178590953458</v>
      </c>
      <c r="AO8595" s="14">
        <v>4.8145878241064821</v>
      </c>
      <c r="AP8595" s="14">
        <v>4.8246961294024056</v>
      </c>
    </row>
    <row r="8596" spans="1:46" x14ac:dyDescent="0.3">
      <c r="A8596" s="20"/>
      <c r="F8596" s="7">
        <v>0</v>
      </c>
      <c r="N8596" s="7">
        <v>0.12744977772084753</v>
      </c>
      <c r="AH8596" s="7">
        <f t="shared" ref="AH8596" si="19294">N8596*(1-N8596)*AF8594</f>
        <v>-7.8667201577521783E-3</v>
      </c>
    </row>
    <row r="8597" spans="1:46" x14ac:dyDescent="0.3">
      <c r="A8597" s="20"/>
    </row>
    <row r="8598" spans="1:46" x14ac:dyDescent="0.3">
      <c r="A8598" s="20">
        <v>2147</v>
      </c>
      <c r="B8598" s="7">
        <f t="shared" ref="B8598" si="19295">MOD(ROUNDDOWN(ROW(B8598)/4,0),4)+1</f>
        <v>2</v>
      </c>
      <c r="D8598" s="7" cm="1">
        <f t="array" ref="D8598">_xlfn.CHOOSEROWS($I$4:$I$7,B8598)</f>
        <v>1</v>
      </c>
      <c r="F8598" s="7">
        <f t="shared" ref="F8598" si="19296">1+0</f>
        <v>1</v>
      </c>
      <c r="H8598" s="7" cm="1">
        <f t="array" ref="H8598:J8599">_xlfn.ANCHORARRAY(AN8594)</f>
        <v>-5.4617689986706832</v>
      </c>
      <c r="I8598" s="7">
        <v>3.5602219982649359</v>
      </c>
      <c r="J8598" s="7">
        <v>3.5404220071587993</v>
      </c>
      <c r="L8598" s="7" cm="1">
        <f t="array" ref="L8598:L8599">MMULT(H8598:J8599,F8598:F8600)</f>
        <v>-1.9213469915118839</v>
      </c>
      <c r="N8598" s="7" cm="1">
        <f t="array" ref="N8598:N8600">_xlfn.VSTACK(1,1/(1+EXP(-_xlfn.ANCHORARRAY(L8598))))</f>
        <v>1</v>
      </c>
      <c r="P8598" s="7" cm="1">
        <f t="array" ref="P8598:R8598">_xlfn.ANCHORARRAY(AR8594)</f>
        <v>-2.7997373845706668</v>
      </c>
      <c r="Q8598" s="7">
        <v>-6.4411064600065586</v>
      </c>
      <c r="R8598" s="7">
        <v>6.0828724959629383</v>
      </c>
      <c r="T8598" s="7" cm="1">
        <f t="array" ref="T8598">MMULT(P8598:R8598,_xlfn.ANCHORARRAY(N8598))</f>
        <v>2.1421677067088485</v>
      </c>
      <c r="V8598" s="18">
        <f t="shared" ref="V8598" si="19297">1/(1+EXP(-T8598))</f>
        <v>0.89493460725274676</v>
      </c>
      <c r="X8598" s="7">
        <f t="shared" ref="X8598" si="19298">D8598-V8598</f>
        <v>0.10506539274725324</v>
      </c>
      <c r="Z8598" s="7">
        <f t="shared" ref="Z8598" si="19299">V8598*(1-V8598)</f>
        <v>9.4026655994118663E-2</v>
      </c>
      <c r="AB8598" s="7">
        <f t="shared" ref="AB8598" si="19300">Z8598*X8598</f>
        <v>9.8789475407329505E-3</v>
      </c>
      <c r="AD8598" s="7" cm="1">
        <f t="array" ref="AD8598:AF8598">P8598:R8598*AB8598</f>
        <v>-2.7658458750002491E-2</v>
      </c>
      <c r="AE8598" s="7">
        <v>-6.3631352822680912E-2</v>
      </c>
      <c r="AF8598" s="7">
        <v>6.0092378284585177E-2</v>
      </c>
      <c r="AH8598" s="7">
        <f t="shared" ref="AH8598" si="19301">N8598*(1-N8598)*AD8598</f>
        <v>0</v>
      </c>
      <c r="AJ8598" s="7" cm="1">
        <f t="array" ref="AJ8598:AL8598">TRANSPOSE(F8598:F8600)*AH8599*$D$4</f>
        <v>-4.2531663549358707E-3</v>
      </c>
      <c r="AK8598" s="7">
        <v>0</v>
      </c>
      <c r="AL8598" s="7">
        <v>-4.2531663549358707E-3</v>
      </c>
      <c r="AN8598" s="14" cm="1">
        <f t="array" ref="AN8598:AP8599">H8598:J8599+AJ8598:AL8599</f>
        <v>-5.4660221650256187</v>
      </c>
      <c r="AO8598" s="14">
        <v>3.5602219982649359</v>
      </c>
      <c r="AP8598" s="14">
        <v>3.5361688408038634</v>
      </c>
      <c r="AR8598" s="14" cm="1">
        <f t="array" ref="AR8598:AT8598">TRANSPOSE(TRANSPOSE(P8598:R8598)+_xlfn.ANCHORARRAY(N8598)*AB8598*$D$4)</f>
        <v>-2.7938100160462271</v>
      </c>
      <c r="AS8598" s="14">
        <v>-6.4403494672691837</v>
      </c>
      <c r="AT8598" s="14">
        <v>6.088489638772093</v>
      </c>
    </row>
    <row r="8599" spans="1:46" x14ac:dyDescent="0.3">
      <c r="A8599" s="20"/>
      <c r="F8599" s="7" cm="1">
        <f t="array" ref="F8599:F8600">TRANSPOSE(_xlfn.CHOOSEROWS($G$4:$H$7,B8598))</f>
        <v>0</v>
      </c>
      <c r="H8599" s="7">
        <v>-1.9284178590953458</v>
      </c>
      <c r="I8599" s="7">
        <v>4.8145878241064821</v>
      </c>
      <c r="J8599" s="7">
        <v>4.8246961294024056</v>
      </c>
      <c r="L8599" s="7">
        <v>2.89627827030706</v>
      </c>
      <c r="N8599" s="7">
        <v>0.12771143455208234</v>
      </c>
      <c r="AH8599" s="7">
        <f t="shared" ref="AH8599" si="19302">N8599*(1-N8599)*AE8598</f>
        <v>-7.0886105915597851E-3</v>
      </c>
      <c r="AJ8599" s="7" cm="1">
        <f t="array" ref="AJ8599:AL8599">TRANSPOSE(F8598:F8600)*AH8600*$D$4</f>
        <v>1.7882986291654634E-3</v>
      </c>
      <c r="AK8599" s="7">
        <v>0</v>
      </c>
      <c r="AL8599" s="7">
        <v>1.7882986291654634E-3</v>
      </c>
      <c r="AN8599" s="14">
        <v>-1.9266295604661803</v>
      </c>
      <c r="AO8599" s="14">
        <v>4.8145878241064821</v>
      </c>
      <c r="AP8599" s="14">
        <v>4.8264844280315709</v>
      </c>
    </row>
    <row r="8600" spans="1:46" x14ac:dyDescent="0.3">
      <c r="A8600" s="20"/>
      <c r="F8600" s="7">
        <v>1</v>
      </c>
      <c r="N8600" s="7">
        <v>0.94766215159292055</v>
      </c>
      <c r="AH8600" s="7">
        <f t="shared" ref="AH8600" si="19303">N8600*(1-N8600)*AF8598</f>
        <v>2.9804977152757726E-3</v>
      </c>
    </row>
    <row r="8601" spans="1:46" x14ac:dyDescent="0.3">
      <c r="A8601" s="20"/>
    </row>
    <row r="8602" spans="1:46" x14ac:dyDescent="0.3">
      <c r="A8602" s="20">
        <v>2148</v>
      </c>
      <c r="B8602" s="7">
        <f t="shared" ref="B8602" si="19304">MOD(ROUNDDOWN(ROW(B8602)/4,0),4)+1</f>
        <v>3</v>
      </c>
      <c r="D8602" s="7" cm="1">
        <f t="array" ref="D8602">_xlfn.CHOOSEROWS($I$4:$I$7,B8602)</f>
        <v>1</v>
      </c>
      <c r="F8602" s="7">
        <f t="shared" ref="F8602" si="19305">1+0</f>
        <v>1</v>
      </c>
      <c r="H8602" s="7" cm="1">
        <f t="array" ref="H8602:J8603">_xlfn.ANCHORARRAY(AN8598)</f>
        <v>-5.4660221650256187</v>
      </c>
      <c r="I8602" s="7">
        <v>3.5602219982649359</v>
      </c>
      <c r="J8602" s="7">
        <v>3.5361688408038634</v>
      </c>
      <c r="L8602" s="7" cm="1">
        <f t="array" ref="L8602:L8603">MMULT(H8602:J8603,F8602:F8604)</f>
        <v>-1.9058001667606828</v>
      </c>
      <c r="N8602" s="7" cm="1">
        <f t="array" ref="N8602:N8604">_xlfn.VSTACK(1,1/(1+EXP(-_xlfn.ANCHORARRAY(L8602))))</f>
        <v>1</v>
      </c>
      <c r="P8602" s="7" cm="1">
        <f t="array" ref="P8602:R8602">_xlfn.ANCHORARRAY(AR8598)</f>
        <v>-2.7938100160462271</v>
      </c>
      <c r="Q8602" s="7">
        <v>-6.4403494672691837</v>
      </c>
      <c r="R8602" s="7">
        <v>6.088489638772093</v>
      </c>
      <c r="T8602" s="7" cm="1">
        <f t="array" ref="T8602">MMULT(P8602:R8602,_xlfn.ANCHORARRAY(N8602))</f>
        <v>2.1397740700298131</v>
      </c>
      <c r="V8602" s="18">
        <f t="shared" ref="V8602" si="19306">1/(1+EXP(-T8602))</f>
        <v>0.89470932874519038</v>
      </c>
      <c r="X8602" s="7">
        <f t="shared" ref="X8602" si="19307">D8602-V8602</f>
        <v>0.10529067125480962</v>
      </c>
      <c r="Z8602" s="7">
        <f t="shared" ref="Z8602" si="19308">V8602*(1-V8602)</f>
        <v>9.4204545801521225E-2</v>
      </c>
      <c r="AB8602" s="7">
        <f t="shared" ref="AB8602" si="19309">Z8602*X8602</f>
        <v>9.9188598626966263E-3</v>
      </c>
      <c r="AD8602" s="7" cm="1">
        <f t="array" ref="AD8602:AF8602">P8602:R8602*AB8602</f>
        <v>-2.7711410032160738E-2</v>
      </c>
      <c r="AE8602" s="7">
        <v>-6.3880923832635911E-2</v>
      </c>
      <c r="AF8602" s="7">
        <v>6.0390875502460792E-2</v>
      </c>
      <c r="AH8602" s="7">
        <f t="shared" ref="AH8602" si="19310">N8602*(1-N8602)*AD8602</f>
        <v>0</v>
      </c>
      <c r="AJ8602" s="7" cm="1">
        <f t="array" ref="AJ8602:AL8602">TRANSPOSE(F8602:F8604)*AH8603*$D$4</f>
        <v>-4.3194452414852414E-3</v>
      </c>
      <c r="AK8602" s="7">
        <v>-4.3194452414852414E-3</v>
      </c>
      <c r="AL8602" s="7">
        <v>0</v>
      </c>
      <c r="AN8602" s="14" cm="1">
        <f t="array" ref="AN8602:AP8603">H8602:J8603+AJ8602:AL8603</f>
        <v>-5.4703416102671039</v>
      </c>
      <c r="AO8602" s="14">
        <v>3.5559025530234507</v>
      </c>
      <c r="AP8602" s="14">
        <v>3.5361688408038634</v>
      </c>
      <c r="AR8602" s="14" cm="1">
        <f t="array" ref="AR8602:AT8602">TRANSPOSE(TRANSPOSE(P8602:R8602)+_xlfn.ANCHORARRAY(N8602)*AB8602*$D$4)</f>
        <v>-2.7878587001286093</v>
      </c>
      <c r="AS8602" s="14">
        <v>-6.4395790490867952</v>
      </c>
      <c r="AT8602" s="14">
        <v>6.0941270105784469</v>
      </c>
    </row>
    <row r="8603" spans="1:46" x14ac:dyDescent="0.3">
      <c r="A8603" s="20"/>
      <c r="F8603" s="7" cm="1">
        <f t="array" ref="F8603:F8604">TRANSPOSE(_xlfn.CHOOSEROWS($G$4:$H$7,B8602))</f>
        <v>1</v>
      </c>
      <c r="H8603" s="7">
        <v>-1.9266295604661803</v>
      </c>
      <c r="I8603" s="7">
        <v>4.8145878241064821</v>
      </c>
      <c r="J8603" s="7">
        <v>4.8264844280315709</v>
      </c>
      <c r="L8603" s="7">
        <v>2.8879582636403018</v>
      </c>
      <c r="N8603" s="7">
        <v>0.12945341720265163</v>
      </c>
      <c r="AH8603" s="7">
        <f t="shared" ref="AH8603" si="19311">N8603*(1-N8603)*AE8602</f>
        <v>-7.1990754024754029E-3</v>
      </c>
      <c r="AJ8603" s="7" cm="1">
        <f t="array" ref="AJ8603:AL8603">TRANSPOSE(F8602:F8604)*AH8604*$D$4</f>
        <v>1.8106128028082418E-3</v>
      </c>
      <c r="AK8603" s="7">
        <v>1.8106128028082418E-3</v>
      </c>
      <c r="AL8603" s="7">
        <v>0</v>
      </c>
      <c r="AN8603" s="14">
        <v>-1.9248189476633721</v>
      </c>
      <c r="AO8603" s="14">
        <v>4.8163984369092905</v>
      </c>
      <c r="AP8603" s="14">
        <v>4.8264844280315709</v>
      </c>
    </row>
    <row r="8604" spans="1:46" x14ac:dyDescent="0.3">
      <c r="A8604" s="20"/>
      <c r="F8604" s="7">
        <v>0</v>
      </c>
      <c r="N8604" s="7">
        <v>0.94724795060281086</v>
      </c>
      <c r="AH8604" s="7">
        <f t="shared" ref="AH8604" si="19312">N8604*(1-N8604)*AF8602</f>
        <v>3.0176880046804033E-3</v>
      </c>
    </row>
    <row r="8605" spans="1:46" x14ac:dyDescent="0.3">
      <c r="A8605" s="20"/>
    </row>
    <row r="8606" spans="1:46" x14ac:dyDescent="0.3">
      <c r="A8606" s="20">
        <v>2149</v>
      </c>
      <c r="B8606" s="7">
        <f t="shared" ref="B8606" si="19313">MOD(ROUNDDOWN(ROW(B8606)/4,0),4)+1</f>
        <v>4</v>
      </c>
      <c r="D8606" s="7" cm="1">
        <f t="array" ref="D8606">_xlfn.CHOOSEROWS($I$4:$I$7,B8606)</f>
        <v>0</v>
      </c>
      <c r="F8606" s="7">
        <f t="shared" ref="F8606" si="19314">1+0</f>
        <v>1</v>
      </c>
      <c r="H8606" s="7" cm="1">
        <f t="array" ref="H8606:J8607">_xlfn.ANCHORARRAY(AN8602)</f>
        <v>-5.4703416102671039</v>
      </c>
      <c r="I8606" s="7">
        <v>3.5559025530234507</v>
      </c>
      <c r="J8606" s="7">
        <v>3.5361688408038634</v>
      </c>
      <c r="L8606" s="7" cm="1">
        <f t="array" ref="L8606:L8607">MMULT(H8606:J8607,F8606:F8608)</f>
        <v>1.6217297835602102</v>
      </c>
      <c r="N8606" s="7" cm="1">
        <f t="array" ref="N8606:N8608">_xlfn.VSTACK(1,1/(1+EXP(-_xlfn.ANCHORARRAY(L8606))))</f>
        <v>1</v>
      </c>
      <c r="P8606" s="7" cm="1">
        <f t="array" ref="P8606:R8606">_xlfn.ANCHORARRAY(AR8602)</f>
        <v>-2.7878587001286093</v>
      </c>
      <c r="Q8606" s="7">
        <v>-6.4395790490867952</v>
      </c>
      <c r="R8606" s="7">
        <v>6.0941270105784469</v>
      </c>
      <c r="T8606" s="7" cm="1">
        <f t="array" ref="T8606">MMULT(P8606:R8606,_xlfn.ANCHORARRAY(N8606))</f>
        <v>-2.0737052234304301</v>
      </c>
      <c r="V8606" s="18">
        <f t="shared" ref="V8606" si="19315">1/(1+EXP(-T8606))</f>
        <v>0.11167892618108217</v>
      </c>
      <c r="X8606" s="7">
        <f t="shared" ref="X8606" si="19316">D8606-V8606</f>
        <v>-0.11167892618108217</v>
      </c>
      <c r="Z8606" s="7">
        <f t="shared" ref="Z8606" si="19317">V8606*(1-V8606)</f>
        <v>9.9206743628122568E-2</v>
      </c>
      <c r="AB8606" s="7">
        <f t="shared" ref="AB8606" si="19318">Z8606*X8606</f>
        <v>-1.1079302598310645E-2</v>
      </c>
      <c r="AD8606" s="7" cm="1">
        <f t="array" ref="AD8606:AF8606">P8606:R8606*AB8606</f>
        <v>3.0887530140057837E-2</v>
      </c>
      <c r="AE8606" s="7">
        <v>7.1346044890574126E-2</v>
      </c>
      <c r="AF8606" s="7">
        <v>-6.751867722273687E-2</v>
      </c>
      <c r="AH8606" s="7">
        <f t="shared" ref="AH8606" si="19319">N8606*(1-N8606)*AD8606</f>
        <v>0</v>
      </c>
      <c r="AJ8606" s="7" cm="1">
        <f t="array" ref="AJ8606:AL8606">TRANSPOSE(F8606:F8608)*AH8607*$D$4</f>
        <v>5.8968585023694434E-3</v>
      </c>
      <c r="AK8606" s="7">
        <v>5.8968585023694434E-3</v>
      </c>
      <c r="AL8606" s="7">
        <v>5.8968585023694434E-3</v>
      </c>
      <c r="AN8606" s="14" cm="1">
        <f t="array" ref="AN8606:AP8607">H8606:J8607+AJ8606:AL8607</f>
        <v>-5.4644447517647343</v>
      </c>
      <c r="AO8606" s="14">
        <v>3.5617994115258202</v>
      </c>
      <c r="AP8606" s="14">
        <v>3.5420656993062329</v>
      </c>
      <c r="AR8606" s="14" cm="1">
        <f t="array" ref="AR8606:AT8606">TRANSPOSE(TRANSPOSE(P8606:R8606)+_xlfn.ANCHORARRAY(N8606)*AB8606*$D$4)</f>
        <v>-2.7945062816875956</v>
      </c>
      <c r="AS8606" s="14">
        <v>-6.4451300027146976</v>
      </c>
      <c r="AT8606" s="14">
        <v>6.087482384023013</v>
      </c>
    </row>
    <row r="8607" spans="1:46" x14ac:dyDescent="0.3">
      <c r="A8607" s="20"/>
      <c r="F8607" s="7" cm="1">
        <f t="array" ref="F8607:F8608">TRANSPOSE(_xlfn.CHOOSEROWS($G$4:$H$7,B8606))</f>
        <v>1</v>
      </c>
      <c r="H8607" s="7">
        <v>-1.9248189476633721</v>
      </c>
      <c r="I8607" s="7">
        <v>4.8163984369092905</v>
      </c>
      <c r="J8607" s="7">
        <v>4.8264844280315709</v>
      </c>
      <c r="L8607" s="7">
        <v>7.7180639172774894</v>
      </c>
      <c r="N8607" s="7">
        <v>0.83503354996804668</v>
      </c>
      <c r="AH8607" s="7">
        <f t="shared" ref="AH8607" si="19320">N8607*(1-N8607)*AE8606</f>
        <v>9.8280975039490726E-3</v>
      </c>
      <c r="AJ8607" s="7" cm="1">
        <f t="array" ref="AJ8607:AL8607">TRANSPOSE(F8606:F8608)*AH8608*$D$4</f>
        <v>-1.8000161917683292E-5</v>
      </c>
      <c r="AK8607" s="7">
        <v>-1.8000161917683292E-5</v>
      </c>
      <c r="AL8607" s="7">
        <v>-1.8000161917683292E-5</v>
      </c>
      <c r="AN8607" s="14">
        <v>-1.9248369478252898</v>
      </c>
      <c r="AO8607" s="14">
        <v>4.816380436747373</v>
      </c>
      <c r="AP8607" s="14">
        <v>4.8264664278696534</v>
      </c>
    </row>
    <row r="8608" spans="1:46" x14ac:dyDescent="0.3">
      <c r="A8608" s="20"/>
      <c r="F8608" s="7">
        <v>1</v>
      </c>
      <c r="N8608" s="7">
        <v>0.99955547690148872</v>
      </c>
      <c r="AH8608" s="7">
        <f t="shared" ref="AH8608" si="19321">N8608*(1-N8608)*AF8606</f>
        <v>-3.0000269862805487E-5</v>
      </c>
    </row>
    <row r="8609" spans="1:46" x14ac:dyDescent="0.3">
      <c r="A8609" s="20"/>
    </row>
    <row r="8610" spans="1:46" x14ac:dyDescent="0.3">
      <c r="A8610" s="20">
        <v>2150</v>
      </c>
      <c r="B8610" s="7">
        <f t="shared" ref="B8610" si="19322">MOD(ROUNDDOWN(ROW(B8610)/4,0),4)+1</f>
        <v>1</v>
      </c>
      <c r="D8610" s="7" cm="1">
        <f t="array" ref="D8610">_xlfn.CHOOSEROWS($I$4:$I$7,B8610)</f>
        <v>0</v>
      </c>
      <c r="F8610" s="7">
        <f t="shared" ref="F8610" si="19323">1+0</f>
        <v>1</v>
      </c>
      <c r="H8610" s="7" cm="1">
        <f t="array" ref="H8610:J8611">_xlfn.ANCHORARRAY(AN8606)</f>
        <v>-5.4644447517647343</v>
      </c>
      <c r="I8610" s="7">
        <v>3.5617994115258202</v>
      </c>
      <c r="J8610" s="7">
        <v>3.5420656993062329</v>
      </c>
      <c r="L8610" s="7" cm="1">
        <f t="array" ref="L8610:L8611">MMULT(H8610:J8611,F8610:F8612)</f>
        <v>-5.4644447517647343</v>
      </c>
      <c r="N8610" s="7" cm="1">
        <f t="array" ref="N8610:N8612">_xlfn.VSTACK(1,1/(1+EXP(-_xlfn.ANCHORARRAY(L8610))))</f>
        <v>1</v>
      </c>
      <c r="P8610" s="7" cm="1">
        <f t="array" ref="P8610:R8610">_xlfn.ANCHORARRAY(AR8606)</f>
        <v>-2.7945062816875956</v>
      </c>
      <c r="Q8610" s="7">
        <v>-6.4451300027146976</v>
      </c>
      <c r="R8610" s="7">
        <v>6.087482384023013</v>
      </c>
      <c r="T8610" s="7" cm="1">
        <f t="array" ref="T8610">MMULT(P8610:R8610,_xlfn.ANCHORARRAY(N8610))</f>
        <v>-2.0466068723675424</v>
      </c>
      <c r="V8610" s="18">
        <f t="shared" ref="V8610" si="19324">1/(1+EXP(-T8610))</f>
        <v>0.11439568719993559</v>
      </c>
      <c r="X8610" s="7">
        <f t="shared" ref="X8610" si="19325">D8610-V8610</f>
        <v>-0.11439568719993559</v>
      </c>
      <c r="Z8610" s="7">
        <f t="shared" ref="Z8610" si="19326">V8610*(1-V8610)</f>
        <v>0.10130931394999007</v>
      </c>
      <c r="AB8610" s="7">
        <f t="shared" ref="AB8610" si="19327">Z8610*X8610</f>
        <v>-1.1589348589063136E-2</v>
      </c>
      <c r="AD8610" s="7" cm="1">
        <f t="array" ref="AD8610:AF8610">P8610:R8610*AB8610</f>
        <v>3.2386507432804204E-2</v>
      </c>
      <c r="AE8610" s="7">
        <v>7.4694858303290063E-2</v>
      </c>
      <c r="AF8610" s="7">
        <v>-7.0549955378223797E-2</v>
      </c>
      <c r="AH8610" s="7">
        <f t="shared" ref="AH8610" si="19328">N8610*(1-N8610)*AD8610</f>
        <v>0</v>
      </c>
      <c r="AJ8610" s="7" cm="1">
        <f t="array" ref="AJ8610:AL8610">TRANSPOSE(F8610:F8612)*AH8611*$D$4</f>
        <v>1.8818860173697594E-4</v>
      </c>
      <c r="AK8610" s="7">
        <v>0</v>
      </c>
      <c r="AL8610" s="7">
        <v>0</v>
      </c>
      <c r="AN8610" s="14" cm="1">
        <f t="array" ref="AN8610:AP8611">H8610:J8611+AJ8610:AL8611</f>
        <v>-5.4642565631629969</v>
      </c>
      <c r="AO8610" s="14">
        <v>3.5617994115258202</v>
      </c>
      <c r="AP8610" s="14">
        <v>3.5420656993062329</v>
      </c>
      <c r="AR8610" s="14" cm="1">
        <f t="array" ref="AR8610:AT8610">TRANSPOSE(TRANSPOSE(P8610:R8610)+_xlfn.ANCHORARRAY(N8610)*AB8610*$D$4)</f>
        <v>-2.8014598908410333</v>
      </c>
      <c r="AS8610" s="14">
        <v>-6.4451593249350978</v>
      </c>
      <c r="AT8610" s="14">
        <v>6.086597028573757</v>
      </c>
    </row>
    <row r="8611" spans="1:46" x14ac:dyDescent="0.3">
      <c r="A8611" s="20"/>
      <c r="F8611" s="7" cm="1">
        <f t="array" ref="F8611:F8612">TRANSPOSE(_xlfn.CHOOSEROWS($G$4:$H$7,B8610))</f>
        <v>0</v>
      </c>
      <c r="H8611" s="7">
        <v>-1.9248369478252898</v>
      </c>
      <c r="I8611" s="7">
        <v>4.816380436747373</v>
      </c>
      <c r="J8611" s="7">
        <v>4.8264664278696534</v>
      </c>
      <c r="L8611" s="7">
        <v>-1.9248369478252898</v>
      </c>
      <c r="N8611" s="7">
        <v>4.2168347045462287E-3</v>
      </c>
      <c r="AH8611" s="7">
        <f t="shared" ref="AH8611" si="19329">N8611*(1-N8611)*AE8610</f>
        <v>3.1364766956162659E-4</v>
      </c>
      <c r="AJ8611" s="7" cm="1">
        <f t="array" ref="AJ8611:AL8611">TRANSPOSE(F8610:F8612)*AH8612*$D$4</f>
        <v>-4.703366650625933E-3</v>
      </c>
      <c r="AK8611" s="7">
        <v>0</v>
      </c>
      <c r="AL8611" s="7">
        <v>0</v>
      </c>
      <c r="AN8611" s="14">
        <v>-1.9295403144759158</v>
      </c>
      <c r="AO8611" s="14">
        <v>4.816380436747373</v>
      </c>
      <c r="AP8611" s="14">
        <v>4.8264664278696534</v>
      </c>
    </row>
    <row r="8612" spans="1:46" x14ac:dyDescent="0.3">
      <c r="A8612" s="20"/>
      <c r="F8612" s="7">
        <v>0</v>
      </c>
      <c r="N8612" s="7">
        <v>0.12732315402259781</v>
      </c>
      <c r="AH8612" s="7">
        <f t="shared" ref="AH8612" si="19330">N8612*(1-N8612)*AF8610</f>
        <v>-7.838944417709888E-3</v>
      </c>
    </row>
    <row r="8613" spans="1:46" x14ac:dyDescent="0.3">
      <c r="A8613" s="20"/>
    </row>
    <row r="8614" spans="1:46" x14ac:dyDescent="0.3">
      <c r="A8614" s="20">
        <v>2151</v>
      </c>
      <c r="B8614" s="7">
        <f t="shared" ref="B8614" si="19331">MOD(ROUNDDOWN(ROW(B8614)/4,0),4)+1</f>
        <v>2</v>
      </c>
      <c r="D8614" s="7" cm="1">
        <f t="array" ref="D8614">_xlfn.CHOOSEROWS($I$4:$I$7,B8614)</f>
        <v>1</v>
      </c>
      <c r="F8614" s="7">
        <f t="shared" ref="F8614" si="19332">1+0</f>
        <v>1</v>
      </c>
      <c r="H8614" s="7" cm="1">
        <f t="array" ref="H8614:J8615">_xlfn.ANCHORARRAY(AN8610)</f>
        <v>-5.4642565631629969</v>
      </c>
      <c r="I8614" s="7">
        <v>3.5617994115258202</v>
      </c>
      <c r="J8614" s="7">
        <v>3.5420656993062329</v>
      </c>
      <c r="L8614" s="7" cm="1">
        <f t="array" ref="L8614:L8615">MMULT(H8614:J8615,F8614:F8616)</f>
        <v>-1.922190863856764</v>
      </c>
      <c r="N8614" s="7" cm="1">
        <f t="array" ref="N8614:N8616">_xlfn.VSTACK(1,1/(1+EXP(-_xlfn.ANCHORARRAY(L8614))))</f>
        <v>1</v>
      </c>
      <c r="P8614" s="7" cm="1">
        <f t="array" ref="P8614:R8614">_xlfn.ANCHORARRAY(AR8610)</f>
        <v>-2.8014598908410333</v>
      </c>
      <c r="Q8614" s="7">
        <v>-6.4451593249350978</v>
      </c>
      <c r="R8614" s="7">
        <v>6.086597028573757</v>
      </c>
      <c r="T8614" s="7" cm="1">
        <f t="array" ref="T8614">MMULT(P8614:R8614,_xlfn.ANCHORARRAY(N8614))</f>
        <v>2.1442584291864799</v>
      </c>
      <c r="V8614" s="18">
        <f t="shared" ref="V8614" si="19333">1/(1+EXP(-T8614))</f>
        <v>0.89513102863950578</v>
      </c>
      <c r="X8614" s="7">
        <f t="shared" ref="X8614" si="19334">D8614-V8614</f>
        <v>0.10486897136049422</v>
      </c>
      <c r="Z8614" s="7">
        <f t="shared" ref="Z8614" si="19335">V8614*(1-V8614)</f>
        <v>9.387147020628607E-2</v>
      </c>
      <c r="AB8614" s="7">
        <f t="shared" ref="AB8614" si="19336">Z8614*X8614</f>
        <v>9.844204520630501E-3</v>
      </c>
      <c r="AD8614" s="7" cm="1">
        <f t="array" ref="AD8614:AF8614">P8614:R8614*AB8614</f>
        <v>-2.757814412178233E-2</v>
      </c>
      <c r="AE8614" s="7">
        <v>-6.3447466562709914E-2</v>
      </c>
      <c r="AF8614" s="7">
        <v>5.991770598394195E-2</v>
      </c>
      <c r="AH8614" s="7">
        <f t="shared" ref="AH8614" si="19337">N8614*(1-N8614)*AD8614</f>
        <v>0</v>
      </c>
      <c r="AJ8614" s="7" cm="1">
        <f t="array" ref="AJ8614:AL8614">TRANSPOSE(F8614:F8616)*AH8615*$D$4</f>
        <v>-4.2382111022017622E-3</v>
      </c>
      <c r="AK8614" s="7">
        <v>0</v>
      </c>
      <c r="AL8614" s="7">
        <v>-4.2382111022017622E-3</v>
      </c>
      <c r="AN8614" s="14" cm="1">
        <f t="array" ref="AN8614:AP8615">H8614:J8615+AJ8614:AL8615</f>
        <v>-5.4684947742651984</v>
      </c>
      <c r="AO8614" s="14">
        <v>3.5617994115258202</v>
      </c>
      <c r="AP8614" s="14">
        <v>3.537827488204031</v>
      </c>
      <c r="AR8614" s="14" cm="1">
        <f t="array" ref="AR8614:AT8614">TRANSPOSE(TRANSPOSE(P8614:R8614)+_xlfn.ANCHORARRAY(N8614)*AB8614*$D$4)</f>
        <v>-2.7955533681286551</v>
      </c>
      <c r="AS8614" s="14">
        <v>-6.444405549534685</v>
      </c>
      <c r="AT8614" s="14">
        <v>6.0921946063297998</v>
      </c>
    </row>
    <row r="8615" spans="1:46" x14ac:dyDescent="0.3">
      <c r="A8615" s="20"/>
      <c r="F8615" s="7" cm="1">
        <f t="array" ref="F8615:F8616">TRANSPOSE(_xlfn.CHOOSEROWS($G$4:$H$7,B8614))</f>
        <v>0</v>
      </c>
      <c r="H8615" s="7">
        <v>-1.9295403144759158</v>
      </c>
      <c r="I8615" s="7">
        <v>4.816380436747373</v>
      </c>
      <c r="J8615" s="7">
        <v>4.8264664278696534</v>
      </c>
      <c r="L8615" s="7">
        <v>2.8969261133937376</v>
      </c>
      <c r="N8615" s="7">
        <v>0.12761745567029273</v>
      </c>
      <c r="AH8615" s="7">
        <f t="shared" ref="AH8615" si="19338">N8615*(1-N8615)*AE8614</f>
        <v>-7.0636851703362704E-3</v>
      </c>
      <c r="AJ8615" s="7" cm="1">
        <f t="array" ref="AJ8615:AL8615">TRANSPOSE(F8614:F8616)*AH8616*$D$4</f>
        <v>1.7820665400367362E-3</v>
      </c>
      <c r="AK8615" s="7">
        <v>0</v>
      </c>
      <c r="AL8615" s="7">
        <v>1.7820665400367362E-3</v>
      </c>
      <c r="AN8615" s="14">
        <v>-1.927758247935879</v>
      </c>
      <c r="AO8615" s="14">
        <v>4.816380436747373</v>
      </c>
      <c r="AP8615" s="14">
        <v>4.8282484944096904</v>
      </c>
    </row>
    <row r="8616" spans="1:46" x14ac:dyDescent="0.3">
      <c r="A8616" s="20"/>
      <c r="F8616" s="7">
        <v>1</v>
      </c>
      <c r="N8616" s="7">
        <v>0.94769427438455445</v>
      </c>
      <c r="AH8616" s="7">
        <f t="shared" ref="AH8616" si="19339">N8616*(1-N8616)*AF8614</f>
        <v>2.9701109000612271E-3</v>
      </c>
    </row>
    <row r="8617" spans="1:46" x14ac:dyDescent="0.3">
      <c r="A8617" s="20"/>
    </row>
    <row r="8618" spans="1:46" x14ac:dyDescent="0.3">
      <c r="A8618" s="20">
        <v>2152</v>
      </c>
      <c r="B8618" s="7">
        <f t="shared" ref="B8618" si="19340">MOD(ROUNDDOWN(ROW(B8618)/4,0),4)+1</f>
        <v>3</v>
      </c>
      <c r="D8618" s="7" cm="1">
        <f t="array" ref="D8618">_xlfn.CHOOSEROWS($I$4:$I$7,B8618)</f>
        <v>1</v>
      </c>
      <c r="F8618" s="7">
        <f t="shared" ref="F8618" si="19341">1+0</f>
        <v>1</v>
      </c>
      <c r="H8618" s="7" cm="1">
        <f t="array" ref="H8618:J8619">_xlfn.ANCHORARRAY(AN8614)</f>
        <v>-5.4684947742651984</v>
      </c>
      <c r="I8618" s="7">
        <v>3.5617994115258202</v>
      </c>
      <c r="J8618" s="7">
        <v>3.537827488204031</v>
      </c>
      <c r="L8618" s="7" cm="1">
        <f t="array" ref="L8618:L8619">MMULT(H8618:J8619,F8618:F8620)</f>
        <v>-1.9066953627393781</v>
      </c>
      <c r="N8618" s="7" cm="1">
        <f t="array" ref="N8618:N8620">_xlfn.VSTACK(1,1/(1+EXP(-_xlfn.ANCHORARRAY(L8618))))</f>
        <v>1</v>
      </c>
      <c r="P8618" s="7" cm="1">
        <f t="array" ref="P8618:R8618">_xlfn.ANCHORARRAY(AR8614)</f>
        <v>-2.7955533681286551</v>
      </c>
      <c r="Q8618" s="7">
        <v>-6.444405549534685</v>
      </c>
      <c r="R8618" s="7">
        <v>6.0921946063297998</v>
      </c>
      <c r="T8618" s="7" cm="1">
        <f t="array" ref="T8618">MMULT(P8618:R8618,_xlfn.ANCHORARRAY(N8618))</f>
        <v>2.1418671447527879</v>
      </c>
      <c r="V8618" s="18">
        <f t="shared" ref="V8618" si="19342">1/(1+EXP(-T8618))</f>
        <v>0.89490634306228722</v>
      </c>
      <c r="X8618" s="7">
        <f t="shared" ref="X8618" si="19343">D8618-V8618</f>
        <v>0.10509365693771278</v>
      </c>
      <c r="Z8618" s="7">
        <f t="shared" ref="Z8618" si="19344">V8618*(1-V8618)</f>
        <v>9.4048980209171115E-2</v>
      </c>
      <c r="AB8618" s="7">
        <f t="shared" ref="AB8618" si="19345">Z8618*X8618</f>
        <v>9.8839512614443681E-3</v>
      </c>
      <c r="AD8618" s="7" cm="1">
        <f t="array" ref="AD8618:AF8618">P8618:R8618*AB8618</f>
        <v>-2.7631113239350271E-2</v>
      </c>
      <c r="AE8618" s="7">
        <v>-6.3696190360582439E-2</v>
      </c>
      <c r="AF8618" s="7">
        <v>6.0214954564198002E-2</v>
      </c>
      <c r="AH8618" s="7">
        <f t="shared" ref="AH8618" si="19346">N8618*(1-N8618)*AD8618</f>
        <v>0</v>
      </c>
      <c r="AJ8618" s="7" cm="1">
        <f t="array" ref="AJ8618:AL8618">TRANSPOSE(F8618:F8620)*AH8619*$D$4</f>
        <v>-4.3040973167118683E-3</v>
      </c>
      <c r="AK8618" s="7">
        <v>-4.3040973167118683E-3</v>
      </c>
      <c r="AL8618" s="7">
        <v>0</v>
      </c>
      <c r="AN8618" s="14" cm="1">
        <f t="array" ref="AN8618:AP8619">H8618:J8619+AJ8618:AL8619</f>
        <v>-5.4727988715819098</v>
      </c>
      <c r="AO8618" s="14">
        <v>3.5574953142091084</v>
      </c>
      <c r="AP8618" s="14">
        <v>3.537827488204031</v>
      </c>
      <c r="AR8618" s="14" cm="1">
        <f t="array" ref="AR8618:AT8618">TRANSPOSE(TRANSPOSE(P8618:R8618)+_xlfn.ANCHORARRAY(N8618)*AB8618*$D$4)</f>
        <v>-2.7896229973717883</v>
      </c>
      <c r="AS8618" s="14">
        <v>-6.4436384408579004</v>
      </c>
      <c r="AT8618" s="14">
        <v>6.097812334562275</v>
      </c>
    </row>
    <row r="8619" spans="1:46" x14ac:dyDescent="0.3">
      <c r="A8619" s="20"/>
      <c r="F8619" s="7" cm="1">
        <f t="array" ref="F8619:F8620">TRANSPOSE(_xlfn.CHOOSEROWS($G$4:$H$7,B8618))</f>
        <v>1</v>
      </c>
      <c r="H8619" s="7">
        <v>-1.927758247935879</v>
      </c>
      <c r="I8619" s="7">
        <v>4.816380436747373</v>
      </c>
      <c r="J8619" s="7">
        <v>4.8282484944096904</v>
      </c>
      <c r="L8619" s="7">
        <v>2.8886221888114942</v>
      </c>
      <c r="N8619" s="7">
        <v>0.12935256634611311</v>
      </c>
      <c r="AH8619" s="7">
        <f t="shared" ref="AH8619" si="19347">N8619*(1-N8619)*AE8618</f>
        <v>-7.1734955278531147E-3</v>
      </c>
      <c r="AJ8619" s="7" cm="1">
        <f t="array" ref="AJ8619:AL8619">TRANSPOSE(F8618:F8620)*AH8620*$D$4</f>
        <v>1.8042665453951974E-3</v>
      </c>
      <c r="AK8619" s="7">
        <v>1.8042665453951974E-3</v>
      </c>
      <c r="AL8619" s="7">
        <v>0</v>
      </c>
      <c r="AN8619" s="14">
        <v>-1.9259539813904838</v>
      </c>
      <c r="AO8619" s="14">
        <v>4.8181847032927685</v>
      </c>
      <c r="AP8619" s="14">
        <v>4.8282484944096904</v>
      </c>
    </row>
    <row r="8620" spans="1:46" x14ac:dyDescent="0.3">
      <c r="A8620" s="20"/>
      <c r="F8620" s="7">
        <v>0</v>
      </c>
      <c r="N8620" s="7">
        <v>0.94728111660989756</v>
      </c>
      <c r="AH8620" s="7">
        <f t="shared" ref="AH8620" si="19348">N8620*(1-N8620)*AF8618</f>
        <v>3.0071109089919957E-3</v>
      </c>
    </row>
    <row r="8621" spans="1:46" x14ac:dyDescent="0.3">
      <c r="A8621" s="20"/>
    </row>
    <row r="8622" spans="1:46" x14ac:dyDescent="0.3">
      <c r="A8622" s="20">
        <v>2153</v>
      </c>
      <c r="B8622" s="7">
        <f t="shared" ref="B8622" si="19349">MOD(ROUNDDOWN(ROW(B8622)/4,0),4)+1</f>
        <v>4</v>
      </c>
      <c r="D8622" s="7" cm="1">
        <f t="array" ref="D8622">_xlfn.CHOOSEROWS($I$4:$I$7,B8622)</f>
        <v>0</v>
      </c>
      <c r="F8622" s="7">
        <f t="shared" ref="F8622" si="19350">1+0</f>
        <v>1</v>
      </c>
      <c r="H8622" s="7" cm="1">
        <f t="array" ref="H8622:J8623">_xlfn.ANCHORARRAY(AN8618)</f>
        <v>-5.4727988715819098</v>
      </c>
      <c r="I8622" s="7">
        <v>3.5574953142091084</v>
      </c>
      <c r="J8622" s="7">
        <v>3.537827488204031</v>
      </c>
      <c r="L8622" s="7" cm="1">
        <f t="array" ref="L8622:L8623">MMULT(H8622:J8623,F8622:F8624)</f>
        <v>1.6225239308312296</v>
      </c>
      <c r="N8622" s="7" cm="1">
        <f t="array" ref="N8622:N8624">_xlfn.VSTACK(1,1/(1+EXP(-_xlfn.ANCHORARRAY(L8622))))</f>
        <v>1</v>
      </c>
      <c r="P8622" s="7" cm="1">
        <f t="array" ref="P8622:R8622">_xlfn.ANCHORARRAY(AR8618)</f>
        <v>-2.7896229973717883</v>
      </c>
      <c r="Q8622" s="7">
        <v>-6.4436384408579004</v>
      </c>
      <c r="R8622" s="7">
        <v>6.097812334562275</v>
      </c>
      <c r="T8622" s="7" cm="1">
        <f t="array" ref="T8622">MMULT(P8622:R8622,_xlfn.ANCHORARRAY(N8622))</f>
        <v>-2.0758737464353834</v>
      </c>
      <c r="V8622" s="18">
        <f t="shared" ref="V8622" si="19351">1/(1+EXP(-T8622))</f>
        <v>0.11146397516614649</v>
      </c>
      <c r="X8622" s="7">
        <f t="shared" ref="X8622" si="19352">D8622-V8622</f>
        <v>-0.11146397516614649</v>
      </c>
      <c r="Z8622" s="7">
        <f t="shared" ref="Z8622" si="19353">V8622*(1-V8622)</f>
        <v>9.9039757406307175E-2</v>
      </c>
      <c r="AB8622" s="7">
        <f t="shared" ref="AB8622" si="19354">Z8622*X8622</f>
        <v>-1.1039365059997796E-2</v>
      </c>
      <c r="AD8622" s="7" cm="1">
        <f t="array" ref="AD8622:AF8622">P8622:R8622*AB8622</f>
        <v>3.0795666647752441E-2</v>
      </c>
      <c r="AE8622" s="7">
        <v>7.1133677063265371E-2</v>
      </c>
      <c r="AF8622" s="7">
        <v>-6.7315976428590371E-2</v>
      </c>
      <c r="AH8622" s="7">
        <f t="shared" ref="AH8622" si="19355">N8622*(1-N8622)*AD8622</f>
        <v>0</v>
      </c>
      <c r="AJ8622" s="7" cm="1">
        <f t="array" ref="AJ8622:AL8622">TRANSPOSE(F8622:F8624)*AH8623*$D$4</f>
        <v>5.8761777355310872E-3</v>
      </c>
      <c r="AK8622" s="7">
        <v>5.8761777355310872E-3</v>
      </c>
      <c r="AL8622" s="7">
        <v>5.8761777355310872E-3</v>
      </c>
      <c r="AN8622" s="14" cm="1">
        <f t="array" ref="AN8622:AP8623">H8622:J8623+AJ8622:AL8623</f>
        <v>-5.4669226938463789</v>
      </c>
      <c r="AO8622" s="14">
        <v>3.5633714919446393</v>
      </c>
      <c r="AP8622" s="14">
        <v>3.543703665939562</v>
      </c>
      <c r="AR8622" s="14" cm="1">
        <f t="array" ref="AR8622:AT8622">TRANSPOSE(TRANSPOSE(P8622:R8622)+_xlfn.ANCHORARRAY(N8622)*AB8622*$D$4)</f>
        <v>-2.796246616407787</v>
      </c>
      <c r="AS8622" s="14">
        <v>-6.4491701093784144</v>
      </c>
      <c r="AT8622" s="14">
        <v>6.0911916527781749</v>
      </c>
    </row>
    <row r="8623" spans="1:46" x14ac:dyDescent="0.3">
      <c r="A8623" s="20"/>
      <c r="F8623" s="7" cm="1">
        <f t="array" ref="F8623:F8624">TRANSPOSE(_xlfn.CHOOSEROWS($G$4:$H$7,B8622))</f>
        <v>1</v>
      </c>
      <c r="H8623" s="7">
        <v>-1.9259539813904838</v>
      </c>
      <c r="I8623" s="7">
        <v>4.8181847032927685</v>
      </c>
      <c r="J8623" s="7">
        <v>4.8282484944096904</v>
      </c>
      <c r="L8623" s="7">
        <v>7.7204792163119755</v>
      </c>
      <c r="N8623" s="7">
        <v>0.83514291665169338</v>
      </c>
      <c r="AH8623" s="7">
        <f t="shared" ref="AH8623" si="19356">N8623*(1-N8623)*AE8622</f>
        <v>9.7936295592184787E-3</v>
      </c>
      <c r="AJ8623" s="7" cm="1">
        <f t="array" ref="AJ8623:AL8623">TRANSPOSE(F8622:F8624)*AH8624*$D$4</f>
        <v>-1.7902868286170305E-5</v>
      </c>
      <c r="AK8623" s="7">
        <v>-1.7902868286170305E-5</v>
      </c>
      <c r="AL8623" s="7">
        <v>-1.7902868286170305E-5</v>
      </c>
      <c r="AN8623" s="14">
        <v>-1.9259718842587699</v>
      </c>
      <c r="AO8623" s="14">
        <v>4.818166800424482</v>
      </c>
      <c r="AP8623" s="14">
        <v>4.8282305915414039</v>
      </c>
    </row>
    <row r="8624" spans="1:46" x14ac:dyDescent="0.3">
      <c r="A8624" s="20"/>
      <c r="F8624" s="7">
        <v>1</v>
      </c>
      <c r="N8624" s="7">
        <v>0.99955654878660249</v>
      </c>
      <c r="AH8624" s="7">
        <f t="shared" ref="AH8624" si="19357">N8624*(1-N8624)*AF8622</f>
        <v>-2.9838113810283844E-5</v>
      </c>
    </row>
    <row r="8625" spans="1:46" x14ac:dyDescent="0.3">
      <c r="A8625" s="20"/>
    </row>
    <row r="8626" spans="1:46" x14ac:dyDescent="0.3">
      <c r="A8626" s="20">
        <v>2154</v>
      </c>
      <c r="B8626" s="7">
        <f t="shared" ref="B8626" si="19358">MOD(ROUNDDOWN(ROW(B8626)/4,0),4)+1</f>
        <v>1</v>
      </c>
      <c r="D8626" s="7" cm="1">
        <f t="array" ref="D8626">_xlfn.CHOOSEROWS($I$4:$I$7,B8626)</f>
        <v>0</v>
      </c>
      <c r="F8626" s="7">
        <f t="shared" ref="F8626" si="19359">1+0</f>
        <v>1</v>
      </c>
      <c r="H8626" s="7" cm="1">
        <f t="array" ref="H8626:J8627">_xlfn.ANCHORARRAY(AN8622)</f>
        <v>-5.4669226938463789</v>
      </c>
      <c r="I8626" s="7">
        <v>3.5633714919446393</v>
      </c>
      <c r="J8626" s="7">
        <v>3.543703665939562</v>
      </c>
      <c r="L8626" s="7" cm="1">
        <f t="array" ref="L8626:L8627">MMULT(H8626:J8627,F8626:F8628)</f>
        <v>-5.4669226938463789</v>
      </c>
      <c r="N8626" s="7" cm="1">
        <f t="array" ref="N8626:N8628">_xlfn.VSTACK(1,1/(1+EXP(-_xlfn.ANCHORARRAY(L8626))))</f>
        <v>1</v>
      </c>
      <c r="P8626" s="7" cm="1">
        <f t="array" ref="P8626:R8626">_xlfn.ANCHORARRAY(AR8622)</f>
        <v>-2.796246616407787</v>
      </c>
      <c r="Q8626" s="7">
        <v>-6.4491701093784144</v>
      </c>
      <c r="R8626" s="7">
        <v>6.0911916527781749</v>
      </c>
      <c r="T8626" s="7" cm="1">
        <f t="array" ref="T8626">MMULT(P8626:R8626,_xlfn.ANCHORARRAY(N8626))</f>
        <v>-2.048592751459553</v>
      </c>
      <c r="V8626" s="18">
        <f t="shared" ref="V8626" si="19360">1/(1+EXP(-T8626))</f>
        <v>0.11419465316214174</v>
      </c>
      <c r="X8626" s="7">
        <f t="shared" ref="X8626" si="19361">D8626-V8626</f>
        <v>-0.11419465316214174</v>
      </c>
      <c r="Z8626" s="7">
        <f t="shared" ref="Z8626" si="19362">V8626*(1-V8626)</f>
        <v>0.10115423435131989</v>
      </c>
      <c r="AB8626" s="7">
        <f t="shared" ref="AB8626" si="19363">Z8626*X8626</f>
        <v>-1.1551272707630978E-2</v>
      </c>
      <c r="AD8626" s="7" cm="1">
        <f t="array" ref="AD8626:AF8626">P8626:R8626*AB8626</f>
        <v>3.2300207223916737E-2</v>
      </c>
      <c r="AE8626" s="7">
        <v>7.4496122671332363E-2</v>
      </c>
      <c r="AF8626" s="7">
        <v>-7.0361015895686163E-2</v>
      </c>
      <c r="AH8626" s="7">
        <f t="shared" ref="AH8626" si="19364">N8626*(1-N8626)*AD8626</f>
        <v>0</v>
      </c>
      <c r="AJ8626" s="7" cm="1">
        <f t="array" ref="AJ8626:AL8626">TRANSPOSE(F8626:F8628)*AH8627*$D$4</f>
        <v>1.8722730470092035E-4</v>
      </c>
      <c r="AK8626" s="7">
        <v>0</v>
      </c>
      <c r="AL8626" s="7">
        <v>0</v>
      </c>
      <c r="AN8626" s="14" cm="1">
        <f t="array" ref="AN8626:AP8627">H8626:J8627+AJ8626:AL8627</f>
        <v>-5.4667354665416781</v>
      </c>
      <c r="AO8626" s="14">
        <v>3.5633714919446393</v>
      </c>
      <c r="AP8626" s="14">
        <v>3.543703665939562</v>
      </c>
      <c r="AR8626" s="14" cm="1">
        <f t="array" ref="AR8626:AT8626">TRANSPOSE(TRANSPOSE(P8626:R8626)+_xlfn.ANCHORARRAY(N8626)*AB8626*$D$4)</f>
        <v>-2.8031773800323658</v>
      </c>
      <c r="AS8626" s="14">
        <v>-6.449199263236852</v>
      </c>
      <c r="AT8626" s="14">
        <v>6.0903100797281926</v>
      </c>
    </row>
    <row r="8627" spans="1:46" x14ac:dyDescent="0.3">
      <c r="A8627" s="20"/>
      <c r="F8627" s="7" cm="1">
        <f t="array" ref="F8627:F8628">TRANSPOSE(_xlfn.CHOOSEROWS($G$4:$H$7,B8626))</f>
        <v>0</v>
      </c>
      <c r="H8627" s="7">
        <v>-1.9259718842587699</v>
      </c>
      <c r="I8627" s="7">
        <v>4.818166800424482</v>
      </c>
      <c r="J8627" s="7">
        <v>4.8282305915414039</v>
      </c>
      <c r="L8627" s="7">
        <v>-1.9259718842587699</v>
      </c>
      <c r="N8627" s="7">
        <v>4.2064424668005387E-3</v>
      </c>
      <c r="AH8627" s="7">
        <f t="shared" ref="AH8627" si="19365">N8627*(1-N8627)*AE8626</f>
        <v>3.1204550783486726E-4</v>
      </c>
      <c r="AJ8627" s="7" cm="1">
        <f t="array" ref="AJ8627:AL8627">TRANSPOSE(F8626:F8628)*AH8628*$D$4</f>
        <v>-4.6868035360551133E-3</v>
      </c>
      <c r="AK8627" s="7">
        <v>0</v>
      </c>
      <c r="AL8627" s="7">
        <v>0</v>
      </c>
      <c r="AN8627" s="14">
        <v>-1.9306586877948251</v>
      </c>
      <c r="AO8627" s="14">
        <v>4.818166800424482</v>
      </c>
      <c r="AP8627" s="14">
        <v>4.8282305915414039</v>
      </c>
    </row>
    <row r="8628" spans="1:46" x14ac:dyDescent="0.3">
      <c r="A8628" s="20"/>
      <c r="F8628" s="7">
        <v>0</v>
      </c>
      <c r="N8628" s="7">
        <v>0.12719710233030812</v>
      </c>
      <c r="AH8628" s="7">
        <f t="shared" ref="AH8628" si="19366">N8628*(1-N8628)*AF8626</f>
        <v>-7.811339226758523E-3</v>
      </c>
    </row>
    <row r="8629" spans="1:46" x14ac:dyDescent="0.3">
      <c r="A8629" s="20"/>
    </row>
    <row r="8630" spans="1:46" x14ac:dyDescent="0.3">
      <c r="A8630" s="20">
        <v>2155</v>
      </c>
      <c r="B8630" s="7">
        <f t="shared" ref="B8630" si="19367">MOD(ROUNDDOWN(ROW(B8630)/4,0),4)+1</f>
        <v>2</v>
      </c>
      <c r="D8630" s="7" cm="1">
        <f t="array" ref="D8630">_xlfn.CHOOSEROWS($I$4:$I$7,B8630)</f>
        <v>1</v>
      </c>
      <c r="F8630" s="7">
        <f t="shared" ref="F8630" si="19368">1+0</f>
        <v>1</v>
      </c>
      <c r="H8630" s="7" cm="1">
        <f t="array" ref="H8630:J8631">_xlfn.ANCHORARRAY(AN8626)</f>
        <v>-5.4667354665416781</v>
      </c>
      <c r="I8630" s="7">
        <v>3.5633714919446393</v>
      </c>
      <c r="J8630" s="7">
        <v>3.543703665939562</v>
      </c>
      <c r="L8630" s="7" cm="1">
        <f t="array" ref="L8630:L8631">MMULT(H8630:J8631,F8630:F8632)</f>
        <v>-1.9230318006021161</v>
      </c>
      <c r="N8630" s="7" cm="1">
        <f t="array" ref="N8630:N8632">_xlfn.VSTACK(1,1/(1+EXP(-_xlfn.ANCHORARRAY(L8630))))</f>
        <v>1</v>
      </c>
      <c r="P8630" s="7" cm="1">
        <f t="array" ref="P8630:R8630">_xlfn.ANCHORARRAY(AR8626)</f>
        <v>-2.8031773800323658</v>
      </c>
      <c r="Q8630" s="7">
        <v>-6.449199263236852</v>
      </c>
      <c r="R8630" s="7">
        <v>6.0903100797281926</v>
      </c>
      <c r="T8630" s="7" cm="1">
        <f t="array" ref="T8630">MMULT(P8630:R8630,_xlfn.ANCHORARRAY(N8630))</f>
        <v>2.146342716931422</v>
      </c>
      <c r="V8630" s="18">
        <f t="shared" ref="V8630" si="19369">1/(1+EXP(-T8630))</f>
        <v>0.89532652272125579</v>
      </c>
      <c r="X8630" s="7">
        <f t="shared" ref="X8630" si="19370">D8630-V8630</f>
        <v>0.10467347727874421</v>
      </c>
      <c r="Z8630" s="7">
        <f t="shared" ref="Z8630" si="19371">V8630*(1-V8630)</f>
        <v>9.3716940433120427E-2</v>
      </c>
      <c r="AB8630" s="7">
        <f t="shared" ref="AB8630" si="19372">Z8630*X8630</f>
        <v>9.8096780350596553E-3</v>
      </c>
      <c r="AD8630" s="7" cm="1">
        <f t="array" ref="AD8630:AF8630">P8630:R8630*AB8630</f>
        <v>-2.7498267573279569E-2</v>
      </c>
      <c r="AE8630" s="7">
        <v>-6.3264568356297457E-2</v>
      </c>
      <c r="AF8630" s="7">
        <v>5.9743981015812068E-2</v>
      </c>
      <c r="AH8630" s="7">
        <f t="shared" ref="AH8630" si="19373">N8630*(1-N8630)*AD8630</f>
        <v>0</v>
      </c>
      <c r="AJ8630" s="7" cm="1">
        <f t="array" ref="AJ8630:AL8630">TRANSPOSE(F8630:F8632)*AH8631*$D$4</f>
        <v>-4.2233474866086706E-3</v>
      </c>
      <c r="AK8630" s="7">
        <v>0</v>
      </c>
      <c r="AL8630" s="7">
        <v>-4.2233474866086706E-3</v>
      </c>
      <c r="AN8630" s="14" cm="1">
        <f t="array" ref="AN8630:AP8631">H8630:J8631+AJ8630:AL8631</f>
        <v>-5.470958814028287</v>
      </c>
      <c r="AO8630" s="14">
        <v>3.5633714919446393</v>
      </c>
      <c r="AP8630" s="14">
        <v>3.5394803184529535</v>
      </c>
      <c r="AR8630" s="14" cm="1">
        <f t="array" ref="AR8630:AT8630">TRANSPOSE(TRANSPOSE(P8630:R8630)+_xlfn.ANCHORARRAY(N8630)*AB8630*$D$4)</f>
        <v>-2.7972915732113299</v>
      </c>
      <c r="AS8630" s="14">
        <v>-6.4484486824173795</v>
      </c>
      <c r="AT8630" s="14">
        <v>6.0958882135129704</v>
      </c>
    </row>
    <row r="8631" spans="1:46" x14ac:dyDescent="0.3">
      <c r="A8631" s="20"/>
      <c r="F8631" s="7" cm="1">
        <f t="array" ref="F8631:F8632">TRANSPOSE(_xlfn.CHOOSEROWS($G$4:$H$7,B8630))</f>
        <v>0</v>
      </c>
      <c r="H8631" s="7">
        <v>-1.9306586877948251</v>
      </c>
      <c r="I8631" s="7">
        <v>4.818166800424482</v>
      </c>
      <c r="J8631" s="7">
        <v>4.8282305915414039</v>
      </c>
      <c r="L8631" s="7">
        <v>2.897571903746579</v>
      </c>
      <c r="N8631" s="7">
        <v>0.12752386245334738</v>
      </c>
      <c r="AH8631" s="7">
        <f t="shared" ref="AH8631" si="19374">N8631*(1-N8631)*AE8630</f>
        <v>-7.0389124776811182E-3</v>
      </c>
      <c r="AJ8631" s="7" cm="1">
        <f t="array" ref="AJ8631:AL8631">TRANSPOSE(F8630:F8632)*AH8632*$D$4</f>
        <v>1.7758724268390124E-3</v>
      </c>
      <c r="AK8631" s="7">
        <v>0</v>
      </c>
      <c r="AL8631" s="7">
        <v>1.7758724268390124E-3</v>
      </c>
      <c r="AN8631" s="14">
        <v>-1.928882815367986</v>
      </c>
      <c r="AO8631" s="14">
        <v>4.818166800424482</v>
      </c>
      <c r="AP8631" s="14">
        <v>4.8300064639682425</v>
      </c>
    </row>
    <row r="8632" spans="1:46" x14ac:dyDescent="0.3">
      <c r="A8632" s="20"/>
      <c r="F8632" s="7">
        <v>1</v>
      </c>
      <c r="N8632" s="7">
        <v>0.94772627685331789</v>
      </c>
      <c r="AH8632" s="7">
        <f t="shared" ref="AH8632" si="19375">N8632*(1-N8632)*AF8630</f>
        <v>2.9597873780650209E-3</v>
      </c>
    </row>
    <row r="8633" spans="1:46" x14ac:dyDescent="0.3">
      <c r="A8633" s="20"/>
    </row>
    <row r="8634" spans="1:46" x14ac:dyDescent="0.3">
      <c r="A8634" s="20">
        <v>2156</v>
      </c>
      <c r="B8634" s="7">
        <f t="shared" ref="B8634" si="19376">MOD(ROUNDDOWN(ROW(B8634)/4,0),4)+1</f>
        <v>3</v>
      </c>
      <c r="D8634" s="7" cm="1">
        <f t="array" ref="D8634">_xlfn.CHOOSEROWS($I$4:$I$7,B8634)</f>
        <v>1</v>
      </c>
      <c r="F8634" s="7">
        <f t="shared" ref="F8634" si="19377">1+0</f>
        <v>1</v>
      </c>
      <c r="H8634" s="7" cm="1">
        <f t="array" ref="H8634:J8635">_xlfn.ANCHORARRAY(AN8630)</f>
        <v>-5.470958814028287</v>
      </c>
      <c r="I8634" s="7">
        <v>3.5633714919446393</v>
      </c>
      <c r="J8634" s="7">
        <v>3.5394803184529535</v>
      </c>
      <c r="L8634" s="7" cm="1">
        <f t="array" ref="L8634:L8635">MMULT(H8634:J8635,F8634:F8636)</f>
        <v>-1.9075873220836477</v>
      </c>
      <c r="N8634" s="7" cm="1">
        <f t="array" ref="N8634:N8636">_xlfn.VSTACK(1,1/(1+EXP(-_xlfn.ANCHORARRAY(L8634))))</f>
        <v>1</v>
      </c>
      <c r="P8634" s="7" cm="1">
        <f t="array" ref="P8634:R8634">_xlfn.ANCHORARRAY(AR8630)</f>
        <v>-2.7972915732113299</v>
      </c>
      <c r="Q8634" s="7">
        <v>-6.4484486824173795</v>
      </c>
      <c r="R8634" s="7">
        <v>6.0958882135129704</v>
      </c>
      <c r="T8634" s="7" cm="1">
        <f t="array" ref="T8634">MMULT(P8634:R8634,_xlfn.ANCHORARRAY(N8634))</f>
        <v>2.1439537940835272</v>
      </c>
      <c r="V8634" s="18">
        <f t="shared" ref="V8634" si="19378">1/(1+EXP(-T8634))</f>
        <v>0.89510242865213352</v>
      </c>
      <c r="X8634" s="7">
        <f t="shared" ref="X8634" si="19379">D8634-V8634</f>
        <v>0.10489757134786648</v>
      </c>
      <c r="Z8634" s="7">
        <f t="shared" ref="Z8634" si="19380">V8634*(1-V8634)</f>
        <v>9.3894070873185742E-2</v>
      </c>
      <c r="AB8634" s="7">
        <f t="shared" ref="AB8634" si="19381">Z8634*X8634</f>
        <v>9.8492599985616335E-3</v>
      </c>
      <c r="AD8634" s="7" cm="1">
        <f t="array" ref="AD8634:AF8634">P8634:R8634*AB8634</f>
        <v>-2.7551251996343892E-2</v>
      </c>
      <c r="AE8634" s="7">
        <v>-6.3512447660510965E-2</v>
      </c>
      <c r="AF8634" s="7">
        <v>6.0039987937056637E-2</v>
      </c>
      <c r="AH8634" s="7">
        <f t="shared" ref="AH8634" si="19382">N8634*(1-N8634)*AD8634</f>
        <v>0</v>
      </c>
      <c r="AJ8634" s="7" cm="1">
        <f t="array" ref="AJ8634:AL8634">TRANSPOSE(F8634:F8636)*AH8635*$D$4</f>
        <v>-4.288844275112471E-3</v>
      </c>
      <c r="AK8634" s="7">
        <v>-4.288844275112471E-3</v>
      </c>
      <c r="AL8634" s="7">
        <v>0</v>
      </c>
      <c r="AN8634" s="14" cm="1">
        <f t="array" ref="AN8634:AP8635">H8634:J8635+AJ8634:AL8635</f>
        <v>-5.4752476583033998</v>
      </c>
      <c r="AO8634" s="14">
        <v>3.559082647669527</v>
      </c>
      <c r="AP8634" s="14">
        <v>3.5394803184529535</v>
      </c>
      <c r="AR8634" s="14" cm="1">
        <f t="array" ref="AR8634:AT8634">TRANSPOSE(TRANSPOSE(P8634:R8634)+_xlfn.ANCHORARRAY(N8634)*AB8634*$D$4)</f>
        <v>-2.791382017212193</v>
      </c>
      <c r="AS8634" s="14">
        <v>-6.4476848596186693</v>
      </c>
      <c r="AT8634" s="14">
        <v>6.1014864195705876</v>
      </c>
    </row>
    <row r="8635" spans="1:46" x14ac:dyDescent="0.3">
      <c r="A8635" s="20"/>
      <c r="F8635" s="7" cm="1">
        <f t="array" ref="F8635:F8636">TRANSPOSE(_xlfn.CHOOSEROWS($G$4:$H$7,B8634))</f>
        <v>1</v>
      </c>
      <c r="H8635" s="7">
        <v>-1.928882815367986</v>
      </c>
      <c r="I8635" s="7">
        <v>4.818166800424482</v>
      </c>
      <c r="J8635" s="7">
        <v>4.8300064639682425</v>
      </c>
      <c r="L8635" s="7">
        <v>2.8892839850564958</v>
      </c>
      <c r="N8635" s="7">
        <v>0.12925214666233759</v>
      </c>
      <c r="AH8635" s="7">
        <f t="shared" ref="AH8635" si="19383">N8635*(1-N8635)*AE8634</f>
        <v>-7.1480737918541183E-3</v>
      </c>
      <c r="AJ8635" s="7" cm="1">
        <f t="array" ref="AJ8635:AL8635">TRANSPOSE(F8634:F8636)*AH8636*$D$4</f>
        <v>1.7979591085792975E-3</v>
      </c>
      <c r="AK8635" s="7">
        <v>1.7979591085792975E-3</v>
      </c>
      <c r="AL8635" s="7">
        <v>0</v>
      </c>
      <c r="AN8635" s="14">
        <v>-1.9270848562594067</v>
      </c>
      <c r="AO8635" s="14">
        <v>4.819964759533061</v>
      </c>
      <c r="AP8635" s="14">
        <v>4.8300064639682425</v>
      </c>
    </row>
    <row r="8636" spans="1:46" x14ac:dyDescent="0.3">
      <c r="A8636" s="20"/>
      <c r="F8636" s="7">
        <v>0</v>
      </c>
      <c r="N8636" s="7">
        <v>0.94731415667009733</v>
      </c>
      <c r="AH8636" s="7">
        <f t="shared" ref="AH8636" si="19384">N8636*(1-N8636)*AF8634</f>
        <v>2.9965985142988293E-3</v>
      </c>
    </row>
    <row r="8637" spans="1:46" x14ac:dyDescent="0.3">
      <c r="A8637" s="20"/>
    </row>
    <row r="8638" spans="1:46" x14ac:dyDescent="0.3">
      <c r="A8638" s="20">
        <v>2157</v>
      </c>
      <c r="B8638" s="7">
        <f t="shared" ref="B8638" si="19385">MOD(ROUNDDOWN(ROW(B8638)/4,0),4)+1</f>
        <v>4</v>
      </c>
      <c r="D8638" s="7" cm="1">
        <f t="array" ref="D8638">_xlfn.CHOOSEROWS($I$4:$I$7,B8638)</f>
        <v>0</v>
      </c>
      <c r="F8638" s="7">
        <f t="shared" ref="F8638" si="19386">1+0</f>
        <v>1</v>
      </c>
      <c r="H8638" s="7" cm="1">
        <f t="array" ref="H8638:J8639">_xlfn.ANCHORARRAY(AN8634)</f>
        <v>-5.4752476583033998</v>
      </c>
      <c r="I8638" s="7">
        <v>3.559082647669527</v>
      </c>
      <c r="J8638" s="7">
        <v>3.5394803184529535</v>
      </c>
      <c r="L8638" s="7" cm="1">
        <f t="array" ref="L8638:L8639">MMULT(H8638:J8639,F8638:F8640)</f>
        <v>1.6233153078190807</v>
      </c>
      <c r="N8638" s="7" cm="1">
        <f t="array" ref="N8638:N8640">_xlfn.VSTACK(1,1/(1+EXP(-_xlfn.ANCHORARRAY(L8638))))</f>
        <v>1</v>
      </c>
      <c r="P8638" s="7" cm="1">
        <f t="array" ref="P8638:R8638">_xlfn.ANCHORARRAY(AR8634)</f>
        <v>-2.791382017212193</v>
      </c>
      <c r="Q8638" s="7">
        <v>-6.4476848596186693</v>
      </c>
      <c r="R8638" s="7">
        <v>6.1014864195705876</v>
      </c>
      <c r="T8638" s="7" cm="1">
        <f t="array" ref="T8638">MMULT(P8638:R8638,_xlfn.ANCHORARRAY(N8638))</f>
        <v>-2.0780354749060139</v>
      </c>
      <c r="V8638" s="18">
        <f t="shared" ref="V8638" si="19387">1/(1+EXP(-T8638))</f>
        <v>0.11125005785729684</v>
      </c>
      <c r="X8638" s="7">
        <f t="shared" ref="X8638" si="19388">D8638-V8638</f>
        <v>-0.11125005785729684</v>
      </c>
      <c r="Z8638" s="7">
        <f t="shared" ref="Z8638" si="19389">V8638*(1-V8638)</f>
        <v>9.8873482484044956E-2</v>
      </c>
      <c r="AB8638" s="7">
        <f t="shared" ref="AB8638" si="19390">Z8638*X8638</f>
        <v>-1.0999680646902427E-2</v>
      </c>
      <c r="AD8638" s="7" cm="1">
        <f t="array" ref="AD8638:AF8638">P8638:R8638*AB8638</f>
        <v>3.0704310752840417E-2</v>
      </c>
      <c r="AE8638" s="7">
        <v>7.0922474367673266E-2</v>
      </c>
      <c r="AF8638" s="7">
        <v>-6.7114402086688577E-2</v>
      </c>
      <c r="AH8638" s="7">
        <f t="shared" ref="AH8638" si="19391">N8638*(1-N8638)*AD8638</f>
        <v>0</v>
      </c>
      <c r="AJ8638" s="7" cm="1">
        <f t="array" ref="AJ8638:AL8638">TRANSPOSE(F8638:F8640)*AH8639*$D$4</f>
        <v>5.8556233640747772E-3</v>
      </c>
      <c r="AK8638" s="7">
        <v>5.8556233640747772E-3</v>
      </c>
      <c r="AL8638" s="7">
        <v>5.8556233640747772E-3</v>
      </c>
      <c r="AN8638" s="14" cm="1">
        <f t="array" ref="AN8638:AP8639">H8638:J8639+AJ8638:AL8639</f>
        <v>-5.4693920349393252</v>
      </c>
      <c r="AO8638" s="14">
        <v>3.5649382710336019</v>
      </c>
      <c r="AP8638" s="14">
        <v>3.5453359418170285</v>
      </c>
      <c r="AR8638" s="14" cm="1">
        <f t="array" ref="AR8638:AT8638">TRANSPOSE(TRANSPOSE(P8638:R8638)+_xlfn.ANCHORARRAY(N8638)*AB8638*$D$4)</f>
        <v>-2.7979818256003344</v>
      </c>
      <c r="AS8638" s="14">
        <v>-6.4531973617444267</v>
      </c>
      <c r="AT8638" s="14">
        <v>6.0948895308420772</v>
      </c>
    </row>
    <row r="8639" spans="1:46" x14ac:dyDescent="0.3">
      <c r="A8639" s="20"/>
      <c r="F8639" s="7" cm="1">
        <f t="array" ref="F8639:F8640">TRANSPOSE(_xlfn.CHOOSEROWS($G$4:$H$7,B8638))</f>
        <v>1</v>
      </c>
      <c r="H8639" s="7">
        <v>-1.9270848562594067</v>
      </c>
      <c r="I8639" s="7">
        <v>4.819964759533061</v>
      </c>
      <c r="J8639" s="7">
        <v>4.8300064639682425</v>
      </c>
      <c r="L8639" s="7">
        <v>7.7228863672418964</v>
      </c>
      <c r="N8639" s="7">
        <v>0.83525184392653951</v>
      </c>
      <c r="AH8639" s="7">
        <f t="shared" ref="AH8639" si="19392">N8639*(1-N8639)*AE8638</f>
        <v>9.7593722734579617E-3</v>
      </c>
      <c r="AJ8639" s="7" cm="1">
        <f t="array" ref="AJ8639:AL8639">TRANSPOSE(F8638:F8640)*AH8640*$D$4</f>
        <v>-1.7806382817846201E-5</v>
      </c>
      <c r="AK8639" s="7">
        <v>-1.7806382817846201E-5</v>
      </c>
      <c r="AL8639" s="7">
        <v>-1.7806382817846201E-5</v>
      </c>
      <c r="AN8639" s="14">
        <v>-1.9271026626422245</v>
      </c>
      <c r="AO8639" s="14">
        <v>4.819946953150243</v>
      </c>
      <c r="AP8639" s="14">
        <v>4.8299886575854245</v>
      </c>
    </row>
    <row r="8640" spans="1:46" x14ac:dyDescent="0.3">
      <c r="A8640" s="20"/>
      <c r="F8640" s="7">
        <v>1</v>
      </c>
      <c r="N8640" s="7">
        <v>0.99955761448521374</v>
      </c>
      <c r="AH8640" s="7">
        <f t="shared" ref="AH8640" si="19393">N8640*(1-N8640)*AF8638</f>
        <v>-2.9677304696410339E-5</v>
      </c>
    </row>
    <row r="8641" spans="1:46" x14ac:dyDescent="0.3">
      <c r="A8641" s="20"/>
    </row>
    <row r="8642" spans="1:46" x14ac:dyDescent="0.3">
      <c r="A8642" s="20">
        <v>2158</v>
      </c>
      <c r="B8642" s="7">
        <f t="shared" ref="B8642" si="19394">MOD(ROUNDDOWN(ROW(B8642)/4,0),4)+1</f>
        <v>1</v>
      </c>
      <c r="D8642" s="7" cm="1">
        <f t="array" ref="D8642">_xlfn.CHOOSEROWS($I$4:$I$7,B8642)</f>
        <v>0</v>
      </c>
      <c r="F8642" s="7">
        <f t="shared" ref="F8642" si="19395">1+0</f>
        <v>1</v>
      </c>
      <c r="H8642" s="7" cm="1">
        <f t="array" ref="H8642:J8643">_xlfn.ANCHORARRAY(AN8638)</f>
        <v>-5.4693920349393252</v>
      </c>
      <c r="I8642" s="7">
        <v>3.5649382710336019</v>
      </c>
      <c r="J8642" s="7">
        <v>3.5453359418170285</v>
      </c>
      <c r="L8642" s="7" cm="1">
        <f t="array" ref="L8642:L8643">MMULT(H8642:J8643,F8642:F8644)</f>
        <v>-5.4693920349393252</v>
      </c>
      <c r="N8642" s="7" cm="1">
        <f t="array" ref="N8642:N8644">_xlfn.VSTACK(1,1/(1+EXP(-_xlfn.ANCHORARRAY(L8642))))</f>
        <v>1</v>
      </c>
      <c r="P8642" s="7" cm="1">
        <f t="array" ref="P8642:R8642">_xlfn.ANCHORARRAY(AR8638)</f>
        <v>-2.7979818256003344</v>
      </c>
      <c r="Q8642" s="7">
        <v>-6.4531973617444267</v>
      </c>
      <c r="R8642" s="7">
        <v>6.0948895308420772</v>
      </c>
      <c r="T8642" s="7" cm="1">
        <f t="array" ref="T8642">MMULT(P8642:R8642,_xlfn.ANCHORARRAY(N8642))</f>
        <v>-2.0505726851770403</v>
      </c>
      <c r="V8642" s="18">
        <f t="shared" ref="V8642" si="19396">1/(1+EXP(-T8642))</f>
        <v>0.11399452741811454</v>
      </c>
      <c r="X8642" s="7">
        <f t="shared" ref="X8642" si="19397">D8642-V8642</f>
        <v>-0.11399452741811454</v>
      </c>
      <c r="Z8642" s="7">
        <f t="shared" ref="Z8642" si="19398">V8642*(1-V8642)</f>
        <v>0.10099977513683527</v>
      </c>
      <c r="AB8642" s="7">
        <f t="shared" ref="AB8642" si="19399">Z8642*X8642</f>
        <v>-1.1513421636059371E-2</v>
      </c>
      <c r="AD8642" s="7" cm="1">
        <f t="array" ref="AD8642:AF8642">P8642:R8642*AB8642</f>
        <v>3.221434448816779E-2</v>
      </c>
      <c r="AE8642" s="7">
        <v>7.4298382126469539E-2</v>
      </c>
      <c r="AF8642" s="7">
        <v>-7.0173032993788922E-2</v>
      </c>
      <c r="AH8642" s="7">
        <f t="shared" ref="AH8642" si="19400">N8642*(1-N8642)*AD8642</f>
        <v>0</v>
      </c>
      <c r="AJ8642" s="7" cm="1">
        <f t="array" ref="AJ8642:AL8642">TRANSPOSE(F8642:F8644)*AH8643*$D$4</f>
        <v>1.8627366633867186E-4</v>
      </c>
      <c r="AK8642" s="7">
        <v>0</v>
      </c>
      <c r="AL8642" s="7">
        <v>0</v>
      </c>
      <c r="AN8642" s="14" cm="1">
        <f t="array" ref="AN8642:AP8643">H8642:J8643+AJ8642:AL8643</f>
        <v>-5.4692057612729865</v>
      </c>
      <c r="AO8642" s="14">
        <v>3.5649382710336019</v>
      </c>
      <c r="AP8642" s="14">
        <v>3.5453359418170285</v>
      </c>
      <c r="AR8642" s="14" cm="1">
        <f t="array" ref="AR8642:AT8642">TRANSPOSE(TRANSPOSE(P8642:R8642)+_xlfn.ANCHORARRAY(N8642)*AB8642*$D$4)</f>
        <v>-2.80488987858197</v>
      </c>
      <c r="AS8642" s="14">
        <v>-6.4532263487061705</v>
      </c>
      <c r="AT8642" s="14">
        <v>6.0940117133690972</v>
      </c>
    </row>
    <row r="8643" spans="1:46" x14ac:dyDescent="0.3">
      <c r="A8643" s="20"/>
      <c r="F8643" s="7" cm="1">
        <f t="array" ref="F8643:F8644">TRANSPOSE(_xlfn.CHOOSEROWS($G$4:$H$7,B8642))</f>
        <v>0</v>
      </c>
      <c r="H8643" s="7">
        <v>-1.9271026626422245</v>
      </c>
      <c r="I8643" s="7">
        <v>4.819946953150243</v>
      </c>
      <c r="J8643" s="7">
        <v>4.8299886575854245</v>
      </c>
      <c r="L8643" s="7">
        <v>-1.9271026626422245</v>
      </c>
      <c r="N8643" s="7">
        <v>4.1961116715448221E-3</v>
      </c>
      <c r="AH8643" s="7">
        <f t="shared" ref="AH8643" si="19401">N8643*(1-N8643)*AE8642</f>
        <v>3.1045611056445312E-4</v>
      </c>
      <c r="AJ8643" s="7" cm="1">
        <f t="array" ref="AJ8643:AL8643">TRANSPOSE(F8642:F8644)*AH8644*$D$4</f>
        <v>-4.6703418859707756E-3</v>
      </c>
      <c r="AK8643" s="7">
        <v>0</v>
      </c>
      <c r="AL8643" s="7">
        <v>0</v>
      </c>
      <c r="AN8643" s="14">
        <v>-1.9317730045281953</v>
      </c>
      <c r="AO8643" s="14">
        <v>4.819946953150243</v>
      </c>
      <c r="AP8643" s="14">
        <v>4.8299886575854245</v>
      </c>
    </row>
    <row r="8644" spans="1:46" x14ac:dyDescent="0.3">
      <c r="A8644" s="20"/>
      <c r="F8644" s="7">
        <v>0</v>
      </c>
      <c r="N8644" s="7">
        <v>0.12707161848833184</v>
      </c>
      <c r="AH8644" s="7">
        <f t="shared" ref="AH8644" si="19402">N8644*(1-N8644)*AF8642</f>
        <v>-7.7839031432846264E-3</v>
      </c>
    </row>
    <row r="8645" spans="1:46" x14ac:dyDescent="0.3">
      <c r="A8645" s="20"/>
    </row>
    <row r="8646" spans="1:46" x14ac:dyDescent="0.3">
      <c r="A8646" s="20">
        <v>2159</v>
      </c>
      <c r="B8646" s="7">
        <f t="shared" ref="B8646" si="19403">MOD(ROUNDDOWN(ROW(B8646)/4,0),4)+1</f>
        <v>2</v>
      </c>
      <c r="D8646" s="7" cm="1">
        <f t="array" ref="D8646">_xlfn.CHOOSEROWS($I$4:$I$7,B8646)</f>
        <v>1</v>
      </c>
      <c r="F8646" s="7">
        <f t="shared" ref="F8646" si="19404">1+0</f>
        <v>1</v>
      </c>
      <c r="H8646" s="7" cm="1">
        <f t="array" ref="H8646:J8647">_xlfn.ANCHORARRAY(AN8642)</f>
        <v>-5.4692057612729865</v>
      </c>
      <c r="I8646" s="7">
        <v>3.5649382710336019</v>
      </c>
      <c r="J8646" s="7">
        <v>3.5453359418170285</v>
      </c>
      <c r="L8646" s="7" cm="1">
        <f t="array" ref="L8646:L8647">MMULT(H8646:J8647,F8646:F8648)</f>
        <v>-1.923869819455958</v>
      </c>
      <c r="N8646" s="7" cm="1">
        <f t="array" ref="N8646:N8648">_xlfn.VSTACK(1,1/(1+EXP(-_xlfn.ANCHORARRAY(L8646))))</f>
        <v>1</v>
      </c>
      <c r="P8646" s="7" cm="1">
        <f t="array" ref="P8646:R8646">_xlfn.ANCHORARRAY(AR8642)</f>
        <v>-2.80488987858197</v>
      </c>
      <c r="Q8646" s="7">
        <v>-6.4532263487061705</v>
      </c>
      <c r="R8646" s="7">
        <v>6.0940117133690972</v>
      </c>
      <c r="T8646" s="7" cm="1">
        <f t="array" ref="T8646">MMULT(P8646:R8646,_xlfn.ANCHORARRAY(N8646))</f>
        <v>2.1484206054292532</v>
      </c>
      <c r="V8646" s="18">
        <f t="shared" ref="V8646" si="19405">1/(1+EXP(-T8646))</f>
        <v>0.89552109617254716</v>
      </c>
      <c r="X8646" s="7">
        <f t="shared" ref="X8646" si="19406">D8646-V8646</f>
        <v>0.10447890382745284</v>
      </c>
      <c r="Z8646" s="7">
        <f t="shared" ref="Z8646" si="19407">V8646*(1-V8646)</f>
        <v>9.3563062482466694E-2</v>
      </c>
      <c r="AB8646" s="7">
        <f t="shared" ref="AB8646" si="19408">Z8646*X8646</f>
        <v>9.7753662069075993E-3</v>
      </c>
      <c r="AD8646" s="7" cm="1">
        <f t="array" ref="AD8646:AF8646">P8646:R8646*AB8646</f>
        <v>-2.7418825733187348E-2</v>
      </c>
      <c r="AE8646" s="7">
        <v>-6.3082650774668014E-2</v>
      </c>
      <c r="AF8646" s="7">
        <v>5.9571196167367349E-2</v>
      </c>
      <c r="AH8646" s="7">
        <f t="shared" ref="AH8646" si="19409">N8646*(1-N8646)*AD8646</f>
        <v>0</v>
      </c>
      <c r="AJ8646" s="7" cm="1">
        <f t="array" ref="AJ8646:AL8646">TRANSPOSE(F8646:F8648)*AH8647*$D$4</f>
        <v>-4.2085747345187692E-3</v>
      </c>
      <c r="AK8646" s="7">
        <v>0</v>
      </c>
      <c r="AL8646" s="7">
        <v>-4.2085747345187692E-3</v>
      </c>
      <c r="AN8646" s="14" cm="1">
        <f t="array" ref="AN8646:AP8647">H8646:J8647+AJ8646:AL8647</f>
        <v>-5.4734143360075054</v>
      </c>
      <c r="AO8646" s="14">
        <v>3.5649382710336019</v>
      </c>
      <c r="AP8646" s="14">
        <v>3.5411273670825096</v>
      </c>
      <c r="AR8646" s="14" cm="1">
        <f t="array" ref="AR8646:AT8646">TRANSPOSE(TRANSPOSE(P8646:R8646)+_xlfn.ANCHORARRAY(N8646)*AB8646*$D$4)</f>
        <v>-2.7990246588578254</v>
      </c>
      <c r="AS8646" s="14">
        <v>-6.4524789399308613</v>
      </c>
      <c r="AT8646" s="14">
        <v>6.0995705232214634</v>
      </c>
    </row>
    <row r="8647" spans="1:46" x14ac:dyDescent="0.3">
      <c r="A8647" s="20"/>
      <c r="F8647" s="7" cm="1">
        <f t="array" ref="F8647:F8648">TRANSPOSE(_xlfn.CHOOSEROWS($G$4:$H$7,B8646))</f>
        <v>0</v>
      </c>
      <c r="H8647" s="7">
        <v>-1.9317730045281953</v>
      </c>
      <c r="I8647" s="7">
        <v>4.819946953150243</v>
      </c>
      <c r="J8647" s="7">
        <v>4.8299886575854245</v>
      </c>
      <c r="L8647" s="7">
        <v>2.8982156530572292</v>
      </c>
      <c r="N8647" s="7">
        <v>0.12743065229631126</v>
      </c>
      <c r="AH8647" s="7">
        <f t="shared" ref="AH8647" si="19410">N8647*(1-N8647)*AE8646</f>
        <v>-7.014291224197949E-3</v>
      </c>
      <c r="AJ8647" s="7" cm="1">
        <f t="array" ref="AJ8647:AL8647">TRANSPOSE(F8646:F8648)*AH8648*$D$4</f>
        <v>1.7697159697346505E-3</v>
      </c>
      <c r="AK8647" s="7">
        <v>0</v>
      </c>
      <c r="AL8647" s="7">
        <v>1.7697159697346505E-3</v>
      </c>
      <c r="AN8647" s="14">
        <v>-1.9300032885584606</v>
      </c>
      <c r="AO8647" s="14">
        <v>4.819946953150243</v>
      </c>
      <c r="AP8647" s="14">
        <v>4.831758373555159</v>
      </c>
    </row>
    <row r="8648" spans="1:46" x14ac:dyDescent="0.3">
      <c r="A8648" s="20"/>
      <c r="F8648" s="7">
        <v>1</v>
      </c>
      <c r="N8648" s="7">
        <v>0.94775815976394051</v>
      </c>
      <c r="AH8648" s="7">
        <f t="shared" ref="AH8648" si="19411">N8648*(1-N8648)*AF8646</f>
        <v>2.9495266162244175E-3</v>
      </c>
    </row>
    <row r="8649" spans="1:46" x14ac:dyDescent="0.3">
      <c r="A8649" s="20"/>
    </row>
    <row r="8650" spans="1:46" x14ac:dyDescent="0.3">
      <c r="A8650" s="20">
        <v>2160</v>
      </c>
      <c r="B8650" s="7">
        <f t="shared" ref="B8650" si="19412">MOD(ROUNDDOWN(ROW(B8650)/4,0),4)+1</f>
        <v>3</v>
      </c>
      <c r="D8650" s="7" cm="1">
        <f t="array" ref="D8650">_xlfn.CHOOSEROWS($I$4:$I$7,B8650)</f>
        <v>1</v>
      </c>
      <c r="F8650" s="7">
        <f t="shared" ref="F8650" si="19413">1+0</f>
        <v>1</v>
      </c>
      <c r="H8650" s="7" cm="1">
        <f t="array" ref="H8650:J8651">_xlfn.ANCHORARRAY(AN8646)</f>
        <v>-5.4734143360075054</v>
      </c>
      <c r="I8650" s="7">
        <v>3.5649382710336019</v>
      </c>
      <c r="J8650" s="7">
        <v>3.5411273670825096</v>
      </c>
      <c r="L8650" s="7" cm="1">
        <f t="array" ref="L8650:L8651">MMULT(H8650:J8651,F8650:F8652)</f>
        <v>-1.9084760649739034</v>
      </c>
      <c r="N8650" s="7" cm="1">
        <f t="array" ref="N8650:N8652">_xlfn.VSTACK(1,1/(1+EXP(-_xlfn.ANCHORARRAY(L8650))))</f>
        <v>1</v>
      </c>
      <c r="P8650" s="7" cm="1">
        <f t="array" ref="P8650:R8650">_xlfn.ANCHORARRAY(AR8646)</f>
        <v>-2.7990246588578254</v>
      </c>
      <c r="Q8650" s="7">
        <v>-6.4524789399308613</v>
      </c>
      <c r="R8650" s="7">
        <v>6.0995705232214634</v>
      </c>
      <c r="T8650" s="7" cm="1">
        <f t="array" ref="T8650">MMULT(P8650:R8650,_xlfn.ANCHORARRAY(N8650))</f>
        <v>2.1460340532421855</v>
      </c>
      <c r="V8650" s="18">
        <f t="shared" ref="V8650" si="19414">1/(1+EXP(-T8650))</f>
        <v>0.89529759217471705</v>
      </c>
      <c r="X8650" s="7">
        <f t="shared" ref="X8650" si="19415">D8650-V8650</f>
        <v>0.10470240782528295</v>
      </c>
      <c r="Z8650" s="7">
        <f t="shared" ref="Z8650" si="19416">V8650*(1-V8650)</f>
        <v>9.3739813620871082E-2</v>
      </c>
      <c r="AB8650" s="7">
        <f t="shared" ref="AB8650" si="19417">Z8650*X8650</f>
        <v>9.8147841951984581E-3</v>
      </c>
      <c r="AD8650" s="7" cm="1">
        <f t="array" ref="AD8650:AF8650">P8650:R8650*AB8650</f>
        <v>-2.747182298372854E-2</v>
      </c>
      <c r="AE8650" s="7">
        <v>-6.3329688319484323E-2</v>
      </c>
      <c r="AF8650" s="7">
        <v>5.986596836881241E-2</v>
      </c>
      <c r="AH8650" s="7">
        <f t="shared" ref="AH8650" si="19418">N8650*(1-N8650)*AD8650</f>
        <v>0</v>
      </c>
      <c r="AJ8650" s="7" cm="1">
        <f t="array" ref="AJ8650:AL8650">TRANSPOSE(F8650:F8652)*AH8651*$D$4</f>
        <v>-4.2736853094510457E-3</v>
      </c>
      <c r="AK8650" s="7">
        <v>-4.2736853094510457E-3</v>
      </c>
      <c r="AL8650" s="7">
        <v>0</v>
      </c>
      <c r="AN8650" s="14" cm="1">
        <f t="array" ref="AN8650:AP8651">H8650:J8651+AJ8650:AL8651</f>
        <v>-5.4776880213169568</v>
      </c>
      <c r="AO8650" s="14">
        <v>3.560664585724151</v>
      </c>
      <c r="AP8650" s="14">
        <v>3.5411273670825096</v>
      </c>
      <c r="AR8650" s="14" cm="1">
        <f t="array" ref="AR8650:AT8650">TRANSPOSE(TRANSPOSE(P8650:R8650)+_xlfn.ANCHORARRAY(N8650)*AB8650*$D$4)</f>
        <v>-2.7931357883407064</v>
      </c>
      <c r="AS8650" s="14">
        <v>-6.4517183796122772</v>
      </c>
      <c r="AT8650" s="14">
        <v>6.1051493274608388</v>
      </c>
    </row>
    <row r="8651" spans="1:46" x14ac:dyDescent="0.3">
      <c r="A8651" s="20"/>
      <c r="F8651" s="7" cm="1">
        <f t="array" ref="F8651:F8652">TRANSPOSE(_xlfn.CHOOSEROWS($G$4:$H$7,B8650))</f>
        <v>1</v>
      </c>
      <c r="H8651" s="7">
        <v>-1.9300032885584606</v>
      </c>
      <c r="I8651" s="7">
        <v>4.819946953150243</v>
      </c>
      <c r="J8651" s="7">
        <v>4.831758373555159</v>
      </c>
      <c r="L8651" s="7">
        <v>2.8899436645917822</v>
      </c>
      <c r="N8651" s="7">
        <v>0.12915215513276165</v>
      </c>
      <c r="AH8651" s="7">
        <f t="shared" ref="AH8651" si="19419">N8651*(1-N8651)*AE8650</f>
        <v>-7.122808849085077E-3</v>
      </c>
      <c r="AJ8651" s="7" cm="1">
        <f t="array" ref="AJ8651:AL8651">TRANSPOSE(F8650:F8652)*AH8652*$D$4</f>
        <v>1.7916901646686495E-3</v>
      </c>
      <c r="AK8651" s="7">
        <v>1.7916901646686495E-3</v>
      </c>
      <c r="AL8651" s="7">
        <v>0</v>
      </c>
      <c r="AN8651" s="14">
        <v>-1.928211598393792</v>
      </c>
      <c r="AO8651" s="14">
        <v>4.8217386433149114</v>
      </c>
      <c r="AP8651" s="14">
        <v>4.831758373555159</v>
      </c>
    </row>
    <row r="8652" spans="1:46" x14ac:dyDescent="0.3">
      <c r="A8652" s="20"/>
      <c r="F8652" s="7">
        <v>0</v>
      </c>
      <c r="N8652" s="7">
        <v>0.94734707159168885</v>
      </c>
      <c r="AH8652" s="7">
        <f t="shared" ref="AH8652" si="19420">N8652*(1-N8652)*AF8650</f>
        <v>2.9861502744477492E-3</v>
      </c>
    </row>
    <row r="8653" spans="1:46" x14ac:dyDescent="0.3">
      <c r="A8653" s="20"/>
    </row>
    <row r="8654" spans="1:46" x14ac:dyDescent="0.3">
      <c r="A8654" s="20">
        <v>2161</v>
      </c>
      <c r="B8654" s="7">
        <f t="shared" ref="B8654" si="19421">MOD(ROUNDDOWN(ROW(B8654)/4,0),4)+1</f>
        <v>4</v>
      </c>
      <c r="D8654" s="7" cm="1">
        <f t="array" ref="D8654">_xlfn.CHOOSEROWS($I$4:$I$7,B8654)</f>
        <v>0</v>
      </c>
      <c r="F8654" s="7">
        <f t="shared" ref="F8654" si="19422">1+0</f>
        <v>1</v>
      </c>
      <c r="H8654" s="7" cm="1">
        <f t="array" ref="H8654:J8655">_xlfn.ANCHORARRAY(AN8650)</f>
        <v>-5.4776880213169568</v>
      </c>
      <c r="I8654" s="7">
        <v>3.560664585724151</v>
      </c>
      <c r="J8654" s="7">
        <v>3.5411273670825096</v>
      </c>
      <c r="L8654" s="7" cm="1">
        <f t="array" ref="L8654:L8655">MMULT(H8654:J8655,F8654:F8656)</f>
        <v>1.6241039314897039</v>
      </c>
      <c r="N8654" s="7" cm="1">
        <f t="array" ref="N8654:N8656">_xlfn.VSTACK(1,1/(1+EXP(-_xlfn.ANCHORARRAY(L8654))))</f>
        <v>1</v>
      </c>
      <c r="P8654" s="7" cm="1">
        <f t="array" ref="P8654:R8654">_xlfn.ANCHORARRAY(AR8650)</f>
        <v>-2.7931357883407064</v>
      </c>
      <c r="Q8654" s="7">
        <v>-6.4517183796122772</v>
      </c>
      <c r="R8654" s="7">
        <v>6.1051493274608388</v>
      </c>
      <c r="T8654" s="7" cm="1">
        <f t="array" ref="T8654">MMULT(P8654:R8654,_xlfn.ANCHORARRAY(N8654))</f>
        <v>-2.0801904469731545</v>
      </c>
      <c r="V8654" s="18">
        <f t="shared" ref="V8654" si="19423">1/(1+EXP(-T8654))</f>
        <v>0.1110371666953132</v>
      </c>
      <c r="X8654" s="7">
        <f t="shared" ref="X8654" si="19424">D8654-V8654</f>
        <v>-0.1110371666953132</v>
      </c>
      <c r="Z8654" s="7">
        <f t="shared" ref="Z8654" si="19425">V8654*(1-V8654)</f>
        <v>9.8707914307590433E-2</v>
      </c>
      <c r="AB8654" s="7">
        <f t="shared" ref="AB8654" si="19426">Z8654*X8654</f>
        <v>-1.096024713511861E-2</v>
      </c>
      <c r="AD8654" s="7" cm="1">
        <f t="array" ref="AD8654:AF8654">P8654:R8654*AB8654</f>
        <v>3.061345852215849E-2</v>
      </c>
      <c r="AE8654" s="7">
        <v>7.0712427886737539E-2</v>
      </c>
      <c r="AF8654" s="7">
        <v>-6.6913945425773974E-2</v>
      </c>
      <c r="AH8654" s="7">
        <f t="shared" ref="AH8654" si="19427">N8654*(1-N8654)*AD8654</f>
        <v>0</v>
      </c>
      <c r="AJ8654" s="7" cm="1">
        <f t="array" ref="AJ8654:AL8654">TRANSPOSE(F8654:F8656)*AH8655*$D$4</f>
        <v>5.8351943242779163E-3</v>
      </c>
      <c r="AK8654" s="7">
        <v>5.8351943242779163E-3</v>
      </c>
      <c r="AL8654" s="7">
        <v>5.8351943242779163E-3</v>
      </c>
      <c r="AN8654" s="14" cm="1">
        <f t="array" ref="AN8654:AP8655">H8654:J8655+AJ8654:AL8655</f>
        <v>-5.4718528269926789</v>
      </c>
      <c r="AO8654" s="14">
        <v>3.5664997800484288</v>
      </c>
      <c r="AP8654" s="14">
        <v>3.5469625614067875</v>
      </c>
      <c r="AR8654" s="14" cm="1">
        <f t="array" ref="AR8654:AT8654">TRANSPOSE(TRANSPOSE(P8654:R8654)+_xlfn.ANCHORARRAY(N8654)*AB8654*$D$4)</f>
        <v>-2.7997119366217778</v>
      </c>
      <c r="AS8654" s="14">
        <v>-6.4572118330416837</v>
      </c>
      <c r="AT8654" s="14">
        <v>6.0985760814046497</v>
      </c>
    </row>
    <row r="8655" spans="1:46" x14ac:dyDescent="0.3">
      <c r="A8655" s="20"/>
      <c r="F8655" s="7" cm="1">
        <f t="array" ref="F8655:F8656">TRANSPOSE(_xlfn.CHOOSEROWS($G$4:$H$7,B8654))</f>
        <v>1</v>
      </c>
      <c r="H8655" s="7">
        <v>-1.928211598393792</v>
      </c>
      <c r="I8655" s="7">
        <v>4.8217386433149114</v>
      </c>
      <c r="J8655" s="7">
        <v>4.831758373555159</v>
      </c>
      <c r="L8655" s="7">
        <v>7.7252854184762789</v>
      </c>
      <c r="N8655" s="7">
        <v>0.83536033474474281</v>
      </c>
      <c r="AH8655" s="7">
        <f t="shared" ref="AH8655" si="19428">N8655*(1-N8655)*AE8654</f>
        <v>9.7253238737965274E-3</v>
      </c>
      <c r="AJ8655" s="7" cm="1">
        <f t="array" ref="AJ8655:AL8655">TRANSPOSE(F8654:F8656)*AH8656*$D$4</f>
        <v>-1.7710696644298869E-5</v>
      </c>
      <c r="AK8655" s="7">
        <v>-1.7710696644298869E-5</v>
      </c>
      <c r="AL8655" s="7">
        <v>-1.7710696644298869E-5</v>
      </c>
      <c r="AN8655" s="14">
        <v>-1.9282293090904363</v>
      </c>
      <c r="AO8655" s="14">
        <v>4.8217209326182671</v>
      </c>
      <c r="AP8655" s="14">
        <v>4.8317406628585147</v>
      </c>
    </row>
    <row r="8656" spans="1:46" x14ac:dyDescent="0.3">
      <c r="A8656" s="20"/>
      <c r="F8656" s="7">
        <v>1</v>
      </c>
      <c r="N8656" s="7">
        <v>0.99955867405086307</v>
      </c>
      <c r="AH8656" s="7">
        <f t="shared" ref="AH8656" si="19429">N8656*(1-N8656)*AF8654</f>
        <v>-2.9517827740498118E-5</v>
      </c>
    </row>
    <row r="8657" spans="1:46" x14ac:dyDescent="0.3">
      <c r="A8657" s="20"/>
    </row>
    <row r="8658" spans="1:46" x14ac:dyDescent="0.3">
      <c r="A8658" s="20">
        <v>2162</v>
      </c>
      <c r="B8658" s="7">
        <f t="shared" ref="B8658" si="19430">MOD(ROUNDDOWN(ROW(B8658)/4,0),4)+1</f>
        <v>1</v>
      </c>
      <c r="D8658" s="7" cm="1">
        <f t="array" ref="D8658">_xlfn.CHOOSEROWS($I$4:$I$7,B8658)</f>
        <v>0</v>
      </c>
      <c r="F8658" s="7">
        <f t="shared" ref="F8658" si="19431">1+0</f>
        <v>1</v>
      </c>
      <c r="H8658" s="7" cm="1">
        <f t="array" ref="H8658:J8659">_xlfn.ANCHORARRAY(AN8654)</f>
        <v>-5.4718528269926789</v>
      </c>
      <c r="I8658" s="7">
        <v>3.5664997800484288</v>
      </c>
      <c r="J8658" s="7">
        <v>3.5469625614067875</v>
      </c>
      <c r="L8658" s="7" cm="1">
        <f t="array" ref="L8658:L8659">MMULT(H8658:J8659,F8658:F8660)</f>
        <v>-5.4718528269926789</v>
      </c>
      <c r="N8658" s="7" cm="1">
        <f t="array" ref="N8658:N8660">_xlfn.VSTACK(1,1/(1+EXP(-_xlfn.ANCHORARRAY(L8658))))</f>
        <v>1</v>
      </c>
      <c r="P8658" s="7" cm="1">
        <f t="array" ref="P8658:R8658">_xlfn.ANCHORARRAY(AR8654)</f>
        <v>-2.7997119366217778</v>
      </c>
      <c r="Q8658" s="7">
        <v>-6.4572118330416837</v>
      </c>
      <c r="R8658" s="7">
        <v>6.0985760814046497</v>
      </c>
      <c r="T8658" s="7" cm="1">
        <f t="array" ref="T8658">MMULT(P8658:R8658,_xlfn.ANCHORARRAY(N8658))</f>
        <v>-2.0525467053100126</v>
      </c>
      <c r="V8658" s="18">
        <f t="shared" ref="V8658" si="19432">1/(1+EXP(-T8658))</f>
        <v>0.1137953036982655</v>
      </c>
      <c r="X8658" s="7">
        <f t="shared" ref="X8658" si="19433">D8658-V8658</f>
        <v>-0.1137953036982655</v>
      </c>
      <c r="Z8658" s="7">
        <f t="shared" ref="Z8658" si="19434">V8658*(1-V8658)</f>
        <v>0.10084593255448503</v>
      </c>
      <c r="AB8658" s="7">
        <f t="shared" ref="AB8658" si="19435">Z8658*X8658</f>
        <v>-1.1475793521772424E-2</v>
      </c>
      <c r="AD8658" s="7" cm="1">
        <f t="array" ref="AD8658:AF8658">P8658:R8658*AB8658</f>
        <v>3.212891610511312E-2</v>
      </c>
      <c r="AE8658" s="7">
        <v>7.4101629722331988E-2</v>
      </c>
      <c r="AF8658" s="7">
        <v>-6.9985999887019729E-2</v>
      </c>
      <c r="AH8658" s="7">
        <f t="shared" ref="AH8658" si="19436">N8658*(1-N8658)*AD8658</f>
        <v>0</v>
      </c>
      <c r="AJ8658" s="7" cm="1">
        <f t="array" ref="AJ8658:AL8658">TRANSPOSE(F8658:F8660)*AH8659*$D$4</f>
        <v>1.8532760558070583E-4</v>
      </c>
      <c r="AK8658" s="7">
        <v>0</v>
      </c>
      <c r="AL8658" s="7">
        <v>0</v>
      </c>
      <c r="AN8658" s="14" cm="1">
        <f t="array" ref="AN8658:AP8659">H8658:J8659+AJ8658:AL8659</f>
        <v>-5.471667499387098</v>
      </c>
      <c r="AO8658" s="14">
        <v>3.5664997800484288</v>
      </c>
      <c r="AP8658" s="14">
        <v>3.5469625614067875</v>
      </c>
      <c r="AR8658" s="14" cm="1">
        <f t="array" ref="AR8658:AT8658">TRANSPOSE(TRANSPOSE(P8658:R8658)+_xlfn.ANCHORARRAY(N8658)*AB8658*$D$4)</f>
        <v>-2.8065974127348414</v>
      </c>
      <c r="AS8658" s="14">
        <v>-6.4572406545552488</v>
      </c>
      <c r="AT8658" s="14">
        <v>6.0977019929453125</v>
      </c>
    </row>
    <row r="8659" spans="1:46" x14ac:dyDescent="0.3">
      <c r="A8659" s="20"/>
      <c r="F8659" s="7" cm="1">
        <f t="array" ref="F8659:F8660">TRANSPOSE(_xlfn.CHOOSEROWS($G$4:$H$7,B8658))</f>
        <v>0</v>
      </c>
      <c r="H8659" s="7">
        <v>-1.9282293090904363</v>
      </c>
      <c r="I8659" s="7">
        <v>4.8217209326182671</v>
      </c>
      <c r="J8659" s="7">
        <v>4.8317406628585147</v>
      </c>
      <c r="L8659" s="7">
        <v>-1.9282293090904363</v>
      </c>
      <c r="N8659" s="7">
        <v>4.1858417764992851E-3</v>
      </c>
      <c r="AH8659" s="7">
        <f t="shared" ref="AH8659" si="19437">N8659*(1-N8659)*AE8658</f>
        <v>3.0887934263450971E-4</v>
      </c>
      <c r="AJ8659" s="7" cm="1">
        <f t="array" ref="AJ8659:AL8659">TRANSPOSE(F8658:F8660)*AH8660*$D$4</f>
        <v>-4.6539808444820982E-3</v>
      </c>
      <c r="AK8659" s="7">
        <v>0</v>
      </c>
      <c r="AL8659" s="7">
        <v>0</v>
      </c>
      <c r="AN8659" s="14">
        <v>-1.9328832899349184</v>
      </c>
      <c r="AO8659" s="14">
        <v>4.8217209326182671</v>
      </c>
      <c r="AP8659" s="14">
        <v>4.8317406628585147</v>
      </c>
    </row>
    <row r="8660" spans="1:46" x14ac:dyDescent="0.3">
      <c r="A8660" s="20"/>
      <c r="F8660" s="7">
        <v>0</v>
      </c>
      <c r="N8660" s="7">
        <v>0.12694669838141975</v>
      </c>
      <c r="AH8660" s="7">
        <f t="shared" ref="AH8660" si="19438">N8660*(1-N8660)*AF8658</f>
        <v>-7.7566347408034968E-3</v>
      </c>
    </row>
    <row r="8661" spans="1:46" x14ac:dyDescent="0.3">
      <c r="A8661" s="20"/>
    </row>
    <row r="8662" spans="1:46" x14ac:dyDescent="0.3">
      <c r="A8662" s="20">
        <v>2163</v>
      </c>
      <c r="B8662" s="7">
        <f t="shared" ref="B8662" si="19439">MOD(ROUNDDOWN(ROW(B8662)/4,0),4)+1</f>
        <v>2</v>
      </c>
      <c r="D8662" s="7" cm="1">
        <f t="array" ref="D8662">_xlfn.CHOOSEROWS($I$4:$I$7,B8662)</f>
        <v>1</v>
      </c>
      <c r="F8662" s="7">
        <f t="shared" ref="F8662" si="19440">1+0</f>
        <v>1</v>
      </c>
      <c r="H8662" s="7" cm="1">
        <f t="array" ref="H8662:J8663">_xlfn.ANCHORARRAY(AN8658)</f>
        <v>-5.471667499387098</v>
      </c>
      <c r="I8662" s="7">
        <v>3.5664997800484288</v>
      </c>
      <c r="J8662" s="7">
        <v>3.5469625614067875</v>
      </c>
      <c r="L8662" s="7" cm="1">
        <f t="array" ref="L8662:L8663">MMULT(H8662:J8663,F8662:F8664)</f>
        <v>-1.9247049379803105</v>
      </c>
      <c r="N8662" s="7" cm="1">
        <f t="array" ref="N8662:N8664">_xlfn.VSTACK(1,1/(1+EXP(-_xlfn.ANCHORARRAY(L8662))))</f>
        <v>1</v>
      </c>
      <c r="P8662" s="7" cm="1">
        <f t="array" ref="P8662:R8662">_xlfn.ANCHORARRAY(AR8658)</f>
        <v>-2.8065974127348414</v>
      </c>
      <c r="Q8662" s="7">
        <v>-6.4572406545552488</v>
      </c>
      <c r="R8662" s="7">
        <v>6.0977019929453125</v>
      </c>
      <c r="T8662" s="7" cm="1">
        <f t="array" ref="T8662">MMULT(P8662:R8662,_xlfn.ANCHORARRAY(N8662))</f>
        <v>2.1504921298965831</v>
      </c>
      <c r="V8662" s="18">
        <f t="shared" ref="V8662" si="19441">1/(1+EXP(-T8662))</f>
        <v>0.89571475560516689</v>
      </c>
      <c r="X8662" s="7">
        <f t="shared" ref="X8662" si="19442">D8662-V8662</f>
        <v>0.10428524439483311</v>
      </c>
      <c r="Z8662" s="7">
        <f t="shared" ref="Z8662" si="19443">V8662*(1-V8662)</f>
        <v>9.3409832196343037E-2</v>
      </c>
      <c r="AB8662" s="7">
        <f t="shared" ref="AB8662" si="19444">Z8662*X8662</f>
        <v>9.7412671794759841E-3</v>
      </c>
      <c r="AD8662" s="7" cm="1">
        <f t="array" ref="AD8662:AF8662">P8662:R8662*AB8662</f>
        <v>-2.7339815262676124E-2</v>
      </c>
      <c r="AE8662" s="7">
        <v>-6.2901706458197065E-2</v>
      </c>
      <c r="AF8662" s="7">
        <v>5.939934429410347E-2</v>
      </c>
      <c r="AH8662" s="7">
        <f t="shared" ref="AH8662" si="19445">N8662*(1-N8662)*AD8662</f>
        <v>0</v>
      </c>
      <c r="AJ8662" s="7" cm="1">
        <f t="array" ref="AJ8662:AL8662">TRANSPOSE(F8662:F8664)*AH8663*$D$4</f>
        <v>-4.1938920804063815E-3</v>
      </c>
      <c r="AK8662" s="7">
        <v>0</v>
      </c>
      <c r="AL8662" s="7">
        <v>-4.1938920804063815E-3</v>
      </c>
      <c r="AN8662" s="14" cm="1">
        <f t="array" ref="AN8662:AP8663">H8662:J8663+AJ8662:AL8663</f>
        <v>-5.4758613914675047</v>
      </c>
      <c r="AO8662" s="14">
        <v>3.5664997800484288</v>
      </c>
      <c r="AP8662" s="14">
        <v>3.5427686693263811</v>
      </c>
      <c r="AR8662" s="14" cm="1">
        <f t="array" ref="AR8662:AT8662">TRANSPOSE(TRANSPOSE(P8662:R8662)+_xlfn.ANCHORARRAY(N8662)*AB8662*$D$4)</f>
        <v>-2.800752652427156</v>
      </c>
      <c r="AS8662" s="14">
        <v>-6.4564963955039438</v>
      </c>
      <c r="AT8662" s="14">
        <v>6.1032415978723984</v>
      </c>
    </row>
    <row r="8663" spans="1:46" x14ac:dyDescent="0.3">
      <c r="A8663" s="20"/>
      <c r="F8663" s="7" cm="1">
        <f t="array" ref="F8663:F8664">TRANSPOSE(_xlfn.CHOOSEROWS($G$4:$H$7,B8662))</f>
        <v>0</v>
      </c>
      <c r="H8663" s="7">
        <v>-1.9328832899349184</v>
      </c>
      <c r="I8663" s="7">
        <v>4.8217209326182671</v>
      </c>
      <c r="J8663" s="7">
        <v>4.8317406628585147</v>
      </c>
      <c r="L8663" s="7">
        <v>2.8988573729235965</v>
      </c>
      <c r="N8663" s="7">
        <v>0.12733782261796095</v>
      </c>
      <c r="AH8663" s="7">
        <f t="shared" ref="AH8663" si="19446">N8663*(1-N8663)*AE8662</f>
        <v>-6.9898201340106358E-3</v>
      </c>
      <c r="AJ8663" s="7" cm="1">
        <f t="array" ref="AJ8663:AL8663">TRANSPOSE(F8662:F8664)*AH8664*$D$4</f>
        <v>1.7635968522444767E-3</v>
      </c>
      <c r="AK8663" s="7">
        <v>0</v>
      </c>
      <c r="AL8663" s="7">
        <v>1.7635968522444767E-3</v>
      </c>
      <c r="AN8663" s="14">
        <v>-1.9311196930826739</v>
      </c>
      <c r="AO8663" s="14">
        <v>4.8217209326182671</v>
      </c>
      <c r="AP8663" s="14">
        <v>4.8335042597107591</v>
      </c>
    </row>
    <row r="8664" spans="1:46" x14ac:dyDescent="0.3">
      <c r="A8664" s="20"/>
      <c r="F8664" s="7">
        <v>1</v>
      </c>
      <c r="N8664" s="7">
        <v>0.94778992387444128</v>
      </c>
      <c r="AH8664" s="7">
        <f t="shared" ref="AH8664" si="19447">N8664*(1-N8664)*AF8662</f>
        <v>2.939328087074128E-3</v>
      </c>
    </row>
    <row r="8665" spans="1:46" x14ac:dyDescent="0.3">
      <c r="A8665" s="20"/>
    </row>
    <row r="8666" spans="1:46" x14ac:dyDescent="0.3">
      <c r="A8666" s="20">
        <v>2164</v>
      </c>
      <c r="B8666" s="7">
        <f t="shared" ref="B8666" si="19448">MOD(ROUNDDOWN(ROW(B8666)/4,0),4)+1</f>
        <v>3</v>
      </c>
      <c r="D8666" s="7" cm="1">
        <f t="array" ref="D8666">_xlfn.CHOOSEROWS($I$4:$I$7,B8666)</f>
        <v>1</v>
      </c>
      <c r="F8666" s="7">
        <f t="shared" ref="F8666" si="19449">1+0</f>
        <v>1</v>
      </c>
      <c r="H8666" s="7" cm="1">
        <f t="array" ref="H8666:J8667">_xlfn.ANCHORARRAY(AN8662)</f>
        <v>-5.4758613914675047</v>
      </c>
      <c r="I8666" s="7">
        <v>3.5664997800484288</v>
      </c>
      <c r="J8666" s="7">
        <v>3.5427686693263811</v>
      </c>
      <c r="L8666" s="7" cm="1">
        <f t="array" ref="L8666:L8667">MMULT(H8666:J8667,F8666:F8668)</f>
        <v>-1.9093616114190759</v>
      </c>
      <c r="N8666" s="7" cm="1">
        <f t="array" ref="N8666:N8668">_xlfn.VSTACK(1,1/(1+EXP(-_xlfn.ANCHORARRAY(L8666))))</f>
        <v>1</v>
      </c>
      <c r="P8666" s="7" cm="1">
        <f t="array" ref="P8666:R8666">_xlfn.ANCHORARRAY(AR8662)</f>
        <v>-2.800752652427156</v>
      </c>
      <c r="Q8666" s="7">
        <v>-6.4564963955039438</v>
      </c>
      <c r="R8666" s="7">
        <v>6.1032415978723984</v>
      </c>
      <c r="T8666" s="7" cm="1">
        <f t="array" ref="T8666">MMULT(P8666:R8666,_xlfn.ANCHORARRAY(N8666))</f>
        <v>2.1481079571848536</v>
      </c>
      <c r="V8666" s="18">
        <f t="shared" ref="V8666" si="19450">1/(1+EXP(-T8666))</f>
        <v>0.8954918402277996</v>
      </c>
      <c r="X8666" s="7">
        <f t="shared" ref="X8666" si="19451">D8666-V8666</f>
        <v>0.1045081597722004</v>
      </c>
      <c r="Z8666" s="7">
        <f t="shared" ref="Z8666" si="19452">V8666*(1-V8666)</f>
        <v>9.3586204313228644E-2</v>
      </c>
      <c r="AB8666" s="7">
        <f t="shared" ref="AB8666" si="19453">Z8666*X8666</f>
        <v>9.7805219928406902E-3</v>
      </c>
      <c r="AD8666" s="7" cm="1">
        <f t="array" ref="AD8666:AF8666">P8666:R8666*AB8666</f>
        <v>-2.7392822913570695E-2</v>
      </c>
      <c r="AE8666" s="7">
        <v>-6.3147904992922971E-2</v>
      </c>
      <c r="AF8666" s="7">
        <v>5.969288867561115E-2</v>
      </c>
      <c r="AH8666" s="7">
        <f t="shared" ref="AH8666" si="19454">N8666*(1-N8666)*AD8666</f>
        <v>0</v>
      </c>
      <c r="AJ8666" s="7" cm="1">
        <f t="array" ref="AJ8666:AL8666">TRANSPOSE(F8666:F8668)*AH8667*$D$4</f>
        <v>-4.2586196210116986E-3</v>
      </c>
      <c r="AK8666" s="7">
        <v>-4.2586196210116986E-3</v>
      </c>
      <c r="AL8666" s="7">
        <v>0</v>
      </c>
      <c r="AN8666" s="14" cm="1">
        <f t="array" ref="AN8666:AP8667">H8666:J8667+AJ8666:AL8667</f>
        <v>-5.4801200110885162</v>
      </c>
      <c r="AO8666" s="14">
        <v>3.5622411604274173</v>
      </c>
      <c r="AP8666" s="14">
        <v>3.5427686693263811</v>
      </c>
      <c r="AR8666" s="14" cm="1">
        <f t="array" ref="AR8666:AT8666">TRANSPOSE(TRANSPOSE(P8666:R8666)+_xlfn.ANCHORARRAY(N8666)*AB8666*$D$4)</f>
        <v>-2.7948843392314515</v>
      </c>
      <c r="AS8666" s="14">
        <v>-6.4557390744943417</v>
      </c>
      <c r="AT8666" s="14">
        <v>6.1088011196189491</v>
      </c>
    </row>
    <row r="8667" spans="1:46" x14ac:dyDescent="0.3">
      <c r="A8667" s="20"/>
      <c r="F8667" s="7" cm="1">
        <f t="array" ref="F8667:F8668">TRANSPOSE(_xlfn.CHOOSEROWS($G$4:$H$7,B8666))</f>
        <v>1</v>
      </c>
      <c r="H8667" s="7">
        <v>-1.9311196930826739</v>
      </c>
      <c r="I8667" s="7">
        <v>4.8217209326182671</v>
      </c>
      <c r="J8667" s="7">
        <v>4.8335042597107591</v>
      </c>
      <c r="L8667" s="7">
        <v>2.8906012395355933</v>
      </c>
      <c r="N8667" s="7">
        <v>0.12905258876722459</v>
      </c>
      <c r="AH8667" s="7">
        <f t="shared" ref="AH8667" si="19455">N8667*(1-N8667)*AE8666</f>
        <v>-7.0976993683528316E-3</v>
      </c>
      <c r="AJ8667" s="7" cm="1">
        <f t="array" ref="AJ8667:AL8667">TRANSPOSE(F8666:F8668)*AH8668*$D$4</f>
        <v>1.7854593894142457E-3</v>
      </c>
      <c r="AK8667" s="7">
        <v>1.7854593894142457E-3</v>
      </c>
      <c r="AL8667" s="7">
        <v>0</v>
      </c>
      <c r="AN8667" s="14">
        <v>-1.9293342336932597</v>
      </c>
      <c r="AO8667" s="14">
        <v>4.8235063920076815</v>
      </c>
      <c r="AP8667" s="14">
        <v>4.8335042597107591</v>
      </c>
    </row>
    <row r="8668" spans="1:46" x14ac:dyDescent="0.3">
      <c r="A8668" s="20"/>
      <c r="F8668" s="7">
        <v>0</v>
      </c>
      <c r="N8668" s="7">
        <v>0.94737986217581405</v>
      </c>
      <c r="AH8668" s="7">
        <f t="shared" ref="AH8668" si="19456">N8668*(1-N8668)*AF8666</f>
        <v>2.9757656490237432E-3</v>
      </c>
    </row>
    <row r="8669" spans="1:46" x14ac:dyDescent="0.3">
      <c r="A8669" s="20"/>
    </row>
    <row r="8670" spans="1:46" x14ac:dyDescent="0.3">
      <c r="A8670" s="20">
        <v>2165</v>
      </c>
      <c r="B8670" s="7">
        <f t="shared" ref="B8670" si="19457">MOD(ROUNDDOWN(ROW(B8670)/4,0),4)+1</f>
        <v>4</v>
      </c>
      <c r="D8670" s="7" cm="1">
        <f t="array" ref="D8670">_xlfn.CHOOSEROWS($I$4:$I$7,B8670)</f>
        <v>0</v>
      </c>
      <c r="F8670" s="7">
        <f t="shared" ref="F8670" si="19458">1+0</f>
        <v>1</v>
      </c>
      <c r="H8670" s="7" cm="1">
        <f t="array" ref="H8670:J8671">_xlfn.ANCHORARRAY(AN8666)</f>
        <v>-5.4801200110885162</v>
      </c>
      <c r="I8670" s="7">
        <v>3.5622411604274173</v>
      </c>
      <c r="J8670" s="7">
        <v>3.5427686693263811</v>
      </c>
      <c r="L8670" s="7" cm="1">
        <f t="array" ref="L8670:L8671">MMULT(H8670:J8671,F8670:F8672)</f>
        <v>1.6248898186652823</v>
      </c>
      <c r="N8670" s="7" cm="1">
        <f t="array" ref="N8670:N8672">_xlfn.VSTACK(1,1/(1+EXP(-_xlfn.ANCHORARRAY(L8670))))</f>
        <v>1</v>
      </c>
      <c r="P8670" s="7" cm="1">
        <f t="array" ref="P8670:R8670">_xlfn.ANCHORARRAY(AR8666)</f>
        <v>-2.7948843392314515</v>
      </c>
      <c r="Q8670" s="7">
        <v>-6.4557390744943417</v>
      </c>
      <c r="R8670" s="7">
        <v>6.1088011196189491</v>
      </c>
      <c r="T8670" s="7" cm="1">
        <f t="array" ref="T8670">MMULT(P8670:R8670,_xlfn.ANCHORARRAY(N8670))</f>
        <v>-2.0823387004728309</v>
      </c>
      <c r="V8670" s="18">
        <f t="shared" ref="V8670" si="19459">1/(1+EXP(-T8670))</f>
        <v>0.11082529419314545</v>
      </c>
      <c r="X8670" s="7">
        <f t="shared" ref="X8670" si="19460">D8670-V8670</f>
        <v>-0.11082529419314545</v>
      </c>
      <c r="Z8670" s="7">
        <f t="shared" ref="Z8670" si="19461">V8670*(1-V8670)</f>
        <v>9.8543048360148211E-2</v>
      </c>
      <c r="AB8670" s="7">
        <f t="shared" ref="AB8670" si="19462">Z8670*X8670</f>
        <v>-1.0921062325202785E-2</v>
      </c>
      <c r="AD8670" s="7" cm="1">
        <f t="array" ref="AD8670:AF8670">P8670:R8670*AB8670</f>
        <v>3.0523106060479886E-2</v>
      </c>
      <c r="AE8670" s="7">
        <v>7.0503528787799655E-2</v>
      </c>
      <c r="AF8670" s="7">
        <v>-6.6714597759627098E-2</v>
      </c>
      <c r="AH8670" s="7">
        <f t="shared" ref="AH8670" si="19463">N8670*(1-N8670)*AD8670</f>
        <v>0</v>
      </c>
      <c r="AJ8670" s="7" cm="1">
        <f t="array" ref="AJ8670:AL8670">TRANSPOSE(F8670:F8672)*AH8671*$D$4</f>
        <v>5.8148895635246811E-3</v>
      </c>
      <c r="AK8670" s="7">
        <v>5.8148895635246811E-3</v>
      </c>
      <c r="AL8670" s="7">
        <v>5.8148895635246811E-3</v>
      </c>
      <c r="AN8670" s="14" cm="1">
        <f t="array" ref="AN8670:AP8671">H8670:J8671+AJ8670:AL8671</f>
        <v>-5.4743051215249912</v>
      </c>
      <c r="AO8670" s="14">
        <v>3.5680560499909419</v>
      </c>
      <c r="AP8670" s="14">
        <v>3.5485835588899057</v>
      </c>
      <c r="AR8670" s="14" cm="1">
        <f t="array" ref="AR8670:AT8670">TRANSPOSE(TRANSPOSE(P8670:R8670)+_xlfn.ANCHORARRAY(N8670)*AB8670*$D$4)</f>
        <v>-2.8014369766265732</v>
      </c>
      <c r="AS8670" s="14">
        <v>-6.4612135959224091</v>
      </c>
      <c r="AT8670" s="14">
        <v>6.1022513671696359</v>
      </c>
    </row>
    <row r="8671" spans="1:46" x14ac:dyDescent="0.3">
      <c r="A8671" s="20"/>
      <c r="F8671" s="7" cm="1">
        <f t="array" ref="F8671:F8672">TRANSPOSE(_xlfn.CHOOSEROWS($G$4:$H$7,B8670))</f>
        <v>1</v>
      </c>
      <c r="H8671" s="7">
        <v>-1.9293342336932597</v>
      </c>
      <c r="I8671" s="7">
        <v>4.8235063920076815</v>
      </c>
      <c r="J8671" s="7">
        <v>4.8335042597107591</v>
      </c>
      <c r="L8671" s="7">
        <v>7.7276764180251813</v>
      </c>
      <c r="N8671" s="7">
        <v>0.83546839203143142</v>
      </c>
      <c r="AH8671" s="7">
        <f t="shared" ref="AH8671" si="19464">N8671*(1-N8671)*AE8670</f>
        <v>9.6914826058744682E-3</v>
      </c>
      <c r="AJ8671" s="7" cm="1">
        <f t="array" ref="AJ8671:AL8671">TRANSPOSE(F8670:F8672)*AH8672*$D$4</f>
        <v>-1.7615801016579553E-5</v>
      </c>
      <c r="AK8671" s="7">
        <v>-1.7615801016579553E-5</v>
      </c>
      <c r="AL8671" s="7">
        <v>-1.7615801016579553E-5</v>
      </c>
      <c r="AN8671" s="14">
        <v>-1.9293518494942763</v>
      </c>
      <c r="AO8671" s="14">
        <v>4.8234887762066645</v>
      </c>
      <c r="AP8671" s="14">
        <v>4.8334866439097421</v>
      </c>
    </row>
    <row r="8672" spans="1:46" x14ac:dyDescent="0.3">
      <c r="A8672" s="20"/>
      <c r="F8672" s="7">
        <v>1</v>
      </c>
      <c r="N8672" s="7">
        <v>0.9995597275364847</v>
      </c>
      <c r="AH8672" s="7">
        <f t="shared" ref="AH8672" si="19465">N8672*(1-N8672)*AF8670</f>
        <v>-2.9359668360965925E-5</v>
      </c>
    </row>
    <row r="8673" spans="1:46" x14ac:dyDescent="0.3">
      <c r="A8673" s="20"/>
    </row>
    <row r="8674" spans="1:46" x14ac:dyDescent="0.3">
      <c r="A8674" s="20">
        <v>2166</v>
      </c>
      <c r="B8674" s="7">
        <f t="shared" ref="B8674" si="19466">MOD(ROUNDDOWN(ROW(B8674)/4,0),4)+1</f>
        <v>1</v>
      </c>
      <c r="D8674" s="7" cm="1">
        <f t="array" ref="D8674">_xlfn.CHOOSEROWS($I$4:$I$7,B8674)</f>
        <v>0</v>
      </c>
      <c r="F8674" s="7">
        <f t="shared" ref="F8674" si="19467">1+0</f>
        <v>1</v>
      </c>
      <c r="H8674" s="7" cm="1">
        <f t="array" ref="H8674:J8675">_xlfn.ANCHORARRAY(AN8670)</f>
        <v>-5.4743051215249912</v>
      </c>
      <c r="I8674" s="7">
        <v>3.5680560499909419</v>
      </c>
      <c r="J8674" s="7">
        <v>3.5485835588899057</v>
      </c>
      <c r="L8674" s="7" cm="1">
        <f t="array" ref="L8674:L8675">MMULT(H8674:J8675,F8674:F8676)</f>
        <v>-5.4743051215249912</v>
      </c>
      <c r="N8674" s="7" cm="1">
        <f t="array" ref="N8674:N8676">_xlfn.VSTACK(1,1/(1+EXP(-_xlfn.ANCHORARRAY(L8674))))</f>
        <v>1</v>
      </c>
      <c r="P8674" s="7" cm="1">
        <f t="array" ref="P8674:R8674">_xlfn.ANCHORARRAY(AR8670)</f>
        <v>-2.8014369766265732</v>
      </c>
      <c r="Q8674" s="7">
        <v>-6.4612135959224091</v>
      </c>
      <c r="R8674" s="7">
        <v>6.1022513671696359</v>
      </c>
      <c r="T8674" s="7" cm="1">
        <f t="array" ref="T8674">MMULT(P8674:R8674,_xlfn.ANCHORARRAY(N8674))</f>
        <v>-2.0545148434166967</v>
      </c>
      <c r="V8674" s="18">
        <f t="shared" ref="V8674" si="19468">1/(1+EXP(-T8674))</f>
        <v>0.11359697578939315</v>
      </c>
      <c r="X8674" s="7">
        <f t="shared" ref="X8674" si="19469">D8674-V8674</f>
        <v>-0.11359697578939315</v>
      </c>
      <c r="Z8674" s="7">
        <f t="shared" ref="Z8674" si="19470">V8674*(1-V8674)</f>
        <v>0.10069270288089718</v>
      </c>
      <c r="AB8674" s="7">
        <f t="shared" ref="AB8674" si="19471">Z8674*X8674</f>
        <v>-1.1438386531329836E-2</v>
      </c>
      <c r="AD8674" s="7" cm="1">
        <f t="array" ref="AD8674:AF8674">P8674:R8674*AB8674</f>
        <v>3.2043918981814773E-2</v>
      </c>
      <c r="AE8674" s="7">
        <v>7.3905858571644098E-2</v>
      </c>
      <c r="AF8674" s="7">
        <v>-6.9799909849022235E-2</v>
      </c>
      <c r="AH8674" s="7">
        <f t="shared" ref="AH8674" si="19472">N8674*(1-N8674)*AD8674</f>
        <v>0</v>
      </c>
      <c r="AJ8674" s="7" cm="1">
        <f t="array" ref="AJ8674:AL8674">TRANSPOSE(F8674:F8676)*AH8675*$D$4</f>
        <v>1.8438904241330686E-4</v>
      </c>
      <c r="AK8674" s="7">
        <v>0</v>
      </c>
      <c r="AL8674" s="7">
        <v>0</v>
      </c>
      <c r="AN8674" s="14" cm="1">
        <f t="array" ref="AN8674:AP8675">H8674:J8675+AJ8674:AL8675</f>
        <v>-5.4741207324825778</v>
      </c>
      <c r="AO8674" s="14">
        <v>3.5680560499909419</v>
      </c>
      <c r="AP8674" s="14">
        <v>3.5485835588899057</v>
      </c>
      <c r="AR8674" s="14" cm="1">
        <f t="array" ref="AR8674:AT8674">TRANSPOSE(TRANSPOSE(P8674:R8674)+_xlfn.ANCHORARRAY(N8674)*AB8674*$D$4)</f>
        <v>-2.8083000085453711</v>
      </c>
      <c r="AS8674" s="14">
        <v>-6.4612422534197922</v>
      </c>
      <c r="AT8674" s="14">
        <v>6.1013809814163764</v>
      </c>
    </row>
    <row r="8675" spans="1:46" x14ac:dyDescent="0.3">
      <c r="A8675" s="20"/>
      <c r="F8675" s="7" cm="1">
        <f t="array" ref="F8675:F8676">TRANSPOSE(_xlfn.CHOOSEROWS($G$4:$H$7,B8674))</f>
        <v>0</v>
      </c>
      <c r="H8675" s="7">
        <v>-1.9293518494942763</v>
      </c>
      <c r="I8675" s="7">
        <v>4.8234887762066645</v>
      </c>
      <c r="J8675" s="7">
        <v>4.8334866439097421</v>
      </c>
      <c r="L8675" s="7">
        <v>-1.9293518494942763</v>
      </c>
      <c r="N8675" s="7">
        <v>4.1756322456205025E-3</v>
      </c>
      <c r="AH8675" s="7">
        <f t="shared" ref="AH8675" si="19473">N8675*(1-N8675)*AE8674</f>
        <v>3.0731507068884476E-4</v>
      </c>
      <c r="AJ8675" s="7" cm="1">
        <f t="array" ref="AJ8675:AL8675">TRANSPOSE(F8674:F8676)*AH8676*$D$4</f>
        <v>-4.637719564664535E-3</v>
      </c>
      <c r="AK8675" s="7">
        <v>0</v>
      </c>
      <c r="AL8675" s="7">
        <v>0</v>
      </c>
      <c r="AN8675" s="14">
        <v>-1.9339895690589408</v>
      </c>
      <c r="AO8675" s="14">
        <v>4.8234887762066645</v>
      </c>
      <c r="AP8675" s="14">
        <v>4.8334866439097421</v>
      </c>
    </row>
    <row r="8676" spans="1:46" x14ac:dyDescent="0.3">
      <c r="A8676" s="20"/>
      <c r="F8676" s="7">
        <v>0</v>
      </c>
      <c r="N8676" s="7">
        <v>0.12682233793423772</v>
      </c>
      <c r="AH8676" s="7">
        <f t="shared" ref="AH8676" si="19474">N8676*(1-N8676)*AF8674</f>
        <v>-7.7295326077742258E-3</v>
      </c>
    </row>
    <row r="8677" spans="1:46" x14ac:dyDescent="0.3">
      <c r="A8677" s="20"/>
    </row>
    <row r="8678" spans="1:46" x14ac:dyDescent="0.3">
      <c r="A8678" s="20">
        <v>2167</v>
      </c>
      <c r="B8678" s="7">
        <f t="shared" ref="B8678" si="19475">MOD(ROUNDDOWN(ROW(B8678)/4,0),4)+1</f>
        <v>2</v>
      </c>
      <c r="D8678" s="7" cm="1">
        <f t="array" ref="D8678">_xlfn.CHOOSEROWS($I$4:$I$7,B8678)</f>
        <v>1</v>
      </c>
      <c r="F8678" s="7">
        <f t="shared" ref="F8678" si="19476">1+0</f>
        <v>1</v>
      </c>
      <c r="H8678" s="7" cm="1">
        <f t="array" ref="H8678:J8679">_xlfn.ANCHORARRAY(AN8674)</f>
        <v>-5.4741207324825778</v>
      </c>
      <c r="I8678" s="7">
        <v>3.5680560499909419</v>
      </c>
      <c r="J8678" s="7">
        <v>3.5485835588899057</v>
      </c>
      <c r="L8678" s="7" cm="1">
        <f t="array" ref="L8678:L8679">MMULT(H8678:J8679,F8678:F8680)</f>
        <v>-1.9255371735926721</v>
      </c>
      <c r="N8678" s="7" cm="1">
        <f t="array" ref="N8678:N8680">_xlfn.VSTACK(1,1/(1+EXP(-_xlfn.ANCHORARRAY(L8678))))</f>
        <v>1</v>
      </c>
      <c r="P8678" s="7" cm="1">
        <f t="array" ref="P8678:R8678">_xlfn.ANCHORARRAY(AR8674)</f>
        <v>-2.8083000085453711</v>
      </c>
      <c r="Q8678" s="7">
        <v>-6.4612422534197922</v>
      </c>
      <c r="R8678" s="7">
        <v>6.1013809814163764</v>
      </c>
      <c r="T8678" s="7" cm="1">
        <f t="array" ref="T8678">MMULT(P8678:R8678,_xlfn.ANCHORARRAY(N8678))</f>
        <v>2.1525573252835182</v>
      </c>
      <c r="V8678" s="18">
        <f t="shared" ref="V8678" si="19477">1/(1+EXP(-T8678))</f>
        <v>0.89590750756884807</v>
      </c>
      <c r="X8678" s="7">
        <f t="shared" ref="X8678" si="19478">D8678-V8678</f>
        <v>0.10409249243115193</v>
      </c>
      <c r="Z8678" s="7">
        <f t="shared" ref="Z8678" si="19479">V8678*(1-V8678)</f>
        <v>9.32572454506225E-2</v>
      </c>
      <c r="AB8678" s="7">
        <f t="shared" ref="AB8678" si="19480">Z8678*X8678</f>
        <v>9.7073791162190001E-3</v>
      </c>
      <c r="AD8678" s="7" cm="1">
        <f t="array" ref="AD8678:AF8678">P8678:R8678*AB8678</f>
        <v>-2.7261232855030976E-2</v>
      </c>
      <c r="AE8678" s="7">
        <v>-6.2721728115679082E-2</v>
      </c>
      <c r="AF8678" s="7">
        <v>5.9228418319097122E-2</v>
      </c>
      <c r="AH8678" s="7">
        <f t="shared" ref="AH8678" si="19481">N8678*(1-N8678)*AD8678</f>
        <v>0</v>
      </c>
      <c r="AJ8678" s="7" cm="1">
        <f t="array" ref="AJ8678:AL8678">TRANSPOSE(F8678:F8680)*AH8679*$D$4</f>
        <v>-4.1792987667590327E-3</v>
      </c>
      <c r="AK8678" s="7">
        <v>0</v>
      </c>
      <c r="AL8678" s="7">
        <v>-4.1792987667590327E-3</v>
      </c>
      <c r="AN8678" s="14" cm="1">
        <f t="array" ref="AN8678:AP8679">H8678:J8679+AJ8678:AL8679</f>
        <v>-5.4783000312493364</v>
      </c>
      <c r="AO8678" s="14">
        <v>3.5680560499909419</v>
      </c>
      <c r="AP8678" s="14">
        <v>3.5444042601231467</v>
      </c>
      <c r="AR8678" s="14" cm="1">
        <f t="array" ref="AR8678:AT8678">TRANSPOSE(TRANSPOSE(P8678:R8678)+_xlfn.ANCHORARRAY(N8678)*AB8678*$D$4)</f>
        <v>-2.8024755810756399</v>
      </c>
      <c r="AS8678" s="14">
        <v>-6.460501121986356</v>
      </c>
      <c r="AT8678" s="14">
        <v>6.1069014994047164</v>
      </c>
    </row>
    <row r="8679" spans="1:46" x14ac:dyDescent="0.3">
      <c r="A8679" s="20"/>
      <c r="F8679" s="7" cm="1">
        <f t="array" ref="F8679:F8680">TRANSPOSE(_xlfn.CHOOSEROWS($G$4:$H$7,B8678))</f>
        <v>0</v>
      </c>
      <c r="H8679" s="7">
        <v>-1.9339895690589408</v>
      </c>
      <c r="I8679" s="7">
        <v>4.8234887762066645</v>
      </c>
      <c r="J8679" s="7">
        <v>4.8334866439097421</v>
      </c>
      <c r="L8679" s="7">
        <v>2.8994970748508013</v>
      </c>
      <c r="N8679" s="7">
        <v>0.12724537086052012</v>
      </c>
      <c r="AH8679" s="7">
        <f t="shared" ref="AH8679" si="19482">N8679*(1-N8679)*AE8678</f>
        <v>-6.9654979445983884E-3</v>
      </c>
      <c r="AJ8679" s="7" cm="1">
        <f t="array" ref="AJ8679:AL8679">TRANSPOSE(F8678:F8680)*AH8680*$D$4</f>
        <v>1.7575147612065541E-3</v>
      </c>
      <c r="AK8679" s="7">
        <v>0</v>
      </c>
      <c r="AL8679" s="7">
        <v>1.7575147612065541E-3</v>
      </c>
      <c r="AN8679" s="14">
        <v>-1.9322320542977343</v>
      </c>
      <c r="AO8679" s="14">
        <v>4.8234887762066645</v>
      </c>
      <c r="AP8679" s="14">
        <v>4.8352441586709487</v>
      </c>
    </row>
    <row r="8680" spans="1:46" x14ac:dyDescent="0.3">
      <c r="A8680" s="20"/>
      <c r="F8680" s="7">
        <v>1</v>
      </c>
      <c r="N8680" s="7">
        <v>0.94782156993620181</v>
      </c>
      <c r="AH8680" s="7">
        <f t="shared" ref="AH8680" si="19483">N8680*(1-N8680)*AF8678</f>
        <v>2.9291912686775904E-3</v>
      </c>
    </row>
    <row r="8681" spans="1:46" x14ac:dyDescent="0.3">
      <c r="A8681" s="20"/>
    </row>
    <row r="8682" spans="1:46" x14ac:dyDescent="0.3">
      <c r="A8682" s="20">
        <v>2168</v>
      </c>
      <c r="B8682" s="7">
        <f t="shared" ref="B8682" si="19484">MOD(ROUNDDOWN(ROW(B8682)/4,0),4)+1</f>
        <v>3</v>
      </c>
      <c r="D8682" s="7" cm="1">
        <f t="array" ref="D8682">_xlfn.CHOOSEROWS($I$4:$I$7,B8682)</f>
        <v>1</v>
      </c>
      <c r="F8682" s="7">
        <f t="shared" ref="F8682" si="19485">1+0</f>
        <v>1</v>
      </c>
      <c r="H8682" s="7" cm="1">
        <f t="array" ref="H8682:J8683">_xlfn.ANCHORARRAY(AN8678)</f>
        <v>-5.4783000312493364</v>
      </c>
      <c r="I8682" s="7">
        <v>3.5680560499909419</v>
      </c>
      <c r="J8682" s="7">
        <v>3.5444042601231467</v>
      </c>
      <c r="L8682" s="7" cm="1">
        <f t="array" ref="L8682:L8683">MMULT(H8682:J8683,F8682:F8684)</f>
        <v>-1.9102439812583945</v>
      </c>
      <c r="N8682" s="7" cm="1">
        <f t="array" ref="N8682:N8684">_xlfn.VSTACK(1,1/(1+EXP(-_xlfn.ANCHORARRAY(L8682))))</f>
        <v>1</v>
      </c>
      <c r="P8682" s="7" cm="1">
        <f t="array" ref="P8682:R8682">_xlfn.ANCHORARRAY(AR8678)</f>
        <v>-2.8024755810756399</v>
      </c>
      <c r="Q8682" s="7">
        <v>-6.460501121986356</v>
      </c>
      <c r="R8682" s="7">
        <v>6.1069014994047164</v>
      </c>
      <c r="T8682" s="7" cm="1">
        <f t="array" ref="T8682">MMULT(P8682:R8682,_xlfn.ANCHORARRAY(N8682))</f>
        <v>2.1501755406059404</v>
      </c>
      <c r="V8682" s="18">
        <f t="shared" ref="V8682" si="19486">1/(1+EXP(-T8682))</f>
        <v>0.89568517934761416</v>
      </c>
      <c r="X8682" s="7">
        <f t="shared" ref="X8682" si="19487">D8682-V8682</f>
        <v>0.10431482065238584</v>
      </c>
      <c r="Z8682" s="7">
        <f t="shared" ref="Z8682" si="19488">V8682*(1-V8682)</f>
        <v>9.3433238844646424E-2</v>
      </c>
      <c r="AB8682" s="7">
        <f t="shared" ref="AB8682" si="19489">Z8682*X8682</f>
        <v>9.7464715530508218E-3</v>
      </c>
      <c r="AD8682" s="7" cm="1">
        <f t="array" ref="AD8682:AF8682">P8682:R8682*AB8682</f>
        <v>-2.7314248529073295E-2</v>
      </c>
      <c r="AE8682" s="7">
        <v>-6.2967090403892936E-2</v>
      </c>
      <c r="AF8682" s="7">
        <v>5.9520741741231481E-2</v>
      </c>
      <c r="AH8682" s="7">
        <f t="shared" ref="AH8682" si="19490">N8682*(1-N8682)*AD8682</f>
        <v>0</v>
      </c>
      <c r="AJ8682" s="7" cm="1">
        <f t="array" ref="AJ8682:AL8682">TRANSPOSE(F8682:F8684)*AH8683*$D$4</f>
        <v>-4.2436464194940942E-3</v>
      </c>
      <c r="AK8682" s="7">
        <v>-4.2436464194940942E-3</v>
      </c>
      <c r="AL8682" s="7">
        <v>0</v>
      </c>
      <c r="AN8682" s="14" cm="1">
        <f t="array" ref="AN8682:AP8683">H8682:J8683+AJ8682:AL8683</f>
        <v>-5.4825436776688301</v>
      </c>
      <c r="AO8682" s="14">
        <v>3.5638124035714478</v>
      </c>
      <c r="AP8682" s="14">
        <v>3.5444042601231467</v>
      </c>
      <c r="AR8682" s="14" cm="1">
        <f t="array" ref="AR8682:AT8682">TRANSPOSE(TRANSPOSE(P8682:R8682)+_xlfn.ANCHORARRAY(N8682)*AB8682*$D$4)</f>
        <v>-2.7966276981438094</v>
      </c>
      <c r="AS8682" s="14">
        <v>-6.4597470173386577</v>
      </c>
      <c r="AT8682" s="14">
        <v>6.1124418569637244</v>
      </c>
    </row>
    <row r="8683" spans="1:46" x14ac:dyDescent="0.3">
      <c r="A8683" s="20"/>
      <c r="F8683" s="7" cm="1">
        <f t="array" ref="F8683:F8684">TRANSPOSE(_xlfn.CHOOSEROWS($G$4:$H$7,B8682))</f>
        <v>1</v>
      </c>
      <c r="H8683" s="7">
        <v>-1.9322320542977343</v>
      </c>
      <c r="I8683" s="7">
        <v>4.8234887762066645</v>
      </c>
      <c r="J8683" s="7">
        <v>4.8352441586709487</v>
      </c>
      <c r="L8683" s="7">
        <v>2.8912567219089302</v>
      </c>
      <c r="N8683" s="7">
        <v>0.12895344460364136</v>
      </c>
      <c r="AH8683" s="7">
        <f t="shared" ref="AH8683" si="19491">N8683*(1-N8683)*AE8682</f>
        <v>-7.072744032490157E-3</v>
      </c>
      <c r="AJ8683" s="7" cm="1">
        <f t="array" ref="AJ8683:AL8683">TRANSPOSE(F8682:F8684)*AH8684*$D$4</f>
        <v>1.7792664619676888E-3</v>
      </c>
      <c r="AK8683" s="7">
        <v>1.7792664619676888E-3</v>
      </c>
      <c r="AL8683" s="7">
        <v>0</v>
      </c>
      <c r="AN8683" s="14">
        <v>-1.9304527878357665</v>
      </c>
      <c r="AO8683" s="14">
        <v>4.8252680426686325</v>
      </c>
      <c r="AP8683" s="14">
        <v>4.8352441586709487</v>
      </c>
    </row>
    <row r="8684" spans="1:46" x14ac:dyDescent="0.3">
      <c r="A8684" s="20"/>
      <c r="F8684" s="7">
        <v>0</v>
      </c>
      <c r="N8684" s="7">
        <v>0.94741252921655761</v>
      </c>
      <c r="AH8684" s="7">
        <f t="shared" ref="AH8684" si="19492">N8684*(1-N8684)*AF8682</f>
        <v>2.9654441032794816E-3</v>
      </c>
    </row>
    <row r="8685" spans="1:46" x14ac:dyDescent="0.3">
      <c r="A8685" s="20"/>
    </row>
    <row r="8686" spans="1:46" x14ac:dyDescent="0.3">
      <c r="A8686" s="20">
        <v>2169</v>
      </c>
      <c r="B8686" s="7">
        <f t="shared" ref="B8686" si="19493">MOD(ROUNDDOWN(ROW(B8686)/4,0),4)+1</f>
        <v>4</v>
      </c>
      <c r="D8686" s="7" cm="1">
        <f t="array" ref="D8686">_xlfn.CHOOSEROWS($I$4:$I$7,B8686)</f>
        <v>0</v>
      </c>
      <c r="F8686" s="7">
        <f t="shared" ref="F8686" si="19494">1+0</f>
        <v>1</v>
      </c>
      <c r="H8686" s="7" cm="1">
        <f t="array" ref="H8686:J8687">_xlfn.ANCHORARRAY(AN8682)</f>
        <v>-5.4825436776688301</v>
      </c>
      <c r="I8686" s="7">
        <v>3.5638124035714478</v>
      </c>
      <c r="J8686" s="7">
        <v>3.5444042601231467</v>
      </c>
      <c r="L8686" s="7" cm="1">
        <f t="array" ref="L8686:L8687">MMULT(H8686:J8687,F8686:F8688)</f>
        <v>1.6256729860257644</v>
      </c>
      <c r="N8686" s="7" cm="1">
        <f t="array" ref="N8686:N8688">_xlfn.VSTACK(1,1/(1+EXP(-_xlfn.ANCHORARRAY(L8686))))</f>
        <v>1</v>
      </c>
      <c r="P8686" s="7" cm="1">
        <f t="array" ref="P8686:R8686">_xlfn.ANCHORARRAY(AR8682)</f>
        <v>-2.7966276981438094</v>
      </c>
      <c r="Q8686" s="7">
        <v>-6.4597470173386577</v>
      </c>
      <c r="R8686" s="7">
        <v>6.1124418569637244</v>
      </c>
      <c r="T8686" s="7" cm="1">
        <f t="array" ref="T8686">MMULT(P8686:R8686,_xlfn.ANCHORARRAY(N8686))</f>
        <v>-2.0844802729490635</v>
      </c>
      <c r="V8686" s="18">
        <f t="shared" ref="V8686" si="19495">1/(1+EXP(-T8686))</f>
        <v>0.11061443293508129</v>
      </c>
      <c r="X8686" s="7">
        <f t="shared" ref="X8686" si="19496">D8686-V8686</f>
        <v>-0.11061443293508129</v>
      </c>
      <c r="Z8686" s="7">
        <f t="shared" ref="Z8686" si="19497">V8686*(1-V8686)</f>
        <v>9.8378880161531693E-2</v>
      </c>
      <c r="AB8686" s="7">
        <f t="shared" ref="AB8686" si="19498">Z8686*X8686</f>
        <v>-1.0882124041856147E-2</v>
      </c>
      <c r="AD8686" s="7" cm="1">
        <f t="array" ref="AD8686:AF8686">P8686:R8686*AB8686</f>
        <v>3.0433249510091565E-2</v>
      </c>
      <c r="AE8686" s="7">
        <v>7.0295768321689545E-2</v>
      </c>
      <c r="AF8686" s="7">
        <v>-6.6516350486112777E-2</v>
      </c>
      <c r="AH8686" s="7">
        <f t="shared" ref="AH8686" si="19499">N8686*(1-N8686)*AD8686</f>
        <v>0</v>
      </c>
      <c r="AJ8686" s="7" cm="1">
        <f t="array" ref="AJ8686:AL8686">TRANSPOSE(F8686:F8688)*AH8687*$D$4</f>
        <v>5.7947080401710054E-3</v>
      </c>
      <c r="AK8686" s="7">
        <v>5.7947080401710054E-3</v>
      </c>
      <c r="AL8686" s="7">
        <v>5.7947080401710054E-3</v>
      </c>
      <c r="AN8686" s="14" cm="1">
        <f t="array" ref="AN8686:AP8687">H8686:J8687+AJ8686:AL8687</f>
        <v>-5.4767489696286589</v>
      </c>
      <c r="AO8686" s="14">
        <v>3.5696071116116186</v>
      </c>
      <c r="AP8686" s="14">
        <v>3.5501989681633175</v>
      </c>
      <c r="AR8686" s="14" cm="1">
        <f t="array" ref="AR8686:AT8686">TRANSPOSE(TRANSPOSE(P8686:R8686)+_xlfn.ANCHORARRAY(N8686)*AB8686*$D$4)</f>
        <v>-2.8031569725689232</v>
      </c>
      <c r="AS8686" s="14">
        <v>-6.465202722467696</v>
      </c>
      <c r="AT8686" s="14">
        <v>6.1059154503592064</v>
      </c>
    </row>
    <row r="8687" spans="1:46" x14ac:dyDescent="0.3">
      <c r="A8687" s="20"/>
      <c r="F8687" s="7" cm="1">
        <f t="array" ref="F8687:F8688">TRANSPOSE(_xlfn.CHOOSEROWS($G$4:$H$7,B8686))</f>
        <v>1</v>
      </c>
      <c r="H8687" s="7">
        <v>-1.9304527878357665</v>
      </c>
      <c r="I8687" s="7">
        <v>4.8252680426686325</v>
      </c>
      <c r="J8687" s="7">
        <v>4.8352441586709487</v>
      </c>
      <c r="L8687" s="7">
        <v>7.730059413503815</v>
      </c>
      <c r="N8687" s="7">
        <v>0.83557601868501141</v>
      </c>
      <c r="AH8687" s="7">
        <f t="shared" ref="AH8687" si="19500">N8687*(1-N8687)*AE8686</f>
        <v>9.6578467336183426E-3</v>
      </c>
      <c r="AJ8687" s="7" cm="1">
        <f t="array" ref="AJ8687:AL8687">TRANSPOSE(F8686:F8688)*AH8688*$D$4</f>
        <v>-1.752168730331519E-5</v>
      </c>
      <c r="AK8687" s="7">
        <v>-1.752168730331519E-5</v>
      </c>
      <c r="AL8687" s="7">
        <v>-1.752168730331519E-5</v>
      </c>
      <c r="AN8687" s="14">
        <v>-1.9304703095230697</v>
      </c>
      <c r="AO8687" s="14">
        <v>4.8252505209813288</v>
      </c>
      <c r="AP8687" s="14">
        <v>4.835226636983645</v>
      </c>
    </row>
    <row r="8688" spans="1:46" x14ac:dyDescent="0.3">
      <c r="A8688" s="20"/>
      <c r="F8688" s="7">
        <v>1</v>
      </c>
      <c r="N8688" s="7">
        <v>0.99956077499441476</v>
      </c>
      <c r="AH8688" s="7">
        <f t="shared" ref="AH8688" si="19501">N8688*(1-N8688)*AF8686</f>
        <v>-2.9202812172191983E-5</v>
      </c>
    </row>
    <row r="8689" spans="1:46" x14ac:dyDescent="0.3">
      <c r="A8689" s="20"/>
    </row>
    <row r="8690" spans="1:46" x14ac:dyDescent="0.3">
      <c r="A8690" s="20">
        <v>2170</v>
      </c>
      <c r="B8690" s="7">
        <f t="shared" ref="B8690" si="19502">MOD(ROUNDDOWN(ROW(B8690)/4,0),4)+1</f>
        <v>1</v>
      </c>
      <c r="D8690" s="7" cm="1">
        <f t="array" ref="D8690">_xlfn.CHOOSEROWS($I$4:$I$7,B8690)</f>
        <v>0</v>
      </c>
      <c r="F8690" s="7">
        <f t="shared" ref="F8690" si="19503">1+0</f>
        <v>1</v>
      </c>
      <c r="H8690" s="7" cm="1">
        <f t="array" ref="H8690:J8691">_xlfn.ANCHORARRAY(AN8686)</f>
        <v>-5.4767489696286589</v>
      </c>
      <c r="I8690" s="7">
        <v>3.5696071116116186</v>
      </c>
      <c r="J8690" s="7">
        <v>3.5501989681633175</v>
      </c>
      <c r="L8690" s="7" cm="1">
        <f t="array" ref="L8690:L8691">MMULT(H8690:J8691,F8690:F8692)</f>
        <v>-5.4767489696286589</v>
      </c>
      <c r="N8690" s="7" cm="1">
        <f t="array" ref="N8690:N8692">_xlfn.VSTACK(1,1/(1+EXP(-_xlfn.ANCHORARRAY(L8690))))</f>
        <v>1</v>
      </c>
      <c r="P8690" s="7" cm="1">
        <f t="array" ref="P8690:R8690">_xlfn.ANCHORARRAY(AR8686)</f>
        <v>-2.8031569725689232</v>
      </c>
      <c r="Q8690" s="7">
        <v>-6.465202722467696</v>
      </c>
      <c r="R8690" s="7">
        <v>6.1059154503592064</v>
      </c>
      <c r="T8690" s="7" cm="1">
        <f t="array" ref="T8690">MMULT(P8690:R8690,_xlfn.ANCHORARRAY(N8690))</f>
        <v>-2.0564771308255612</v>
      </c>
      <c r="V8690" s="18">
        <f t="shared" ref="V8690" si="19504">1/(1+EXP(-T8690))</f>
        <v>0.11339953753407606</v>
      </c>
      <c r="X8690" s="7">
        <f t="shared" ref="X8690" si="19505">D8690-V8690</f>
        <v>-0.11339953753407606</v>
      </c>
      <c r="Z8690" s="7">
        <f t="shared" ref="Z8690" si="19506">V8690*(1-V8690)</f>
        <v>0.10054008242113373</v>
      </c>
      <c r="AB8690" s="7">
        <f t="shared" ref="AB8690" si="19507">Z8690*X8690</f>
        <v>-1.1401198850194454E-2</v>
      </c>
      <c r="AD8690" s="7" cm="1">
        <f t="array" ref="AD8690:AF8690">P8690:R8690*AB8690</f>
        <v>3.1959350052567372E-2</v>
      </c>
      <c r="AE8690" s="7">
        <v>7.3711061845672748E-2</v>
      </c>
      <c r="AF8690" s="7">
        <v>-6.9614756212019943E-2</v>
      </c>
      <c r="AH8690" s="7">
        <f t="shared" ref="AH8690" si="19508">N8690*(1-N8690)*AD8690</f>
        <v>0</v>
      </c>
      <c r="AJ8690" s="7" cm="1">
        <f t="array" ref="AJ8690:AL8690">TRANSPOSE(F8690:F8692)*AH8691*$D$4</f>
        <v>1.8345789786241456E-4</v>
      </c>
      <c r="AK8690" s="7">
        <v>0</v>
      </c>
      <c r="AL8690" s="7">
        <v>0</v>
      </c>
      <c r="AN8690" s="14" cm="1">
        <f t="array" ref="AN8690:AP8691">H8690:J8691+AJ8690:AL8691</f>
        <v>-5.4765655117307963</v>
      </c>
      <c r="AO8690" s="14">
        <v>3.5696071116116186</v>
      </c>
      <c r="AP8690" s="14">
        <v>3.5501989681633175</v>
      </c>
      <c r="AR8690" s="14" cm="1">
        <f t="array" ref="AR8690:AT8690">TRANSPOSE(TRANSPOSE(P8690:R8690)+_xlfn.ANCHORARRAY(N8690)*AB8690*$D$4)</f>
        <v>-2.8099976918790399</v>
      </c>
      <c r="AS8690" s="14">
        <v>-6.4652312173646047</v>
      </c>
      <c r="AT8690" s="14">
        <v>6.1050487412571917</v>
      </c>
    </row>
    <row r="8691" spans="1:46" x14ac:dyDescent="0.3">
      <c r="A8691" s="20"/>
      <c r="F8691" s="7" cm="1">
        <f t="array" ref="F8691:F8692">TRANSPOSE(_xlfn.CHOOSEROWS($G$4:$H$7,B8690))</f>
        <v>0</v>
      </c>
      <c r="H8691" s="7">
        <v>-1.9304703095230697</v>
      </c>
      <c r="I8691" s="7">
        <v>4.8252505209813288</v>
      </c>
      <c r="J8691" s="7">
        <v>4.835226636983645</v>
      </c>
      <c r="L8691" s="7">
        <v>-1.9304703095230697</v>
      </c>
      <c r="N8691" s="7">
        <v>4.1654825490141404E-3</v>
      </c>
      <c r="AH8691" s="7">
        <f t="shared" ref="AH8691" si="19509">N8691*(1-N8691)*AE8690</f>
        <v>3.0576316310402428E-4</v>
      </c>
      <c r="AJ8691" s="7" cm="1">
        <f t="array" ref="AJ8691:AL8691">TRANSPOSE(F8690:F8692)*AH8692*$D$4</f>
        <v>-4.6215572084503404E-3</v>
      </c>
      <c r="AK8691" s="7">
        <v>0</v>
      </c>
      <c r="AL8691" s="7">
        <v>0</v>
      </c>
      <c r="AN8691" s="14">
        <v>-1.93509186673152</v>
      </c>
      <c r="AO8691" s="14">
        <v>4.8252505209813288</v>
      </c>
      <c r="AP8691" s="14">
        <v>4.835226636983645</v>
      </c>
    </row>
    <row r="8692" spans="1:46" x14ac:dyDescent="0.3">
      <c r="A8692" s="20"/>
      <c r="F8692" s="7">
        <v>0</v>
      </c>
      <c r="N8692" s="7">
        <v>0.12669853311089146</v>
      </c>
      <c r="AH8692" s="7">
        <f t="shared" ref="AH8692" si="19510">N8692*(1-N8692)*AF8690</f>
        <v>-7.7025953474172343E-3</v>
      </c>
    </row>
    <row r="8693" spans="1:46" x14ac:dyDescent="0.3">
      <c r="A8693" s="20"/>
    </row>
    <row r="8694" spans="1:46" x14ac:dyDescent="0.3">
      <c r="A8694" s="20">
        <v>2171</v>
      </c>
      <c r="B8694" s="7">
        <f t="shared" ref="B8694" si="19511">MOD(ROUNDDOWN(ROW(B8694)/4,0),4)+1</f>
        <v>2</v>
      </c>
      <c r="D8694" s="7" cm="1">
        <f t="array" ref="D8694">_xlfn.CHOOSEROWS($I$4:$I$7,B8694)</f>
        <v>1</v>
      </c>
      <c r="F8694" s="7">
        <f t="shared" ref="F8694" si="19512">1+0</f>
        <v>1</v>
      </c>
      <c r="H8694" s="7" cm="1">
        <f t="array" ref="H8694:J8695">_xlfn.ANCHORARRAY(AN8690)</f>
        <v>-5.4765655117307963</v>
      </c>
      <c r="I8694" s="7">
        <v>3.5696071116116186</v>
      </c>
      <c r="J8694" s="7">
        <v>3.5501989681633175</v>
      </c>
      <c r="L8694" s="7" cm="1">
        <f t="array" ref="L8694:L8695">MMULT(H8694:J8695,F8694:F8696)</f>
        <v>-1.9263665435674788</v>
      </c>
      <c r="N8694" s="7" cm="1">
        <f t="array" ref="N8694:N8696">_xlfn.VSTACK(1,1/(1+EXP(-_xlfn.ANCHORARRAY(L8694))))</f>
        <v>1</v>
      </c>
      <c r="P8694" s="7" cm="1">
        <f t="array" ref="P8694:R8694">_xlfn.ANCHORARRAY(AR8690)</f>
        <v>-2.8099976918790399</v>
      </c>
      <c r="Q8694" s="7">
        <v>-6.4652312173646047</v>
      </c>
      <c r="R8694" s="7">
        <v>6.1050487412571917</v>
      </c>
      <c r="T8694" s="7" cm="1">
        <f t="array" ref="T8694">MMULT(P8694:R8694,_xlfn.ANCHORARRAY(N8694))</f>
        <v>2.1546162262761337</v>
      </c>
      <c r="V8694" s="18">
        <f t="shared" ref="V8694" si="19513">1/(1+EXP(-T8694))</f>
        <v>0.89609935855197409</v>
      </c>
      <c r="X8694" s="7">
        <f t="shared" ref="X8694" si="19514">D8694-V8694</f>
        <v>0.10390064144802591</v>
      </c>
      <c r="Z8694" s="7">
        <f t="shared" ref="Z8694" si="19515">V8694*(1-V8694)</f>
        <v>9.3105298154714675E-2</v>
      </c>
      <c r="AB8694" s="7">
        <f t="shared" ref="AB8694" si="19516">Z8694*X8694</f>
        <v>9.6737002004845581E-3</v>
      </c>
      <c r="AD8694" s="7" cm="1">
        <f t="array" ref="AD8694:AF8694">P8694:R8694*AB8694</f>
        <v>-2.7183075235291412E-2</v>
      </c>
      <c r="AE8694" s="7">
        <v>-6.2542708523599E-2</v>
      </c>
      <c r="AF8694" s="7">
        <v>5.9058411232267696E-2</v>
      </c>
      <c r="AH8694" s="7">
        <f t="shared" ref="AH8694" si="19517">N8694*(1-N8694)*AD8694</f>
        <v>0</v>
      </c>
      <c r="AJ8694" s="7" cm="1">
        <f t="array" ref="AJ8694:AL8694">TRANSPOSE(F8694:F8696)*AH8695*$D$4</f>
        <v>-4.1647940439795148E-3</v>
      </c>
      <c r="AK8694" s="7">
        <v>0</v>
      </c>
      <c r="AL8694" s="7">
        <v>-4.1647940439795148E-3</v>
      </c>
      <c r="AN8694" s="14" cm="1">
        <f t="array" ref="AN8694:AP8695">H8694:J8695+AJ8694:AL8695</f>
        <v>-5.4807303057747756</v>
      </c>
      <c r="AO8694" s="14">
        <v>3.5696071116116186</v>
      </c>
      <c r="AP8694" s="14">
        <v>3.5460341741193377</v>
      </c>
      <c r="AR8694" s="14" cm="1">
        <f t="array" ref="AR8694:AT8694">TRANSPOSE(TRANSPOSE(P8694:R8694)+_xlfn.ANCHORARRAY(N8694)*AB8694*$D$4)</f>
        <v>-2.8041934717587491</v>
      </c>
      <c r="AS8694" s="14">
        <v>-6.464493191654368</v>
      </c>
      <c r="AT8694" s="14">
        <v>6.1105502892837116</v>
      </c>
    </row>
    <row r="8695" spans="1:46" x14ac:dyDescent="0.3">
      <c r="A8695" s="20"/>
      <c r="F8695" s="7" cm="1">
        <f t="array" ref="F8695:F8696">TRANSPOSE(_xlfn.CHOOSEROWS($G$4:$H$7,B8694))</f>
        <v>0</v>
      </c>
      <c r="H8695" s="7">
        <v>-1.93509186673152</v>
      </c>
      <c r="I8695" s="7">
        <v>4.8252505209813288</v>
      </c>
      <c r="J8695" s="7">
        <v>4.835226636983645</v>
      </c>
      <c r="L8695" s="7">
        <v>2.9001347702521247</v>
      </c>
      <c r="N8695" s="7">
        <v>0.12715329448939761</v>
      </c>
      <c r="AH8695" s="7">
        <f t="shared" ref="AH8695" si="19518">N8695*(1-N8695)*AE8694</f>
        <v>-6.9413234066325255E-3</v>
      </c>
      <c r="AJ8695" s="7" cm="1">
        <f t="array" ref="AJ8695:AL8695">TRANSPOSE(F8694:F8696)*AH8696*$D$4</f>
        <v>1.7514693867353331E-3</v>
      </c>
      <c r="AK8695" s="7">
        <v>0</v>
      </c>
      <c r="AL8695" s="7">
        <v>1.7514693867353331E-3</v>
      </c>
      <c r="AN8695" s="14">
        <v>-1.9333403973447847</v>
      </c>
      <c r="AO8695" s="14">
        <v>4.8252505209813288</v>
      </c>
      <c r="AP8695" s="14">
        <v>4.8369781063703803</v>
      </c>
    </row>
    <row r="8696" spans="1:46" x14ac:dyDescent="0.3">
      <c r="A8696" s="20"/>
      <c r="F8696" s="7">
        <v>1</v>
      </c>
      <c r="N8696" s="7">
        <v>0.94785309869404066</v>
      </c>
      <c r="AH8696" s="7">
        <f t="shared" ref="AH8696" si="19519">N8696*(1-N8696)*AF8694</f>
        <v>2.9191156445588884E-3</v>
      </c>
    </row>
    <row r="8697" spans="1:46" x14ac:dyDescent="0.3">
      <c r="A8697" s="20"/>
    </row>
    <row r="8698" spans="1:46" x14ac:dyDescent="0.3">
      <c r="A8698" s="20">
        <v>2172</v>
      </c>
      <c r="B8698" s="7">
        <f t="shared" ref="B8698" si="19520">MOD(ROUNDDOWN(ROW(B8698)/4,0),4)+1</f>
        <v>3</v>
      </c>
      <c r="D8698" s="7" cm="1">
        <f t="array" ref="D8698">_xlfn.CHOOSEROWS($I$4:$I$7,B8698)</f>
        <v>1</v>
      </c>
      <c r="F8698" s="7">
        <f t="shared" ref="F8698" si="19521">1+0</f>
        <v>1</v>
      </c>
      <c r="H8698" s="7" cm="1">
        <f t="array" ref="H8698:J8699">_xlfn.ANCHORARRAY(AN8694)</f>
        <v>-5.4807303057747756</v>
      </c>
      <c r="I8698" s="7">
        <v>3.5696071116116186</v>
      </c>
      <c r="J8698" s="7">
        <v>3.5460341741193377</v>
      </c>
      <c r="L8698" s="7" cm="1">
        <f t="array" ref="L8698:L8699">MMULT(H8698:J8699,F8698:F8700)</f>
        <v>-1.911123194163157</v>
      </c>
      <c r="N8698" s="7" cm="1">
        <f t="array" ref="N8698:N8700">_xlfn.VSTACK(1,1/(1+EXP(-_xlfn.ANCHORARRAY(L8698))))</f>
        <v>1</v>
      </c>
      <c r="P8698" s="7" cm="1">
        <f t="array" ref="P8698:R8698">_xlfn.ANCHORARRAY(AR8694)</f>
        <v>-2.8041934717587491</v>
      </c>
      <c r="Q8698" s="7">
        <v>-6.464493191654368</v>
      </c>
      <c r="R8698" s="7">
        <v>6.1105502892837116</v>
      </c>
      <c r="T8698" s="7" cm="1">
        <f t="array" ref="T8698">MMULT(P8698:R8698,_xlfn.ANCHORARRAY(N8698))</f>
        <v>2.152236837940551</v>
      </c>
      <c r="V8698" s="18">
        <f t="shared" ref="V8698" si="19522">1/(1+EXP(-T8698))</f>
        <v>0.89587761600955595</v>
      </c>
      <c r="X8698" s="7">
        <f t="shared" ref="X8698" si="19523">D8698-V8698</f>
        <v>0.10412238399044405</v>
      </c>
      <c r="Z8698" s="7">
        <f t="shared" ref="Z8698" si="19524">V8698*(1-V8698)</f>
        <v>9.3280913142590571E-2</v>
      </c>
      <c r="AB8698" s="7">
        <f t="shared" ref="AB8698" si="19525">Z8698*X8698</f>
        <v>9.7126310572120747E-3</v>
      </c>
      <c r="AD8698" s="7" cm="1">
        <f t="array" ref="AD8698:AF8698">P8698:R8698*AB8698</f>
        <v>-2.7236096604235378E-2</v>
      </c>
      <c r="AE8698" s="7">
        <v>-6.2787237342398217E-2</v>
      </c>
      <c r="AF8698" s="7">
        <v>5.9349520516353206E-2</v>
      </c>
      <c r="AH8698" s="7">
        <f t="shared" ref="AH8698" si="19526">N8698*(1-N8698)*AD8698</f>
        <v>0</v>
      </c>
      <c r="AJ8698" s="7" cm="1">
        <f t="array" ref="AJ8698:AL8698">TRANSPOSE(F8698:F8700)*AH8699*$D$4</f>
        <v>-4.2287649229100855E-3</v>
      </c>
      <c r="AK8698" s="7">
        <v>-4.2287649229100855E-3</v>
      </c>
      <c r="AL8698" s="7">
        <v>0</v>
      </c>
      <c r="AN8698" s="14" cm="1">
        <f t="array" ref="AN8698:AP8699">H8698:J8699+AJ8698:AL8699</f>
        <v>-5.4849590706976858</v>
      </c>
      <c r="AO8698" s="14">
        <v>3.5653783466887083</v>
      </c>
      <c r="AP8698" s="14">
        <v>3.5460341741193377</v>
      </c>
      <c r="AR8698" s="14" cm="1">
        <f t="array" ref="AR8698:AT8698">TRANSPOSE(TRANSPOSE(P8698:R8698)+_xlfn.ANCHORARRAY(N8698)*AB8698*$D$4)</f>
        <v>-2.798365893124422</v>
      </c>
      <c r="AS8698" s="14">
        <v>-6.463742280642867</v>
      </c>
      <c r="AT8698" s="14">
        <v>6.1160715999512449</v>
      </c>
    </row>
    <row r="8699" spans="1:46" x14ac:dyDescent="0.3">
      <c r="A8699" s="20"/>
      <c r="F8699" s="7" cm="1">
        <f t="array" ref="F8699:F8700">TRANSPOSE(_xlfn.CHOOSEROWS($G$4:$H$7,B8698))</f>
        <v>1</v>
      </c>
      <c r="H8699" s="7">
        <v>-1.9333403973447847</v>
      </c>
      <c r="I8699" s="7">
        <v>4.8252505209813288</v>
      </c>
      <c r="J8699" s="7">
        <v>4.8369781063703803</v>
      </c>
      <c r="L8699" s="7">
        <v>2.8919101236365439</v>
      </c>
      <c r="N8699" s="7">
        <v>0.1288547197076787</v>
      </c>
      <c r="AH8699" s="7">
        <f t="shared" ref="AH8699" si="19527">N8699*(1-N8699)*AE8698</f>
        <v>-7.0479415381834755E-3</v>
      </c>
      <c r="AJ8699" s="7" cm="1">
        <f t="array" ref="AJ8699:AL8699">TRANSPOSE(F8698:F8700)*AH8700*$D$4</f>
        <v>1.7731110648394007E-3</v>
      </c>
      <c r="AK8699" s="7">
        <v>1.7731110648394007E-3</v>
      </c>
      <c r="AL8699" s="7">
        <v>0</v>
      </c>
      <c r="AN8699" s="14">
        <v>-1.9315672862799453</v>
      </c>
      <c r="AO8699" s="14">
        <v>4.8270236320461679</v>
      </c>
      <c r="AP8699" s="14">
        <v>4.8369781063703803</v>
      </c>
    </row>
    <row r="8700" spans="1:46" x14ac:dyDescent="0.3">
      <c r="A8700" s="20"/>
      <c r="F8700" s="7">
        <v>0</v>
      </c>
      <c r="N8700" s="7">
        <v>0.9474450735010258</v>
      </c>
      <c r="AH8700" s="7">
        <f t="shared" ref="AH8700" si="19528">N8700*(1-N8700)*AF8698</f>
        <v>2.9551851080656679E-3</v>
      </c>
    </row>
    <row r="8701" spans="1:46" x14ac:dyDescent="0.3">
      <c r="A8701" s="20"/>
    </row>
    <row r="8702" spans="1:46" x14ac:dyDescent="0.3">
      <c r="A8702" s="20">
        <v>2173</v>
      </c>
      <c r="B8702" s="7">
        <f t="shared" ref="B8702" si="19529">MOD(ROUNDDOWN(ROW(B8702)/4,0),4)+1</f>
        <v>4</v>
      </c>
      <c r="D8702" s="7" cm="1">
        <f t="array" ref="D8702">_xlfn.CHOOSEROWS($I$4:$I$7,B8702)</f>
        <v>0</v>
      </c>
      <c r="F8702" s="7">
        <f t="shared" ref="F8702" si="19530">1+0</f>
        <v>1</v>
      </c>
      <c r="H8702" s="7" cm="1">
        <f t="array" ref="H8702:J8703">_xlfn.ANCHORARRAY(AN8698)</f>
        <v>-5.4849590706976858</v>
      </c>
      <c r="I8702" s="7">
        <v>3.5653783466887083</v>
      </c>
      <c r="J8702" s="7">
        <v>3.5460341741193377</v>
      </c>
      <c r="L8702" s="7" cm="1">
        <f t="array" ref="L8702:L8703">MMULT(H8702:J8703,F8702:F8704)</f>
        <v>1.6264534501103602</v>
      </c>
      <c r="N8702" s="7" cm="1">
        <f t="array" ref="N8702:N8704">_xlfn.VSTACK(1,1/(1+EXP(-_xlfn.ANCHORARRAY(L8702))))</f>
        <v>1</v>
      </c>
      <c r="P8702" s="7" cm="1">
        <f t="array" ref="P8702:R8702">_xlfn.ANCHORARRAY(AR8698)</f>
        <v>-2.798365893124422</v>
      </c>
      <c r="Q8702" s="7">
        <v>-6.463742280642867</v>
      </c>
      <c r="R8702" s="7">
        <v>6.1160715999512449</v>
      </c>
      <c r="T8702" s="7" cm="1">
        <f t="array" ref="T8702">MMULT(P8702:R8702,_xlfn.ANCHORARRAY(N8702))</f>
        <v>-2.0866152016566035</v>
      </c>
      <c r="V8702" s="18">
        <f t="shared" ref="V8702" si="19531">1/(1+EXP(-T8702))</f>
        <v>0.11040457557592874</v>
      </c>
      <c r="X8702" s="7">
        <f t="shared" ref="X8702" si="19532">D8702-V8702</f>
        <v>-0.11040457557592874</v>
      </c>
      <c r="Z8702" s="7">
        <f t="shared" ref="Z8702" si="19533">V8702*(1-V8702)</f>
        <v>9.8215405267827779E-2</v>
      </c>
      <c r="AB8702" s="7">
        <f t="shared" ref="AB8702" si="19534">Z8702*X8702</f>
        <v>-1.0843430133612362E-2</v>
      </c>
      <c r="AD8702" s="7" cm="1">
        <f t="array" ref="AD8702:AF8702">P8702:R8702*AB8702</f>
        <v>3.0343885050378428E-2</v>
      </c>
      <c r="AE8702" s="7">
        <v>7.0089137821827158E-2</v>
      </c>
      <c r="AF8702" s="7">
        <v>-6.6319195086242094E-2</v>
      </c>
      <c r="AH8702" s="7">
        <f t="shared" ref="AH8702" si="19535">N8702*(1-N8702)*AD8702</f>
        <v>0</v>
      </c>
      <c r="AJ8702" s="7" cm="1">
        <f t="array" ref="AJ8702:AL8702">TRANSPOSE(F8702:F8704)*AH8703*$D$4</f>
        <v>5.7746487234117813E-3</v>
      </c>
      <c r="AK8702" s="7">
        <v>5.7746487234117813E-3</v>
      </c>
      <c r="AL8702" s="7">
        <v>5.7746487234117813E-3</v>
      </c>
      <c r="AN8702" s="14" cm="1">
        <f t="array" ref="AN8702:AP8703">H8702:J8703+AJ8702:AL8703</f>
        <v>-5.4791844219742742</v>
      </c>
      <c r="AO8702" s="14">
        <v>3.5711529954121199</v>
      </c>
      <c r="AP8702" s="14">
        <v>3.5518088228427493</v>
      </c>
      <c r="AR8702" s="14" cm="1">
        <f t="array" ref="AR8702:AT8702">TRANSPOSE(TRANSPOSE(P8702:R8702)+_xlfn.ANCHORARRAY(N8702)*AB8702*$D$4)</f>
        <v>-2.8048719512045892</v>
      </c>
      <c r="AS8702" s="14">
        <v>-6.4691792841930473</v>
      </c>
      <c r="AT8702" s="14">
        <v>6.1095683927185318</v>
      </c>
    </row>
    <row r="8703" spans="1:46" x14ac:dyDescent="0.3">
      <c r="A8703" s="20"/>
      <c r="F8703" s="7" cm="1">
        <f t="array" ref="F8703:F8704">TRANSPOSE(_xlfn.CHOOSEROWS($G$4:$H$7,B8702))</f>
        <v>1</v>
      </c>
      <c r="H8703" s="7">
        <v>-1.9315672862799453</v>
      </c>
      <c r="I8703" s="7">
        <v>4.8270236320461679</v>
      </c>
      <c r="J8703" s="7">
        <v>4.8369781063703803</v>
      </c>
      <c r="L8703" s="7">
        <v>7.7324344521366033</v>
      </c>
      <c r="N8703" s="7">
        <v>0.83568321757746988</v>
      </c>
      <c r="AH8703" s="7">
        <f t="shared" ref="AH8703" si="19536">N8703*(1-N8703)*AE8702</f>
        <v>9.6244145390196358E-3</v>
      </c>
      <c r="AJ8703" s="7" cm="1">
        <f t="array" ref="AJ8703:AL8703">TRANSPOSE(F8702:F8704)*AH8704*$D$4</f>
        <v>-1.7428346988868109E-5</v>
      </c>
      <c r="AK8703" s="7">
        <v>-1.7428346988868109E-5</v>
      </c>
      <c r="AL8703" s="7">
        <v>-1.7428346988868109E-5</v>
      </c>
      <c r="AN8703" s="14">
        <v>-1.9315847146269343</v>
      </c>
      <c r="AO8703" s="14">
        <v>4.8270062036991792</v>
      </c>
      <c r="AP8703" s="14">
        <v>4.8369606780233916</v>
      </c>
    </row>
    <row r="8704" spans="1:46" x14ac:dyDescent="0.3">
      <c r="A8704" s="20"/>
      <c r="F8704" s="7">
        <v>1</v>
      </c>
      <c r="N8704" s="7">
        <v>0.99956181647639919</v>
      </c>
      <c r="AH8704" s="7">
        <f t="shared" ref="AH8704" si="19537">N8704*(1-N8704)*AF8702</f>
        <v>-2.904724498144685E-5</v>
      </c>
    </row>
    <row r="8705" spans="1:46" x14ac:dyDescent="0.3">
      <c r="A8705" s="20"/>
    </row>
    <row r="8706" spans="1:46" x14ac:dyDescent="0.3">
      <c r="A8706" s="20">
        <v>2174</v>
      </c>
      <c r="B8706" s="7">
        <f t="shared" ref="B8706" si="19538">MOD(ROUNDDOWN(ROW(B8706)/4,0),4)+1</f>
        <v>1</v>
      </c>
      <c r="D8706" s="7" cm="1">
        <f t="array" ref="D8706">_xlfn.CHOOSEROWS($I$4:$I$7,B8706)</f>
        <v>0</v>
      </c>
      <c r="F8706" s="7">
        <f t="shared" ref="F8706" si="19539">1+0</f>
        <v>1</v>
      </c>
      <c r="H8706" s="7" cm="1">
        <f t="array" ref="H8706:J8707">_xlfn.ANCHORARRAY(AN8702)</f>
        <v>-5.4791844219742742</v>
      </c>
      <c r="I8706" s="7">
        <v>3.5711529954121199</v>
      </c>
      <c r="J8706" s="7">
        <v>3.5518088228427493</v>
      </c>
      <c r="L8706" s="7" cm="1">
        <f t="array" ref="L8706:L8707">MMULT(H8706:J8707,F8706:F8708)</f>
        <v>-5.4791844219742742</v>
      </c>
      <c r="N8706" s="7" cm="1">
        <f t="array" ref="N8706:N8708">_xlfn.VSTACK(1,1/(1+EXP(-_xlfn.ANCHORARRAY(L8706))))</f>
        <v>1</v>
      </c>
      <c r="P8706" s="7" cm="1">
        <f t="array" ref="P8706:R8706">_xlfn.ANCHORARRAY(AR8702)</f>
        <v>-2.8048719512045892</v>
      </c>
      <c r="Q8706" s="7">
        <v>-6.4691792841930473</v>
      </c>
      <c r="R8706" s="7">
        <v>6.1095683927185318</v>
      </c>
      <c r="T8706" s="7" cm="1">
        <f t="array" ref="T8706">MMULT(P8706:R8706,_xlfn.ANCHORARRAY(N8706))</f>
        <v>-2.0584335986373197</v>
      </c>
      <c r="V8706" s="18">
        <f t="shared" ref="V8706" si="19540">1/(1+EXP(-T8706))</f>
        <v>0.1132029828300736</v>
      </c>
      <c r="X8706" s="7">
        <f t="shared" ref="X8706" si="19541">D8706-V8706</f>
        <v>-0.1132029828300736</v>
      </c>
      <c r="Z8706" s="7">
        <f t="shared" ref="Z8706" si="19542">V8706*(1-V8706)</f>
        <v>0.10038806750844767</v>
      </c>
      <c r="AB8706" s="7">
        <f t="shared" ref="AB8706" si="19543">Z8706*X8706</f>
        <v>-1.1364228682503072E-2</v>
      </c>
      <c r="AD8706" s="7" cm="1">
        <f t="array" ref="AD8706:AF8706">P8706:R8706*AB8706</f>
        <v>3.1875206278627548E-2</v>
      </c>
      <c r="AE8706" s="7">
        <v>7.3517232773681315E-2</v>
      </c>
      <c r="AF8706" s="7">
        <v>-6.9430532366246134E-2</v>
      </c>
      <c r="AH8706" s="7">
        <f t="shared" ref="AH8706" si="19544">N8706*(1-N8706)*AD8706</f>
        <v>0</v>
      </c>
      <c r="AJ8706" s="7" cm="1">
        <f t="array" ref="AJ8706:AL8706">TRANSPOSE(F8706:F8708)*AH8707*$D$4</f>
        <v>1.8253409397775251E-4</v>
      </c>
      <c r="AK8706" s="7">
        <v>0</v>
      </c>
      <c r="AL8706" s="7">
        <v>0</v>
      </c>
      <c r="AN8706" s="14" cm="1">
        <f t="array" ref="AN8706:AP8707">H8706:J8707+AJ8706:AL8707</f>
        <v>-5.4790018878802966</v>
      </c>
      <c r="AO8706" s="14">
        <v>3.5711529954121199</v>
      </c>
      <c r="AP8706" s="14">
        <v>3.5518088228427493</v>
      </c>
      <c r="AR8706" s="14" cm="1">
        <f t="array" ref="AR8706:AT8706">TRANSPOSE(TRANSPOSE(P8706:R8706)+_xlfn.ANCHORARRAY(N8706)*AB8706*$D$4)</f>
        <v>-2.811690488414091</v>
      </c>
      <c r="AS8706" s="14">
        <v>-6.46920761788913</v>
      </c>
      <c r="AT8706" s="14">
        <v>6.1087053344626323</v>
      </c>
    </row>
    <row r="8707" spans="1:46" x14ac:dyDescent="0.3">
      <c r="A8707" s="20"/>
      <c r="F8707" s="7" cm="1">
        <f t="array" ref="F8707:F8708">TRANSPOSE(_xlfn.CHOOSEROWS($G$4:$H$7,B8706))</f>
        <v>0</v>
      </c>
      <c r="H8707" s="7">
        <v>-1.9315847146269343</v>
      </c>
      <c r="I8707" s="7">
        <v>4.8270062036991792</v>
      </c>
      <c r="J8707" s="7">
        <v>4.8369606780233916</v>
      </c>
      <c r="L8707" s="7">
        <v>-1.9315847146269343</v>
      </c>
      <c r="N8707" s="7">
        <v>4.155392162849097E-3</v>
      </c>
      <c r="AH8707" s="7">
        <f t="shared" ref="AH8707" si="19545">N8707*(1-N8707)*AE8706</f>
        <v>3.0422348996292088E-4</v>
      </c>
      <c r="AJ8707" s="7" cm="1">
        <f t="array" ref="AJ8707:AL8707">TRANSPOSE(F8706:F8708)*AH8708*$D$4</f>
        <v>-4.605492946520605E-3</v>
      </c>
      <c r="AK8707" s="7">
        <v>0</v>
      </c>
      <c r="AL8707" s="7">
        <v>0</v>
      </c>
      <c r="AN8707" s="14">
        <v>-1.9361902075734549</v>
      </c>
      <c r="AO8707" s="14">
        <v>4.8270062036991792</v>
      </c>
      <c r="AP8707" s="14">
        <v>4.8369606780233916</v>
      </c>
    </row>
    <row r="8708" spans="1:46" x14ac:dyDescent="0.3">
      <c r="A8708" s="20"/>
      <c r="F8708" s="7">
        <v>0</v>
      </c>
      <c r="N8708" s="7">
        <v>0.12657527991445758</v>
      </c>
      <c r="AH8708" s="7">
        <f t="shared" ref="AH8708" si="19546">N8708*(1-N8708)*AF8706</f>
        <v>-7.6758215775343426E-3</v>
      </c>
    </row>
    <row r="8709" spans="1:46" x14ac:dyDescent="0.3">
      <c r="A8709" s="20"/>
    </row>
    <row r="8710" spans="1:46" x14ac:dyDescent="0.3">
      <c r="A8710" s="20">
        <v>2175</v>
      </c>
      <c r="B8710" s="7">
        <f t="shared" ref="B8710" si="19547">MOD(ROUNDDOWN(ROW(B8710)/4,0),4)+1</f>
        <v>2</v>
      </c>
      <c r="D8710" s="7" cm="1">
        <f t="array" ref="D8710">_xlfn.CHOOSEROWS($I$4:$I$7,B8710)</f>
        <v>1</v>
      </c>
      <c r="F8710" s="7">
        <f t="shared" ref="F8710" si="19548">1+0</f>
        <v>1</v>
      </c>
      <c r="H8710" s="7" cm="1">
        <f t="array" ref="H8710:J8711">_xlfn.ANCHORARRAY(AN8706)</f>
        <v>-5.4790018878802966</v>
      </c>
      <c r="I8710" s="7">
        <v>3.5711529954121199</v>
      </c>
      <c r="J8710" s="7">
        <v>3.5518088228427493</v>
      </c>
      <c r="L8710" s="7" cm="1">
        <f t="array" ref="L8710:L8711">MMULT(H8710:J8711,F8710:F8712)</f>
        <v>-1.9271930650375473</v>
      </c>
      <c r="N8710" s="7" cm="1">
        <f t="array" ref="N8710:N8712">_xlfn.VSTACK(1,1/(1+EXP(-_xlfn.ANCHORARRAY(L8710))))</f>
        <v>1</v>
      </c>
      <c r="P8710" s="7" cm="1">
        <f t="array" ref="P8710:R8710">_xlfn.ANCHORARRAY(AR8706)</f>
        <v>-2.811690488414091</v>
      </c>
      <c r="Q8710" s="7">
        <v>-6.46920761788913</v>
      </c>
      <c r="R8710" s="7">
        <v>6.1087053344626323</v>
      </c>
      <c r="T8710" s="7" cm="1">
        <f t="array" ref="T8710">MMULT(P8710:R8710,_xlfn.ANCHORARRAY(N8710))</f>
        <v>2.1566688672988876</v>
      </c>
      <c r="V8710" s="18">
        <f t="shared" ref="V8710" si="19549">1/(1+EXP(-T8710))</f>
        <v>0.89629031498226919</v>
      </c>
      <c r="X8710" s="7">
        <f t="shared" ref="X8710" si="19550">D8710-V8710</f>
        <v>0.10370968501773081</v>
      </c>
      <c r="Z8710" s="7">
        <f t="shared" ref="Z8710" si="19551">V8710*(1-V8710)</f>
        <v>9.2953986251253867E-2</v>
      </c>
      <c r="AB8710" s="7">
        <f t="shared" ref="AB8710" si="19552">Z8710*X8710</f>
        <v>9.6402286352600189E-3</v>
      </c>
      <c r="AD8710" s="7" cm="1">
        <f t="array" ref="AD8710:AF8710">P8710:R8710*AB8710</f>
        <v>-2.7105339159897747E-2</v>
      </c>
      <c r="AE8710" s="7">
        <v>-6.2364640525417042E-2</v>
      </c>
      <c r="AF8710" s="7">
        <v>5.8889316089652297E-2</v>
      </c>
      <c r="AH8710" s="7">
        <f t="shared" ref="AH8710" si="19553">N8710*(1-N8710)*AD8710</f>
        <v>0</v>
      </c>
      <c r="AJ8710" s="7" cm="1">
        <f t="array" ref="AJ8710:AL8710">TRANSPOSE(F8710:F8712)*AH8711*$D$4</f>
        <v>-4.1503771702896264E-3</v>
      </c>
      <c r="AK8710" s="7">
        <v>0</v>
      </c>
      <c r="AL8710" s="7">
        <v>-4.1503771702896264E-3</v>
      </c>
      <c r="AN8710" s="14" cm="1">
        <f t="array" ref="AN8710:AP8711">H8710:J8711+AJ8710:AL8711</f>
        <v>-5.4831522650505864</v>
      </c>
      <c r="AO8710" s="14">
        <v>3.5711529954121199</v>
      </c>
      <c r="AP8710" s="14">
        <v>3.5476584456724596</v>
      </c>
      <c r="AR8710" s="14" cm="1">
        <f t="array" ref="AR8710:AT8710">TRANSPOSE(TRANSPOSE(P8710:R8710)+_xlfn.ANCHORARRAY(N8710)*AB8710*$D$4)</f>
        <v>-2.805906351232935</v>
      </c>
      <c r="AS8710" s="14">
        <v>-6.4684726762163711</v>
      </c>
      <c r="AT8710" s="14">
        <v>6.1141880285054917</v>
      </c>
    </row>
    <row r="8711" spans="1:46" x14ac:dyDescent="0.3">
      <c r="A8711" s="20"/>
      <c r="F8711" s="7" cm="1">
        <f t="array" ref="F8711:F8712">TRANSPOSE(_xlfn.CHOOSEROWS($G$4:$H$7,B8710))</f>
        <v>0</v>
      </c>
      <c r="H8711" s="7">
        <v>-1.9361902075734549</v>
      </c>
      <c r="I8711" s="7">
        <v>4.8270062036991792</v>
      </c>
      <c r="J8711" s="7">
        <v>4.8369606780233916</v>
      </c>
      <c r="L8711" s="7">
        <v>2.9007704704499364</v>
      </c>
      <c r="N8711" s="7">
        <v>0.12706159099292946</v>
      </c>
      <c r="AH8711" s="7">
        <f t="shared" ref="AH8711" si="19554">N8711*(1-N8711)*AE8710</f>
        <v>-6.917295283816044E-3</v>
      </c>
      <c r="AJ8711" s="7" cm="1">
        <f t="array" ref="AJ8711:AL8711">TRANSPOSE(F8710:F8712)*AH8712*$D$4</f>
        <v>1.7454604221815611E-3</v>
      </c>
      <c r="AK8711" s="7">
        <v>0</v>
      </c>
      <c r="AL8711" s="7">
        <v>1.7454604221815611E-3</v>
      </c>
      <c r="AN8711" s="14">
        <v>-1.9344447471512733</v>
      </c>
      <c r="AO8711" s="14">
        <v>4.8270062036991792</v>
      </c>
      <c r="AP8711" s="14">
        <v>4.8387061384455734</v>
      </c>
    </row>
    <row r="8712" spans="1:46" x14ac:dyDescent="0.3">
      <c r="A8712" s="20"/>
      <c r="F8712" s="7">
        <v>1</v>
      </c>
      <c r="N8712" s="7">
        <v>0.94788451088628478</v>
      </c>
      <c r="AH8712" s="7">
        <f t="shared" ref="AH8712" si="19555">N8712*(1-N8712)*AF8710</f>
        <v>2.9091007036359351E-3</v>
      </c>
    </row>
    <row r="8713" spans="1:46" x14ac:dyDescent="0.3">
      <c r="A8713" s="20"/>
    </row>
    <row r="8714" spans="1:46" x14ac:dyDescent="0.3">
      <c r="A8714" s="20">
        <v>2176</v>
      </c>
      <c r="B8714" s="7">
        <f t="shared" ref="B8714" si="19556">MOD(ROUNDDOWN(ROW(B8714)/4,0),4)+1</f>
        <v>3</v>
      </c>
      <c r="D8714" s="7" cm="1">
        <f t="array" ref="D8714">_xlfn.CHOOSEROWS($I$4:$I$7,B8714)</f>
        <v>1</v>
      </c>
      <c r="F8714" s="7">
        <f t="shared" ref="F8714" si="19557">1+0</f>
        <v>1</v>
      </c>
      <c r="H8714" s="7" cm="1">
        <f t="array" ref="H8714:J8715">_xlfn.ANCHORARRAY(AN8710)</f>
        <v>-5.4831522650505864</v>
      </c>
      <c r="I8714" s="7">
        <v>3.5711529954121199</v>
      </c>
      <c r="J8714" s="7">
        <v>3.5476584456724596</v>
      </c>
      <c r="L8714" s="7" cm="1">
        <f t="array" ref="L8714:L8715">MMULT(H8714:J8715,F8714:F8716)</f>
        <v>-1.9119992696384664</v>
      </c>
      <c r="N8714" s="7" cm="1">
        <f t="array" ref="N8714:N8716">_xlfn.VSTACK(1,1/(1+EXP(-_xlfn.ANCHORARRAY(L8714))))</f>
        <v>1</v>
      </c>
      <c r="P8714" s="7" cm="1">
        <f t="array" ref="P8714:R8714">_xlfn.ANCHORARRAY(AR8710)</f>
        <v>-2.805906351232935</v>
      </c>
      <c r="Q8714" s="7">
        <v>-6.4684726762163711</v>
      </c>
      <c r="R8714" s="7">
        <v>6.1141880285054917</v>
      </c>
      <c r="T8714" s="7" cm="1">
        <f t="array" ref="T8714">MMULT(P8714:R8714,_xlfn.ANCHORARRAY(N8714))</f>
        <v>2.1542918833668061</v>
      </c>
      <c r="V8714" s="18">
        <f t="shared" ref="V8714" si="19558">1/(1+EXP(-T8714))</f>
        <v>0.89606915662885944</v>
      </c>
      <c r="X8714" s="7">
        <f t="shared" ref="X8714" si="19559">D8714-V8714</f>
        <v>0.10393084337114056</v>
      </c>
      <c r="Z8714" s="7">
        <f t="shared" ref="Z8714" si="19560">V8714*(1-V8714)</f>
        <v>9.3129223167304001E-2</v>
      </c>
      <c r="AB8714" s="7">
        <f t="shared" ref="AB8714" si="19561">Z8714*X8714</f>
        <v>9.6789987062770675E-3</v>
      </c>
      <c r="AD8714" s="7" cm="1">
        <f t="array" ref="AD8714:AF8714">P8714:R8714*AB8714</f>
        <v>-2.7158363943518185E-2</v>
      </c>
      <c r="AE8714" s="7">
        <v>-6.2608338664686819E-2</v>
      </c>
      <c r="AF8714" s="7">
        <v>5.9179218017839388E-2</v>
      </c>
      <c r="AH8714" s="7">
        <f t="shared" ref="AH8714" si="19562">N8714*(1-N8714)*AD8714</f>
        <v>0</v>
      </c>
      <c r="AJ8714" s="7" cm="1">
        <f t="array" ref="AJ8714:AL8714">TRANSPOSE(F8714:F8716)*AH8715*$D$4</f>
        <v>-4.2139743574821772E-3</v>
      </c>
      <c r="AK8714" s="7">
        <v>-4.2139743574821772E-3</v>
      </c>
      <c r="AL8714" s="7">
        <v>0</v>
      </c>
      <c r="AN8714" s="14" cm="1">
        <f t="array" ref="AN8714:AP8715">H8714:J8715+AJ8714:AL8715</f>
        <v>-5.4873662394080682</v>
      </c>
      <c r="AO8714" s="14">
        <v>3.5669390210546377</v>
      </c>
      <c r="AP8714" s="14">
        <v>3.5476584456724596</v>
      </c>
      <c r="AR8714" s="14" cm="1">
        <f t="array" ref="AR8714:AT8714">TRANSPOSE(TRANSPOSE(P8714:R8714)+_xlfn.ANCHORARRAY(N8714)*AB8714*$D$4)</f>
        <v>-2.8000989520091686</v>
      </c>
      <c r="AS8714" s="14">
        <v>-6.467724936334073</v>
      </c>
      <c r="AT8714" s="14">
        <v>6.1196904085791912</v>
      </c>
    </row>
    <row r="8715" spans="1:46" x14ac:dyDescent="0.3">
      <c r="A8715" s="20"/>
      <c r="F8715" s="7" cm="1">
        <f t="array" ref="F8715:F8716">TRANSPOSE(_xlfn.CHOOSEROWS($G$4:$H$7,B8714))</f>
        <v>1</v>
      </c>
      <c r="H8715" s="7">
        <v>-1.9344447471512733</v>
      </c>
      <c r="I8715" s="7">
        <v>4.8270062036991792</v>
      </c>
      <c r="J8715" s="7">
        <v>4.8387061384455734</v>
      </c>
      <c r="L8715" s="7">
        <v>2.8925614565479059</v>
      </c>
      <c r="N8715" s="7">
        <v>0.12875641117243658</v>
      </c>
      <c r="AH8715" s="7">
        <f t="shared" ref="AH8715" si="19563">N8715*(1-N8715)*AE8714</f>
        <v>-7.0232905958036284E-3</v>
      </c>
      <c r="AJ8715" s="7" cm="1">
        <f t="array" ref="AJ8715:AL8715">TRANSPOSE(F8714:F8716)*AH8716*$D$4</f>
        <v>1.7669928838576544E-3</v>
      </c>
      <c r="AK8715" s="7">
        <v>1.7669928838576544E-3</v>
      </c>
      <c r="AL8715" s="7">
        <v>0</v>
      </c>
      <c r="AN8715" s="14">
        <v>-1.9326777542674156</v>
      </c>
      <c r="AO8715" s="14">
        <v>4.8287731965830369</v>
      </c>
      <c r="AP8715" s="14">
        <v>4.8387061384455734</v>
      </c>
    </row>
    <row r="8716" spans="1:46" x14ac:dyDescent="0.3">
      <c r="A8716" s="20"/>
      <c r="F8716" s="7">
        <v>0</v>
      </c>
      <c r="N8716" s="7">
        <v>0.94747749580942153</v>
      </c>
      <c r="AH8716" s="7">
        <f t="shared" ref="AH8716" si="19564">N8716*(1-N8716)*AF8714</f>
        <v>2.9449881397627573E-3</v>
      </c>
    </row>
    <row r="8717" spans="1:46" x14ac:dyDescent="0.3">
      <c r="A8717" s="20"/>
    </row>
    <row r="8718" spans="1:46" x14ac:dyDescent="0.3">
      <c r="A8718" s="20">
        <v>2177</v>
      </c>
      <c r="B8718" s="7">
        <f t="shared" ref="B8718" si="19565">MOD(ROUNDDOWN(ROW(B8718)/4,0),4)+1</f>
        <v>4</v>
      </c>
      <c r="D8718" s="7" cm="1">
        <f t="array" ref="D8718">_xlfn.CHOOSEROWS($I$4:$I$7,B8718)</f>
        <v>0</v>
      </c>
      <c r="F8718" s="7">
        <f t="shared" ref="F8718" si="19566">1+0</f>
        <v>1</v>
      </c>
      <c r="H8718" s="7" cm="1">
        <f t="array" ref="H8718:J8719">_xlfn.ANCHORARRAY(AN8714)</f>
        <v>-5.4873662394080682</v>
      </c>
      <c r="I8718" s="7">
        <v>3.5669390210546377</v>
      </c>
      <c r="J8718" s="7">
        <v>3.5476584456724596</v>
      </c>
      <c r="L8718" s="7" cm="1">
        <f t="array" ref="L8718:L8719">MMULT(H8718:J8719,F8718:F8720)</f>
        <v>1.627231227319029</v>
      </c>
      <c r="N8718" s="7" cm="1">
        <f t="array" ref="N8718:N8720">_xlfn.VSTACK(1,1/(1+EXP(-_xlfn.ANCHORARRAY(L8718))))</f>
        <v>1</v>
      </c>
      <c r="P8718" s="7" cm="1">
        <f t="array" ref="P8718:R8718">_xlfn.ANCHORARRAY(AR8714)</f>
        <v>-2.8000989520091686</v>
      </c>
      <c r="Q8718" s="7">
        <v>-6.467724936334073</v>
      </c>
      <c r="R8718" s="7">
        <v>6.1196904085791912</v>
      </c>
      <c r="T8718" s="7" cm="1">
        <f t="array" ref="T8718">MMULT(P8718:R8718,_xlfn.ANCHORARRAY(N8718))</f>
        <v>-2.0887435235636787</v>
      </c>
      <c r="V8718" s="18">
        <f t="shared" ref="V8718" si="19567">1/(1+EXP(-T8718))</f>
        <v>0.11019571484020545</v>
      </c>
      <c r="X8718" s="7">
        <f t="shared" ref="X8718" si="19568">D8718-V8718</f>
        <v>-0.11019571484020545</v>
      </c>
      <c r="Z8718" s="7">
        <f t="shared" ref="Z8718" si="19569">V8718*(1-V8718)</f>
        <v>9.8052619271061583E-2</v>
      </c>
      <c r="AB8718" s="7">
        <f t="shared" ref="AB8718" si="19570">Z8718*X8718</f>
        <v>-1.0804978472529135E-2</v>
      </c>
      <c r="AD8718" s="7" cm="1">
        <f t="array" ref="AD8718:AF8718">P8718:R8718*AB8718</f>
        <v>3.0255008897410458E-2</v>
      </c>
      <c r="AE8718" s="7">
        <v>6.9883628703329537E-2</v>
      </c>
      <c r="AF8718" s="7">
        <v>-6.6123123123241187E-2</v>
      </c>
      <c r="AH8718" s="7">
        <f t="shared" ref="AH8718" si="19571">N8718*(1-N8718)*AD8718</f>
        <v>0</v>
      </c>
      <c r="AJ8718" s="7" cm="1">
        <f t="array" ref="AJ8718:AL8718">TRANSPOSE(F8718:F8720)*AH8719*$D$4</f>
        <v>5.7547105931494086E-3</v>
      </c>
      <c r="AK8718" s="7">
        <v>5.7547105931494086E-3</v>
      </c>
      <c r="AL8718" s="7">
        <v>5.7547105931494086E-3</v>
      </c>
      <c r="AN8718" s="14" cm="1">
        <f t="array" ref="AN8718:AP8719">H8718:J8719+AJ8718:AL8719</f>
        <v>-5.481611528814919</v>
      </c>
      <c r="AO8718" s="14">
        <v>3.5726937316477869</v>
      </c>
      <c r="AP8718" s="14">
        <v>3.5534131562656088</v>
      </c>
      <c r="AR8718" s="14" cm="1">
        <f t="array" ref="AR8718:AT8718">TRANSPOSE(TRANSPOSE(P8718:R8718)+_xlfn.ANCHORARRAY(N8718)*AB8718*$D$4)</f>
        <v>-2.8065819390926863</v>
      </c>
      <c r="AS8718" s="14">
        <v>-6.4731433520538548</v>
      </c>
      <c r="AT8718" s="14">
        <v>6.1132102555202934</v>
      </c>
    </row>
    <row r="8719" spans="1:46" x14ac:dyDescent="0.3">
      <c r="A8719" s="20"/>
      <c r="F8719" s="7" cm="1">
        <f t="array" ref="F8719:F8720">TRANSPOSE(_xlfn.CHOOSEROWS($G$4:$H$7,B8718))</f>
        <v>1</v>
      </c>
      <c r="H8719" s="7">
        <v>-1.9326777542674156</v>
      </c>
      <c r="I8719" s="7">
        <v>4.8287731965830369</v>
      </c>
      <c r="J8719" s="7">
        <v>4.8387061384455734</v>
      </c>
      <c r="L8719" s="7">
        <v>7.7348015807611947</v>
      </c>
      <c r="N8719" s="7">
        <v>0.83578999155467426</v>
      </c>
      <c r="AH8719" s="7">
        <f t="shared" ref="AH8719" si="19572">N8719*(1-N8719)*AE8718</f>
        <v>9.5911843219156807E-3</v>
      </c>
      <c r="AJ8719" s="7" cm="1">
        <f t="array" ref="AJ8719:AL8719">TRANSPOSE(F8718:F8720)*AH8720*$D$4</f>
        <v>-1.7335771671478361E-5</v>
      </c>
      <c r="AK8719" s="7">
        <v>-1.7335771671478361E-5</v>
      </c>
      <c r="AL8719" s="7">
        <v>-1.7335771671478361E-5</v>
      </c>
      <c r="AN8719" s="14">
        <v>-1.9326950900390871</v>
      </c>
      <c r="AO8719" s="14">
        <v>4.8287558608113654</v>
      </c>
      <c r="AP8719" s="14">
        <v>4.8386888026739019</v>
      </c>
    </row>
    <row r="8720" spans="1:46" x14ac:dyDescent="0.3">
      <c r="A8720" s="20"/>
      <c r="F8720" s="7">
        <v>1</v>
      </c>
      <c r="N8720" s="7">
        <v>0.99956285203360273</v>
      </c>
      <c r="AH8720" s="7">
        <f t="shared" ref="AH8720" si="19573">N8720*(1-N8720)*AF8718</f>
        <v>-2.8892952785797271E-5</v>
      </c>
    </row>
    <row r="8721" spans="1:46" x14ac:dyDescent="0.3">
      <c r="A8721" s="20"/>
    </row>
    <row r="8722" spans="1:46" x14ac:dyDescent="0.3">
      <c r="A8722" s="20">
        <v>2178</v>
      </c>
      <c r="B8722" s="7">
        <f t="shared" ref="B8722" si="19574">MOD(ROUNDDOWN(ROW(B8722)/4,0),4)+1</f>
        <v>1</v>
      </c>
      <c r="D8722" s="7" cm="1">
        <f t="array" ref="D8722">_xlfn.CHOOSEROWS($I$4:$I$7,B8722)</f>
        <v>0</v>
      </c>
      <c r="F8722" s="7">
        <f t="shared" ref="F8722" si="19575">1+0</f>
        <v>1</v>
      </c>
      <c r="H8722" s="7" cm="1">
        <f t="array" ref="H8722:J8723">_xlfn.ANCHORARRAY(AN8718)</f>
        <v>-5.481611528814919</v>
      </c>
      <c r="I8722" s="7">
        <v>3.5726937316477869</v>
      </c>
      <c r="J8722" s="7">
        <v>3.5534131562656088</v>
      </c>
      <c r="L8722" s="7" cm="1">
        <f t="array" ref="L8722:L8723">MMULT(H8722:J8723,F8722:F8724)</f>
        <v>-5.481611528814919</v>
      </c>
      <c r="N8722" s="7" cm="1">
        <f t="array" ref="N8722:N8724">_xlfn.VSTACK(1,1/(1+EXP(-_xlfn.ANCHORARRAY(L8722))))</f>
        <v>1</v>
      </c>
      <c r="P8722" s="7" cm="1">
        <f t="array" ref="P8722:R8722">_xlfn.ANCHORARRAY(AR8718)</f>
        <v>-2.8065819390926863</v>
      </c>
      <c r="Q8722" s="7">
        <v>-6.4731433520538548</v>
      </c>
      <c r="R8722" s="7">
        <v>6.1132102555202934</v>
      </c>
      <c r="T8722" s="7" cm="1">
        <f t="array" ref="T8722">MMULT(P8722:R8722,_xlfn.ANCHORARRAY(N8722))</f>
        <v>-2.0603842777269166</v>
      </c>
      <c r="V8722" s="18">
        <f t="shared" ref="V8722" si="19576">1/(1+EXP(-T8722))</f>
        <v>0.1130073056297337</v>
      </c>
      <c r="X8722" s="7">
        <f t="shared" ref="X8722" si="19577">D8722-V8722</f>
        <v>-0.1130073056297337</v>
      </c>
      <c r="Z8722" s="7">
        <f t="shared" ref="Z8722" si="19578">V8722*(1-V8722)</f>
        <v>0.10023665450404165</v>
      </c>
      <c r="AB8722" s="7">
        <f t="shared" ref="AB8722" si="19579">Z8722*X8722</f>
        <v>-1.1327474250840257E-2</v>
      </c>
      <c r="AD8722" s="7" cm="1">
        <f t="array" ref="AD8722:AF8722">P8722:R8722*AB8722</f>
        <v>3.179148464794572E-2</v>
      </c>
      <c r="AE8722" s="7">
        <v>7.3324364642387826E-2</v>
      </c>
      <c r="AF8722" s="7">
        <v>-6.9247231759378719E-2</v>
      </c>
      <c r="AH8722" s="7">
        <f t="shared" ref="AH8722" si="19580">N8722*(1-N8722)*AD8722</f>
        <v>0</v>
      </c>
      <c r="AJ8722" s="7" cm="1">
        <f t="array" ref="AJ8722:AL8722">TRANSPOSE(F8722:F8724)*AH8723*$D$4</f>
        <v>1.8161755381723198E-4</v>
      </c>
      <c r="AK8722" s="7">
        <v>0</v>
      </c>
      <c r="AL8722" s="7">
        <v>0</v>
      </c>
      <c r="AN8722" s="14" cm="1">
        <f t="array" ref="AN8722:AP8723">H8722:J8723+AJ8722:AL8723</f>
        <v>-5.4814299112611016</v>
      </c>
      <c r="AO8722" s="14">
        <v>3.5726937316477869</v>
      </c>
      <c r="AP8722" s="14">
        <v>3.5534131562656088</v>
      </c>
      <c r="AR8722" s="14" cm="1">
        <f t="array" ref="AR8722:AT8722">TRANSPOSE(TRANSPOSE(P8722:R8722)+_xlfn.ANCHORARRAY(N8722)*AB8722*$D$4)</f>
        <v>-2.8133784236431905</v>
      </c>
      <c r="AS8722" s="14">
        <v>-6.4731715259329201</v>
      </c>
      <c r="AT8722" s="14">
        <v>6.1123508225521039</v>
      </c>
    </row>
    <row r="8723" spans="1:46" x14ac:dyDescent="0.3">
      <c r="A8723" s="20"/>
      <c r="F8723" s="7" cm="1">
        <f t="array" ref="F8723:F8724">TRANSPOSE(_xlfn.CHOOSEROWS($G$4:$H$7,B8722))</f>
        <v>0</v>
      </c>
      <c r="H8723" s="7">
        <v>-1.9326950900390871</v>
      </c>
      <c r="I8723" s="7">
        <v>4.8287558608113654</v>
      </c>
      <c r="J8723" s="7">
        <v>4.8386888026739019</v>
      </c>
      <c r="L8723" s="7">
        <v>-1.9326950900390871</v>
      </c>
      <c r="N8723" s="7">
        <v>4.1453605692730634E-3</v>
      </c>
      <c r="AH8723" s="7">
        <f t="shared" ref="AH8723" si="19581">N8723*(1-N8723)*AE8722</f>
        <v>3.0269592302871999E-4</v>
      </c>
      <c r="AJ8723" s="7" cm="1">
        <f t="array" ref="AJ8723:AL8723">TRANSPOSE(F8722:F8724)*AH8724*$D$4</f>
        <v>-4.5895259581987344E-3</v>
      </c>
      <c r="AK8723" s="7">
        <v>0</v>
      </c>
      <c r="AL8723" s="7">
        <v>0</v>
      </c>
      <c r="AN8723" s="14">
        <v>-1.9372846159972859</v>
      </c>
      <c r="AO8723" s="14">
        <v>4.8287558608113654</v>
      </c>
      <c r="AP8723" s="14">
        <v>4.8386888026739019</v>
      </c>
    </row>
    <row r="8724" spans="1:46" x14ac:dyDescent="0.3">
      <c r="A8724" s="20"/>
      <c r="F8724" s="7">
        <v>0</v>
      </c>
      <c r="N8724" s="7">
        <v>0.12645257438652144</v>
      </c>
      <c r="AH8724" s="7">
        <f t="shared" ref="AH8724" si="19582">N8724*(1-N8724)*AF8722</f>
        <v>-7.6492099303312241E-3</v>
      </c>
    </row>
    <row r="8725" spans="1:46" x14ac:dyDescent="0.3">
      <c r="A8725" s="20"/>
    </row>
    <row r="8726" spans="1:46" x14ac:dyDescent="0.3">
      <c r="A8726" s="20">
        <v>2179</v>
      </c>
      <c r="B8726" s="7">
        <f t="shared" ref="B8726" si="19583">MOD(ROUNDDOWN(ROW(B8726)/4,0),4)+1</f>
        <v>2</v>
      </c>
      <c r="D8726" s="7" cm="1">
        <f t="array" ref="D8726">_xlfn.CHOOSEROWS($I$4:$I$7,B8726)</f>
        <v>1</v>
      </c>
      <c r="F8726" s="7">
        <f t="shared" ref="F8726" si="19584">1+0</f>
        <v>1</v>
      </c>
      <c r="H8726" s="7" cm="1">
        <f t="array" ref="H8726:J8727">_xlfn.ANCHORARRAY(AN8722)</f>
        <v>-5.4814299112611016</v>
      </c>
      <c r="I8726" s="7">
        <v>3.5726937316477869</v>
      </c>
      <c r="J8726" s="7">
        <v>3.5534131562656088</v>
      </c>
      <c r="L8726" s="7" cm="1">
        <f t="array" ref="L8726:L8727">MMULT(H8726:J8727,F8726:F8728)</f>
        <v>-1.9280167549954927</v>
      </c>
      <c r="N8726" s="7" cm="1">
        <f t="array" ref="N8726:N8728">_xlfn.VSTACK(1,1/(1+EXP(-_xlfn.ANCHORARRAY(L8726))))</f>
        <v>1</v>
      </c>
      <c r="P8726" s="7" cm="1">
        <f t="array" ref="P8726:R8726">_xlfn.ANCHORARRAY(AR8722)</f>
        <v>-2.8133784236431905</v>
      </c>
      <c r="Q8726" s="7">
        <v>-6.4731715259329201</v>
      </c>
      <c r="R8726" s="7">
        <v>6.1123508225521039</v>
      </c>
      <c r="T8726" s="7" cm="1">
        <f t="array" ref="T8726">MMULT(P8726:R8726,_xlfn.ANCHORARRAY(N8726))</f>
        <v>2.1587152825170235</v>
      </c>
      <c r="V8726" s="18">
        <f t="shared" ref="V8726" si="19585">1/(1+EXP(-T8726))</f>
        <v>0.89648038322748325</v>
      </c>
      <c r="X8726" s="7">
        <f t="shared" ref="X8726" si="19586">D8726-V8726</f>
        <v>0.10351961677251675</v>
      </c>
      <c r="Z8726" s="7">
        <f t="shared" ref="Z8726" si="19587">V8726*(1-V8726)</f>
        <v>9.2803305715788029E-2</v>
      </c>
      <c r="AB8726" s="7">
        <f t="shared" ref="AB8726" si="19588">Z8726*X8726</f>
        <v>9.6069626429210898E-3</v>
      </c>
      <c r="AD8726" s="7" cm="1">
        <f t="array" ref="AD8726:AF8726">P8726:R8726*AB8726</f>
        <v>-2.7028021416340354E-2</v>
      </c>
      <c r="AE8726" s="7">
        <v>-6.2187517030858071E-2</v>
      </c>
      <c r="AF8726" s="7">
        <v>5.8721126012686059E-2</v>
      </c>
      <c r="AH8726" s="7">
        <f t="shared" ref="AH8726" si="19589">N8726*(1-N8726)*AD8726</f>
        <v>0</v>
      </c>
      <c r="AJ8726" s="7" cm="1">
        <f t="array" ref="AJ8726:AL8726">TRANSPOSE(F8726:F8728)*AH8727*$D$4</f>
        <v>-4.1360474116350068E-3</v>
      </c>
      <c r="AK8726" s="7">
        <v>0</v>
      </c>
      <c r="AL8726" s="7">
        <v>-4.1360474116350068E-3</v>
      </c>
      <c r="AN8726" s="14" cm="1">
        <f t="array" ref="AN8726:AP8727">H8726:J8727+AJ8726:AL8727</f>
        <v>-5.485565958672737</v>
      </c>
      <c r="AO8726" s="14">
        <v>3.5726937316477869</v>
      </c>
      <c r="AP8726" s="14">
        <v>3.5492771088539738</v>
      </c>
      <c r="AR8726" s="14" cm="1">
        <f t="array" ref="AR8726:AT8726">TRANSPOSE(TRANSPOSE(P8726:R8726)+_xlfn.ANCHORARRAY(N8726)*AB8726*$D$4)</f>
        <v>-2.8076142460574376</v>
      </c>
      <c r="AS8726" s="14">
        <v>-6.4724396468183789</v>
      </c>
      <c r="AT8726" s="14">
        <v>6.1178147776014056</v>
      </c>
    </row>
    <row r="8727" spans="1:46" x14ac:dyDescent="0.3">
      <c r="A8727" s="20"/>
      <c r="F8727" s="7" cm="1">
        <f t="array" ref="F8727:F8728">TRANSPOSE(_xlfn.CHOOSEROWS($G$4:$H$7,B8726))</f>
        <v>0</v>
      </c>
      <c r="H8727" s="7">
        <v>-1.9372846159972859</v>
      </c>
      <c r="I8727" s="7">
        <v>4.8287558608113654</v>
      </c>
      <c r="J8727" s="7">
        <v>4.8386888026739019</v>
      </c>
      <c r="L8727" s="7">
        <v>2.9014041866766158</v>
      </c>
      <c r="N8727" s="7">
        <v>0.12697025788212482</v>
      </c>
      <c r="AH8727" s="7">
        <f t="shared" ref="AH8727" si="19590">N8727*(1-N8727)*AE8726</f>
        <v>-6.8934123527250122E-3</v>
      </c>
      <c r="AJ8727" s="7" cm="1">
        <f t="array" ref="AJ8727:AL8727">TRANSPOSE(F8726:F8728)*AH8728*$D$4</f>
        <v>1.7394875640926271E-3</v>
      </c>
      <c r="AK8727" s="7">
        <v>0</v>
      </c>
      <c r="AL8727" s="7">
        <v>1.7394875640926271E-3</v>
      </c>
      <c r="AN8727" s="14">
        <v>-1.9355451284331933</v>
      </c>
      <c r="AO8727" s="14">
        <v>4.8287558608113654</v>
      </c>
      <c r="AP8727" s="14">
        <v>4.8404282902379947</v>
      </c>
    </row>
    <row r="8728" spans="1:46" x14ac:dyDescent="0.3">
      <c r="A8728" s="20"/>
      <c r="F8728" s="7">
        <v>1</v>
      </c>
      <c r="N8728" s="7">
        <v>0.94791580724484081</v>
      </c>
      <c r="AH8728" s="7">
        <f t="shared" ref="AH8728" si="19591">N8728*(1-N8728)*AF8726</f>
        <v>2.8991459401543785E-3</v>
      </c>
    </row>
    <row r="8729" spans="1:46" x14ac:dyDescent="0.3">
      <c r="A8729" s="20"/>
    </row>
    <row r="8730" spans="1:46" x14ac:dyDescent="0.3">
      <c r="A8730" s="20">
        <v>2180</v>
      </c>
      <c r="B8730" s="7">
        <f t="shared" ref="B8730" si="19592">MOD(ROUNDDOWN(ROW(B8730)/4,0),4)+1</f>
        <v>3</v>
      </c>
      <c r="D8730" s="7" cm="1">
        <f t="array" ref="D8730">_xlfn.CHOOSEROWS($I$4:$I$7,B8730)</f>
        <v>1</v>
      </c>
      <c r="F8730" s="7">
        <f t="shared" ref="F8730" si="19593">1+0</f>
        <v>1</v>
      </c>
      <c r="H8730" s="7" cm="1">
        <f t="array" ref="H8730:J8731">_xlfn.ANCHORARRAY(AN8726)</f>
        <v>-5.485565958672737</v>
      </c>
      <c r="I8730" s="7">
        <v>3.5726937316477869</v>
      </c>
      <c r="J8730" s="7">
        <v>3.5492771088539738</v>
      </c>
      <c r="L8730" s="7" cm="1">
        <f t="array" ref="L8730:L8731">MMULT(H8730:J8731,F8730:F8732)</f>
        <v>-1.9128722270249501</v>
      </c>
      <c r="N8730" s="7" cm="1">
        <f t="array" ref="N8730:N8732">_xlfn.VSTACK(1,1/(1+EXP(-_xlfn.ANCHORARRAY(L8730))))</f>
        <v>1</v>
      </c>
      <c r="P8730" s="7" cm="1">
        <f t="array" ref="P8730:R8730">_xlfn.ANCHORARRAY(AR8726)</f>
        <v>-2.8076142460574376</v>
      </c>
      <c r="Q8730" s="7">
        <v>-6.4724396468183789</v>
      </c>
      <c r="R8730" s="7">
        <v>6.1178147776014056</v>
      </c>
      <c r="T8730" s="7" cm="1">
        <f t="array" ref="T8730">MMULT(P8730:R8730,_xlfn.ANCHORARRAY(N8730))</f>
        <v>2.1563407108081725</v>
      </c>
      <c r="V8730" s="18">
        <f t="shared" ref="V8730" si="19594">1/(1+EXP(-T8730))</f>
        <v>0.89625980756127188</v>
      </c>
      <c r="X8730" s="7">
        <f t="shared" ref="X8730" si="19595">D8730-V8730</f>
        <v>0.10374019243872812</v>
      </c>
      <c r="Z8730" s="7">
        <f t="shared" ref="Z8730" si="19596">V8730*(1-V8730)</f>
        <v>9.2978164911503777E-2</v>
      </c>
      <c r="AB8730" s="7">
        <f t="shared" ref="AB8730" si="19597">Z8730*X8730</f>
        <v>9.6455727205191997E-3</v>
      </c>
      <c r="AD8730" s="7" cm="1">
        <f t="array" ref="AD8730:AF8730">P8730:R8730*AB8730</f>
        <v>-2.70810473815127E-2</v>
      </c>
      <c r="AE8730" s="7">
        <v>-6.243038729255828E-2</v>
      </c>
      <c r="AF8730" s="7">
        <v>5.9009827328021354E-2</v>
      </c>
      <c r="AH8730" s="7">
        <f t="shared" ref="AH8730" si="19598">N8730*(1-N8730)*AD8730</f>
        <v>0</v>
      </c>
      <c r="AJ8730" s="7" cm="1">
        <f t="array" ref="AJ8730:AL8730">TRANSPOSE(F8730:F8732)*AH8731*$D$4</f>
        <v>-4.1992739575429693E-3</v>
      </c>
      <c r="AK8730" s="7">
        <v>-4.1992739575429693E-3</v>
      </c>
      <c r="AL8730" s="7">
        <v>0</v>
      </c>
      <c r="AN8730" s="14" cm="1">
        <f t="array" ref="AN8730:AP8731">H8730:J8731+AJ8730:AL8731</f>
        <v>-5.4897652326302797</v>
      </c>
      <c r="AO8730" s="14">
        <v>3.5684944576902438</v>
      </c>
      <c r="AP8730" s="14">
        <v>3.5492771088539738</v>
      </c>
      <c r="AR8730" s="14" cm="1">
        <f t="array" ref="AR8730:AT8730">TRANSPOSE(TRANSPOSE(P8730:R8730)+_xlfn.ANCHORARRAY(N8730)*AB8730*$D$4)</f>
        <v>-2.8018269024251259</v>
      </c>
      <c r="AS8730" s="14">
        <v>-6.4716950557743802</v>
      </c>
      <c r="AT8730" s="14">
        <v>6.1232983423911351</v>
      </c>
    </row>
    <row r="8731" spans="1:46" x14ac:dyDescent="0.3">
      <c r="A8731" s="20"/>
      <c r="F8731" s="7" cm="1">
        <f t="array" ref="F8731:F8732">TRANSPOSE(_xlfn.CHOOSEROWS($G$4:$H$7,B8730))</f>
        <v>1</v>
      </c>
      <c r="H8731" s="7">
        <v>-1.9355451284331933</v>
      </c>
      <c r="I8731" s="7">
        <v>4.8287558608113654</v>
      </c>
      <c r="J8731" s="7">
        <v>4.8404282902379947</v>
      </c>
      <c r="L8731" s="7">
        <v>2.8932107323781722</v>
      </c>
      <c r="N8731" s="7">
        <v>0.12865851611813409</v>
      </c>
      <c r="AH8731" s="7">
        <f t="shared" ref="AH8731" si="19599">N8731*(1-N8731)*AE8730</f>
        <v>-6.9987899292382827E-3</v>
      </c>
      <c r="AJ8731" s="7" cm="1">
        <f t="array" ref="AJ8731:AL8731">TRANSPOSE(F8730:F8732)*AH8732*$D$4</f>
        <v>1.7609116081278727E-3</v>
      </c>
      <c r="AK8731" s="7">
        <v>1.7609116081278727E-3</v>
      </c>
      <c r="AL8731" s="7">
        <v>0</v>
      </c>
      <c r="AN8731" s="14">
        <v>-1.9337842168250654</v>
      </c>
      <c r="AO8731" s="14">
        <v>4.8305167724194931</v>
      </c>
      <c r="AP8731" s="14">
        <v>4.8404282902379947</v>
      </c>
    </row>
    <row r="8732" spans="1:46" x14ac:dyDescent="0.3">
      <c r="A8732" s="20"/>
      <c r="F8732" s="7">
        <v>0</v>
      </c>
      <c r="N8732" s="7">
        <v>0.94750979691512249</v>
      </c>
      <c r="AH8732" s="7">
        <f t="shared" ref="AH8732" si="19600">N8732*(1-N8732)*AF8730</f>
        <v>2.9348526802131215E-3</v>
      </c>
    </row>
    <row r="8733" spans="1:46" x14ac:dyDescent="0.3">
      <c r="A8733" s="20"/>
    </row>
    <row r="8734" spans="1:46" x14ac:dyDescent="0.3">
      <c r="A8734" s="20">
        <v>2181</v>
      </c>
      <c r="B8734" s="7">
        <f t="shared" ref="B8734" si="19601">MOD(ROUNDDOWN(ROW(B8734)/4,0),4)+1</f>
        <v>4</v>
      </c>
      <c r="D8734" s="7" cm="1">
        <f t="array" ref="D8734">_xlfn.CHOOSEROWS($I$4:$I$7,B8734)</f>
        <v>0</v>
      </c>
      <c r="F8734" s="7">
        <f t="shared" ref="F8734" si="19602">1+0</f>
        <v>1</v>
      </c>
      <c r="H8734" s="7" cm="1">
        <f t="array" ref="H8734:J8735">_xlfn.ANCHORARRAY(AN8730)</f>
        <v>-5.4897652326302797</v>
      </c>
      <c r="I8734" s="7">
        <v>3.5684944576902438</v>
      </c>
      <c r="J8734" s="7">
        <v>3.5492771088539738</v>
      </c>
      <c r="L8734" s="7" cm="1">
        <f t="array" ref="L8734:L8735">MMULT(H8734:J8735,F8734:F8736)</f>
        <v>1.6280063339139379</v>
      </c>
      <c r="N8734" s="7" cm="1">
        <f t="array" ref="N8734:N8736">_xlfn.VSTACK(1,1/(1+EXP(-_xlfn.ANCHORARRAY(L8734))))</f>
        <v>1</v>
      </c>
      <c r="P8734" s="7" cm="1">
        <f t="array" ref="P8734:R8734">_xlfn.ANCHORARRAY(AR8730)</f>
        <v>-2.8018269024251259</v>
      </c>
      <c r="Q8734" s="7">
        <v>-6.4716950557743802</v>
      </c>
      <c r="R8734" s="7">
        <v>6.1232983423911351</v>
      </c>
      <c r="T8734" s="7" cm="1">
        <f t="array" ref="T8734">MMULT(P8734:R8734,_xlfn.ANCHORARRAY(N8734))</f>
        <v>-2.0908652753546848</v>
      </c>
      <c r="V8734" s="18">
        <f t="shared" ref="V8734" si="19603">1/(1+EXP(-T8734))</f>
        <v>0.10998784352134119</v>
      </c>
      <c r="X8734" s="7">
        <f t="shared" ref="X8734" si="19604">D8734-V8734</f>
        <v>-0.10998784352134119</v>
      </c>
      <c r="Z8734" s="7">
        <f t="shared" ref="Z8734" si="19605">V8734*(1-V8734)</f>
        <v>9.7890517798866164E-2</v>
      </c>
      <c r="AB8734" s="7">
        <f t="shared" ref="AB8734" si="19606">Z8734*X8734</f>
        <v>-1.0766766953884756E-2</v>
      </c>
      <c r="AD8734" s="7" cm="1">
        <f t="array" ref="AD8734:AF8734">P8734:R8734*AB8734</f>
        <v>3.0166617303536137E-2</v>
      </c>
      <c r="AE8734" s="7">
        <v>6.9679232462130966E-2</v>
      </c>
      <c r="AF8734" s="7">
        <v>-6.5928126241634175E-2</v>
      </c>
      <c r="AH8734" s="7">
        <f t="shared" ref="AH8734" si="19607">N8734*(1-N8734)*AD8734</f>
        <v>0</v>
      </c>
      <c r="AJ8734" s="7" cm="1">
        <f t="array" ref="AJ8734:AL8734">TRANSPOSE(F8734:F8736)*AH8735*$D$4</f>
        <v>5.7348926398643847E-3</v>
      </c>
      <c r="AK8734" s="7">
        <v>5.7348926398643847E-3</v>
      </c>
      <c r="AL8734" s="7">
        <v>5.7348926398643847E-3</v>
      </c>
      <c r="AN8734" s="14" cm="1">
        <f t="array" ref="AN8734:AP8735">H8734:J8735+AJ8734:AL8735</f>
        <v>-5.4840303399904151</v>
      </c>
      <c r="AO8734" s="14">
        <v>3.5742293503301084</v>
      </c>
      <c r="AP8734" s="14">
        <v>3.5550120014938384</v>
      </c>
      <c r="AR8734" s="14" cm="1">
        <f t="array" ref="AR8734:AT8734">TRANSPOSE(TRANSPOSE(P8734:R8734)+_xlfn.ANCHORARRAY(N8734)*AB8734*$D$4)</f>
        <v>-2.8082869625974567</v>
      </c>
      <c r="AS8734" s="14">
        <v>-6.4770949964508127</v>
      </c>
      <c r="AT8734" s="14">
        <v>6.1168410995691573</v>
      </c>
    </row>
    <row r="8735" spans="1:46" x14ac:dyDescent="0.3">
      <c r="A8735" s="20"/>
      <c r="F8735" s="7" cm="1">
        <f t="array" ref="F8735:F8736">TRANSPOSE(_xlfn.CHOOSEROWS($G$4:$H$7,B8734))</f>
        <v>1</v>
      </c>
      <c r="H8735" s="7">
        <v>-1.9337842168250654</v>
      </c>
      <c r="I8735" s="7">
        <v>4.8305167724194931</v>
      </c>
      <c r="J8735" s="7">
        <v>4.8404282902379947</v>
      </c>
      <c r="L8735" s="7">
        <v>7.7371608458324221</v>
      </c>
      <c r="N8735" s="7">
        <v>0.8358963434366673</v>
      </c>
      <c r="AH8735" s="7">
        <f t="shared" ref="AH8735" si="19608">N8735*(1-N8735)*AE8734</f>
        <v>9.5581543997739753E-3</v>
      </c>
      <c r="AJ8735" s="7" cm="1">
        <f t="array" ref="AJ8735:AL8735">TRANSPOSE(F8734:F8736)*AH8736*$D$4</f>
        <v>-1.7243953061509552E-5</v>
      </c>
      <c r="AK8735" s="7">
        <v>-1.7243953061509552E-5</v>
      </c>
      <c r="AL8735" s="7">
        <v>-1.7243953061509552E-5</v>
      </c>
      <c r="AN8735" s="14">
        <v>-1.9338014607781269</v>
      </c>
      <c r="AO8735" s="14">
        <v>4.8304995284664312</v>
      </c>
      <c r="AP8735" s="14">
        <v>4.8404110462849328</v>
      </c>
    </row>
    <row r="8736" spans="1:46" x14ac:dyDescent="0.3">
      <c r="A8736" s="20"/>
      <c r="F8736" s="7">
        <v>1</v>
      </c>
      <c r="N8736" s="7">
        <v>0.99956388171661603</v>
      </c>
      <c r="AH8736" s="7">
        <f t="shared" ref="AH8736" si="19609">N8736*(1-N8736)*AF8734</f>
        <v>-2.8739921769182589E-5</v>
      </c>
    </row>
    <row r="8737" spans="1:46" x14ac:dyDescent="0.3">
      <c r="A8737" s="20"/>
    </row>
    <row r="8738" spans="1:46" x14ac:dyDescent="0.3">
      <c r="A8738" s="20">
        <v>2182</v>
      </c>
      <c r="B8738" s="7">
        <f t="shared" ref="B8738" si="19610">MOD(ROUNDDOWN(ROW(B8738)/4,0),4)+1</f>
        <v>1</v>
      </c>
      <c r="D8738" s="7" cm="1">
        <f t="array" ref="D8738">_xlfn.CHOOSEROWS($I$4:$I$7,B8738)</f>
        <v>0</v>
      </c>
      <c r="F8738" s="7">
        <f t="shared" ref="F8738" si="19611">1+0</f>
        <v>1</v>
      </c>
      <c r="H8738" s="7" cm="1">
        <f t="array" ref="H8738:J8739">_xlfn.ANCHORARRAY(AN8734)</f>
        <v>-5.4840303399904151</v>
      </c>
      <c r="I8738" s="7">
        <v>3.5742293503301084</v>
      </c>
      <c r="J8738" s="7">
        <v>3.5550120014938384</v>
      </c>
      <c r="L8738" s="7" cm="1">
        <f t="array" ref="L8738:L8739">MMULT(H8738:J8739,F8738:F8740)</f>
        <v>-5.4840303399904151</v>
      </c>
      <c r="N8738" s="7" cm="1">
        <f t="array" ref="N8738:N8740">_xlfn.VSTACK(1,1/(1+EXP(-_xlfn.ANCHORARRAY(L8738))))</f>
        <v>1</v>
      </c>
      <c r="P8738" s="7" cm="1">
        <f t="array" ref="P8738:R8738">_xlfn.ANCHORARRAY(AR8734)</f>
        <v>-2.8082869625974567</v>
      </c>
      <c r="Q8738" s="7">
        <v>-6.4770949964508127</v>
      </c>
      <c r="R8738" s="7">
        <v>6.1168410995691573</v>
      </c>
      <c r="T8738" s="7" cm="1">
        <f t="array" ref="T8738">MMULT(P8738:R8738,_xlfn.ANCHORARRAY(N8738))</f>
        <v>-2.0623291987454935</v>
      </c>
      <c r="V8738" s="18">
        <f t="shared" ref="V8738" si="19612">1/(1+EXP(-T8738))</f>
        <v>0.1128124999394077</v>
      </c>
      <c r="X8738" s="7">
        <f t="shared" ref="X8738" si="19613">D8738-V8738</f>
        <v>-0.1128124999394077</v>
      </c>
      <c r="Z8738" s="7">
        <f t="shared" ref="Z8738" si="19614">V8738*(1-V8738)</f>
        <v>0.10008583979682883</v>
      </c>
      <c r="AB8738" s="7">
        <f t="shared" ref="AB8738" si="19615">Z8738*X8738</f>
        <v>-1.1290933796015323E-2</v>
      </c>
      <c r="AD8738" s="7" cm="1">
        <f t="array" ref="AD8738:AF8738">P8738:R8738*AB8738</f>
        <v>3.1708182174900845E-2</v>
      </c>
      <c r="AE8738" s="7">
        <v>7.3132450795428225E-2</v>
      </c>
      <c r="AF8738" s="7">
        <v>-6.9064847895980927E-2</v>
      </c>
      <c r="AH8738" s="7">
        <f t="shared" ref="AH8738" si="19616">N8738*(1-N8738)*AD8738</f>
        <v>0</v>
      </c>
      <c r="AJ8738" s="7" cm="1">
        <f t="array" ref="AJ8738:AL8738">TRANSPOSE(F8738:F8740)*AH8739*$D$4</f>
        <v>1.8070820143162585E-4</v>
      </c>
      <c r="AK8738" s="7">
        <v>0</v>
      </c>
      <c r="AL8738" s="7">
        <v>0</v>
      </c>
      <c r="AN8738" s="14" cm="1">
        <f t="array" ref="AN8738:AP8739">H8738:J8739+AJ8738:AL8739</f>
        <v>-5.4838496317889831</v>
      </c>
      <c r="AO8738" s="14">
        <v>3.5742293503301084</v>
      </c>
      <c r="AP8738" s="14">
        <v>3.5550120014938384</v>
      </c>
      <c r="AR8738" s="14" cm="1">
        <f t="array" ref="AR8738:AT8738">TRANSPOSE(TRANSPOSE(P8738:R8738)+_xlfn.ANCHORARRAY(N8738)*AB8738*$D$4)</f>
        <v>-2.8150615228750659</v>
      </c>
      <c r="AS8738" s="14">
        <v>-6.4771230118810523</v>
      </c>
      <c r="AT8738" s="14">
        <v>6.1159852665740582</v>
      </c>
    </row>
    <row r="8739" spans="1:46" x14ac:dyDescent="0.3">
      <c r="A8739" s="20"/>
      <c r="F8739" s="7" cm="1">
        <f t="array" ref="F8739:F8740">TRANSPOSE(_xlfn.CHOOSEROWS($G$4:$H$7,B8738))</f>
        <v>0</v>
      </c>
      <c r="H8739" s="7">
        <v>-1.9338014607781269</v>
      </c>
      <c r="I8739" s="7">
        <v>4.8304995284664312</v>
      </c>
      <c r="J8739" s="7">
        <v>4.8404110462849328</v>
      </c>
      <c r="L8739" s="7">
        <v>-1.9338014607781269</v>
      </c>
      <c r="N8739" s="7">
        <v>4.1353872563294229E-3</v>
      </c>
      <c r="AH8739" s="7">
        <f t="shared" ref="AH8739" si="19617">N8739*(1-N8739)*AE8738</f>
        <v>3.0118033571937641E-4</v>
      </c>
      <c r="AJ8739" s="7" cm="1">
        <f t="array" ref="AJ8739:AL8739">TRANSPOSE(F8738:F8740)*AH8740*$D$4</f>
        <v>-4.5736554313453599E-3</v>
      </c>
      <c r="AK8739" s="7">
        <v>0</v>
      </c>
      <c r="AL8739" s="7">
        <v>0</v>
      </c>
      <c r="AN8739" s="14">
        <v>-1.9383751162094722</v>
      </c>
      <c r="AO8739" s="14">
        <v>4.8304995284664312</v>
      </c>
      <c r="AP8739" s="14">
        <v>4.8404110462849328</v>
      </c>
    </row>
    <row r="8740" spans="1:46" x14ac:dyDescent="0.3">
      <c r="A8740" s="20"/>
      <c r="F8740" s="7">
        <v>0</v>
      </c>
      <c r="N8740" s="7">
        <v>0.12633041260672107</v>
      </c>
      <c r="AH8740" s="7">
        <f t="shared" ref="AH8740" si="19618">N8740*(1-N8740)*AF8738</f>
        <v>-7.6227590522422667E-3</v>
      </c>
    </row>
    <row r="8741" spans="1:46" x14ac:dyDescent="0.3">
      <c r="A8741" s="20"/>
    </row>
    <row r="8742" spans="1:46" x14ac:dyDescent="0.3">
      <c r="A8742" s="20">
        <v>2183</v>
      </c>
      <c r="B8742" s="7">
        <f t="shared" ref="B8742" si="19619">MOD(ROUNDDOWN(ROW(B8742)/4,0),4)+1</f>
        <v>2</v>
      </c>
      <c r="D8742" s="7" cm="1">
        <f t="array" ref="D8742">_xlfn.CHOOSEROWS($I$4:$I$7,B8742)</f>
        <v>1</v>
      </c>
      <c r="F8742" s="7">
        <f t="shared" ref="F8742" si="19620">1+0</f>
        <v>1</v>
      </c>
      <c r="H8742" s="7" cm="1">
        <f t="array" ref="H8742:J8743">_xlfn.ANCHORARRAY(AN8738)</f>
        <v>-5.4838496317889831</v>
      </c>
      <c r="I8742" s="7">
        <v>3.5742293503301084</v>
      </c>
      <c r="J8742" s="7">
        <v>3.5550120014938384</v>
      </c>
      <c r="L8742" s="7" cm="1">
        <f t="array" ref="L8742:L8743">MMULT(H8742:J8743,F8742:F8744)</f>
        <v>-1.9288376302951447</v>
      </c>
      <c r="N8742" s="7" cm="1">
        <f t="array" ref="N8742:N8744">_xlfn.VSTACK(1,1/(1+EXP(-_xlfn.ANCHORARRAY(L8742))))</f>
        <v>1</v>
      </c>
      <c r="P8742" s="7" cm="1">
        <f t="array" ref="P8742:R8742">_xlfn.ANCHORARRAY(AR8738)</f>
        <v>-2.8150615228750659</v>
      </c>
      <c r="Q8742" s="7">
        <v>-6.4771230118810523</v>
      </c>
      <c r="R8742" s="7">
        <v>6.1159852665740582</v>
      </c>
      <c r="T8742" s="7" cm="1">
        <f t="array" ref="T8742">MMULT(P8742:R8742,_xlfn.ANCHORARRAY(N8742))</f>
        <v>2.1607555058389618</v>
      </c>
      <c r="V8742" s="18">
        <f t="shared" ref="V8742" si="19621">1/(1+EXP(-T8742))</f>
        <v>0.89666956959606714</v>
      </c>
      <c r="X8742" s="7">
        <f t="shared" ref="X8742" si="19622">D8742-V8742</f>
        <v>0.10333043040393286</v>
      </c>
      <c r="Z8742" s="7">
        <f t="shared" ref="Z8742" si="19623">V8742*(1-V8742)</f>
        <v>9.2653252556470847E-2</v>
      </c>
      <c r="AB8742" s="7">
        <f t="shared" ref="AB8742" si="19624">Z8742*X8742</f>
        <v>9.5739004649844257E-3</v>
      </c>
      <c r="AD8742" s="7" cm="1">
        <f t="array" ref="AD8742:AF8742">P8742:R8742*AB8742</f>
        <v>-2.6951118822813359E-2</v>
      </c>
      <c r="AE8742" s="7">
        <v>-6.201133101520933E-2</v>
      </c>
      <c r="AF8742" s="7">
        <v>5.8553834187491272E-2</v>
      </c>
      <c r="AH8742" s="7">
        <f t="shared" ref="AH8742" si="19625">N8742*(1-N8742)*AD8742</f>
        <v>0</v>
      </c>
      <c r="AJ8742" s="7" cm="1">
        <f t="array" ref="AJ8742:AL8742">TRANSPOSE(F8742:F8744)*AH8743*$D$4</f>
        <v>-4.1218040415912502E-3</v>
      </c>
      <c r="AK8742" s="7">
        <v>0</v>
      </c>
      <c r="AL8742" s="7">
        <v>-4.1218040415912502E-3</v>
      </c>
      <c r="AN8742" s="14" cm="1">
        <f t="array" ref="AN8742:AP8743">H8742:J8743+AJ8742:AL8743</f>
        <v>-5.4879714358305742</v>
      </c>
      <c r="AO8742" s="14">
        <v>3.5742293503301084</v>
      </c>
      <c r="AP8742" s="14">
        <v>3.5508901974522473</v>
      </c>
      <c r="AR8742" s="14" cm="1">
        <f t="array" ref="AR8742:AT8742">TRANSPOSE(TRANSPOSE(P8742:R8742)+_xlfn.ANCHORARRAY(N8742)*AB8742*$D$4)</f>
        <v>-2.8093171825960752</v>
      </c>
      <c r="AS8742" s="14">
        <v>-6.4763941740494806</v>
      </c>
      <c r="AT8742" s="14">
        <v>6.1214305966424192</v>
      </c>
    </row>
    <row r="8743" spans="1:46" x14ac:dyDescent="0.3">
      <c r="A8743" s="20"/>
      <c r="F8743" s="7" cm="1">
        <f t="array" ref="F8743:F8744">TRANSPOSE(_xlfn.CHOOSEROWS($G$4:$H$7,B8742))</f>
        <v>0</v>
      </c>
      <c r="H8743" s="7">
        <v>-1.9383751162094722</v>
      </c>
      <c r="I8743" s="7">
        <v>4.8304995284664312</v>
      </c>
      <c r="J8743" s="7">
        <v>4.8404110462849328</v>
      </c>
      <c r="L8743" s="7">
        <v>2.9020359300754608</v>
      </c>
      <c r="N8743" s="7">
        <v>0.12687929269041373</v>
      </c>
      <c r="AH8743" s="7">
        <f t="shared" ref="AH8743" si="19626">N8743*(1-N8743)*AE8742</f>
        <v>-6.8696734026520842E-3</v>
      </c>
      <c r="AJ8743" s="7" cm="1">
        <f t="array" ref="AJ8743:AL8743">TRANSPOSE(F8742:F8744)*AH8744*$D$4</f>
        <v>1.7335505121734273E-3</v>
      </c>
      <c r="AK8743" s="7">
        <v>0</v>
      </c>
      <c r="AL8743" s="7">
        <v>1.7335505121734273E-3</v>
      </c>
      <c r="AN8743" s="14">
        <v>-1.9366415656972988</v>
      </c>
      <c r="AO8743" s="14">
        <v>4.8304995284664312</v>
      </c>
      <c r="AP8743" s="14">
        <v>4.8421445967971062</v>
      </c>
    </row>
    <row r="8744" spans="1:46" x14ac:dyDescent="0.3">
      <c r="A8744" s="20"/>
      <c r="F8744" s="7">
        <v>1</v>
      </c>
      <c r="N8744" s="7">
        <v>0.94794698849526648</v>
      </c>
      <c r="AH8744" s="7">
        <f t="shared" ref="AH8744" si="19627">N8744*(1-N8744)*AF8742</f>
        <v>2.8892508536223788E-3</v>
      </c>
    </row>
    <row r="8745" spans="1:46" x14ac:dyDescent="0.3">
      <c r="A8745" s="20"/>
    </row>
    <row r="8746" spans="1:46" x14ac:dyDescent="0.3">
      <c r="A8746" s="20">
        <v>2184</v>
      </c>
      <c r="B8746" s="7">
        <f t="shared" ref="B8746" si="19628">MOD(ROUNDDOWN(ROW(B8746)/4,0),4)+1</f>
        <v>3</v>
      </c>
      <c r="D8746" s="7" cm="1">
        <f t="array" ref="D8746">_xlfn.CHOOSEROWS($I$4:$I$7,B8746)</f>
        <v>1</v>
      </c>
      <c r="F8746" s="7">
        <f t="shared" ref="F8746" si="19629">1+0</f>
        <v>1</v>
      </c>
      <c r="H8746" s="7" cm="1">
        <f t="array" ref="H8746:J8747">_xlfn.ANCHORARRAY(AN8742)</f>
        <v>-5.4879714358305742</v>
      </c>
      <c r="I8746" s="7">
        <v>3.5742293503301084</v>
      </c>
      <c r="J8746" s="7">
        <v>3.5508901974522473</v>
      </c>
      <c r="L8746" s="7" cm="1">
        <f t="array" ref="L8746:L8747">MMULT(H8746:J8747,F8746:F8748)</f>
        <v>-1.9137420855004659</v>
      </c>
      <c r="N8746" s="7" cm="1">
        <f t="array" ref="N8746:N8748">_xlfn.VSTACK(1,1/(1+EXP(-_xlfn.ANCHORARRAY(L8746))))</f>
        <v>1</v>
      </c>
      <c r="P8746" s="7" cm="1">
        <f t="array" ref="P8746:R8746">_xlfn.ANCHORARRAY(AR8742)</f>
        <v>-2.8093171825960752</v>
      </c>
      <c r="Q8746" s="7">
        <v>-6.4763941740494806</v>
      </c>
      <c r="R8746" s="7">
        <v>6.1214305966424192</v>
      </c>
      <c r="T8746" s="7" cm="1">
        <f t="array" ref="T8746">MMULT(P8746:R8746,_xlfn.ANCHORARRAY(N8746))</f>
        <v>2.1583833539357573</v>
      </c>
      <c r="V8746" s="18">
        <f t="shared" ref="V8746" si="19630">1/(1+EXP(-T8746))</f>
        <v>0.89644957510371615</v>
      </c>
      <c r="X8746" s="7">
        <f t="shared" ref="X8746" si="19631">D8746-V8746</f>
        <v>0.10355042489628385</v>
      </c>
      <c r="Z8746" s="7">
        <f t="shared" ref="Z8746" si="19632">V8746*(1-V8746)</f>
        <v>9.2827734400082934E-2</v>
      </c>
      <c r="AB8746" s="7">
        <f t="shared" ref="AB8746" si="19633">Z8746*X8746</f>
        <v>9.6123513392879726E-3</v>
      </c>
      <c r="AD8746" s="7" cm="1">
        <f t="array" ref="AD8746:AF8746">P8746:R8746*AB8746</f>
        <v>-2.7004143782612098E-2</v>
      </c>
      <c r="AE8746" s="7">
        <v>-6.2253376212681351E-2</v>
      </c>
      <c r="AF8746" s="7">
        <v>5.884134159399413E-2</v>
      </c>
      <c r="AH8746" s="7">
        <f t="shared" ref="AH8746" si="19634">N8746*(1-N8746)*AD8746</f>
        <v>0</v>
      </c>
      <c r="AJ8746" s="7" cm="1">
        <f t="array" ref="AJ8746:AL8746">TRANSPOSE(F8746:F8748)*AH8747*$D$4</f>
        <v>-4.1846629654361048E-3</v>
      </c>
      <c r="AK8746" s="7">
        <v>-4.1846629654361048E-3</v>
      </c>
      <c r="AL8746" s="7">
        <v>0</v>
      </c>
      <c r="AN8746" s="14" cm="1">
        <f t="array" ref="AN8746:AP8747">H8746:J8747+AJ8746:AL8747</f>
        <v>-5.4921560987960101</v>
      </c>
      <c r="AO8746" s="14">
        <v>3.5700446873646721</v>
      </c>
      <c r="AP8746" s="14">
        <v>3.5508901974522473</v>
      </c>
      <c r="AR8746" s="14" cm="1">
        <f t="array" ref="AR8746:AT8746">TRANSPOSE(TRANSPOSE(P8746:R8746)+_xlfn.ANCHORARRAY(N8746)*AB8746*$D$4)</f>
        <v>-2.8035497717925026</v>
      </c>
      <c r="AS8746" s="14">
        <v>-6.4756527097663827</v>
      </c>
      <c r="AT8746" s="14">
        <v>6.1268954604807799</v>
      </c>
    </row>
    <row r="8747" spans="1:46" x14ac:dyDescent="0.3">
      <c r="A8747" s="20"/>
      <c r="F8747" s="7" cm="1">
        <f t="array" ref="F8747:F8748">TRANSPOSE(_xlfn.CHOOSEROWS($G$4:$H$7,B8746))</f>
        <v>1</v>
      </c>
      <c r="H8747" s="7">
        <v>-1.9366415656972988</v>
      </c>
      <c r="I8747" s="7">
        <v>4.8304995284664312</v>
      </c>
      <c r="J8747" s="7">
        <v>4.8421445967971062</v>
      </c>
      <c r="L8747" s="7">
        <v>2.8938579627691325</v>
      </c>
      <c r="N8747" s="7">
        <v>0.12856103169179803</v>
      </c>
      <c r="AH8747" s="7">
        <f t="shared" ref="AH8747" si="19635">N8747*(1-N8747)*AE8746</f>
        <v>-6.974438275726841E-3</v>
      </c>
      <c r="AJ8747" s="7" cm="1">
        <f t="array" ref="AJ8747:AL8747">TRANSPOSE(F8746:F8748)*AH8748*$D$4</f>
        <v>1.7548669299926592E-3</v>
      </c>
      <c r="AK8747" s="7">
        <v>1.7548669299926592E-3</v>
      </c>
      <c r="AL8747" s="7">
        <v>0</v>
      </c>
      <c r="AN8747" s="14">
        <v>-1.9348866987673061</v>
      </c>
      <c r="AO8747" s="14">
        <v>4.8322543953964239</v>
      </c>
      <c r="AP8747" s="14">
        <v>4.8421445967971062</v>
      </c>
    </row>
    <row r="8748" spans="1:46" x14ac:dyDescent="0.3">
      <c r="A8748" s="20"/>
      <c r="F8748" s="7">
        <v>0</v>
      </c>
      <c r="N8748" s="7">
        <v>0.94754197758475489</v>
      </c>
      <c r="AH8748" s="7">
        <f t="shared" ref="AH8748" si="19636">N8748*(1-N8748)*AF8746</f>
        <v>2.9247782166544321E-3</v>
      </c>
    </row>
    <row r="8749" spans="1:46" x14ac:dyDescent="0.3">
      <c r="A8749" s="20"/>
    </row>
    <row r="8750" spans="1:46" x14ac:dyDescent="0.3">
      <c r="A8750" s="20">
        <v>2185</v>
      </c>
      <c r="B8750" s="7">
        <f t="shared" ref="B8750" si="19637">MOD(ROUNDDOWN(ROW(B8750)/4,0),4)+1</f>
        <v>4</v>
      </c>
      <c r="D8750" s="7" cm="1">
        <f t="array" ref="D8750">_xlfn.CHOOSEROWS($I$4:$I$7,B8750)</f>
        <v>0</v>
      </c>
      <c r="F8750" s="7">
        <f t="shared" ref="F8750" si="19638">1+0</f>
        <v>1</v>
      </c>
      <c r="H8750" s="7" cm="1">
        <f t="array" ref="H8750:J8751">_xlfn.ANCHORARRAY(AN8746)</f>
        <v>-5.4921560987960101</v>
      </c>
      <c r="I8750" s="7">
        <v>3.5700446873646721</v>
      </c>
      <c r="J8750" s="7">
        <v>3.5508901974522473</v>
      </c>
      <c r="L8750" s="7" cm="1">
        <f t="array" ref="L8750:L8751">MMULT(H8750:J8751,F8750:F8752)</f>
        <v>1.6287787860209093</v>
      </c>
      <c r="N8750" s="7" cm="1">
        <f t="array" ref="N8750:N8752">_xlfn.VSTACK(1,1/(1+EXP(-_xlfn.ANCHORARRAY(L8750))))</f>
        <v>1</v>
      </c>
      <c r="P8750" s="7" cm="1">
        <f t="array" ref="P8750:R8750">_xlfn.ANCHORARRAY(AR8746)</f>
        <v>-2.8035497717925026</v>
      </c>
      <c r="Q8750" s="7">
        <v>-6.4756527097663827</v>
      </c>
      <c r="R8750" s="7">
        <v>6.1268954604807799</v>
      </c>
      <c r="T8750" s="7" cm="1">
        <f t="array" ref="T8750">MMULT(P8750:R8750,_xlfn.ANCHORARRAY(N8750))</f>
        <v>-2.0929804934328571</v>
      </c>
      <c r="V8750" s="18">
        <f t="shared" ref="V8750" si="19639">1/(1+EXP(-T8750))</f>
        <v>0.10978095448088994</v>
      </c>
      <c r="X8750" s="7">
        <f t="shared" ref="X8750" si="19640">D8750-V8750</f>
        <v>-0.10978095448088994</v>
      </c>
      <c r="Z8750" s="7">
        <f t="shared" ref="Z8750" si="19641">V8750*(1-V8750)</f>
        <v>9.7729096514154706E-2</v>
      </c>
      <c r="AB8750" s="7">
        <f t="shared" ref="AB8750" si="19642">Z8750*X8750</f>
        <v>-1.0728793495878918E-2</v>
      </c>
      <c r="AD8750" s="7" cm="1">
        <f t="array" ref="AD8750:AF8750">P8750:R8750*AB8750</f>
        <v>3.0078706556980226E-2</v>
      </c>
      <c r="AE8750" s="7">
        <v>6.9475940674112252E-2</v>
      </c>
      <c r="AF8750" s="7">
        <v>-6.5734196166336259E-2</v>
      </c>
      <c r="AH8750" s="7">
        <f t="shared" ref="AH8750" si="19643">N8750*(1-N8750)*AD8750</f>
        <v>0</v>
      </c>
      <c r="AJ8750" s="7" cm="1">
        <f t="array" ref="AJ8750:AL8750">TRANSPOSE(F8750:F8752)*AH8751*$D$4</f>
        <v>5.7151938644874976E-3</v>
      </c>
      <c r="AK8750" s="7">
        <v>5.7151938644874976E-3</v>
      </c>
      <c r="AL8750" s="7">
        <v>5.7151938644874976E-3</v>
      </c>
      <c r="AN8750" s="14" cm="1">
        <f t="array" ref="AN8750:AP8751">H8750:J8751+AJ8750:AL8751</f>
        <v>-5.4864409049315226</v>
      </c>
      <c r="AO8750" s="14">
        <v>3.5757598812291596</v>
      </c>
      <c r="AP8750" s="14">
        <v>3.5566053913167348</v>
      </c>
      <c r="AR8750" s="14" cm="1">
        <f t="array" ref="AR8750:AT8750">TRANSPOSE(TRANSPOSE(P8750:R8750)+_xlfn.ANCHORARRAY(N8750)*AB8750*$D$4)</f>
        <v>-2.8099870478900302</v>
      </c>
      <c r="AS8750" s="14">
        <v>-6.4810342872352713</v>
      </c>
      <c r="AT8750" s="14">
        <v>6.1204609852061918</v>
      </c>
    </row>
    <row r="8751" spans="1:46" x14ac:dyDescent="0.3">
      <c r="A8751" s="20"/>
      <c r="F8751" s="7" cm="1">
        <f t="array" ref="F8751:F8752">TRANSPOSE(_xlfn.CHOOSEROWS($G$4:$H$7,B8750))</f>
        <v>1</v>
      </c>
      <c r="H8751" s="7">
        <v>-1.9348866987673061</v>
      </c>
      <c r="I8751" s="7">
        <v>4.8322543953964239</v>
      </c>
      <c r="J8751" s="7">
        <v>4.8421445967971062</v>
      </c>
      <c r="L8751" s="7">
        <v>7.7395122934262242</v>
      </c>
      <c r="N8751" s="7">
        <v>0.8360022760179594</v>
      </c>
      <c r="AH8751" s="7">
        <f t="shared" ref="AH8751" si="19644">N8751*(1-N8751)*AE8750</f>
        <v>9.5253231074791632E-3</v>
      </c>
      <c r="AJ8751" s="7" cm="1">
        <f t="array" ref="AJ8751:AL8751">TRANSPOSE(F8750:F8752)*AH8752*$D$4</f>
        <v>-1.7152882979681435E-5</v>
      </c>
      <c r="AK8751" s="7">
        <v>-1.7152882979681435E-5</v>
      </c>
      <c r="AL8751" s="7">
        <v>-1.7152882979681435E-5</v>
      </c>
      <c r="AN8751" s="14">
        <v>-1.9349038516502859</v>
      </c>
      <c r="AO8751" s="14">
        <v>4.8322372425134441</v>
      </c>
      <c r="AP8751" s="14">
        <v>4.8421274439141264</v>
      </c>
    </row>
    <row r="8752" spans="1:46" x14ac:dyDescent="0.3">
      <c r="A8752" s="20"/>
      <c r="F8752" s="7">
        <v>1</v>
      </c>
      <c r="N8752" s="7">
        <v>0.99956490557546374</v>
      </c>
      <c r="AH8752" s="7">
        <f t="shared" ref="AH8752" si="19645">N8752*(1-N8752)*AF8750</f>
        <v>-2.858813829946906E-5</v>
      </c>
    </row>
    <row r="8753" spans="1:46" x14ac:dyDescent="0.3">
      <c r="A8753" s="20"/>
    </row>
    <row r="8754" spans="1:46" x14ac:dyDescent="0.3">
      <c r="A8754" s="20">
        <v>2186</v>
      </c>
      <c r="B8754" s="7">
        <f t="shared" ref="B8754" si="19646">MOD(ROUNDDOWN(ROW(B8754)/4,0),4)+1</f>
        <v>1</v>
      </c>
      <c r="D8754" s="7" cm="1">
        <f t="array" ref="D8754">_xlfn.CHOOSEROWS($I$4:$I$7,B8754)</f>
        <v>0</v>
      </c>
      <c r="F8754" s="7">
        <f t="shared" ref="F8754" si="19647">1+0</f>
        <v>1</v>
      </c>
      <c r="H8754" s="7" cm="1">
        <f t="array" ref="H8754:J8755">_xlfn.ANCHORARRAY(AN8750)</f>
        <v>-5.4864409049315226</v>
      </c>
      <c r="I8754" s="7">
        <v>3.5757598812291596</v>
      </c>
      <c r="J8754" s="7">
        <v>3.5566053913167348</v>
      </c>
      <c r="L8754" s="7" cm="1">
        <f t="array" ref="L8754:L8755">MMULT(H8754:J8755,F8754:F8756)</f>
        <v>-5.4864409049315226</v>
      </c>
      <c r="N8754" s="7" cm="1">
        <f t="array" ref="N8754:N8756">_xlfn.VSTACK(1,1/(1+EXP(-_xlfn.ANCHORARRAY(L8754))))</f>
        <v>1</v>
      </c>
      <c r="P8754" s="7" cm="1">
        <f t="array" ref="P8754:R8754">_xlfn.ANCHORARRAY(AR8750)</f>
        <v>-2.8099870478900302</v>
      </c>
      <c r="Q8754" s="7">
        <v>-6.4810342872352713</v>
      </c>
      <c r="R8754" s="7">
        <v>6.1204609852061918</v>
      </c>
      <c r="T8754" s="7" cm="1">
        <f t="array" ref="T8754">MMULT(P8754:R8754,_xlfn.ANCHORARRAY(N8754))</f>
        <v>-2.0642683921223384</v>
      </c>
      <c r="V8754" s="18">
        <f t="shared" ref="V8754" si="19648">1/(1+EXP(-T8754))</f>
        <v>0.11261855981887241</v>
      </c>
      <c r="X8754" s="7">
        <f t="shared" ref="X8754" si="19649">D8754-V8754</f>
        <v>-0.11261855981887241</v>
      </c>
      <c r="Z8754" s="7">
        <f t="shared" ref="Z8754" si="19650">V8754*(1-V8754)</f>
        <v>9.9935619803195472E-2</v>
      </c>
      <c r="AB8754" s="7">
        <f t="shared" ref="AB8754" si="19651">Z8754*X8754</f>
        <v>-1.1254605576842259E-2</v>
      </c>
      <c r="AD8754" s="7" cm="1">
        <f t="array" ref="AD8754:AF8754">P8754:R8754*AB8754</f>
        <v>3.1625295900037646E-2</v>
      </c>
      <c r="AE8754" s="7">
        <v>7.2941484632823975E-2</v>
      </c>
      <c r="AF8754" s="7">
        <v>-6.8883374336947065E-2</v>
      </c>
      <c r="AH8754" s="7">
        <f t="shared" ref="AH8754" si="19652">N8754*(1-N8754)*AD8754</f>
        <v>0</v>
      </c>
      <c r="AJ8754" s="7" cm="1">
        <f t="array" ref="AJ8754:AL8754">TRANSPOSE(F8754:F8756)*AH8755*$D$4</f>
        <v>1.7980596184950792E-4</v>
      </c>
      <c r="AK8754" s="7">
        <v>0</v>
      </c>
      <c r="AL8754" s="7">
        <v>0</v>
      </c>
      <c r="AN8754" s="14" cm="1">
        <f t="array" ref="AN8754:AP8755">H8754:J8755+AJ8754:AL8755</f>
        <v>-5.4862610989696732</v>
      </c>
      <c r="AO8754" s="14">
        <v>3.5757598812291596</v>
      </c>
      <c r="AP8754" s="14">
        <v>3.5566053913167348</v>
      </c>
      <c r="AR8754" s="14" cm="1">
        <f t="array" ref="AR8754:AT8754">TRANSPOSE(TRANSPOSE(P8754:R8754)+_xlfn.ANCHORARRAY(N8754)*AB8754*$D$4)</f>
        <v>-2.8167398112361357</v>
      </c>
      <c r="AS8754" s="14">
        <v>-6.4810621455694735</v>
      </c>
      <c r="AT8754" s="14">
        <v>6.1196087271104487</v>
      </c>
    </row>
    <row r="8755" spans="1:46" x14ac:dyDescent="0.3">
      <c r="A8755" s="20"/>
      <c r="F8755" s="7" cm="1">
        <f t="array" ref="F8755:F8756">TRANSPOSE(_xlfn.CHOOSEROWS($G$4:$H$7,B8754))</f>
        <v>0</v>
      </c>
      <c r="H8755" s="7">
        <v>-1.9349038516502859</v>
      </c>
      <c r="I8755" s="7">
        <v>4.8322372425134441</v>
      </c>
      <c r="J8755" s="7">
        <v>4.8421274439141264</v>
      </c>
      <c r="L8755" s="7">
        <v>-1.9349038516502859</v>
      </c>
      <c r="N8755" s="7">
        <v>4.1254717178755207E-3</v>
      </c>
      <c r="AH8755" s="7">
        <f t="shared" ref="AH8755" si="19653">N8755*(1-N8755)*AE8754</f>
        <v>2.996766030825132E-4</v>
      </c>
      <c r="AJ8755" s="7" cm="1">
        <f t="array" ref="AJ8755:AL8755">TRANSPOSE(F8754:F8756)*AH8756*$D$4</f>
        <v>-4.5578805622546762E-3</v>
      </c>
      <c r="AK8755" s="7">
        <v>0</v>
      </c>
      <c r="AL8755" s="7">
        <v>0</v>
      </c>
      <c r="AN8755" s="14">
        <v>-1.9394617322125405</v>
      </c>
      <c r="AO8755" s="14">
        <v>4.8322372425134441</v>
      </c>
      <c r="AP8755" s="14">
        <v>4.8421274439141264</v>
      </c>
    </row>
    <row r="8756" spans="1:46" x14ac:dyDescent="0.3">
      <c r="A8756" s="20"/>
      <c r="F8756" s="7">
        <v>0</v>
      </c>
      <c r="N8756" s="7">
        <v>0.12620879069229771</v>
      </c>
      <c r="AH8756" s="7">
        <f t="shared" ref="AH8756" si="19654">N8756*(1-N8756)*AF8754</f>
        <v>-7.5964676037577937E-3</v>
      </c>
    </row>
    <row r="8757" spans="1:46" x14ac:dyDescent="0.3">
      <c r="A8757" s="20"/>
    </row>
    <row r="8758" spans="1:46" x14ac:dyDescent="0.3">
      <c r="A8758" s="20">
        <v>2187</v>
      </c>
      <c r="B8758" s="7">
        <f t="shared" ref="B8758" si="19655">MOD(ROUNDDOWN(ROW(B8758)/4,0),4)+1</f>
        <v>2</v>
      </c>
      <c r="D8758" s="7" cm="1">
        <f t="array" ref="D8758">_xlfn.CHOOSEROWS($I$4:$I$7,B8758)</f>
        <v>1</v>
      </c>
      <c r="F8758" s="7">
        <f t="shared" ref="F8758" si="19656">1+0</f>
        <v>1</v>
      </c>
      <c r="H8758" s="7" cm="1">
        <f t="array" ref="H8758:J8759">_xlfn.ANCHORARRAY(AN8754)</f>
        <v>-5.4862610989696732</v>
      </c>
      <c r="I8758" s="7">
        <v>3.5757598812291596</v>
      </c>
      <c r="J8758" s="7">
        <v>3.5566053913167348</v>
      </c>
      <c r="L8758" s="7" cm="1">
        <f t="array" ref="L8758:L8759">MMULT(H8758:J8759,F8758:F8760)</f>
        <v>-1.9296557076529384</v>
      </c>
      <c r="N8758" s="7" cm="1">
        <f t="array" ref="N8758:N8760">_xlfn.VSTACK(1,1/(1+EXP(-_xlfn.ANCHORARRAY(L8758))))</f>
        <v>1</v>
      </c>
      <c r="P8758" s="7" cm="1">
        <f t="array" ref="P8758:R8758">_xlfn.ANCHORARRAY(AR8754)</f>
        <v>-2.8167398112361357</v>
      </c>
      <c r="Q8758" s="7">
        <v>-6.4810621455694735</v>
      </c>
      <c r="R8758" s="7">
        <v>6.1196087271104487</v>
      </c>
      <c r="T8758" s="7" cm="1">
        <f t="array" ref="T8758">MMULT(P8758:R8758,_xlfn.ANCHORARRAY(N8758))</f>
        <v>2.1627895709186391</v>
      </c>
      <c r="V8758" s="18">
        <f t="shared" ref="V8758" si="19657">1/(1+EXP(-T8758))</f>
        <v>0.8968578803378382</v>
      </c>
      <c r="X8758" s="7">
        <f t="shared" ref="X8758" si="19658">D8758-V8758</f>
        <v>0.1031421196621618</v>
      </c>
      <c r="Z8758" s="7">
        <f t="shared" ref="Z8758" si="19659">V8758*(1-V8758)</f>
        <v>9.2503822813758102E-2</v>
      </c>
      <c r="AB8758" s="7">
        <f t="shared" ref="AB8758" si="19660">Z8758*X8758</f>
        <v>9.5410403618640515E-3</v>
      </c>
      <c r="AD8758" s="7" cm="1">
        <f t="array" ref="AD8758:AF8758">P8758:R8758*AB8758</f>
        <v>-2.6874628227873301E-2</v>
      </c>
      <c r="AE8758" s="7">
        <v>-6.1836075518627576E-2</v>
      </c>
      <c r="AF8758" s="7">
        <v>5.8387433864176282E-2</v>
      </c>
      <c r="AH8758" s="7">
        <f t="shared" ref="AH8758" si="19661">N8758*(1-N8758)*AD8758</f>
        <v>0</v>
      </c>
      <c r="AJ8758" s="7" cm="1">
        <f t="array" ref="AJ8758:AL8758">TRANSPOSE(F8758:F8760)*AH8759*$D$4</f>
        <v>-4.1076463412714013E-3</v>
      </c>
      <c r="AK8758" s="7">
        <v>0</v>
      </c>
      <c r="AL8758" s="7">
        <v>-4.1076463412714013E-3</v>
      </c>
      <c r="AN8758" s="14" cm="1">
        <f t="array" ref="AN8758:AP8759">H8758:J8759+AJ8758:AL8759</f>
        <v>-5.4903687453109447</v>
      </c>
      <c r="AO8758" s="14">
        <v>3.5757598812291596</v>
      </c>
      <c r="AP8758" s="14">
        <v>3.5524977449754633</v>
      </c>
      <c r="AR8758" s="14" cm="1">
        <f t="array" ref="AR8758:AT8758">TRANSPOSE(TRANSPOSE(P8758:R8758)+_xlfn.ANCHORARRAY(N8758)*AB8758*$D$4)</f>
        <v>-2.8110151870190174</v>
      </c>
      <c r="AS8758" s="14">
        <v>-6.4803363279472208</v>
      </c>
      <c r="AT8758" s="14">
        <v>6.1250355452434411</v>
      </c>
    </row>
    <row r="8759" spans="1:46" x14ac:dyDescent="0.3">
      <c r="A8759" s="20"/>
      <c r="F8759" s="7" cm="1">
        <f t="array" ref="F8759:F8760">TRANSPOSE(_xlfn.CHOOSEROWS($G$4:$H$7,B8758))</f>
        <v>0</v>
      </c>
      <c r="H8759" s="7">
        <v>-1.9394617322125405</v>
      </c>
      <c r="I8759" s="7">
        <v>4.8322372425134441</v>
      </c>
      <c r="J8759" s="7">
        <v>4.8421274439141264</v>
      </c>
      <c r="L8759" s="7">
        <v>2.9026657117015859</v>
      </c>
      <c r="N8759" s="7">
        <v>0.12678869297339898</v>
      </c>
      <c r="AH8759" s="7">
        <f t="shared" ref="AH8759" si="19662">N8759*(1-N8759)*AE8758</f>
        <v>-6.8460772354523355E-3</v>
      </c>
      <c r="AJ8759" s="7" cm="1">
        <f t="array" ref="AJ8759:AL8759">TRANSPOSE(F8758:F8760)*AH8760*$D$4</f>
        <v>1.7276489692478897E-3</v>
      </c>
      <c r="AK8759" s="7">
        <v>0</v>
      </c>
      <c r="AL8759" s="7">
        <v>1.7276489692478897E-3</v>
      </c>
      <c r="AN8759" s="14">
        <v>-1.9377340832432925</v>
      </c>
      <c r="AO8759" s="14">
        <v>4.8322372425134441</v>
      </c>
      <c r="AP8759" s="14">
        <v>4.8438550928833743</v>
      </c>
    </row>
    <row r="8760" spans="1:46" x14ac:dyDescent="0.3">
      <c r="A8760" s="20"/>
      <c r="F8760" s="7">
        <v>1</v>
      </c>
      <c r="N8760" s="7">
        <v>0.94797805535683854</v>
      </c>
      <c r="AH8760" s="7">
        <f t="shared" ref="AH8760" si="19663">N8760*(1-N8760)*AF8758</f>
        <v>2.8794149487464827E-3</v>
      </c>
    </row>
    <row r="8761" spans="1:46" x14ac:dyDescent="0.3">
      <c r="A8761" s="20"/>
    </row>
    <row r="8762" spans="1:46" x14ac:dyDescent="0.3">
      <c r="A8762" s="20">
        <v>2188</v>
      </c>
      <c r="B8762" s="7">
        <f t="shared" ref="B8762" si="19664">MOD(ROUNDDOWN(ROW(B8762)/4,0),4)+1</f>
        <v>3</v>
      </c>
      <c r="D8762" s="7" cm="1">
        <f t="array" ref="D8762">_xlfn.CHOOSEROWS($I$4:$I$7,B8762)</f>
        <v>1</v>
      </c>
      <c r="F8762" s="7">
        <f t="shared" ref="F8762" si="19665">1+0</f>
        <v>1</v>
      </c>
      <c r="H8762" s="7" cm="1">
        <f t="array" ref="H8762:J8763">_xlfn.ANCHORARRAY(AN8758)</f>
        <v>-5.4903687453109447</v>
      </c>
      <c r="I8762" s="7">
        <v>3.5757598812291596</v>
      </c>
      <c r="J8762" s="7">
        <v>3.5524977449754633</v>
      </c>
      <c r="L8762" s="7" cm="1">
        <f t="array" ref="L8762:L8763">MMULT(H8762:J8763,F8762:F8764)</f>
        <v>-1.9146088640817851</v>
      </c>
      <c r="N8762" s="7" cm="1">
        <f t="array" ref="N8762:N8764">_xlfn.VSTACK(1,1/(1+EXP(-_xlfn.ANCHORARRAY(L8762))))</f>
        <v>1</v>
      </c>
      <c r="P8762" s="7" cm="1">
        <f t="array" ref="P8762:R8762">_xlfn.ANCHORARRAY(AR8758)</f>
        <v>-2.8110151870190174</v>
      </c>
      <c r="Q8762" s="7">
        <v>-6.4803363279472208</v>
      </c>
      <c r="R8762" s="7">
        <v>6.1250355452434411</v>
      </c>
      <c r="T8762" s="7" cm="1">
        <f t="array" ref="T8762">MMULT(P8762:R8762,_xlfn.ANCHORARRAY(N8762))</f>
        <v>2.1604198461705737</v>
      </c>
      <c r="V8762" s="18">
        <f t="shared" ref="V8762" si="19666">1/(1+EXP(-T8762))</f>
        <v>0.89663846549494497</v>
      </c>
      <c r="X8762" s="7">
        <f t="shared" ref="X8762" si="19667">D8762-V8762</f>
        <v>0.10336153450505503</v>
      </c>
      <c r="Z8762" s="7">
        <f t="shared" ref="Z8762" si="19668">V8762*(1-V8762)</f>
        <v>9.2677927689815351E-2</v>
      </c>
      <c r="AB8762" s="7">
        <f t="shared" ref="AB8762" si="19669">Z8762*X8762</f>
        <v>9.5793328207678437E-3</v>
      </c>
      <c r="AD8762" s="7" cm="1">
        <f t="array" ref="AD8762:AF8762">P8762:R8762*AB8762</f>
        <v>-2.6927650040688131E-2</v>
      </c>
      <c r="AE8762" s="7">
        <v>-6.2077298475918981E-2</v>
      </c>
      <c r="AF8762" s="7">
        <v>5.8673754026920162E-2</v>
      </c>
      <c r="AH8762" s="7">
        <f t="shared" ref="AH8762" si="19670">N8762*(1-N8762)*AD8762</f>
        <v>0</v>
      </c>
      <c r="AJ8762" s="7" cm="1">
        <f t="array" ref="AJ8762:AL8762">TRANSPOSE(F8762:F8764)*AH8763*$D$4</f>
        <v>-4.1701406314185738E-3</v>
      </c>
      <c r="AK8762" s="7">
        <v>-4.1701406314185738E-3</v>
      </c>
      <c r="AL8762" s="7">
        <v>0</v>
      </c>
      <c r="AN8762" s="14" cm="1">
        <f t="array" ref="AN8762:AP8763">H8762:J8763+AJ8762:AL8763</f>
        <v>-5.4945388859423634</v>
      </c>
      <c r="AO8762" s="14">
        <v>3.5715897405977408</v>
      </c>
      <c r="AP8762" s="14">
        <v>3.5524977449754633</v>
      </c>
      <c r="AR8762" s="14" cm="1">
        <f t="array" ref="AR8762:AT8762">TRANSPOSE(TRANSPOSE(P8762:R8762)+_xlfn.ANCHORARRAY(N8762)*AB8762*$D$4)</f>
        <v>-2.8052675873265569</v>
      </c>
      <c r="AS8762" s="14">
        <v>-6.4795979685585854</v>
      </c>
      <c r="AT8762" s="14">
        <v>6.1304818214961569</v>
      </c>
    </row>
    <row r="8763" spans="1:46" x14ac:dyDescent="0.3">
      <c r="A8763" s="20"/>
      <c r="F8763" s="7" cm="1">
        <f t="array" ref="F8763:F8764">TRANSPOSE(_xlfn.CHOOSEROWS($G$4:$H$7,B8762))</f>
        <v>1</v>
      </c>
      <c r="H8763" s="7">
        <v>-1.9377340832432925</v>
      </c>
      <c r="I8763" s="7">
        <v>4.8322372425134441</v>
      </c>
      <c r="J8763" s="7">
        <v>4.8438550928833743</v>
      </c>
      <c r="L8763" s="7">
        <v>2.8945031592701516</v>
      </c>
      <c r="N8763" s="7">
        <v>0.12846395506695665</v>
      </c>
      <c r="AH8763" s="7">
        <f t="shared" ref="AH8763" si="19671">N8763*(1-N8763)*AE8762</f>
        <v>-6.9502343856976227E-3</v>
      </c>
      <c r="AJ8763" s="7" cm="1">
        <f t="array" ref="AJ8763:AL8763">TRANSPOSE(F8762:F8764)*AH8764*$D$4</f>
        <v>1.7488585449923287E-3</v>
      </c>
      <c r="AK8763" s="7">
        <v>1.7488585449923287E-3</v>
      </c>
      <c r="AL8763" s="7">
        <v>0</v>
      </c>
      <c r="AN8763" s="14">
        <v>-1.9359852246983003</v>
      </c>
      <c r="AO8763" s="14">
        <v>4.8339861010584366</v>
      </c>
      <c r="AP8763" s="14">
        <v>4.8438550928833743</v>
      </c>
    </row>
    <row r="8764" spans="1:46" x14ac:dyDescent="0.3">
      <c r="A8764" s="20"/>
      <c r="F8764" s="7">
        <v>0</v>
      </c>
      <c r="N8764" s="7">
        <v>0.94757403857826783</v>
      </c>
      <c r="AH8764" s="7">
        <f t="shared" ref="AH8764" si="19672">N8764*(1-N8764)*AF8762</f>
        <v>2.9147642416538812E-3</v>
      </c>
    </row>
    <row r="8765" spans="1:46" x14ac:dyDescent="0.3">
      <c r="A8765" s="20"/>
    </row>
    <row r="8766" spans="1:46" x14ac:dyDescent="0.3">
      <c r="A8766" s="20">
        <v>2189</v>
      </c>
      <c r="B8766" s="7">
        <f t="shared" ref="B8766" si="19673">MOD(ROUNDDOWN(ROW(B8766)/4,0),4)+1</f>
        <v>4</v>
      </c>
      <c r="D8766" s="7" cm="1">
        <f t="array" ref="D8766">_xlfn.CHOOSEROWS($I$4:$I$7,B8766)</f>
        <v>0</v>
      </c>
      <c r="F8766" s="7">
        <f t="shared" ref="F8766" si="19674">1+0</f>
        <v>1</v>
      </c>
      <c r="H8766" s="7" cm="1">
        <f t="array" ref="H8766:J8767">_xlfn.ANCHORARRAY(AN8762)</f>
        <v>-5.4945388859423634</v>
      </c>
      <c r="I8766" s="7">
        <v>3.5715897405977408</v>
      </c>
      <c r="J8766" s="7">
        <v>3.5524977449754633</v>
      </c>
      <c r="L8766" s="7" cm="1">
        <f t="array" ref="L8766:L8767">MMULT(H8766:J8767,F8766:F8768)</f>
        <v>1.6295485996308408</v>
      </c>
      <c r="N8766" s="7" cm="1">
        <f t="array" ref="N8766:N8768">_xlfn.VSTACK(1,1/(1+EXP(-_xlfn.ANCHORARRAY(L8766))))</f>
        <v>1</v>
      </c>
      <c r="P8766" s="7" cm="1">
        <f t="array" ref="P8766:R8766">_xlfn.ANCHORARRAY(AR8762)</f>
        <v>-2.8052675873265569</v>
      </c>
      <c r="Q8766" s="7">
        <v>-6.4795979685585854</v>
      </c>
      <c r="R8766" s="7">
        <v>6.1304818214961569</v>
      </c>
      <c r="T8766" s="7" cm="1">
        <f t="array" ref="T8766">MMULT(P8766:R8766,_xlfn.ANCHORARRAY(N8766))</f>
        <v>-2.0950892139228952</v>
      </c>
      <c r="V8766" s="18">
        <f t="shared" ref="V8766" si="19675">1/(1+EXP(-T8766))</f>
        <v>0.10957504064775402</v>
      </c>
      <c r="X8766" s="7">
        <f t="shared" ref="X8766" si="19676">D8766-V8766</f>
        <v>-0.10957504064775402</v>
      </c>
      <c r="Z8766" s="7">
        <f t="shared" ref="Z8766" si="19677">V8766*(1-V8766)</f>
        <v>9.7568351114797072E-2</v>
      </c>
      <c r="AB8766" s="7">
        <f t="shared" ref="AB8766" si="19678">Z8766*X8766</f>
        <v>-1.0691056039338225E-2</v>
      </c>
      <c r="AD8766" s="7" cm="1">
        <f t="array" ref="AD8766:AF8766">P8766:R8766*AB8766</f>
        <v>2.9991272981447357E-2</v>
      </c>
      <c r="AE8766" s="7">
        <v>6.9273744994241951E-2</v>
      </c>
      <c r="AF8766" s="7">
        <v>-6.554132470175969E-2</v>
      </c>
      <c r="AH8766" s="7">
        <f t="shared" ref="AH8766" si="19679">N8766*(1-N8766)*AD8766</f>
        <v>0</v>
      </c>
      <c r="AJ8766" s="7" cm="1">
        <f t="array" ref="AJ8766:AL8766">TRANSPOSE(F8766:F8768)*AH8767*$D$4</f>
        <v>5.6956132782739945E-3</v>
      </c>
      <c r="AK8766" s="7">
        <v>5.6956132782739945E-3</v>
      </c>
      <c r="AL8766" s="7">
        <v>5.6956132782739945E-3</v>
      </c>
      <c r="AN8766" s="14" cm="1">
        <f t="array" ref="AN8766:AP8767">H8766:J8767+AJ8766:AL8767</f>
        <v>-5.4888432726640897</v>
      </c>
      <c r="AO8766" s="14">
        <v>3.577285353876015</v>
      </c>
      <c r="AP8766" s="14">
        <v>3.5581933582537375</v>
      </c>
      <c r="AR8766" s="14" cm="1">
        <f t="array" ref="AR8766:AT8766">TRANSPOSE(TRANSPOSE(P8766:R8766)+_xlfn.ANCHORARRAY(N8766)*AB8766*$D$4)</f>
        <v>-2.8116822209501597</v>
      </c>
      <c r="AS8766" s="14">
        <v>-6.48496129371454</v>
      </c>
      <c r="AT8766" s="14">
        <v>6.1240699723132419</v>
      </c>
    </row>
    <row r="8767" spans="1:46" x14ac:dyDescent="0.3">
      <c r="A8767" s="20"/>
      <c r="F8767" s="7" cm="1">
        <f t="array" ref="F8767:F8768">TRANSPOSE(_xlfn.CHOOSEROWS($G$4:$H$7,B8766))</f>
        <v>1</v>
      </c>
      <c r="H8767" s="7">
        <v>-1.9359852246983003</v>
      </c>
      <c r="I8767" s="7">
        <v>4.8339861010584366</v>
      </c>
      <c r="J8767" s="7">
        <v>4.8438550928833743</v>
      </c>
      <c r="L8767" s="7">
        <v>7.7418559692435105</v>
      </c>
      <c r="N8767" s="7">
        <v>0.83610779206781372</v>
      </c>
      <c r="AH8767" s="7">
        <f t="shared" ref="AH8767" si="19680">N8767*(1-N8767)*AE8766</f>
        <v>9.4926887971233248E-3</v>
      </c>
      <c r="AJ8767" s="7" cm="1">
        <f t="array" ref="AJ8767:AL8767">TRANSPOSE(F8766:F8768)*AH8768*$D$4</f>
        <v>-1.7062553355325232E-5</v>
      </c>
      <c r="AK8767" s="7">
        <v>-1.7062553355325232E-5</v>
      </c>
      <c r="AL8767" s="7">
        <v>-1.7062553355325232E-5</v>
      </c>
      <c r="AN8767" s="14">
        <v>-1.9360022872516556</v>
      </c>
      <c r="AO8767" s="14">
        <v>4.8339690385050815</v>
      </c>
      <c r="AP8767" s="14">
        <v>4.8438380303300193</v>
      </c>
    </row>
    <row r="8768" spans="1:46" x14ac:dyDescent="0.3">
      <c r="A8768" s="20"/>
      <c r="F8768" s="7">
        <v>1</v>
      </c>
      <c r="N8768" s="7">
        <v>0.99956592365961272</v>
      </c>
      <c r="AH8768" s="7">
        <f t="shared" ref="AH8768" si="19681">N8768*(1-N8768)*AF8766</f>
        <v>-2.8437588925542053E-5</v>
      </c>
    </row>
    <row r="8769" spans="1:46" x14ac:dyDescent="0.3">
      <c r="A8769" s="20"/>
    </row>
    <row r="8770" spans="1:46" x14ac:dyDescent="0.3">
      <c r="A8770" s="20">
        <v>2190</v>
      </c>
      <c r="B8770" s="7">
        <f t="shared" ref="B8770" si="19682">MOD(ROUNDDOWN(ROW(B8770)/4,0),4)+1</f>
        <v>1</v>
      </c>
      <c r="D8770" s="7" cm="1">
        <f t="array" ref="D8770">_xlfn.CHOOSEROWS($I$4:$I$7,B8770)</f>
        <v>0</v>
      </c>
      <c r="F8770" s="7">
        <f t="shared" ref="F8770" si="19683">1+0</f>
        <v>1</v>
      </c>
      <c r="H8770" s="7" cm="1">
        <f t="array" ref="H8770:J8771">_xlfn.ANCHORARRAY(AN8766)</f>
        <v>-5.4888432726640897</v>
      </c>
      <c r="I8770" s="7">
        <v>3.577285353876015</v>
      </c>
      <c r="J8770" s="7">
        <v>3.5581933582537375</v>
      </c>
      <c r="L8770" s="7" cm="1">
        <f t="array" ref="L8770:L8771">MMULT(H8770:J8771,F8770:F8772)</f>
        <v>-5.4888432726640897</v>
      </c>
      <c r="N8770" s="7" cm="1">
        <f t="array" ref="N8770:N8772">_xlfn.VSTACK(1,1/(1+EXP(-_xlfn.ANCHORARRAY(L8770))))</f>
        <v>1</v>
      </c>
      <c r="P8770" s="7" cm="1">
        <f t="array" ref="P8770:R8770">_xlfn.ANCHORARRAY(AR8766)</f>
        <v>-2.8116822209501597</v>
      </c>
      <c r="Q8770" s="7">
        <v>-6.48496129371454</v>
      </c>
      <c r="R8770" s="7">
        <v>6.1240699723132419</v>
      </c>
      <c r="T8770" s="7" cm="1">
        <f t="array" ref="T8770">MMULT(P8770:R8770,_xlfn.ANCHORARRAY(N8770))</f>
        <v>-2.0662018880668138</v>
      </c>
      <c r="V8770" s="18">
        <f t="shared" ref="V8770" si="19684">1/(1+EXP(-T8770))</f>
        <v>0.11242547938075916</v>
      </c>
      <c r="X8770" s="7">
        <f t="shared" ref="X8770" si="19685">D8770-V8770</f>
        <v>-0.11242547938075916</v>
      </c>
      <c r="Z8770" s="7">
        <f t="shared" ref="Z8770" si="19686">V8770*(1-V8770)</f>
        <v>9.9785990966765645E-2</v>
      </c>
      <c r="AB8770" s="7">
        <f t="shared" ref="AB8770" si="19687">Z8770*X8770</f>
        <v>-1.121848786992273E-2</v>
      </c>
      <c r="AD8770" s="7" cm="1">
        <f t="array" ref="AD8770:AF8770">P8770:R8770*AB8770</f>
        <v>3.1542822889806768E-2</v>
      </c>
      <c r="AE8770" s="7">
        <v>7.2751459610454983E-2</v>
      </c>
      <c r="AF8770" s="7">
        <v>-6.8702804698954137E-2</v>
      </c>
      <c r="AH8770" s="7">
        <f t="shared" ref="AH8770" si="19688">N8770*(1-N8770)*AD8770</f>
        <v>0</v>
      </c>
      <c r="AJ8770" s="7" cm="1">
        <f t="array" ref="AJ8770:AL8770">TRANSPOSE(F8770:F8772)*AH8771*$D$4</f>
        <v>1.7891076106245281E-4</v>
      </c>
      <c r="AK8770" s="7">
        <v>0</v>
      </c>
      <c r="AL8770" s="7">
        <v>0</v>
      </c>
      <c r="AN8770" s="14" cm="1">
        <f t="array" ref="AN8770:AP8771">H8770:J8771+AJ8770:AL8771</f>
        <v>-5.4886643619030275</v>
      </c>
      <c r="AO8770" s="14">
        <v>3.577285353876015</v>
      </c>
      <c r="AP8770" s="14">
        <v>3.5581933582537375</v>
      </c>
      <c r="AR8770" s="14" cm="1">
        <f t="array" ref="AR8770:AT8770">TRANSPOSE(TRANSPOSE(P8770:R8770)+_xlfn.ANCHORARRAY(N8770)*AB8770*$D$4)</f>
        <v>-2.8184133136721132</v>
      </c>
      <c r="AS8770" s="14">
        <v>-6.4849889962903031</v>
      </c>
      <c r="AT8770" s="14">
        <v>6.1232212642811508</v>
      </c>
    </row>
    <row r="8771" spans="1:46" x14ac:dyDescent="0.3">
      <c r="A8771" s="20"/>
      <c r="F8771" s="7" cm="1">
        <f t="array" ref="F8771:F8772">TRANSPOSE(_xlfn.CHOOSEROWS($G$4:$H$7,B8770))</f>
        <v>0</v>
      </c>
      <c r="H8771" s="7">
        <v>-1.9360022872516556</v>
      </c>
      <c r="I8771" s="7">
        <v>4.8339690385050815</v>
      </c>
      <c r="J8771" s="7">
        <v>4.8438380303300193</v>
      </c>
      <c r="L8771" s="7">
        <v>-1.9360022872516556</v>
      </c>
      <c r="N8771" s="7">
        <v>4.1156134535022398E-3</v>
      </c>
      <c r="AH8771" s="7">
        <f t="shared" ref="AH8771" si="19689">N8771*(1-N8771)*AE8770</f>
        <v>2.981846017707547E-4</v>
      </c>
      <c r="AJ8771" s="7" cm="1">
        <f t="array" ref="AJ8771:AL8771">TRANSPOSE(F8770:F8772)*AH8772*$D$4</f>
        <v>-4.5422005555521873E-3</v>
      </c>
      <c r="AK8771" s="7">
        <v>0</v>
      </c>
      <c r="AL8771" s="7">
        <v>0</v>
      </c>
      <c r="AN8771" s="14">
        <v>-1.9405444878072078</v>
      </c>
      <c r="AO8771" s="14">
        <v>4.8339690385050815</v>
      </c>
      <c r="AP8771" s="14">
        <v>4.8438380303300193</v>
      </c>
    </row>
    <row r="8772" spans="1:46" x14ac:dyDescent="0.3">
      <c r="A8772" s="20"/>
      <c r="F8772" s="7">
        <v>0</v>
      </c>
      <c r="N8772" s="7">
        <v>0.12608770479765227</v>
      </c>
      <c r="AH8772" s="7">
        <f t="shared" ref="AH8772" si="19690">N8772*(1-N8772)*AF8770</f>
        <v>-7.5703342592536452E-3</v>
      </c>
    </row>
    <row r="8773" spans="1:46" x14ac:dyDescent="0.3">
      <c r="A8773" s="20"/>
    </row>
    <row r="8774" spans="1:46" x14ac:dyDescent="0.3">
      <c r="A8774" s="20">
        <v>2191</v>
      </c>
      <c r="B8774" s="7">
        <f t="shared" ref="B8774" si="19691">MOD(ROUNDDOWN(ROW(B8774)/4,0),4)+1</f>
        <v>2</v>
      </c>
      <c r="D8774" s="7" cm="1">
        <f t="array" ref="D8774">_xlfn.CHOOSEROWS($I$4:$I$7,B8774)</f>
        <v>1</v>
      </c>
      <c r="F8774" s="7">
        <f t="shared" ref="F8774" si="19692">1+0</f>
        <v>1</v>
      </c>
      <c r="H8774" s="7" cm="1">
        <f t="array" ref="H8774:J8775">_xlfn.ANCHORARRAY(AN8770)</f>
        <v>-5.4886643619030275</v>
      </c>
      <c r="I8774" s="7">
        <v>3.577285353876015</v>
      </c>
      <c r="J8774" s="7">
        <v>3.5581933582537375</v>
      </c>
      <c r="L8774" s="7" cm="1">
        <f t="array" ref="L8774:L8775">MMULT(H8774:J8775,F8774:F8776)</f>
        <v>-1.93047100364929</v>
      </c>
      <c r="N8774" s="7" cm="1">
        <f t="array" ref="N8774:N8776">_xlfn.VSTACK(1,1/(1+EXP(-_xlfn.ANCHORARRAY(L8774))))</f>
        <v>1</v>
      </c>
      <c r="P8774" s="7" cm="1">
        <f t="array" ref="P8774:R8774">_xlfn.ANCHORARRAY(AR8770)</f>
        <v>-2.8184133136721132</v>
      </c>
      <c r="Q8774" s="7">
        <v>-6.4849889962903031</v>
      </c>
      <c r="R8774" s="7">
        <v>6.1232212642811508</v>
      </c>
      <c r="T8774" s="7" cm="1">
        <f t="array" ref="T8774">MMULT(P8774:R8774,_xlfn.ANCHORARRAY(N8774))</f>
        <v>2.164817511157854</v>
      </c>
      <c r="V8774" s="18">
        <f t="shared" ref="V8774" si="19693">1/(1+EXP(-T8774))</f>
        <v>0.89704532164463935</v>
      </c>
      <c r="X8774" s="7">
        <f t="shared" ref="X8774" si="19694">D8774-V8774</f>
        <v>0.10295467835536065</v>
      </c>
      <c r="Z8774" s="7">
        <f t="shared" ref="Z8774" si="19695">V8774*(1-V8774)</f>
        <v>9.2355012560104879E-2</v>
      </c>
      <c r="AB8774" s="7">
        <f t="shared" ref="AB8774" si="19696">Z8774*X8774</f>
        <v>9.5083806126308908E-3</v>
      </c>
      <c r="AD8774" s="7" cm="1">
        <f t="array" ref="AD8774:AF8774">P8774:R8774*AB8774</f>
        <v>-2.6798546510100708E-2</v>
      </c>
      <c r="AE8774" s="7">
        <v>-6.1661743645451378E-2</v>
      </c>
      <c r="AF8774" s="7">
        <v>5.8221918356140108E-2</v>
      </c>
      <c r="AH8774" s="7">
        <f t="shared" ref="AH8774" si="19697">N8774*(1-N8774)*AD8774</f>
        <v>0</v>
      </c>
      <c r="AJ8774" s="7" cm="1">
        <f t="array" ref="AJ8774:AL8774">TRANSPOSE(F8774:F8776)*AH8775*$D$4</f>
        <v>-4.093573599234541E-3</v>
      </c>
      <c r="AK8774" s="7">
        <v>0</v>
      </c>
      <c r="AL8774" s="7">
        <v>-4.093573599234541E-3</v>
      </c>
      <c r="AN8774" s="14" cm="1">
        <f t="array" ref="AN8774:AP8775">H8774:J8775+AJ8774:AL8775</f>
        <v>-5.4927579355022624</v>
      </c>
      <c r="AO8774" s="14">
        <v>3.577285353876015</v>
      </c>
      <c r="AP8774" s="14">
        <v>3.554099784654503</v>
      </c>
      <c r="AR8774" s="14" cm="1">
        <f t="array" ref="AR8774:AT8774">TRANSPOSE(TRANSPOSE(P8774:R8774)+_xlfn.ANCHORARRAY(N8774)*AB8774*$D$4)</f>
        <v>-2.8127082853045349</v>
      </c>
      <c r="AS8774" s="14">
        <v>-6.484266178002934</v>
      </c>
      <c r="AT8774" s="14">
        <v>6.1286296825676061</v>
      </c>
    </row>
    <row r="8775" spans="1:46" x14ac:dyDescent="0.3">
      <c r="A8775" s="20"/>
      <c r="F8775" s="7" cm="1">
        <f t="array" ref="F8775:F8776">TRANSPOSE(_xlfn.CHOOSEROWS($G$4:$H$7,B8774))</f>
        <v>0</v>
      </c>
      <c r="H8775" s="7">
        <v>-1.9405444878072078</v>
      </c>
      <c r="I8775" s="7">
        <v>4.8339690385050815</v>
      </c>
      <c r="J8775" s="7">
        <v>4.8438380303300193</v>
      </c>
      <c r="L8775" s="7">
        <v>2.9032935425228112</v>
      </c>
      <c r="N8775" s="7">
        <v>0.12669845630861132</v>
      </c>
      <c r="AH8775" s="7">
        <f t="shared" ref="AH8775" si="19698">N8775*(1-N8775)*AE8774</f>
        <v>-6.8226226653909025E-3</v>
      </c>
      <c r="AJ8775" s="7" cm="1">
        <f t="array" ref="AJ8775:AL8775">TRANSPOSE(F8774:F8776)*AH8776*$D$4</f>
        <v>1.721782641220859E-3</v>
      </c>
      <c r="AK8775" s="7">
        <v>0</v>
      </c>
      <c r="AL8775" s="7">
        <v>1.721782641220859E-3</v>
      </c>
      <c r="AN8775" s="14">
        <v>-1.938822705165987</v>
      </c>
      <c r="AO8775" s="14">
        <v>4.8339690385050815</v>
      </c>
      <c r="AP8775" s="14">
        <v>4.8455598129712403</v>
      </c>
    </row>
    <row r="8776" spans="1:46" x14ac:dyDescent="0.3">
      <c r="A8776" s="20"/>
      <c r="F8776" s="7">
        <v>1</v>
      </c>
      <c r="N8776" s="7">
        <v>0.94800900854262282</v>
      </c>
      <c r="AH8776" s="7">
        <f t="shared" ref="AH8776" si="19699">N8776*(1-N8776)*AF8774</f>
        <v>2.8696377353680984E-3</v>
      </c>
    </row>
    <row r="8777" spans="1:46" x14ac:dyDescent="0.3">
      <c r="A8777" s="20"/>
    </row>
    <row r="8778" spans="1:46" x14ac:dyDescent="0.3">
      <c r="A8778" s="20">
        <v>2192</v>
      </c>
      <c r="B8778" s="7">
        <f t="shared" ref="B8778" si="19700">MOD(ROUNDDOWN(ROW(B8778)/4,0),4)+1</f>
        <v>3</v>
      </c>
      <c r="D8778" s="7" cm="1">
        <f t="array" ref="D8778">_xlfn.CHOOSEROWS($I$4:$I$7,B8778)</f>
        <v>1</v>
      </c>
      <c r="F8778" s="7">
        <f t="shared" ref="F8778" si="19701">1+0</f>
        <v>1</v>
      </c>
      <c r="H8778" s="7" cm="1">
        <f t="array" ref="H8778:J8779">_xlfn.ANCHORARRAY(AN8774)</f>
        <v>-5.4927579355022624</v>
      </c>
      <c r="I8778" s="7">
        <v>3.577285353876015</v>
      </c>
      <c r="J8778" s="7">
        <v>3.554099784654503</v>
      </c>
      <c r="L8778" s="7" cm="1">
        <f t="array" ref="L8778:L8779">MMULT(H8778:J8779,F8778:F8780)</f>
        <v>-1.9154725816262475</v>
      </c>
      <c r="N8778" s="7" cm="1">
        <f t="array" ref="N8778:N8780">_xlfn.VSTACK(1,1/(1+EXP(-_xlfn.ANCHORARRAY(L8778))))</f>
        <v>1</v>
      </c>
      <c r="P8778" s="7" cm="1">
        <f t="array" ref="P8778:R8778">_xlfn.ANCHORARRAY(AR8774)</f>
        <v>-2.8127082853045349</v>
      </c>
      <c r="Q8778" s="7">
        <v>-6.484266178002934</v>
      </c>
      <c r="R8778" s="7">
        <v>6.1286296825676061</v>
      </c>
      <c r="T8778" s="7" cm="1">
        <f t="array" ref="T8778">MMULT(P8778:R8778,_xlfn.ANCHORARRAY(N8778))</f>
        <v>2.1624502206858014</v>
      </c>
      <c r="V8778" s="18">
        <f t="shared" ref="V8778" si="19702">1/(1+EXP(-T8778))</f>
        <v>0.89682648491618799</v>
      </c>
      <c r="X8778" s="7">
        <f t="shared" ref="X8778" si="19703">D8778-V8778</f>
        <v>0.10317351508381201</v>
      </c>
      <c r="Z8778" s="7">
        <f t="shared" ref="Z8778" si="19704">V8778*(1-V8778)</f>
        <v>9.2528740869062417E-2</v>
      </c>
      <c r="AB8778" s="7">
        <f t="shared" ref="AB8778" si="19705">Z8778*X8778</f>
        <v>9.5465154417403442E-3</v>
      </c>
      <c r="AD8778" s="7" cm="1">
        <f t="array" ref="AD8778:AF8778">P8778:R8778*AB8778</f>
        <v>-2.6851563078770749E-2</v>
      </c>
      <c r="AE8778" s="7">
        <v>-6.1902147196659651E-2</v>
      </c>
      <c r="AF8778" s="7">
        <v>5.8507057901339872E-2</v>
      </c>
      <c r="AH8778" s="7">
        <f t="shared" ref="AH8778" si="19706">N8778*(1-N8778)*AD8778</f>
        <v>0</v>
      </c>
      <c r="AJ8778" s="7" cm="1">
        <f t="array" ref="AJ8778:AL8778">TRANSPOSE(F8778:F8780)*AH8779*$D$4</f>
        <v>-4.1557062135642994E-3</v>
      </c>
      <c r="AK8778" s="7">
        <v>-4.1557062135642994E-3</v>
      </c>
      <c r="AL8778" s="7">
        <v>0</v>
      </c>
      <c r="AN8778" s="14" cm="1">
        <f t="array" ref="AN8778:AP8779">H8778:J8779+AJ8778:AL8779</f>
        <v>-5.4969136417158264</v>
      </c>
      <c r="AO8778" s="14">
        <v>3.5731296476624506</v>
      </c>
      <c r="AP8778" s="14">
        <v>3.554099784654503</v>
      </c>
      <c r="AR8778" s="14" cm="1">
        <f t="array" ref="AR8778:AT8778">TRANSPOSE(TRANSPOSE(P8778:R8778)+_xlfn.ANCHORARRAY(N8778)*AB8778*$D$4)</f>
        <v>-2.8069803760394905</v>
      </c>
      <c r="AS8778" s="14">
        <v>-6.4835309018507701</v>
      </c>
      <c r="AT8778" s="14">
        <v>6.1340574836437769</v>
      </c>
    </row>
    <row r="8779" spans="1:46" x14ac:dyDescent="0.3">
      <c r="A8779" s="20"/>
      <c r="F8779" s="7" cm="1">
        <f t="array" ref="F8779:F8780">TRANSPOSE(_xlfn.CHOOSEROWS($G$4:$H$7,B8778))</f>
        <v>1</v>
      </c>
      <c r="H8779" s="7">
        <v>-1.938822705165987</v>
      </c>
      <c r="I8779" s="7">
        <v>4.8339690385050815</v>
      </c>
      <c r="J8779" s="7">
        <v>4.8455598129712403</v>
      </c>
      <c r="L8779" s="7">
        <v>2.8951463333390945</v>
      </c>
      <c r="N8779" s="7">
        <v>0.12836728344333781</v>
      </c>
      <c r="AH8779" s="7">
        <f t="shared" ref="AH8779" si="19707">N8779*(1-N8779)*AE8778</f>
        <v>-6.9261770226071656E-3</v>
      </c>
      <c r="AJ8779" s="7" cm="1">
        <f t="array" ref="AJ8779:AL8779">TRANSPOSE(F8778:F8780)*AH8780*$D$4</f>
        <v>1.7428861518259402E-3</v>
      </c>
      <c r="AK8779" s="7">
        <v>1.7428861518259402E-3</v>
      </c>
      <c r="AL8779" s="7">
        <v>0</v>
      </c>
      <c r="AN8779" s="14">
        <v>-1.9370798190141609</v>
      </c>
      <c r="AO8779" s="14">
        <v>4.8357119246569074</v>
      </c>
      <c r="AP8779" s="14">
        <v>4.8455598129712403</v>
      </c>
    </row>
    <row r="8780" spans="1:46" x14ac:dyDescent="0.3">
      <c r="A8780" s="20"/>
      <c r="F8780" s="7">
        <v>0</v>
      </c>
      <c r="N8780" s="7">
        <v>0.94760598064900681</v>
      </c>
      <c r="AH8780" s="7">
        <f t="shared" ref="AH8780" si="19708">N8780*(1-N8780)*AF8778</f>
        <v>2.9048102530432338E-3</v>
      </c>
    </row>
    <row r="8781" spans="1:46" x14ac:dyDescent="0.3">
      <c r="A8781" s="20"/>
    </row>
    <row r="8782" spans="1:46" x14ac:dyDescent="0.3">
      <c r="A8782" s="20">
        <v>2193</v>
      </c>
      <c r="B8782" s="7">
        <f t="shared" ref="B8782" si="19709">MOD(ROUNDDOWN(ROW(B8782)/4,0),4)+1</f>
        <v>4</v>
      </c>
      <c r="D8782" s="7" cm="1">
        <f t="array" ref="D8782">_xlfn.CHOOSEROWS($I$4:$I$7,B8782)</f>
        <v>0</v>
      </c>
      <c r="F8782" s="7">
        <f t="shared" ref="F8782" si="19710">1+0</f>
        <v>1</v>
      </c>
      <c r="H8782" s="7" cm="1">
        <f t="array" ref="H8782:J8783">_xlfn.ANCHORARRAY(AN8778)</f>
        <v>-5.4969136417158264</v>
      </c>
      <c r="I8782" s="7">
        <v>3.5731296476624506</v>
      </c>
      <c r="J8782" s="7">
        <v>3.554099784654503</v>
      </c>
      <c r="L8782" s="7" cm="1">
        <f t="array" ref="L8782:L8783">MMULT(H8782:J8783,F8782:F8784)</f>
        <v>1.6303157906011272</v>
      </c>
      <c r="N8782" s="7" cm="1">
        <f t="array" ref="N8782:N8784">_xlfn.VSTACK(1,1/(1+EXP(-_xlfn.ANCHORARRAY(L8782))))</f>
        <v>1</v>
      </c>
      <c r="P8782" s="7" cm="1">
        <f t="array" ref="P8782:R8782">_xlfn.ANCHORARRAY(AR8778)</f>
        <v>-2.8069803760394905</v>
      </c>
      <c r="Q8782" s="7">
        <v>-6.4835309018507701</v>
      </c>
      <c r="R8782" s="7">
        <v>6.1340574836437769</v>
      </c>
      <c r="T8782" s="7" cm="1">
        <f t="array" ref="T8782">MMULT(P8782:R8782,_xlfn.ANCHORARRAY(N8782))</f>
        <v>-2.0971914726736083</v>
      </c>
      <c r="V8782" s="18">
        <f t="shared" ref="V8782" si="19711">1/(1+EXP(-T8782))</f>
        <v>0.10937009501741358</v>
      </c>
      <c r="X8782" s="7">
        <f t="shared" ref="X8782" si="19712">D8782-V8782</f>
        <v>-0.10937009501741358</v>
      </c>
      <c r="Z8782" s="7">
        <f t="shared" ref="Z8782" si="19713">V8782*(1-V8782)</f>
        <v>9.7408277333295504E-2</v>
      </c>
      <c r="AB8782" s="7">
        <f t="shared" ref="AB8782" si="19714">Z8782*X8782</f>
        <v>-1.0653552547425104E-2</v>
      </c>
      <c r="AD8782" s="7" cm="1">
        <f t="array" ref="AD8782:AF8782">P8782:R8782*AB8782</f>
        <v>2.9904312935727789E-2</v>
      </c>
      <c r="AE8782" s="7">
        <v>6.907263715572165E-2</v>
      </c>
      <c r="AF8782" s="7">
        <v>-6.5349503730925185E-2</v>
      </c>
      <c r="AH8782" s="7">
        <f t="shared" ref="AH8782" si="19715">N8782*(1-N8782)*AD8782</f>
        <v>0</v>
      </c>
      <c r="AJ8782" s="7" cm="1">
        <f t="array" ref="AJ8782:AL8782">TRANSPOSE(F8782:F8784)*AH8783*$D$4</f>
        <v>5.6761499026788129E-3</v>
      </c>
      <c r="AK8782" s="7">
        <v>5.6761499026788129E-3</v>
      </c>
      <c r="AL8782" s="7">
        <v>5.6761499026788129E-3</v>
      </c>
      <c r="AN8782" s="14" cm="1">
        <f t="array" ref="AN8782:AP8783">H8782:J8783+AJ8782:AL8783</f>
        <v>-5.4912374918131475</v>
      </c>
      <c r="AO8782" s="14">
        <v>3.5788057975651295</v>
      </c>
      <c r="AP8782" s="14">
        <v>3.559775934557182</v>
      </c>
      <c r="AR8782" s="14" cm="1">
        <f t="array" ref="AR8782:AT8782">TRANSPOSE(TRANSPOSE(P8782:R8782)+_xlfn.ANCHORARRAY(N8782)*AB8782*$D$4)</f>
        <v>-2.8133725075679457</v>
      </c>
      <c r="AS8782" s="14">
        <v>-6.4888760846571207</v>
      </c>
      <c r="AT8782" s="14">
        <v>6.1276681203172547</v>
      </c>
    </row>
    <row r="8783" spans="1:46" x14ac:dyDescent="0.3">
      <c r="A8783" s="20"/>
      <c r="F8783" s="7" cm="1">
        <f t="array" ref="F8783:F8784">TRANSPOSE(_xlfn.CHOOSEROWS($G$4:$H$7,B8782))</f>
        <v>1</v>
      </c>
      <c r="H8783" s="7">
        <v>-1.9370798190141609</v>
      </c>
      <c r="I8783" s="7">
        <v>4.8357119246569074</v>
      </c>
      <c r="J8783" s="7">
        <v>4.8455598129712403</v>
      </c>
      <c r="L8783" s="7">
        <v>7.7441919186139865</v>
      </c>
      <c r="N8783" s="7">
        <v>0.83621289433053281</v>
      </c>
      <c r="AH8783" s="7">
        <f t="shared" ref="AH8783" si="19716">N8783*(1-N8783)*AE8782</f>
        <v>9.4602498377980224E-3</v>
      </c>
      <c r="AJ8783" s="7" cm="1">
        <f t="array" ref="AJ8783:AL8783">TRANSPOSE(F8782:F8784)*AH8784*$D$4</f>
        <v>-1.6972956224716057E-5</v>
      </c>
      <c r="AK8783" s="7">
        <v>-1.6972956224716057E-5</v>
      </c>
      <c r="AL8783" s="7">
        <v>-1.6972956224716057E-5</v>
      </c>
      <c r="AN8783" s="14">
        <v>-1.9370967919703856</v>
      </c>
      <c r="AO8783" s="14">
        <v>4.8356949517006829</v>
      </c>
      <c r="AP8783" s="14">
        <v>4.8455428400150158</v>
      </c>
    </row>
    <row r="8784" spans="1:46" x14ac:dyDescent="0.3">
      <c r="A8784" s="20"/>
      <c r="F8784" s="7">
        <v>1</v>
      </c>
      <c r="N8784" s="7">
        <v>0.99956693601797897</v>
      </c>
      <c r="AH8784" s="7">
        <f t="shared" ref="AH8784" si="19717">N8784*(1-N8784)*AF8782</f>
        <v>-2.828826037452676E-5</v>
      </c>
    </row>
    <row r="8785" spans="1:46" x14ac:dyDescent="0.3">
      <c r="A8785" s="20"/>
    </row>
    <row r="8786" spans="1:46" x14ac:dyDescent="0.3">
      <c r="A8786" s="20">
        <v>2194</v>
      </c>
      <c r="B8786" s="7">
        <f t="shared" ref="B8786" si="19718">MOD(ROUNDDOWN(ROW(B8786)/4,0),4)+1</f>
        <v>1</v>
      </c>
      <c r="D8786" s="7" cm="1">
        <f t="array" ref="D8786">_xlfn.CHOOSEROWS($I$4:$I$7,B8786)</f>
        <v>0</v>
      </c>
      <c r="F8786" s="7">
        <f t="shared" ref="F8786" si="19719">1+0</f>
        <v>1</v>
      </c>
      <c r="H8786" s="7" cm="1">
        <f t="array" ref="H8786:J8787">_xlfn.ANCHORARRAY(AN8782)</f>
        <v>-5.4912374918131475</v>
      </c>
      <c r="I8786" s="7">
        <v>3.5788057975651295</v>
      </c>
      <c r="J8786" s="7">
        <v>3.559775934557182</v>
      </c>
      <c r="L8786" s="7" cm="1">
        <f t="array" ref="L8786:L8787">MMULT(H8786:J8787,F8786:F8788)</f>
        <v>-5.4912374918131475</v>
      </c>
      <c r="N8786" s="7" cm="1">
        <f t="array" ref="N8786:N8788">_xlfn.VSTACK(1,1/(1+EXP(-_xlfn.ANCHORARRAY(L8786))))</f>
        <v>1</v>
      </c>
      <c r="P8786" s="7" cm="1">
        <f t="array" ref="P8786:R8786">_xlfn.ANCHORARRAY(AR8782)</f>
        <v>-2.8133725075679457</v>
      </c>
      <c r="Q8786" s="7">
        <v>-6.4888760846571207</v>
      </c>
      <c r="R8786" s="7">
        <v>6.1276681203172547</v>
      </c>
      <c r="T8786" s="7" cm="1">
        <f t="array" ref="T8786">MMULT(P8786:R8786,_xlfn.ANCHORARRAY(N8786))</f>
        <v>-2.0681297165702714</v>
      </c>
      <c r="V8786" s="18">
        <f t="shared" ref="V8786" si="19720">1/(1+EXP(-T8786))</f>
        <v>0.11223325278998961</v>
      </c>
      <c r="X8786" s="7">
        <f t="shared" ref="X8786" si="19721">D8786-V8786</f>
        <v>-0.11223325278998961</v>
      </c>
      <c r="Z8786" s="7">
        <f t="shared" ref="Z8786" si="19722">V8786*(1-V8786)</f>
        <v>9.9636949758167892E-2</v>
      </c>
      <c r="AB8786" s="7">
        <f t="shared" ref="AB8786" si="19723">Z8786*X8786</f>
        <v>-1.1182578969431952E-2</v>
      </c>
      <c r="AD8786" s="7" cm="1">
        <f t="array" ref="AD8786:AF8786">P8786:R8786*AB8786</f>
        <v>3.1460760236307346E-2</v>
      </c>
      <c r="AE8786" s="7">
        <v>7.2562369239536656E-2</v>
      </c>
      <c r="AF8786" s="7">
        <v>-6.8523132653918351E-2</v>
      </c>
      <c r="AH8786" s="7">
        <f t="shared" ref="AH8786" si="19724">N8786*(1-N8786)*AD8786</f>
        <v>0</v>
      </c>
      <c r="AJ8786" s="7" cm="1">
        <f t="array" ref="AJ8786:AL8786">TRANSPOSE(F8786:F8788)*AH8787*$D$4</f>
        <v>1.7802252601049179E-4</v>
      </c>
      <c r="AK8786" s="7">
        <v>0</v>
      </c>
      <c r="AL8786" s="7">
        <v>0</v>
      </c>
      <c r="AN8786" s="14" cm="1">
        <f t="array" ref="AN8786:AP8787">H8786:J8787+AJ8786:AL8787</f>
        <v>-5.4910594692871371</v>
      </c>
      <c r="AO8786" s="14">
        <v>3.5788057975651295</v>
      </c>
      <c r="AP8786" s="14">
        <v>3.559775934557182</v>
      </c>
      <c r="AR8786" s="14" cm="1">
        <f t="array" ref="AR8786:AT8786">TRANSPOSE(TRANSPOSE(P8786:R8786)+_xlfn.ANCHORARRAY(N8786)*AB8786*$D$4)</f>
        <v>-2.8200820549496046</v>
      </c>
      <c r="AS8786" s="14">
        <v>-6.4889036327970633</v>
      </c>
      <c r="AT8786" s="14">
        <v>6.1268229377483232</v>
      </c>
    </row>
    <row r="8787" spans="1:46" x14ac:dyDescent="0.3">
      <c r="A8787" s="20"/>
      <c r="F8787" s="7" cm="1">
        <f t="array" ref="F8787:F8788">TRANSPOSE(_xlfn.CHOOSEROWS($G$4:$H$7,B8786))</f>
        <v>0</v>
      </c>
      <c r="H8787" s="7">
        <v>-1.9370967919703856</v>
      </c>
      <c r="I8787" s="7">
        <v>4.8356949517006829</v>
      </c>
      <c r="J8787" s="7">
        <v>4.8455428400150158</v>
      </c>
      <c r="L8787" s="7">
        <v>-1.9370967919703856</v>
      </c>
      <c r="N8787" s="7">
        <v>4.1058119684549109E-3</v>
      </c>
      <c r="AH8787" s="7">
        <f t="shared" ref="AH8787" si="19725">N8787*(1-N8787)*AE8786</f>
        <v>2.9670421001748632E-4</v>
      </c>
      <c r="AJ8787" s="7" cm="1">
        <f t="array" ref="AJ8787:AL8787">TRANSPOSE(F8786:F8788)*AH8788*$D$4</f>
        <v>-4.526614624093807E-3</v>
      </c>
      <c r="AK8787" s="7">
        <v>0</v>
      </c>
      <c r="AL8787" s="7">
        <v>0</v>
      </c>
      <c r="AN8787" s="14">
        <v>-1.9416234065944795</v>
      </c>
      <c r="AO8787" s="14">
        <v>4.8356949517006829</v>
      </c>
      <c r="AP8787" s="14">
        <v>4.8455428400150158</v>
      </c>
    </row>
    <row r="8788" spans="1:46" x14ac:dyDescent="0.3">
      <c r="A8788" s="20"/>
      <c r="F8788" s="7">
        <v>0</v>
      </c>
      <c r="N8788" s="7">
        <v>0.12596715111390802</v>
      </c>
      <c r="AH8788" s="7">
        <f t="shared" ref="AH8788" si="19726">N8788*(1-N8788)*AF8786</f>
        <v>-7.5443577068230122E-3</v>
      </c>
    </row>
    <row r="8789" spans="1:46" x14ac:dyDescent="0.3">
      <c r="A8789" s="20"/>
    </row>
    <row r="8790" spans="1:46" x14ac:dyDescent="0.3">
      <c r="A8790" s="20">
        <v>2195</v>
      </c>
      <c r="B8790" s="7">
        <f t="shared" ref="B8790" si="19727">MOD(ROUNDDOWN(ROW(B8790)/4,0),4)+1</f>
        <v>2</v>
      </c>
      <c r="D8790" s="7" cm="1">
        <f t="array" ref="D8790">_xlfn.CHOOSEROWS($I$4:$I$7,B8790)</f>
        <v>1</v>
      </c>
      <c r="F8790" s="7">
        <f t="shared" ref="F8790" si="19728">1+0</f>
        <v>1</v>
      </c>
      <c r="H8790" s="7" cm="1">
        <f t="array" ref="H8790:J8791">_xlfn.ANCHORARRAY(AN8786)</f>
        <v>-5.4910594692871371</v>
      </c>
      <c r="I8790" s="7">
        <v>3.5788057975651295</v>
      </c>
      <c r="J8790" s="7">
        <v>3.559775934557182</v>
      </c>
      <c r="L8790" s="7" cm="1">
        <f t="array" ref="L8790:L8791">MMULT(H8790:J8791,F8790:F8792)</f>
        <v>-1.9312835347299551</v>
      </c>
      <c r="N8790" s="7" cm="1">
        <f t="array" ref="N8790:N8792">_xlfn.VSTACK(1,1/(1+EXP(-_xlfn.ANCHORARRAY(L8790))))</f>
        <v>1</v>
      </c>
      <c r="P8790" s="7" cm="1">
        <f t="array" ref="P8790:R8790">_xlfn.ANCHORARRAY(AR8786)</f>
        <v>-2.8200820549496046</v>
      </c>
      <c r="Q8790" s="7">
        <v>-6.4889036327970633</v>
      </c>
      <c r="R8790" s="7">
        <v>6.1268229377483232</v>
      </c>
      <c r="T8790" s="7" cm="1">
        <f t="array" ref="T8790">MMULT(P8790:R8790,_xlfn.ANCHORARRAY(N8790))</f>
        <v>2.1668393597085616</v>
      </c>
      <c r="V8790" s="18">
        <f t="shared" ref="V8790" si="19729">1/(1+EXP(-T8790))</f>
        <v>0.89723189965098771</v>
      </c>
      <c r="X8790" s="7">
        <f t="shared" ref="X8790" si="19730">D8790-V8790</f>
        <v>0.10276810034901229</v>
      </c>
      <c r="Z8790" s="7">
        <f t="shared" ref="Z8790" si="19731">V8790*(1-V8790)</f>
        <v>9.2206817899667629E-2</v>
      </c>
      <c r="AB8790" s="7">
        <f t="shared" ref="AB8790" si="19732">Z8790*X8790</f>
        <v>9.4759195147761464E-3</v>
      </c>
      <c r="AD8790" s="7" cm="1">
        <f t="array" ref="AD8790:AF8790">P8790:R8790*AB8790</f>
        <v>-2.6722870577766976E-2</v>
      </c>
      <c r="AE8790" s="7">
        <v>-6.1488328563523521E-2</v>
      </c>
      <c r="AF8790" s="7">
        <v>5.8057281039387454E-2</v>
      </c>
      <c r="AH8790" s="7">
        <f t="shared" ref="AH8790" si="19733">N8790*(1-N8790)*AD8790</f>
        <v>0</v>
      </c>
      <c r="AJ8790" s="7" cm="1">
        <f t="array" ref="AJ8790:AL8790">TRANSPOSE(F8790:F8792)*AH8791*$D$4</f>
        <v>-4.0795851113957539E-3</v>
      </c>
      <c r="AK8790" s="7">
        <v>0</v>
      </c>
      <c r="AL8790" s="7">
        <v>-4.0795851113957539E-3</v>
      </c>
      <c r="AN8790" s="14" cm="1">
        <f t="array" ref="AN8790:AP8791">H8790:J8791+AJ8790:AL8791</f>
        <v>-5.4951390543985328</v>
      </c>
      <c r="AO8790" s="14">
        <v>3.5788057975651295</v>
      </c>
      <c r="AP8790" s="14">
        <v>3.5556963494457863</v>
      </c>
      <c r="AR8790" s="14" cm="1">
        <f t="array" ref="AR8790:AT8790">TRANSPOSE(TRANSPOSE(P8790:R8790)+_xlfn.ANCHORARRAY(N8790)*AB8790*$D$4)</f>
        <v>-2.8143965032407388</v>
      </c>
      <c r="AS8790" s="14">
        <v>-6.4881837931670088</v>
      </c>
      <c r="AT8790" s="14">
        <v>6.1322130673305111</v>
      </c>
    </row>
    <row r="8791" spans="1:46" x14ac:dyDescent="0.3">
      <c r="A8791" s="20"/>
      <c r="F8791" s="7" cm="1">
        <f t="array" ref="F8791:F8792">TRANSPOSE(_xlfn.CHOOSEROWS($G$4:$H$7,B8790))</f>
        <v>0</v>
      </c>
      <c r="H8791" s="7">
        <v>-1.9416234065944795</v>
      </c>
      <c r="I8791" s="7">
        <v>4.8356949517006829</v>
      </c>
      <c r="J8791" s="7">
        <v>4.8455428400150158</v>
      </c>
      <c r="L8791" s="7">
        <v>2.903919433420536</v>
      </c>
      <c r="N8791" s="7">
        <v>0.12660858029526761</v>
      </c>
      <c r="AH8791" s="7">
        <f t="shared" ref="AH8791" si="19734">N8791*(1-N8791)*AE8790</f>
        <v>-6.7993085189929237E-3</v>
      </c>
      <c r="AJ8791" s="7" cm="1">
        <f t="array" ref="AJ8791:AL8791">TRANSPOSE(F8790:F8792)*AH8792*$D$4</f>
        <v>1.7159512370406459E-3</v>
      </c>
      <c r="AK8791" s="7">
        <v>0</v>
      </c>
      <c r="AL8791" s="7">
        <v>1.7159512370406459E-3</v>
      </c>
      <c r="AN8791" s="14">
        <v>-1.9399074553574389</v>
      </c>
      <c r="AO8791" s="14">
        <v>4.8356949517006829</v>
      </c>
      <c r="AP8791" s="14">
        <v>4.8472587912520568</v>
      </c>
    </row>
    <row r="8792" spans="1:46" x14ac:dyDescent="0.3">
      <c r="A8792" s="20"/>
      <c r="F8792" s="7">
        <v>1</v>
      </c>
      <c r="N8792" s="7">
        <v>0.94803984875954095</v>
      </c>
      <c r="AH8792" s="7">
        <f t="shared" ref="AH8792" si="19735">N8792*(1-N8792)*AF8790</f>
        <v>2.8599187284010764E-3</v>
      </c>
    </row>
    <row r="8793" spans="1:46" x14ac:dyDescent="0.3">
      <c r="A8793" s="20"/>
    </row>
    <row r="8794" spans="1:46" x14ac:dyDescent="0.3">
      <c r="A8794" s="20">
        <v>2196</v>
      </c>
      <c r="B8794" s="7">
        <f t="shared" ref="B8794" si="19736">MOD(ROUNDDOWN(ROW(B8794)/4,0),4)+1</f>
        <v>3</v>
      </c>
      <c r="D8794" s="7" cm="1">
        <f t="array" ref="D8794">_xlfn.CHOOSEROWS($I$4:$I$7,B8794)</f>
        <v>1</v>
      </c>
      <c r="F8794" s="7">
        <f t="shared" ref="F8794" si="19737">1+0</f>
        <v>1</v>
      </c>
      <c r="H8794" s="7" cm="1">
        <f t="array" ref="H8794:J8795">_xlfn.ANCHORARRAY(AN8790)</f>
        <v>-5.4951390543985328</v>
      </c>
      <c r="I8794" s="7">
        <v>3.5788057975651295</v>
      </c>
      <c r="J8794" s="7">
        <v>3.5556963494457863</v>
      </c>
      <c r="L8794" s="7" cm="1">
        <f t="array" ref="L8794:L8795">MMULT(H8794:J8795,F8794:F8796)</f>
        <v>-1.9163332568334033</v>
      </c>
      <c r="N8794" s="7" cm="1">
        <f t="array" ref="N8794:N8796">_xlfn.VSTACK(1,1/(1+EXP(-_xlfn.ANCHORARRAY(L8794))))</f>
        <v>1</v>
      </c>
      <c r="P8794" s="7" cm="1">
        <f t="array" ref="P8794:R8794">_xlfn.ANCHORARRAY(AR8790)</f>
        <v>-2.8143965032407388</v>
      </c>
      <c r="Q8794" s="7">
        <v>-6.4881837931670088</v>
      </c>
      <c r="R8794" s="7">
        <v>6.1322130673305111</v>
      </c>
      <c r="T8794" s="7" cm="1">
        <f t="array" ref="T8794">MMULT(P8794:R8794,_xlfn.ANCHORARRAY(N8794))</f>
        <v>2.1644745104089953</v>
      </c>
      <c r="V8794" s="18">
        <f t="shared" ref="V8794" si="19738">1/(1+EXP(-T8794))</f>
        <v>0.89701363949178869</v>
      </c>
      <c r="X8794" s="7">
        <f t="shared" ref="X8794" si="19739">D8794-V8794</f>
        <v>0.10298636050821131</v>
      </c>
      <c r="Z8794" s="7">
        <f t="shared" ref="Z8794" si="19740">V8794*(1-V8794)</f>
        <v>9.2380170057484043E-2</v>
      </c>
      <c r="AB8794" s="7">
        <f t="shared" ref="AB8794" si="19741">Z8794*X8794</f>
        <v>9.5138974973499185E-3</v>
      </c>
      <c r="AD8794" s="7" cm="1">
        <f t="array" ref="AD8794:AF8794">P8794:R8794*AB8794</f>
        <v>-2.6775879848732427E-2</v>
      </c>
      <c r="AE8794" s="7">
        <v>-6.1727915552157904E-2</v>
      </c>
      <c r="AF8794" s="7">
        <v>5.8341246554492215E-2</v>
      </c>
      <c r="AH8794" s="7">
        <f t="shared" ref="AH8794" si="19742">N8794*(1-N8794)*AD8794</f>
        <v>0</v>
      </c>
      <c r="AJ8794" s="7" cm="1">
        <f t="array" ref="AJ8794:AL8794">TRANSPOSE(F8794:F8796)*AH8795*$D$4</f>
        <v>-4.1413589776691353E-3</v>
      </c>
      <c r="AK8794" s="7">
        <v>-4.1413589776691353E-3</v>
      </c>
      <c r="AL8794" s="7">
        <v>0</v>
      </c>
      <c r="AN8794" s="14" cm="1">
        <f t="array" ref="AN8794:AP8795">H8794:J8795+AJ8794:AL8795</f>
        <v>-5.4992804133762023</v>
      </c>
      <c r="AO8794" s="14">
        <v>3.5746644385874604</v>
      </c>
      <c r="AP8794" s="14">
        <v>3.5556963494457863</v>
      </c>
      <c r="AR8794" s="14" cm="1">
        <f t="array" ref="AR8794:AT8794">TRANSPOSE(TRANSPOSE(P8794:R8794)+_xlfn.ANCHORARRAY(N8794)*AB8794*$D$4)</f>
        <v>-2.8086881647423287</v>
      </c>
      <c r="AS8794" s="14">
        <v>-6.4874515787992966</v>
      </c>
      <c r="AT8794" s="14">
        <v>6.1376225046927368</v>
      </c>
    </row>
    <row r="8795" spans="1:46" x14ac:dyDescent="0.3">
      <c r="A8795" s="20"/>
      <c r="F8795" s="7" cm="1">
        <f t="array" ref="F8795:F8796">TRANSPOSE(_xlfn.CHOOSEROWS($G$4:$H$7,B8794))</f>
        <v>1</v>
      </c>
      <c r="H8795" s="7">
        <v>-1.9399074553574389</v>
      </c>
      <c r="I8795" s="7">
        <v>4.8356949517006829</v>
      </c>
      <c r="J8795" s="7">
        <v>4.8472587912520568</v>
      </c>
      <c r="L8795" s="7">
        <v>2.8957874963432442</v>
      </c>
      <c r="N8795" s="7">
        <v>0.12827101404657071</v>
      </c>
      <c r="AH8795" s="7">
        <f t="shared" ref="AH8795" si="19743">N8795*(1-N8795)*AE8794</f>
        <v>-6.9022649627818924E-3</v>
      </c>
      <c r="AJ8795" s="7" cm="1">
        <f t="array" ref="AJ8795:AL8795">TRANSPOSE(F8794:F8796)*AH8796*$D$4</f>
        <v>1.7369494523129766E-3</v>
      </c>
      <c r="AK8795" s="7">
        <v>1.7369494523129766E-3</v>
      </c>
      <c r="AL8795" s="7">
        <v>0</v>
      </c>
      <c r="AN8795" s="14">
        <v>-1.938170505905126</v>
      </c>
      <c r="AO8795" s="14">
        <v>4.8374319011529963</v>
      </c>
      <c r="AP8795" s="14">
        <v>4.8472587912520568</v>
      </c>
    </row>
    <row r="8796" spans="1:46" x14ac:dyDescent="0.3">
      <c r="A8796" s="20"/>
      <c r="F8796" s="7">
        <v>0</v>
      </c>
      <c r="N8796" s="7">
        <v>0.94763780454378443</v>
      </c>
      <c r="AH8796" s="7">
        <f t="shared" ref="AH8796" si="19744">N8796*(1-N8796)*AF8794</f>
        <v>2.8949157538549612E-3</v>
      </c>
    </row>
    <row r="8797" spans="1:46" x14ac:dyDescent="0.3">
      <c r="A8797" s="20"/>
    </row>
    <row r="8798" spans="1:46" x14ac:dyDescent="0.3">
      <c r="A8798" s="20">
        <v>2197</v>
      </c>
      <c r="B8798" s="7">
        <f t="shared" ref="B8798" si="19745">MOD(ROUNDDOWN(ROW(B8798)/4,0),4)+1</f>
        <v>4</v>
      </c>
      <c r="D8798" s="7" cm="1">
        <f t="array" ref="D8798">_xlfn.CHOOSEROWS($I$4:$I$7,B8798)</f>
        <v>0</v>
      </c>
      <c r="F8798" s="7">
        <f t="shared" ref="F8798" si="19746">1+0</f>
        <v>1</v>
      </c>
      <c r="H8798" s="7" cm="1">
        <f t="array" ref="H8798:J8799">_xlfn.ANCHORARRAY(AN8794)</f>
        <v>-5.4992804133762023</v>
      </c>
      <c r="I8798" s="7">
        <v>3.5746644385874604</v>
      </c>
      <c r="J8798" s="7">
        <v>3.5556963494457863</v>
      </c>
      <c r="L8798" s="7" cm="1">
        <f t="array" ref="L8798:L8799">MMULT(H8798:J8799,F8798:F8800)</f>
        <v>1.6310803746570444</v>
      </c>
      <c r="N8798" s="7" cm="1">
        <f t="array" ref="N8798:N8800">_xlfn.VSTACK(1,1/(1+EXP(-_xlfn.ANCHORARRAY(L8798))))</f>
        <v>1</v>
      </c>
      <c r="P8798" s="7" cm="1">
        <f t="array" ref="P8798:R8798">_xlfn.ANCHORARRAY(AR8794)</f>
        <v>-2.8086881647423287</v>
      </c>
      <c r="Q8798" s="7">
        <v>-6.4874515787992966</v>
      </c>
      <c r="R8798" s="7">
        <v>6.1376225046927368</v>
      </c>
      <c r="T8798" s="7" cm="1">
        <f t="array" ref="T8798">MMULT(P8798:R8798,_xlfn.ANCHORARRAY(N8798))</f>
        <v>-2.0992873052604715</v>
      </c>
      <c r="V8798" s="18">
        <f t="shared" ref="V8798" si="19747">1/(1+EXP(-T8798))</f>
        <v>0.10916611065117238</v>
      </c>
      <c r="X8798" s="7">
        <f t="shared" ref="X8798" si="19748">D8798-V8798</f>
        <v>-0.10916611065117238</v>
      </c>
      <c r="Z8798" s="7">
        <f t="shared" ref="Z8798" si="19749">V8798*(1-V8798)</f>
        <v>9.7248870936468376E-2</v>
      </c>
      <c r="AB8798" s="7">
        <f t="shared" ref="AB8798" si="19750">Z8798*X8798</f>
        <v>-1.0616281005352089E-2</v>
      </c>
      <c r="AD8798" s="7" cm="1">
        <f t="array" ref="AD8798:AF8798">P8798:R8798*AB8798</f>
        <v>2.9817822813311204E-2</v>
      </c>
      <c r="AE8798" s="7">
        <v>6.8872608969148388E-2</v>
      </c>
      <c r="AF8798" s="7">
        <v>-6.5158725214591012E-2</v>
      </c>
      <c r="AH8798" s="7">
        <f t="shared" ref="AH8798" si="19751">N8798*(1-N8798)*AD8798</f>
        <v>0</v>
      </c>
      <c r="AJ8798" s="7" cm="1">
        <f t="array" ref="AJ8798:AL8798">TRANSPOSE(F8798:F8800)*AH8799*$D$4</f>
        <v>5.6568027692342256E-3</v>
      </c>
      <c r="AK8798" s="7">
        <v>5.6568027692342256E-3</v>
      </c>
      <c r="AL8798" s="7">
        <v>5.6568027692342256E-3</v>
      </c>
      <c r="AN8798" s="14" cm="1">
        <f t="array" ref="AN8798:AP8799">H8798:J8799+AJ8798:AL8799</f>
        <v>-5.493623610606968</v>
      </c>
      <c r="AO8798" s="14">
        <v>3.5803212413566947</v>
      </c>
      <c r="AP8798" s="14">
        <v>3.5613531522150206</v>
      </c>
      <c r="AR8798" s="14" cm="1">
        <f t="array" ref="AR8798:AT8798">TRANSPOSE(TRANSPOSE(P8798:R8798)+_xlfn.ANCHORARRAY(N8798)*AB8798*$D$4)</f>
        <v>-2.8150579333455399</v>
      </c>
      <c r="AS8798" s="14">
        <v>-6.4927787282978917</v>
      </c>
      <c r="AT8798" s="14">
        <v>6.1312554881945571</v>
      </c>
    </row>
    <row r="8799" spans="1:46" x14ac:dyDescent="0.3">
      <c r="A8799" s="20"/>
      <c r="F8799" s="7" cm="1">
        <f t="array" ref="F8799:F8800">TRANSPOSE(_xlfn.CHOOSEROWS($G$4:$H$7,B8798))</f>
        <v>1</v>
      </c>
      <c r="H8799" s="7">
        <v>-1.938170505905126</v>
      </c>
      <c r="I8799" s="7">
        <v>4.8374319011529963</v>
      </c>
      <c r="J8799" s="7">
        <v>4.8472587912520568</v>
      </c>
      <c r="L8799" s="7">
        <v>7.7465201864999269</v>
      </c>
      <c r="N8799" s="7">
        <v>0.83631758552573621</v>
      </c>
      <c r="AH8799" s="7">
        <f t="shared" ref="AH8799" si="19752">N8799*(1-N8799)*AE8798</f>
        <v>9.4280046153903761E-3</v>
      </c>
      <c r="AJ8799" s="7" cm="1">
        <f t="array" ref="AJ8799:AL8799">TRANSPOSE(F8798:F8800)*AH8800*$D$4</f>
        <v>-1.6884083729366979E-5</v>
      </c>
      <c r="AK8799" s="7">
        <v>-1.6884083729366979E-5</v>
      </c>
      <c r="AL8799" s="7">
        <v>-1.6884083729366979E-5</v>
      </c>
      <c r="AN8799" s="14">
        <v>-1.9381873899888553</v>
      </c>
      <c r="AO8799" s="14">
        <v>4.8374150170692669</v>
      </c>
      <c r="AP8799" s="14">
        <v>4.8472419071683275</v>
      </c>
    </row>
    <row r="8800" spans="1:46" x14ac:dyDescent="0.3">
      <c r="A8800" s="20"/>
      <c r="F8800" s="7">
        <v>1</v>
      </c>
      <c r="N8800" s="7">
        <v>0.99956794269893612</v>
      </c>
      <c r="AH8800" s="7">
        <f t="shared" ref="AH8800" si="19753">N8800*(1-N8800)*AF8798</f>
        <v>-2.8140139548944965E-5</v>
      </c>
    </row>
    <row r="8801" spans="1:46" x14ac:dyDescent="0.3">
      <c r="A8801" s="20"/>
    </row>
    <row r="8802" spans="1:46" x14ac:dyDescent="0.3">
      <c r="A8802" s="20">
        <v>2198</v>
      </c>
      <c r="B8802" s="7">
        <f t="shared" ref="B8802" si="19754">MOD(ROUNDDOWN(ROW(B8802)/4,0),4)+1</f>
        <v>1</v>
      </c>
      <c r="D8802" s="7" cm="1">
        <f t="array" ref="D8802">_xlfn.CHOOSEROWS($I$4:$I$7,B8802)</f>
        <v>0</v>
      </c>
      <c r="F8802" s="7">
        <f t="shared" ref="F8802" si="19755">1+0</f>
        <v>1</v>
      </c>
      <c r="H8802" s="7" cm="1">
        <f t="array" ref="H8802:J8803">_xlfn.ANCHORARRAY(AN8798)</f>
        <v>-5.493623610606968</v>
      </c>
      <c r="I8802" s="7">
        <v>3.5803212413566947</v>
      </c>
      <c r="J8802" s="7">
        <v>3.5613531522150206</v>
      </c>
      <c r="L8802" s="7" cm="1">
        <f t="array" ref="L8802:L8803">MMULT(H8802:J8803,F8802:F8804)</f>
        <v>-5.493623610606968</v>
      </c>
      <c r="N8802" s="7" cm="1">
        <f t="array" ref="N8802:N8804">_xlfn.VSTACK(1,1/(1+EXP(-_xlfn.ANCHORARRAY(L8802))))</f>
        <v>1</v>
      </c>
      <c r="P8802" s="7" cm="1">
        <f t="array" ref="P8802:R8802">_xlfn.ANCHORARRAY(AR8798)</f>
        <v>-2.8150579333455399</v>
      </c>
      <c r="Q8802" s="7">
        <v>-6.4927787282978917</v>
      </c>
      <c r="R8802" s="7">
        <v>6.1312554881945571</v>
      </c>
      <c r="T8802" s="7" cm="1">
        <f t="array" ref="T8802">MMULT(P8802:R8802,_xlfn.ANCHORARRAY(N8802))</f>
        <v>-2.0700519074079438</v>
      </c>
      <c r="V8802" s="18">
        <f t="shared" ref="V8802" si="19756">1/(1+EXP(-T8802))</f>
        <v>0.11204187426321845</v>
      </c>
      <c r="X8802" s="7">
        <f t="shared" ref="X8802" si="19757">D8802-V8802</f>
        <v>-0.11204187426321845</v>
      </c>
      <c r="Z8802" s="7">
        <f t="shared" ref="Z8802" si="19758">V8802*(1-V8802)</f>
        <v>9.94884926748036E-2</v>
      </c>
      <c r="AB8802" s="7">
        <f t="shared" ref="AB8802" si="19759">Z8802*X8802</f>
        <v>-1.1146877186907475E-2</v>
      </c>
      <c r="AD8802" s="7" cm="1">
        <f t="array" ref="AD8802:AF8802">P8802:R8802*AB8802</f>
        <v>3.13791050570323E-2</v>
      </c>
      <c r="AE8802" s="7">
        <v>7.2374207086101899E-2</v>
      </c>
      <c r="AF8802" s="7">
        <v>-6.8344351928457156E-2</v>
      </c>
      <c r="AH8802" s="7">
        <f t="shared" ref="AH8802" si="19760">N8802*(1-N8802)*AD8802</f>
        <v>0</v>
      </c>
      <c r="AJ8802" s="7" cm="1">
        <f t="array" ref="AJ8802:AL8802">TRANSPOSE(F8802:F8804)*AH8803*$D$4</f>
        <v>1.7714118456781699E-4</v>
      </c>
      <c r="AK8802" s="7">
        <v>0</v>
      </c>
      <c r="AL8802" s="7">
        <v>0</v>
      </c>
      <c r="AN8802" s="14" cm="1">
        <f t="array" ref="AN8802:AP8803">H8802:J8803+AJ8802:AL8803</f>
        <v>-5.4934464694224001</v>
      </c>
      <c r="AO8802" s="14">
        <v>3.5803212413566947</v>
      </c>
      <c r="AP8802" s="14">
        <v>3.5613531522150206</v>
      </c>
      <c r="AR8802" s="14" cm="1">
        <f t="array" ref="AR8802:AT8802">TRANSPOSE(TRANSPOSE(P8802:R8802)+_xlfn.ANCHORARRAY(N8802)*AB8802*$D$4)</f>
        <v>-2.8217460596576842</v>
      </c>
      <c r="AS8802" s="14">
        <v>-6.4928061233098564</v>
      </c>
      <c r="AT8802" s="14">
        <v>6.1304138067207283</v>
      </c>
    </row>
    <row r="8803" spans="1:46" x14ac:dyDescent="0.3">
      <c r="A8803" s="20"/>
      <c r="F8803" s="7" cm="1">
        <f t="array" ref="F8803:F8804">TRANSPOSE(_xlfn.CHOOSEROWS($G$4:$H$7,B8802))</f>
        <v>0</v>
      </c>
      <c r="H8803" s="7">
        <v>-1.9381873899888553</v>
      </c>
      <c r="I8803" s="7">
        <v>4.8374150170692669</v>
      </c>
      <c r="J8803" s="7">
        <v>4.8472419071683275</v>
      </c>
      <c r="L8803" s="7">
        <v>-1.9381873899888553</v>
      </c>
      <c r="N8803" s="7">
        <v>4.0960667735554512E-3</v>
      </c>
      <c r="AH8803" s="7">
        <f t="shared" ref="AH8803" si="19761">N8803*(1-N8803)*AE8802</f>
        <v>2.9523530761302834E-4</v>
      </c>
      <c r="AJ8803" s="7" cm="1">
        <f t="array" ref="AJ8803:AL8803">TRANSPOSE(F8802:F8804)*AH8804*$D$4</f>
        <v>-4.5111219888663403E-3</v>
      </c>
      <c r="AK8803" s="7">
        <v>0</v>
      </c>
      <c r="AL8803" s="7">
        <v>0</v>
      </c>
      <c r="AN8803" s="14">
        <v>-1.9426985119777216</v>
      </c>
      <c r="AO8803" s="14">
        <v>4.8374150170692669</v>
      </c>
      <c r="AP8803" s="14">
        <v>4.8472419071683275</v>
      </c>
    </row>
    <row r="8804" spans="1:46" x14ac:dyDescent="0.3">
      <c r="A8804" s="20"/>
      <c r="F8804" s="7">
        <v>0</v>
      </c>
      <c r="N8804" s="7">
        <v>0.12584712586847929</v>
      </c>
      <c r="AH8804" s="7">
        <f t="shared" ref="AH8804" si="19762">N8804*(1-N8804)*AF8802</f>
        <v>-7.518536648110568E-3</v>
      </c>
    </row>
    <row r="8805" spans="1:46" x14ac:dyDescent="0.3">
      <c r="A8805" s="20"/>
    </row>
    <row r="8806" spans="1:46" x14ac:dyDescent="0.3">
      <c r="A8806" s="20">
        <v>2199</v>
      </c>
      <c r="B8806" s="7">
        <f t="shared" ref="B8806" si="19763">MOD(ROUNDDOWN(ROW(B8806)/4,0),4)+1</f>
        <v>2</v>
      </c>
      <c r="D8806" s="7" cm="1">
        <f t="array" ref="D8806">_xlfn.CHOOSEROWS($I$4:$I$7,B8806)</f>
        <v>1</v>
      </c>
      <c r="F8806" s="7">
        <f t="shared" ref="F8806" si="19764">1+0</f>
        <v>1</v>
      </c>
      <c r="H8806" s="7" cm="1">
        <f t="array" ref="H8806:J8807">_xlfn.ANCHORARRAY(AN8802)</f>
        <v>-5.4934464694224001</v>
      </c>
      <c r="I8806" s="7">
        <v>3.5803212413566947</v>
      </c>
      <c r="J8806" s="7">
        <v>3.5613531522150206</v>
      </c>
      <c r="L8806" s="7" cm="1">
        <f t="array" ref="L8806:L8807">MMULT(H8806:J8807,F8806:F8808)</f>
        <v>-1.9320933172073795</v>
      </c>
      <c r="N8806" s="7" cm="1">
        <f t="array" ref="N8806:N8808">_xlfn.VSTACK(1,1/(1+EXP(-_xlfn.ANCHORARRAY(L8806))))</f>
        <v>1</v>
      </c>
      <c r="P8806" s="7" cm="1">
        <f t="array" ref="P8806:R8806">_xlfn.ANCHORARRAY(AR8802)</f>
        <v>-2.8217460596576842</v>
      </c>
      <c r="Q8806" s="7">
        <v>-6.4928061233098564</v>
      </c>
      <c r="R8806" s="7">
        <v>6.1304138067207283</v>
      </c>
      <c r="T8806" s="7" cm="1">
        <f t="array" ref="T8806">MMULT(P8806:R8806,_xlfn.ANCHORARRAY(N8806))</f>
        <v>2.1688551494751644</v>
      </c>
      <c r="V8806" s="18">
        <f t="shared" ref="V8806" si="19765">1/(1+EXP(-T8806))</f>
        <v>0.8974176204347154</v>
      </c>
      <c r="X8806" s="7">
        <f t="shared" ref="X8806" si="19766">D8806-V8806</f>
        <v>0.1025823795652846</v>
      </c>
      <c r="Z8806" s="7">
        <f t="shared" ref="Z8806" si="19767">V8806*(1-V8806)</f>
        <v>9.2059234968008483E-2</v>
      </c>
      <c r="AB8806" s="7">
        <f t="shared" ref="AB8806" si="19768">Z8806*X8806</f>
        <v>9.4436553839779662E-3</v>
      </c>
      <c r="AD8806" s="7" cm="1">
        <f t="array" ref="AD8806:AF8806">P8806:R8806*AB8806</f>
        <v>-2.6647597368504902E-2</v>
      </c>
      <c r="AE8806" s="7">
        <v>-6.1315823503520231E-2</v>
      </c>
      <c r="AF8806" s="7">
        <v>5.7893515351851062E-2</v>
      </c>
      <c r="AH8806" s="7">
        <f t="shared" ref="AH8806" si="19769">N8806*(1-N8806)*AD8806</f>
        <v>0</v>
      </c>
      <c r="AJ8806" s="7" cm="1">
        <f t="array" ref="AJ8806:AL8806">TRANSPOSE(F8806:F8808)*AH8807*$D$4</f>
        <v>-4.0656801809372378E-3</v>
      </c>
      <c r="AK8806" s="7">
        <v>0</v>
      </c>
      <c r="AL8806" s="7">
        <v>-4.0656801809372378E-3</v>
      </c>
      <c r="AN8806" s="14" cm="1">
        <f t="array" ref="AN8806:AP8807">H8806:J8807+AJ8806:AL8807</f>
        <v>-5.4975121496033372</v>
      </c>
      <c r="AO8806" s="14">
        <v>3.5803212413566947</v>
      </c>
      <c r="AP8806" s="14">
        <v>3.5572874720340835</v>
      </c>
      <c r="AR8806" s="14" cm="1">
        <f t="array" ref="AR8806:AT8806">TRANSPOSE(TRANSPOSE(P8806:R8806)+_xlfn.ANCHORARRAY(N8806)*AB8806*$D$4)</f>
        <v>-2.8160798664272972</v>
      </c>
      <c r="AS8806" s="14">
        <v>-6.4920892418540976</v>
      </c>
      <c r="AT8806" s="14">
        <v>6.1357857578044026</v>
      </c>
    </row>
    <row r="8807" spans="1:46" x14ac:dyDescent="0.3">
      <c r="A8807" s="20"/>
      <c r="F8807" s="7" cm="1">
        <f t="array" ref="F8807:F8808">TRANSPOSE(_xlfn.CHOOSEROWS($G$4:$H$7,B8806))</f>
        <v>0</v>
      </c>
      <c r="H8807" s="7">
        <v>-1.9426985119777216</v>
      </c>
      <c r="I8807" s="7">
        <v>4.8374150170692669</v>
      </c>
      <c r="J8807" s="7">
        <v>4.8472419071683275</v>
      </c>
      <c r="L8807" s="7">
        <v>2.9045433951906059</v>
      </c>
      <c r="N8807" s="7">
        <v>0.12651906255403153</v>
      </c>
      <c r="AH8807" s="7">
        <f t="shared" ref="AH8807" si="19770">N8807*(1-N8807)*AE8806</f>
        <v>-6.7761336348953968E-3</v>
      </c>
      <c r="AJ8807" s="7" cm="1">
        <f t="array" ref="AJ8807:AL8807">TRANSPOSE(F8806:F8808)*AH8808*$D$4</f>
        <v>1.7101544686620299E-3</v>
      </c>
      <c r="AK8807" s="7">
        <v>0</v>
      </c>
      <c r="AL8807" s="7">
        <v>1.7101544686620299E-3</v>
      </c>
      <c r="AN8807" s="14">
        <v>-1.9409883575090596</v>
      </c>
      <c r="AO8807" s="14">
        <v>4.8374150170692669</v>
      </c>
      <c r="AP8807" s="14">
        <v>4.8489520616369894</v>
      </c>
    </row>
    <row r="8808" spans="1:46" x14ac:dyDescent="0.3">
      <c r="A8808" s="20"/>
      <c r="F8808" s="7">
        <v>1</v>
      </c>
      <c r="N8808" s="7">
        <v>0.94807057670843731</v>
      </c>
      <c r="AH8808" s="7">
        <f t="shared" ref="AH8808" si="19771">N8808*(1-N8808)*AF8806</f>
        <v>2.8502574477700499E-3</v>
      </c>
    </row>
    <row r="8809" spans="1:46" x14ac:dyDescent="0.3">
      <c r="A8809" s="20"/>
    </row>
    <row r="8810" spans="1:46" x14ac:dyDescent="0.3">
      <c r="A8810" s="20">
        <v>2200</v>
      </c>
      <c r="B8810" s="7">
        <f t="shared" ref="B8810" si="19772">MOD(ROUNDDOWN(ROW(B8810)/4,0),4)+1</f>
        <v>3</v>
      </c>
      <c r="D8810" s="7" cm="1">
        <f t="array" ref="D8810">_xlfn.CHOOSEROWS($I$4:$I$7,B8810)</f>
        <v>1</v>
      </c>
      <c r="F8810" s="7">
        <f t="shared" ref="F8810" si="19773">1+0</f>
        <v>1</v>
      </c>
      <c r="H8810" s="7" cm="1">
        <f t="array" ref="H8810:J8811">_xlfn.ANCHORARRAY(AN8806)</f>
        <v>-5.4975121496033372</v>
      </c>
      <c r="I8810" s="7">
        <v>3.5803212413566947</v>
      </c>
      <c r="J8810" s="7">
        <v>3.5572874720340835</v>
      </c>
      <c r="L8810" s="7" cm="1">
        <f t="array" ref="L8810:L8811">MMULT(H8810:J8811,F8810:F8812)</f>
        <v>-1.9171909082466425</v>
      </c>
      <c r="N8810" s="7" cm="1">
        <f t="array" ref="N8810:N8812">_xlfn.VSTACK(1,1/(1+EXP(-_xlfn.ANCHORARRAY(L8810))))</f>
        <v>1</v>
      </c>
      <c r="P8810" s="7" cm="1">
        <f t="array" ref="P8810:R8810">_xlfn.ANCHORARRAY(AR8806)</f>
        <v>-2.8160798664272972</v>
      </c>
      <c r="Q8810" s="7">
        <v>-6.4920892418540976</v>
      </c>
      <c r="R8810" s="7">
        <v>6.1357857578044026</v>
      </c>
      <c r="T8810" s="7" cm="1">
        <f t="array" ref="T8810">MMULT(P8810:R8810,_xlfn.ANCHORARRAY(N8810))</f>
        <v>2.1664927480243099</v>
      </c>
      <c r="V8810" s="18">
        <f t="shared" ref="V8810" si="19774">1/(1+EXP(-T8810))</f>
        <v>0.89719993528983599</v>
      </c>
      <c r="X8810" s="7">
        <f t="shared" ref="X8810" si="19775">D8810-V8810</f>
        <v>0.10280006471016401</v>
      </c>
      <c r="Z8810" s="7">
        <f t="shared" ref="Z8810" si="19776">V8810*(1-V8810)</f>
        <v>9.2232211405750095E-2</v>
      </c>
      <c r="AB8810" s="7">
        <f t="shared" ref="AB8810" si="19777">Z8810*X8810</f>
        <v>9.4814773008726361E-3</v>
      </c>
      <c r="AD8810" s="7" cm="1">
        <f t="array" ref="AD8810:AF8810">P8810:R8810*AB8810</f>
        <v>-2.6700597330974865E-2</v>
      </c>
      <c r="AE8810" s="7">
        <v>-6.1554596781879072E-2</v>
      </c>
      <c r="AF8810" s="7">
        <v>5.8176313385640048E-2</v>
      </c>
      <c r="AH8810" s="7">
        <f t="shared" ref="AH8810" si="19778">N8810*(1-N8810)*AD8810</f>
        <v>0</v>
      </c>
      <c r="AJ8810" s="7" cm="1">
        <f t="array" ref="AJ8810:AL8810">TRANSPOSE(F8810:F8812)*AH8811*$D$4</f>
        <v>-4.1270981971569245E-3</v>
      </c>
      <c r="AK8810" s="7">
        <v>-4.1270981971569245E-3</v>
      </c>
      <c r="AL8810" s="7">
        <v>0</v>
      </c>
      <c r="AN8810" s="14" cm="1">
        <f t="array" ref="AN8810:AP8811">H8810:J8811+AJ8810:AL8811</f>
        <v>-5.5016392478004938</v>
      </c>
      <c r="AO8810" s="14">
        <v>3.5761941431595377</v>
      </c>
      <c r="AP8810" s="14">
        <v>3.5572874720340835</v>
      </c>
      <c r="AR8810" s="14" cm="1">
        <f t="array" ref="AR8810:AT8810">TRANSPOSE(TRANSPOSE(P8810:R8810)+_xlfn.ANCHORARRAY(N8810)*AB8810*$D$4)</f>
        <v>-2.8103909800467735</v>
      </c>
      <c r="AS8810" s="14">
        <v>-6.4913600680223471</v>
      </c>
      <c r="AT8810" s="14">
        <v>6.1411769419787845</v>
      </c>
    </row>
    <row r="8811" spans="1:46" x14ac:dyDescent="0.3">
      <c r="A8811" s="20"/>
      <c r="F8811" s="7" cm="1">
        <f t="array" ref="F8811:F8812">TRANSPOSE(_xlfn.CHOOSEROWS($G$4:$H$7,B8810))</f>
        <v>1</v>
      </c>
      <c r="H8811" s="7">
        <v>-1.9409883575090596</v>
      </c>
      <c r="I8811" s="7">
        <v>4.8374150170692669</v>
      </c>
      <c r="J8811" s="7">
        <v>4.8489520616369894</v>
      </c>
      <c r="L8811" s="7">
        <v>2.8964266595602073</v>
      </c>
      <c r="N8811" s="7">
        <v>0.12817514412789061</v>
      </c>
      <c r="AH8811" s="7">
        <f t="shared" ref="AH8811" si="19779">N8811*(1-N8811)*AE8810</f>
        <v>-6.8784969952615412E-3</v>
      </c>
      <c r="AJ8811" s="7" cm="1">
        <f t="array" ref="AJ8811:AL8811">TRANSPOSE(F8810:F8812)*AH8812*$D$4</f>
        <v>1.7310481513553599E-3</v>
      </c>
      <c r="AK8811" s="7">
        <v>1.7310481513553599E-3</v>
      </c>
      <c r="AL8811" s="7">
        <v>0</v>
      </c>
      <c r="AN8811" s="14">
        <v>-1.9392573093577044</v>
      </c>
      <c r="AO8811" s="14">
        <v>4.8391460652206222</v>
      </c>
      <c r="AP8811" s="14">
        <v>4.8489520616369894</v>
      </c>
    </row>
    <row r="8812" spans="1:46" x14ac:dyDescent="0.3">
      <c r="A8812" s="20"/>
      <c r="F8812" s="7">
        <v>0</v>
      </c>
      <c r="N8812" s="7">
        <v>0.94766951100295338</v>
      </c>
      <c r="AH8812" s="7">
        <f t="shared" ref="AH8812" si="19780">N8812*(1-N8812)*AF8810</f>
        <v>2.8850802522589333E-3</v>
      </c>
    </row>
    <row r="8813" spans="1:46" x14ac:dyDescent="0.3">
      <c r="A8813" s="20"/>
    </row>
    <row r="8814" spans="1:46" x14ac:dyDescent="0.3">
      <c r="A8814" s="20">
        <v>2201</v>
      </c>
      <c r="B8814" s="7">
        <f t="shared" ref="B8814" si="19781">MOD(ROUNDDOWN(ROW(B8814)/4,0),4)+1</f>
        <v>4</v>
      </c>
      <c r="D8814" s="7" cm="1">
        <f t="array" ref="D8814">_xlfn.CHOOSEROWS($I$4:$I$7,B8814)</f>
        <v>0</v>
      </c>
      <c r="F8814" s="7">
        <f t="shared" ref="F8814" si="19782">1+0</f>
        <v>1</v>
      </c>
      <c r="H8814" s="7" cm="1">
        <f t="array" ref="H8814:J8815">_xlfn.ANCHORARRAY(AN8810)</f>
        <v>-5.5016392478004938</v>
      </c>
      <c r="I8814" s="7">
        <v>3.5761941431595377</v>
      </c>
      <c r="J8814" s="7">
        <v>3.5572874720340835</v>
      </c>
      <c r="L8814" s="7" cm="1">
        <f t="array" ref="L8814:L8815">MMULT(H8814:J8815,F8814:F8816)</f>
        <v>1.6318423673931273</v>
      </c>
      <c r="N8814" s="7" cm="1">
        <f t="array" ref="N8814:N8816">_xlfn.VSTACK(1,1/(1+EXP(-_xlfn.ANCHORARRAY(L8814))))</f>
        <v>1</v>
      </c>
      <c r="P8814" s="7" cm="1">
        <f t="array" ref="P8814:R8814">_xlfn.ANCHORARRAY(AR8810)</f>
        <v>-2.8103909800467735</v>
      </c>
      <c r="Q8814" s="7">
        <v>-6.4913600680223471</v>
      </c>
      <c r="R8814" s="7">
        <v>6.1411769419787845</v>
      </c>
      <c r="T8814" s="7" cm="1">
        <f t="array" ref="T8814">MMULT(P8814:R8814,_xlfn.ANCHORARRAY(N8814))</f>
        <v>-2.1013767469882012</v>
      </c>
      <c r="V8814" s="18">
        <f t="shared" ref="V8814" si="19783">1/(1+EXP(-T8814))</f>
        <v>0.10896308067540848</v>
      </c>
      <c r="X8814" s="7">
        <f t="shared" ref="X8814" si="19784">D8814-V8814</f>
        <v>-0.10896308067540848</v>
      </c>
      <c r="Z8814" s="7">
        <f t="shared" ref="Z8814" si="19785">V8814*(1-V8814)</f>
        <v>9.709012772513291E-2</v>
      </c>
      <c r="AB8814" s="7">
        <f t="shared" ref="AB8814" si="19786">Z8814*X8814</f>
        <v>-1.0579239420099371E-2</v>
      </c>
      <c r="AD8814" s="7" cm="1">
        <f t="array" ref="AD8814:AF8814">P8814:R8814*AB8814</f>
        <v>2.973179904200253E-2</v>
      </c>
      <c r="AE8814" s="7">
        <v>6.8673652321680947E-2</v>
      </c>
      <c r="AF8814" s="7">
        <v>-6.496898119038727E-2</v>
      </c>
      <c r="AH8814" s="7">
        <f t="shared" ref="AH8814" si="19787">N8814*(1-N8814)*AD8814</f>
        <v>0</v>
      </c>
      <c r="AJ8814" s="7" cm="1">
        <f t="array" ref="AJ8814:AL8814">TRANSPOSE(F8814:F8816)*AH8815*$D$4</f>
        <v>5.6375709194285669E-3</v>
      </c>
      <c r="AK8814" s="7">
        <v>5.6375709194285669E-3</v>
      </c>
      <c r="AL8814" s="7">
        <v>5.6375709194285669E-3</v>
      </c>
      <c r="AN8814" s="14" cm="1">
        <f t="array" ref="AN8814:AP8815">H8814:J8815+AJ8814:AL8815</f>
        <v>-5.4960016768810656</v>
      </c>
      <c r="AO8814" s="14">
        <v>3.5818317140789664</v>
      </c>
      <c r="AP8814" s="14">
        <v>3.5629250429535122</v>
      </c>
      <c r="AR8814" s="14" cm="1">
        <f t="array" ref="AR8814:AT8814">TRANSPOSE(TRANSPOSE(P8814:R8814)+_xlfn.ANCHORARRAY(N8814)*AB8814*$D$4)</f>
        <v>-2.8167385236988332</v>
      </c>
      <c r="AS8814" s="14">
        <v>-6.4966692923432277</v>
      </c>
      <c r="AT8814" s="14">
        <v>6.1348321344750865</v>
      </c>
    </row>
    <row r="8815" spans="1:46" x14ac:dyDescent="0.3">
      <c r="A8815" s="20"/>
      <c r="F8815" s="7" cm="1">
        <f t="array" ref="F8815:F8816">TRANSPOSE(_xlfn.CHOOSEROWS($G$4:$H$7,B8814))</f>
        <v>1</v>
      </c>
      <c r="H8815" s="7">
        <v>-1.9392573093577044</v>
      </c>
      <c r="I8815" s="7">
        <v>4.8391460652206222</v>
      </c>
      <c r="J8815" s="7">
        <v>4.8489520616369894</v>
      </c>
      <c r="L8815" s="7">
        <v>7.7488408174999073</v>
      </c>
      <c r="N8815" s="7">
        <v>0.83642186834863741</v>
      </c>
      <c r="AH8815" s="7">
        <f t="shared" ref="AH8815" si="19788">N8815*(1-N8815)*AE8814</f>
        <v>9.3959515323809445E-3</v>
      </c>
      <c r="AJ8815" s="7" cm="1">
        <f t="array" ref="AJ8815:AL8815">TRANSPOSE(F8814:F8816)*AH8816*$D$4</f>
        <v>-1.6795928114446832E-5</v>
      </c>
      <c r="AK8815" s="7">
        <v>-1.6795928114446832E-5</v>
      </c>
      <c r="AL8815" s="7">
        <v>-1.6795928114446832E-5</v>
      </c>
      <c r="AN8815" s="14">
        <v>-1.9392741052858189</v>
      </c>
      <c r="AO8815" s="14">
        <v>4.8391292692925081</v>
      </c>
      <c r="AP8815" s="14">
        <v>4.8489352657088753</v>
      </c>
    </row>
    <row r="8816" spans="1:46" x14ac:dyDescent="0.3">
      <c r="A8816" s="20"/>
      <c r="F8816" s="7">
        <v>1</v>
      </c>
      <c r="N8816" s="7">
        <v>0.99956894375032146</v>
      </c>
      <c r="AH8816" s="7">
        <f t="shared" ref="AH8816" si="19789">N8816*(1-N8816)*AF8814</f>
        <v>-2.7993213524078055E-5</v>
      </c>
    </row>
    <row r="8817" spans="1:46" x14ac:dyDescent="0.3">
      <c r="A8817" s="20"/>
    </row>
    <row r="8818" spans="1:46" x14ac:dyDescent="0.3">
      <c r="A8818" s="20">
        <v>2202</v>
      </c>
      <c r="B8818" s="7">
        <f t="shared" ref="B8818" si="19790">MOD(ROUNDDOWN(ROW(B8818)/4,0),4)+1</f>
        <v>1</v>
      </c>
      <c r="D8818" s="7" cm="1">
        <f t="array" ref="D8818">_xlfn.CHOOSEROWS($I$4:$I$7,B8818)</f>
        <v>0</v>
      </c>
      <c r="F8818" s="7">
        <f t="shared" ref="F8818" si="19791">1+0</f>
        <v>1</v>
      </c>
      <c r="H8818" s="7" cm="1">
        <f t="array" ref="H8818:J8819">_xlfn.ANCHORARRAY(AN8814)</f>
        <v>-5.4960016768810656</v>
      </c>
      <c r="I8818" s="7">
        <v>3.5818317140789664</v>
      </c>
      <c r="J8818" s="7">
        <v>3.5629250429535122</v>
      </c>
      <c r="L8818" s="7" cm="1">
        <f t="array" ref="L8818:L8819">MMULT(H8818:J8819,F8818:F8820)</f>
        <v>-5.4960016768810656</v>
      </c>
      <c r="N8818" s="7" cm="1">
        <f t="array" ref="N8818:N8820">_xlfn.VSTACK(1,1/(1+EXP(-_xlfn.ANCHORARRAY(L8818))))</f>
        <v>1</v>
      </c>
      <c r="P8818" s="7" cm="1">
        <f t="array" ref="P8818:R8818">_xlfn.ANCHORARRAY(AR8814)</f>
        <v>-2.8167385236988332</v>
      </c>
      <c r="Q8818" s="7">
        <v>-6.4966692923432277</v>
      </c>
      <c r="R8818" s="7">
        <v>6.1348321344750865</v>
      </c>
      <c r="T8818" s="7" cm="1">
        <f t="array" ref="T8818">MMULT(P8818:R8818,_xlfn.ANCHORARRAY(N8818))</f>
        <v>-2.0719684901408235</v>
      </c>
      <c r="V8818" s="18">
        <f t="shared" ref="V8818" si="19792">1/(1+EXP(-T8818))</f>
        <v>0.11185133806828255</v>
      </c>
      <c r="X8818" s="7">
        <f t="shared" ref="X8818" si="19793">D8818-V8818</f>
        <v>-0.11185133806828255</v>
      </c>
      <c r="Z8818" s="7">
        <f t="shared" ref="Z8818" si="19794">V8818*(1-V8818)</f>
        <v>9.9340616240617324E-2</v>
      </c>
      <c r="AB8818" s="7">
        <f t="shared" ref="AB8818" si="19795">Z8818*X8818</f>
        <v>-1.111138085104081E-2</v>
      </c>
      <c r="AD8818" s="7" cm="1">
        <f t="array" ref="AD8818:AF8818">P8818:R8818*AB8818</f>
        <v>3.1297854494616174E-2</v>
      </c>
      <c r="AE8818" s="7">
        <v>7.2186966770487387E-2</v>
      </c>
      <c r="AF8818" s="7">
        <v>-6.8166456303356299E-2</v>
      </c>
      <c r="AH8818" s="7">
        <f t="shared" ref="AH8818" si="19796">N8818*(1-N8818)*AD8818</f>
        <v>0</v>
      </c>
      <c r="AJ8818" s="7" cm="1">
        <f t="array" ref="AJ8818:AL8818">TRANSPOSE(F8818:F8820)*AH8819*$D$4</f>
        <v>1.762666655287318E-4</v>
      </c>
      <c r="AK8818" s="7">
        <v>0</v>
      </c>
      <c r="AL8818" s="7">
        <v>0</v>
      </c>
      <c r="AN8818" s="14" cm="1">
        <f t="array" ref="AN8818:AP8819">H8818:J8819+AJ8818:AL8819</f>
        <v>-5.4958254102155371</v>
      </c>
      <c r="AO8818" s="14">
        <v>3.5818317140789664</v>
      </c>
      <c r="AP8818" s="14">
        <v>3.5629250429535122</v>
      </c>
      <c r="AR8818" s="14" cm="1">
        <f t="array" ref="AR8818:AT8818">TRANSPOSE(TRANSPOSE(P8818:R8818)+_xlfn.ANCHORARRAY(N8818)*AB8818*$D$4)</f>
        <v>-2.8234053522094578</v>
      </c>
      <c r="AS8818" s="14">
        <v>-6.496696535520484</v>
      </c>
      <c r="AT8818" s="14">
        <v>6.1339939299579989</v>
      </c>
    </row>
    <row r="8819" spans="1:46" x14ac:dyDescent="0.3">
      <c r="A8819" s="20"/>
      <c r="F8819" s="7" cm="1">
        <f t="array" ref="F8819:F8820">TRANSPOSE(_xlfn.CHOOSEROWS($G$4:$H$7,B8818))</f>
        <v>0</v>
      </c>
      <c r="H8819" s="7">
        <v>-1.9392741052858189</v>
      </c>
      <c r="I8819" s="7">
        <v>4.8391292692925081</v>
      </c>
      <c r="J8819" s="7">
        <v>4.8489352657088753</v>
      </c>
      <c r="L8819" s="7">
        <v>-1.9392741052858189</v>
      </c>
      <c r="N8819" s="7">
        <v>4.0863773851257876E-3</v>
      </c>
      <c r="AH8819" s="7">
        <f t="shared" ref="AH8819" si="19797">N8819*(1-N8819)*AE8818</f>
        <v>2.9377777588121968E-4</v>
      </c>
      <c r="AJ8819" s="7" cm="1">
        <f t="array" ref="AJ8819:AL8819">TRANSPOSE(F8818:F8820)*AH8820*$D$4</f>
        <v>-4.4957218788892715E-3</v>
      </c>
      <c r="AK8819" s="7">
        <v>0</v>
      </c>
      <c r="AL8819" s="7">
        <v>0</v>
      </c>
      <c r="AN8819" s="14">
        <v>-1.9437698271647081</v>
      </c>
      <c r="AO8819" s="14">
        <v>4.8391292692925081</v>
      </c>
      <c r="AP8819" s="14">
        <v>4.8489352657088753</v>
      </c>
    </row>
    <row r="8820" spans="1:46" x14ac:dyDescent="0.3">
      <c r="A8820" s="20"/>
      <c r="F8820" s="7">
        <v>0</v>
      </c>
      <c r="N8820" s="7">
        <v>0.12572762532464601</v>
      </c>
      <c r="AH8820" s="7">
        <f t="shared" ref="AH8820" si="19798">N8820*(1-N8820)*AF8818</f>
        <v>-7.4928697981487859E-3</v>
      </c>
    </row>
    <row r="8821" spans="1:46" x14ac:dyDescent="0.3">
      <c r="A8821" s="20"/>
    </row>
    <row r="8822" spans="1:46" x14ac:dyDescent="0.3">
      <c r="A8822" s="20">
        <v>2203</v>
      </c>
      <c r="B8822" s="7">
        <f t="shared" ref="B8822" si="19799">MOD(ROUNDDOWN(ROW(B8822)/4,0),4)+1</f>
        <v>2</v>
      </c>
      <c r="D8822" s="7" cm="1">
        <f t="array" ref="D8822">_xlfn.CHOOSEROWS($I$4:$I$7,B8822)</f>
        <v>1</v>
      </c>
      <c r="F8822" s="7">
        <f t="shared" ref="F8822" si="19800">1+0</f>
        <v>1</v>
      </c>
      <c r="H8822" s="7" cm="1">
        <f t="array" ref="H8822:J8823">_xlfn.ANCHORARRAY(AN8818)</f>
        <v>-5.4958254102155371</v>
      </c>
      <c r="I8822" s="7">
        <v>3.5818317140789664</v>
      </c>
      <c r="J8822" s="7">
        <v>3.5629250429535122</v>
      </c>
      <c r="L8822" s="7" cm="1">
        <f t="array" ref="L8822:L8823">MMULT(H8822:J8823,F8822:F8824)</f>
        <v>-1.9329003672620249</v>
      </c>
      <c r="N8822" s="7" cm="1">
        <f t="array" ref="N8822:N8824">_xlfn.VSTACK(1,1/(1+EXP(-_xlfn.ANCHORARRAY(L8822))))</f>
        <v>1</v>
      </c>
      <c r="P8822" s="7" cm="1">
        <f t="array" ref="P8822:R8822">_xlfn.ANCHORARRAY(AR8818)</f>
        <v>-2.8234053522094578</v>
      </c>
      <c r="Q8822" s="7">
        <v>-6.496696535520484</v>
      </c>
      <c r="R8822" s="7">
        <v>6.1339939299579989</v>
      </c>
      <c r="T8822" s="7" cm="1">
        <f t="array" ref="T8822">MMULT(P8822:R8822,_xlfn.ANCHORARRAY(N8822))</f>
        <v>2.170864913116767</v>
      </c>
      <c r="V8822" s="18">
        <f t="shared" ref="V8822" si="19801">1/(1+EXP(-T8822))</f>
        <v>0.89760249001760317</v>
      </c>
      <c r="X8822" s="7">
        <f t="shared" ref="X8822" si="19802">D8822-V8822</f>
        <v>0.10239750998239683</v>
      </c>
      <c r="Z8822" s="7">
        <f t="shared" ref="Z8822" si="19803">V8822*(1-V8822)</f>
        <v>9.1912259931801771E-2</v>
      </c>
      <c r="AB8822" s="7">
        <f t="shared" ref="AB8822" si="19804">Z8822*X8822</f>
        <v>9.4115865538713234E-3</v>
      </c>
      <c r="AD8822" s="7" cm="1">
        <f t="array" ref="AD8822:AF8822">P8822:R8822*AB8822</f>
        <v>-2.6572723848982859E-2</v>
      </c>
      <c r="AE8822" s="7">
        <v>-6.1144221758286994E-2</v>
      </c>
      <c r="AF8822" s="7">
        <v>5.773061479272102E-2</v>
      </c>
      <c r="AH8822" s="7">
        <f t="shared" ref="AH8822" si="19805">N8822*(1-N8822)*AD8822</f>
        <v>0</v>
      </c>
      <c r="AJ8822" s="7" cm="1">
        <f t="array" ref="AJ8822:AL8822">TRANSPOSE(F8822:F8824)*AH8823*$D$4</f>
        <v>-4.0518581182205794E-3</v>
      </c>
      <c r="AK8822" s="7">
        <v>0</v>
      </c>
      <c r="AL8822" s="7">
        <v>-4.0518581182205794E-3</v>
      </c>
      <c r="AN8822" s="14" cm="1">
        <f t="array" ref="AN8822:AP8823">H8822:J8823+AJ8822:AL8823</f>
        <v>-5.4998772683337576</v>
      </c>
      <c r="AO8822" s="14">
        <v>3.5818317140789664</v>
      </c>
      <c r="AP8822" s="14">
        <v>3.5588731848352917</v>
      </c>
      <c r="AR8822" s="14" cm="1">
        <f t="array" ref="AR8822:AT8822">TRANSPOSE(TRANSPOSE(P8822:R8822)+_xlfn.ANCHORARRAY(N8822)*AB8822*$D$4)</f>
        <v>-2.817758400277135</v>
      </c>
      <c r="AS8822" s="14">
        <v>-6.4959825919482714</v>
      </c>
      <c r="AT8822" s="14">
        <v>6.139347811822323</v>
      </c>
    </row>
    <row r="8823" spans="1:46" x14ac:dyDescent="0.3">
      <c r="A8823" s="20"/>
      <c r="F8823" s="7" cm="1">
        <f t="array" ref="F8823:F8824">TRANSPOSE(_xlfn.CHOOSEROWS($G$4:$H$7,B8822))</f>
        <v>0</v>
      </c>
      <c r="H8823" s="7">
        <v>-1.9437698271647081</v>
      </c>
      <c r="I8823" s="7">
        <v>4.8391292692925081</v>
      </c>
      <c r="J8823" s="7">
        <v>4.8489352657088753</v>
      </c>
      <c r="L8823" s="7">
        <v>2.9051654385441674</v>
      </c>
      <c r="N8823" s="7">
        <v>0.12642990072677823</v>
      </c>
      <c r="AH8823" s="7">
        <f t="shared" ref="AH8823" si="19806">N8823*(1-N8823)*AE8822</f>
        <v>-6.7530968637009659E-3</v>
      </c>
      <c r="AJ8823" s="7" cm="1">
        <f t="array" ref="AJ8823:AL8823">TRANSPOSE(F8822:F8824)*AH8824*$D$4</f>
        <v>1.7043920510097417E-3</v>
      </c>
      <c r="AK8823" s="7">
        <v>0</v>
      </c>
      <c r="AL8823" s="7">
        <v>1.7043920510097417E-3</v>
      </c>
      <c r="AN8823" s="14">
        <v>-1.9420654351136983</v>
      </c>
      <c r="AO8823" s="14">
        <v>4.8391292692925081</v>
      </c>
      <c r="AP8823" s="14">
        <v>4.8506396577598849</v>
      </c>
    </row>
    <row r="8824" spans="1:46" x14ac:dyDescent="0.3">
      <c r="A8824" s="20"/>
      <c r="F8824" s="7">
        <v>1</v>
      </c>
      <c r="N8824" s="7">
        <v>0.9481011930841452</v>
      </c>
      <c r="AH8824" s="7">
        <f t="shared" ref="AH8824" si="19807">N8824*(1-N8824)*AF8822</f>
        <v>2.8406534183495697E-3</v>
      </c>
    </row>
    <row r="8825" spans="1:46" x14ac:dyDescent="0.3">
      <c r="A8825" s="20"/>
    </row>
    <row r="8826" spans="1:46" x14ac:dyDescent="0.3">
      <c r="A8826" s="20">
        <v>2204</v>
      </c>
      <c r="B8826" s="7">
        <f t="shared" ref="B8826" si="19808">MOD(ROUNDDOWN(ROW(B8826)/4,0),4)+1</f>
        <v>3</v>
      </c>
      <c r="D8826" s="7" cm="1">
        <f t="array" ref="D8826">_xlfn.CHOOSEROWS($I$4:$I$7,B8826)</f>
        <v>1</v>
      </c>
      <c r="F8826" s="7">
        <f t="shared" ref="F8826" si="19809">1+0</f>
        <v>1</v>
      </c>
      <c r="H8826" s="7" cm="1">
        <f t="array" ref="H8826:J8827">_xlfn.ANCHORARRAY(AN8822)</f>
        <v>-5.4998772683337576</v>
      </c>
      <c r="I8826" s="7">
        <v>3.5818317140789664</v>
      </c>
      <c r="J8826" s="7">
        <v>3.5588731848352917</v>
      </c>
      <c r="L8826" s="7" cm="1">
        <f t="array" ref="L8826:L8827">MMULT(H8826:J8827,F8826:F8828)</f>
        <v>-1.9180455542547912</v>
      </c>
      <c r="N8826" s="7" cm="1">
        <f t="array" ref="N8826:N8828">_xlfn.VSTACK(1,1/(1+EXP(-_xlfn.ANCHORARRAY(L8826))))</f>
        <v>1</v>
      </c>
      <c r="P8826" s="7" cm="1">
        <f t="array" ref="P8826:R8826">_xlfn.ANCHORARRAY(AR8822)</f>
        <v>-2.817758400277135</v>
      </c>
      <c r="Q8826" s="7">
        <v>-6.4959825919482714</v>
      </c>
      <c r="R8826" s="7">
        <v>6.139347811822323</v>
      </c>
      <c r="T8826" s="7" cm="1">
        <f t="array" ref="T8826">MMULT(P8826:R8826,_xlfn.ANCHORARRAY(N8826))</f>
        <v>2.1685049659746678</v>
      </c>
      <c r="V8826" s="18">
        <f t="shared" ref="V8826" si="19810">1/(1+EXP(-T8826))</f>
        <v>0.89738537832278531</v>
      </c>
      <c r="X8826" s="7">
        <f t="shared" ref="X8826" si="19811">D8826-V8826</f>
        <v>0.10261462167721469</v>
      </c>
      <c r="Z8826" s="7">
        <f t="shared" ref="Z8826" si="19812">V8826*(1-V8826)</f>
        <v>9.2084861095256793E-2</v>
      </c>
      <c r="AB8826" s="7">
        <f t="shared" ref="AB8826" si="19813">Z8826*X8826</f>
        <v>9.4492531834886422E-3</v>
      </c>
      <c r="AD8826" s="7" cm="1">
        <f t="array" ref="AD8826:AF8826">P8826:R8826*AB8826</f>
        <v>-2.662571253412058E-2</v>
      </c>
      <c r="AE8826" s="7">
        <v>-6.1382184186854004E-2</v>
      </c>
      <c r="AF8826" s="7">
        <v>5.8012251855406115E-2</v>
      </c>
      <c r="AH8826" s="7">
        <f t="shared" ref="AH8826" si="19814">N8826*(1-N8826)*AD8826</f>
        <v>0</v>
      </c>
      <c r="AJ8826" s="7" cm="1">
        <f t="array" ref="AJ8826:AL8826">TRANSPOSE(F8826:F8828)*AH8827*$D$4</f>
        <v>-4.1129231529870762E-3</v>
      </c>
      <c r="AK8826" s="7">
        <v>-4.1129231529870762E-3</v>
      </c>
      <c r="AL8826" s="7">
        <v>0</v>
      </c>
      <c r="AN8826" s="14" cm="1">
        <f t="array" ref="AN8826:AP8827">H8826:J8827+AJ8826:AL8827</f>
        <v>-5.5039901914867446</v>
      </c>
      <c r="AO8826" s="14">
        <v>3.5777187909259793</v>
      </c>
      <c r="AP8826" s="14">
        <v>3.5588731848352917</v>
      </c>
      <c r="AR8826" s="14" cm="1">
        <f t="array" ref="AR8826:AT8826">TRANSPOSE(TRANSPOSE(P8826:R8826)+_xlfn.ANCHORARRAY(N8826)*AB8826*$D$4)</f>
        <v>-2.8120888483670416</v>
      </c>
      <c r="AS8826" s="14">
        <v>-6.4952564376051143</v>
      </c>
      <c r="AT8826" s="14">
        <v>6.1447208524083372</v>
      </c>
    </row>
    <row r="8827" spans="1:46" x14ac:dyDescent="0.3">
      <c r="A8827" s="20"/>
      <c r="F8827" s="7" cm="1">
        <f t="array" ref="F8827:F8828">TRANSPOSE(_xlfn.CHOOSEROWS($G$4:$H$7,B8826))</f>
        <v>1</v>
      </c>
      <c r="H8827" s="7">
        <v>-1.9420654351136983</v>
      </c>
      <c r="I8827" s="7">
        <v>4.8391292692925081</v>
      </c>
      <c r="J8827" s="7">
        <v>4.8506396577598849</v>
      </c>
      <c r="L8827" s="7">
        <v>2.8970638341788097</v>
      </c>
      <c r="N8827" s="7">
        <v>0.12807967096384926</v>
      </c>
      <c r="AH8827" s="7">
        <f t="shared" ref="AH8827" si="19815">N8827*(1-N8827)*AE8826</f>
        <v>-6.8548719216451268E-3</v>
      </c>
      <c r="AJ8827" s="7" cm="1">
        <f t="array" ref="AJ8827:AL8827">TRANSPOSE(F8826:F8828)*AH8828*$D$4</f>
        <v>1.7251819569001701E-3</v>
      </c>
      <c r="AK8827" s="7">
        <v>1.7251819569001701E-3</v>
      </c>
      <c r="AL8827" s="7">
        <v>0</v>
      </c>
      <c r="AN8827" s="14">
        <v>-1.9403402531567981</v>
      </c>
      <c r="AO8827" s="14">
        <v>4.8408544512494078</v>
      </c>
      <c r="AP8827" s="14">
        <v>4.8506396577598849</v>
      </c>
    </row>
    <row r="8828" spans="1:46" x14ac:dyDescent="0.3">
      <c r="A8828" s="20"/>
      <c r="F8828" s="7">
        <v>0</v>
      </c>
      <c r="N8828" s="7">
        <v>0.94770110076047509</v>
      </c>
      <c r="AH8828" s="7">
        <f t="shared" ref="AH8828" si="19816">N8828*(1-N8828)*AF8826</f>
        <v>2.8753032615002837E-3</v>
      </c>
    </row>
    <row r="8829" spans="1:46" x14ac:dyDescent="0.3">
      <c r="A8829" s="20"/>
    </row>
    <row r="8830" spans="1:46" x14ac:dyDescent="0.3">
      <c r="A8830" s="20">
        <v>2205</v>
      </c>
      <c r="B8830" s="7">
        <f t="shared" ref="B8830" si="19817">MOD(ROUNDDOWN(ROW(B8830)/4,0),4)+1</f>
        <v>4</v>
      </c>
      <c r="D8830" s="7" cm="1">
        <f t="array" ref="D8830">_xlfn.CHOOSEROWS($I$4:$I$7,B8830)</f>
        <v>0</v>
      </c>
      <c r="F8830" s="7">
        <f t="shared" ref="F8830" si="19818">1+0</f>
        <v>1</v>
      </c>
      <c r="H8830" s="7" cm="1">
        <f t="array" ref="H8830:J8831">_xlfn.ANCHORARRAY(AN8826)</f>
        <v>-5.5039901914867446</v>
      </c>
      <c r="I8830" s="7">
        <v>3.5777187909259793</v>
      </c>
      <c r="J8830" s="7">
        <v>3.5588731848352917</v>
      </c>
      <c r="L8830" s="7" cm="1">
        <f t="array" ref="L8830:L8831">MMULT(H8830:J8831,F8830:F8832)</f>
        <v>1.6326017842745264</v>
      </c>
      <c r="N8830" s="7" cm="1">
        <f t="array" ref="N8830:N8832">_xlfn.VSTACK(1,1/(1+EXP(-_xlfn.ANCHORARRAY(L8830))))</f>
        <v>1</v>
      </c>
      <c r="P8830" s="7" cm="1">
        <f t="array" ref="P8830:R8830">_xlfn.ANCHORARRAY(AR8826)</f>
        <v>-2.8120888483670416</v>
      </c>
      <c r="Q8830" s="7">
        <v>-6.4952564376051143</v>
      </c>
      <c r="R8830" s="7">
        <v>6.1447208524083372</v>
      </c>
      <c r="T8830" s="7" cm="1">
        <f t="array" ref="T8830">MMULT(P8830:R8830,_xlfn.ANCHORARRAY(N8830))</f>
        <v>-2.1034598328932788</v>
      </c>
      <c r="V8830" s="18">
        <f t="shared" ref="V8830" si="19819">1/(1+EXP(-T8830))</f>
        <v>0.10876099828083748</v>
      </c>
      <c r="X8830" s="7">
        <f t="shared" ref="X8830" si="19820">D8830-V8830</f>
        <v>-0.10876099828083748</v>
      </c>
      <c r="Z8830" s="7">
        <f t="shared" ref="Z8830" si="19821">V8830*(1-V8830)</f>
        <v>9.6932043533793144E-2</v>
      </c>
      <c r="AB8830" s="7">
        <f t="shared" ref="AB8830" si="19822">Z8830*X8830</f>
        <v>-1.054242582013694E-2</v>
      </c>
      <c r="AD8830" s="7" cm="1">
        <f t="array" ref="AD8830:AF8830">P8830:R8830*AB8830</f>
        <v>2.9646238083543854E-2</v>
      </c>
      <c r="AE8830" s="7">
        <v>6.8475759176218842E-2</v>
      </c>
      <c r="AF8830" s="7">
        <v>-6.4780263771963525E-2</v>
      </c>
      <c r="AH8830" s="7">
        <f t="shared" ref="AH8830" si="19823">N8830*(1-N8830)*AD8830</f>
        <v>0</v>
      </c>
      <c r="AJ8830" s="7" cm="1">
        <f t="array" ref="AJ8830:AL8830">TRANSPOSE(F8830:F8832)*AH8831*$D$4</f>
        <v>5.6184534045868552E-3</v>
      </c>
      <c r="AK8830" s="7">
        <v>5.6184534045868552E-3</v>
      </c>
      <c r="AL8830" s="7">
        <v>5.6184534045868552E-3</v>
      </c>
      <c r="AN8830" s="14" cm="1">
        <f t="array" ref="AN8830:AP8831">H8830:J8831+AJ8830:AL8831</f>
        <v>-5.4983717380821577</v>
      </c>
      <c r="AO8830" s="14">
        <v>3.5833372443305662</v>
      </c>
      <c r="AP8830" s="14">
        <v>3.5644916382398786</v>
      </c>
      <c r="AR8830" s="14" cm="1">
        <f t="array" ref="AR8830:AT8830">TRANSPOSE(TRANSPOSE(P8830:R8830)+_xlfn.ANCHORARRAY(N8830)*AB8830*$D$4)</f>
        <v>-2.8184143038591238</v>
      </c>
      <c r="AS8830" s="14">
        <v>-6.5005478439760678</v>
      </c>
      <c r="AT8830" s="14">
        <v>6.1383981172465809</v>
      </c>
    </row>
    <row r="8831" spans="1:46" x14ac:dyDescent="0.3">
      <c r="A8831" s="20"/>
      <c r="F8831" s="7" cm="1">
        <f t="array" ref="F8831:F8832">TRANSPOSE(_xlfn.CHOOSEROWS($G$4:$H$7,B8830))</f>
        <v>1</v>
      </c>
      <c r="H8831" s="7">
        <v>-1.9403402531567981</v>
      </c>
      <c r="I8831" s="7">
        <v>4.8408544512494078</v>
      </c>
      <c r="J8831" s="7">
        <v>4.8506396577598849</v>
      </c>
      <c r="L8831" s="7">
        <v>7.7511538558524951</v>
      </c>
      <c r="N8831" s="7">
        <v>0.83652574547031655</v>
      </c>
      <c r="AH8831" s="7">
        <f t="shared" ref="AH8831" si="19824">N8831*(1-N8831)*AE8830</f>
        <v>9.3640890076447589E-3</v>
      </c>
      <c r="AJ8831" s="7" cm="1">
        <f t="array" ref="AJ8831:AL8831">TRANSPOSE(F8830:F8832)*AH8832*$D$4</f>
        <v>-1.6708481727131699E-5</v>
      </c>
      <c r="AK8831" s="7">
        <v>-1.6708481727131699E-5</v>
      </c>
      <c r="AL8831" s="7">
        <v>-1.6708481727131699E-5</v>
      </c>
      <c r="AN8831" s="14">
        <v>-1.9403569616385252</v>
      </c>
      <c r="AO8831" s="14">
        <v>4.8408377427676808</v>
      </c>
      <c r="AP8831" s="14">
        <v>4.8506229492781578</v>
      </c>
    </row>
    <row r="8832" spans="1:46" x14ac:dyDescent="0.3">
      <c r="A8832" s="20"/>
      <c r="F8832" s="7">
        <v>1</v>
      </c>
      <c r="N8832" s="7">
        <v>0.99956993921944426</v>
      </c>
      <c r="AH8832" s="7">
        <f t="shared" ref="AH8832" si="19825">N8832*(1-N8832)*AF8830</f>
        <v>-2.7847469545219502E-5</v>
      </c>
    </row>
    <row r="8833" spans="1:46" x14ac:dyDescent="0.3">
      <c r="A8833" s="20"/>
    </row>
    <row r="8834" spans="1:46" x14ac:dyDescent="0.3">
      <c r="A8834" s="20">
        <v>2206</v>
      </c>
      <c r="B8834" s="7">
        <f t="shared" ref="B8834" si="19826">MOD(ROUNDDOWN(ROW(B8834)/4,0),4)+1</f>
        <v>1</v>
      </c>
      <c r="D8834" s="7" cm="1">
        <f t="array" ref="D8834">_xlfn.CHOOSEROWS($I$4:$I$7,B8834)</f>
        <v>0</v>
      </c>
      <c r="F8834" s="7">
        <f t="shared" ref="F8834" si="19827">1+0</f>
        <v>1</v>
      </c>
      <c r="H8834" s="7" cm="1">
        <f t="array" ref="H8834:J8835">_xlfn.ANCHORARRAY(AN8830)</f>
        <v>-5.4983717380821577</v>
      </c>
      <c r="I8834" s="7">
        <v>3.5833372443305662</v>
      </c>
      <c r="J8834" s="7">
        <v>3.5644916382398786</v>
      </c>
      <c r="L8834" s="7" cm="1">
        <f t="array" ref="L8834:L8835">MMULT(H8834:J8835,F8834:F8836)</f>
        <v>-5.4983717380821577</v>
      </c>
      <c r="N8834" s="7" cm="1">
        <f t="array" ref="N8834:N8836">_xlfn.VSTACK(1,1/(1+EXP(-_xlfn.ANCHORARRAY(L8834))))</f>
        <v>1</v>
      </c>
      <c r="P8834" s="7" cm="1">
        <f t="array" ref="P8834:R8834">_xlfn.ANCHORARRAY(AR8830)</f>
        <v>-2.8184143038591238</v>
      </c>
      <c r="Q8834" s="7">
        <v>-6.5005478439760678</v>
      </c>
      <c r="R8834" s="7">
        <v>6.1383981172465809</v>
      </c>
      <c r="T8834" s="7" cm="1">
        <f t="array" ref="T8834">MMULT(P8834:R8834,_xlfn.ANCHORARRAY(N8834))</f>
        <v>-2.0738794941175205</v>
      </c>
      <c r="V8834" s="18">
        <f t="shared" ref="V8834" si="19828">1/(1+EXP(-T8834))</f>
        <v>0.11166163852365718</v>
      </c>
      <c r="X8834" s="7">
        <f t="shared" ref="X8834" si="19829">D8834-V8834</f>
        <v>-0.11166163852365718</v>
      </c>
      <c r="Z8834" s="7">
        <f t="shared" ref="Z8834" si="19830">V8834*(1-V8834)</f>
        <v>9.9193317005869294E-2</v>
      </c>
      <c r="AB8834" s="7">
        <f t="shared" ref="AB8834" si="19831">Z8834*X8834</f>
        <v>-1.1076088307471914E-2</v>
      </c>
      <c r="AD8834" s="7" cm="1">
        <f t="array" ref="AD8834:AF8834">P8834:R8834*AB8834</f>
        <v>3.1217005716585634E-2</v>
      </c>
      <c r="AE8834" s="7">
        <v>7.2000641966825082E-2</v>
      </c>
      <c r="AF8834" s="7">
        <v>-6.7989439613042463E-2</v>
      </c>
      <c r="AH8834" s="7">
        <f t="shared" ref="AH8834" si="19832">N8834*(1-N8834)*AD8834</f>
        <v>0</v>
      </c>
      <c r="AJ8834" s="7" cm="1">
        <f t="array" ref="AJ8834:AL8834">TRANSPOSE(F8834:F8836)*AH8835*$D$4</f>
        <v>1.7539889859384292E-4</v>
      </c>
      <c r="AK8834" s="7">
        <v>0</v>
      </c>
      <c r="AL8834" s="7">
        <v>0</v>
      </c>
      <c r="AN8834" s="14" cm="1">
        <f t="array" ref="AN8834:AP8835">H8834:J8835+AJ8834:AL8835</f>
        <v>-5.498196339183564</v>
      </c>
      <c r="AO8834" s="14">
        <v>3.5833372443305662</v>
      </c>
      <c r="AP8834" s="14">
        <v>3.5644916382398786</v>
      </c>
      <c r="AR8834" s="14" cm="1">
        <f t="array" ref="AR8834:AT8834">TRANSPOSE(TRANSPOSE(P8834:R8834)+_xlfn.ANCHORARRAY(N8834)*AB8834*$D$4)</f>
        <v>-2.825059956843607</v>
      </c>
      <c r="AS8834" s="14">
        <v>-6.5005749365975118</v>
      </c>
      <c r="AT8834" s="14">
        <v>6.1375633657748683</v>
      </c>
    </row>
    <row r="8835" spans="1:46" x14ac:dyDescent="0.3">
      <c r="A8835" s="20"/>
      <c r="F8835" s="7" cm="1">
        <f t="array" ref="F8835:F8836">TRANSPOSE(_xlfn.CHOOSEROWS($G$4:$H$7,B8834))</f>
        <v>0</v>
      </c>
      <c r="H8835" s="7">
        <v>-1.9403569616385252</v>
      </c>
      <c r="I8835" s="7">
        <v>4.8408377427676808</v>
      </c>
      <c r="J8835" s="7">
        <v>4.8506229492781578</v>
      </c>
      <c r="L8835" s="7">
        <v>-1.9403569616385252</v>
      </c>
      <c r="N8835" s="7">
        <v>4.0767433249124865E-3</v>
      </c>
      <c r="AH8835" s="7">
        <f t="shared" ref="AH8835" si="19833">N8835*(1-N8835)*AE8834</f>
        <v>2.9233149765640486E-4</v>
      </c>
      <c r="AJ8835" s="7" cm="1">
        <f t="array" ref="AJ8835:AL8835">TRANSPOSE(F8834:F8836)*AH8836*$D$4</f>
        <v>-4.4804135311179126E-3</v>
      </c>
      <c r="AK8835" s="7">
        <v>0</v>
      </c>
      <c r="AL8835" s="7">
        <v>0</v>
      </c>
      <c r="AN8835" s="14">
        <v>-1.9448373751696431</v>
      </c>
      <c r="AO8835" s="14">
        <v>4.8408377427676808</v>
      </c>
      <c r="AP8835" s="14">
        <v>4.8506229492781578</v>
      </c>
    </row>
    <row r="8836" spans="1:46" x14ac:dyDescent="0.3">
      <c r="A8836" s="20"/>
      <c r="F8836" s="7">
        <v>0</v>
      </c>
      <c r="N8836" s="7">
        <v>0.12560864578113423</v>
      </c>
      <c r="AH8836" s="7">
        <f t="shared" ref="AH8836" si="19834">N8836*(1-N8836)*AF8834</f>
        <v>-7.4673558851965213E-3</v>
      </c>
    </row>
    <row r="8837" spans="1:46" x14ac:dyDescent="0.3">
      <c r="A8837" s="20"/>
    </row>
    <row r="8838" spans="1:46" x14ac:dyDescent="0.3">
      <c r="A8838" s="20">
        <v>2207</v>
      </c>
      <c r="B8838" s="7">
        <f t="shared" ref="B8838" si="19835">MOD(ROUNDDOWN(ROW(B8838)/4,0),4)+1</f>
        <v>2</v>
      </c>
      <c r="D8838" s="7" cm="1">
        <f t="array" ref="D8838">_xlfn.CHOOSEROWS($I$4:$I$7,B8838)</f>
        <v>1</v>
      </c>
      <c r="F8838" s="7">
        <f t="shared" ref="F8838" si="19836">1+0</f>
        <v>1</v>
      </c>
      <c r="H8838" s="7" cm="1">
        <f t="array" ref="H8838:J8839">_xlfn.ANCHORARRAY(AN8834)</f>
        <v>-5.498196339183564</v>
      </c>
      <c r="I8838" s="7">
        <v>3.5833372443305662</v>
      </c>
      <c r="J8838" s="7">
        <v>3.5644916382398786</v>
      </c>
      <c r="L8838" s="7" cm="1">
        <f t="array" ref="L8838:L8839">MMULT(H8838:J8839,F8838:F8840)</f>
        <v>-1.9337047009436854</v>
      </c>
      <c r="N8838" s="7" cm="1">
        <f t="array" ref="N8838:N8840">_xlfn.VSTACK(1,1/(1+EXP(-_xlfn.ANCHORARRAY(L8838))))</f>
        <v>1</v>
      </c>
      <c r="P8838" s="7" cm="1">
        <f t="array" ref="P8838:R8838">_xlfn.ANCHORARRAY(AR8834)</f>
        <v>-2.825059956843607</v>
      </c>
      <c r="Q8838" s="7">
        <v>-6.5005749365975118</v>
      </c>
      <c r="R8838" s="7">
        <v>6.1375633657748683</v>
      </c>
      <c r="T8838" s="7" cm="1">
        <f t="array" ref="T8838">MMULT(P8838:R8838,_xlfn.ANCHORARRAY(N8838))</f>
        <v>2.1728686830494164</v>
      </c>
      <c r="V8838" s="18">
        <f t="shared" ref="V8838" si="19837">1/(1+EXP(-T8838))</f>
        <v>0.89778651436600465</v>
      </c>
      <c r="X8838" s="7">
        <f t="shared" ref="X8838" si="19838">D8838-V8838</f>
        <v>0.10221348563399535</v>
      </c>
      <c r="Z8838" s="7">
        <f t="shared" ref="Z8838" si="19839">V8838*(1-V8838)</f>
        <v>9.1765888988544375E-2</v>
      </c>
      <c r="AB8838" s="7">
        <f t="shared" ref="AB8838" si="19840">Z8838*X8838</f>
        <v>9.379711375821392E-3</v>
      </c>
      <c r="AD8838" s="7" cm="1">
        <f t="array" ref="AD8838:AF8838">P8838:R8838*AB8838</f>
        <v>-2.6498247014583472E-2</v>
      </c>
      <c r="AE8838" s="7">
        <v>-6.0973516682183107E-2</v>
      </c>
      <c r="AF8838" s="7">
        <v>5.7568572921783162E-2</v>
      </c>
      <c r="AH8838" s="7">
        <f t="shared" ref="AH8838" si="19841">N8838*(1-N8838)*AD8838</f>
        <v>0</v>
      </c>
      <c r="AJ8838" s="7" cm="1">
        <f t="array" ref="AJ8838:AL8838">TRANSPOSE(F8838:F8840)*AH8839*$D$4</f>
        <v>-4.0381182407002673E-3</v>
      </c>
      <c r="AK8838" s="7">
        <v>0</v>
      </c>
      <c r="AL8838" s="7">
        <v>-4.0381182407002673E-3</v>
      </c>
      <c r="AN8838" s="14" cm="1">
        <f t="array" ref="AN8838:AP8839">H8838:J8839+AJ8838:AL8839</f>
        <v>-5.5022344574242643</v>
      </c>
      <c r="AO8838" s="14">
        <v>3.5833372443305662</v>
      </c>
      <c r="AP8838" s="14">
        <v>3.5604535199991783</v>
      </c>
      <c r="AR8838" s="14" cm="1">
        <f t="array" ref="AR8838:AT8838">TRANSPOSE(TRANSPOSE(P8838:R8838)+_xlfn.ANCHORARRAY(N8838)*AB8838*$D$4)</f>
        <v>-2.819432130018114</v>
      </c>
      <c r="AS8838" s="14">
        <v>-6.4998639108081111</v>
      </c>
      <c r="AT8838" s="14">
        <v>6.1428992867822121</v>
      </c>
    </row>
    <row r="8839" spans="1:46" x14ac:dyDescent="0.3">
      <c r="A8839" s="20"/>
      <c r="F8839" s="7" cm="1">
        <f t="array" ref="F8839:F8840">TRANSPOSE(_xlfn.CHOOSEROWS($G$4:$H$7,B8838))</f>
        <v>0</v>
      </c>
      <c r="H8839" s="7">
        <v>-1.9448373751696431</v>
      </c>
      <c r="I8839" s="7">
        <v>4.8408377427676808</v>
      </c>
      <c r="J8839" s="7">
        <v>4.8506229492781578</v>
      </c>
      <c r="L8839" s="7">
        <v>2.9057855741085148</v>
      </c>
      <c r="N8839" s="7">
        <v>0.12634109247636133</v>
      </c>
      <c r="AH8839" s="7">
        <f t="shared" ref="AH8839" si="19842">N8839*(1-N8839)*AE8838</f>
        <v>-6.7301970678337797E-3</v>
      </c>
      <c r="AJ8839" s="7" cm="1">
        <f t="array" ref="AJ8839:AL8839">TRANSPOSE(F8838:F8840)*AH8840*$D$4</f>
        <v>1.6986637019424905E-3</v>
      </c>
      <c r="AK8839" s="7">
        <v>0</v>
      </c>
      <c r="AL8839" s="7">
        <v>1.6986637019424905E-3</v>
      </c>
      <c r="AN8839" s="14">
        <v>-1.9431387114677006</v>
      </c>
      <c r="AO8839" s="14">
        <v>4.8408377427676808</v>
      </c>
      <c r="AP8839" s="14">
        <v>4.8523216129801003</v>
      </c>
    </row>
    <row r="8840" spans="1:46" x14ac:dyDescent="0.3">
      <c r="A8840" s="20"/>
      <c r="F8840" s="7">
        <v>1</v>
      </c>
      <c r="N8840" s="7">
        <v>0.94813169857555168</v>
      </c>
      <c r="AH8840" s="7">
        <f t="shared" ref="AH8840" si="19843">N8840*(1-N8840)*AF8838</f>
        <v>2.831106169904151E-3</v>
      </c>
    </row>
    <row r="8841" spans="1:46" x14ac:dyDescent="0.3">
      <c r="A8841" s="20"/>
    </row>
    <row r="8842" spans="1:46" x14ac:dyDescent="0.3">
      <c r="A8842" s="20">
        <v>2208</v>
      </c>
      <c r="B8842" s="7">
        <f t="shared" ref="B8842" si="19844">MOD(ROUNDDOWN(ROW(B8842)/4,0),4)+1</f>
        <v>3</v>
      </c>
      <c r="D8842" s="7" cm="1">
        <f t="array" ref="D8842">_xlfn.CHOOSEROWS($I$4:$I$7,B8842)</f>
        <v>1</v>
      </c>
      <c r="F8842" s="7">
        <f t="shared" ref="F8842" si="19845">1+0</f>
        <v>1</v>
      </c>
      <c r="H8842" s="7" cm="1">
        <f t="array" ref="H8842:J8843">_xlfn.ANCHORARRAY(AN8838)</f>
        <v>-5.5022344574242643</v>
      </c>
      <c r="I8842" s="7">
        <v>3.5833372443305662</v>
      </c>
      <c r="J8842" s="7">
        <v>3.5604535199991783</v>
      </c>
      <c r="L8842" s="7" cm="1">
        <f t="array" ref="L8842:L8843">MMULT(H8842:J8843,F8842:F8844)</f>
        <v>-1.9188972130936981</v>
      </c>
      <c r="N8842" s="7" cm="1">
        <f t="array" ref="N8842:N8844">_xlfn.VSTACK(1,1/(1+EXP(-_xlfn.ANCHORARRAY(L8842))))</f>
        <v>1</v>
      </c>
      <c r="P8842" s="7" cm="1">
        <f t="array" ref="P8842:R8842">_xlfn.ANCHORARRAY(AR8838)</f>
        <v>-2.819432130018114</v>
      </c>
      <c r="Q8842" s="7">
        <v>-6.4998639108081111</v>
      </c>
      <c r="R8842" s="7">
        <v>6.1428992867822121</v>
      </c>
      <c r="T8842" s="7" cm="1">
        <f t="array" ref="T8842">MMULT(P8842:R8842,_xlfn.ANCHORARRAY(N8842))</f>
        <v>2.1705111964639325</v>
      </c>
      <c r="V8842" s="18">
        <f t="shared" ref="V8842" si="19846">1/(1+EXP(-T8842))</f>
        <v>0.89756997454807375</v>
      </c>
      <c r="X8842" s="7">
        <f t="shared" ref="X8842" si="19847">D8842-V8842</f>
        <v>0.10243002545192625</v>
      </c>
      <c r="Z8842" s="7">
        <f t="shared" ref="Z8842" si="19848">V8842*(1-V8842)</f>
        <v>9.193811533784399E-2</v>
      </c>
      <c r="AB8842" s="7">
        <f t="shared" ref="AB8842" si="19849">Z8842*X8842</f>
        <v>9.4172234940574917E-3</v>
      </c>
      <c r="AD8842" s="7" cm="1">
        <f t="array" ref="AD8842:AF8842">P8842:R8842*AB8842</f>
        <v>-2.6551222494707139E-2</v>
      </c>
      <c r="AE8842" s="7">
        <v>-6.1210671129038552E-2</v>
      </c>
      <c r="AF8842" s="7">
        <v>5.7849055485114459E-2</v>
      </c>
      <c r="AH8842" s="7">
        <f t="shared" ref="AH8842" si="19850">N8842*(1-N8842)*AD8842</f>
        <v>0</v>
      </c>
      <c r="AJ8842" s="7" cm="1">
        <f t="array" ref="AJ8842:AL8842">TRANSPOSE(F8842:F8844)*AH8843*$D$4</f>
        <v>-4.0988331335631862E-3</v>
      </c>
      <c r="AK8842" s="7">
        <v>-4.0988331335631862E-3</v>
      </c>
      <c r="AL8842" s="7">
        <v>0</v>
      </c>
      <c r="AN8842" s="14" cm="1">
        <f t="array" ref="AN8842:AP8843">H8842:J8843+AJ8842:AL8843</f>
        <v>-5.5063332905578273</v>
      </c>
      <c r="AO8842" s="14">
        <v>3.5792384111970028</v>
      </c>
      <c r="AP8842" s="14">
        <v>3.5604535199991783</v>
      </c>
      <c r="AR8842" s="14" cm="1">
        <f t="array" ref="AR8842:AT8842">TRANSPOSE(TRANSPOSE(P8842:R8842)+_xlfn.ANCHORARRAY(N8842)*AB8842*$D$4)</f>
        <v>-2.8137817959216793</v>
      </c>
      <c r="AS8842" s="14">
        <v>-6.4991407551049285</v>
      </c>
      <c r="AT8842" s="14">
        <v>6.1482542924624592</v>
      </c>
    </row>
    <row r="8843" spans="1:46" x14ac:dyDescent="0.3">
      <c r="A8843" s="20"/>
      <c r="F8843" s="7" cm="1">
        <f t="array" ref="F8843:F8844">TRANSPOSE(_xlfn.CHOOSEROWS($G$4:$H$7,B8842))</f>
        <v>1</v>
      </c>
      <c r="H8843" s="7">
        <v>-1.9431387114677006</v>
      </c>
      <c r="I8843" s="7">
        <v>4.8408377427676808</v>
      </c>
      <c r="J8843" s="7">
        <v>4.8523216129801003</v>
      </c>
      <c r="L8843" s="7">
        <v>2.8976990312999802</v>
      </c>
      <c r="N8843" s="7">
        <v>0.12798459185602781</v>
      </c>
      <c r="AH8843" s="7">
        <f t="shared" ref="AH8843" si="19851">N8843*(1-N8843)*AE8842</f>
        <v>-6.8313885559386439E-3</v>
      </c>
      <c r="AJ8843" s="7" cm="1">
        <f t="array" ref="AJ8843:AL8843">TRANSPOSE(F8842:F8844)*AH8844*$D$4</f>
        <v>1.7193505799027199E-3</v>
      </c>
      <c r="AK8843" s="7">
        <v>1.7193505799027199E-3</v>
      </c>
      <c r="AL8843" s="7">
        <v>0</v>
      </c>
      <c r="AN8843" s="14">
        <v>-1.9414193608877979</v>
      </c>
      <c r="AO8843" s="14">
        <v>4.8425570933475832</v>
      </c>
      <c r="AP8843" s="14">
        <v>4.8523216129801003</v>
      </c>
    </row>
    <row r="8844" spans="1:46" x14ac:dyDescent="0.3">
      <c r="A8844" s="20"/>
      <c r="F8844" s="7">
        <v>0</v>
      </c>
      <c r="N8844" s="7">
        <v>0.94773257454399029</v>
      </c>
      <c r="AH8844" s="7">
        <f t="shared" ref="AH8844" si="19852">N8844*(1-N8844)*AF8842</f>
        <v>2.8655842998378668E-3</v>
      </c>
    </row>
    <row r="8845" spans="1:46" x14ac:dyDescent="0.3">
      <c r="A8845" s="20"/>
    </row>
    <row r="8846" spans="1:46" x14ac:dyDescent="0.3">
      <c r="A8846" s="20">
        <v>2209</v>
      </c>
      <c r="B8846" s="7">
        <f t="shared" ref="B8846" si="19853">MOD(ROUNDDOWN(ROW(B8846)/4,0),4)+1</f>
        <v>4</v>
      </c>
      <c r="D8846" s="7" cm="1">
        <f t="array" ref="D8846">_xlfn.CHOOSEROWS($I$4:$I$7,B8846)</f>
        <v>0</v>
      </c>
      <c r="F8846" s="7">
        <f t="shared" ref="F8846" si="19854">1+0</f>
        <v>1</v>
      </c>
      <c r="H8846" s="7" cm="1">
        <f t="array" ref="H8846:J8847">_xlfn.ANCHORARRAY(AN8842)</f>
        <v>-5.5063332905578273</v>
      </c>
      <c r="I8846" s="7">
        <v>3.5792384111970028</v>
      </c>
      <c r="J8846" s="7">
        <v>3.5604535199991783</v>
      </c>
      <c r="L8846" s="7" cm="1">
        <f t="array" ref="L8846:L8847">MMULT(H8846:J8847,F8846:F8848)</f>
        <v>1.6333586406383538</v>
      </c>
      <c r="N8846" s="7" cm="1">
        <f t="array" ref="N8846:N8848">_xlfn.VSTACK(1,1/(1+EXP(-_xlfn.ANCHORARRAY(L8846))))</f>
        <v>1</v>
      </c>
      <c r="P8846" s="7" cm="1">
        <f t="array" ref="P8846:R8846">_xlfn.ANCHORARRAY(AR8842)</f>
        <v>-2.8137817959216793</v>
      </c>
      <c r="Q8846" s="7">
        <v>-6.4991407551049285</v>
      </c>
      <c r="R8846" s="7">
        <v>6.1482542924624592</v>
      </c>
      <c r="T8846" s="7" cm="1">
        <f t="array" ref="T8846">MMULT(P8846:R8846,_xlfn.ANCHORARRAY(N8846))</f>
        <v>-2.1055365977464637</v>
      </c>
      <c r="V8846" s="18">
        <f t="shared" ref="V8846" si="19855">1/(1+EXP(-T8846))</f>
        <v>0.10855985672178327</v>
      </c>
      <c r="X8846" s="7">
        <f t="shared" ref="X8846" si="19856">D8846-V8846</f>
        <v>-0.10855985672178327</v>
      </c>
      <c r="Z8846" s="7">
        <f t="shared" ref="Z8846" si="19857">V8846*(1-V8846)</f>
        <v>9.6774614230329153E-2</v>
      </c>
      <c r="AB8846" s="7">
        <f t="shared" ref="AB8846" si="19858">Z8846*X8846</f>
        <v>-1.0505838255150382E-2</v>
      </c>
      <c r="AD8846" s="7" cm="1">
        <f t="array" ref="AD8846:AF8846">P8846:R8846*AB8846</f>
        <v>2.9561136433239724E-2</v>
      </c>
      <c r="AE8846" s="7">
        <v>6.8278921570588291E-2</v>
      </c>
      <c r="AF8846" s="7">
        <v>-6.4592565148144654E-2</v>
      </c>
      <c r="AH8846" s="7">
        <f t="shared" ref="AH8846" si="19859">N8846*(1-N8846)*AD8846</f>
        <v>0</v>
      </c>
      <c r="AJ8846" s="7" cm="1">
        <f t="array" ref="AJ8846:AL8846">TRANSPOSE(F8846:F8848)*AH8847*$D$4</f>
        <v>5.5994492857528244E-3</v>
      </c>
      <c r="AK8846" s="7">
        <v>5.5994492857528244E-3</v>
      </c>
      <c r="AL8846" s="7">
        <v>5.5994492857528244E-3</v>
      </c>
      <c r="AN8846" s="14" cm="1">
        <f t="array" ref="AN8846:AP8847">H8846:J8847+AJ8846:AL8847</f>
        <v>-5.5007338412720745</v>
      </c>
      <c r="AO8846" s="14">
        <v>3.5848378604827555</v>
      </c>
      <c r="AP8846" s="14">
        <v>3.566052969284931</v>
      </c>
      <c r="AR8846" s="14" cm="1">
        <f t="array" ref="AR8846:AT8846">TRANSPOSE(TRANSPOSE(P8846:R8846)+_xlfn.ANCHORARRAY(N8846)*AB8846*$D$4)</f>
        <v>-2.8200852988747696</v>
      </c>
      <c r="AS8846" s="14">
        <v>-6.5044144498609278</v>
      </c>
      <c r="AT8846" s="14">
        <v>6.1419534941587193</v>
      </c>
    </row>
    <row r="8847" spans="1:46" x14ac:dyDescent="0.3">
      <c r="A8847" s="20"/>
      <c r="F8847" s="7" cm="1">
        <f t="array" ref="F8847:F8848">TRANSPOSE(_xlfn.CHOOSEROWS($G$4:$H$7,B8846))</f>
        <v>1</v>
      </c>
      <c r="H8847" s="7">
        <v>-1.9414193608877979</v>
      </c>
      <c r="I8847" s="7">
        <v>4.8425570933475832</v>
      </c>
      <c r="J8847" s="7">
        <v>4.8523216129801003</v>
      </c>
      <c r="L8847" s="7">
        <v>7.7534593454398859</v>
      </c>
      <c r="N8847" s="7">
        <v>0.83662921953798897</v>
      </c>
      <c r="AH8847" s="7">
        <f t="shared" ref="AH8847" si="19860">N8847*(1-N8847)*AE8846</f>
        <v>9.3324154762547077E-3</v>
      </c>
      <c r="AJ8847" s="7" cm="1">
        <f t="array" ref="AJ8847:AL8847">TRANSPOSE(F8846:F8848)*AH8848*$D$4</f>
        <v>-1.6621737015053654E-5</v>
      </c>
      <c r="AK8847" s="7">
        <v>-1.6621737015053654E-5</v>
      </c>
      <c r="AL8847" s="7">
        <v>-1.6621737015053654E-5</v>
      </c>
      <c r="AN8847" s="14">
        <v>-1.9414359826248129</v>
      </c>
      <c r="AO8847" s="14">
        <v>4.842540471610568</v>
      </c>
      <c r="AP8847" s="14">
        <v>4.8523049912430851</v>
      </c>
    </row>
    <row r="8848" spans="1:46" x14ac:dyDescent="0.3">
      <c r="A8848" s="20"/>
      <c r="F8848" s="7">
        <v>1</v>
      </c>
      <c r="N8848" s="7">
        <v>0.9995709291530922</v>
      </c>
      <c r="AH8848" s="7">
        <f t="shared" ref="AH8848" si="19861">N8848*(1-N8848)*AF8846</f>
        <v>-2.7702895025089426E-5</v>
      </c>
    </row>
    <row r="8849" spans="1:46" x14ac:dyDescent="0.3">
      <c r="A8849" s="20"/>
    </row>
    <row r="8850" spans="1:46" x14ac:dyDescent="0.3">
      <c r="A8850" s="20">
        <v>2210</v>
      </c>
      <c r="B8850" s="7">
        <f t="shared" ref="B8850" si="19862">MOD(ROUNDDOWN(ROW(B8850)/4,0),4)+1</f>
        <v>1</v>
      </c>
      <c r="D8850" s="7" cm="1">
        <f t="array" ref="D8850">_xlfn.CHOOSEROWS($I$4:$I$7,B8850)</f>
        <v>0</v>
      </c>
      <c r="F8850" s="7">
        <f t="shared" ref="F8850" si="19863">1+0</f>
        <v>1</v>
      </c>
      <c r="H8850" s="7" cm="1">
        <f t="array" ref="H8850:J8851">_xlfn.ANCHORARRAY(AN8846)</f>
        <v>-5.5007338412720745</v>
      </c>
      <c r="I8850" s="7">
        <v>3.5848378604827555</v>
      </c>
      <c r="J8850" s="7">
        <v>3.566052969284931</v>
      </c>
      <c r="L8850" s="7" cm="1">
        <f t="array" ref="L8850:L8851">MMULT(H8850:J8851,F8850:F8852)</f>
        <v>-5.5007338412720745</v>
      </c>
      <c r="N8850" s="7" cm="1">
        <f t="array" ref="N8850:N8852">_xlfn.VSTACK(1,1/(1+EXP(-_xlfn.ANCHORARRAY(L8850))))</f>
        <v>1</v>
      </c>
      <c r="P8850" s="7" cm="1">
        <f t="array" ref="P8850:R8850">_xlfn.ANCHORARRAY(AR8846)</f>
        <v>-2.8200852988747696</v>
      </c>
      <c r="Q8850" s="7">
        <v>-6.5044144498609278</v>
      </c>
      <c r="R8850" s="7">
        <v>6.1419534941587193</v>
      </c>
      <c r="T8850" s="7" cm="1">
        <f t="array" ref="T8850">MMULT(P8850:R8850,_xlfn.ANCHORARRAY(N8850))</f>
        <v>-2.0757849484761008</v>
      </c>
      <c r="V8850" s="18">
        <f t="shared" ref="V8850" si="19864">1/(1+EXP(-T8850))</f>
        <v>0.11147276999791854</v>
      </c>
      <c r="X8850" s="7">
        <f t="shared" ref="X8850" si="19865">D8850-V8850</f>
        <v>-0.11147276999791854</v>
      </c>
      <c r="Z8850" s="7">
        <f t="shared" ref="Z8850" si="19866">V8850*(1-V8850)</f>
        <v>9.9046591546909687E-2</v>
      </c>
      <c r="AB8850" s="7">
        <f t="shared" ref="AB8850" si="19867">Z8850*X8850</f>
        <v>-1.1040997918586447E-2</v>
      </c>
      <c r="AD8850" s="7" cm="1">
        <f t="array" ref="AD8850:AF8850">P8850:R8850*AB8850</f>
        <v>3.1136555915112569E-2</v>
      </c>
      <c r="AE8850" s="7">
        <v>7.181522640253811E-2</v>
      </c>
      <c r="AF8850" s="7">
        <v>-6.7813295745061175E-2</v>
      </c>
      <c r="AH8850" s="7">
        <f t="shared" ref="AH8850" si="19868">N8850*(1-N8850)*AD8850</f>
        <v>0</v>
      </c>
      <c r="AJ8850" s="7" cm="1">
        <f t="array" ref="AJ8850:AL8850">TRANSPOSE(F8850:F8852)*AH8851*$D$4</f>
        <v>1.7453781435648868E-4</v>
      </c>
      <c r="AK8850" s="7">
        <v>0</v>
      </c>
      <c r="AL8850" s="7">
        <v>0</v>
      </c>
      <c r="AN8850" s="14" cm="1">
        <f t="array" ref="AN8850:AP8851">H8850:J8851+AJ8850:AL8851</f>
        <v>-5.5005593034577185</v>
      </c>
      <c r="AO8850" s="14">
        <v>3.5848378604827555</v>
      </c>
      <c r="AP8850" s="14">
        <v>3.566052969284931</v>
      </c>
      <c r="AR8850" s="14" cm="1">
        <f t="array" ref="AR8850:AT8850">TRANSPOSE(TRANSPOSE(P8850:R8850)+_xlfn.ANCHORARRAY(N8850)*AB8850*$D$4)</f>
        <v>-2.8267098976259213</v>
      </c>
      <c r="AS8850" s="14">
        <v>-6.5044413931912777</v>
      </c>
      <c r="AT8850" s="14">
        <v>6.1411221720453479</v>
      </c>
    </row>
    <row r="8851" spans="1:46" x14ac:dyDescent="0.3">
      <c r="A8851" s="20"/>
      <c r="F8851" s="7" cm="1">
        <f t="array" ref="F8851:F8852">TRANSPOSE(_xlfn.CHOOSEROWS($G$4:$H$7,B8850))</f>
        <v>0</v>
      </c>
      <c r="H8851" s="7">
        <v>-1.9414359826248129</v>
      </c>
      <c r="I8851" s="7">
        <v>4.842540471610568</v>
      </c>
      <c r="J8851" s="7">
        <v>4.8523049912430851</v>
      </c>
      <c r="L8851" s="7">
        <v>-1.9414359826248129</v>
      </c>
      <c r="N8851" s="7">
        <v>4.0671641200126169E-3</v>
      </c>
      <c r="AH8851" s="7">
        <f t="shared" ref="AH8851" si="19869">N8851*(1-N8851)*AE8850</f>
        <v>2.9089635726081448E-4</v>
      </c>
      <c r="AJ8851" s="7" cm="1">
        <f t="array" ref="AJ8851:AL8851">TRANSPOSE(F8850:F8852)*AH8852*$D$4</f>
        <v>-4.4651961903478471E-3</v>
      </c>
      <c r="AK8851" s="7">
        <v>0</v>
      </c>
      <c r="AL8851" s="7">
        <v>0</v>
      </c>
      <c r="AN8851" s="14">
        <v>-1.9459011788151608</v>
      </c>
      <c r="AO8851" s="14">
        <v>4.842540471610568</v>
      </c>
      <c r="AP8851" s="14">
        <v>4.8523049912430851</v>
      </c>
    </row>
    <row r="8852" spans="1:46" x14ac:dyDescent="0.3">
      <c r="A8852" s="20"/>
      <c r="F8852" s="7">
        <v>0</v>
      </c>
      <c r="N8852" s="7">
        <v>0.12549018357170208</v>
      </c>
      <c r="AH8852" s="7">
        <f t="shared" ref="AH8852" si="19870">N8852*(1-N8852)*AF8850</f>
        <v>-7.4419936505797455E-3</v>
      </c>
    </row>
    <row r="8853" spans="1:46" x14ac:dyDescent="0.3">
      <c r="A8853" s="20"/>
    </row>
    <row r="8854" spans="1:46" x14ac:dyDescent="0.3">
      <c r="A8854" s="20">
        <v>2211</v>
      </c>
      <c r="B8854" s="7">
        <f t="shared" ref="B8854" si="19871">MOD(ROUNDDOWN(ROW(B8854)/4,0),4)+1</f>
        <v>2</v>
      </c>
      <c r="D8854" s="7" cm="1">
        <f t="array" ref="D8854">_xlfn.CHOOSEROWS($I$4:$I$7,B8854)</f>
        <v>1</v>
      </c>
      <c r="F8854" s="7">
        <f t="shared" ref="F8854" si="19872">1+0</f>
        <v>1</v>
      </c>
      <c r="H8854" s="7" cm="1">
        <f t="array" ref="H8854:J8855">_xlfn.ANCHORARRAY(AN8850)</f>
        <v>-5.5005593034577185</v>
      </c>
      <c r="I8854" s="7">
        <v>3.5848378604827555</v>
      </c>
      <c r="J8854" s="7">
        <v>3.566052969284931</v>
      </c>
      <c r="L8854" s="7" cm="1">
        <f t="array" ref="L8854:L8855">MMULT(H8854:J8855,F8854:F8856)</f>
        <v>-1.9345063341727875</v>
      </c>
      <c r="N8854" s="7" cm="1">
        <f t="array" ref="N8854:N8856">_xlfn.VSTACK(1,1/(1+EXP(-_xlfn.ANCHORARRAY(L8854))))</f>
        <v>1</v>
      </c>
      <c r="P8854" s="7" cm="1">
        <f t="array" ref="P8854:R8854">_xlfn.ANCHORARRAY(AR8850)</f>
        <v>-2.8267098976259213</v>
      </c>
      <c r="Q8854" s="7">
        <v>-6.5044413931912777</v>
      </c>
      <c r="R8854" s="7">
        <v>6.1411221720453479</v>
      </c>
      <c r="T8854" s="7" cm="1">
        <f t="array" ref="T8854">MMULT(P8854:R8854,_xlfn.ANCHORARRAY(N8854))</f>
        <v>2.1748664914483151</v>
      </c>
      <c r="V8854" s="18">
        <f t="shared" ref="V8854" si="19873">1/(1+EXP(-T8854))</f>
        <v>0.89796969939146365</v>
      </c>
      <c r="X8854" s="7">
        <f t="shared" ref="X8854" si="19874">D8854-V8854</f>
        <v>0.10203030060853635</v>
      </c>
      <c r="Z8854" s="7">
        <f t="shared" ref="Z8854" si="19875">V8854*(1-V8854)</f>
        <v>9.1620118366268058E-2</v>
      </c>
      <c r="AB8854" s="7">
        <f t="shared" ref="AB8854" si="19876">Z8854*X8854</f>
        <v>9.3480282187000125E-3</v>
      </c>
      <c r="AD8854" s="7" cm="1">
        <f t="array" ref="AD8854:AF8854">P8854:R8854*AB8854</f>
        <v>-2.6424163889085736E-2</v>
      </c>
      <c r="AE8854" s="7">
        <v>-6.0803701690432484E-2</v>
      </c>
      <c r="AF8854" s="7">
        <v>5.7407383358764226E-2</v>
      </c>
      <c r="AH8854" s="7">
        <f t="shared" ref="AH8854" si="19877">N8854*(1-N8854)*AD8854</f>
        <v>0</v>
      </c>
      <c r="AJ8854" s="7" cm="1">
        <f t="array" ref="AJ8854:AL8854">TRANSPOSE(F8854:F8856)*AH8855*$D$4</f>
        <v>-4.0244598728383079E-3</v>
      </c>
      <c r="AK8854" s="7">
        <v>0</v>
      </c>
      <c r="AL8854" s="7">
        <v>-4.0244598728383079E-3</v>
      </c>
      <c r="AN8854" s="14" cm="1">
        <f t="array" ref="AN8854:AP8855">H8854:J8855+AJ8854:AL8855</f>
        <v>-5.5045837633305572</v>
      </c>
      <c r="AO8854" s="14">
        <v>3.5848378604827555</v>
      </c>
      <c r="AP8854" s="14">
        <v>3.5620285094120927</v>
      </c>
      <c r="AR8854" s="14" cm="1">
        <f t="array" ref="AR8854:AT8854">TRANSPOSE(TRANSPOSE(P8854:R8854)+_xlfn.ANCHORARRAY(N8854)*AB8854*$D$4)</f>
        <v>-2.8211010806947012</v>
      </c>
      <c r="AS8854" s="14">
        <v>-6.5037332652717508</v>
      </c>
      <c r="AT8854" s="14">
        <v>6.1464402396509623</v>
      </c>
    </row>
    <row r="8855" spans="1:46" x14ac:dyDescent="0.3">
      <c r="A8855" s="20"/>
      <c r="F8855" s="7" cm="1">
        <f t="array" ref="F8855:F8856">TRANSPOSE(_xlfn.CHOOSEROWS($G$4:$H$7,B8854))</f>
        <v>0</v>
      </c>
      <c r="H8855" s="7">
        <v>-1.9459011788151608</v>
      </c>
      <c r="I8855" s="7">
        <v>4.842540471610568</v>
      </c>
      <c r="J8855" s="7">
        <v>4.8523049912430851</v>
      </c>
      <c r="L8855" s="7">
        <v>2.9064038124279241</v>
      </c>
      <c r="N8855" s="7">
        <v>0.12625263548638313</v>
      </c>
      <c r="AH8855" s="7">
        <f t="shared" ref="AH8855" si="19878">N8855*(1-N8855)*AE8854</f>
        <v>-6.7074331213971801E-3</v>
      </c>
      <c r="AJ8855" s="7" cm="1">
        <f t="array" ref="AJ8855:AL8855">TRANSPOSE(F8854:F8856)*AH8856*$D$4</f>
        <v>1.6929691422174534E-3</v>
      </c>
      <c r="AK8855" s="7">
        <v>0</v>
      </c>
      <c r="AL8855" s="7">
        <v>1.6929691422174534E-3</v>
      </c>
      <c r="AN8855" s="14">
        <v>-1.9442082096729434</v>
      </c>
      <c r="AO8855" s="14">
        <v>4.842540471610568</v>
      </c>
      <c r="AP8855" s="14">
        <v>4.8539979603853025</v>
      </c>
    </row>
    <row r="8856" spans="1:46" x14ac:dyDescent="0.3">
      <c r="A8856" s="20"/>
      <c r="F8856" s="7">
        <v>1</v>
      </c>
      <c r="N8856" s="7">
        <v>0.94816209386566153</v>
      </c>
      <c r="AH8856" s="7">
        <f t="shared" ref="AH8856" si="19879">N8856*(1-N8856)*AF8854</f>
        <v>2.821615237029089E-3</v>
      </c>
    </row>
    <row r="8857" spans="1:46" x14ac:dyDescent="0.3">
      <c r="A8857" s="20"/>
    </row>
    <row r="8858" spans="1:46" x14ac:dyDescent="0.3">
      <c r="A8858" s="20">
        <v>2212</v>
      </c>
      <c r="B8858" s="7">
        <f t="shared" ref="B8858" si="19880">MOD(ROUNDDOWN(ROW(B8858)/4,0),4)+1</f>
        <v>3</v>
      </c>
      <c r="D8858" s="7" cm="1">
        <f t="array" ref="D8858">_xlfn.CHOOSEROWS($I$4:$I$7,B8858)</f>
        <v>1</v>
      </c>
      <c r="F8858" s="7">
        <f t="shared" ref="F8858" si="19881">1+0</f>
        <v>1</v>
      </c>
      <c r="H8858" s="7" cm="1">
        <f t="array" ref="H8858:J8859">_xlfn.ANCHORARRAY(AN8854)</f>
        <v>-5.5045837633305572</v>
      </c>
      <c r="I8858" s="7">
        <v>3.5848378604827555</v>
      </c>
      <c r="J8858" s="7">
        <v>3.5620285094120927</v>
      </c>
      <c r="L8858" s="7" cm="1">
        <f t="array" ref="L8858:L8859">MMULT(H8858:J8859,F8858:F8860)</f>
        <v>-1.9197459028478017</v>
      </c>
      <c r="N8858" s="7" cm="1">
        <f t="array" ref="N8858:N8860">_xlfn.VSTACK(1,1/(1+EXP(-_xlfn.ANCHORARRAY(L8858))))</f>
        <v>1</v>
      </c>
      <c r="P8858" s="7" cm="1">
        <f t="array" ref="P8858:R8858">_xlfn.ANCHORARRAY(AR8854)</f>
        <v>-2.8211010806947012</v>
      </c>
      <c r="Q8858" s="7">
        <v>-6.5037332652717508</v>
      </c>
      <c r="R8858" s="7">
        <v>6.1464402396509623</v>
      </c>
      <c r="T8858" s="7" cm="1">
        <f t="array" ref="T8858">MMULT(P8858:R8858,_xlfn.ANCHORARRAY(N8858))</f>
        <v>2.1725114714590461</v>
      </c>
      <c r="V8858" s="18">
        <f t="shared" ref="V8858" si="19882">1/(1+EXP(-T8858))</f>
        <v>0.89775372986872704</v>
      </c>
      <c r="X8858" s="7">
        <f t="shared" ref="X8858" si="19883">D8858-V8858</f>
        <v>0.10224627013127296</v>
      </c>
      <c r="Z8858" s="7">
        <f t="shared" ref="Z8858" si="19884">V8858*(1-V8858)</f>
        <v>9.1791970375515716E-2</v>
      </c>
      <c r="AB8858" s="7">
        <f t="shared" ref="AB8858" si="19885">Z8858*X8858</f>
        <v>9.3853865988967854E-3</v>
      </c>
      <c r="AD8858" s="7" cm="1">
        <f t="array" ref="AD8858:AF8858">P8858:R8858*AB8858</f>
        <v>-2.6477124276885287E-2</v>
      </c>
      <c r="AE8858" s="7">
        <v>-6.104005103068072E-2</v>
      </c>
      <c r="AF8858" s="7">
        <v>5.7686717856140088E-2</v>
      </c>
      <c r="AH8858" s="7">
        <f t="shared" ref="AH8858" si="19886">N8858*(1-N8858)*AD8858</f>
        <v>0</v>
      </c>
      <c r="AJ8858" s="7" cm="1">
        <f t="array" ref="AJ8858:AL8858">TRANSPOSE(F8858:F8860)*AH8859*$D$4</f>
        <v>-4.0848274346429649E-3</v>
      </c>
      <c r="AK8858" s="7">
        <v>-4.0848274346429649E-3</v>
      </c>
      <c r="AL8858" s="7">
        <v>0</v>
      </c>
      <c r="AN8858" s="14" cm="1">
        <f t="array" ref="AN8858:AP8859">H8858:J8859+AJ8858:AL8859</f>
        <v>-5.5086685907652004</v>
      </c>
      <c r="AO8858" s="14">
        <v>3.5807530330481128</v>
      </c>
      <c r="AP8858" s="14">
        <v>3.5620285094120927</v>
      </c>
      <c r="AR8858" s="14" cm="1">
        <f t="array" ref="AR8858:AT8858">TRANSPOSE(TRANSPOSE(P8858:R8858)+_xlfn.ANCHORARRAY(N8858)*AB8858*$D$4)</f>
        <v>-2.8154698487353631</v>
      </c>
      <c r="AS8858" s="14">
        <v>-6.503013087556333</v>
      </c>
      <c r="AT8858" s="14">
        <v>6.1517773182008018</v>
      </c>
    </row>
    <row r="8859" spans="1:46" x14ac:dyDescent="0.3">
      <c r="A8859" s="20"/>
      <c r="F8859" s="7" cm="1">
        <f t="array" ref="F8859:F8860">TRANSPOSE(_xlfn.CHOOSEROWS($G$4:$H$7,B8858))</f>
        <v>1</v>
      </c>
      <c r="H8859" s="7">
        <v>-1.9442082096729434</v>
      </c>
      <c r="I8859" s="7">
        <v>4.842540471610568</v>
      </c>
      <c r="J8859" s="7">
        <v>4.8539979603853025</v>
      </c>
      <c r="L8859" s="7">
        <v>2.8983322619376244</v>
      </c>
      <c r="N8859" s="7">
        <v>0.1278899041307538</v>
      </c>
      <c r="AH8859" s="7">
        <f t="shared" ref="AH8859" si="19887">N8859*(1-N8859)*AE8858</f>
        <v>-6.8080457244049418E-3</v>
      </c>
      <c r="AJ8859" s="7" cm="1">
        <f t="array" ref="AJ8859:AL8859">TRANSPOSE(F8858:F8860)*AH8860*$D$4</f>
        <v>1.7135537342902059E-3</v>
      </c>
      <c r="AK8859" s="7">
        <v>1.7135537342902059E-3</v>
      </c>
      <c r="AL8859" s="7">
        <v>0</v>
      </c>
      <c r="AN8859" s="14">
        <v>-1.9424946559386531</v>
      </c>
      <c r="AO8859" s="14">
        <v>4.8442540253448581</v>
      </c>
      <c r="AP8859" s="14">
        <v>4.8539979603853025</v>
      </c>
    </row>
    <row r="8860" spans="1:46" x14ac:dyDescent="0.3">
      <c r="A8860" s="20"/>
      <c r="F8860" s="7">
        <v>0</v>
      </c>
      <c r="N8860" s="7">
        <v>0.94776393307488682</v>
      </c>
      <c r="AH8860" s="7">
        <f t="shared" ref="AH8860" si="19888">N8860*(1-N8860)*AF8858</f>
        <v>2.8559228904836767E-3</v>
      </c>
    </row>
    <row r="8861" spans="1:46" x14ac:dyDescent="0.3">
      <c r="A8861" s="20"/>
    </row>
    <row r="8862" spans="1:46" x14ac:dyDescent="0.3">
      <c r="A8862" s="20">
        <v>2213</v>
      </c>
      <c r="B8862" s="7">
        <f t="shared" ref="B8862" si="19889">MOD(ROUNDDOWN(ROW(B8862)/4,0),4)+1</f>
        <v>4</v>
      </c>
      <c r="D8862" s="7" cm="1">
        <f t="array" ref="D8862">_xlfn.CHOOSEROWS($I$4:$I$7,B8862)</f>
        <v>0</v>
      </c>
      <c r="F8862" s="7">
        <f t="shared" ref="F8862" si="19890">1+0</f>
        <v>1</v>
      </c>
      <c r="H8862" s="7" cm="1">
        <f t="array" ref="H8862:J8863">_xlfn.ANCHORARRAY(AN8858)</f>
        <v>-5.5086685907652004</v>
      </c>
      <c r="I8862" s="7">
        <v>3.5807530330481128</v>
      </c>
      <c r="J8862" s="7">
        <v>3.5620285094120927</v>
      </c>
      <c r="L8862" s="7" cm="1">
        <f t="array" ref="L8862:L8863">MMULT(H8862:J8863,F8862:F8864)</f>
        <v>1.634112951695005</v>
      </c>
      <c r="N8862" s="7" cm="1">
        <f t="array" ref="N8862:N8864">_xlfn.VSTACK(1,1/(1+EXP(-_xlfn.ANCHORARRAY(L8862))))</f>
        <v>1</v>
      </c>
      <c r="P8862" s="7" cm="1">
        <f t="array" ref="P8862:R8862">_xlfn.ANCHORARRAY(AR8858)</f>
        <v>-2.8154698487353631</v>
      </c>
      <c r="Q8862" s="7">
        <v>-6.503013087556333</v>
      </c>
      <c r="R8862" s="7">
        <v>6.1517773182008018</v>
      </c>
      <c r="T8862" s="7" cm="1">
        <f t="array" ref="T8862">MMULT(P8862:R8862,_xlfn.ANCHORARRAY(N8862))</f>
        <v>-2.1076070760552561</v>
      </c>
      <c r="V8862" s="18">
        <f t="shared" ref="V8862" si="19891">1/(1+EXP(-T8862))</f>
        <v>0.10835964931546113</v>
      </c>
      <c r="X8862" s="7">
        <f t="shared" ref="X8862" si="19892">D8862-V8862</f>
        <v>-0.10835964931546113</v>
      </c>
      <c r="Z8862" s="7">
        <f t="shared" ref="Z8862" si="19893">V8862*(1-V8862)</f>
        <v>9.6617835715691408E-2</v>
      </c>
      <c r="AB8862" s="7">
        <f t="shared" ref="AB8862" si="19894">Z8862*X8862</f>
        <v>-1.0469474795771157E-2</v>
      </c>
      <c r="AD8862" s="7" cm="1">
        <f t="array" ref="AD8862:AF8862">P8862:R8862*AB8862</f>
        <v>2.9476490619588513E-2</v>
      </c>
      <c r="AE8862" s="7">
        <v>6.8083131616740997E-2</v>
      </c>
      <c r="AF8862" s="7">
        <v>-6.440587758209998E-2</v>
      </c>
      <c r="AH8862" s="7">
        <f t="shared" ref="AH8862" si="19895">N8862*(1-N8862)*AD8862</f>
        <v>0</v>
      </c>
      <c r="AJ8862" s="7" cm="1">
        <f t="array" ref="AJ8862:AL8862">TRANSPOSE(F8862:F8864)*AH8863*$D$4</f>
        <v>5.5805576335727792E-3</v>
      </c>
      <c r="AK8862" s="7">
        <v>5.5805576335727792E-3</v>
      </c>
      <c r="AL8862" s="7">
        <v>5.5805576335727792E-3</v>
      </c>
      <c r="AN8862" s="14" cm="1">
        <f t="array" ref="AN8862:AP8863">H8862:J8863+AJ8862:AL8863</f>
        <v>-5.5030880331316281</v>
      </c>
      <c r="AO8862" s="14">
        <v>3.5863335906816856</v>
      </c>
      <c r="AP8862" s="14">
        <v>3.5676090670456655</v>
      </c>
      <c r="AR8862" s="14" cm="1">
        <f t="array" ref="AR8862:AT8862">TRANSPOSE(TRANSPOSE(P8862:R8862)+_xlfn.ANCHORARRAY(N8862)*AB8862*$D$4)</f>
        <v>-2.8217515336128258</v>
      </c>
      <c r="AS8862" s="14">
        <v>-6.5082691761488567</v>
      </c>
      <c r="AT8862" s="14">
        <v>6.1454983224272199</v>
      </c>
    </row>
    <row r="8863" spans="1:46" x14ac:dyDescent="0.3">
      <c r="A8863" s="20"/>
      <c r="F8863" s="7" cm="1">
        <f t="array" ref="F8863:F8864">TRANSPOSE(_xlfn.CHOOSEROWS($G$4:$H$7,B8862))</f>
        <v>1</v>
      </c>
      <c r="H8863" s="7">
        <v>-1.9424946559386531</v>
      </c>
      <c r="I8863" s="7">
        <v>4.8442540253448581</v>
      </c>
      <c r="J8863" s="7">
        <v>4.8539979603853025</v>
      </c>
      <c r="L8863" s="7">
        <v>7.755757329791507</v>
      </c>
      <c r="N8863" s="7">
        <v>0.83673229317527098</v>
      </c>
      <c r="AH8863" s="7">
        <f t="shared" ref="AH8863" si="19896">N8863*(1-N8863)*AE8862</f>
        <v>9.3009293892879659E-3</v>
      </c>
      <c r="AJ8863" s="7" cm="1">
        <f t="array" ref="AJ8863:AL8863">TRANSPOSE(F8862:F8864)*AH8864*$D$4</f>
        <v>-1.6535686524704707E-5</v>
      </c>
      <c r="AK8863" s="7">
        <v>-1.6535686524704707E-5</v>
      </c>
      <c r="AL8863" s="7">
        <v>-1.6535686524704707E-5</v>
      </c>
      <c r="AN8863" s="14">
        <v>-1.9425111916251778</v>
      </c>
      <c r="AO8863" s="14">
        <v>4.8442374896583331</v>
      </c>
      <c r="AP8863" s="14">
        <v>4.8539814246987776</v>
      </c>
    </row>
    <row r="8864" spans="1:46" x14ac:dyDescent="0.3">
      <c r="A8864" s="20"/>
      <c r="F8864" s="7">
        <v>1</v>
      </c>
      <c r="N8864" s="7">
        <v>0.99957191359753961</v>
      </c>
      <c r="AH8864" s="7">
        <f t="shared" ref="AH8864" si="19897">N8864*(1-N8864)*AF8862</f>
        <v>-2.755947754117451E-5</v>
      </c>
    </row>
    <row r="8865" spans="1:46" x14ac:dyDescent="0.3">
      <c r="A8865" s="20"/>
    </row>
    <row r="8866" spans="1:46" x14ac:dyDescent="0.3">
      <c r="A8866" s="20">
        <v>2214</v>
      </c>
      <c r="B8866" s="7">
        <f t="shared" ref="B8866" si="19898">MOD(ROUNDDOWN(ROW(B8866)/4,0),4)+1</f>
        <v>1</v>
      </c>
      <c r="D8866" s="7" cm="1">
        <f t="array" ref="D8866">_xlfn.CHOOSEROWS($I$4:$I$7,B8866)</f>
        <v>0</v>
      </c>
      <c r="F8866" s="7">
        <f t="shared" ref="F8866" si="19899">1+0</f>
        <v>1</v>
      </c>
      <c r="H8866" s="7" cm="1">
        <f t="array" ref="H8866:J8867">_xlfn.ANCHORARRAY(AN8862)</f>
        <v>-5.5030880331316281</v>
      </c>
      <c r="I8866" s="7">
        <v>3.5863335906816856</v>
      </c>
      <c r="J8866" s="7">
        <v>3.5676090670456655</v>
      </c>
      <c r="L8866" s="7" cm="1">
        <f t="array" ref="L8866:L8867">MMULT(H8866:J8867,F8866:F8868)</f>
        <v>-5.5030880331316281</v>
      </c>
      <c r="N8866" s="7" cm="1">
        <f t="array" ref="N8866:N8868">_xlfn.VSTACK(1,1/(1+EXP(-_xlfn.ANCHORARRAY(L8866))))</f>
        <v>1</v>
      </c>
      <c r="P8866" s="7" cm="1">
        <f t="array" ref="P8866:R8866">_xlfn.ANCHORARRAY(AR8862)</f>
        <v>-2.8217515336128258</v>
      </c>
      <c r="Q8866" s="7">
        <v>-6.5082691761488567</v>
      </c>
      <c r="R8866" s="7">
        <v>6.1454983224272199</v>
      </c>
      <c r="T8866" s="7" cm="1">
        <f t="array" ref="T8866">MMULT(P8866:R8866,_xlfn.ANCHORARRAY(N8866))</f>
        <v>-2.0776848821459142</v>
      </c>
      <c r="V8866" s="18">
        <f t="shared" ref="V8866" si="19900">1/(1+EXP(-T8866))</f>
        <v>0.11128472690921264</v>
      </c>
      <c r="X8866" s="7">
        <f t="shared" ref="X8866" si="19901">D8866-V8866</f>
        <v>-0.11128472690921264</v>
      </c>
      <c r="Z8866" s="7">
        <f t="shared" ref="Z8866" si="19902">V8866*(1-V8866)</f>
        <v>9.8900436465954603E-2</v>
      </c>
      <c r="AB8866" s="7">
        <f t="shared" ref="AB8866" si="19903">Z8866*X8866</f>
        <v>-1.1006108063315694E-2</v>
      </c>
      <c r="AD8866" s="7" cm="1">
        <f t="array" ref="AD8866:AF8866">P8866:R8866*AB8866</f>
        <v>3.1056502306769547E-2</v>
      </c>
      <c r="AE8866" s="7">
        <v>7.1630713857840922E-2</v>
      </c>
      <c r="AF8866" s="7">
        <v>-6.7638018639559289E-2</v>
      </c>
      <c r="AH8866" s="7">
        <f t="shared" ref="AH8866" si="19904">N8866*(1-N8866)*AD8866</f>
        <v>0</v>
      </c>
      <c r="AJ8866" s="7" cm="1">
        <f t="array" ref="AJ8866:AL8866">TRANSPOSE(F8866:F8868)*AH8867*$D$4</f>
        <v>1.7368334428939753E-4</v>
      </c>
      <c r="AK8866" s="7">
        <v>0</v>
      </c>
      <c r="AL8866" s="7">
        <v>0</v>
      </c>
      <c r="AN8866" s="14" cm="1">
        <f t="array" ref="AN8866:AP8867">H8866:J8867+AJ8866:AL8867</f>
        <v>-5.5029143497873383</v>
      </c>
      <c r="AO8866" s="14">
        <v>3.5863335906816856</v>
      </c>
      <c r="AP8866" s="14">
        <v>3.5676090670456655</v>
      </c>
      <c r="AR8866" s="14" cm="1">
        <f t="array" ref="AR8866:AT8866">TRANSPOSE(TRANSPOSE(P8866:R8866)+_xlfn.ANCHORARRAY(N8866)*AB8866*$D$4)</f>
        <v>-2.8283551984508151</v>
      </c>
      <c r="AS8866" s="14">
        <v>-6.5082959714388462</v>
      </c>
      <c r="AT8866" s="14">
        <v>6.1446704062068624</v>
      </c>
    </row>
    <row r="8867" spans="1:46" x14ac:dyDescent="0.3">
      <c r="A8867" s="20"/>
      <c r="F8867" s="7" cm="1">
        <f t="array" ref="F8867:F8868">TRANSPOSE(_xlfn.CHOOSEROWS($G$4:$H$7,B8866))</f>
        <v>0</v>
      </c>
      <c r="H8867" s="7">
        <v>-1.9425111916251778</v>
      </c>
      <c r="I8867" s="7">
        <v>4.8442374896583331</v>
      </c>
      <c r="J8867" s="7">
        <v>4.8539814246987776</v>
      </c>
      <c r="L8867" s="7">
        <v>-1.9425111916251778</v>
      </c>
      <c r="N8867" s="7">
        <v>4.0576393028007663E-3</v>
      </c>
      <c r="AH8867" s="7">
        <f t="shared" ref="AH8867" si="19905">N8867*(1-N8867)*AE8866</f>
        <v>2.8947224048232924E-4</v>
      </c>
      <c r="AJ8867" s="7" cm="1">
        <f t="array" ref="AJ8867:AL8867">TRANSPOSE(F8866:F8868)*AH8868*$D$4</f>
        <v>-4.4500691091206197E-3</v>
      </c>
      <c r="AK8867" s="7">
        <v>0</v>
      </c>
      <c r="AL8867" s="7">
        <v>0</v>
      </c>
      <c r="AN8867" s="14">
        <v>-1.9469612607342985</v>
      </c>
      <c r="AO8867" s="14">
        <v>4.8442374896583331</v>
      </c>
      <c r="AP8867" s="14">
        <v>4.8539814246987776</v>
      </c>
    </row>
    <row r="8868" spans="1:46" x14ac:dyDescent="0.3">
      <c r="A8868" s="20"/>
      <c r="F8868" s="7">
        <v>0</v>
      </c>
      <c r="N8868" s="7">
        <v>0.12537223506473172</v>
      </c>
      <c r="AH8868" s="7">
        <f t="shared" ref="AH8868" si="19906">N8868*(1-N8868)*AF8866</f>
        <v>-7.4167818485343659E-3</v>
      </c>
    </row>
    <row r="8869" spans="1:46" x14ac:dyDescent="0.3">
      <c r="A8869" s="20"/>
    </row>
    <row r="8870" spans="1:46" x14ac:dyDescent="0.3">
      <c r="A8870" s="20">
        <v>2215</v>
      </c>
      <c r="B8870" s="7">
        <f t="shared" ref="B8870" si="19907">MOD(ROUNDDOWN(ROW(B8870)/4,0),4)+1</f>
        <v>2</v>
      </c>
      <c r="D8870" s="7" cm="1">
        <f t="array" ref="D8870">_xlfn.CHOOSEROWS($I$4:$I$7,B8870)</f>
        <v>1</v>
      </c>
      <c r="F8870" s="7">
        <f t="shared" ref="F8870" si="19908">1+0</f>
        <v>1</v>
      </c>
      <c r="H8870" s="7" cm="1">
        <f t="array" ref="H8870:J8871">_xlfn.ANCHORARRAY(AN8866)</f>
        <v>-5.5029143497873383</v>
      </c>
      <c r="I8870" s="7">
        <v>3.5863335906816856</v>
      </c>
      <c r="J8870" s="7">
        <v>3.5676090670456655</v>
      </c>
      <c r="L8870" s="7" cm="1">
        <f t="array" ref="L8870:L8871">MMULT(H8870:J8871,F8870:F8872)</f>
        <v>-1.9353052827416728</v>
      </c>
      <c r="N8870" s="7" cm="1">
        <f t="array" ref="N8870:N8872">_xlfn.VSTACK(1,1/(1+EXP(-_xlfn.ANCHORARRAY(L8870))))</f>
        <v>1</v>
      </c>
      <c r="P8870" s="7" cm="1">
        <f t="array" ref="P8870:R8870">_xlfn.ANCHORARRAY(AR8866)</f>
        <v>-2.8283551984508151</v>
      </c>
      <c r="Q8870" s="7">
        <v>-6.5082959714388462</v>
      </c>
      <c r="R8870" s="7">
        <v>6.1446704062068624</v>
      </c>
      <c r="T8870" s="7" cm="1">
        <f t="array" ref="T8870">MMULT(P8870:R8870,_xlfn.ANCHORARRAY(N8870))</f>
        <v>2.1768583702500113</v>
      </c>
      <c r="V8870" s="18">
        <f t="shared" ref="V8870" si="19909">1/(1+EXP(-T8870))</f>
        <v>0.89815205095132278</v>
      </c>
      <c r="X8870" s="7">
        <f t="shared" ref="X8870" si="19910">D8870-V8870</f>
        <v>0.10184794904867722</v>
      </c>
      <c r="Z8870" s="7">
        <f t="shared" ref="Z8870" si="19911">V8870*(1-V8870)</f>
        <v>9.1474944323255272E-2</v>
      </c>
      <c r="AB8870" s="7">
        <f t="shared" ref="AB8870" si="19912">Z8870*X8870</f>
        <v>9.3165354686654892E-3</v>
      </c>
      <c r="AD8870" s="7" cm="1">
        <f t="array" ref="AD8870:AF8870">P8870:R8870*AB8870</f>
        <v>-2.6350471524351438E-2</v>
      </c>
      <c r="AE8870" s="7">
        <v>-6.0634770258482726E-2</v>
      </c>
      <c r="AF8870" s="7">
        <v>5.7247039782685416E-2</v>
      </c>
      <c r="AH8870" s="7">
        <f t="shared" ref="AH8870" si="19913">N8870*(1-N8870)*AD8870</f>
        <v>0</v>
      </c>
      <c r="AJ8870" s="7" cm="1">
        <f t="array" ref="AJ8870:AL8870">TRANSPOSE(F8870:F8872)*AH8871*$D$4</f>
        <v>-4.0108823460200446E-3</v>
      </c>
      <c r="AK8870" s="7">
        <v>0</v>
      </c>
      <c r="AL8870" s="7">
        <v>-4.0108823460200446E-3</v>
      </c>
      <c r="AN8870" s="14" cm="1">
        <f t="array" ref="AN8870:AP8871">H8870:J8871+AJ8870:AL8871</f>
        <v>-5.5069252321333586</v>
      </c>
      <c r="AO8870" s="14">
        <v>3.5863335906816856</v>
      </c>
      <c r="AP8870" s="14">
        <v>3.5635981846996456</v>
      </c>
      <c r="AR8870" s="14" cm="1">
        <f t="array" ref="AR8870:AT8870">TRANSPOSE(TRANSPOSE(P8870:R8870)+_xlfn.ANCHORARRAY(N8870)*AB8870*$D$4)</f>
        <v>-2.8227652771696157</v>
      </c>
      <c r="AS8870" s="14">
        <v>-6.5075907216618596</v>
      </c>
      <c r="AT8870" s="14">
        <v>6.1499707269684363</v>
      </c>
    </row>
    <row r="8871" spans="1:46" x14ac:dyDescent="0.3">
      <c r="A8871" s="20"/>
      <c r="F8871" s="7" cm="1">
        <f t="array" ref="F8871:F8872">TRANSPOSE(_xlfn.CHOOSEROWS($G$4:$H$7,B8870))</f>
        <v>0</v>
      </c>
      <c r="H8871" s="7">
        <v>-1.9469612607342985</v>
      </c>
      <c r="I8871" s="7">
        <v>4.8442374896583331</v>
      </c>
      <c r="J8871" s="7">
        <v>4.8539814246987776</v>
      </c>
      <c r="L8871" s="7">
        <v>2.907020163964479</v>
      </c>
      <c r="N8871" s="7">
        <v>0.12616452746096796</v>
      </c>
      <c r="AH8871" s="7">
        <f t="shared" ref="AH8871" si="19914">N8871*(1-N8871)*AE8870</f>
        <v>-6.6848039100334085E-3</v>
      </c>
      <c r="AJ8871" s="7" cm="1">
        <f t="array" ref="AJ8871:AL8871">TRANSPOSE(F8870:F8872)*AH8872*$D$4</f>
        <v>1.6873080954552496E-3</v>
      </c>
      <c r="AK8871" s="7">
        <v>0</v>
      </c>
      <c r="AL8871" s="7">
        <v>1.6873080954552496E-3</v>
      </c>
      <c r="AN8871" s="14">
        <v>-1.9452739526388434</v>
      </c>
      <c r="AO8871" s="14">
        <v>4.8442374896583331</v>
      </c>
      <c r="AP8871" s="14">
        <v>4.8556687327942329</v>
      </c>
    </row>
    <row r="8872" spans="1:46" x14ac:dyDescent="0.3">
      <c r="A8872" s="20"/>
      <c r="F8872" s="7">
        <v>1</v>
      </c>
      <c r="N8872" s="7">
        <v>0.94819237963166103</v>
      </c>
      <c r="AH8872" s="7">
        <f t="shared" ref="AH8872" si="19915">N8872*(1-N8872)*AF8870</f>
        <v>2.8121801590920829E-3</v>
      </c>
    </row>
    <row r="8873" spans="1:46" x14ac:dyDescent="0.3">
      <c r="A8873" s="20"/>
    </row>
    <row r="8874" spans="1:46" x14ac:dyDescent="0.3">
      <c r="A8874" s="20">
        <v>2216</v>
      </c>
      <c r="B8874" s="7">
        <f t="shared" ref="B8874" si="19916">MOD(ROUNDDOWN(ROW(B8874)/4,0),4)+1</f>
        <v>3</v>
      </c>
      <c r="D8874" s="7" cm="1">
        <f t="array" ref="D8874">_xlfn.CHOOSEROWS($I$4:$I$7,B8874)</f>
        <v>1</v>
      </c>
      <c r="F8874" s="7">
        <f t="shared" ref="F8874" si="19917">1+0</f>
        <v>1</v>
      </c>
      <c r="H8874" s="7" cm="1">
        <f t="array" ref="H8874:J8875">_xlfn.ANCHORARRAY(AN8870)</f>
        <v>-5.5069252321333586</v>
      </c>
      <c r="I8874" s="7">
        <v>3.5863335906816856</v>
      </c>
      <c r="J8874" s="7">
        <v>3.5635981846996456</v>
      </c>
      <c r="L8874" s="7" cm="1">
        <f t="array" ref="L8874:L8875">MMULT(H8874:J8875,F8874:F8876)</f>
        <v>-1.920591641451673</v>
      </c>
      <c r="N8874" s="7" cm="1">
        <f t="array" ref="N8874:N8876">_xlfn.VSTACK(1,1/(1+EXP(-_xlfn.ANCHORARRAY(L8874))))</f>
        <v>1</v>
      </c>
      <c r="P8874" s="7" cm="1">
        <f t="array" ref="P8874:R8874">_xlfn.ANCHORARRAY(AR8870)</f>
        <v>-2.8227652771696157</v>
      </c>
      <c r="Q8874" s="7">
        <v>-6.5075907216618596</v>
      </c>
      <c r="R8874" s="7">
        <v>6.1499707269684363</v>
      </c>
      <c r="T8874" s="7" cm="1">
        <f t="array" ref="T8874">MMULT(P8874:R8874,_xlfn.ANCHORARRAY(N8874))</f>
        <v>2.1745058226921454</v>
      </c>
      <c r="V8874" s="18">
        <f t="shared" ref="V8874" si="19918">1/(1+EXP(-T8874))</f>
        <v>0.89793665013395763</v>
      </c>
      <c r="X8874" s="7">
        <f t="shared" ref="X8874" si="19919">D8874-V8874</f>
        <v>0.10206334986604237</v>
      </c>
      <c r="Z8874" s="7">
        <f t="shared" ref="Z8874" si="19920">V8874*(1-V8874)</f>
        <v>9.1646422480164205E-2</v>
      </c>
      <c r="AB8874" s="7">
        <f t="shared" ref="AB8874" si="19921">Z8874*X8874</f>
        <v>9.35374088156413E-3</v>
      </c>
      <c r="AD8874" s="7" cm="1">
        <f t="array" ref="AD8874:AF8874">P8874:R8874*AB8874</f>
        <v>-2.6403414972121137E-2</v>
      </c>
      <c r="AE8874" s="7">
        <v>-6.0870317373695956E-2</v>
      </c>
      <c r="AF8874" s="7">
        <v>5.7525232609267334E-2</v>
      </c>
      <c r="AH8874" s="7">
        <f t="shared" ref="AH8874" si="19922">N8874*(1-N8874)*AD8874</f>
        <v>0</v>
      </c>
      <c r="AJ8874" s="7" cm="1">
        <f t="array" ref="AJ8874:AL8874">TRANSPOSE(F8874:F8876)*AH8875*$D$4</f>
        <v>-4.0709053592494554E-3</v>
      </c>
      <c r="AK8874" s="7">
        <v>-4.0709053592494554E-3</v>
      </c>
      <c r="AL8874" s="7">
        <v>0</v>
      </c>
      <c r="AN8874" s="14" cm="1">
        <f t="array" ref="AN8874:AP8875">H8874:J8875+AJ8874:AL8875</f>
        <v>-5.510996137492608</v>
      </c>
      <c r="AO8874" s="14">
        <v>3.5822626853224362</v>
      </c>
      <c r="AP8874" s="14">
        <v>3.5635981846996456</v>
      </c>
      <c r="AR8874" s="14" cm="1">
        <f t="array" ref="AR8874:AT8874">TRANSPOSE(TRANSPOSE(P8874:R8874)+_xlfn.ANCHORARRAY(N8874)*AB8874*$D$4)</f>
        <v>-2.8171530326406771</v>
      </c>
      <c r="AS8874" s="14">
        <v>-6.5068735014760968</v>
      </c>
      <c r="AT8874" s="14">
        <v>6.1552899852654921</v>
      </c>
    </row>
    <row r="8875" spans="1:46" x14ac:dyDescent="0.3">
      <c r="A8875" s="20"/>
      <c r="F8875" s="7" cm="1">
        <f t="array" ref="F8875:F8876">TRANSPOSE(_xlfn.CHOOSEROWS($G$4:$H$7,B8874))</f>
        <v>1</v>
      </c>
      <c r="H8875" s="7">
        <v>-1.9452739526388434</v>
      </c>
      <c r="I8875" s="7">
        <v>4.8442374896583331</v>
      </c>
      <c r="J8875" s="7">
        <v>4.8556687327942329</v>
      </c>
      <c r="L8875" s="7">
        <v>2.8989635370194895</v>
      </c>
      <c r="N8875" s="7">
        <v>0.12779560513882243</v>
      </c>
      <c r="AH8875" s="7">
        <f t="shared" ref="AH8875" si="19923">N8875*(1-N8875)*AE8874</f>
        <v>-6.7848422654157589E-3</v>
      </c>
      <c r="AJ8875" s="7" cm="1">
        <f t="array" ref="AJ8875:AL8875">TRANSPOSE(F8874:F8876)*AH8876*$D$4</f>
        <v>1.7077911369258666E-3</v>
      </c>
      <c r="AK8875" s="7">
        <v>1.7077911369258666E-3</v>
      </c>
      <c r="AL8875" s="7">
        <v>0</v>
      </c>
      <c r="AN8875" s="14">
        <v>-1.9435661615019175</v>
      </c>
      <c r="AO8875" s="14">
        <v>4.8459452807952585</v>
      </c>
      <c r="AP8875" s="14">
        <v>4.8556687327942329</v>
      </c>
    </row>
    <row r="8876" spans="1:46" x14ac:dyDescent="0.3">
      <c r="A8876" s="20"/>
      <c r="F8876" s="7">
        <v>0</v>
      </c>
      <c r="N8876" s="7">
        <v>0.94779517706836724</v>
      </c>
      <c r="AH8876" s="7">
        <f t="shared" ref="AH8876" si="19924">N8876*(1-N8876)*AF8874</f>
        <v>2.8463185615431111E-3</v>
      </c>
    </row>
    <row r="8877" spans="1:46" x14ac:dyDescent="0.3">
      <c r="A8877" s="20"/>
    </row>
    <row r="8878" spans="1:46" x14ac:dyDescent="0.3">
      <c r="A8878" s="20">
        <v>2217</v>
      </c>
      <c r="B8878" s="7">
        <f t="shared" ref="B8878" si="19925">MOD(ROUNDDOWN(ROW(B8878)/4,0),4)+1</f>
        <v>4</v>
      </c>
      <c r="D8878" s="7" cm="1">
        <f t="array" ref="D8878">_xlfn.CHOOSEROWS($I$4:$I$7,B8878)</f>
        <v>0</v>
      </c>
      <c r="F8878" s="7">
        <f t="shared" ref="F8878" si="19926">1+0</f>
        <v>1</v>
      </c>
      <c r="H8878" s="7" cm="1">
        <f t="array" ref="H8878:J8879">_xlfn.ANCHORARRAY(AN8874)</f>
        <v>-5.510996137492608</v>
      </c>
      <c r="I8878" s="7">
        <v>3.5822626853224362</v>
      </c>
      <c r="J8878" s="7">
        <v>3.5635981846996456</v>
      </c>
      <c r="L8878" s="7" cm="1">
        <f t="array" ref="L8878:L8879">MMULT(H8878:J8879,F8878:F8880)</f>
        <v>1.6348647325294738</v>
      </c>
      <c r="N8878" s="7" cm="1">
        <f t="array" ref="N8878:N8880">_xlfn.VSTACK(1,1/(1+EXP(-_xlfn.ANCHORARRAY(L8878))))</f>
        <v>1</v>
      </c>
      <c r="P8878" s="7" cm="1">
        <f t="array" ref="P8878:R8878">_xlfn.ANCHORARRAY(AR8874)</f>
        <v>-2.8171530326406771</v>
      </c>
      <c r="Q8878" s="7">
        <v>-6.5068735014760968</v>
      </c>
      <c r="R8878" s="7">
        <v>6.1552899852654921</v>
      </c>
      <c r="T8878" s="7" cm="1">
        <f t="array" ref="T8878">MMULT(P8878:R8878,_xlfn.ANCHORARRAY(N8878))</f>
        <v>-2.1096713020663715</v>
      </c>
      <c r="V8878" s="18">
        <f t="shared" ref="V8878" si="19927">1/(1+EXP(-T8878))</f>
        <v>0.10816036944126602</v>
      </c>
      <c r="X8878" s="7">
        <f t="shared" ref="X8878" si="19928">D8878-V8878</f>
        <v>-0.10816036944126602</v>
      </c>
      <c r="Z8878" s="7">
        <f t="shared" ref="Z8878" si="19929">V8878*(1-V8878)</f>
        <v>9.6461703923594863E-2</v>
      </c>
      <c r="AB8878" s="7">
        <f t="shared" ref="AB8878" si="19930">Z8878*X8878</f>
        <v>-1.043333353331004E-2</v>
      </c>
      <c r="AD8878" s="7" cm="1">
        <f t="array" ref="AD8878:AF8878">P8878:R8878*AB8878</f>
        <v>2.9392297203916048E-2</v>
      </c>
      <c r="AE8878" s="7">
        <v>6.7888381499957073E-2</v>
      </c>
      <c r="AF8878" s="7">
        <v>-6.422019341051792E-2</v>
      </c>
      <c r="AH8878" s="7">
        <f t="shared" ref="AH8878" si="19931">N8878*(1-N8878)*AD8878</f>
        <v>0</v>
      </c>
      <c r="AJ8878" s="7" cm="1">
        <f t="array" ref="AJ8878:AL8878">TRANSPOSE(F8878:F8880)*AH8879*$D$4</f>
        <v>5.5617775281805977E-3</v>
      </c>
      <c r="AK8878" s="7">
        <v>5.5617775281805977E-3</v>
      </c>
      <c r="AL8878" s="7">
        <v>5.5617775281805977E-3</v>
      </c>
      <c r="AN8878" s="14" cm="1">
        <f t="array" ref="AN8878:AP8879">H8878:J8879+AJ8878:AL8879</f>
        <v>-5.5054343599644273</v>
      </c>
      <c r="AO8878" s="14">
        <v>3.5878244628506168</v>
      </c>
      <c r="AP8878" s="14">
        <v>3.5691599622278263</v>
      </c>
      <c r="AR8878" s="14" cm="1">
        <f t="array" ref="AR8878:AT8878">TRANSPOSE(TRANSPOSE(P8878:R8878)+_xlfn.ANCHORARRAY(N8878)*AB8878*$D$4)</f>
        <v>-2.823413032760663</v>
      </c>
      <c r="AS8878" s="14">
        <v>-6.5121120884823354</v>
      </c>
      <c r="AT8878" s="14">
        <v>6.1490326588378901</v>
      </c>
    </row>
    <row r="8879" spans="1:46" x14ac:dyDescent="0.3">
      <c r="A8879" s="20"/>
      <c r="F8879" s="7" cm="1">
        <f t="array" ref="F8879:F8880">TRANSPOSE(_xlfn.CHOOSEROWS($G$4:$H$7,B8878))</f>
        <v>1</v>
      </c>
      <c r="H8879" s="7">
        <v>-1.9435661615019175</v>
      </c>
      <c r="I8879" s="7">
        <v>4.8459452807952585</v>
      </c>
      <c r="J8879" s="7">
        <v>4.8556687327942329</v>
      </c>
      <c r="L8879" s="7">
        <v>7.7580478520875742</v>
      </c>
      <c r="N8879" s="7">
        <v>0.83683496898244247</v>
      </c>
      <c r="AH8879" s="7">
        <f t="shared" ref="AH8879" si="19932">N8879*(1-N8879)*AE8878</f>
        <v>9.2696292136343304E-3</v>
      </c>
      <c r="AJ8879" s="7" cm="1">
        <f t="array" ref="AJ8879:AL8879">TRANSPOSE(F8878:F8880)*AH8880*$D$4</f>
        <v>-1.6450322899970285E-5</v>
      </c>
      <c r="AK8879" s="7">
        <v>-1.6450322899970285E-5</v>
      </c>
      <c r="AL8879" s="7">
        <v>-1.6450322899970285E-5</v>
      </c>
      <c r="AN8879" s="14">
        <v>-1.9435826118248174</v>
      </c>
      <c r="AO8879" s="14">
        <v>4.8459288304723582</v>
      </c>
      <c r="AP8879" s="14">
        <v>4.8556522824713326</v>
      </c>
    </row>
    <row r="8880" spans="1:46" x14ac:dyDescent="0.3">
      <c r="A8880" s="20"/>
      <c r="F8880" s="7">
        <v>1</v>
      </c>
      <c r="N8880" s="7">
        <v>0.99957289259855286</v>
      </c>
      <c r="AH8880" s="7">
        <f t="shared" ref="AH8880" si="19933">N8880*(1-N8880)*AF8878</f>
        <v>-2.741720483328381E-5</v>
      </c>
    </row>
    <row r="8881" spans="1:46" x14ac:dyDescent="0.3">
      <c r="A8881" s="20"/>
    </row>
    <row r="8882" spans="1:46" x14ac:dyDescent="0.3">
      <c r="A8882" s="20">
        <v>2218</v>
      </c>
      <c r="B8882" s="7">
        <f t="shared" ref="B8882" si="19934">MOD(ROUNDDOWN(ROW(B8882)/4,0),4)+1</f>
        <v>1</v>
      </c>
      <c r="D8882" s="7" cm="1">
        <f t="array" ref="D8882">_xlfn.CHOOSEROWS($I$4:$I$7,B8882)</f>
        <v>0</v>
      </c>
      <c r="F8882" s="7">
        <f t="shared" ref="F8882" si="19935">1+0</f>
        <v>1</v>
      </c>
      <c r="H8882" s="7" cm="1">
        <f t="array" ref="H8882:J8883">_xlfn.ANCHORARRAY(AN8878)</f>
        <v>-5.5054343599644273</v>
      </c>
      <c r="I8882" s="7">
        <v>3.5878244628506168</v>
      </c>
      <c r="J8882" s="7">
        <v>3.5691599622278263</v>
      </c>
      <c r="L8882" s="7" cm="1">
        <f t="array" ref="L8882:L8883">MMULT(H8882:J8883,F8882:F8884)</f>
        <v>-5.5054343599644273</v>
      </c>
      <c r="N8882" s="7" cm="1">
        <f t="array" ref="N8882:N8884">_xlfn.VSTACK(1,1/(1+EXP(-_xlfn.ANCHORARRAY(L8882))))</f>
        <v>1</v>
      </c>
      <c r="P8882" s="7" cm="1">
        <f t="array" ref="P8882:R8882">_xlfn.ANCHORARRAY(AR8878)</f>
        <v>-2.823413032760663</v>
      </c>
      <c r="Q8882" s="7">
        <v>-6.5121120884823354</v>
      </c>
      <c r="R8882" s="7">
        <v>6.1490326588378901</v>
      </c>
      <c r="T8882" s="7" cm="1">
        <f t="array" ref="T8882">MMULT(P8882:R8882,_xlfn.ANCHORARRAY(N8882))</f>
        <v>-2.0795793238493996</v>
      </c>
      <c r="V8882" s="18">
        <f t="shared" ref="V8882" si="19936">1/(1+EXP(-T8882))</f>
        <v>0.11109750372473054</v>
      </c>
      <c r="X8882" s="7">
        <f t="shared" ref="X8882" si="19937">D8882-V8882</f>
        <v>-0.11109750372473054</v>
      </c>
      <c r="Z8882" s="7">
        <f t="shared" ref="Z8882" si="19938">V8882*(1-V8882)</f>
        <v>9.8754848390864014E-2</v>
      </c>
      <c r="AB8882" s="7">
        <f t="shared" ref="AB8882" si="19939">Z8882*X8882</f>
        <v>-1.0971417136939214E-2</v>
      </c>
      <c r="AD8882" s="7" cm="1">
        <f t="array" ref="AD8882:AF8882">P8882:R8882*AB8882</f>
        <v>3.0976842132287859E-2</v>
      </c>
      <c r="AE8882" s="7">
        <v>7.1447098165244111E-2</v>
      </c>
      <c r="AF8882" s="7">
        <v>-6.7463602288772934E-2</v>
      </c>
      <c r="AH8882" s="7">
        <f t="shared" ref="AH8882" si="19940">N8882*(1-N8882)*AD8882</f>
        <v>0</v>
      </c>
      <c r="AJ8882" s="7" cm="1">
        <f t="array" ref="AJ8882:AL8882">TRANSPOSE(F8882:F8884)*AH8883*$D$4</f>
        <v>1.7283542073157556E-4</v>
      </c>
      <c r="AK8882" s="7">
        <v>0</v>
      </c>
      <c r="AL8882" s="7">
        <v>0</v>
      </c>
      <c r="AN8882" s="14" cm="1">
        <f t="array" ref="AN8882:AP8883">H8882:J8883+AJ8882:AL8883</f>
        <v>-5.5052615245436956</v>
      </c>
      <c r="AO8882" s="14">
        <v>3.5878244628506168</v>
      </c>
      <c r="AP8882" s="14">
        <v>3.5691599622278263</v>
      </c>
      <c r="AR8882" s="14" cm="1">
        <f t="array" ref="AR8882:AT8882">TRANSPOSE(TRANSPOSE(P8882:R8882)+_xlfn.ANCHORARRAY(N8882)*AB8882*$D$4)</f>
        <v>-2.8299958830428267</v>
      </c>
      <c r="AS8882" s="14">
        <v>-6.5121387369689012</v>
      </c>
      <c r="AT8882" s="14">
        <v>6.1482081252643361</v>
      </c>
    </row>
    <row r="8883" spans="1:46" x14ac:dyDescent="0.3">
      <c r="A8883" s="20"/>
      <c r="F8883" s="7" cm="1">
        <f t="array" ref="F8883:F8884">TRANSPOSE(_xlfn.CHOOSEROWS($G$4:$H$7,B8882))</f>
        <v>0</v>
      </c>
      <c r="H8883" s="7">
        <v>-1.9435826118248174</v>
      </c>
      <c r="I8883" s="7">
        <v>4.8459288304723582</v>
      </c>
      <c r="J8883" s="7">
        <v>4.8556522824713326</v>
      </c>
      <c r="L8883" s="7">
        <v>-1.9435826118248174</v>
      </c>
      <c r="N8883" s="7">
        <v>4.0481684108572636E-3</v>
      </c>
      <c r="AH8883" s="7">
        <f t="shared" ref="AH8883" si="19941">N8883*(1-N8883)*AE8882</f>
        <v>2.8805903455262597E-4</v>
      </c>
      <c r="AJ8883" s="7" cm="1">
        <f t="array" ref="AJ8883:AL8883">TRANSPOSE(F8882:F8884)*AH8884*$D$4</f>
        <v>-4.4350315476307167E-3</v>
      </c>
      <c r="AK8883" s="7">
        <v>0</v>
      </c>
      <c r="AL8883" s="7">
        <v>0</v>
      </c>
      <c r="AN8883" s="14">
        <v>-1.9480176433724481</v>
      </c>
      <c r="AO8883" s="14">
        <v>4.8459288304723582</v>
      </c>
      <c r="AP8883" s="14">
        <v>4.8556522824713326</v>
      </c>
    </row>
    <row r="8884" spans="1:46" x14ac:dyDescent="0.3">
      <c r="A8884" s="20"/>
      <c r="F8884" s="7">
        <v>0</v>
      </c>
      <c r="N8884" s="7">
        <v>0.12525479666282652</v>
      </c>
      <c r="AH8884" s="7">
        <f t="shared" ref="AH8884" si="19942">N8884*(1-N8884)*AF8882</f>
        <v>-7.3917192460511948E-3</v>
      </c>
    </row>
    <row r="8885" spans="1:46" x14ac:dyDescent="0.3">
      <c r="A8885" s="20"/>
    </row>
    <row r="8886" spans="1:46" x14ac:dyDescent="0.3">
      <c r="A8886" s="20">
        <v>2219</v>
      </c>
      <c r="B8886" s="7">
        <f t="shared" ref="B8886" si="19943">MOD(ROUNDDOWN(ROW(B8886)/4,0),4)+1</f>
        <v>2</v>
      </c>
      <c r="D8886" s="7" cm="1">
        <f t="array" ref="D8886">_xlfn.CHOOSEROWS($I$4:$I$7,B8886)</f>
        <v>1</v>
      </c>
      <c r="F8886" s="7">
        <f t="shared" ref="F8886" si="19944">1+0</f>
        <v>1</v>
      </c>
      <c r="H8886" s="7" cm="1">
        <f t="array" ref="H8886:J8887">_xlfn.ANCHORARRAY(AN8882)</f>
        <v>-5.5052615245436956</v>
      </c>
      <c r="I8886" s="7">
        <v>3.5878244628506168</v>
      </c>
      <c r="J8886" s="7">
        <v>3.5691599622278263</v>
      </c>
      <c r="L8886" s="7" cm="1">
        <f t="array" ref="L8886:L8887">MMULT(H8886:J8887,F8886:F8888)</f>
        <v>-1.9361015623158693</v>
      </c>
      <c r="N8886" s="7" cm="1">
        <f t="array" ref="N8886:N8888">_xlfn.VSTACK(1,1/(1+EXP(-_xlfn.ANCHORARRAY(L8886))))</f>
        <v>1</v>
      </c>
      <c r="P8886" s="7" cm="1">
        <f t="array" ref="P8886:R8886">_xlfn.ANCHORARRAY(AR8882)</f>
        <v>-2.8299958830428267</v>
      </c>
      <c r="Q8886" s="7">
        <v>-6.5121387369689012</v>
      </c>
      <c r="R8886" s="7">
        <v>6.1482081252643361</v>
      </c>
      <c r="T8886" s="7" cm="1">
        <f t="array" ref="T8886">MMULT(P8886:R8886,_xlfn.ANCHORARRAY(N8886))</f>
        <v>2.1788443511545732</v>
      </c>
      <c r="V8886" s="18">
        <f t="shared" ref="V8886" si="19945">1/(1+EXP(-T8886))</f>
        <v>0.89833357484932497</v>
      </c>
      <c r="X8886" s="7">
        <f t="shared" ref="X8886" si="19946">D8886-V8886</f>
        <v>0.10166642515067503</v>
      </c>
      <c r="Z8886" s="7">
        <f t="shared" ref="Z8886" si="19947">V8886*(1-V8886)</f>
        <v>9.1330363147757221E-2</v>
      </c>
      <c r="AB8886" s="7">
        <f t="shared" ref="AB8886" si="19948">Z8886*X8886</f>
        <v>9.2852315289454288E-3</v>
      </c>
      <c r="AD8886" s="7" cm="1">
        <f t="array" ref="AD8886:AF8886">P8886:R8886*AB8886</f>
        <v>-2.6277167000015013E-2</v>
      </c>
      <c r="AE8886" s="7">
        <v>-6.0466715921370505E-2</v>
      </c>
      <c r="AF8886" s="7">
        <v>5.7087535931222878E-2</v>
      </c>
      <c r="AH8886" s="7">
        <f t="shared" ref="AH8886" si="19949">N8886*(1-N8886)*AD8886</f>
        <v>0</v>
      </c>
      <c r="AJ8886" s="7" cm="1">
        <f t="array" ref="AJ8886:AL8886">TRANSPOSE(F8886:F8888)*AH8887*$D$4</f>
        <v>-3.997384998471052E-3</v>
      </c>
      <c r="AK8886" s="7">
        <v>0</v>
      </c>
      <c r="AL8886" s="7">
        <v>-3.997384998471052E-3</v>
      </c>
      <c r="AN8886" s="14" cm="1">
        <f t="array" ref="AN8886:AP8887">H8886:J8887+AJ8886:AL8887</f>
        <v>-5.5092589095421669</v>
      </c>
      <c r="AO8886" s="14">
        <v>3.5878244628506168</v>
      </c>
      <c r="AP8886" s="14">
        <v>3.5651625772293554</v>
      </c>
      <c r="AR8886" s="14" cm="1">
        <f t="array" ref="AR8886:AT8886">TRANSPOSE(TRANSPOSE(P8886:R8886)+_xlfn.ANCHORARRAY(N8886)*AB8886*$D$4)</f>
        <v>-2.8244247441254595</v>
      </c>
      <c r="AS8886" s="14">
        <v>-6.5114363457905693</v>
      </c>
      <c r="AT8886" s="14">
        <v>6.1534908048514296</v>
      </c>
    </row>
    <row r="8887" spans="1:46" x14ac:dyDescent="0.3">
      <c r="A8887" s="20"/>
      <c r="F8887" s="7" cm="1">
        <f t="array" ref="F8887:F8888">TRANSPOSE(_xlfn.CHOOSEROWS($G$4:$H$7,B8886))</f>
        <v>0</v>
      </c>
      <c r="H8887" s="7">
        <v>-1.9480176433724481</v>
      </c>
      <c r="I8887" s="7">
        <v>4.8459288304723582</v>
      </c>
      <c r="J8887" s="7">
        <v>4.8556522824713326</v>
      </c>
      <c r="L8887" s="7">
        <v>2.9076346390988848</v>
      </c>
      <c r="N8887" s="7">
        <v>0.12607676612453803</v>
      </c>
      <c r="AH8887" s="7">
        <f t="shared" ref="AH8887" si="19950">N8887*(1-N8887)*AE8886</f>
        <v>-6.6623083307850873E-3</v>
      </c>
      <c r="AJ8887" s="7" cm="1">
        <f t="array" ref="AJ8887:AL8887">TRANSPOSE(F8886:F8888)*AH8888*$D$4</f>
        <v>1.681680288105381E-3</v>
      </c>
      <c r="AK8887" s="7">
        <v>0</v>
      </c>
      <c r="AL8887" s="7">
        <v>1.681680288105381E-3</v>
      </c>
      <c r="AN8887" s="14">
        <v>-1.9463359630843426</v>
      </c>
      <c r="AO8887" s="14">
        <v>4.8459288304723582</v>
      </c>
      <c r="AP8887" s="14">
        <v>4.8573339627594381</v>
      </c>
    </row>
    <row r="8888" spans="1:46" x14ac:dyDescent="0.3">
      <c r="A8888" s="20"/>
      <c r="F8888" s="7">
        <v>1</v>
      </c>
      <c r="N8888" s="7">
        <v>0.94822255654498078</v>
      </c>
      <c r="AH8888" s="7">
        <f t="shared" ref="AH8888" si="19951">N8888*(1-N8888)*AF8886</f>
        <v>2.8028004801756352E-3</v>
      </c>
    </row>
    <row r="8889" spans="1:46" x14ac:dyDescent="0.3">
      <c r="A8889" s="20"/>
    </row>
    <row r="8890" spans="1:46" x14ac:dyDescent="0.3">
      <c r="A8890" s="20">
        <v>2220</v>
      </c>
      <c r="B8890" s="7">
        <f t="shared" ref="B8890" si="19952">MOD(ROUNDDOWN(ROW(B8890)/4,0),4)+1</f>
        <v>3</v>
      </c>
      <c r="D8890" s="7" cm="1">
        <f t="array" ref="D8890">_xlfn.CHOOSEROWS($I$4:$I$7,B8890)</f>
        <v>1</v>
      </c>
      <c r="F8890" s="7">
        <f t="shared" ref="F8890" si="19953">1+0</f>
        <v>1</v>
      </c>
      <c r="H8890" s="7" cm="1">
        <f t="array" ref="H8890:J8891">_xlfn.ANCHORARRAY(AN8886)</f>
        <v>-5.5092589095421669</v>
      </c>
      <c r="I8890" s="7">
        <v>3.5878244628506168</v>
      </c>
      <c r="J8890" s="7">
        <v>3.5651625772293554</v>
      </c>
      <c r="L8890" s="7" cm="1">
        <f t="array" ref="L8890:L8891">MMULT(H8890:J8891,F8890:F8892)</f>
        <v>-1.9214344466915501</v>
      </c>
      <c r="N8890" s="7" cm="1">
        <f t="array" ref="N8890:N8892">_xlfn.VSTACK(1,1/(1+EXP(-_xlfn.ANCHORARRAY(L8890))))</f>
        <v>1</v>
      </c>
      <c r="P8890" s="7" cm="1">
        <f t="array" ref="P8890:R8890">_xlfn.ANCHORARRAY(AR8886)</f>
        <v>-2.8244247441254595</v>
      </c>
      <c r="Q8890" s="7">
        <v>-6.5114363457905693</v>
      </c>
      <c r="R8890" s="7">
        <v>6.1534908048514296</v>
      </c>
      <c r="T8890" s="7" cm="1">
        <f t="array" ref="T8890">MMULT(P8890:R8890,_xlfn.ANCHORARRAY(N8890))</f>
        <v>2.1764942816626576</v>
      </c>
      <c r="V8890" s="18">
        <f t="shared" ref="V8890" si="19954">1/(1+EXP(-T8890))</f>
        <v>0.89811874113975632</v>
      </c>
      <c r="X8890" s="7">
        <f t="shared" ref="X8890" si="19955">D8890-V8890</f>
        <v>0.10188125886024368</v>
      </c>
      <c r="Z8890" s="7">
        <f t="shared" ref="Z8890" si="19956">V8890*(1-V8890)</f>
        <v>9.1501467953295695E-2</v>
      </c>
      <c r="AB8890" s="7">
        <f t="shared" ref="AB8890" si="19957">Z8890*X8890</f>
        <v>9.3222847426420105E-3</v>
      </c>
      <c r="AD8890" s="7" cm="1">
        <f t="array" ref="AD8890:AF8890">P8890:R8890*AB8890</f>
        <v>-2.6330091698901336E-2</v>
      </c>
      <c r="AE8890" s="7">
        <v>-6.0701463699048074E-2</v>
      </c>
      <c r="AF8890" s="7">
        <v>5.7364593444054389E-2</v>
      </c>
      <c r="AH8890" s="7">
        <f t="shared" ref="AH8890" si="19958">N8890*(1-N8890)*AD8890</f>
        <v>0</v>
      </c>
      <c r="AJ8890" s="7" cm="1">
        <f t="array" ref="AJ8890:AL8890">TRANSPOSE(F8890:F8892)*AH8891*$D$4</f>
        <v>-4.0570662175833574E-3</v>
      </c>
      <c r="AK8890" s="7">
        <v>-4.0570662175833574E-3</v>
      </c>
      <c r="AL8890" s="7">
        <v>0</v>
      </c>
      <c r="AN8890" s="14" cm="1">
        <f t="array" ref="AN8890:AP8891">H8890:J8891+AJ8890:AL8891</f>
        <v>-5.5133159757597499</v>
      </c>
      <c r="AO8890" s="14">
        <v>3.5837673966330335</v>
      </c>
      <c r="AP8890" s="14">
        <v>3.5651625772293554</v>
      </c>
      <c r="AR8890" s="14" cm="1">
        <f t="array" ref="AR8890:AT8890">TRANSPOSE(TRANSPOSE(P8890:R8890)+_xlfn.ANCHORARRAY(N8890)*AB8890*$D$4)</f>
        <v>-2.8188313732798744</v>
      </c>
      <c r="AS8890" s="14">
        <v>-6.5107220628681768</v>
      </c>
      <c r="AT8890" s="14">
        <v>6.1587923488849885</v>
      </c>
    </row>
    <row r="8891" spans="1:46" x14ac:dyDescent="0.3">
      <c r="A8891" s="20"/>
      <c r="F8891" s="7" cm="1">
        <f t="array" ref="F8891:F8892">TRANSPOSE(_xlfn.CHOOSEROWS($G$4:$H$7,B8890))</f>
        <v>1</v>
      </c>
      <c r="H8891" s="7">
        <v>-1.9463359630843426</v>
      </c>
      <c r="I8891" s="7">
        <v>4.8459288304723582</v>
      </c>
      <c r="J8891" s="7">
        <v>4.8573339627594381</v>
      </c>
      <c r="L8891" s="7">
        <v>2.8995928673880158</v>
      </c>
      <c r="N8891" s="7">
        <v>0.12770169225522057</v>
      </c>
      <c r="AH8891" s="7">
        <f t="shared" ref="AH8891" si="19959">N8891*(1-N8891)*AE8890</f>
        <v>-6.7617770293055962E-3</v>
      </c>
      <c r="AJ8891" s="7" cm="1">
        <f t="array" ref="AJ8891:AL8891">TRANSPOSE(F8890:F8892)*AH8892*$D$4</f>
        <v>1.7020625075736028E-3</v>
      </c>
      <c r="AK8891" s="7">
        <v>1.7020625075736028E-3</v>
      </c>
      <c r="AL8891" s="7">
        <v>0</v>
      </c>
      <c r="AN8891" s="14">
        <v>-1.944633900576769</v>
      </c>
      <c r="AO8891" s="14">
        <v>4.8476308929799314</v>
      </c>
      <c r="AP8891" s="14">
        <v>4.8573339627594381</v>
      </c>
    </row>
    <row r="8892" spans="1:46" x14ac:dyDescent="0.3">
      <c r="A8892" s="20"/>
      <c r="F8892" s="7">
        <v>0</v>
      </c>
      <c r="N8892" s="7">
        <v>0.94782630723351524</v>
      </c>
      <c r="AH8892" s="7">
        <f t="shared" ref="AH8892" si="19960">N8892*(1-N8892)*AF8890</f>
        <v>2.8367708459560046E-3</v>
      </c>
    </row>
    <row r="8893" spans="1:46" x14ac:dyDescent="0.3">
      <c r="A8893" s="20"/>
    </row>
    <row r="8894" spans="1:46" x14ac:dyDescent="0.3">
      <c r="A8894" s="20">
        <v>2221</v>
      </c>
      <c r="B8894" s="7">
        <f t="shared" ref="B8894" si="19961">MOD(ROUNDDOWN(ROW(B8894)/4,0),4)+1</f>
        <v>4</v>
      </c>
      <c r="D8894" s="7" cm="1">
        <f t="array" ref="D8894">_xlfn.CHOOSEROWS($I$4:$I$7,B8894)</f>
        <v>0</v>
      </c>
      <c r="F8894" s="7">
        <f t="shared" ref="F8894" si="19962">1+0</f>
        <v>1</v>
      </c>
      <c r="H8894" s="7" cm="1">
        <f t="array" ref="H8894:J8895">_xlfn.ANCHORARRAY(AN8890)</f>
        <v>-5.5133159757597499</v>
      </c>
      <c r="I8894" s="7">
        <v>3.5837673966330335</v>
      </c>
      <c r="J8894" s="7">
        <v>3.5651625772293554</v>
      </c>
      <c r="L8894" s="7" cm="1">
        <f t="array" ref="L8894:L8895">MMULT(H8894:J8895,F8894:F8896)</f>
        <v>1.635613998102639</v>
      </c>
      <c r="N8894" s="7" cm="1">
        <f t="array" ref="N8894:N8896">_xlfn.VSTACK(1,1/(1+EXP(-_xlfn.ANCHORARRAY(L8894))))</f>
        <v>1</v>
      </c>
      <c r="P8894" s="7" cm="1">
        <f t="array" ref="P8894:R8894">_xlfn.ANCHORARRAY(AR8890)</f>
        <v>-2.8188313732798744</v>
      </c>
      <c r="Q8894" s="7">
        <v>-6.5107220628681768</v>
      </c>
      <c r="R8894" s="7">
        <v>6.1587923488849885</v>
      </c>
      <c r="T8894" s="7" cm="1">
        <f t="array" ref="T8894">MMULT(P8894:R8894,_xlfn.ANCHORARRAY(N8894))</f>
        <v>-2.1117293097681449</v>
      </c>
      <c r="V8894" s="18">
        <f t="shared" ref="V8894" si="19963">1/(1+EXP(-T8894))</f>
        <v>0.10796201054007447</v>
      </c>
      <c r="X8894" s="7">
        <f t="shared" ref="X8894" si="19964">D8894-V8894</f>
        <v>-0.10796201054007447</v>
      </c>
      <c r="Z8894" s="7">
        <f t="shared" ref="Z8894" si="19965">V8894*(1-V8894)</f>
        <v>9.630621482021931E-2</v>
      </c>
      <c r="AB8894" s="7">
        <f t="shared" ref="AB8894" si="19966">Z8894*X8894</f>
        <v>-1.0397412579495193E-2</v>
      </c>
      <c r="AD8894" s="7" cm="1">
        <f t="array" ref="AD8894:AF8894">P8894:R8894*AB8894</f>
        <v>2.9308552780015876E-2</v>
      </c>
      <c r="AE8894" s="7">
        <v>6.7694663478062481E-2</v>
      </c>
      <c r="AF8894" s="7">
        <v>-6.4035505042795524E-2</v>
      </c>
      <c r="AH8894" s="7">
        <f t="shared" ref="AH8894" si="19967">N8894*(1-N8894)*AD8894</f>
        <v>0</v>
      </c>
      <c r="AJ8894" s="7" cm="1">
        <f t="array" ref="AJ8894:AL8894">TRANSPOSE(F8894:F8896)*AH8895*$D$4</f>
        <v>5.543108059084736E-3</v>
      </c>
      <c r="AK8894" s="7">
        <v>5.543108059084736E-3</v>
      </c>
      <c r="AL8894" s="7">
        <v>5.543108059084736E-3</v>
      </c>
      <c r="AN8894" s="14" cm="1">
        <f t="array" ref="AN8894:AP8895">H8894:J8895+AJ8894:AL8895</f>
        <v>-5.5077728677006652</v>
      </c>
      <c r="AO8894" s="14">
        <v>3.5893105046921181</v>
      </c>
      <c r="AP8894" s="14">
        <v>3.57070568528844</v>
      </c>
      <c r="AR8894" s="14" cm="1">
        <f t="array" ref="AR8894:AT8894">TRANSPOSE(TRANSPOSE(P8894:R8894)+_xlfn.ANCHORARRAY(N8894)*AB8894*$D$4)</f>
        <v>-2.8250698208275717</v>
      </c>
      <c r="AS8894" s="14">
        <v>-6.5159432520001257</v>
      </c>
      <c r="AT8894" s="14">
        <v>6.152556559750642</v>
      </c>
    </row>
    <row r="8895" spans="1:46" x14ac:dyDescent="0.3">
      <c r="A8895" s="20"/>
      <c r="F8895" s="7" cm="1">
        <f t="array" ref="F8895:F8896">TRANSPOSE(_xlfn.CHOOSEROWS($G$4:$H$7,B8894))</f>
        <v>1</v>
      </c>
      <c r="H8895" s="7">
        <v>-1.944633900576769</v>
      </c>
      <c r="I8895" s="7">
        <v>4.8476308929799314</v>
      </c>
      <c r="J8895" s="7">
        <v>4.8573339627594381</v>
      </c>
      <c r="L8895" s="7">
        <v>7.7603309551626003</v>
      </c>
      <c r="N8895" s="7">
        <v>0.83693724953670379</v>
      </c>
      <c r="AH8895" s="7">
        <f t="shared" ref="AH8895" si="19968">N8895*(1-N8895)*AE8894</f>
        <v>9.2385134318078935E-3</v>
      </c>
      <c r="AJ8895" s="7" cm="1">
        <f t="array" ref="AJ8895:AL8895">TRANSPOSE(F8894:F8896)*AH8896*$D$4</f>
        <v>-1.6365638880617399E-5</v>
      </c>
      <c r="AK8895" s="7">
        <v>-1.6365638880617399E-5</v>
      </c>
      <c r="AL8895" s="7">
        <v>-1.6365638880617399E-5</v>
      </c>
      <c r="AN8895" s="14">
        <v>-1.9446502662156495</v>
      </c>
      <c r="AO8895" s="14">
        <v>4.8476145273410509</v>
      </c>
      <c r="AP8895" s="14">
        <v>4.8573175971205576</v>
      </c>
    </row>
    <row r="8896" spans="1:46" x14ac:dyDescent="0.3">
      <c r="A8896" s="20"/>
      <c r="F8896" s="7">
        <v>1</v>
      </c>
      <c r="N8896" s="7">
        <v>0.99957386620139765</v>
      </c>
      <c r="AH8896" s="7">
        <f t="shared" ref="AH8896" si="19969">N8896*(1-N8896)*AF8894</f>
        <v>-2.7276064801028998E-5</v>
      </c>
    </row>
    <row r="8897" spans="1:46" x14ac:dyDescent="0.3">
      <c r="A8897" s="20"/>
    </row>
    <row r="8898" spans="1:46" x14ac:dyDescent="0.3">
      <c r="A8898" s="20">
        <v>2222</v>
      </c>
      <c r="B8898" s="7">
        <f t="shared" ref="B8898" si="19970">MOD(ROUNDDOWN(ROW(B8898)/4,0),4)+1</f>
        <v>1</v>
      </c>
      <c r="D8898" s="7" cm="1">
        <f t="array" ref="D8898">_xlfn.CHOOSEROWS($I$4:$I$7,B8898)</f>
        <v>0</v>
      </c>
      <c r="F8898" s="7">
        <f t="shared" ref="F8898" si="19971">1+0</f>
        <v>1</v>
      </c>
      <c r="H8898" s="7" cm="1">
        <f t="array" ref="H8898:J8899">_xlfn.ANCHORARRAY(AN8894)</f>
        <v>-5.5077728677006652</v>
      </c>
      <c r="I8898" s="7">
        <v>3.5893105046921181</v>
      </c>
      <c r="J8898" s="7">
        <v>3.57070568528844</v>
      </c>
      <c r="L8898" s="7" cm="1">
        <f t="array" ref="L8898:L8899">MMULT(H8898:J8899,F8898:F8900)</f>
        <v>-5.5077728677006652</v>
      </c>
      <c r="N8898" s="7" cm="1">
        <f t="array" ref="N8898:N8900">_xlfn.VSTACK(1,1/(1+EXP(-_xlfn.ANCHORARRAY(L8898))))</f>
        <v>1</v>
      </c>
      <c r="P8898" s="7" cm="1">
        <f t="array" ref="P8898:R8898">_xlfn.ANCHORARRAY(AR8894)</f>
        <v>-2.8250698208275717</v>
      </c>
      <c r="Q8898" s="7">
        <v>-6.5159432520001257</v>
      </c>
      <c r="R8898" s="7">
        <v>6.152556559750642</v>
      </c>
      <c r="T8898" s="7" cm="1">
        <f t="array" ref="T8898">MMULT(P8898:R8898,_xlfn.ANCHORARRAY(N8898))</f>
        <v>-2.0814683021038727</v>
      </c>
      <c r="V8898" s="18">
        <f t="shared" ref="V8898" si="19972">1/(1+EXP(-T8898))</f>
        <v>0.11091109496019037</v>
      </c>
      <c r="X8898" s="7">
        <f t="shared" ref="X8898" si="19973">D8898-V8898</f>
        <v>-0.11091109496019037</v>
      </c>
      <c r="Z8898" s="7">
        <f t="shared" ref="Z8898" si="19974">V8898*(1-V8898)</f>
        <v>9.8609823974922003E-2</v>
      </c>
      <c r="AB8898" s="7">
        <f t="shared" ref="AB8898" si="19975">Z8898*X8898</f>
        <v>-1.0936923550890232E-2</v>
      </c>
      <c r="AD8898" s="7" cm="1">
        <f t="array" ref="AD8898:AF8898">P8898:R8898*AB8898</f>
        <v>3.0897572656318317E-2</v>
      </c>
      <c r="AE8898" s="7">
        <v>7.1264373209064466E-2</v>
      </c>
      <c r="AF8898" s="7">
        <v>-6.7290040736520979E-2</v>
      </c>
      <c r="AH8898" s="7">
        <f t="shared" ref="AH8898" si="19976">N8898*(1-N8898)*AD8898</f>
        <v>0</v>
      </c>
      <c r="AJ8898" s="7" cm="1">
        <f t="array" ref="AJ8898:AL8898">TRANSPOSE(F8898:F8900)*AH8899*$D$4</f>
        <v>1.7199397687541593E-4</v>
      </c>
      <c r="AK8898" s="7">
        <v>0</v>
      </c>
      <c r="AL8898" s="7">
        <v>0</v>
      </c>
      <c r="AN8898" s="14" cm="1">
        <f t="array" ref="AN8898:AP8899">H8898:J8899+AJ8898:AL8899</f>
        <v>-5.5076008737237894</v>
      </c>
      <c r="AO8898" s="14">
        <v>3.5893105046921181</v>
      </c>
      <c r="AP8898" s="14">
        <v>3.57070568528844</v>
      </c>
      <c r="AR8898" s="14" cm="1">
        <f t="array" ref="AR8898:AT8898">TRANSPOSE(TRANSPOSE(P8898:R8898)+_xlfn.ANCHORARRAY(N8898)*AB8898*$D$4)</f>
        <v>-2.831631974958106</v>
      </c>
      <c r="AS8898" s="14">
        <v>-6.5159697549065969</v>
      </c>
      <c r="AT8898" s="14">
        <v>6.1517353857942423</v>
      </c>
    </row>
    <row r="8899" spans="1:46" x14ac:dyDescent="0.3">
      <c r="A8899" s="20"/>
      <c r="F8899" s="7" cm="1">
        <f t="array" ref="F8899:F8900">TRANSPOSE(_xlfn.CHOOSEROWS($G$4:$H$7,B8898))</f>
        <v>0</v>
      </c>
      <c r="H8899" s="7">
        <v>-1.9446502662156495</v>
      </c>
      <c r="I8899" s="7">
        <v>4.8476145273410509</v>
      </c>
      <c r="J8899" s="7">
        <v>4.8573175971205576</v>
      </c>
      <c r="L8899" s="7">
        <v>-1.9446502662156495</v>
      </c>
      <c r="N8899" s="7">
        <v>4.0387509868974767E-3</v>
      </c>
      <c r="AH8899" s="7">
        <f t="shared" ref="AH8899" si="19977">N8899*(1-N8899)*AE8898</f>
        <v>2.8665662812569321E-4</v>
      </c>
      <c r="AJ8899" s="7" cm="1">
        <f t="array" ref="AJ8899:AL8899">TRANSPOSE(F8898:F8900)*AH8900*$D$4</f>
        <v>-4.4200827736338285E-3</v>
      </c>
      <c r="AK8899" s="7">
        <v>0</v>
      </c>
      <c r="AL8899" s="7">
        <v>0</v>
      </c>
      <c r="AN8899" s="14">
        <v>-1.9490703489892833</v>
      </c>
      <c r="AO8899" s="14">
        <v>4.8476145273410509</v>
      </c>
      <c r="AP8899" s="14">
        <v>4.8573175971205576</v>
      </c>
    </row>
    <row r="8900" spans="1:46" x14ac:dyDescent="0.3">
      <c r="A8900" s="20"/>
      <c r="F8900" s="7">
        <v>0</v>
      </c>
      <c r="N8900" s="7">
        <v>0.12513786480241415</v>
      </c>
      <c r="AH8900" s="7">
        <f t="shared" ref="AH8900" si="19978">N8900*(1-N8900)*AF8898</f>
        <v>-7.3668046227230478E-3</v>
      </c>
    </row>
    <row r="8901" spans="1:46" x14ac:dyDescent="0.3">
      <c r="A8901" s="20"/>
    </row>
    <row r="8902" spans="1:46" x14ac:dyDescent="0.3">
      <c r="A8902" s="20">
        <v>2223</v>
      </c>
      <c r="B8902" s="7">
        <f t="shared" ref="B8902" si="19979">MOD(ROUNDDOWN(ROW(B8902)/4,0),4)+1</f>
        <v>2</v>
      </c>
      <c r="D8902" s="7" cm="1">
        <f t="array" ref="D8902">_xlfn.CHOOSEROWS($I$4:$I$7,B8902)</f>
        <v>1</v>
      </c>
      <c r="F8902" s="7">
        <f t="shared" ref="F8902" si="19980">1+0</f>
        <v>1</v>
      </c>
      <c r="H8902" s="7" cm="1">
        <f t="array" ref="H8902:J8903">_xlfn.ANCHORARRAY(AN8898)</f>
        <v>-5.5076008737237894</v>
      </c>
      <c r="I8902" s="7">
        <v>3.5893105046921181</v>
      </c>
      <c r="J8902" s="7">
        <v>3.57070568528844</v>
      </c>
      <c r="L8902" s="7" cm="1">
        <f t="array" ref="L8902:L8903">MMULT(H8902:J8903,F8902:F8904)</f>
        <v>-1.9368951884353494</v>
      </c>
      <c r="N8902" s="7" cm="1">
        <f t="array" ref="N8902:N8904">_xlfn.VSTACK(1,1/(1+EXP(-_xlfn.ANCHORARRAY(L8902))))</f>
        <v>1</v>
      </c>
      <c r="P8902" s="7" cm="1">
        <f t="array" ref="P8902:R8902">_xlfn.ANCHORARRAY(AR8898)</f>
        <v>-2.831631974958106</v>
      </c>
      <c r="Q8902" s="7">
        <v>-6.5159697549065969</v>
      </c>
      <c r="R8902" s="7">
        <v>6.1517353857942423</v>
      </c>
      <c r="T8902" s="7" cm="1">
        <f t="array" ref="T8902">MMULT(P8902:R8902,_xlfn.ANCHORARRAY(N8902))</f>
        <v>2.1808244656277274</v>
      </c>
      <c r="V8902" s="18">
        <f t="shared" ref="V8902" si="19981">1/(1+EXP(-T8902))</f>
        <v>0.89851427683620699</v>
      </c>
      <c r="X8902" s="7">
        <f t="shared" ref="X8902" si="19982">D8902-V8902</f>
        <v>0.10148572316379301</v>
      </c>
      <c r="Z8902" s="7">
        <f t="shared" ref="Z8902" si="19983">V8902*(1-V8902)</f>
        <v>9.1186371157714968E-2</v>
      </c>
      <c r="AB8902" s="7">
        <f t="shared" ref="AB8902" si="19984">Z8902*X8902</f>
        <v>9.2541148196227403E-3</v>
      </c>
      <c r="AD8902" s="7" cm="1">
        <f t="array" ref="AD8902:AF8902">P8902:R8902*AB8902</f>
        <v>-2.6204247423177417E-2</v>
      </c>
      <c r="AE8902" s="7">
        <v>-6.0299532273094696E-2</v>
      </c>
      <c r="AF8902" s="7">
        <v>5.6928865600076116E-2</v>
      </c>
      <c r="AH8902" s="7">
        <f t="shared" ref="AH8902" si="19985">N8902*(1-N8902)*AD8902</f>
        <v>0</v>
      </c>
      <c r="AJ8902" s="7" cm="1">
        <f t="array" ref="AJ8902:AL8902">TRANSPOSE(F8902:F8904)*AH8903*$D$4</f>
        <v>-3.9839671751751675E-3</v>
      </c>
      <c r="AK8902" s="7">
        <v>0</v>
      </c>
      <c r="AL8902" s="7">
        <v>-3.9839671751751675E-3</v>
      </c>
      <c r="AN8902" s="14" cm="1">
        <f t="array" ref="AN8902:AP8903">H8902:J8903+AJ8902:AL8903</f>
        <v>-5.5115848408989647</v>
      </c>
      <c r="AO8902" s="14">
        <v>3.5893105046921181</v>
      </c>
      <c r="AP8902" s="14">
        <v>3.5667217181132647</v>
      </c>
      <c r="AR8902" s="14" cm="1">
        <f t="array" ref="AR8902:AT8902">TRANSPOSE(TRANSPOSE(P8902:R8902)+_xlfn.ANCHORARRAY(N8902)*AB8902*$D$4)</f>
        <v>-2.8260795060663324</v>
      </c>
      <c r="AS8902" s="14">
        <v>-6.5152702029643494</v>
      </c>
      <c r="AT8902" s="14">
        <v>6.157000528997604</v>
      </c>
    </row>
    <row r="8903" spans="1:46" x14ac:dyDescent="0.3">
      <c r="A8903" s="20"/>
      <c r="F8903" s="7" cm="1">
        <f t="array" ref="F8903:F8904">TRANSPOSE(_xlfn.CHOOSEROWS($G$4:$H$7,B8902))</f>
        <v>0</v>
      </c>
      <c r="H8903" s="7">
        <v>-1.9490703489892833</v>
      </c>
      <c r="I8903" s="7">
        <v>4.8476145273410509</v>
      </c>
      <c r="J8903" s="7">
        <v>4.8573175971205576</v>
      </c>
      <c r="L8903" s="7">
        <v>2.908247248131274</v>
      </c>
      <c r="N8903" s="7">
        <v>0.12598934922159205</v>
      </c>
      <c r="AH8903" s="7">
        <f t="shared" ref="AH8903" si="19986">N8903*(1-N8903)*AE8902</f>
        <v>-6.6399452919586122E-3</v>
      </c>
      <c r="AJ8903" s="7" cm="1">
        <f t="array" ref="AJ8903:AL8903">TRANSPOSE(F8902:F8904)*AH8904*$D$4</f>
        <v>1.6760854494121764E-3</v>
      </c>
      <c r="AK8903" s="7">
        <v>0</v>
      </c>
      <c r="AL8903" s="7">
        <v>1.6760854494121764E-3</v>
      </c>
      <c r="AN8903" s="14">
        <v>-1.9473942635398711</v>
      </c>
      <c r="AO8903" s="14">
        <v>4.8476145273410509</v>
      </c>
      <c r="AP8903" s="14">
        <v>4.8589936825699693</v>
      </c>
    </row>
    <row r="8904" spans="1:46" x14ac:dyDescent="0.3">
      <c r="A8904" s="20"/>
      <c r="F8904" s="7">
        <v>1</v>
      </c>
      <c r="N8904" s="7">
        <v>0.94825262527135668</v>
      </c>
      <c r="AH8904" s="7">
        <f t="shared" ref="AH8904" si="19987">N8904*(1-N8904)*AF8902</f>
        <v>2.7934757490202943E-3</v>
      </c>
    </row>
    <row r="8905" spans="1:46" x14ac:dyDescent="0.3">
      <c r="A8905" s="20"/>
    </row>
    <row r="8906" spans="1:46" x14ac:dyDescent="0.3">
      <c r="A8906" s="20">
        <v>2224</v>
      </c>
      <c r="B8906" s="7">
        <f t="shared" ref="B8906" si="19988">MOD(ROUNDDOWN(ROW(B8906)/4,0),4)+1</f>
        <v>3</v>
      </c>
      <c r="D8906" s="7" cm="1">
        <f t="array" ref="D8906">_xlfn.CHOOSEROWS($I$4:$I$7,B8906)</f>
        <v>1</v>
      </c>
      <c r="F8906" s="7">
        <f t="shared" ref="F8906" si="19989">1+0</f>
        <v>1</v>
      </c>
      <c r="H8906" s="7" cm="1">
        <f t="array" ref="H8906:J8907">_xlfn.ANCHORARRAY(AN8902)</f>
        <v>-5.5115848408989647</v>
      </c>
      <c r="I8906" s="7">
        <v>3.5893105046921181</v>
      </c>
      <c r="J8906" s="7">
        <v>3.5667217181132647</v>
      </c>
      <c r="L8906" s="7" cm="1">
        <f t="array" ref="L8906:L8907">MMULT(H8906:J8907,F8906:F8908)</f>
        <v>-1.9222743362068466</v>
      </c>
      <c r="N8906" s="7" cm="1">
        <f t="array" ref="N8906:N8908">_xlfn.VSTACK(1,1/(1+EXP(-_xlfn.ANCHORARRAY(L8906))))</f>
        <v>1</v>
      </c>
      <c r="P8906" s="7" cm="1">
        <f t="array" ref="P8906:R8906">_xlfn.ANCHORARRAY(AR8902)</f>
        <v>-2.8260795060663324</v>
      </c>
      <c r="Q8906" s="7">
        <v>-6.5152702029643494</v>
      </c>
      <c r="R8906" s="7">
        <v>6.157000528997604</v>
      </c>
      <c r="T8906" s="7" cm="1">
        <f t="array" ref="T8906">MMULT(P8906:R8906,_xlfn.ANCHORARRAY(N8906))</f>
        <v>2.178476879639387</v>
      </c>
      <c r="V8906" s="18">
        <f t="shared" ref="V8906" si="19990">1/(1+EXP(-T8906))</f>
        <v>0.89830000862947723</v>
      </c>
      <c r="X8906" s="7">
        <f t="shared" ref="X8906" si="19991">D8906-V8906</f>
        <v>0.10169999137052277</v>
      </c>
      <c r="Z8906" s="7">
        <f t="shared" ref="Z8906" si="19992">V8906*(1-V8906)</f>
        <v>9.1357103125758357E-2</v>
      </c>
      <c r="AB8906" s="7">
        <f t="shared" ref="AB8906" si="19993">Z8906*X8906</f>
        <v>9.2910165995255829E-3</v>
      </c>
      <c r="AD8906" s="7" cm="1">
        <f t="array" ref="AD8906:AF8906">P8906:R8906*AB8906</f>
        <v>-2.6257151602441353E-2</v>
      </c>
      <c r="AE8906" s="7">
        <v>-6.0533483606136182E-2</v>
      </c>
      <c r="AF8906" s="7">
        <v>5.7204794118204533E-2</v>
      </c>
      <c r="AH8906" s="7">
        <f t="shared" ref="AH8906" si="19994">N8906*(1-N8906)*AD8906</f>
        <v>0</v>
      </c>
      <c r="AJ8906" s="7" cm="1">
        <f t="array" ref="AJ8906:AL8906">TRANSPOSE(F8906:F8908)*AH8907*$D$4</f>
        <v>-4.0433093269364824E-3</v>
      </c>
      <c r="AK8906" s="7">
        <v>-4.0433093269364824E-3</v>
      </c>
      <c r="AL8906" s="7">
        <v>0</v>
      </c>
      <c r="AN8906" s="14" cm="1">
        <f t="array" ref="AN8906:AP8907">H8906:J8907+AJ8906:AL8907</f>
        <v>-5.5156281502259015</v>
      </c>
      <c r="AO8906" s="14">
        <v>3.5852671953651818</v>
      </c>
      <c r="AP8906" s="14">
        <v>3.5667217181132647</v>
      </c>
      <c r="AR8906" s="14" cm="1">
        <f t="array" ref="AR8906:AT8906">TRANSPOSE(TRANSPOSE(P8906:R8906)+_xlfn.ANCHORARRAY(N8906)*AB8906*$D$4)</f>
        <v>-2.820504896106617</v>
      </c>
      <c r="AS8906" s="14">
        <v>-6.5145588372286243</v>
      </c>
      <c r="AT8906" s="14">
        <v>6.1622844638778878</v>
      </c>
    </row>
    <row r="8907" spans="1:46" x14ac:dyDescent="0.3">
      <c r="A8907" s="20"/>
      <c r="F8907" s="7" cm="1">
        <f t="array" ref="F8907:F8908">TRANSPOSE(_xlfn.CHOOSEROWS($G$4:$H$7,B8906))</f>
        <v>1</v>
      </c>
      <c r="H8907" s="7">
        <v>-1.9473942635398711</v>
      </c>
      <c r="I8907" s="7">
        <v>4.8476145273410509</v>
      </c>
      <c r="J8907" s="7">
        <v>4.8589936825699693</v>
      </c>
      <c r="L8907" s="7">
        <v>2.90022026380118</v>
      </c>
      <c r="N8907" s="7">
        <v>0.1276081628788549</v>
      </c>
      <c r="AH8907" s="7">
        <f t="shared" ref="AH8907" si="19995">N8907*(1-N8907)*AE8906</f>
        <v>-6.7388488782274712E-3</v>
      </c>
      <c r="AJ8907" s="7" cm="1">
        <f t="array" ref="AJ8907:AL8907">TRANSPOSE(F8906:F8908)*AH8908*$D$4</f>
        <v>1.6963675688630203E-3</v>
      </c>
      <c r="AK8907" s="7">
        <v>1.6963675688630203E-3</v>
      </c>
      <c r="AL8907" s="7">
        <v>0</v>
      </c>
      <c r="AN8907" s="14">
        <v>-1.9456978959710081</v>
      </c>
      <c r="AO8907" s="14">
        <v>4.8493108949099142</v>
      </c>
      <c r="AP8907" s="14">
        <v>4.8589936825699693</v>
      </c>
    </row>
    <row r="8908" spans="1:46" x14ac:dyDescent="0.3">
      <c r="A8908" s="20"/>
      <c r="F8908" s="7">
        <v>0</v>
      </c>
      <c r="N8908" s="7">
        <v>0.94785732427336222</v>
      </c>
      <c r="AH8908" s="7">
        <f t="shared" ref="AH8908" si="19996">N8908*(1-N8908)*AF8906</f>
        <v>2.8272792814383672E-3</v>
      </c>
    </row>
    <row r="8909" spans="1:46" x14ac:dyDescent="0.3">
      <c r="A8909" s="20"/>
    </row>
    <row r="8910" spans="1:46" x14ac:dyDescent="0.3">
      <c r="A8910" s="20">
        <v>2225</v>
      </c>
      <c r="B8910" s="7">
        <f t="shared" ref="B8910" si="19997">MOD(ROUNDDOWN(ROW(B8910)/4,0),4)+1</f>
        <v>4</v>
      </c>
      <c r="D8910" s="7" cm="1">
        <f t="array" ref="D8910">_xlfn.CHOOSEROWS($I$4:$I$7,B8910)</f>
        <v>0</v>
      </c>
      <c r="F8910" s="7">
        <f t="shared" ref="F8910" si="19998">1+0</f>
        <v>1</v>
      </c>
      <c r="H8910" s="7" cm="1">
        <f t="array" ref="H8910:J8911">_xlfn.ANCHORARRAY(AN8906)</f>
        <v>-5.5156281502259015</v>
      </c>
      <c r="I8910" s="7">
        <v>3.5852671953651818</v>
      </c>
      <c r="J8910" s="7">
        <v>3.5667217181132647</v>
      </c>
      <c r="L8910" s="7" cm="1">
        <f t="array" ref="L8910:L8911">MMULT(H8910:J8911,F8910:F8912)</f>
        <v>1.636360763252545</v>
      </c>
      <c r="N8910" s="7" cm="1">
        <f t="array" ref="N8910:N8912">_xlfn.VSTACK(1,1/(1+EXP(-_xlfn.ANCHORARRAY(L8910))))</f>
        <v>1</v>
      </c>
      <c r="P8910" s="7" cm="1">
        <f t="array" ref="P8910:R8910">_xlfn.ANCHORARRAY(AR8906)</f>
        <v>-2.820504896106617</v>
      </c>
      <c r="Q8910" s="7">
        <v>-6.5145588372286243</v>
      </c>
      <c r="R8910" s="7">
        <v>6.1622844638778878</v>
      </c>
      <c r="T8910" s="7" cm="1">
        <f t="array" ref="T8910">MMULT(P8910:R8910,_xlfn.ANCHORARRAY(N8910))</f>
        <v>-2.1137811328929432</v>
      </c>
      <c r="V8910" s="18">
        <f t="shared" ref="V8910" si="19999">1/(1+EXP(-T8910))</f>
        <v>0.10776456611355235</v>
      </c>
      <c r="X8910" s="7">
        <f t="shared" ref="X8910" si="20000">D8910-V8910</f>
        <v>-0.10776456611355235</v>
      </c>
      <c r="Z8910" s="7">
        <f t="shared" ref="Z8910" si="20001">V8910*(1-V8910)</f>
        <v>9.6151364403910158E-2</v>
      </c>
      <c r="AB8910" s="7">
        <f t="shared" ref="AB8910" si="20002">Z8910*X8910</f>
        <v>-1.0361710066213441E-2</v>
      </c>
      <c r="AD8910" s="7" cm="1">
        <f t="array" ref="AD8910:AF8910">P8910:R8910*AB8910</f>
        <v>2.9225253973792227E-2</v>
      </c>
      <c r="AE8910" s="7">
        <v>6.7501969880651561E-2</v>
      </c>
      <c r="AF8910" s="7">
        <v>-6.385180496023421E-2</v>
      </c>
      <c r="AH8910" s="7">
        <f t="shared" ref="AH8910" si="20003">N8910*(1-N8910)*AD8910</f>
        <v>0</v>
      </c>
      <c r="AJ8910" s="7" cm="1">
        <f t="array" ref="AJ8910:AL8910">TRANSPOSE(F8910:F8912)*AH8911*$D$4</f>
        <v>5.5245483250563809E-3</v>
      </c>
      <c r="AK8910" s="7">
        <v>5.5245483250563809E-3</v>
      </c>
      <c r="AL8910" s="7">
        <v>5.5245483250563809E-3</v>
      </c>
      <c r="AN8910" s="14" cm="1">
        <f t="array" ref="AN8910:AP8911">H8910:J8911+AJ8910:AL8911</f>
        <v>-5.5101036019008447</v>
      </c>
      <c r="AO8910" s="14">
        <v>3.5907917436902381</v>
      </c>
      <c r="AP8910" s="14">
        <v>3.572246266438321</v>
      </c>
      <c r="AR8910" s="14" cm="1">
        <f t="array" ref="AR8910:AT8910">TRANSPOSE(TRANSPOSE(P8910:R8910)+_xlfn.ANCHORARRAY(N8910)*AB8910*$D$4)</f>
        <v>-2.8267219221463451</v>
      </c>
      <c r="AS8910" s="14">
        <v>-6.5197627313420643</v>
      </c>
      <c r="AT8910" s="14">
        <v>6.1560700811034499</v>
      </c>
    </row>
    <row r="8911" spans="1:46" x14ac:dyDescent="0.3">
      <c r="A8911" s="20"/>
      <c r="F8911" s="7" cm="1">
        <f t="array" ref="F8911:F8912">TRANSPOSE(_xlfn.CHOOSEROWS($G$4:$H$7,B8910))</f>
        <v>1</v>
      </c>
      <c r="H8911" s="7">
        <v>-1.9456978959710081</v>
      </c>
      <c r="I8911" s="7">
        <v>4.8493108949099142</v>
      </c>
      <c r="J8911" s="7">
        <v>4.8589936825699693</v>
      </c>
      <c r="L8911" s="7">
        <v>7.7626066815088759</v>
      </c>
      <c r="N8911" s="7">
        <v>0.83703913739243163</v>
      </c>
      <c r="AH8911" s="7">
        <f t="shared" ref="AH8911" si="20004">N8911*(1-N8911)*AE8910</f>
        <v>9.2075805417606345E-3</v>
      </c>
      <c r="AJ8911" s="7" cm="1">
        <f t="array" ref="AJ8911:AL8911">TRANSPOSE(F8910:F8912)*AH8912*$D$4</f>
        <v>-1.6281627300787262E-5</v>
      </c>
      <c r="AK8911" s="7">
        <v>-1.6281627300787262E-5</v>
      </c>
      <c r="AL8911" s="7">
        <v>-1.6281627300787262E-5</v>
      </c>
      <c r="AN8911" s="14">
        <v>-1.9457141775983089</v>
      </c>
      <c r="AO8911" s="14">
        <v>4.8492946132826136</v>
      </c>
      <c r="AP8911" s="14">
        <v>4.8589774009426687</v>
      </c>
    </row>
    <row r="8912" spans="1:46" x14ac:dyDescent="0.3">
      <c r="A8912" s="20"/>
      <c r="F8912" s="7">
        <v>1</v>
      </c>
      <c r="N8912" s="7">
        <v>0.99957483445084661</v>
      </c>
      <c r="AH8912" s="7">
        <f t="shared" ref="AH8912" si="20005">N8912*(1-N8912)*AF8910</f>
        <v>-2.7136045501312105E-5</v>
      </c>
    </row>
    <row r="8913" spans="1:46" x14ac:dyDescent="0.3">
      <c r="A8913" s="20"/>
    </row>
    <row r="8914" spans="1:46" x14ac:dyDescent="0.3">
      <c r="A8914" s="20">
        <v>2226</v>
      </c>
      <c r="B8914" s="7">
        <f t="shared" ref="B8914" si="20006">MOD(ROUNDDOWN(ROW(B8914)/4,0),4)+1</f>
        <v>1</v>
      </c>
      <c r="D8914" s="7" cm="1">
        <f t="array" ref="D8914">_xlfn.CHOOSEROWS($I$4:$I$7,B8914)</f>
        <v>0</v>
      </c>
      <c r="F8914" s="7">
        <f t="shared" ref="F8914" si="20007">1+0</f>
        <v>1</v>
      </c>
      <c r="H8914" s="7" cm="1">
        <f t="array" ref="H8914:J8915">_xlfn.ANCHORARRAY(AN8910)</f>
        <v>-5.5101036019008447</v>
      </c>
      <c r="I8914" s="7">
        <v>3.5907917436902381</v>
      </c>
      <c r="J8914" s="7">
        <v>3.572246266438321</v>
      </c>
      <c r="L8914" s="7" cm="1">
        <f t="array" ref="L8914:L8915">MMULT(H8914:J8915,F8914:F8916)</f>
        <v>-5.5101036019008447</v>
      </c>
      <c r="N8914" s="7" cm="1">
        <f t="array" ref="N8914:N8916">_xlfn.VSTACK(1,1/(1+EXP(-_xlfn.ANCHORARRAY(L8914))))</f>
        <v>1</v>
      </c>
      <c r="P8914" s="7" cm="1">
        <f t="array" ref="P8914:R8914">_xlfn.ANCHORARRAY(AR8910)</f>
        <v>-2.8267219221463451</v>
      </c>
      <c r="Q8914" s="7">
        <v>-6.5197627313420643</v>
      </c>
      <c r="R8914" s="7">
        <v>6.1560700811034499</v>
      </c>
      <c r="T8914" s="7" cm="1">
        <f t="array" ref="T8914">MMULT(P8914:R8914,_xlfn.ANCHORARRAY(N8914))</f>
        <v>-2.0833518452233024</v>
      </c>
      <c r="V8914" s="18">
        <f t="shared" ref="V8914" si="20008">1/(1+EXP(-T8914))</f>
        <v>0.11072549517932469</v>
      </c>
      <c r="X8914" s="7">
        <f t="shared" ref="X8914" si="20009">D8914-V8914</f>
        <v>-0.11072549517932469</v>
      </c>
      <c r="Z8914" s="7">
        <f t="shared" ref="Z8914" si="20010">V8914*(1-V8914)</f>
        <v>9.8465359896618032E-2</v>
      </c>
      <c r="AB8914" s="7">
        <f t="shared" ref="AB8914" si="20011">Z8914*X8914</f>
        <v>-1.090262573256345E-2</v>
      </c>
      <c r="AD8914" s="7" cm="1">
        <f t="array" ref="AD8914:AF8914">P8914:R8914*AB8914</f>
        <v>3.0818691167193959E-2</v>
      </c>
      <c r="AE8914" s="7">
        <v>7.1082532924938158E-2</v>
      </c>
      <c r="AF8914" s="7">
        <v>-6.7117328077702432E-2</v>
      </c>
      <c r="AH8914" s="7">
        <f t="shared" ref="AH8914" si="20012">N8914*(1-N8914)*AD8914</f>
        <v>0</v>
      </c>
      <c r="AJ8914" s="7" cm="1">
        <f t="array" ref="AJ8914:AL8914">TRANSPOSE(F8914:F8916)*AH8915*$D$4</f>
        <v>1.7115894675402677E-4</v>
      </c>
      <c r="AK8914" s="7">
        <v>0</v>
      </c>
      <c r="AL8914" s="7">
        <v>0</v>
      </c>
      <c r="AN8914" s="14" cm="1">
        <f t="array" ref="AN8914:AP8915">H8914:J8915+AJ8914:AL8915</f>
        <v>-5.5099324429540903</v>
      </c>
      <c r="AO8914" s="14">
        <v>3.5907917436902381</v>
      </c>
      <c r="AP8914" s="14">
        <v>3.572246266438321</v>
      </c>
      <c r="AR8914" s="14" cm="1">
        <f t="array" ref="AR8914:AT8914">TRANSPOSE(TRANSPOSE(P8914:R8914)+_xlfn.ANCHORARRAY(N8914)*AB8914*$D$4)</f>
        <v>-2.8332634975858833</v>
      </c>
      <c r="AS8914" s="14">
        <v>-6.5197890898783442</v>
      </c>
      <c r="AT8914" s="14">
        <v>6.1552522439486017</v>
      </c>
    </row>
    <row r="8915" spans="1:46" x14ac:dyDescent="0.3">
      <c r="A8915" s="20"/>
      <c r="F8915" s="7" cm="1">
        <f t="array" ref="F8915:F8916">TRANSPOSE(_xlfn.CHOOSEROWS($G$4:$H$7,B8914))</f>
        <v>0</v>
      </c>
      <c r="H8915" s="7">
        <v>-1.9457141775983089</v>
      </c>
      <c r="I8915" s="7">
        <v>4.8492946132826136</v>
      </c>
      <c r="J8915" s="7">
        <v>4.8589774009426687</v>
      </c>
      <c r="L8915" s="7">
        <v>-1.9457141775983089</v>
      </c>
      <c r="N8915" s="7">
        <v>4.0293865787022999E-3</v>
      </c>
      <c r="AH8915" s="7">
        <f t="shared" ref="AH8915" si="20013">N8915*(1-N8915)*AE8914</f>
        <v>2.8526491125671128E-4</v>
      </c>
      <c r="AJ8915" s="7" cm="1">
        <f t="array" ref="AJ8915:AL8915">TRANSPOSE(F8914:F8916)*AH8916*$D$4</f>
        <v>-4.4052220623562455E-3</v>
      </c>
      <c r="AK8915" s="7">
        <v>0</v>
      </c>
      <c r="AL8915" s="7">
        <v>0</v>
      </c>
      <c r="AN8915" s="14">
        <v>-1.9501193996606652</v>
      </c>
      <c r="AO8915" s="14">
        <v>4.8492946132826136</v>
      </c>
      <c r="AP8915" s="14">
        <v>4.8589774009426687</v>
      </c>
    </row>
    <row r="8916" spans="1:46" x14ac:dyDescent="0.3">
      <c r="A8916" s="20"/>
      <c r="F8916" s="7">
        <v>0</v>
      </c>
      <c r="N8916" s="7">
        <v>0.12502143595335438</v>
      </c>
      <c r="AH8916" s="7">
        <f t="shared" ref="AH8916" si="20014">N8916*(1-N8916)*AF8914</f>
        <v>-7.342036770593743E-3</v>
      </c>
    </row>
    <row r="8917" spans="1:46" x14ac:dyDescent="0.3">
      <c r="A8917" s="20"/>
    </row>
    <row r="8918" spans="1:46" x14ac:dyDescent="0.3">
      <c r="A8918" s="20">
        <v>2227</v>
      </c>
      <c r="B8918" s="7">
        <f t="shared" ref="B8918" si="20015">MOD(ROUNDDOWN(ROW(B8918)/4,0),4)+1</f>
        <v>2</v>
      </c>
      <c r="D8918" s="7" cm="1">
        <f t="array" ref="D8918">_xlfn.CHOOSEROWS($I$4:$I$7,B8918)</f>
        <v>1</v>
      </c>
      <c r="F8918" s="7">
        <f t="shared" ref="F8918" si="20016">1+0</f>
        <v>1</v>
      </c>
      <c r="H8918" s="7" cm="1">
        <f t="array" ref="H8918:J8919">_xlfn.ANCHORARRAY(AN8914)</f>
        <v>-5.5099324429540903</v>
      </c>
      <c r="I8918" s="7">
        <v>3.5907917436902381</v>
      </c>
      <c r="J8918" s="7">
        <v>3.572246266438321</v>
      </c>
      <c r="L8918" s="7" cm="1">
        <f t="array" ref="L8918:L8919">MMULT(H8918:J8919,F8918:F8920)</f>
        <v>-1.9376861765157694</v>
      </c>
      <c r="N8918" s="7" cm="1">
        <f t="array" ref="N8918:N8920">_xlfn.VSTACK(1,1/(1+EXP(-_xlfn.ANCHORARRAY(L8918))))</f>
        <v>1</v>
      </c>
      <c r="P8918" s="7" cm="1">
        <f t="array" ref="P8918:R8918">_xlfn.ANCHORARRAY(AR8914)</f>
        <v>-2.8332634975858833</v>
      </c>
      <c r="Q8918" s="7">
        <v>-6.5197890898783442</v>
      </c>
      <c r="R8918" s="7">
        <v>6.1552522439486017</v>
      </c>
      <c r="T8918" s="7" cm="1">
        <f t="array" ref="T8918">MMULT(P8918:R8918,_xlfn.ANCHORARRAY(N8918))</f>
        <v>2.1827987449029957</v>
      </c>
      <c r="V8918" s="18">
        <f t="shared" ref="V8918" si="20017">1/(1+EXP(-T8918))</f>
        <v>0.89869416261028556</v>
      </c>
      <c r="X8918" s="7">
        <f t="shared" ref="X8918" si="20018">D8918-V8918</f>
        <v>0.10130583738971444</v>
      </c>
      <c r="Z8918" s="7">
        <f t="shared" ref="Z8918" si="20019">V8918*(1-V8918)</f>
        <v>9.1042964700483175E-2</v>
      </c>
      <c r="AB8918" s="7">
        <f t="shared" ref="AB8918" si="20020">Z8918*X8918</f>
        <v>9.2231837774246605E-3</v>
      </c>
      <c r="AD8918" s="7" cm="1">
        <f t="array" ref="AD8918:AF8918">P8918:R8918*AB8918</f>
        <v>-2.6131709928103573E-2</v>
      </c>
      <c r="AE8918" s="7">
        <v>-6.0133212965996233E-2</v>
      </c>
      <c r="AF8918" s="7">
        <v>5.6771022642343481E-2</v>
      </c>
      <c r="AH8918" s="7">
        <f t="shared" ref="AH8918" si="20021">N8918*(1-N8918)*AD8918</f>
        <v>0</v>
      </c>
      <c r="AJ8918" s="7" cm="1">
        <f t="array" ref="AJ8918:AL8918">TRANSPOSE(F8918:F8920)*AH8919*$D$4</f>
        <v>-3.9706282277936098E-3</v>
      </c>
      <c r="AK8918" s="7">
        <v>0</v>
      </c>
      <c r="AL8918" s="7">
        <v>-3.9706282277936098E-3</v>
      </c>
      <c r="AN8918" s="14" cm="1">
        <f t="array" ref="AN8918:AP8919">H8918:J8919+AJ8918:AL8919</f>
        <v>-5.5139030711818844</v>
      </c>
      <c r="AO8918" s="14">
        <v>3.5907917436902381</v>
      </c>
      <c r="AP8918" s="14">
        <v>3.5682756382105274</v>
      </c>
      <c r="AR8918" s="14" cm="1">
        <f t="array" ref="AR8918:AT8918">TRANSPOSE(TRANSPOSE(P8918:R8918)+_xlfn.ANCHORARRAY(N8918)*AB8918*$D$4)</f>
        <v>-2.8277295873194284</v>
      </c>
      <c r="AS8918" s="14">
        <v>-6.5190923579888276</v>
      </c>
      <c r="AT8918" s="14">
        <v>6.1604999546893735</v>
      </c>
    </row>
    <row r="8919" spans="1:46" x14ac:dyDescent="0.3">
      <c r="A8919" s="20"/>
      <c r="F8919" s="7" cm="1">
        <f t="array" ref="F8919:F8920">TRANSPOSE(_xlfn.CHOOSEROWS($G$4:$H$7,B8918))</f>
        <v>0</v>
      </c>
      <c r="H8919" s="7">
        <v>-1.9501193996606652</v>
      </c>
      <c r="I8919" s="7">
        <v>4.8492946132826136</v>
      </c>
      <c r="J8919" s="7">
        <v>4.8589774009426687</v>
      </c>
      <c r="L8919" s="7">
        <v>2.9088580012820033</v>
      </c>
      <c r="N8919" s="7">
        <v>0.12590227451648706</v>
      </c>
      <c r="AH8919" s="7">
        <f t="shared" ref="AH8919" si="20022">N8919*(1-N8919)*AE8918</f>
        <v>-6.6177137129893497E-3</v>
      </c>
      <c r="AJ8919" s="7" cm="1">
        <f t="array" ref="AJ8919:AL8919">TRANSPOSE(F8918:F8920)*AH8920*$D$4</f>
        <v>1.6705233113811539E-3</v>
      </c>
      <c r="AK8919" s="7">
        <v>0</v>
      </c>
      <c r="AL8919" s="7">
        <v>1.6705233113811539E-3</v>
      </c>
      <c r="AN8919" s="14">
        <v>-1.948448876349284</v>
      </c>
      <c r="AO8919" s="14">
        <v>4.8492946132826136</v>
      </c>
      <c r="AP8919" s="14">
        <v>4.8606479242540495</v>
      </c>
    </row>
    <row r="8920" spans="1:46" x14ac:dyDescent="0.3">
      <c r="A8920" s="20"/>
      <c r="F8920" s="7">
        <v>1</v>
      </c>
      <c r="N8920" s="7">
        <v>0.94828258647089159</v>
      </c>
      <c r="AH8920" s="7">
        <f t="shared" ref="AH8920" si="20023">N8920*(1-N8920)*AF8918</f>
        <v>2.78420551896859E-3</v>
      </c>
    </row>
    <row r="8921" spans="1:46" x14ac:dyDescent="0.3">
      <c r="A8921" s="20"/>
    </row>
    <row r="8922" spans="1:46" x14ac:dyDescent="0.3">
      <c r="A8922" s="20">
        <v>2228</v>
      </c>
      <c r="B8922" s="7">
        <f t="shared" ref="B8922" si="20024">MOD(ROUNDDOWN(ROW(B8922)/4,0),4)+1</f>
        <v>3</v>
      </c>
      <c r="D8922" s="7" cm="1">
        <f t="array" ref="D8922">_xlfn.CHOOSEROWS($I$4:$I$7,B8922)</f>
        <v>1</v>
      </c>
      <c r="F8922" s="7">
        <f t="shared" ref="F8922" si="20025">1+0</f>
        <v>1</v>
      </c>
      <c r="H8922" s="7" cm="1">
        <f t="array" ref="H8922:J8923">_xlfn.ANCHORARRAY(AN8918)</f>
        <v>-5.5139030711818844</v>
      </c>
      <c r="I8922" s="7">
        <v>3.5907917436902381</v>
      </c>
      <c r="J8922" s="7">
        <v>3.5682756382105274</v>
      </c>
      <c r="L8922" s="7" cm="1">
        <f t="array" ref="L8922:L8923">MMULT(H8922:J8923,F8922:F8924)</f>
        <v>-1.9231113274916463</v>
      </c>
      <c r="N8922" s="7" cm="1">
        <f t="array" ref="N8922:N8924">_xlfn.VSTACK(1,1/(1+EXP(-_xlfn.ANCHORARRAY(L8922))))</f>
        <v>1</v>
      </c>
      <c r="P8922" s="7" cm="1">
        <f t="array" ref="P8922:R8922">_xlfn.ANCHORARRAY(AR8918)</f>
        <v>-2.8277295873194284</v>
      </c>
      <c r="Q8922" s="7">
        <v>-6.5190923579888276</v>
      </c>
      <c r="R8922" s="7">
        <v>6.1604999546893735</v>
      </c>
      <c r="T8922" s="7" cm="1">
        <f t="array" ref="T8922">MMULT(P8922:R8922,_xlfn.ANCHORARRAY(N8922))</f>
        <v>2.180453647662572</v>
      </c>
      <c r="V8922" s="18">
        <f t="shared" ref="V8922" si="20026">1/(1+EXP(-T8922))</f>
        <v>0.89848045829441447</v>
      </c>
      <c r="X8922" s="7">
        <f t="shared" ref="X8922" si="20027">D8922-V8922</f>
        <v>0.10151954170558553</v>
      </c>
      <c r="Z8922" s="7">
        <f t="shared" ref="Z8922" si="20028">V8922*(1-V8922)</f>
        <v>9.121332435747341E-2</v>
      </c>
      <c r="AB8922" s="7">
        <f t="shared" ref="AB8922" si="20029">Z8922*X8922</f>
        <v>9.2599348862136225E-3</v>
      </c>
      <c r="AD8922" s="7" cm="1">
        <f t="array" ref="AD8922:AF8922">P8922:R8922*AB8922</f>
        <v>-2.6184591854397626E-2</v>
      </c>
      <c r="AE8922" s="7">
        <v>-6.0366370752189369E-2</v>
      </c>
      <c r="AF8922" s="7">
        <v>5.7045828446945571E-2</v>
      </c>
      <c r="AH8922" s="7">
        <f t="shared" ref="AH8922" si="20030">N8922*(1-N8922)*AD8922</f>
        <v>0</v>
      </c>
      <c r="AJ8922" s="7" cm="1">
        <f t="array" ref="AJ8922:AL8922">TRANSPOSE(F8922:F8924)*AH8923*$D$4</f>
        <v>-4.0296340116064509E-3</v>
      </c>
      <c r="AK8922" s="7">
        <v>-4.0296340116064509E-3</v>
      </c>
      <c r="AL8922" s="7">
        <v>0</v>
      </c>
      <c r="AN8922" s="14" cm="1">
        <f t="array" ref="AN8922:AP8923">H8922:J8923+AJ8922:AL8923</f>
        <v>-5.5179327051934912</v>
      </c>
      <c r="AO8922" s="14">
        <v>3.5867621096786317</v>
      </c>
      <c r="AP8922" s="14">
        <v>3.5682756382105274</v>
      </c>
      <c r="AR8922" s="14" cm="1">
        <f t="array" ref="AR8922:AT8922">TRANSPOSE(TRANSPOSE(P8922:R8922)+_xlfn.ANCHORARRAY(N8922)*AB8922*$D$4)</f>
        <v>-2.8221736263877002</v>
      </c>
      <c r="AS8922" s="14">
        <v>-6.5183838895504334</v>
      </c>
      <c r="AT8922" s="14">
        <v>6.1657663846567035</v>
      </c>
    </row>
    <row r="8923" spans="1:46" x14ac:dyDescent="0.3">
      <c r="A8923" s="20"/>
      <c r="F8923" s="7" cm="1">
        <f t="array" ref="F8923:F8924">TRANSPOSE(_xlfn.CHOOSEROWS($G$4:$H$7,B8922))</f>
        <v>1</v>
      </c>
      <c r="H8923" s="7">
        <v>-1.948448876349284</v>
      </c>
      <c r="I8923" s="7">
        <v>4.8492946132826136</v>
      </c>
      <c r="J8923" s="7">
        <v>4.8606479242540495</v>
      </c>
      <c r="L8923" s="7">
        <v>2.9008457369333298</v>
      </c>
      <c r="N8923" s="7">
        <v>0.12751501443228358</v>
      </c>
      <c r="AH8923" s="7">
        <f t="shared" ref="AH8923" si="20031">N8923*(1-N8923)*AE8922</f>
        <v>-6.7160566860107514E-3</v>
      </c>
      <c r="AJ8923" s="7" cm="1">
        <f t="array" ref="AJ8923:AL8923">TRANSPOSE(F8922:F8924)*AH8924*$D$4</f>
        <v>1.6907060462550208E-3</v>
      </c>
      <c r="AK8923" s="7">
        <v>1.6907060462550208E-3</v>
      </c>
      <c r="AL8923" s="7">
        <v>0</v>
      </c>
      <c r="AN8923" s="14">
        <v>-1.946758170303029</v>
      </c>
      <c r="AO8923" s="14">
        <v>4.8509853193288688</v>
      </c>
      <c r="AP8923" s="14">
        <v>4.8606479242540495</v>
      </c>
    </row>
    <row r="8924" spans="1:46" x14ac:dyDescent="0.3">
      <c r="A8924" s="20"/>
      <c r="F8924" s="7">
        <v>0</v>
      </c>
      <c r="N8924" s="7">
        <v>0.94788822888495172</v>
      </c>
      <c r="AH8924" s="7">
        <f t="shared" ref="AH8924" si="20032">N8924*(1-N8924)*AF8922</f>
        <v>2.8178434104250347E-3</v>
      </c>
    </row>
    <row r="8925" spans="1:46" x14ac:dyDescent="0.3">
      <c r="A8925" s="20"/>
    </row>
    <row r="8926" spans="1:46" x14ac:dyDescent="0.3">
      <c r="A8926" s="20">
        <v>2229</v>
      </c>
      <c r="B8926" s="7">
        <f t="shared" ref="B8926" si="20033">MOD(ROUNDDOWN(ROW(B8926)/4,0),4)+1</f>
        <v>4</v>
      </c>
      <c r="D8926" s="7" cm="1">
        <f t="array" ref="D8926">_xlfn.CHOOSEROWS($I$4:$I$7,B8926)</f>
        <v>0</v>
      </c>
      <c r="F8926" s="7">
        <f t="shared" ref="F8926" si="20034">1+0</f>
        <v>1</v>
      </c>
      <c r="H8926" s="7" cm="1">
        <f t="array" ref="H8926:J8927">_xlfn.ANCHORARRAY(AN8922)</f>
        <v>-5.5179327051934912</v>
      </c>
      <c r="I8926" s="7">
        <v>3.5867621096786317</v>
      </c>
      <c r="J8926" s="7">
        <v>3.5682756382105274</v>
      </c>
      <c r="L8926" s="7" cm="1">
        <f t="array" ref="L8926:L8927">MMULT(H8926:J8927,F8926:F8928)</f>
        <v>1.6371050426956679</v>
      </c>
      <c r="N8926" s="7" cm="1">
        <f t="array" ref="N8926:N8928">_xlfn.VSTACK(1,1/(1+EXP(-_xlfn.ANCHORARRAY(L8926))))</f>
        <v>1</v>
      </c>
      <c r="P8926" s="7" cm="1">
        <f t="array" ref="P8926:R8926">_xlfn.ANCHORARRAY(AR8922)</f>
        <v>-2.8221736263877002</v>
      </c>
      <c r="Q8926" s="7">
        <v>-6.5183838895504334</v>
      </c>
      <c r="R8926" s="7">
        <v>6.1657663846567035</v>
      </c>
      <c r="T8926" s="7" cm="1">
        <f t="array" ref="T8926">MMULT(P8926:R8926,_xlfn.ANCHORARRAY(N8926))</f>
        <v>-2.1158268049195366</v>
      </c>
      <c r="V8926" s="18">
        <f t="shared" ref="V8926" si="20035">1/(1+EXP(-T8926))</f>
        <v>0.10756802972347301</v>
      </c>
      <c r="X8926" s="7">
        <f t="shared" ref="X8926" si="20036">D8926-V8926</f>
        <v>-0.10756802972347301</v>
      </c>
      <c r="Z8926" s="7">
        <f t="shared" ref="Z8926" si="20037">V8926*(1-V8926)</f>
        <v>9.5997148704883045E-2</v>
      </c>
      <c r="AB8926" s="7">
        <f t="shared" ref="AB8926" si="20038">Z8926*X8926</f>
        <v>-1.0326224145255518E-2</v>
      </c>
      <c r="AD8926" s="7" cm="1">
        <f t="array" ref="AD8926:AF8926">P8926:R8926*AB8926</f>
        <v>2.9142397442907995E-2</v>
      </c>
      <c r="AE8926" s="7">
        <v>6.7310293108320263E-2</v>
      </c>
      <c r="AF8926" s="7">
        <v>-6.3669085715246876E-2</v>
      </c>
      <c r="AH8926" s="7">
        <f t="shared" ref="AH8926" si="20039">N8926*(1-N8926)*AD8926</f>
        <v>0</v>
      </c>
      <c r="AJ8926" s="7" cm="1">
        <f t="array" ref="AJ8926:AL8926">TRANSPOSE(F8926:F8928)*AH8927*$D$4</f>
        <v>5.5060974340191944E-3</v>
      </c>
      <c r="AK8926" s="7">
        <v>5.5060974340191944E-3</v>
      </c>
      <c r="AL8926" s="7">
        <v>5.5060974340191944E-3</v>
      </c>
      <c r="AN8926" s="14" cm="1">
        <f t="array" ref="AN8926:AP8927">H8926:J8927+AJ8926:AL8927</f>
        <v>-5.5124266077594717</v>
      </c>
      <c r="AO8926" s="14">
        <v>3.5922682071126508</v>
      </c>
      <c r="AP8926" s="14">
        <v>3.5737817356445465</v>
      </c>
      <c r="AR8926" s="14" cm="1">
        <f t="array" ref="AR8926:AT8926">TRANSPOSE(TRANSPOSE(P8926:R8926)+_xlfn.ANCHORARRAY(N8926)*AB8926*$D$4)</f>
        <v>-2.8283693608748535</v>
      </c>
      <c r="AS8926" s="14">
        <v>-6.5235705906538044</v>
      </c>
      <c r="AT8926" s="14">
        <v>6.1595732784162829</v>
      </c>
    </row>
    <row r="8927" spans="1:46" x14ac:dyDescent="0.3">
      <c r="A8927" s="20"/>
      <c r="F8927" s="7" cm="1">
        <f t="array" ref="F8927:F8928">TRANSPOSE(_xlfn.CHOOSEROWS($G$4:$H$7,B8926))</f>
        <v>1</v>
      </c>
      <c r="H8927" s="7">
        <v>-1.946758170303029</v>
      </c>
      <c r="I8927" s="7">
        <v>4.8509853193288688</v>
      </c>
      <c r="J8927" s="7">
        <v>4.8606479242540495</v>
      </c>
      <c r="L8927" s="7">
        <v>7.7648750732798888</v>
      </c>
      <c r="N8927" s="7">
        <v>0.83714063508143199</v>
      </c>
      <c r="AH8927" s="7">
        <f t="shared" ref="AH8927" si="20040">N8927*(1-N8927)*AE8926</f>
        <v>9.1768290566986571E-3</v>
      </c>
      <c r="AJ8927" s="7" cm="1">
        <f t="array" ref="AJ8927:AL8927">TRANSPOSE(F8926:F8928)*AH8928*$D$4</f>
        <v>-1.6198281087582788E-5</v>
      </c>
      <c r="AK8927" s="7">
        <v>-1.6198281087582788E-5</v>
      </c>
      <c r="AL8927" s="7">
        <v>-1.6198281087582788E-5</v>
      </c>
      <c r="AN8927" s="14">
        <v>-1.9467743685841166</v>
      </c>
      <c r="AO8927" s="14">
        <v>4.8509691210477808</v>
      </c>
      <c r="AP8927" s="14">
        <v>4.8606317259729614</v>
      </c>
    </row>
    <row r="8928" spans="1:46" x14ac:dyDescent="0.3">
      <c r="A8928" s="20"/>
      <c r="F8928" s="7">
        <v>1</v>
      </c>
      <c r="N8928" s="7">
        <v>0.99957579739118507</v>
      </c>
      <c r="AH8928" s="7">
        <f t="shared" ref="AH8928" si="20041">N8928*(1-N8928)*AF8926</f>
        <v>-2.6997135145971314E-5</v>
      </c>
    </row>
    <row r="8929" spans="1:46" x14ac:dyDescent="0.3">
      <c r="A8929" s="20"/>
    </row>
    <row r="8930" spans="1:46" x14ac:dyDescent="0.3">
      <c r="A8930" s="20">
        <v>2230</v>
      </c>
      <c r="B8930" s="7">
        <f t="shared" ref="B8930" si="20042">MOD(ROUNDDOWN(ROW(B8930)/4,0),4)+1</f>
        <v>1</v>
      </c>
      <c r="D8930" s="7" cm="1">
        <f t="array" ref="D8930">_xlfn.CHOOSEROWS($I$4:$I$7,B8930)</f>
        <v>0</v>
      </c>
      <c r="F8930" s="7">
        <f t="shared" ref="F8930" si="20043">1+0</f>
        <v>1</v>
      </c>
      <c r="H8930" s="7" cm="1">
        <f t="array" ref="H8930:J8931">_xlfn.ANCHORARRAY(AN8926)</f>
        <v>-5.5124266077594717</v>
      </c>
      <c r="I8930" s="7">
        <v>3.5922682071126508</v>
      </c>
      <c r="J8930" s="7">
        <v>3.5737817356445465</v>
      </c>
      <c r="L8930" s="7" cm="1">
        <f t="array" ref="L8930:L8931">MMULT(H8930:J8931,F8930:F8932)</f>
        <v>-5.5124266077594717</v>
      </c>
      <c r="N8930" s="7" cm="1">
        <f t="array" ref="N8930:N8932">_xlfn.VSTACK(1,1/(1+EXP(-_xlfn.ANCHORARRAY(L8930))))</f>
        <v>1</v>
      </c>
      <c r="P8930" s="7" cm="1">
        <f t="array" ref="P8930:R8930">_xlfn.ANCHORARRAY(AR8926)</f>
        <v>-2.8283693608748535</v>
      </c>
      <c r="Q8930" s="7">
        <v>-6.5235705906538044</v>
      </c>
      <c r="R8930" s="7">
        <v>6.1595732784162829</v>
      </c>
      <c r="T8930" s="7" cm="1">
        <f t="array" ref="T8930">MMULT(P8930:R8930,_xlfn.ANCHORARRAY(N8930))</f>
        <v>-2.0852299813200612</v>
      </c>
      <c r="V8930" s="18">
        <f t="shared" ref="V8930" si="20044">1/(1+EXP(-T8930))</f>
        <v>0.11054069899337499</v>
      </c>
      <c r="X8930" s="7">
        <f t="shared" ref="X8930" si="20045">D8930-V8930</f>
        <v>-0.11054069899337499</v>
      </c>
      <c r="Z8930" s="7">
        <f t="shared" ref="Z8930" si="20046">V8930*(1-V8930)</f>
        <v>9.8321452859431044E-2</v>
      </c>
      <c r="AB8930" s="7">
        <f t="shared" ref="AB8930" si="20047">Z8930*X8930</f>
        <v>-1.0868522125125676E-2</v>
      </c>
      <c r="AD8930" s="7" cm="1">
        <f t="array" ref="AD8930:AF8930">P8930:R8930*AB8930</f>
        <v>3.074019497669591E-2</v>
      </c>
      <c r="AE8930" s="7">
        <v>7.0901571299340049E-2</v>
      </c>
      <c r="AF8930" s="7">
        <v>-6.6945458457800269E-2</v>
      </c>
      <c r="AH8930" s="7">
        <f t="shared" ref="AH8930" si="20048">N8930*(1-N8930)*AD8930</f>
        <v>0</v>
      </c>
      <c r="AJ8930" s="7" cm="1">
        <f t="array" ref="AJ8930:AL8930">TRANSPOSE(F8930:F8932)*AH8931*$D$4</f>
        <v>1.7033026522877598E-4</v>
      </c>
      <c r="AK8930" s="7">
        <v>0</v>
      </c>
      <c r="AL8930" s="7">
        <v>0</v>
      </c>
      <c r="AN8930" s="14" cm="1">
        <f t="array" ref="AN8930:AP8931">H8930:J8931+AJ8930:AL8931</f>
        <v>-5.5122562774942425</v>
      </c>
      <c r="AO8930" s="14">
        <v>3.5922682071126508</v>
      </c>
      <c r="AP8930" s="14">
        <v>3.5737817356445465</v>
      </c>
      <c r="AR8930" s="14" cm="1">
        <f t="array" ref="AR8930:AT8930">TRANSPOSE(TRANSPOSE(P8930:R8930)+_xlfn.ANCHORARRAY(N8930)*AB8930*$D$4)</f>
        <v>-2.8348904741499288</v>
      </c>
      <c r="AS8930" s="14">
        <v>-6.5235968060165517</v>
      </c>
      <c r="AT8930" s="14">
        <v>6.1587587554589422</v>
      </c>
    </row>
    <row r="8931" spans="1:46" x14ac:dyDescent="0.3">
      <c r="A8931" s="20"/>
      <c r="F8931" s="7" cm="1">
        <f t="array" ref="F8931:F8932">TRANSPOSE(_xlfn.CHOOSEROWS($G$4:$H$7,B8930))</f>
        <v>0</v>
      </c>
      <c r="H8931" s="7">
        <v>-1.9467743685841166</v>
      </c>
      <c r="I8931" s="7">
        <v>4.8509691210477808</v>
      </c>
      <c r="J8931" s="7">
        <v>4.8606317259729614</v>
      </c>
      <c r="L8931" s="7">
        <v>-1.9467743685841166</v>
      </c>
      <c r="N8931" s="7">
        <v>4.0200747390497027E-3</v>
      </c>
      <c r="AH8931" s="7">
        <f t="shared" ref="AH8931" si="20049">N8931*(1-N8931)*AE8930</f>
        <v>2.8388377538129332E-4</v>
      </c>
      <c r="AJ8931" s="7" cm="1">
        <f t="array" ref="AJ8931:AL8931">TRANSPOSE(F8930:F8932)*AH8932*$D$4</f>
        <v>-4.3904486964055885E-3</v>
      </c>
      <c r="AK8931" s="7">
        <v>0</v>
      </c>
      <c r="AL8931" s="7">
        <v>0</v>
      </c>
      <c r="AN8931" s="14">
        <v>-1.951164817280522</v>
      </c>
      <c r="AO8931" s="14">
        <v>4.8509691210477808</v>
      </c>
      <c r="AP8931" s="14">
        <v>4.8606317259729614</v>
      </c>
    </row>
    <row r="8932" spans="1:46" x14ac:dyDescent="0.3">
      <c r="A8932" s="20"/>
      <c r="F8932" s="7">
        <v>0</v>
      </c>
      <c r="N8932" s="7">
        <v>0.12490550661855299</v>
      </c>
      <c r="AH8932" s="7">
        <f t="shared" ref="AH8932" si="20050">N8932*(1-N8932)*AF8930</f>
        <v>-7.3174144940093147E-3</v>
      </c>
    </row>
    <row r="8933" spans="1:46" x14ac:dyDescent="0.3">
      <c r="A8933" s="20"/>
    </row>
    <row r="8934" spans="1:46" x14ac:dyDescent="0.3">
      <c r="A8934" s="20">
        <v>2231</v>
      </c>
      <c r="B8934" s="7">
        <f t="shared" ref="B8934" si="20051">MOD(ROUNDDOWN(ROW(B8934)/4,0),4)+1</f>
        <v>2</v>
      </c>
      <c r="D8934" s="7" cm="1">
        <f t="array" ref="D8934">_xlfn.CHOOSEROWS($I$4:$I$7,B8934)</f>
        <v>1</v>
      </c>
      <c r="F8934" s="7">
        <f t="shared" ref="F8934" si="20052">1+0</f>
        <v>1</v>
      </c>
      <c r="H8934" s="7" cm="1">
        <f t="array" ref="H8934:J8935">_xlfn.ANCHORARRAY(AN8930)</f>
        <v>-5.5122562774942425</v>
      </c>
      <c r="I8934" s="7">
        <v>3.5922682071126508</v>
      </c>
      <c r="J8934" s="7">
        <v>3.5737817356445465</v>
      </c>
      <c r="L8934" s="7" cm="1">
        <f t="array" ref="L8934:L8935">MMULT(H8934:J8935,F8934:F8936)</f>
        <v>-1.938474541849696</v>
      </c>
      <c r="N8934" s="7" cm="1">
        <f t="array" ref="N8934:N8936">_xlfn.VSTACK(1,1/(1+EXP(-_xlfn.ANCHORARRAY(L8934))))</f>
        <v>1</v>
      </c>
      <c r="P8934" s="7" cm="1">
        <f t="array" ref="P8934:R8934">_xlfn.ANCHORARRAY(AR8930)</f>
        <v>-2.8348904741499288</v>
      </c>
      <c r="Q8934" s="7">
        <v>-6.5235968060165517</v>
      </c>
      <c r="R8934" s="7">
        <v>6.1587587554589422</v>
      </c>
      <c r="T8934" s="7" cm="1">
        <f t="array" ref="T8934">MMULT(P8934:R8934,_xlfn.ANCHORARRAY(N8934))</f>
        <v>2.1847672199837813</v>
      </c>
      <c r="V8934" s="18">
        <f t="shared" ref="V8934" si="20053">1/(1+EXP(-T8934))</f>
        <v>0.89887323781803519</v>
      </c>
      <c r="X8934" s="7">
        <f t="shared" ref="X8934" si="20054">D8934-V8934</f>
        <v>0.10112676218196481</v>
      </c>
      <c r="Z8934" s="7">
        <f t="shared" ref="Z8934" si="20055">V8934*(1-V8934)</f>
        <v>9.0900140152557138E-2</v>
      </c>
      <c r="AB8934" s="7">
        <f t="shared" ref="AB8934" si="20056">Z8934*X8934</f>
        <v>9.1924368555149159E-3</v>
      </c>
      <c r="AD8934" s="7" cm="1">
        <f t="array" ref="AD8934:AF8934">P8934:R8934*AB8934</f>
        <v>-2.6059551675923959E-2</v>
      </c>
      <c r="AE8934" s="7">
        <v>-5.9967751710145942E-2</v>
      </c>
      <c r="AF8934" s="7">
        <v>5.6614000967905954E-2</v>
      </c>
      <c r="AH8934" s="7">
        <f t="shared" ref="AH8934" si="20057">N8934*(1-N8934)*AD8934</f>
        <v>0</v>
      </c>
      <c r="AJ8934" s="7" cm="1">
        <f t="array" ref="AJ8934:AL8934">TRANSPOSE(F8934:F8936)*AH8935*$D$4</f>
        <v>-3.9573675145852562E-3</v>
      </c>
      <c r="AK8934" s="7">
        <v>0</v>
      </c>
      <c r="AL8934" s="7">
        <v>-3.9573675145852562E-3</v>
      </c>
      <c r="AN8934" s="14" cm="1">
        <f t="array" ref="AN8934:AP8935">H8934:J8935+AJ8934:AL8935</f>
        <v>-5.5162136450088282</v>
      </c>
      <c r="AO8934" s="14">
        <v>3.5922682071126508</v>
      </c>
      <c r="AP8934" s="14">
        <v>3.5698243681299613</v>
      </c>
      <c r="AR8934" s="14" cm="1">
        <f t="array" ref="AR8934:AT8934">TRANSPOSE(TRANSPOSE(P8934:R8934)+_xlfn.ANCHORARRAY(N8934)*AB8934*$D$4)</f>
        <v>-2.8293750120366199</v>
      </c>
      <c r="AS8934" s="14">
        <v>-6.5229028751735569</v>
      </c>
      <c r="AT8934" s="14">
        <v>6.1639891367977437</v>
      </c>
    </row>
    <row r="8935" spans="1:46" x14ac:dyDescent="0.3">
      <c r="A8935" s="20"/>
      <c r="F8935" s="7" cm="1">
        <f t="array" ref="F8935:F8936">TRANSPOSE(_xlfn.CHOOSEROWS($G$4:$H$7,B8934))</f>
        <v>0</v>
      </c>
      <c r="H8935" s="7">
        <v>-1.951164817280522</v>
      </c>
      <c r="I8935" s="7">
        <v>4.8509691210477808</v>
      </c>
      <c r="J8935" s="7">
        <v>4.8606317259729614</v>
      </c>
      <c r="L8935" s="7">
        <v>2.9094669086924396</v>
      </c>
      <c r="N8935" s="7">
        <v>0.12581553979322299</v>
      </c>
      <c r="AH8935" s="7">
        <f t="shared" ref="AH8935" si="20058">N8935*(1-N8935)*AE8934</f>
        <v>-6.5956125243087612E-3</v>
      </c>
      <c r="AJ8935" s="7" cm="1">
        <f t="array" ref="AJ8935:AL8935">TRANSPOSE(F8934:F8936)*AH8936*$D$4</f>
        <v>1.6649936087459085E-3</v>
      </c>
      <c r="AK8935" s="7">
        <v>0</v>
      </c>
      <c r="AL8935" s="7">
        <v>1.6649936087459085E-3</v>
      </c>
      <c r="AN8935" s="14">
        <v>-1.9494998236717762</v>
      </c>
      <c r="AO8935" s="14">
        <v>4.8509691210477808</v>
      </c>
      <c r="AP8935" s="14">
        <v>4.8622967195817077</v>
      </c>
    </row>
    <row r="8936" spans="1:46" x14ac:dyDescent="0.3">
      <c r="A8936" s="20"/>
      <c r="F8936" s="7">
        <v>1</v>
      </c>
      <c r="N8936" s="7">
        <v>0.94831244079811461</v>
      </c>
      <c r="AH8936" s="7">
        <f t="shared" ref="AH8936" si="20059">N8936*(1-N8936)*AF8934</f>
        <v>2.7749893479098475E-3</v>
      </c>
    </row>
    <row r="8937" spans="1:46" x14ac:dyDescent="0.3">
      <c r="A8937" s="20"/>
    </row>
    <row r="8938" spans="1:46" x14ac:dyDescent="0.3">
      <c r="A8938" s="20">
        <v>2232</v>
      </c>
      <c r="B8938" s="7">
        <f t="shared" ref="B8938" si="20060">MOD(ROUNDDOWN(ROW(B8938)/4,0),4)+1</f>
        <v>3</v>
      </c>
      <c r="D8938" s="7" cm="1">
        <f t="array" ref="D8938">_xlfn.CHOOSEROWS($I$4:$I$7,B8938)</f>
        <v>1</v>
      </c>
      <c r="F8938" s="7">
        <f t="shared" ref="F8938" si="20061">1+0</f>
        <v>1</v>
      </c>
      <c r="H8938" s="7" cm="1">
        <f t="array" ref="H8938:J8939">_xlfn.ANCHORARRAY(AN8934)</f>
        <v>-5.5162136450088282</v>
      </c>
      <c r="I8938" s="7">
        <v>3.5922682071126508</v>
      </c>
      <c r="J8938" s="7">
        <v>3.5698243681299613</v>
      </c>
      <c r="L8938" s="7" cm="1">
        <f t="array" ref="L8938:L8939">MMULT(H8938:J8939,F8938:F8940)</f>
        <v>-1.9239454378961773</v>
      </c>
      <c r="N8938" s="7" cm="1">
        <f t="array" ref="N8938:N8940">_xlfn.VSTACK(1,1/(1+EXP(-_xlfn.ANCHORARRAY(L8938))))</f>
        <v>1</v>
      </c>
      <c r="P8938" s="7" cm="1">
        <f t="array" ref="P8938:R8938">_xlfn.ANCHORARRAY(AR8934)</f>
        <v>-2.8293750120366199</v>
      </c>
      <c r="Q8938" s="7">
        <v>-6.5229028751735569</v>
      </c>
      <c r="R8938" s="7">
        <v>6.1639891367977437</v>
      </c>
      <c r="T8938" s="7" cm="1">
        <f t="array" ref="T8938">MMULT(P8938:R8938,_xlfn.ANCHORARRAY(N8938))</f>
        <v>2.1824246165459082</v>
      </c>
      <c r="V8938" s="18">
        <f t="shared" ref="V8938" si="20062">1/(1+EXP(-T8938))</f>
        <v>0.89866009577437078</v>
      </c>
      <c r="X8938" s="7">
        <f t="shared" ref="X8938" si="20063">D8938-V8938</f>
        <v>0.10133990422562922</v>
      </c>
      <c r="Z8938" s="7">
        <f t="shared" ref="Z8938" si="20064">V8938*(1-V8938)</f>
        <v>9.1070128037169518E-2</v>
      </c>
      <c r="AB8938" s="7">
        <f t="shared" ref="AB8938" si="20065">Z8938*X8938</f>
        <v>9.2290380531025486E-3</v>
      </c>
      <c r="AD8938" s="7" cm="1">
        <f t="array" ref="AD8938:AF8938">P8938:R8938*AB8938</f>
        <v>-2.6112409652583445E-2</v>
      </c>
      <c r="AE8938" s="7">
        <v>-6.0200118851668781E-2</v>
      </c>
      <c r="AF8938" s="7">
        <v>5.688769030241711E-2</v>
      </c>
      <c r="AH8938" s="7">
        <f t="shared" ref="AH8938" si="20066">N8938*(1-N8938)*AD8938</f>
        <v>0</v>
      </c>
      <c r="AJ8938" s="7" cm="1">
        <f t="array" ref="AJ8938:AL8938">TRANSPOSE(F8938:F8940)*AH8939*$D$4</f>
        <v>-4.016039602812581E-3</v>
      </c>
      <c r="AK8938" s="7">
        <v>-4.016039602812581E-3</v>
      </c>
      <c r="AL8938" s="7">
        <v>0</v>
      </c>
      <c r="AN8938" s="14" cm="1">
        <f t="array" ref="AN8938:AP8939">H8938:J8939+AJ8938:AL8939</f>
        <v>-5.5202296846116408</v>
      </c>
      <c r="AO8938" s="14">
        <v>3.5882521675098382</v>
      </c>
      <c r="AP8938" s="14">
        <v>3.5698243681299613</v>
      </c>
      <c r="AR8938" s="14" cm="1">
        <f t="array" ref="AR8938:AT8938">TRANSPOSE(TRANSPOSE(P8938:R8938)+_xlfn.ANCHORARRAY(N8938)*AB8938*$D$4)</f>
        <v>-2.8238375892047585</v>
      </c>
      <c r="AS8938" s="14">
        <v>-6.5221972843283424</v>
      </c>
      <c r="AT8938" s="14">
        <v>6.1692381652315902</v>
      </c>
    </row>
    <row r="8939" spans="1:46" x14ac:dyDescent="0.3">
      <c r="A8939" s="20"/>
      <c r="F8939" s="7" cm="1">
        <f t="array" ref="F8939:F8940">TRANSPOSE(_xlfn.CHOOSEROWS($G$4:$H$7,B8938))</f>
        <v>1</v>
      </c>
      <c r="H8939" s="7">
        <v>-1.9494998236717762</v>
      </c>
      <c r="I8939" s="7">
        <v>4.8509691210477808</v>
      </c>
      <c r="J8939" s="7">
        <v>4.8622967195817077</v>
      </c>
      <c r="L8939" s="7">
        <v>2.9014692973760043</v>
      </c>
      <c r="N8939" s="7">
        <v>0.12742224436145153</v>
      </c>
      <c r="AH8939" s="7">
        <f t="shared" ref="AH8939" si="20067">N8939*(1-N8939)*AE8938</f>
        <v>-6.6933993380209689E-3</v>
      </c>
      <c r="AJ8939" s="7" cm="1">
        <f t="array" ref="AJ8939:AL8939">TRANSPOSE(F8938:F8940)*AH8940*$D$4</f>
        <v>1.6850776680078494E-3</v>
      </c>
      <c r="AK8939" s="7">
        <v>1.6850776680078494E-3</v>
      </c>
      <c r="AL8939" s="7">
        <v>0</v>
      </c>
      <c r="AN8939" s="14">
        <v>-1.9478147460037685</v>
      </c>
      <c r="AO8939" s="14">
        <v>4.852654198715789</v>
      </c>
      <c r="AP8939" s="14">
        <v>4.8622967195817077</v>
      </c>
    </row>
    <row r="8940" spans="1:46" x14ac:dyDescent="0.3">
      <c r="A8940" s="20"/>
      <c r="F8940" s="7">
        <v>0</v>
      </c>
      <c r="N8940" s="7">
        <v>0.94791902175940368</v>
      </c>
      <c r="AH8940" s="7">
        <f t="shared" ref="AH8940" si="20068">N8940*(1-N8940)*AF8938</f>
        <v>2.8084627800130826E-3</v>
      </c>
    </row>
    <row r="8941" spans="1:46" x14ac:dyDescent="0.3">
      <c r="A8941" s="20"/>
    </row>
    <row r="8942" spans="1:46" x14ac:dyDescent="0.3">
      <c r="A8942" s="20">
        <v>2233</v>
      </c>
      <c r="B8942" s="7">
        <f t="shared" ref="B8942" si="20069">MOD(ROUNDDOWN(ROW(B8942)/4,0),4)+1</f>
        <v>4</v>
      </c>
      <c r="D8942" s="7" cm="1">
        <f t="array" ref="D8942">_xlfn.CHOOSEROWS($I$4:$I$7,B8942)</f>
        <v>0</v>
      </c>
      <c r="F8942" s="7">
        <f t="shared" ref="F8942" si="20070">1+0</f>
        <v>1</v>
      </c>
      <c r="H8942" s="7" cm="1">
        <f t="array" ref="H8942:J8943">_xlfn.ANCHORARRAY(AN8938)</f>
        <v>-5.5202296846116408</v>
      </c>
      <c r="I8942" s="7">
        <v>3.5882521675098382</v>
      </c>
      <c r="J8942" s="7">
        <v>3.5698243681299613</v>
      </c>
      <c r="L8942" s="7" cm="1">
        <f t="array" ref="L8942:L8943">MMULT(H8942:J8943,F8942:F8944)</f>
        <v>1.6378468510281587</v>
      </c>
      <c r="N8942" s="7" cm="1">
        <f t="array" ref="N8942:N8944">_xlfn.VSTACK(1,1/(1+EXP(-_xlfn.ANCHORARRAY(L8942))))</f>
        <v>1</v>
      </c>
      <c r="P8942" s="7" cm="1">
        <f t="array" ref="P8942:R8942">_xlfn.ANCHORARRAY(AR8938)</f>
        <v>-2.8238375892047585</v>
      </c>
      <c r="Q8942" s="7">
        <v>-6.5221972843283424</v>
      </c>
      <c r="R8942" s="7">
        <v>6.1692381652315902</v>
      </c>
      <c r="T8942" s="7" cm="1">
        <f t="array" ref="T8942">MMULT(P8942:R8942,_xlfn.ANCHORARRAY(N8942))</f>
        <v>-2.1178663590754541</v>
      </c>
      <c r="V8942" s="18">
        <f t="shared" ref="V8942" si="20071">1/(1+EXP(-T8942))</f>
        <v>0.10737239499104322</v>
      </c>
      <c r="X8942" s="7">
        <f t="shared" ref="X8942" si="20072">D8942-V8942</f>
        <v>-0.10737239499104322</v>
      </c>
      <c r="Z8942" s="7">
        <f t="shared" ref="Z8942" si="20073">V8942*(1-V8942)</f>
        <v>9.5843563784930613E-2</v>
      </c>
      <c r="AB8942" s="7">
        <f t="shared" ref="AB8942" si="20074">Z8942*X8942</f>
        <v>-1.0290952988064815E-2</v>
      </c>
      <c r="AD8942" s="7" cm="1">
        <f t="array" ref="AD8942:AF8942">P8942:R8942*AB8942</f>
        <v>2.9059979876436451E-2</v>
      </c>
      <c r="AE8942" s="7">
        <v>6.7119625631906973E-2</v>
      </c>
      <c r="AF8942" s="7">
        <v>-6.3487339930573525E-2</v>
      </c>
      <c r="AH8942" s="7">
        <f t="shared" ref="AH8942" si="20075">N8942*(1-N8942)*AD8942</f>
        <v>0</v>
      </c>
      <c r="AJ8942" s="7" cm="1">
        <f t="array" ref="AJ8942:AL8942">TRANSPOSE(F8942:F8944)*AH8943*$D$4</f>
        <v>5.4877545029405235E-3</v>
      </c>
      <c r="AK8942" s="7">
        <v>5.4877545029405235E-3</v>
      </c>
      <c r="AL8942" s="7">
        <v>5.4877545029405235E-3</v>
      </c>
      <c r="AN8942" s="14" cm="1">
        <f t="array" ref="AN8942:AP8943">H8942:J8943+AJ8942:AL8943</f>
        <v>-5.5147419301087002</v>
      </c>
      <c r="AO8942" s="14">
        <v>3.5937399220127788</v>
      </c>
      <c r="AP8942" s="14">
        <v>3.5753121226329019</v>
      </c>
      <c r="AR8942" s="14" cm="1">
        <f t="array" ref="AR8942:AT8942">TRANSPOSE(TRANSPOSE(P8942:R8942)+_xlfn.ANCHORARRAY(N8942)*AB8942*$D$4)</f>
        <v>-2.8300121609975974</v>
      </c>
      <c r="AS8942" s="14">
        <v>-6.5273668935915055</v>
      </c>
      <c r="AT8942" s="14">
        <v>6.1630662067949809</v>
      </c>
    </row>
    <row r="8943" spans="1:46" x14ac:dyDescent="0.3">
      <c r="A8943" s="20"/>
      <c r="F8943" s="7" cm="1">
        <f t="array" ref="F8943:F8944">TRANSPOSE(_xlfn.CHOOSEROWS($G$4:$H$7,B8942))</f>
        <v>1</v>
      </c>
      <c r="H8943" s="7">
        <v>-1.9478147460037685</v>
      </c>
      <c r="I8943" s="7">
        <v>4.852654198715789</v>
      </c>
      <c r="J8943" s="7">
        <v>4.8622967195817077</v>
      </c>
      <c r="L8943" s="7">
        <v>7.7671361722937284</v>
      </c>
      <c r="N8943" s="7">
        <v>0.83724174511318705</v>
      </c>
      <c r="AH8943" s="7">
        <f t="shared" ref="AH8943" si="20076">N8943*(1-N8943)*AE8942</f>
        <v>9.1462575049008725E-3</v>
      </c>
      <c r="AJ8943" s="7" cm="1">
        <f t="array" ref="AJ8943:AL8943">TRANSPOSE(F8942:F8944)*AH8944*$D$4</f>
        <v>-1.6115593259672288E-5</v>
      </c>
      <c r="AK8943" s="7">
        <v>-1.6115593259672288E-5</v>
      </c>
      <c r="AL8943" s="7">
        <v>-1.6115593259672288E-5</v>
      </c>
      <c r="AN8943" s="14">
        <v>-1.9478308615970281</v>
      </c>
      <c r="AO8943" s="14">
        <v>4.8526380831225291</v>
      </c>
      <c r="AP8943" s="14">
        <v>4.8622806039884479</v>
      </c>
    </row>
    <row r="8944" spans="1:46" x14ac:dyDescent="0.3">
      <c r="A8944" s="20"/>
      <c r="F8944" s="7">
        <v>1</v>
      </c>
      <c r="N8944" s="7">
        <v>0.99957675506621702</v>
      </c>
      <c r="AH8944" s="7">
        <f t="shared" ref="AH8944" si="20077">N8944*(1-N8944)*AF8942</f>
        <v>-2.6859322099453813E-5</v>
      </c>
    </row>
    <row r="8945" spans="1:46" x14ac:dyDescent="0.3">
      <c r="A8945" s="20"/>
    </row>
    <row r="8946" spans="1:46" x14ac:dyDescent="0.3">
      <c r="A8946" s="20">
        <v>2234</v>
      </c>
      <c r="B8946" s="7">
        <f t="shared" ref="B8946" si="20078">MOD(ROUNDDOWN(ROW(B8946)/4,0),4)+1</f>
        <v>1</v>
      </c>
      <c r="D8946" s="7" cm="1">
        <f t="array" ref="D8946">_xlfn.CHOOSEROWS($I$4:$I$7,B8946)</f>
        <v>0</v>
      </c>
      <c r="F8946" s="7">
        <f t="shared" ref="F8946" si="20079">1+0</f>
        <v>1</v>
      </c>
      <c r="H8946" s="7" cm="1">
        <f t="array" ref="H8946:J8947">_xlfn.ANCHORARRAY(AN8942)</f>
        <v>-5.5147419301087002</v>
      </c>
      <c r="I8946" s="7">
        <v>3.5937399220127788</v>
      </c>
      <c r="J8946" s="7">
        <v>3.5753121226329019</v>
      </c>
      <c r="L8946" s="7" cm="1">
        <f t="array" ref="L8946:L8947">MMULT(H8946:J8947,F8946:F8948)</f>
        <v>-5.5147419301087002</v>
      </c>
      <c r="N8946" s="7" cm="1">
        <f t="array" ref="N8946:N8948">_xlfn.VSTACK(1,1/(1+EXP(-_xlfn.ANCHORARRAY(L8946))))</f>
        <v>1</v>
      </c>
      <c r="P8946" s="7" cm="1">
        <f t="array" ref="P8946:R8946">_xlfn.ANCHORARRAY(AR8942)</f>
        <v>-2.8300121609975974</v>
      </c>
      <c r="Q8946" s="7">
        <v>-6.5273668935915055</v>
      </c>
      <c r="R8946" s="7">
        <v>6.1630662067949809</v>
      </c>
      <c r="T8946" s="7" cm="1">
        <f t="array" ref="T8946">MMULT(P8946:R8946,_xlfn.ANCHORARRAY(N8946))</f>
        <v>-2.087102738306672</v>
      </c>
      <c r="V8946" s="18">
        <f t="shared" ref="V8946" si="20080">1/(1+EXP(-T8946))</f>
        <v>0.11035670106059112</v>
      </c>
      <c r="X8946" s="7">
        <f t="shared" ref="X8946" si="20081">D8946-V8946</f>
        <v>-0.11035670106059112</v>
      </c>
      <c r="Z8946" s="7">
        <f t="shared" ref="Z8946" si="20082">V8946*(1-V8946)</f>
        <v>9.8178099591614443E-2</v>
      </c>
      <c r="AB8946" s="7">
        <f t="shared" ref="AB8946" si="20083">Z8946*X8946</f>
        <v>-1.0834611187328739E-2</v>
      </c>
      <c r="AD8946" s="7" cm="1">
        <f t="array" ref="AD8946:AF8946">P8946:R8946*AB8946</f>
        <v>3.066208141982095E-2</v>
      </c>
      <c r="AE8946" s="7">
        <v>7.0721482369105762E-2</v>
      </c>
      <c r="AF8946" s="7">
        <v>-6.6774426072388593E-2</v>
      </c>
      <c r="AH8946" s="7">
        <f t="shared" ref="AH8946" si="20084">N8946*(1-N8946)*AD8946</f>
        <v>0</v>
      </c>
      <c r="AJ8946" s="7" cm="1">
        <f t="array" ref="AJ8946:AL8946">TRANSPOSE(F8946:F8948)*AH8947*$D$4</f>
        <v>1.695078679770433E-4</v>
      </c>
      <c r="AK8946" s="7">
        <v>0</v>
      </c>
      <c r="AL8946" s="7">
        <v>0</v>
      </c>
      <c r="AN8946" s="14" cm="1">
        <f t="array" ref="AN8946:AP8947">H8946:J8947+AJ8946:AL8947</f>
        <v>-5.5145724222407235</v>
      </c>
      <c r="AO8946" s="14">
        <v>3.5937399220127788</v>
      </c>
      <c r="AP8946" s="14">
        <v>3.5753121226329019</v>
      </c>
      <c r="AR8946" s="14" cm="1">
        <f t="array" ref="AR8946:AT8946">TRANSPOSE(TRANSPOSE(P8946:R8946)+_xlfn.ANCHORARRAY(N8946)*AB8946*$D$4)</f>
        <v>-2.8365129277099945</v>
      </c>
      <c r="AS8946" s="14">
        <v>-6.5273929669643138</v>
      </c>
      <c r="AT8946" s="14">
        <v>6.1622549756402165</v>
      </c>
    </row>
    <row r="8947" spans="1:46" x14ac:dyDescent="0.3">
      <c r="A8947" s="20"/>
      <c r="F8947" s="7" cm="1">
        <f t="array" ref="F8947:F8948">TRANSPOSE(_xlfn.CHOOSEROWS($G$4:$H$7,B8946))</f>
        <v>0</v>
      </c>
      <c r="H8947" s="7">
        <v>-1.9478308615970281</v>
      </c>
      <c r="I8947" s="7">
        <v>4.8526380831225291</v>
      </c>
      <c r="J8947" s="7">
        <v>4.8622806039884479</v>
      </c>
      <c r="L8947" s="7">
        <v>-1.9478308615970281</v>
      </c>
      <c r="N8947" s="7">
        <v>4.0108150256473792E-3</v>
      </c>
      <c r="AH8947" s="7">
        <f t="shared" ref="AH8947" si="20085">N8947*(1-N8947)*AE8946</f>
        <v>2.8251311329507219E-4</v>
      </c>
      <c r="AJ8947" s="7" cm="1">
        <f t="array" ref="AJ8947:AL8947">TRANSPOSE(F8946:F8948)*AH8948*$D$4</f>
        <v>-4.3757619656826056E-3</v>
      </c>
      <c r="AK8947" s="7">
        <v>0</v>
      </c>
      <c r="AL8947" s="7">
        <v>0</v>
      </c>
      <c r="AN8947" s="14">
        <v>-1.9522066235627107</v>
      </c>
      <c r="AO8947" s="14">
        <v>4.8526380831225291</v>
      </c>
      <c r="AP8947" s="14">
        <v>4.8622806039884479</v>
      </c>
    </row>
    <row r="8948" spans="1:46" x14ac:dyDescent="0.3">
      <c r="A8948" s="20"/>
      <c r="F8948" s="7">
        <v>0</v>
      </c>
      <c r="N8948" s="7">
        <v>0.12479007333358019</v>
      </c>
      <c r="AH8948" s="7">
        <f t="shared" ref="AH8948" si="20086">N8948*(1-N8948)*AF8946</f>
        <v>-7.2929366094710091E-3</v>
      </c>
    </row>
    <row r="8949" spans="1:46" x14ac:dyDescent="0.3">
      <c r="A8949" s="20"/>
    </row>
    <row r="8950" spans="1:46" x14ac:dyDescent="0.3">
      <c r="A8950" s="20">
        <v>2235</v>
      </c>
      <c r="B8950" s="7">
        <f t="shared" ref="B8950" si="20087">MOD(ROUNDDOWN(ROW(B8950)/4,0),4)+1</f>
        <v>2</v>
      </c>
      <c r="D8950" s="7" cm="1">
        <f t="array" ref="D8950">_xlfn.CHOOSEROWS($I$4:$I$7,B8950)</f>
        <v>1</v>
      </c>
      <c r="F8950" s="7">
        <f t="shared" ref="F8950" si="20088">1+0</f>
        <v>1</v>
      </c>
      <c r="H8950" s="7" cm="1">
        <f t="array" ref="H8950:J8951">_xlfn.ANCHORARRAY(AN8946)</f>
        <v>-5.5145724222407235</v>
      </c>
      <c r="I8950" s="7">
        <v>3.5937399220127788</v>
      </c>
      <c r="J8950" s="7">
        <v>3.5753121226329019</v>
      </c>
      <c r="L8950" s="7" cm="1">
        <f t="array" ref="L8950:L8951">MMULT(H8950:J8951,F8950:F8952)</f>
        <v>-1.9392602996078216</v>
      </c>
      <c r="N8950" s="7" cm="1">
        <f t="array" ref="N8950:N8952">_xlfn.VSTACK(1,1/(1+EXP(-_xlfn.ANCHORARRAY(L8950))))</f>
        <v>1</v>
      </c>
      <c r="P8950" s="7" cm="1">
        <f t="array" ref="P8950:R8950">_xlfn.ANCHORARRAY(AR8946)</f>
        <v>-2.8365129277099945</v>
      </c>
      <c r="Q8950" s="7">
        <v>-6.5273929669643138</v>
      </c>
      <c r="R8950" s="7">
        <v>6.1622549756402165</v>
      </c>
      <c r="T8950" s="7" cm="1">
        <f t="array" ref="T8950">MMULT(P8950:R8950,_xlfn.ANCHORARRAY(N8950))</f>
        <v>2.1867299216454672</v>
      </c>
      <c r="V8950" s="18">
        <f t="shared" ref="V8950" si="20089">1/(1+EXP(-T8950))</f>
        <v>0.89905150805466083</v>
      </c>
      <c r="X8950" s="7">
        <f t="shared" ref="X8950" si="20090">D8950-V8950</f>
        <v>0.10094849194533917</v>
      </c>
      <c r="Z8950" s="7">
        <f t="shared" ref="Z8950" si="20091">V8950*(1-V8950)</f>
        <v>9.0757893919300961E-2</v>
      </c>
      <c r="AB8950" s="7">
        <f t="shared" ref="AB8950" si="20092">Z8950*X8950</f>
        <v>9.1618725232884991E-3</v>
      </c>
      <c r="AD8950" s="7" cm="1">
        <f t="array" ref="AD8950:AF8950">P8950:R8950*AB8950</f>
        <v>-2.5987769854338816E-2</v>
      </c>
      <c r="AE8950" s="7">
        <v>-5.9803142272736941E-2</v>
      </c>
      <c r="AF8950" s="7">
        <v>5.6457794542815937E-2</v>
      </c>
      <c r="AH8950" s="7">
        <f t="shared" ref="AH8950" si="20093">N8950*(1-N8950)*AD8950</f>
        <v>0</v>
      </c>
      <c r="AJ8950" s="7" cm="1">
        <f t="array" ref="AJ8950:AL8950">TRANSPOSE(F8950:F8952)*AH8951*$D$4</f>
        <v>-3.9441844003278055E-3</v>
      </c>
      <c r="AK8950" s="7">
        <v>0</v>
      </c>
      <c r="AL8950" s="7">
        <v>-3.9441844003278055E-3</v>
      </c>
      <c r="AN8950" s="14" cm="1">
        <f t="array" ref="AN8950:AP8951">H8950:J8951+AJ8950:AL8951</f>
        <v>-5.5185166066410511</v>
      </c>
      <c r="AO8950" s="14">
        <v>3.5937399220127788</v>
      </c>
      <c r="AP8950" s="14">
        <v>3.5713679382325743</v>
      </c>
      <c r="AR8950" s="14" cm="1">
        <f t="array" ref="AR8950:AT8950">TRANSPOSE(TRANSPOSE(P8950:R8950)+_xlfn.ANCHORARRAY(N8950)*AB8950*$D$4)</f>
        <v>-2.8310158041960216</v>
      </c>
      <c r="AS8950" s="14">
        <v>-6.5267018183367327</v>
      </c>
      <c r="AT8950" s="14">
        <v>6.1674681297861227</v>
      </c>
    </row>
    <row r="8951" spans="1:46" x14ac:dyDescent="0.3">
      <c r="A8951" s="20"/>
      <c r="F8951" s="7" cm="1">
        <f t="array" ref="F8951:F8952">TRANSPOSE(_xlfn.CHOOSEROWS($G$4:$H$7,B8950))</f>
        <v>0</v>
      </c>
      <c r="H8951" s="7">
        <v>-1.9522066235627107</v>
      </c>
      <c r="I8951" s="7">
        <v>4.8526380831225291</v>
      </c>
      <c r="J8951" s="7">
        <v>4.8622806039884479</v>
      </c>
      <c r="L8951" s="7">
        <v>2.9100739804257372</v>
      </c>
      <c r="N8951" s="7">
        <v>0.1257291428552296</v>
      </c>
      <c r="AH8951" s="7">
        <f t="shared" ref="AH8951" si="20094">N8951*(1-N8951)*AE8950</f>
        <v>-6.5736406672130101E-3</v>
      </c>
      <c r="AJ8951" s="7" cm="1">
        <f t="array" ref="AJ8951:AL8951">TRANSPOSE(F8950:F8952)*AH8952*$D$4</f>
        <v>1.6594960789353293E-3</v>
      </c>
      <c r="AK8951" s="7">
        <v>0</v>
      </c>
      <c r="AL8951" s="7">
        <v>1.6594960789353293E-3</v>
      </c>
      <c r="AN8951" s="14">
        <v>-1.9505471274837753</v>
      </c>
      <c r="AO8951" s="14">
        <v>4.8526380831225291</v>
      </c>
      <c r="AP8951" s="14">
        <v>4.8639401000673832</v>
      </c>
    </row>
    <row r="8952" spans="1:46" x14ac:dyDescent="0.3">
      <c r="A8952" s="20"/>
      <c r="F8952" s="7">
        <v>1</v>
      </c>
      <c r="N8952" s="7">
        <v>0.94834218890204147</v>
      </c>
      <c r="AH8952" s="7">
        <f t="shared" ref="AH8952" si="20095">N8952*(1-N8952)*AF8950</f>
        <v>2.7658267982255489E-3</v>
      </c>
    </row>
    <row r="8953" spans="1:46" x14ac:dyDescent="0.3">
      <c r="A8953" s="20"/>
    </row>
    <row r="8954" spans="1:46" x14ac:dyDescent="0.3">
      <c r="A8954" s="20">
        <v>2236</v>
      </c>
      <c r="B8954" s="7">
        <f t="shared" ref="B8954" si="20096">MOD(ROUNDDOWN(ROW(B8954)/4,0),4)+1</f>
        <v>3</v>
      </c>
      <c r="D8954" s="7" cm="1">
        <f t="array" ref="D8954">_xlfn.CHOOSEROWS($I$4:$I$7,B8954)</f>
        <v>1</v>
      </c>
      <c r="F8954" s="7">
        <f t="shared" ref="F8954" si="20097">1+0</f>
        <v>1</v>
      </c>
      <c r="H8954" s="7" cm="1">
        <f t="array" ref="H8954:J8955">_xlfn.ANCHORARRAY(AN8950)</f>
        <v>-5.5185166066410511</v>
      </c>
      <c r="I8954" s="7">
        <v>3.5937399220127788</v>
      </c>
      <c r="J8954" s="7">
        <v>3.5713679382325743</v>
      </c>
      <c r="L8954" s="7" cm="1">
        <f t="array" ref="L8954:L8955">MMULT(H8954:J8955,F8954:F8956)</f>
        <v>-1.9247766846282723</v>
      </c>
      <c r="N8954" s="7" cm="1">
        <f t="array" ref="N8954:N8956">_xlfn.VSTACK(1,1/(1+EXP(-_xlfn.ANCHORARRAY(L8954))))</f>
        <v>1</v>
      </c>
      <c r="P8954" s="7" cm="1">
        <f t="array" ref="P8954:R8954">_xlfn.ANCHORARRAY(AR8950)</f>
        <v>-2.8310158041960216</v>
      </c>
      <c r="Q8954" s="7">
        <v>-6.5267018183367327</v>
      </c>
      <c r="R8954" s="7">
        <v>6.1674681297861227</v>
      </c>
      <c r="T8954" s="7" cm="1">
        <f t="array" ref="T8954">MMULT(P8954:R8954,_xlfn.ANCHORARRAY(N8954))</f>
        <v>2.184389816878578</v>
      </c>
      <c r="V8954" s="18">
        <f t="shared" ref="V8954" si="20098">1/(1+EXP(-T8954))</f>
        <v>0.89883892665822074</v>
      </c>
      <c r="X8954" s="7">
        <f t="shared" ref="X8954" si="20099">D8954-V8954</f>
        <v>0.10116107334177926</v>
      </c>
      <c r="Z8954" s="7">
        <f t="shared" ref="Z8954" si="20100">V8954*(1-V8954)</f>
        <v>9.0927510582118412E-2</v>
      </c>
      <c r="AB8954" s="7">
        <f t="shared" ref="AB8954" si="20101">Z8954*X8954</f>
        <v>9.19832456678309E-3</v>
      </c>
      <c r="AD8954" s="7" cm="1">
        <f t="array" ref="AD8954:AF8954">P8954:R8954*AB8954</f>
        <v>-2.604060222068745E-2</v>
      </c>
      <c r="AE8954" s="7">
        <v>-6.0034721675674634E-2</v>
      </c>
      <c r="AF8954" s="7">
        <v>5.6730373613063448E-2</v>
      </c>
      <c r="AH8954" s="7">
        <f t="shared" ref="AH8954" si="20102">N8954*(1-N8954)*AD8954</f>
        <v>0</v>
      </c>
      <c r="AJ8954" s="7" cm="1">
        <f t="array" ref="AJ8954:AL8954">TRANSPOSE(F8954:F8956)*AH8955*$D$4</f>
        <v>-4.0025254386127909E-3</v>
      </c>
      <c r="AK8954" s="7">
        <v>-4.0025254386127909E-3</v>
      </c>
      <c r="AL8954" s="7">
        <v>0</v>
      </c>
      <c r="AN8954" s="14" cm="1">
        <f t="array" ref="AN8954:AP8955">H8954:J8955+AJ8954:AL8955</f>
        <v>-5.5225191320796636</v>
      </c>
      <c r="AO8954" s="14">
        <v>3.5897373965741659</v>
      </c>
      <c r="AP8954" s="14">
        <v>3.5713679382325743</v>
      </c>
      <c r="AR8954" s="14" cm="1">
        <f t="array" ref="AR8954:AT8954">TRANSPOSE(TRANSPOSE(P8954:R8954)+_xlfn.ANCHORARRAY(N8954)*AB8954*$D$4)</f>
        <v>-2.8254968094559518</v>
      </c>
      <c r="AS8954" s="14">
        <v>-6.5259990855635817</v>
      </c>
      <c r="AT8954" s="14">
        <v>6.1726998592140427</v>
      </c>
    </row>
    <row r="8955" spans="1:46" x14ac:dyDescent="0.3">
      <c r="A8955" s="20"/>
      <c r="F8955" s="7" cm="1">
        <f t="array" ref="F8955:F8956">TRANSPOSE(_xlfn.CHOOSEROWS($G$4:$H$7,B8954))</f>
        <v>1</v>
      </c>
      <c r="H8955" s="7">
        <v>-1.9505471274837753</v>
      </c>
      <c r="I8955" s="7">
        <v>4.8526380831225291</v>
      </c>
      <c r="J8955" s="7">
        <v>4.8639401000673832</v>
      </c>
      <c r="L8955" s="7">
        <v>2.9020909556387537</v>
      </c>
      <c r="N8955" s="7">
        <v>0.1273298501354288</v>
      </c>
      <c r="AH8955" s="7">
        <f t="shared" ref="AH8955" si="20103">N8955*(1-N8955)*AE8954</f>
        <v>-6.6708757310213179E-3</v>
      </c>
      <c r="AJ8955" s="7" cm="1">
        <f t="array" ref="AJ8955:AL8955">TRANSPOSE(F8954:F8956)*AH8956*$D$4</f>
        <v>1.679482165143581E-3</v>
      </c>
      <c r="AK8955" s="7">
        <v>1.679482165143581E-3</v>
      </c>
      <c r="AL8955" s="7">
        <v>0</v>
      </c>
      <c r="AN8955" s="14">
        <v>-1.9488676453186318</v>
      </c>
      <c r="AO8955" s="14">
        <v>4.8543175652876727</v>
      </c>
      <c r="AP8955" s="14">
        <v>4.8639401000673832</v>
      </c>
    </row>
    <row r="8956" spans="1:46" x14ac:dyDescent="0.3">
      <c r="A8956" s="20"/>
      <c r="F8956" s="7">
        <v>0</v>
      </c>
      <c r="N8956" s="7">
        <v>0.94794970358197728</v>
      </c>
      <c r="AH8956" s="7">
        <f t="shared" ref="AH8956" si="20104">N8956*(1-N8956)*AF8954</f>
        <v>2.7991369419059684E-3</v>
      </c>
    </row>
    <row r="8957" spans="1:46" x14ac:dyDescent="0.3">
      <c r="A8957" s="20"/>
    </row>
    <row r="8958" spans="1:46" x14ac:dyDescent="0.3">
      <c r="A8958" s="20">
        <v>2237</v>
      </c>
      <c r="B8958" s="7">
        <f t="shared" ref="B8958" si="20105">MOD(ROUNDDOWN(ROW(B8958)/4,0),4)+1</f>
        <v>4</v>
      </c>
      <c r="D8958" s="7" cm="1">
        <f t="array" ref="D8958">_xlfn.CHOOSEROWS($I$4:$I$7,B8958)</f>
        <v>0</v>
      </c>
      <c r="F8958" s="7">
        <f t="shared" ref="F8958" si="20106">1+0</f>
        <v>1</v>
      </c>
      <c r="H8958" s="7" cm="1">
        <f t="array" ref="H8958:J8959">_xlfn.ANCHORARRAY(AN8954)</f>
        <v>-5.5225191320796636</v>
      </c>
      <c r="I8958" s="7">
        <v>3.5897373965741659</v>
      </c>
      <c r="J8958" s="7">
        <v>3.5713679382325743</v>
      </c>
      <c r="L8958" s="7" cm="1">
        <f t="array" ref="L8958:L8959">MMULT(H8958:J8959,F8958:F8960)</f>
        <v>1.6385862027270766</v>
      </c>
      <c r="N8958" s="7" cm="1">
        <f t="array" ref="N8958:N8960">_xlfn.VSTACK(1,1/(1+EXP(-_xlfn.ANCHORARRAY(L8958))))</f>
        <v>1</v>
      </c>
      <c r="P8958" s="7" cm="1">
        <f t="array" ref="P8958:R8958">_xlfn.ANCHORARRAY(AR8954)</f>
        <v>-2.8254968094559518</v>
      </c>
      <c r="Q8958" s="7">
        <v>-6.5259990855635817</v>
      </c>
      <c r="R8958" s="7">
        <v>6.1726998592140427</v>
      </c>
      <c r="T8958" s="7" cm="1">
        <f t="array" ref="T8958">MMULT(P8958:R8958,_xlfn.ANCHORARRAY(N8958))</f>
        <v>-2.1198998283393022</v>
      </c>
      <c r="V8958" s="18">
        <f t="shared" ref="V8958" si="20107">1/(1+EXP(-T8958))</f>
        <v>0.10717765559623915</v>
      </c>
      <c r="X8958" s="7">
        <f t="shared" ref="X8958" si="20108">D8958-V8958</f>
        <v>-0.10717765559623915</v>
      </c>
      <c r="Z8958" s="7">
        <f t="shared" ref="Z8958" si="20109">V8958*(1-V8958)</f>
        <v>9.5690605737133103E-2</v>
      </c>
      <c r="AB8958" s="7">
        <f t="shared" ref="AB8958" si="20110">Z8958*X8958</f>
        <v>-1.0255894785489958E-2</v>
      </c>
      <c r="AD8958" s="7" cm="1">
        <f t="array" ref="AD8958:AF8958">P8958:R8958*AB8958</f>
        <v>2.897799799451781E-2</v>
      </c>
      <c r="AE8958" s="7">
        <v>6.6929959991743768E-2</v>
      </c>
      <c r="AF8958" s="7">
        <v>-6.3306560298507897E-2</v>
      </c>
      <c r="AH8958" s="7">
        <f t="shared" ref="AH8958" si="20111">N8958*(1-N8958)*AD8958</f>
        <v>0</v>
      </c>
      <c r="AJ8958" s="7" cm="1">
        <f t="array" ref="AJ8958:AL8958">TRANSPOSE(F8958:F8960)*AH8959*$D$4</f>
        <v>5.4695186577240918E-3</v>
      </c>
      <c r="AK8958" s="7">
        <v>5.4695186577240918E-3</v>
      </c>
      <c r="AL8958" s="7">
        <v>5.4695186577240918E-3</v>
      </c>
      <c r="AN8958" s="14" cm="1">
        <f t="array" ref="AN8958:AP8959">H8958:J8959+AJ8958:AL8959</f>
        <v>-5.5170496134219391</v>
      </c>
      <c r="AO8958" s="14">
        <v>3.59520691523189</v>
      </c>
      <c r="AP8958" s="14">
        <v>3.5768374568902983</v>
      </c>
      <c r="AR8958" s="14" cm="1">
        <f t="array" ref="AR8958:AT8958">TRANSPOSE(TRANSPOSE(P8958:R8958)+_xlfn.ANCHORARRAY(N8958)*AB8958*$D$4)</f>
        <v>-2.8316503463272458</v>
      </c>
      <c r="AS8958" s="14">
        <v>-6.5311517033264739</v>
      </c>
      <c r="AT8958" s="14">
        <v>6.1665489209350994</v>
      </c>
    </row>
    <row r="8959" spans="1:46" x14ac:dyDescent="0.3">
      <c r="A8959" s="20"/>
      <c r="F8959" s="7" cm="1">
        <f t="array" ref="F8959:F8960">TRANSPOSE(_xlfn.CHOOSEROWS($G$4:$H$7,B8958))</f>
        <v>1</v>
      </c>
      <c r="H8959" s="7">
        <v>-1.9488676453186318</v>
      </c>
      <c r="I8959" s="7">
        <v>4.8543175652876727</v>
      </c>
      <c r="J8959" s="7">
        <v>4.8639401000673832</v>
      </c>
      <c r="L8959" s="7">
        <v>7.7693900200364236</v>
      </c>
      <c r="N8959" s="7">
        <v>0.83734246997510153</v>
      </c>
      <c r="AH8959" s="7">
        <f t="shared" ref="AH8959" si="20112">N8959*(1-N8959)*AE8958</f>
        <v>9.115864429540153E-3</v>
      </c>
      <c r="AJ8959" s="7" cm="1">
        <f t="array" ref="AJ8959:AL8959">TRANSPOSE(F8958:F8960)*AH8960*$D$4</f>
        <v>-1.6033556925829828E-5</v>
      </c>
      <c r="AK8959" s="7">
        <v>-1.6033556925829828E-5</v>
      </c>
      <c r="AL8959" s="7">
        <v>-1.6033556925829828E-5</v>
      </c>
      <c r="AN8959" s="14">
        <v>-1.9488836788755577</v>
      </c>
      <c r="AO8959" s="14">
        <v>4.854301531730747</v>
      </c>
      <c r="AP8959" s="14">
        <v>4.8639240665104575</v>
      </c>
    </row>
    <row r="8960" spans="1:46" x14ac:dyDescent="0.3">
      <c r="A8960" s="20"/>
      <c r="F8960" s="7">
        <v>1</v>
      </c>
      <c r="N8960" s="7">
        <v>0.99957770751927311</v>
      </c>
      <c r="AH8960" s="7">
        <f t="shared" ref="AH8960" si="20113">N8960*(1-N8960)*AF8958</f>
        <v>-2.6722594876383046E-5</v>
      </c>
    </row>
    <row r="8961" spans="1:46" x14ac:dyDescent="0.3">
      <c r="A8961" s="20"/>
    </row>
    <row r="8962" spans="1:46" x14ac:dyDescent="0.3">
      <c r="A8962" s="20">
        <v>2238</v>
      </c>
      <c r="B8962" s="7">
        <f t="shared" ref="B8962" si="20114">MOD(ROUNDDOWN(ROW(B8962)/4,0),4)+1</f>
        <v>1</v>
      </c>
      <c r="D8962" s="7" cm="1">
        <f t="array" ref="D8962">_xlfn.CHOOSEROWS($I$4:$I$7,B8962)</f>
        <v>0</v>
      </c>
      <c r="F8962" s="7">
        <f t="shared" ref="F8962" si="20115">1+0</f>
        <v>1</v>
      </c>
      <c r="H8962" s="7" cm="1">
        <f t="array" ref="H8962:J8963">_xlfn.ANCHORARRAY(AN8958)</f>
        <v>-5.5170496134219391</v>
      </c>
      <c r="I8962" s="7">
        <v>3.59520691523189</v>
      </c>
      <c r="J8962" s="7">
        <v>3.5768374568902983</v>
      </c>
      <c r="L8962" s="7" cm="1">
        <f t="array" ref="L8962:L8963">MMULT(H8962:J8963,F8962:F8964)</f>
        <v>-5.5170496134219391</v>
      </c>
      <c r="N8962" s="7" cm="1">
        <f t="array" ref="N8962:N8964">_xlfn.VSTACK(1,1/(1+EXP(-_xlfn.ANCHORARRAY(L8962))))</f>
        <v>1</v>
      </c>
      <c r="P8962" s="7" cm="1">
        <f t="array" ref="P8962:R8962">_xlfn.ANCHORARRAY(AR8958)</f>
        <v>-2.8316503463272458</v>
      </c>
      <c r="Q8962" s="7">
        <v>-6.5311517033264739</v>
      </c>
      <c r="R8962" s="7">
        <v>6.1665489209350994</v>
      </c>
      <c r="T8962" s="7" cm="1">
        <f t="array" ref="T8962">MMULT(P8962:R8962,_xlfn.ANCHORARRAY(N8962))</f>
        <v>-2.0889701438975239</v>
      </c>
      <c r="V8962" s="18">
        <f t="shared" ref="V8962" si="20116">1/(1+EXP(-T8962))</f>
        <v>0.11017349608573788</v>
      </c>
      <c r="X8962" s="7">
        <f t="shared" ref="X8962" si="20117">D8962-V8962</f>
        <v>-0.11017349608573788</v>
      </c>
      <c r="Z8962" s="7">
        <f t="shared" ref="Z8962" si="20118">V8962*(1-V8962)</f>
        <v>9.8035296845983777E-2</v>
      </c>
      <c r="AB8962" s="7">
        <f t="shared" ref="AB8962" si="20119">Z8962*X8962</f>
        <v>-1.0800891393325145E-2</v>
      </c>
      <c r="AD8962" s="7" cm="1">
        <f t="array" ref="AD8962:AF8962">P8962:R8962*AB8962</f>
        <v>3.0584347854552114E-2</v>
      </c>
      <c r="AE8962" s="7">
        <v>7.0542260220959774E-2</v>
      </c>
      <c r="AF8962" s="7">
        <v>-6.660422516664638E-2</v>
      </c>
      <c r="AH8962" s="7">
        <f t="shared" ref="AH8962" si="20120">N8962*(1-N8962)*AD8962</f>
        <v>0</v>
      </c>
      <c r="AJ8962" s="7" cm="1">
        <f t="array" ref="AJ8962:AL8962">TRANSPOSE(F8962:F8964)*AH8963*$D$4</f>
        <v>1.6869169148018217E-4</v>
      </c>
      <c r="AK8962" s="7">
        <v>0</v>
      </c>
      <c r="AL8962" s="7">
        <v>0</v>
      </c>
      <c r="AN8962" s="14" cm="1">
        <f t="array" ref="AN8962:AP8963">H8962:J8963+AJ8962:AL8963</f>
        <v>-5.5168809217304586</v>
      </c>
      <c r="AO8962" s="14">
        <v>3.59520691523189</v>
      </c>
      <c r="AP8962" s="14">
        <v>3.5768374568902983</v>
      </c>
      <c r="AR8962" s="14" cm="1">
        <f t="array" ref="AR8962:AT8962">TRANSPOSE(TRANSPOSE(P8962:R8962)+_xlfn.ANCHORARRAY(N8962)*AB8962*$D$4)</f>
        <v>-2.8381308811632406</v>
      </c>
      <c r="AS8962" s="14">
        <v>-6.5311776358800442</v>
      </c>
      <c r="AT8962" s="14">
        <v>6.1657409593946735</v>
      </c>
    </row>
    <row r="8963" spans="1:46" x14ac:dyDescent="0.3">
      <c r="A8963" s="20"/>
      <c r="F8963" s="7" cm="1">
        <f t="array" ref="F8963:F8964">TRANSPOSE(_xlfn.CHOOSEROWS($G$4:$H$7,B8962))</f>
        <v>0</v>
      </c>
      <c r="H8963" s="7">
        <v>-1.9488836788755577</v>
      </c>
      <c r="I8963" s="7">
        <v>4.854301531730747</v>
      </c>
      <c r="J8963" s="7">
        <v>4.8639240665104575</v>
      </c>
      <c r="L8963" s="7">
        <v>-1.9488836788755577</v>
      </c>
      <c r="N8963" s="7">
        <v>4.0016070010664446E-3</v>
      </c>
      <c r="AH8963" s="7">
        <f t="shared" ref="AH8963" si="20121">N8963*(1-N8963)*AE8962</f>
        <v>2.8115281913363696E-4</v>
      </c>
      <c r="AJ8963" s="7" cm="1">
        <f t="array" ref="AJ8963:AL8963">TRANSPOSE(F8962:F8964)*AH8964*$D$4</f>
        <v>-4.3611611672942606E-3</v>
      </c>
      <c r="AK8963" s="7">
        <v>0</v>
      </c>
      <c r="AL8963" s="7">
        <v>0</v>
      </c>
      <c r="AN8963" s="14">
        <v>-1.9532448400428519</v>
      </c>
      <c r="AO8963" s="14">
        <v>4.854301531730747</v>
      </c>
      <c r="AP8963" s="14">
        <v>4.8639240665104575</v>
      </c>
    </row>
    <row r="8964" spans="1:46" x14ac:dyDescent="0.3">
      <c r="A8964" s="20"/>
      <c r="F8964" s="7">
        <v>0</v>
      </c>
      <c r="N8964" s="7">
        <v>0.12467513266629471</v>
      </c>
      <c r="AH8964" s="7">
        <f t="shared" ref="AH8964" si="20122">N8964*(1-N8964)*AF8962</f>
        <v>-7.2686019454904346E-3</v>
      </c>
    </row>
    <row r="8965" spans="1:46" x14ac:dyDescent="0.3">
      <c r="A8965" s="20"/>
    </row>
    <row r="8966" spans="1:46" x14ac:dyDescent="0.3">
      <c r="A8966" s="20">
        <v>2239</v>
      </c>
      <c r="B8966" s="7">
        <f t="shared" ref="B8966" si="20123">MOD(ROUNDDOWN(ROW(B8966)/4,0),4)+1</f>
        <v>2</v>
      </c>
      <c r="D8966" s="7" cm="1">
        <f t="array" ref="D8966">_xlfn.CHOOSEROWS($I$4:$I$7,B8966)</f>
        <v>1</v>
      </c>
      <c r="F8966" s="7">
        <f t="shared" ref="F8966" si="20124">1+0</f>
        <v>1</v>
      </c>
      <c r="H8966" s="7" cm="1">
        <f t="array" ref="H8966:J8967">_xlfn.ANCHORARRAY(AN8962)</f>
        <v>-5.5168809217304586</v>
      </c>
      <c r="I8966" s="7">
        <v>3.59520691523189</v>
      </c>
      <c r="J8966" s="7">
        <v>3.5768374568902983</v>
      </c>
      <c r="L8966" s="7" cm="1">
        <f t="array" ref="L8966:L8967">MMULT(H8966:J8967,F8966:F8968)</f>
        <v>-1.9400434648401603</v>
      </c>
      <c r="N8966" s="7" cm="1">
        <f t="array" ref="N8966:N8968">_xlfn.VSTACK(1,1/(1+EXP(-_xlfn.ANCHORARRAY(L8966))))</f>
        <v>1</v>
      </c>
      <c r="P8966" s="7" cm="1">
        <f t="array" ref="P8966:R8966">_xlfn.ANCHORARRAY(AR8962)</f>
        <v>-2.8381308811632406</v>
      </c>
      <c r="Q8966" s="7">
        <v>-6.5311776358800442</v>
      </c>
      <c r="R8966" s="7">
        <v>6.1657409593946735</v>
      </c>
      <c r="T8966" s="7" cm="1">
        <f t="array" ref="T8966">MMULT(P8966:R8966,_xlfn.ANCHORARRAY(N8966))</f>
        <v>2.1886868804374706</v>
      </c>
      <c r="V8966" s="18">
        <f t="shared" ref="V8966" si="20125">1/(1+EXP(-T8966))</f>
        <v>0.89922897886466113</v>
      </c>
      <c r="X8966" s="7">
        <f t="shared" ref="X8966" si="20126">D8966-V8966</f>
        <v>0.10077102113533887</v>
      </c>
      <c r="Z8966" s="7">
        <f t="shared" ref="Z8966" si="20127">V8966*(1-V8966)</f>
        <v>9.0616222434679955E-2</v>
      </c>
      <c r="AB8966" s="7">
        <f t="shared" ref="AB8966" si="20128">Z8966*X8966</f>
        <v>9.1314892661697022E-3</v>
      </c>
      <c r="AD8966" s="7" cm="1">
        <f t="array" ref="AD8966:AF8966">P8966:R8966*AB8966</f>
        <v>-2.5916361677326891E-2</v>
      </c>
      <c r="AE8966" s="7">
        <v>-5.9639378477486238E-2</v>
      </c>
      <c r="AF8966" s="7">
        <v>5.6302397388695344E-2</v>
      </c>
      <c r="AH8966" s="7">
        <f t="shared" ref="AH8966" si="20129">N8966*(1-N8966)*AD8966</f>
        <v>0</v>
      </c>
      <c r="AJ8966" s="7" cm="1">
        <f t="array" ref="AJ8966:AL8966">TRANSPOSE(F8966:F8968)*AH8967*$D$4</f>
        <v>-3.9310782562401673E-3</v>
      </c>
      <c r="AK8966" s="7">
        <v>0</v>
      </c>
      <c r="AL8966" s="7">
        <v>-3.9310782562401673E-3</v>
      </c>
      <c r="AN8966" s="14" cm="1">
        <f t="array" ref="AN8966:AP8967">H8966:J8967+AJ8966:AL8967</f>
        <v>-5.5208119999866989</v>
      </c>
      <c r="AO8966" s="14">
        <v>3.59520691523189</v>
      </c>
      <c r="AP8966" s="14">
        <v>3.572906378634058</v>
      </c>
      <c r="AR8966" s="14" cm="1">
        <f t="array" ref="AR8966:AT8966">TRANSPOSE(TRANSPOSE(P8966:R8966)+_xlfn.ANCHORARRAY(N8966)*AB8966*$D$4)</f>
        <v>-2.8326519876035388</v>
      </c>
      <c r="AS8966" s="14">
        <v>-6.5304892508098549</v>
      </c>
      <c r="AT8966" s="14">
        <v>6.1709369877140769</v>
      </c>
    </row>
    <row r="8967" spans="1:46" x14ac:dyDescent="0.3">
      <c r="A8967" s="20"/>
      <c r="F8967" s="7" cm="1">
        <f t="array" ref="F8967:F8968">TRANSPOSE(_xlfn.CHOOSEROWS($G$4:$H$7,B8966))</f>
        <v>0</v>
      </c>
      <c r="H8967" s="7">
        <v>-1.9532448400428519</v>
      </c>
      <c r="I8967" s="7">
        <v>4.854301531730747</v>
      </c>
      <c r="J8967" s="7">
        <v>4.8639240665104575</v>
      </c>
      <c r="L8967" s="7">
        <v>2.9106792264676056</v>
      </c>
      <c r="N8967" s="7">
        <v>0.12564308152515655</v>
      </c>
      <c r="AH8967" s="7">
        <f t="shared" ref="AH8967" si="20130">N8967*(1-N8967)*AE8966</f>
        <v>-6.5517970937336127E-3</v>
      </c>
      <c r="AJ8967" s="7" cm="1">
        <f t="array" ref="AJ8967:AL8967">TRANSPOSE(F8966:F8968)*AH8968*$D$4</f>
        <v>1.6540304620413498E-3</v>
      </c>
      <c r="AK8967" s="7">
        <v>0</v>
      </c>
      <c r="AL8967" s="7">
        <v>1.6540304620413498E-3</v>
      </c>
      <c r="AN8967" s="14">
        <v>-1.9515908095808105</v>
      </c>
      <c r="AO8967" s="14">
        <v>4.854301531730747</v>
      </c>
      <c r="AP8967" s="14">
        <v>4.8655780969724987</v>
      </c>
    </row>
    <row r="8968" spans="1:46" x14ac:dyDescent="0.3">
      <c r="A8968" s="20"/>
      <c r="F8968" s="7">
        <v>1</v>
      </c>
      <c r="N8968" s="7">
        <v>0.94837183142623327</v>
      </c>
      <c r="AH8968" s="7">
        <f t="shared" ref="AH8968" si="20131">N8968*(1-N8968)*AF8966</f>
        <v>2.7567174367355831E-3</v>
      </c>
    </row>
    <row r="8969" spans="1:46" x14ac:dyDescent="0.3">
      <c r="A8969" s="20"/>
    </row>
    <row r="8970" spans="1:46" x14ac:dyDescent="0.3">
      <c r="A8970" s="20">
        <v>2240</v>
      </c>
      <c r="B8970" s="7">
        <f t="shared" ref="B8970" si="20132">MOD(ROUNDDOWN(ROW(B8970)/4,0),4)+1</f>
        <v>3</v>
      </c>
      <c r="D8970" s="7" cm="1">
        <f t="array" ref="D8970">_xlfn.CHOOSEROWS($I$4:$I$7,B8970)</f>
        <v>1</v>
      </c>
      <c r="F8970" s="7">
        <f t="shared" ref="F8970" si="20133">1+0</f>
        <v>1</v>
      </c>
      <c r="H8970" s="7" cm="1">
        <f t="array" ref="H8970:J8971">_xlfn.ANCHORARRAY(AN8966)</f>
        <v>-5.5208119999866989</v>
      </c>
      <c r="I8970" s="7">
        <v>3.59520691523189</v>
      </c>
      <c r="J8970" s="7">
        <v>3.572906378634058</v>
      </c>
      <c r="L8970" s="7" cm="1">
        <f t="array" ref="L8970:L8971">MMULT(H8970:J8971,F8970:F8972)</f>
        <v>-1.925605084754809</v>
      </c>
      <c r="N8970" s="7" cm="1">
        <f t="array" ref="N8970:N8972">_xlfn.VSTACK(1,1/(1+EXP(-_xlfn.ANCHORARRAY(L8970))))</f>
        <v>1</v>
      </c>
      <c r="P8970" s="7" cm="1">
        <f t="array" ref="P8970:R8970">_xlfn.ANCHORARRAY(AR8966)</f>
        <v>-2.8326519876035388</v>
      </c>
      <c r="Q8970" s="7">
        <v>-6.5304892508098549</v>
      </c>
      <c r="R8970" s="7">
        <v>6.1709369877140769</v>
      </c>
      <c r="T8970" s="7" cm="1">
        <f t="array" ref="T8970">MMULT(P8970:R8970,_xlfn.ANCHORARRAY(N8970))</f>
        <v>2.1863492790272447</v>
      </c>
      <c r="V8970" s="18">
        <f t="shared" ref="V8970" si="20134">1/(1+EXP(-T8970))</f>
        <v>0.89901695648446656</v>
      </c>
      <c r="X8970" s="7">
        <f t="shared" ref="X8970" si="20135">D8970-V8970</f>
        <v>0.10098304351553344</v>
      </c>
      <c r="Z8970" s="7">
        <f t="shared" ref="Z8970" si="20136">V8970*(1-V8970)</f>
        <v>9.0785468437873329E-2</v>
      </c>
      <c r="AB8970" s="7">
        <f t="shared" ref="AB8970" si="20137">Z8970*X8970</f>
        <v>9.1677929098398503E-3</v>
      </c>
      <c r="AD8970" s="7" cm="1">
        <f t="array" ref="AD8970:AF8970">P8970:R8970*AB8970</f>
        <v>-2.5969166807995481E-2</v>
      </c>
      <c r="AE8970" s="7">
        <v>-5.9870173051359943E-2</v>
      </c>
      <c r="AF8970" s="7">
        <v>5.65738723630336E-2</v>
      </c>
      <c r="AH8970" s="7">
        <f t="shared" ref="AH8970" si="20138">N8970*(1-N8970)*AD8970</f>
        <v>0</v>
      </c>
      <c r="AJ8970" s="7" cm="1">
        <f t="array" ref="AJ8970:AL8970">TRANSPOSE(F8970:F8972)*AH8971*$D$4</f>
        <v>-3.9890908638216399E-3</v>
      </c>
      <c r="AK8970" s="7">
        <v>-3.9890908638216399E-3</v>
      </c>
      <c r="AL8970" s="7">
        <v>0</v>
      </c>
      <c r="AN8970" s="14" cm="1">
        <f t="array" ref="AN8970:AP8971">H8970:J8971+AJ8970:AL8971</f>
        <v>-5.524801090850521</v>
      </c>
      <c r="AO8970" s="14">
        <v>3.5912178243680684</v>
      </c>
      <c r="AP8970" s="14">
        <v>3.572906378634058</v>
      </c>
      <c r="AR8970" s="14" cm="1">
        <f t="array" ref="AR8970:AT8970">TRANSPOSE(TRANSPOSE(P8970:R8970)+_xlfn.ANCHORARRAY(N8970)*AB8970*$D$4)</f>
        <v>-2.827151311857635</v>
      </c>
      <c r="AS8970" s="14">
        <v>-6.5297893567685588</v>
      </c>
      <c r="AT8970" s="14">
        <v>6.1761515198205412</v>
      </c>
    </row>
    <row r="8971" spans="1:46" x14ac:dyDescent="0.3">
      <c r="A8971" s="20"/>
      <c r="F8971" s="7" cm="1">
        <f t="array" ref="F8971:F8972">TRANSPOSE(_xlfn.CHOOSEROWS($G$4:$H$7,B8970))</f>
        <v>1</v>
      </c>
      <c r="H8971" s="7">
        <v>-1.9515908095808105</v>
      </c>
      <c r="I8971" s="7">
        <v>4.854301531730747</v>
      </c>
      <c r="J8971" s="7">
        <v>4.8655780969724987</v>
      </c>
      <c r="L8971" s="7">
        <v>2.9027107221499362</v>
      </c>
      <c r="N8971" s="7">
        <v>0.12723782924615284</v>
      </c>
      <c r="AH8971" s="7">
        <f t="shared" ref="AH8971" si="20139">N8971*(1-N8971)*AE8970</f>
        <v>-6.6484847730360662E-3</v>
      </c>
      <c r="AJ8971" s="7" cm="1">
        <f t="array" ref="AJ8971:AL8971">TRANSPOSE(F8970:F8972)*AH8972*$D$4</f>
        <v>1.6739192714149997E-3</v>
      </c>
      <c r="AK8971" s="7">
        <v>1.6739192714149997E-3</v>
      </c>
      <c r="AL8971" s="7">
        <v>0</v>
      </c>
      <c r="AN8971" s="14">
        <v>-1.9499168903093955</v>
      </c>
      <c r="AO8971" s="14">
        <v>4.8559754510021618</v>
      </c>
      <c r="AP8971" s="14">
        <v>4.8655780969724987</v>
      </c>
    </row>
    <row r="8972" spans="1:46" x14ac:dyDescent="0.3">
      <c r="A8972" s="20"/>
      <c r="F8972" s="7">
        <v>0</v>
      </c>
      <c r="N8972" s="7">
        <v>0.94798027503213489</v>
      </c>
      <c r="AH8972" s="7">
        <f t="shared" ref="AH8972" si="20140">N8972*(1-N8972)*AF8970</f>
        <v>2.789865452358333E-3</v>
      </c>
    </row>
    <row r="8973" spans="1:46" x14ac:dyDescent="0.3">
      <c r="A8973" s="20"/>
    </row>
    <row r="8974" spans="1:46" x14ac:dyDescent="0.3">
      <c r="A8974" s="20">
        <v>2241</v>
      </c>
      <c r="B8974" s="7">
        <f t="shared" ref="B8974" si="20141">MOD(ROUNDDOWN(ROW(B8974)/4,0),4)+1</f>
        <v>4</v>
      </c>
      <c r="D8974" s="7" cm="1">
        <f t="array" ref="D8974">_xlfn.CHOOSEROWS($I$4:$I$7,B8974)</f>
        <v>0</v>
      </c>
      <c r="F8974" s="7">
        <f t="shared" ref="F8974" si="20142">1+0</f>
        <v>1</v>
      </c>
      <c r="H8974" s="7" cm="1">
        <f t="array" ref="H8974:J8975">_xlfn.ANCHORARRAY(AN8970)</f>
        <v>-5.524801090850521</v>
      </c>
      <c r="I8974" s="7">
        <v>3.5912178243680684</v>
      </c>
      <c r="J8974" s="7">
        <v>3.572906378634058</v>
      </c>
      <c r="L8974" s="7" cm="1">
        <f t="array" ref="L8974:L8975">MMULT(H8974:J8975,F8974:F8976)</f>
        <v>1.6393231121516054</v>
      </c>
      <c r="N8974" s="7" cm="1">
        <f t="array" ref="N8974:N8976">_xlfn.VSTACK(1,1/(1+EXP(-_xlfn.ANCHORARRAY(L8974))))</f>
        <v>1</v>
      </c>
      <c r="P8974" s="7" cm="1">
        <f t="array" ref="P8974:R8974">_xlfn.ANCHORARRAY(AR8970)</f>
        <v>-2.827151311857635</v>
      </c>
      <c r="Q8974" s="7">
        <v>-6.5297893567685588</v>
      </c>
      <c r="R8974" s="7">
        <v>6.1761515198205412</v>
      </c>
      <c r="T8974" s="7" cm="1">
        <f t="array" ref="T8974">MMULT(P8974:R8974,_xlfn.ANCHORARRAY(N8974))</f>
        <v>-2.1219272454430733</v>
      </c>
      <c r="V8974" s="18">
        <f t="shared" ref="V8974" si="20143">1/(1+EXP(-T8974))</f>
        <v>0.10698380527714943</v>
      </c>
      <c r="X8974" s="7">
        <f t="shared" ref="X8974" si="20144">D8974-V8974</f>
        <v>-0.10698380527714943</v>
      </c>
      <c r="Z8974" s="7">
        <f t="shared" ref="Z8974" si="20145">V8974*(1-V8974)</f>
        <v>9.5538270685570401E-2</v>
      </c>
      <c r="AB8974" s="7">
        <f t="shared" ref="AB8974" si="20146">Z8974*X8974</f>
        <v>-1.0221047747540657E-2</v>
      </c>
      <c r="AD8974" s="7" cm="1">
        <f t="array" ref="AD8974:AF8974">P8974:R8974*AB8974</f>
        <v>2.8896448548019094E-2</v>
      </c>
      <c r="AE8974" s="7">
        <v>6.6741288796914225E-2</v>
      </c>
      <c r="AF8974" s="7">
        <v>-6.3126739580131541E-2</v>
      </c>
      <c r="AH8974" s="7">
        <f t="shared" ref="AH8974" si="20147">N8974*(1-N8974)*AD8974</f>
        <v>0</v>
      </c>
      <c r="AJ8974" s="7" cm="1">
        <f t="array" ref="AJ8974:AL8974">TRANSPOSE(F8974:F8976)*AH8975*$D$4</f>
        <v>5.451389033104004E-3</v>
      </c>
      <c r="AK8974" s="7">
        <v>5.451389033104004E-3</v>
      </c>
      <c r="AL8974" s="7">
        <v>5.451389033104004E-3</v>
      </c>
      <c r="AN8974" s="14" cm="1">
        <f t="array" ref="AN8974:AP8975">H8974:J8975+AJ8974:AL8975</f>
        <v>-5.5193497018174167</v>
      </c>
      <c r="AO8974" s="14">
        <v>3.5966692134011722</v>
      </c>
      <c r="AP8974" s="14">
        <v>3.5783577676671618</v>
      </c>
      <c r="AR8974" s="14" cm="1">
        <f t="array" ref="AR8974:AT8974">TRANSPOSE(TRANSPOSE(P8974:R8974)+_xlfn.ANCHORARRAY(N8974)*AB8974*$D$4)</f>
        <v>-2.8332839405061594</v>
      </c>
      <c r="AS8974" s="14">
        <v>-6.5349250825497451</v>
      </c>
      <c r="AT8974" s="14">
        <v>6.1700214751257025</v>
      </c>
    </row>
    <row r="8975" spans="1:46" x14ac:dyDescent="0.3">
      <c r="A8975" s="20"/>
      <c r="F8975" s="7" cm="1">
        <f t="array" ref="F8975:F8976">TRANSPOSE(_xlfn.CHOOSEROWS($G$4:$H$7,B8974))</f>
        <v>1</v>
      </c>
      <c r="H8975" s="7">
        <v>-1.9499168903093955</v>
      </c>
      <c r="I8975" s="7">
        <v>4.8559754510021618</v>
      </c>
      <c r="J8975" s="7">
        <v>4.8655780969724987</v>
      </c>
      <c r="L8975" s="7">
        <v>7.7716366576652653</v>
      </c>
      <c r="N8975" s="7">
        <v>0.83744281213274452</v>
      </c>
      <c r="AH8975" s="7">
        <f t="shared" ref="AH8975" si="20148">N8975*(1-N8975)*AE8974</f>
        <v>9.085648388506673E-3</v>
      </c>
      <c r="AJ8975" s="7" cm="1">
        <f t="array" ref="AJ8975:AL8975">TRANSPOSE(F8974:F8976)*AH8976*$D$4</f>
        <v>-1.5952165283631131E-5</v>
      </c>
      <c r="AK8975" s="7">
        <v>-1.5952165283631131E-5</v>
      </c>
      <c r="AL8975" s="7">
        <v>-1.5952165283631131E-5</v>
      </c>
      <c r="AN8975" s="14">
        <v>-1.9499328424746791</v>
      </c>
      <c r="AO8975" s="14">
        <v>4.8559594988368779</v>
      </c>
      <c r="AP8975" s="14">
        <v>4.8655621448072148</v>
      </c>
    </row>
    <row r="8976" spans="1:46" x14ac:dyDescent="0.3">
      <c r="A8976" s="20"/>
      <c r="F8976" s="7">
        <v>1</v>
      </c>
      <c r="N8976" s="7">
        <v>0.99957865479321528</v>
      </c>
      <c r="AH8976" s="7">
        <f t="shared" ref="AH8976" si="20149">N8976*(1-N8976)*AF8974</f>
        <v>-2.6586942139385217E-5</v>
      </c>
    </row>
    <row r="8977" spans="1:46" x14ac:dyDescent="0.3">
      <c r="A8977" s="20"/>
    </row>
    <row r="8978" spans="1:46" x14ac:dyDescent="0.3">
      <c r="A8978" s="20">
        <v>2242</v>
      </c>
      <c r="B8978" s="7">
        <f t="shared" ref="B8978" si="20150">MOD(ROUNDDOWN(ROW(B8978)/4,0),4)+1</f>
        <v>1</v>
      </c>
      <c r="D8978" s="7" cm="1">
        <f t="array" ref="D8978">_xlfn.CHOOSEROWS($I$4:$I$7,B8978)</f>
        <v>0</v>
      </c>
      <c r="F8978" s="7">
        <f t="shared" ref="F8978" si="20151">1+0</f>
        <v>1</v>
      </c>
      <c r="H8978" s="7" cm="1">
        <f t="array" ref="H8978:J8979">_xlfn.ANCHORARRAY(AN8974)</f>
        <v>-5.5193497018174167</v>
      </c>
      <c r="I8978" s="7">
        <v>3.5966692134011722</v>
      </c>
      <c r="J8978" s="7">
        <v>3.5783577676671618</v>
      </c>
      <c r="L8978" s="7" cm="1">
        <f t="array" ref="L8978:L8979">MMULT(H8978:J8979,F8978:F8980)</f>
        <v>-5.5193497018174167</v>
      </c>
      <c r="N8978" s="7" cm="1">
        <f t="array" ref="N8978:N8980">_xlfn.VSTACK(1,1/(1+EXP(-_xlfn.ANCHORARRAY(L8978))))</f>
        <v>1</v>
      </c>
      <c r="P8978" s="7" cm="1">
        <f t="array" ref="P8978:R8978">_xlfn.ANCHORARRAY(AR8974)</f>
        <v>-2.8332839405061594</v>
      </c>
      <c r="Q8978" s="7">
        <v>-6.5349250825497451</v>
      </c>
      <c r="R8978" s="7">
        <v>6.1700214751257025</v>
      </c>
      <c r="T8978" s="7" cm="1">
        <f t="array" ref="T8978">MMULT(P8978:R8978,_xlfn.ANCHORARRAY(N8978))</f>
        <v>-2.0908322256105834</v>
      </c>
      <c r="V8978" s="18">
        <f t="shared" ref="V8978" si="20152">1/(1+EXP(-T8978))</f>
        <v>0.10999107881960647</v>
      </c>
      <c r="X8978" s="7">
        <f t="shared" ref="X8978" si="20153">D8978-V8978</f>
        <v>-0.10999107881960647</v>
      </c>
      <c r="Z8978" s="7">
        <f t="shared" ref="Z8978" si="20154">V8978*(1-V8978)</f>
        <v>9.7893041399705588E-2</v>
      </c>
      <c r="AB8978" s="7">
        <f t="shared" ref="AB8978" si="20155">Z8978*X8978</f>
        <v>-1.0767361232486016E-2</v>
      </c>
      <c r="AD8978" s="7" cm="1">
        <f t="array" ref="AD8978:AF8978">P8978:R8978*AB8978</f>
        <v>3.0506991661631237E-2</v>
      </c>
      <c r="AE8978" s="7">
        <v>7.03638989910466E-2</v>
      </c>
      <c r="AF8978" s="7">
        <v>-6.6434850034874676E-2</v>
      </c>
      <c r="AH8978" s="7">
        <f t="shared" ref="AH8978" si="20156">N8978*(1-N8978)*AD8978</f>
        <v>0</v>
      </c>
      <c r="AJ8978" s="7" cm="1">
        <f t="array" ref="AJ8978:AL8978">TRANSPOSE(F8978:F8980)*AH8979*$D$4</f>
        <v>1.6788167301168142E-4</v>
      </c>
      <c r="AK8978" s="7">
        <v>0</v>
      </c>
      <c r="AL8978" s="7">
        <v>0</v>
      </c>
      <c r="AN8978" s="14" cm="1">
        <f t="array" ref="AN8978:AP8979">H8978:J8979+AJ8978:AL8979</f>
        <v>-5.5191818201444054</v>
      </c>
      <c r="AO8978" s="14">
        <v>3.5966692134011722</v>
      </c>
      <c r="AP8978" s="14">
        <v>3.5783577676671618</v>
      </c>
      <c r="AR8978" s="14" cm="1">
        <f t="array" ref="AR8978:AT8978">TRANSPOSE(TRANSPOSE(P8978:R8978)+_xlfn.ANCHORARRAY(N8978)*AB8978*$D$4)</f>
        <v>-2.8397443572456509</v>
      </c>
      <c r="AS8978" s="14">
        <v>-6.5349508754420595</v>
      </c>
      <c r="AT8978" s="14">
        <v>6.1692167612156892</v>
      </c>
    </row>
    <row r="8979" spans="1:46" x14ac:dyDescent="0.3">
      <c r="A8979" s="20"/>
      <c r="F8979" s="7" cm="1">
        <f t="array" ref="F8979:F8980">TRANSPOSE(_xlfn.CHOOSEROWS($G$4:$H$7,B8978))</f>
        <v>0</v>
      </c>
      <c r="H8979" s="7">
        <v>-1.9499328424746791</v>
      </c>
      <c r="I8979" s="7">
        <v>4.8559594988368779</v>
      </c>
      <c r="J8979" s="7">
        <v>4.8655621448072148</v>
      </c>
      <c r="L8979" s="7">
        <v>-1.9499328424746791</v>
      </c>
      <c r="N8979" s="7">
        <v>3.9924502326761768E-3</v>
      </c>
      <c r="AH8979" s="7">
        <f t="shared" ref="AH8979" si="20157">N8979*(1-N8979)*AE8978</f>
        <v>2.7980278835280237E-4</v>
      </c>
      <c r="AJ8979" s="7" cm="1">
        <f t="array" ref="AJ8979:AL8979">TRANSPOSE(F8978:F8980)*AH8980*$D$4</f>
        <v>-4.3466456054678977E-3</v>
      </c>
      <c r="AK8979" s="7">
        <v>0</v>
      </c>
      <c r="AL8979" s="7">
        <v>0</v>
      </c>
      <c r="AN8979" s="14">
        <v>-1.9542794880801471</v>
      </c>
      <c r="AO8979" s="14">
        <v>4.8559594988368779</v>
      </c>
      <c r="AP8979" s="14">
        <v>4.8655621448072148</v>
      </c>
    </row>
    <row r="8980" spans="1:46" x14ac:dyDescent="0.3">
      <c r="A8980" s="20"/>
      <c r="F8980" s="7">
        <v>0</v>
      </c>
      <c r="N8980" s="7">
        <v>0.12456068121647267</v>
      </c>
      <c r="AH8980" s="7">
        <f t="shared" ref="AH8980" si="20158">N8980*(1-N8980)*AF8978</f>
        <v>-7.2444093424464968E-3</v>
      </c>
    </row>
    <row r="8981" spans="1:46" x14ac:dyDescent="0.3">
      <c r="A8981" s="20"/>
    </row>
    <row r="8982" spans="1:46" x14ac:dyDescent="0.3">
      <c r="A8982" s="20">
        <v>2243</v>
      </c>
      <c r="B8982" s="7">
        <f t="shared" ref="B8982" si="20159">MOD(ROUNDDOWN(ROW(B8982)/4,0),4)+1</f>
        <v>2</v>
      </c>
      <c r="D8982" s="7" cm="1">
        <f t="array" ref="D8982">_xlfn.CHOOSEROWS($I$4:$I$7,B8982)</f>
        <v>1</v>
      </c>
      <c r="F8982" s="7">
        <f t="shared" ref="F8982" si="20160">1+0</f>
        <v>1</v>
      </c>
      <c r="H8982" s="7" cm="1">
        <f t="array" ref="H8982:J8983">_xlfn.ANCHORARRAY(AN8978)</f>
        <v>-5.5191818201444054</v>
      </c>
      <c r="I8982" s="7">
        <v>3.5966692134011722</v>
      </c>
      <c r="J8982" s="7">
        <v>3.5783577676671618</v>
      </c>
      <c r="L8982" s="7" cm="1">
        <f t="array" ref="L8982:L8983">MMULT(H8982:J8983,F8982:F8984)</f>
        <v>-1.9408240524772435</v>
      </c>
      <c r="N8982" s="7" cm="1">
        <f t="array" ref="N8982:N8984">_xlfn.VSTACK(1,1/(1+EXP(-_xlfn.ANCHORARRAY(L8982))))</f>
        <v>1</v>
      </c>
      <c r="P8982" s="7" cm="1">
        <f t="array" ref="P8982:R8982">_xlfn.ANCHORARRAY(AR8978)</f>
        <v>-2.8397443572456509</v>
      </c>
      <c r="Q8982" s="7">
        <v>-6.5349508754420595</v>
      </c>
      <c r="R8982" s="7">
        <v>6.1692167612156892</v>
      </c>
      <c r="T8982" s="7" cm="1">
        <f t="array" ref="T8982">MMULT(P8982:R8982,_xlfn.ANCHORARRAY(N8982))</f>
        <v>2.190638126685279</v>
      </c>
      <c r="V8982" s="18">
        <f t="shared" ref="V8982" si="20161">1/(1+EXP(-T8982))</f>
        <v>0.89940565574238518</v>
      </c>
      <c r="X8982" s="7">
        <f t="shared" ref="X8982" si="20162">D8982-V8982</f>
        <v>0.10059434425761482</v>
      </c>
      <c r="Z8982" s="7">
        <f t="shared" ref="Z8982" si="20163">V8982*(1-V8982)</f>
        <v>9.0475122160995292E-2</v>
      </c>
      <c r="AB8982" s="7">
        <f t="shared" ref="AB8982" si="20164">Z8982*X8982</f>
        <v>9.1012855854129167E-3</v>
      </c>
      <c r="AD8982" s="7" cm="1">
        <f t="array" ref="AD8982:AF8982">P8982:R8982*AB8982</f>
        <v>-2.584532438485751E-2</v>
      </c>
      <c r="AE8982" s="7">
        <v>-5.9476454204042337E-2</v>
      </c>
      <c r="AF8982" s="7">
        <v>5.614780358214011E-2</v>
      </c>
      <c r="AH8982" s="7">
        <f t="shared" ref="AH8982" si="20165">N8982*(1-N8982)*AD8982</f>
        <v>0</v>
      </c>
      <c r="AJ8982" s="7" cm="1">
        <f t="array" ref="AJ8982:AL8982">TRANSPOSE(F8982:F8984)*AH8983*$D$4</f>
        <v>-3.9180484599058074E-3</v>
      </c>
      <c r="AK8982" s="7">
        <v>0</v>
      </c>
      <c r="AL8982" s="7">
        <v>-3.9180484599058074E-3</v>
      </c>
      <c r="AN8982" s="14" cm="1">
        <f t="array" ref="AN8982:AP8983">H8982:J8983+AJ8982:AL8983</f>
        <v>-5.5230998686043113</v>
      </c>
      <c r="AO8982" s="14">
        <v>3.5966692134011722</v>
      </c>
      <c r="AP8982" s="14">
        <v>3.5744397192072559</v>
      </c>
      <c r="AR8982" s="14" cm="1">
        <f t="array" ref="AR8982:AT8982">TRANSPOSE(TRANSPOSE(P8982:R8982)+_xlfn.ANCHORARRAY(N8982)*AB8982*$D$4)</f>
        <v>-2.8342835858944033</v>
      </c>
      <c r="AS8982" s="14">
        <v>-6.5342652354423381</v>
      </c>
      <c r="AT8982" s="14">
        <v>6.1743957642410567</v>
      </c>
    </row>
    <row r="8983" spans="1:46" x14ac:dyDescent="0.3">
      <c r="A8983" s="20"/>
      <c r="F8983" s="7" cm="1">
        <f t="array" ref="F8983:F8984">TRANSPOSE(_xlfn.CHOOSEROWS($G$4:$H$7,B8982))</f>
        <v>0</v>
      </c>
      <c r="H8983" s="7">
        <v>-1.9542794880801471</v>
      </c>
      <c r="I8983" s="7">
        <v>4.8559594988368779</v>
      </c>
      <c r="J8983" s="7">
        <v>4.8655621448072148</v>
      </c>
      <c r="L8983" s="7">
        <v>2.9112826567270678</v>
      </c>
      <c r="N8983" s="7">
        <v>0.125557353644665</v>
      </c>
      <c r="AH8983" s="7">
        <f t="shared" ref="AH8983" si="20166">N8983*(1-N8983)*AE8982</f>
        <v>-6.5300807665096793E-3</v>
      </c>
      <c r="AJ8983" s="7" cm="1">
        <f t="array" ref="AJ8983:AL8983">TRANSPOSE(F8982:F8984)*AH8984*$D$4</f>
        <v>1.6485965007871581E-3</v>
      </c>
      <c r="AK8983" s="7">
        <v>0</v>
      </c>
      <c r="AL8983" s="7">
        <v>1.6485965007871581E-3</v>
      </c>
      <c r="AN8983" s="14">
        <v>-1.95263089157936</v>
      </c>
      <c r="AO8983" s="14">
        <v>4.8559594988368779</v>
      </c>
      <c r="AP8983" s="14">
        <v>4.8672107413080017</v>
      </c>
    </row>
    <row r="8984" spans="1:46" x14ac:dyDescent="0.3">
      <c r="A8984" s="20"/>
      <c r="F8984" s="7">
        <v>1</v>
      </c>
      <c r="N8984" s="7">
        <v>0.94840136900885297</v>
      </c>
      <c r="AH8984" s="7">
        <f t="shared" ref="AH8984" si="20167">N8984*(1-N8984)*AF8982</f>
        <v>2.7476608346452634E-3</v>
      </c>
    </row>
    <row r="8985" spans="1:46" x14ac:dyDescent="0.3">
      <c r="A8985" s="20"/>
    </row>
    <row r="8986" spans="1:46" x14ac:dyDescent="0.3">
      <c r="A8986" s="20">
        <v>2244</v>
      </c>
      <c r="B8986" s="7">
        <f t="shared" ref="B8986" si="20168">MOD(ROUNDDOWN(ROW(B8986)/4,0),4)+1</f>
        <v>3</v>
      </c>
      <c r="D8986" s="7" cm="1">
        <f t="array" ref="D8986">_xlfn.CHOOSEROWS($I$4:$I$7,B8986)</f>
        <v>1</v>
      </c>
      <c r="F8986" s="7">
        <f t="shared" ref="F8986" si="20169">1+0</f>
        <v>1</v>
      </c>
      <c r="H8986" s="7" cm="1">
        <f t="array" ref="H8986:J8987">_xlfn.ANCHORARRAY(AN8982)</f>
        <v>-5.5230998686043113</v>
      </c>
      <c r="I8986" s="7">
        <v>3.5966692134011722</v>
      </c>
      <c r="J8986" s="7">
        <v>3.5744397192072559</v>
      </c>
      <c r="L8986" s="7" cm="1">
        <f t="array" ref="L8986:L8987">MMULT(H8986:J8987,F8986:F8988)</f>
        <v>-1.9264306552031392</v>
      </c>
      <c r="N8986" s="7" cm="1">
        <f t="array" ref="N8986:N8988">_xlfn.VSTACK(1,1/(1+EXP(-_xlfn.ANCHORARRAY(L8986))))</f>
        <v>1</v>
      </c>
      <c r="P8986" s="7" cm="1">
        <f t="array" ref="P8986:R8986">_xlfn.ANCHORARRAY(AR8982)</f>
        <v>-2.8342835858944033</v>
      </c>
      <c r="Q8986" s="7">
        <v>-6.5342652354423381</v>
      </c>
      <c r="R8986" s="7">
        <v>6.1743957642410567</v>
      </c>
      <c r="T8986" s="7" cm="1">
        <f t="array" ref="T8986">MMULT(P8986:R8986,_xlfn.ANCHORARRAY(N8986))</f>
        <v>2.1883030331380255</v>
      </c>
      <c r="V8986" s="18">
        <f t="shared" ref="V8986" si="20170">1/(1+EXP(-T8986))</f>
        <v>0.89919419074178564</v>
      </c>
      <c r="X8986" s="7">
        <f t="shared" ref="X8986" si="20171">D8986-V8986</f>
        <v>0.10080580925821436</v>
      </c>
      <c r="Z8986" s="7">
        <f t="shared" ref="Z8986" si="20172">V8986*(1-V8986)</f>
        <v>9.0643998078010865E-2</v>
      </c>
      <c r="AB8986" s="7">
        <f t="shared" ref="AB8986" si="20173">Z8986*X8986</f>
        <v>9.1374415806539117E-3</v>
      </c>
      <c r="AD8986" s="7" cm="1">
        <f t="array" ref="AD8986:AF8986">P8986:R8986*AB8986</f>
        <v>-2.5898100689116393E-2</v>
      </c>
      <c r="AE8986" s="7">
        <v>-5.9706466861352142E-2</v>
      </c>
      <c r="AF8986" s="7">
        <v>5.6418180591589616E-2</v>
      </c>
      <c r="AH8986" s="7">
        <f t="shared" ref="AH8986" si="20174">N8986*(1-N8986)*AD8986</f>
        <v>0</v>
      </c>
      <c r="AJ8986" s="7" cm="1">
        <f t="array" ref="AJ8986:AL8986">TRANSPOSE(F8986:F8988)*AH8987*$D$4</f>
        <v>-3.9757352299295418E-3</v>
      </c>
      <c r="AK8986" s="7">
        <v>-3.9757352299295418E-3</v>
      </c>
      <c r="AL8986" s="7">
        <v>0</v>
      </c>
      <c r="AN8986" s="14" cm="1">
        <f t="array" ref="AN8986:AP8987">H8986:J8987+AJ8986:AL8987</f>
        <v>-5.5270756038342412</v>
      </c>
      <c r="AO8986" s="14">
        <v>3.5926934781712427</v>
      </c>
      <c r="AP8986" s="14">
        <v>3.5744397192072559</v>
      </c>
      <c r="AR8986" s="14" cm="1">
        <f t="array" ref="AR8986:AT8986">TRANSPOSE(TRANSPOSE(P8986:R8986)+_xlfn.ANCHORARRAY(N8986)*AB8986*$D$4)</f>
        <v>-2.8288011209460109</v>
      </c>
      <c r="AS8986" s="14">
        <v>-6.5335681609715071</v>
      </c>
      <c r="AT8986" s="14">
        <v>6.1795931998761722</v>
      </c>
    </row>
    <row r="8987" spans="1:46" x14ac:dyDescent="0.3">
      <c r="A8987" s="20"/>
      <c r="F8987" s="7" cm="1">
        <f t="array" ref="F8987:F8988">TRANSPOSE(_xlfn.CHOOSEROWS($G$4:$H$7,B8986))</f>
        <v>1</v>
      </c>
      <c r="H8987" s="7">
        <v>-1.95263089157936</v>
      </c>
      <c r="I8987" s="7">
        <v>4.8559594988368779</v>
      </c>
      <c r="J8987" s="7">
        <v>4.8672107413080017</v>
      </c>
      <c r="L8987" s="7">
        <v>2.9033286072575182</v>
      </c>
      <c r="N8987" s="7">
        <v>0.12714617920817314</v>
      </c>
      <c r="AH8987" s="7">
        <f t="shared" ref="AH8987" si="20175">N8987*(1-N8987)*AE8986</f>
        <v>-6.6262253832159029E-3</v>
      </c>
      <c r="AJ8987" s="7" cm="1">
        <f t="array" ref="AJ8987:AL8987">TRANSPOSE(F8986:F8988)*AH8988*$D$4</f>
        <v>1.6683887232730634E-3</v>
      </c>
      <c r="AK8987" s="7">
        <v>1.6683887232730634E-3</v>
      </c>
      <c r="AL8987" s="7">
        <v>0</v>
      </c>
      <c r="AN8987" s="14">
        <v>-1.9509625028560869</v>
      </c>
      <c r="AO8987" s="14">
        <v>4.8576278875601506</v>
      </c>
      <c r="AP8987" s="14">
        <v>4.8672107413080017</v>
      </c>
    </row>
    <row r="8988" spans="1:46" x14ac:dyDescent="0.3">
      <c r="A8988" s="20"/>
      <c r="F8988" s="7">
        <v>0</v>
      </c>
      <c r="N8988" s="7">
        <v>0.94801073678360204</v>
      </c>
      <c r="AH8988" s="7">
        <f t="shared" ref="AH8988" si="20176">N8988*(1-N8988)*AF8986</f>
        <v>2.7806478721217726E-3</v>
      </c>
    </row>
    <row r="8989" spans="1:46" x14ac:dyDescent="0.3">
      <c r="A8989" s="20"/>
    </row>
    <row r="8990" spans="1:46" x14ac:dyDescent="0.3">
      <c r="A8990" s="20">
        <v>2245</v>
      </c>
      <c r="B8990" s="7">
        <f t="shared" ref="B8990" si="20177">MOD(ROUNDDOWN(ROW(B8990)/4,0),4)+1</f>
        <v>4</v>
      </c>
      <c r="D8990" s="7" cm="1">
        <f t="array" ref="D8990">_xlfn.CHOOSEROWS($I$4:$I$7,B8990)</f>
        <v>0</v>
      </c>
      <c r="F8990" s="7">
        <f t="shared" ref="F8990" si="20178">1+0</f>
        <v>1</v>
      </c>
      <c r="H8990" s="7" cm="1">
        <f t="array" ref="H8990:J8991">_xlfn.ANCHORARRAY(AN8986)</f>
        <v>-5.5270756038342412</v>
      </c>
      <c r="I8990" s="7">
        <v>3.5926934781712427</v>
      </c>
      <c r="J8990" s="7">
        <v>3.5744397192072559</v>
      </c>
      <c r="L8990" s="7" cm="1">
        <f t="array" ref="L8990:L8991">MMULT(H8990:J8991,F8990:F8992)</f>
        <v>1.6400575935442574</v>
      </c>
      <c r="N8990" s="7" cm="1">
        <f t="array" ref="N8990:N8992">_xlfn.VSTACK(1,1/(1+EXP(-_xlfn.ANCHORARRAY(L8990))))</f>
        <v>1</v>
      </c>
      <c r="P8990" s="7" cm="1">
        <f t="array" ref="P8990:R8990">_xlfn.ANCHORARRAY(AR8986)</f>
        <v>-2.8288011209460109</v>
      </c>
      <c r="Q8990" s="7">
        <v>-6.5335681609715071</v>
      </c>
      <c r="R8990" s="7">
        <v>6.1795931998761722</v>
      </c>
      <c r="T8990" s="7" cm="1">
        <f t="array" ref="T8990">MMULT(P8990:R8990,_xlfn.ANCHORARRAY(N8990))</f>
        <v>-2.123948642874411</v>
      </c>
      <c r="V8990" s="18">
        <f t="shared" ref="V8990" si="20179">1/(1+EXP(-T8990))</f>
        <v>0.10679083782932834</v>
      </c>
      <c r="X8990" s="7">
        <f t="shared" ref="X8990" si="20180">D8990-V8990</f>
        <v>-0.10679083782932834</v>
      </c>
      <c r="Z8990" s="7">
        <f t="shared" ref="Z8990" si="20181">V8990*(1-V8990)</f>
        <v>9.5386554785038435E-2</v>
      </c>
      <c r="AB8990" s="7">
        <f t="shared" ref="AB8990" si="20182">Z8990*X8990</f>
        <v>-1.0186410103147383E-2</v>
      </c>
      <c r="AD8990" s="7" cm="1">
        <f t="array" ref="AD8990:AF8990">P8990:R8990*AB8990</f>
        <v>2.8815328318199086E-2</v>
      </c>
      <c r="AE8990" s="7">
        <v>6.6553604724522222E-2</v>
      </c>
      <c r="AF8990" s="7">
        <v>-6.2947870604559503E-2</v>
      </c>
      <c r="AH8990" s="7">
        <f t="shared" ref="AH8990" si="20183">N8990*(1-N8990)*AD8990</f>
        <v>0</v>
      </c>
      <c r="AJ8990" s="7" cm="1">
        <f t="array" ref="AJ8990:AL8990">TRANSPOSE(F8990:F8992)*AH8991*$D$4</f>
        <v>5.4333647725403351E-3</v>
      </c>
      <c r="AK8990" s="7">
        <v>5.4333647725403351E-3</v>
      </c>
      <c r="AL8990" s="7">
        <v>5.4333647725403351E-3</v>
      </c>
      <c r="AN8990" s="14" cm="1">
        <f t="array" ref="AN8990:AP8991">H8990:J8991+AJ8990:AL8991</f>
        <v>-5.521642239061701</v>
      </c>
      <c r="AO8990" s="14">
        <v>3.5981268429437829</v>
      </c>
      <c r="AP8990" s="14">
        <v>3.5798730839797961</v>
      </c>
      <c r="AR8990" s="14" cm="1">
        <f t="array" ref="AR8990:AT8990">TRANSPOSE(TRANSPOSE(P8990:R8990)+_xlfn.ANCHORARRAY(N8990)*AB8990*$D$4)</f>
        <v>-2.8349129670078992</v>
      </c>
      <c r="AS8990" s="14">
        <v>-6.5386870934766259</v>
      </c>
      <c r="AT8990" s="14">
        <v>6.1734839232531291</v>
      </c>
    </row>
    <row r="8991" spans="1:46" x14ac:dyDescent="0.3">
      <c r="A8991" s="20"/>
      <c r="F8991" s="7" cm="1">
        <f t="array" ref="F8991:F8992">TRANSPOSE(_xlfn.CHOOSEROWS($G$4:$H$7,B8990))</f>
        <v>1</v>
      </c>
      <c r="H8991" s="7">
        <v>-1.9509625028560869</v>
      </c>
      <c r="I8991" s="7">
        <v>4.8576278875601506</v>
      </c>
      <c r="J8991" s="7">
        <v>4.8672107413080017</v>
      </c>
      <c r="L8991" s="7">
        <v>7.7738761260120652</v>
      </c>
      <c r="N8991" s="7">
        <v>0.83754277403008826</v>
      </c>
      <c r="AH8991" s="7">
        <f t="shared" ref="AH8991" si="20184">N8991*(1-N8991)*AE8990</f>
        <v>9.0556079542338918E-3</v>
      </c>
      <c r="AJ8991" s="7" cm="1">
        <f t="array" ref="AJ8991:AL8991">TRANSPOSE(F8990:F8992)*AH8992*$D$4</f>
        <v>-1.5871411618064304E-5</v>
      </c>
      <c r="AK8991" s="7">
        <v>-1.5871411618064304E-5</v>
      </c>
      <c r="AL8991" s="7">
        <v>-1.5871411618064304E-5</v>
      </c>
      <c r="AN8991" s="14">
        <v>-1.9509783742677049</v>
      </c>
      <c r="AO8991" s="14">
        <v>4.8576120161485328</v>
      </c>
      <c r="AP8991" s="14">
        <v>4.8671948698963838</v>
      </c>
    </row>
    <row r="8992" spans="1:46" x14ac:dyDescent="0.3">
      <c r="A8992" s="20"/>
      <c r="F8992" s="7">
        <v>1</v>
      </c>
      <c r="N8992" s="7">
        <v>0.99957959693044407</v>
      </c>
      <c r="AH8992" s="7">
        <f t="shared" ref="AH8992" si="20185">N8992*(1-N8992)*AF8990</f>
        <v>-2.6452352696773839E-5</v>
      </c>
    </row>
    <row r="8993" spans="1:46" x14ac:dyDescent="0.3">
      <c r="A8993" s="20"/>
    </row>
    <row r="8994" spans="1:46" x14ac:dyDescent="0.3">
      <c r="A8994" s="20">
        <v>2246</v>
      </c>
      <c r="B8994" s="7">
        <f t="shared" ref="B8994" si="20186">MOD(ROUNDDOWN(ROW(B8994)/4,0),4)+1</f>
        <v>1</v>
      </c>
      <c r="D8994" s="7" cm="1">
        <f t="array" ref="D8994">_xlfn.CHOOSEROWS($I$4:$I$7,B8994)</f>
        <v>0</v>
      </c>
      <c r="F8994" s="7">
        <f t="shared" ref="F8994" si="20187">1+0</f>
        <v>1</v>
      </c>
      <c r="H8994" s="7" cm="1">
        <f t="array" ref="H8994:J8995">_xlfn.ANCHORARRAY(AN8990)</f>
        <v>-5.521642239061701</v>
      </c>
      <c r="I8994" s="7">
        <v>3.5981268429437829</v>
      </c>
      <c r="J8994" s="7">
        <v>3.5798730839797961</v>
      </c>
      <c r="L8994" s="7" cm="1">
        <f t="array" ref="L8994:L8995">MMULT(H8994:J8995,F8994:F8996)</f>
        <v>-5.521642239061701</v>
      </c>
      <c r="N8994" s="7" cm="1">
        <f t="array" ref="N8994:N8996">_xlfn.VSTACK(1,1/(1+EXP(-_xlfn.ANCHORARRAY(L8994))))</f>
        <v>1</v>
      </c>
      <c r="P8994" s="7" cm="1">
        <f t="array" ref="P8994:R8994">_xlfn.ANCHORARRAY(AR8990)</f>
        <v>-2.8349129670078992</v>
      </c>
      <c r="Q8994" s="7">
        <v>-6.5386870934766259</v>
      </c>
      <c r="R8994" s="7">
        <v>6.1734839232531291</v>
      </c>
      <c r="T8994" s="7" cm="1">
        <f t="array" ref="T8994">MMULT(P8994:R8994,_xlfn.ANCHORARRAY(N8994))</f>
        <v>-2.0926890107690825</v>
      </c>
      <c r="V8994" s="18">
        <f t="shared" ref="V8994" si="20188">1/(1+EXP(-T8994))</f>
        <v>0.10980944405853248</v>
      </c>
      <c r="X8994" s="7">
        <f t="shared" ref="X8994" si="20189">D8994-V8994</f>
        <v>-0.10980944405853248</v>
      </c>
      <c r="Z8994" s="7">
        <f t="shared" ref="Z8994" si="20190">V8994*(1-V8994)</f>
        <v>9.7751330054088509E-2</v>
      </c>
      <c r="AB8994" s="7">
        <f t="shared" ref="AB8994" si="20191">Z8994*X8994</f>
        <v>-1.0734019209221577E-2</v>
      </c>
      <c r="AD8994" s="7" cm="1">
        <f t="array" ref="AD8994:AF8994">P8994:R8994*AB8994</f>
        <v>3.0430010244334123E-2</v>
      </c>
      <c r="AE8994" s="7">
        <v>7.0186392864467304E-2</v>
      </c>
      <c r="AF8994" s="7">
        <v>-6.6266295020019669E-2</v>
      </c>
      <c r="AH8994" s="7">
        <f t="shared" ref="AH8994" si="20192">N8994*(1-N8994)*AD8994</f>
        <v>0</v>
      </c>
      <c r="AJ8994" s="7" cm="1">
        <f t="array" ref="AJ8994:AL8994">TRANSPOSE(F8994:F8996)*AH8995*$D$4</f>
        <v>1.6707775062552841E-4</v>
      </c>
      <c r="AK8994" s="7">
        <v>0</v>
      </c>
      <c r="AL8994" s="7">
        <v>0</v>
      </c>
      <c r="AN8994" s="14" cm="1">
        <f t="array" ref="AN8994:AP8995">H8994:J8995+AJ8994:AL8995</f>
        <v>-5.5214751613110753</v>
      </c>
      <c r="AO8994" s="14">
        <v>3.5981268429437829</v>
      </c>
      <c r="AP8994" s="14">
        <v>3.5798730839797961</v>
      </c>
      <c r="AR8994" s="14" cm="1">
        <f t="array" ref="AR8994:AT8994">TRANSPOSE(TRANSPOSE(P8994:R8994)+_xlfn.ANCHORARRAY(N8994)*AB8994*$D$4)</f>
        <v>-2.841353378533432</v>
      </c>
      <c r="AS8994" s="14">
        <v>-6.5387127478531184</v>
      </c>
      <c r="AT8994" s="14">
        <v>6.1726824351915646</v>
      </c>
    </row>
    <row r="8995" spans="1:46" x14ac:dyDescent="0.3">
      <c r="A8995" s="20"/>
      <c r="F8995" s="7" cm="1">
        <f t="array" ref="F8995:F8996">TRANSPOSE(_xlfn.CHOOSEROWS($G$4:$H$7,B8994))</f>
        <v>0</v>
      </c>
      <c r="H8995" s="7">
        <v>-1.9509783742677049</v>
      </c>
      <c r="I8995" s="7">
        <v>4.8576120161485328</v>
      </c>
      <c r="J8995" s="7">
        <v>4.8671948698963838</v>
      </c>
      <c r="L8995" s="7">
        <v>-1.9509783742677049</v>
      </c>
      <c r="N8995" s="7">
        <v>3.9833442925797952E-3</v>
      </c>
      <c r="AH8995" s="7">
        <f t="shared" ref="AH8995" si="20193">N8995*(1-N8995)*AE8994</f>
        <v>2.7846291770921401E-4</v>
      </c>
      <c r="AJ8995" s="7" cm="1">
        <f t="array" ref="AJ8995:AL8995">TRANSPOSE(F8994:F8996)*AH8996*$D$4</f>
        <v>-4.3322145914666058E-3</v>
      </c>
      <c r="AK8995" s="7">
        <v>0</v>
      </c>
      <c r="AL8995" s="7">
        <v>0</v>
      </c>
      <c r="AN8995" s="14">
        <v>-1.9553105888591715</v>
      </c>
      <c r="AO8995" s="14">
        <v>4.8576120161485328</v>
      </c>
      <c r="AP8995" s="14">
        <v>4.8671948698963838</v>
      </c>
    </row>
    <row r="8996" spans="1:46" x14ac:dyDescent="0.3">
      <c r="A8996" s="20"/>
      <c r="F8996" s="7">
        <v>0</v>
      </c>
      <c r="N8996" s="7">
        <v>0.1244467156154415</v>
      </c>
      <c r="AH8996" s="7">
        <f t="shared" ref="AH8996" si="20194">N8996*(1-N8996)*AF8994</f>
        <v>-7.2203576524443426E-3</v>
      </c>
    </row>
    <row r="8997" spans="1:46" x14ac:dyDescent="0.3">
      <c r="A8997" s="20"/>
    </row>
    <row r="8998" spans="1:46" x14ac:dyDescent="0.3">
      <c r="A8998" s="20">
        <v>2247</v>
      </c>
      <c r="B8998" s="7">
        <f t="shared" ref="B8998" si="20195">MOD(ROUNDDOWN(ROW(B8998)/4,0),4)+1</f>
        <v>2</v>
      </c>
      <c r="D8998" s="7" cm="1">
        <f t="array" ref="D8998">_xlfn.CHOOSEROWS($I$4:$I$7,B8998)</f>
        <v>1</v>
      </c>
      <c r="F8998" s="7">
        <f t="shared" ref="F8998" si="20196">1+0</f>
        <v>1</v>
      </c>
      <c r="H8998" s="7" cm="1">
        <f t="array" ref="H8998:J8999">_xlfn.ANCHORARRAY(AN8994)</f>
        <v>-5.5214751613110753</v>
      </c>
      <c r="I8998" s="7">
        <v>3.5981268429437829</v>
      </c>
      <c r="J8998" s="7">
        <v>3.5798730839797961</v>
      </c>
      <c r="L8998" s="7" cm="1">
        <f t="array" ref="L8998:L8999">MMULT(H8998:J8999,F8998:F9000)</f>
        <v>-1.9416020773312792</v>
      </c>
      <c r="N8998" s="7" cm="1">
        <f t="array" ref="N8998:N9000">_xlfn.VSTACK(1,1/(1+EXP(-_xlfn.ANCHORARRAY(L8998))))</f>
        <v>1</v>
      </c>
      <c r="P8998" s="7" cm="1">
        <f t="array" ref="P8998:R8998">_xlfn.ANCHORARRAY(AR8994)</f>
        <v>-2.841353378533432</v>
      </c>
      <c r="Q8998" s="7">
        <v>-6.5387127478531184</v>
      </c>
      <c r="R8998" s="7">
        <v>6.1726824351915646</v>
      </c>
      <c r="T8998" s="7" cm="1">
        <f t="array" ref="T8998">MMULT(P8998:R8998,_xlfn.ANCHORARRAY(N8998))</f>
        <v>2.1925836904924756</v>
      </c>
      <c r="V8998" s="18">
        <f t="shared" ref="V8998" si="20197">1/(1+EXP(-T8998))</f>
        <v>0.89958154413258362</v>
      </c>
      <c r="X8998" s="7">
        <f t="shared" ref="X8998" si="20198">D8998-V8998</f>
        <v>0.10041845586741638</v>
      </c>
      <c r="Z8998" s="7">
        <f t="shared" ref="Z8998" si="20199">V8998*(1-V8998)</f>
        <v>9.0334589588620132E-2</v>
      </c>
      <c r="AB8998" s="7">
        <f t="shared" ref="AB8998" si="20200">Z8998*X8998</f>
        <v>9.0712599979060216E-3</v>
      </c>
      <c r="AD8998" s="7" cm="1">
        <f t="array" ref="AD8998:AF8998">P8998:R8998*AB8998</f>
        <v>-2.5774655242605447E-2</v>
      </c>
      <c r="AE8998" s="7">
        <v>-5.9314363387398157E-2</v>
      </c>
      <c r="AF8998" s="7">
        <v>5.5994007254130368E-2</v>
      </c>
      <c r="AH8998" s="7">
        <f t="shared" ref="AH8998" si="20201">N8998*(1-N8998)*AD8998</f>
        <v>0</v>
      </c>
      <c r="AJ8998" s="7" cm="1">
        <f t="array" ref="AJ8998:AL8998">TRANSPOSE(F8998:F9000)*AH8999*$D$4</f>
        <v>-3.9050943951970756E-3</v>
      </c>
      <c r="AK8998" s="7">
        <v>0</v>
      </c>
      <c r="AL8998" s="7">
        <v>-3.9050943951970756E-3</v>
      </c>
      <c r="AN8998" s="14" cm="1">
        <f t="array" ref="AN8998:AP8999">H8998:J8999+AJ8998:AL8999</f>
        <v>-5.5253802557062723</v>
      </c>
      <c r="AO8998" s="14">
        <v>3.5981268429437829</v>
      </c>
      <c r="AP8998" s="14">
        <v>3.575967989584599</v>
      </c>
      <c r="AR8998" s="14" cm="1">
        <f t="array" ref="AR8998:AT8998">TRANSPOSE(TRANSPOSE(P8998:R8998)+_xlfn.ANCHORARRAY(N8998)*AB8998*$D$4)</f>
        <v>-2.8359106225346884</v>
      </c>
      <c r="AS8998" s="14">
        <v>-6.5380298346060783</v>
      </c>
      <c r="AT8998" s="14">
        <v>6.1778445126300818</v>
      </c>
    </row>
    <row r="8999" spans="1:46" x14ac:dyDescent="0.3">
      <c r="A8999" s="20"/>
      <c r="F8999" s="7" cm="1">
        <f t="array" ref="F8999:F9000">TRANSPOSE(_xlfn.CHOOSEROWS($G$4:$H$7,B8998))</f>
        <v>0</v>
      </c>
      <c r="H8999" s="7">
        <v>-1.9553105888591715</v>
      </c>
      <c r="I8999" s="7">
        <v>4.8576120161485328</v>
      </c>
      <c r="J8999" s="7">
        <v>4.8671948698963838</v>
      </c>
      <c r="L8999" s="7">
        <v>2.9118842810372123</v>
      </c>
      <c r="N8999" s="7">
        <v>0.12547195707422396</v>
      </c>
      <c r="AH8999" s="7">
        <f t="shared" ref="AH8999" si="20202">N8999*(1-N8999)*AE8998</f>
        <v>-6.5084906586617931E-3</v>
      </c>
      <c r="AJ8999" s="7" cm="1">
        <f t="array" ref="AJ8999:AL8999">TRANSPOSE(F8998:F9000)*AH9000*$D$4</f>
        <v>1.643193940495708E-3</v>
      </c>
      <c r="AK8999" s="7">
        <v>0</v>
      </c>
      <c r="AL8999" s="7">
        <v>1.643193940495708E-3</v>
      </c>
      <c r="AN8999" s="14">
        <v>-1.9536673949186758</v>
      </c>
      <c r="AO8999" s="14">
        <v>4.8576120161485328</v>
      </c>
      <c r="AP8999" s="14">
        <v>4.8688380638368791</v>
      </c>
    </row>
    <row r="9000" spans="1:46" x14ac:dyDescent="0.3">
      <c r="A9000" s="20"/>
      <c r="F9000" s="7">
        <v>1</v>
      </c>
      <c r="N9000" s="7">
        <v>0.94843080228272414</v>
      </c>
      <c r="AH9000" s="7">
        <f t="shared" ref="AH9000" si="20203">N9000*(1-N9000)*AF8998</f>
        <v>2.7386565674928469E-3</v>
      </c>
    </row>
    <row r="9001" spans="1:46" x14ac:dyDescent="0.3">
      <c r="A9001" s="20"/>
    </row>
    <row r="9002" spans="1:46" x14ac:dyDescent="0.3">
      <c r="A9002" s="20">
        <v>2248</v>
      </c>
      <c r="B9002" s="7">
        <f t="shared" ref="B9002" si="20204">MOD(ROUNDDOWN(ROW(B9002)/4,0),4)+1</f>
        <v>3</v>
      </c>
      <c r="D9002" s="7" cm="1">
        <f t="array" ref="D9002">_xlfn.CHOOSEROWS($I$4:$I$7,B9002)</f>
        <v>1</v>
      </c>
      <c r="F9002" s="7">
        <f t="shared" ref="F9002" si="20205">1+0</f>
        <v>1</v>
      </c>
      <c r="H9002" s="7" cm="1">
        <f t="array" ref="H9002:J9003">_xlfn.ANCHORARRAY(AN8998)</f>
        <v>-5.5253802557062723</v>
      </c>
      <c r="I9002" s="7">
        <v>3.5981268429437829</v>
      </c>
      <c r="J9002" s="7">
        <v>3.575967989584599</v>
      </c>
      <c r="L9002" s="7" cm="1">
        <f t="array" ref="L9002:L9003">MMULT(H9002:J9003,F9002:F9004)</f>
        <v>-1.9272534127624894</v>
      </c>
      <c r="N9002" s="7" cm="1">
        <f t="array" ref="N9002:N9004">_xlfn.VSTACK(1,1/(1+EXP(-_xlfn.ANCHORARRAY(L9002))))</f>
        <v>1</v>
      </c>
      <c r="P9002" s="7" cm="1">
        <f t="array" ref="P9002:R9002">_xlfn.ANCHORARRAY(AR8998)</f>
        <v>-2.8359106225346884</v>
      </c>
      <c r="Q9002" s="7">
        <v>-6.5380298346060783</v>
      </c>
      <c r="R9002" s="7">
        <v>6.1778445126300818</v>
      </c>
      <c r="T9002" s="7" cm="1">
        <f t="array" ref="T9002">MMULT(P9002:R9002,_xlfn.ANCHORARRAY(N9002))</f>
        <v>2.1902511091384507</v>
      </c>
      <c r="V9002" s="18">
        <f t="shared" ref="V9002" si="20206">1/(1+EXP(-T9002))</f>
        <v>0.89937063486957325</v>
      </c>
      <c r="X9002" s="7">
        <f t="shared" ref="X9002" si="20207">D9002-V9002</f>
        <v>0.10062936513042675</v>
      </c>
      <c r="Z9002" s="7">
        <f t="shared" ref="Z9002" si="20208">V9002*(1-V9002)</f>
        <v>9.0503096003874003E-2</v>
      </c>
      <c r="AB9002" s="7">
        <f t="shared" ref="AB9002" si="20209">Z9002*X9002</f>
        <v>9.1072690932079026E-3</v>
      </c>
      <c r="AD9002" s="7" cm="1">
        <f t="array" ref="AD9002:AF9002">P9002:R9002*AB9002</f>
        <v>-2.5827401163710149E-2</v>
      </c>
      <c r="AE9002" s="7">
        <v>-5.954359704317911E-2</v>
      </c>
      <c r="AF9002" s="7">
        <v>5.6263292392519981E-2</v>
      </c>
      <c r="AH9002" s="7">
        <f t="shared" ref="AH9002" si="20210">N9002*(1-N9002)*AD9002</f>
        <v>0</v>
      </c>
      <c r="AJ9002" s="7" cm="1">
        <f t="array" ref="AJ9002:AL9002">TRANSPOSE(F9002:F9004)*AH9003*$D$4</f>
        <v>-3.9624578950229724E-3</v>
      </c>
      <c r="AK9002" s="7">
        <v>-3.9624578950229724E-3</v>
      </c>
      <c r="AL9002" s="7">
        <v>0</v>
      </c>
      <c r="AN9002" s="14" cm="1">
        <f t="array" ref="AN9002:AP9003">H9002:J9003+AJ9002:AL9003</f>
        <v>-5.5293427136012951</v>
      </c>
      <c r="AO9002" s="14">
        <v>3.5941643850487601</v>
      </c>
      <c r="AP9002" s="14">
        <v>3.575967989584599</v>
      </c>
      <c r="AR9002" s="14" cm="1">
        <f t="array" ref="AR9002:AT9002">TRANSPOSE(TRANSPOSE(P9002:R9002)+_xlfn.ANCHORARRAY(N9002)*AB9002*$D$4)</f>
        <v>-2.8304462610787637</v>
      </c>
      <c r="AS9002" s="14">
        <v>-6.5373355607210737</v>
      </c>
      <c r="AT9002" s="14">
        <v>6.1830249518182026</v>
      </c>
    </row>
    <row r="9003" spans="1:46" x14ac:dyDescent="0.3">
      <c r="A9003" s="20"/>
      <c r="F9003" s="7" cm="1">
        <f t="array" ref="F9003:F9004">TRANSPOSE(_xlfn.CHOOSEROWS($G$4:$H$7,B9002))</f>
        <v>1</v>
      </c>
      <c r="H9003" s="7">
        <v>-1.9536673949186758</v>
      </c>
      <c r="I9003" s="7">
        <v>4.8576120161485328</v>
      </c>
      <c r="J9003" s="7">
        <v>4.8688380638368791</v>
      </c>
      <c r="L9003" s="7">
        <v>2.903944621229857</v>
      </c>
      <c r="N9003" s="7">
        <v>0.12705489755840096</v>
      </c>
      <c r="AH9003" s="7">
        <f t="shared" ref="AH9003" si="20211">N9003*(1-N9003)*AE9002</f>
        <v>-6.6040964917049539E-3</v>
      </c>
      <c r="AJ9003" s="7" cm="1">
        <f t="array" ref="AJ9003:AL9003">TRANSPOSE(F9002:F9004)*AH9004*$D$4</f>
        <v>1.66289025983467E-3</v>
      </c>
      <c r="AK9003" s="7">
        <v>1.66289025983467E-3</v>
      </c>
      <c r="AL9003" s="7">
        <v>0</v>
      </c>
      <c r="AN9003" s="14">
        <v>-1.9520045046588412</v>
      </c>
      <c r="AO9003" s="14">
        <v>4.8592749064083671</v>
      </c>
      <c r="AP9003" s="14">
        <v>4.8688380638368791</v>
      </c>
    </row>
    <row r="9004" spans="1:46" x14ac:dyDescent="0.3">
      <c r="A9004" s="20"/>
      <c r="F9004" s="7">
        <v>0</v>
      </c>
      <c r="N9004" s="7">
        <v>0.94804108950442934</v>
      </c>
      <c r="AH9004" s="7">
        <f t="shared" ref="AH9004" si="20212">N9004*(1-N9004)*AF9002</f>
        <v>2.7714837663911167E-3</v>
      </c>
    </row>
    <row r="9005" spans="1:46" x14ac:dyDescent="0.3">
      <c r="A9005" s="20"/>
    </row>
    <row r="9006" spans="1:46" x14ac:dyDescent="0.3">
      <c r="A9006" s="20">
        <v>2249</v>
      </c>
      <c r="B9006" s="7">
        <f t="shared" ref="B9006" si="20213">MOD(ROUNDDOWN(ROW(B9006)/4,0),4)+1</f>
        <v>4</v>
      </c>
      <c r="D9006" s="7" cm="1">
        <f t="array" ref="D9006">_xlfn.CHOOSEROWS($I$4:$I$7,B9006)</f>
        <v>0</v>
      </c>
      <c r="F9006" s="7">
        <f t="shared" ref="F9006" si="20214">1+0</f>
        <v>1</v>
      </c>
      <c r="H9006" s="7" cm="1">
        <f t="array" ref="H9006:J9007">_xlfn.ANCHORARRAY(AN9002)</f>
        <v>-5.5293427136012951</v>
      </c>
      <c r="I9006" s="7">
        <v>3.5941643850487601</v>
      </c>
      <c r="J9006" s="7">
        <v>3.575967989584599</v>
      </c>
      <c r="L9006" s="7" cm="1">
        <f t="array" ref="L9006:L9007">MMULT(H9006:J9007,F9006:F9008)</f>
        <v>1.640789661032064</v>
      </c>
      <c r="N9006" s="7" cm="1">
        <f t="array" ref="N9006:N9008">_xlfn.VSTACK(1,1/(1+EXP(-_xlfn.ANCHORARRAY(L9006))))</f>
        <v>1</v>
      </c>
      <c r="P9006" s="7" cm="1">
        <f t="array" ref="P9006:R9006">_xlfn.ANCHORARRAY(AR9002)</f>
        <v>-2.8304462610787637</v>
      </c>
      <c r="Q9006" s="7">
        <v>-6.5373355607210737</v>
      </c>
      <c r="R9006" s="7">
        <v>6.1830249518182026</v>
      </c>
      <c r="T9006" s="7" cm="1">
        <f t="array" ref="T9006">MMULT(P9006:R9006,_xlfn.ANCHORARRAY(N9006))</f>
        <v>-2.1259640528788779</v>
      </c>
      <c r="V9006" s="18">
        <f t="shared" ref="V9006" si="20215">1/(1+EXP(-T9006))</f>
        <v>0.106598747105155</v>
      </c>
      <c r="X9006" s="7">
        <f t="shared" ref="X9006" si="20216">D9006-V9006</f>
        <v>-0.106598747105155</v>
      </c>
      <c r="Z9006" s="7">
        <f t="shared" ref="Z9006" si="20217">V9006*(1-V9006)</f>
        <v>9.5235454220766208E-2</v>
      </c>
      <c r="AB9006" s="7">
        <f t="shared" ref="AB9006" si="20218">Z9006*X9006</f>
        <v>-1.0151980099924024E-2</v>
      </c>
      <c r="AD9006" s="7" cm="1">
        <f t="array" ref="AD9006:AF9006">P9006:R9006*AB9006</f>
        <v>2.8734634116375966E-2</v>
      </c>
      <c r="AE9006" s="7">
        <v>6.6366900518966002E-2</v>
      </c>
      <c r="AF9006" s="7">
        <v>-6.2769946268192087E-2</v>
      </c>
      <c r="AH9006" s="7">
        <f t="shared" ref="AH9006" si="20219">N9006*(1-N9006)*AD9006</f>
        <v>0</v>
      </c>
      <c r="AJ9006" s="7" cm="1">
        <f t="array" ref="AJ9006:AL9006">TRANSPOSE(F9006:F9008)*AH9007*$D$4</f>
        <v>5.4154450281158296E-3</v>
      </c>
      <c r="AK9006" s="7">
        <v>5.4154450281158296E-3</v>
      </c>
      <c r="AL9006" s="7">
        <v>5.4154450281158296E-3</v>
      </c>
      <c r="AN9006" s="14" cm="1">
        <f t="array" ref="AN9006:AP9007">H9006:J9007+AJ9006:AL9007</f>
        <v>-5.5239272685731793</v>
      </c>
      <c r="AO9006" s="14">
        <v>3.599579830076876</v>
      </c>
      <c r="AP9006" s="14">
        <v>3.5813834346127149</v>
      </c>
      <c r="AR9006" s="14" cm="1">
        <f t="array" ref="AR9006:AT9006">TRANSPOSE(TRANSPOSE(P9006:R9006)+_xlfn.ANCHORARRAY(N9006)*AB9006*$D$4)</f>
        <v>-2.8365374491387181</v>
      </c>
      <c r="AS9006" s="14">
        <v>-6.5424377978511821</v>
      </c>
      <c r="AT9006" s="14">
        <v>6.176936318804704</v>
      </c>
    </row>
    <row r="9007" spans="1:46" x14ac:dyDescent="0.3">
      <c r="A9007" s="20"/>
      <c r="F9007" s="7" cm="1">
        <f t="array" ref="F9007:F9008">TRANSPOSE(_xlfn.CHOOSEROWS($G$4:$H$7,B9006))</f>
        <v>1</v>
      </c>
      <c r="H9007" s="7">
        <v>-1.9520045046588412</v>
      </c>
      <c r="I9007" s="7">
        <v>4.8592749064083671</v>
      </c>
      <c r="J9007" s="7">
        <v>4.8688380638368791</v>
      </c>
      <c r="L9007" s="7">
        <v>7.7761084655864048</v>
      </c>
      <c r="N9007" s="7">
        <v>0.83764235808974474</v>
      </c>
      <c r="AH9007" s="7">
        <f t="shared" ref="AH9007" si="20220">N9007*(1-N9007)*AE9006</f>
        <v>9.0257417135263824E-3</v>
      </c>
      <c r="AJ9007" s="7" cm="1">
        <f t="array" ref="AJ9007:AL9007">TRANSPOSE(F9006:F9008)*AH9008*$D$4</f>
        <v>-1.5791289300218728E-5</v>
      </c>
      <c r="AK9007" s="7">
        <v>-1.5791289300218728E-5</v>
      </c>
      <c r="AL9007" s="7">
        <v>-1.5791289300218728E-5</v>
      </c>
      <c r="AN9007" s="14">
        <v>-1.9520202959481414</v>
      </c>
      <c r="AO9007" s="14">
        <v>4.8592591151190669</v>
      </c>
      <c r="AP9007" s="14">
        <v>4.8688222725475789</v>
      </c>
    </row>
    <row r="9008" spans="1:46" x14ac:dyDescent="0.3">
      <c r="A9008" s="20"/>
      <c r="F9008" s="7">
        <v>1</v>
      </c>
      <c r="N9008" s="7">
        <v>0.99958053397290436</v>
      </c>
      <c r="AH9008" s="7">
        <f t="shared" ref="AH9008" si="20221">N9008*(1-N9008)*AF9006</f>
        <v>-2.6318815500364548E-5</v>
      </c>
    </row>
    <row r="9009" spans="1:46" x14ac:dyDescent="0.3">
      <c r="A9009" s="20"/>
    </row>
    <row r="9010" spans="1:46" x14ac:dyDescent="0.3">
      <c r="A9010" s="20">
        <v>2250</v>
      </c>
      <c r="B9010" s="7">
        <f t="shared" ref="B9010" si="20222">MOD(ROUNDDOWN(ROW(B9010)/4,0),4)+1</f>
        <v>1</v>
      </c>
      <c r="D9010" s="7" cm="1">
        <f t="array" ref="D9010">_xlfn.CHOOSEROWS($I$4:$I$7,B9010)</f>
        <v>0</v>
      </c>
      <c r="F9010" s="7">
        <f t="shared" ref="F9010" si="20223">1+0</f>
        <v>1</v>
      </c>
      <c r="H9010" s="7" cm="1">
        <f t="array" ref="H9010:J9011">_xlfn.ANCHORARRAY(AN9006)</f>
        <v>-5.5239272685731793</v>
      </c>
      <c r="I9010" s="7">
        <v>3.599579830076876</v>
      </c>
      <c r="J9010" s="7">
        <v>3.5813834346127149</v>
      </c>
      <c r="L9010" s="7" cm="1">
        <f t="array" ref="L9010:L9011">MMULT(H9010:J9011,F9010:F9012)</f>
        <v>-5.5239272685731793</v>
      </c>
      <c r="N9010" s="7" cm="1">
        <f t="array" ref="N9010:N9012">_xlfn.VSTACK(1,1/(1+EXP(-_xlfn.ANCHORARRAY(L9010))))</f>
        <v>1</v>
      </c>
      <c r="P9010" s="7" cm="1">
        <f t="array" ref="P9010:R9010">_xlfn.ANCHORARRAY(AR9006)</f>
        <v>-2.8365374491387181</v>
      </c>
      <c r="Q9010" s="7">
        <v>-6.5424377978511821</v>
      </c>
      <c r="R9010" s="7">
        <v>6.176936318804704</v>
      </c>
      <c r="T9010" s="7" cm="1">
        <f t="array" ref="T9010">MMULT(P9010:R9010,_xlfn.ANCHORARRAY(N9010))</f>
        <v>-2.0945405265031938</v>
      </c>
      <c r="V9010" s="18">
        <f t="shared" ref="V9010" si="20224">1/(1+EXP(-T9010))</f>
        <v>0.10962858664391928</v>
      </c>
      <c r="X9010" s="7">
        <f t="shared" ref="X9010" si="20225">D9010-V9010</f>
        <v>-0.10962858664391928</v>
      </c>
      <c r="Z9010" s="7">
        <f t="shared" ref="Z9010" si="20226">V9010*(1-V9010)</f>
        <v>9.7610159634375956E-2</v>
      </c>
      <c r="AB9010" s="7">
        <f t="shared" ref="AB9010" si="20227">Z9010*X9010</f>
        <v>-1.0700863842803977E-2</v>
      </c>
      <c r="AD9010" s="7" cm="1">
        <f t="array" ref="AD9010:AF9010">P9010:R9010*AB9010</f>
        <v>3.0353401028247934E-2</v>
      </c>
      <c r="AE9010" s="7">
        <v>7.0009736074819792E-2</v>
      </c>
      <c r="AF9010" s="7">
        <v>-6.6098554513199959E-2</v>
      </c>
      <c r="AH9010" s="7">
        <f t="shared" ref="AH9010" si="20228">N9010*(1-N9010)*AD9010</f>
        <v>0</v>
      </c>
      <c r="AJ9010" s="7" cm="1">
        <f t="array" ref="AJ9010:AL9010">TRANSPOSE(F9010:F9012)*AH9011*$D$4</f>
        <v>1.6627986314476654E-4</v>
      </c>
      <c r="AK9010" s="7">
        <v>0</v>
      </c>
      <c r="AL9010" s="7">
        <v>0</v>
      </c>
      <c r="AN9010" s="14" cm="1">
        <f t="array" ref="AN9010:AP9011">H9010:J9011+AJ9010:AL9011</f>
        <v>-5.523760988710035</v>
      </c>
      <c r="AO9010" s="14">
        <v>3.599579830076876</v>
      </c>
      <c r="AP9010" s="14">
        <v>3.5813834346127149</v>
      </c>
      <c r="AR9010" s="14" cm="1">
        <f t="array" ref="AR9010:AT9010">TRANSPOSE(TRANSPOSE(P9010:R9010)+_xlfn.ANCHORARRAY(N9010)*AB9010*$D$4)</f>
        <v>-2.8429579674444003</v>
      </c>
      <c r="AS9010" s="14">
        <v>-6.5424633148449018</v>
      </c>
      <c r="AT9010" s="14">
        <v>6.1761380350092683</v>
      </c>
    </row>
    <row r="9011" spans="1:46" x14ac:dyDescent="0.3">
      <c r="A9011" s="20"/>
      <c r="F9011" s="7" cm="1">
        <f t="array" ref="F9011:F9012">TRANSPOSE(_xlfn.CHOOSEROWS($G$4:$H$7,B9010))</f>
        <v>0</v>
      </c>
      <c r="H9011" s="7">
        <v>-1.9520202959481414</v>
      </c>
      <c r="I9011" s="7">
        <v>4.8592591151190669</v>
      </c>
      <c r="J9011" s="7">
        <v>4.8688222725475789</v>
      </c>
      <c r="L9011" s="7">
        <v>-1.9520202959481414</v>
      </c>
      <c r="N9011" s="7">
        <v>3.974288757551246E-3</v>
      </c>
      <c r="AH9011" s="7">
        <f t="shared" ref="AH9011" si="20229">N9011*(1-N9011)*AE9010</f>
        <v>2.771331052412776E-4</v>
      </c>
      <c r="AJ9011" s="7" cm="1">
        <f t="array" ref="AJ9011:AL9011">TRANSPOSE(F9010:F9012)*AH9012*$D$4</f>
        <v>-4.3178674435056675E-3</v>
      </c>
      <c r="AK9011" s="7">
        <v>0</v>
      </c>
      <c r="AL9011" s="7">
        <v>0</v>
      </c>
      <c r="AN9011" s="14">
        <v>-1.956338163391647</v>
      </c>
      <c r="AO9011" s="14">
        <v>4.8592591151190669</v>
      </c>
      <c r="AP9011" s="14">
        <v>4.8688222725475789</v>
      </c>
    </row>
    <row r="9012" spans="1:46" x14ac:dyDescent="0.3">
      <c r="A9012" s="20"/>
      <c r="F9012" s="7">
        <v>0</v>
      </c>
      <c r="N9012" s="7">
        <v>0.12433323252571876</v>
      </c>
      <c r="AH9012" s="7">
        <f t="shared" ref="AH9012" si="20230">N9012*(1-N9012)*AF9010</f>
        <v>-7.1964457391761128E-3</v>
      </c>
    </row>
    <row r="9013" spans="1:46" x14ac:dyDescent="0.3">
      <c r="A9013" s="20"/>
    </row>
    <row r="9014" spans="1:46" x14ac:dyDescent="0.3">
      <c r="A9014" s="20">
        <v>2251</v>
      </c>
      <c r="B9014" s="7">
        <f t="shared" ref="B9014" si="20231">MOD(ROUNDDOWN(ROW(B9014)/4,0),4)+1</f>
        <v>2</v>
      </c>
      <c r="D9014" s="7" cm="1">
        <f t="array" ref="D9014">_xlfn.CHOOSEROWS($I$4:$I$7,B9014)</f>
        <v>1</v>
      </c>
      <c r="F9014" s="7">
        <f t="shared" ref="F9014" si="20232">1+0</f>
        <v>1</v>
      </c>
      <c r="H9014" s="7" cm="1">
        <f t="array" ref="H9014:J9015">_xlfn.ANCHORARRAY(AN9010)</f>
        <v>-5.523760988710035</v>
      </c>
      <c r="I9014" s="7">
        <v>3.599579830076876</v>
      </c>
      <c r="J9014" s="7">
        <v>3.5813834346127149</v>
      </c>
      <c r="L9014" s="7" cm="1">
        <f t="array" ref="L9014:L9015">MMULT(H9014:J9015,F9014:F9016)</f>
        <v>-1.94237755409732</v>
      </c>
      <c r="N9014" s="7" cm="1">
        <f t="array" ref="N9014:N9016">_xlfn.VSTACK(1,1/(1+EXP(-_xlfn.ANCHORARRAY(L9014))))</f>
        <v>1</v>
      </c>
      <c r="P9014" s="7" cm="1">
        <f t="array" ref="P9014:R9014">_xlfn.ANCHORARRAY(AR9010)</f>
        <v>-2.8429579674444003</v>
      </c>
      <c r="Q9014" s="7">
        <v>-6.5424633148449018</v>
      </c>
      <c r="R9014" s="7">
        <v>6.1761380350092683</v>
      </c>
      <c r="T9014" s="7" cm="1">
        <f t="array" ref="T9014">MMULT(P9014:R9014,_xlfn.ANCHORARRAY(N9014))</f>
        <v>2.1945236017427314</v>
      </c>
      <c r="V9014" s="18">
        <f t="shared" ref="V9014" si="20233">1/(1+EXP(-T9014))</f>
        <v>0.89975664943094935</v>
      </c>
      <c r="X9014" s="7">
        <f t="shared" ref="X9014" si="20234">D9014-V9014</f>
        <v>0.10024335056905065</v>
      </c>
      <c r="Z9014" s="7">
        <f t="shared" ref="Z9014" si="20235">V9014*(1-V9014)</f>
        <v>9.0194621235741068E-2</v>
      </c>
      <c r="AB9014" s="7">
        <f t="shared" ref="AB9014" si="20236">Z9014*X9014</f>
        <v>9.0414110359771319E-3</v>
      </c>
      <c r="AD9014" s="7" cm="1">
        <f t="array" ref="AD9014:AF9014">P9014:R9014*AB9014</f>
        <v>-2.5704351541670917E-2</v>
      </c>
      <c r="AE9014" s="7">
        <v>-5.9153100017314227E-2</v>
      </c>
      <c r="AF9014" s="7">
        <v>5.5841002589450919E-2</v>
      </c>
      <c r="AH9014" s="7">
        <f t="shared" ref="AH9014" si="20237">N9014*(1-N9014)*AD9014</f>
        <v>0</v>
      </c>
      <c r="AJ9014" s="7" cm="1">
        <f t="array" ref="AJ9014:AL9014">TRANSPOSE(F9014:F9016)*AH9015*$D$4</f>
        <v>-3.8922154522007374E-3</v>
      </c>
      <c r="AK9014" s="7">
        <v>0</v>
      </c>
      <c r="AL9014" s="7">
        <v>-3.8922154522007374E-3</v>
      </c>
      <c r="AN9014" s="14" cm="1">
        <f t="array" ref="AN9014:AP9015">H9014:J9015+AJ9014:AL9015</f>
        <v>-5.5276532041622355</v>
      </c>
      <c r="AO9014" s="14">
        <v>3.599579830076876</v>
      </c>
      <c r="AP9014" s="14">
        <v>3.5774912191605144</v>
      </c>
      <c r="AR9014" s="14" cm="1">
        <f t="array" ref="AR9014:AT9014">TRANSPOSE(TRANSPOSE(P9014:R9014)+_xlfn.ANCHORARRAY(N9014)*AB9014*$D$4)</f>
        <v>-2.8375331208228141</v>
      </c>
      <c r="AS9014" s="14">
        <v>-6.5417831101999599</v>
      </c>
      <c r="AT9014" s="14">
        <v>6.1812832857513813</v>
      </c>
    </row>
    <row r="9015" spans="1:46" x14ac:dyDescent="0.3">
      <c r="A9015" s="20"/>
      <c r="F9015" s="7" cm="1">
        <f t="array" ref="F9015:F9016">TRANSPOSE(_xlfn.CHOOSEROWS($G$4:$H$7,B9014))</f>
        <v>0</v>
      </c>
      <c r="H9015" s="7">
        <v>-1.956338163391647</v>
      </c>
      <c r="I9015" s="7">
        <v>4.8592591151190669</v>
      </c>
      <c r="J9015" s="7">
        <v>4.8688222725475789</v>
      </c>
      <c r="L9015" s="7">
        <v>2.9124841091559319</v>
      </c>
      <c r="N9015" s="7">
        <v>0.12538688969290715</v>
      </c>
      <c r="AH9015" s="7">
        <f t="shared" ref="AH9015" si="20238">N9015*(1-N9015)*AE9014</f>
        <v>-6.4870257536678959E-3</v>
      </c>
      <c r="AJ9015" s="7" cm="1">
        <f t="array" ref="AJ9015:AL9015">TRANSPOSE(F9014:F9016)*AH9016*$D$4</f>
        <v>1.637822529058832E-3</v>
      </c>
      <c r="AK9015" s="7">
        <v>0</v>
      </c>
      <c r="AL9015" s="7">
        <v>1.637822529058832E-3</v>
      </c>
      <c r="AN9015" s="14">
        <v>-1.9547003408625883</v>
      </c>
      <c r="AO9015" s="14">
        <v>4.8592591151190669</v>
      </c>
      <c r="AP9015" s="14">
        <v>4.8704600950766377</v>
      </c>
    </row>
    <row r="9016" spans="1:46" x14ac:dyDescent="0.3">
      <c r="A9016" s="20"/>
      <c r="F9016" s="7">
        <v>1</v>
      </c>
      <c r="N9016" s="7">
        <v>0.94846013187538647</v>
      </c>
      <c r="AH9016" s="7">
        <f t="shared" ref="AH9016" si="20239">N9016*(1-N9016)*AF9014</f>
        <v>2.7297042150980534E-3</v>
      </c>
    </row>
    <row r="9017" spans="1:46" x14ac:dyDescent="0.3">
      <c r="A9017" s="20"/>
    </row>
    <row r="9018" spans="1:46" x14ac:dyDescent="0.3">
      <c r="A9018" s="20">
        <v>2252</v>
      </c>
      <c r="B9018" s="7">
        <f t="shared" ref="B9018" si="20240">MOD(ROUNDDOWN(ROW(B9018)/4,0),4)+1</f>
        <v>3</v>
      </c>
      <c r="D9018" s="7" cm="1">
        <f t="array" ref="D9018">_xlfn.CHOOSEROWS($I$4:$I$7,B9018)</f>
        <v>1</v>
      </c>
      <c r="F9018" s="7">
        <f t="shared" ref="F9018" si="20241">1+0</f>
        <v>1</v>
      </c>
      <c r="H9018" s="7" cm="1">
        <f t="array" ref="H9018:J9019">_xlfn.ANCHORARRAY(AN9014)</f>
        <v>-5.5276532041622355</v>
      </c>
      <c r="I9018" s="7">
        <v>3.599579830076876</v>
      </c>
      <c r="J9018" s="7">
        <v>3.5774912191605144</v>
      </c>
      <c r="L9018" s="7" cm="1">
        <f t="array" ref="L9018:L9019">MMULT(H9018:J9019,F9018:F9020)</f>
        <v>-1.9280733740853595</v>
      </c>
      <c r="N9018" s="7" cm="1">
        <f t="array" ref="N9018:N9020">_xlfn.VSTACK(1,1/(1+EXP(-_xlfn.ANCHORARRAY(L9018))))</f>
        <v>1</v>
      </c>
      <c r="P9018" s="7" cm="1">
        <f t="array" ref="P9018:R9018">_xlfn.ANCHORARRAY(AR9014)</f>
        <v>-2.8375331208228141</v>
      </c>
      <c r="Q9018" s="7">
        <v>-6.5417831101999599</v>
      </c>
      <c r="R9018" s="7">
        <v>6.1812832857513813</v>
      </c>
      <c r="T9018" s="7" cm="1">
        <f t="array" ref="T9018">MMULT(P9018:R9018,_xlfn.ANCHORARRAY(N9018))</f>
        <v>2.1921935367394028</v>
      </c>
      <c r="V9018" s="18">
        <f t="shared" ref="V9018" si="20242">1/(1+EXP(-T9018))</f>
        <v>0.8995462942584771</v>
      </c>
      <c r="X9018" s="7">
        <f t="shared" ref="X9018" si="20243">D9018-V9018</f>
        <v>0.1004537057415229</v>
      </c>
      <c r="Z9018" s="7">
        <f t="shared" ref="Z9018" si="20244">V9018*(1-V9018)</f>
        <v>9.0362758744318428E-2</v>
      </c>
      <c r="AB9018" s="7">
        <f t="shared" ref="AB9018" si="20245">Z9018*X9018</f>
        <v>9.0772739768939896E-3</v>
      </c>
      <c r="AD9018" s="7" cm="1">
        <f t="array" ref="AD9018:AF9018">P9018:R9018*AB9018</f>
        <v>-2.5757065556219719E-2</v>
      </c>
      <c r="AE9018" s="7">
        <v>-5.938155758870272E-2</v>
      </c>
      <c r="AF9018" s="7">
        <v>5.6109201913560787E-2</v>
      </c>
      <c r="AH9018" s="7">
        <f t="shared" ref="AH9018" si="20246">N9018*(1-N9018)*AD9018</f>
        <v>0</v>
      </c>
      <c r="AJ9018" s="7" cm="1">
        <f t="array" ref="AJ9018:AL9018">TRANSPOSE(F9018:F9020)*AH9019*$D$4</f>
        <v>-3.9492582237057681E-3</v>
      </c>
      <c r="AK9018" s="7">
        <v>-3.9492582237057681E-3</v>
      </c>
      <c r="AL9018" s="7">
        <v>0</v>
      </c>
      <c r="AN9018" s="14" cm="1">
        <f t="array" ref="AN9018:AP9019">H9018:J9019+AJ9018:AL9019</f>
        <v>-5.5316024623859414</v>
      </c>
      <c r="AO9018" s="14">
        <v>3.59563057185317</v>
      </c>
      <c r="AP9018" s="14">
        <v>3.5774912191605144</v>
      </c>
      <c r="AR9018" s="14" cm="1">
        <f t="array" ref="AR9018:AT9018">TRANSPOSE(TRANSPOSE(P9018:R9018)+_xlfn.ANCHORARRAY(N9018)*AB9018*$D$4)</f>
        <v>-2.8320867564366776</v>
      </c>
      <c r="AS9018" s="14">
        <v>-6.5410916180908583</v>
      </c>
      <c r="AT9018" s="14">
        <v>6.1864468276996174</v>
      </c>
    </row>
    <row r="9019" spans="1:46" x14ac:dyDescent="0.3">
      <c r="A9019" s="20"/>
      <c r="F9019" s="7" cm="1">
        <f t="array" ref="F9019:F9020">TRANSPOSE(_xlfn.CHOOSEROWS($G$4:$H$7,B9018))</f>
        <v>1</v>
      </c>
      <c r="H9019" s="7">
        <v>-1.9547003408625883</v>
      </c>
      <c r="I9019" s="7">
        <v>4.8592591151190669</v>
      </c>
      <c r="J9019" s="7">
        <v>4.8704600950766377</v>
      </c>
      <c r="L9019" s="7">
        <v>2.9045587742564787</v>
      </c>
      <c r="N9019" s="7">
        <v>0.12696398185586028</v>
      </c>
      <c r="AH9019" s="7">
        <f t="shared" ref="AH9019" si="20247">N9019*(1-N9019)*AE9018</f>
        <v>-6.5820970395096138E-3</v>
      </c>
      <c r="AJ9019" s="7" cm="1">
        <f t="array" ref="AJ9019:AL9019">TRANSPOSE(F9018:F9020)*AH9020*$D$4</f>
        <v>1.6574236228509092E-3</v>
      </c>
      <c r="AK9019" s="7">
        <v>1.6574236228509092E-3</v>
      </c>
      <c r="AL9019" s="7">
        <v>0</v>
      </c>
      <c r="AN9019" s="14">
        <v>-1.9530429172397374</v>
      </c>
      <c r="AO9019" s="14">
        <v>4.8609165387419182</v>
      </c>
      <c r="AP9019" s="14">
        <v>4.8704600950766377</v>
      </c>
    </row>
    <row r="9020" spans="1:46" x14ac:dyDescent="0.3">
      <c r="A9020" s="20"/>
      <c r="F9020" s="7">
        <v>0</v>
      </c>
      <c r="N9020" s="7">
        <v>0.94807133385705278</v>
      </c>
      <c r="AH9020" s="7">
        <f t="shared" ref="AH9020" si="20248">N9020*(1-N9020)*AF9018</f>
        <v>2.7623727047515153E-3</v>
      </c>
    </row>
    <row r="9021" spans="1:46" x14ac:dyDescent="0.3">
      <c r="A9021" s="20"/>
    </row>
    <row r="9022" spans="1:46" x14ac:dyDescent="0.3">
      <c r="A9022" s="20">
        <v>2253</v>
      </c>
      <c r="B9022" s="7">
        <f t="shared" ref="B9022" si="20249">MOD(ROUNDDOWN(ROW(B9022)/4,0),4)+1</f>
        <v>4</v>
      </c>
      <c r="D9022" s="7" cm="1">
        <f t="array" ref="D9022">_xlfn.CHOOSEROWS($I$4:$I$7,B9022)</f>
        <v>0</v>
      </c>
      <c r="F9022" s="7">
        <f t="shared" ref="F9022" si="20250">1+0</f>
        <v>1</v>
      </c>
      <c r="H9022" s="7" cm="1">
        <f t="array" ref="H9022:J9023">_xlfn.ANCHORARRAY(AN9018)</f>
        <v>-5.5316024623859414</v>
      </c>
      <c r="I9022" s="7">
        <v>3.59563057185317</v>
      </c>
      <c r="J9022" s="7">
        <v>3.5774912191605144</v>
      </c>
      <c r="L9022" s="7" cm="1">
        <f t="array" ref="L9022:L9023">MMULT(H9022:J9023,F9022:F9024)</f>
        <v>1.641519328627743</v>
      </c>
      <c r="N9022" s="7" cm="1">
        <f t="array" ref="N9022:N9024">_xlfn.VSTACK(1,1/(1+EXP(-_xlfn.ANCHORARRAY(L9022))))</f>
        <v>1</v>
      </c>
      <c r="P9022" s="7" cm="1">
        <f t="array" ref="P9022:R9022">_xlfn.ANCHORARRAY(AR9018)</f>
        <v>-2.8320867564366776</v>
      </c>
      <c r="Q9022" s="7">
        <v>-6.5410916180908583</v>
      </c>
      <c r="R9022" s="7">
        <v>6.1864468276996174</v>
      </c>
      <c r="T9022" s="7" cm="1">
        <f t="array" ref="T9022">MMULT(P9022:R9022,_xlfn.ANCHORARRAY(N9022))</f>
        <v>-2.1279735074621691</v>
      </c>
      <c r="V9022" s="18">
        <f t="shared" ref="V9022" si="20251">1/(1+EXP(-T9022))</f>
        <v>0.10640752701320345</v>
      </c>
      <c r="X9022" s="7">
        <f t="shared" ref="X9022" si="20252">D9022-V9022</f>
        <v>-0.10640752701320345</v>
      </c>
      <c r="Z9022" s="7">
        <f t="shared" ref="Z9022" si="20253">V9022*(1-V9022)</f>
        <v>9.5084965208137834E-2</v>
      </c>
      <c r="AB9022" s="7">
        <f t="shared" ref="AB9022" si="20254">Z9022*X9022</f>
        <v>-1.0117756003934436E-2</v>
      </c>
      <c r="AD9022" s="7" cm="1">
        <f t="array" ref="AD9022:AF9022">P9022:R9022*AB9022</f>
        <v>2.8654362783600399E-2</v>
      </c>
      <c r="AE9022" s="7">
        <v>6.6181168991224004E-2</v>
      </c>
      <c r="AF9022" s="7">
        <v>-6.2592959533978948E-2</v>
      </c>
      <c r="AH9022" s="7">
        <f t="shared" ref="AH9022" si="20255">N9022*(1-N9022)*AD9022</f>
        <v>0</v>
      </c>
      <c r="AJ9022" s="7" cm="1">
        <f t="array" ref="AJ9022:AL9022">TRANSPOSE(F9022:F9024)*AH9023*$D$4</f>
        <v>5.3976289604342692E-3</v>
      </c>
      <c r="AK9022" s="7">
        <v>5.3976289604342692E-3</v>
      </c>
      <c r="AL9022" s="7">
        <v>5.3976289604342692E-3</v>
      </c>
      <c r="AN9022" s="14" cm="1">
        <f t="array" ref="AN9022:AP9023">H9022:J9023+AJ9022:AL9023</f>
        <v>-5.5262048334255072</v>
      </c>
      <c r="AO9022" s="14">
        <v>3.6010282008136043</v>
      </c>
      <c r="AP9022" s="14">
        <v>3.5828888481209487</v>
      </c>
      <c r="AR9022" s="14" cm="1">
        <f t="array" ref="AR9022:AT9022">TRANSPOSE(TRANSPOSE(P9022:R9022)+_xlfn.ANCHORARRAY(N9022)*AB9022*$D$4)</f>
        <v>-2.8381574100390381</v>
      </c>
      <c r="AS9022" s="14">
        <v>-6.5461772569506733</v>
      </c>
      <c r="AT9022" s="14">
        <v>6.1803787148724219</v>
      </c>
    </row>
    <row r="9023" spans="1:46" x14ac:dyDescent="0.3">
      <c r="A9023" s="20"/>
      <c r="F9023" s="7" cm="1">
        <f t="array" ref="F9023:F9024">TRANSPOSE(_xlfn.CHOOSEROWS($G$4:$H$7,B9022))</f>
        <v>1</v>
      </c>
      <c r="H9023" s="7">
        <v>-1.9530429172397374</v>
      </c>
      <c r="I9023" s="7">
        <v>4.8609165387419182</v>
      </c>
      <c r="J9023" s="7">
        <v>4.8704600950766377</v>
      </c>
      <c r="L9023" s="7">
        <v>7.7783337165788184</v>
      </c>
      <c r="N9023" s="7">
        <v>0.83774156671319788</v>
      </c>
      <c r="AH9023" s="7">
        <f t="shared" ref="AH9023" si="20256">N9023*(1-N9023)*AE9022</f>
        <v>8.9960482673904496E-3</v>
      </c>
      <c r="AJ9023" s="7" cm="1">
        <f t="array" ref="AJ9023:AL9023">TRANSPOSE(F9022:F9024)*AH9024*$D$4</f>
        <v>-1.5711791785998084E-5</v>
      </c>
      <c r="AK9023" s="7">
        <v>-1.5711791785998084E-5</v>
      </c>
      <c r="AL9023" s="7">
        <v>-1.5711791785998084E-5</v>
      </c>
      <c r="AN9023" s="14">
        <v>-1.9530586290315235</v>
      </c>
      <c r="AO9023" s="14">
        <v>4.8609008269501324</v>
      </c>
      <c r="AP9023" s="14">
        <v>4.8704443832848519</v>
      </c>
    </row>
    <row r="9024" spans="1:46" x14ac:dyDescent="0.3">
      <c r="A9024" s="20"/>
      <c r="F9024" s="7">
        <v>1</v>
      </c>
      <c r="N9024" s="7">
        <v>0.99958146596209108</v>
      </c>
      <c r="AH9024" s="7">
        <f t="shared" ref="AH9024" si="20257">N9024*(1-N9024)*AF9022</f>
        <v>-2.6186319643330142E-5</v>
      </c>
    </row>
    <row r="9025" spans="1:46" x14ac:dyDescent="0.3">
      <c r="A9025" s="20"/>
    </row>
    <row r="9026" spans="1:46" x14ac:dyDescent="0.3">
      <c r="A9026" s="20">
        <v>2254</v>
      </c>
      <c r="B9026" s="7">
        <f t="shared" ref="B9026" si="20258">MOD(ROUNDDOWN(ROW(B9026)/4,0),4)+1</f>
        <v>1</v>
      </c>
      <c r="D9026" s="7" cm="1">
        <f t="array" ref="D9026">_xlfn.CHOOSEROWS($I$4:$I$7,B9026)</f>
        <v>0</v>
      </c>
      <c r="F9026" s="7">
        <f t="shared" ref="F9026" si="20259">1+0</f>
        <v>1</v>
      </c>
      <c r="H9026" s="7" cm="1">
        <f t="array" ref="H9026:J9027">_xlfn.ANCHORARRAY(AN9022)</f>
        <v>-5.5262048334255072</v>
      </c>
      <c r="I9026" s="7">
        <v>3.6010282008136043</v>
      </c>
      <c r="J9026" s="7">
        <v>3.5828888481209487</v>
      </c>
      <c r="L9026" s="7" cm="1">
        <f t="array" ref="L9026:L9027">MMULT(H9026:J9027,F9026:F9028)</f>
        <v>-5.5262048334255072</v>
      </c>
      <c r="N9026" s="7" cm="1">
        <f t="array" ref="N9026:N9028">_xlfn.VSTACK(1,1/(1+EXP(-_xlfn.ANCHORARRAY(L9026))))</f>
        <v>1</v>
      </c>
      <c r="P9026" s="7" cm="1">
        <f t="array" ref="P9026:R9026">_xlfn.ANCHORARRAY(AR9022)</f>
        <v>-2.8381574100390381</v>
      </c>
      <c r="Q9026" s="7">
        <v>-6.5461772569506733</v>
      </c>
      <c r="R9026" s="7">
        <v>6.1803787148724219</v>
      </c>
      <c r="T9026" s="7" cm="1">
        <f t="array" ref="T9026">MMULT(P9026:R9026,_xlfn.ANCHORARRAY(N9026))</f>
        <v>-2.0963867997516896</v>
      </c>
      <c r="V9026" s="18">
        <f t="shared" ref="V9026" si="20260">1/(1+EXP(-T9026))</f>
        <v>0.10944850146176707</v>
      </c>
      <c r="X9026" s="7">
        <f t="shared" ref="X9026" si="20261">D9026-V9026</f>
        <v>-0.10944850146176707</v>
      </c>
      <c r="Z9026" s="7">
        <f t="shared" ref="Z9026" si="20262">V9026*(1-V9026)</f>
        <v>9.7469526989540645E-2</v>
      </c>
      <c r="AB9026" s="7">
        <f t="shared" ref="AB9026" si="20263">Z9026*X9026</f>
        <v>-1.0667893667192485E-2</v>
      </c>
      <c r="AD9026" s="7" cm="1">
        <f t="array" ref="AD9026:AF9026">P9026:R9026*AB9026</f>
        <v>3.0277161461050878E-2</v>
      </c>
      <c r="AE9026" s="7">
        <v>6.9833922903743559E-2</v>
      </c>
      <c r="AF9026" s="7">
        <v>-6.5931622953238733E-2</v>
      </c>
      <c r="AH9026" s="7">
        <f t="shared" ref="AH9026" si="20264">N9026*(1-N9026)*AD9026</f>
        <v>0</v>
      </c>
      <c r="AJ9026" s="7" cm="1">
        <f t="array" ref="AJ9026:AL9026">TRANSPOSE(F9026:F9028)*AH9027*$D$4</f>
        <v>1.654879501502425E-4</v>
      </c>
      <c r="AK9026" s="7">
        <v>0</v>
      </c>
      <c r="AL9026" s="7">
        <v>0</v>
      </c>
      <c r="AN9026" s="14" cm="1">
        <f t="array" ref="AN9026:AP9027">H9026:J9027+AJ9026:AL9027</f>
        <v>-5.5260393454753567</v>
      </c>
      <c r="AO9026" s="14">
        <v>3.6010282008136043</v>
      </c>
      <c r="AP9026" s="14">
        <v>3.5828888481209487</v>
      </c>
      <c r="AR9026" s="14" cm="1">
        <f t="array" ref="AR9026:AT9026">TRANSPOSE(TRANSPOSE(P9026:R9026)+_xlfn.ANCHORARRAY(N9026)*AB9026*$D$4)</f>
        <v>-2.8445581462393537</v>
      </c>
      <c r="AS9026" s="14">
        <v>-6.5462026376824536</v>
      </c>
      <c r="AT9026" s="14">
        <v>6.1795836139581501</v>
      </c>
    </row>
    <row r="9027" spans="1:46" x14ac:dyDescent="0.3">
      <c r="A9027" s="20"/>
      <c r="F9027" s="7" cm="1">
        <f t="array" ref="F9027:F9028">TRANSPOSE(_xlfn.CHOOSEROWS($G$4:$H$7,B9026))</f>
        <v>0</v>
      </c>
      <c r="H9027" s="7">
        <v>-1.9530586290315235</v>
      </c>
      <c r="I9027" s="7">
        <v>4.8609008269501324</v>
      </c>
      <c r="J9027" s="7">
        <v>4.8704443832848519</v>
      </c>
      <c r="L9027" s="7">
        <v>-1.9530586290315235</v>
      </c>
      <c r="N9027" s="7">
        <v>3.9652832089729362E-3</v>
      </c>
      <c r="AH9027" s="7">
        <f t="shared" ref="AH9027" si="20265">N9027*(1-N9027)*AE9026</f>
        <v>2.7581325025040419E-4</v>
      </c>
      <c r="AJ9027" s="7" cm="1">
        <f t="array" ref="AJ9027:AL9027">TRANSPOSE(F9026:F9028)*AH9028*$D$4</f>
        <v>-4.3036034866701491E-3</v>
      </c>
      <c r="AK9027" s="7">
        <v>0</v>
      </c>
      <c r="AL9027" s="7">
        <v>0</v>
      </c>
      <c r="AN9027" s="14">
        <v>-1.9573622325181936</v>
      </c>
      <c r="AO9027" s="14">
        <v>4.8609008269501324</v>
      </c>
      <c r="AP9027" s="14">
        <v>4.8704443832848519</v>
      </c>
    </row>
    <row r="9028" spans="1:46" x14ac:dyDescent="0.3">
      <c r="A9028" s="20"/>
      <c r="F9028" s="7">
        <v>0</v>
      </c>
      <c r="N9028" s="7">
        <v>0.12422022864065593</v>
      </c>
      <c r="AH9028" s="7">
        <f t="shared" ref="AH9028" si="20266">N9028*(1-N9028)*AF9026</f>
        <v>-7.1726724777835824E-3</v>
      </c>
    </row>
    <row r="9029" spans="1:46" x14ac:dyDescent="0.3">
      <c r="A9029" s="20"/>
    </row>
    <row r="9030" spans="1:46" x14ac:dyDescent="0.3">
      <c r="A9030" s="20">
        <v>2255</v>
      </c>
      <c r="B9030" s="7">
        <f t="shared" ref="B9030" si="20267">MOD(ROUNDDOWN(ROW(B9030)/4,0),4)+1</f>
        <v>2</v>
      </c>
      <c r="D9030" s="7" cm="1">
        <f t="array" ref="D9030">_xlfn.CHOOSEROWS($I$4:$I$7,B9030)</f>
        <v>1</v>
      </c>
      <c r="F9030" s="7">
        <f t="shared" ref="F9030" si="20268">1+0</f>
        <v>1</v>
      </c>
      <c r="H9030" s="7" cm="1">
        <f t="array" ref="H9030:J9031">_xlfn.ANCHORARRAY(AN9026)</f>
        <v>-5.5260393454753567</v>
      </c>
      <c r="I9030" s="7">
        <v>3.6010282008136043</v>
      </c>
      <c r="J9030" s="7">
        <v>3.5828888481209487</v>
      </c>
      <c r="L9030" s="7" cm="1">
        <f t="array" ref="L9030:L9031">MMULT(H9030:J9031,F9030:F9032)</f>
        <v>-1.943150497354408</v>
      </c>
      <c r="N9030" s="7" cm="1">
        <f t="array" ref="N9030:N9032">_xlfn.VSTACK(1,1/(1+EXP(-_xlfn.ANCHORARRAY(L9030))))</f>
        <v>1</v>
      </c>
      <c r="P9030" s="7" cm="1">
        <f t="array" ref="P9030:R9030">_xlfn.ANCHORARRAY(AR9026)</f>
        <v>-2.8445581462393537</v>
      </c>
      <c r="Q9030" s="7">
        <v>-6.5462026376824536</v>
      </c>
      <c r="R9030" s="7">
        <v>6.1795836139581501</v>
      </c>
      <c r="T9030" s="7" cm="1">
        <f t="array" ref="T9030">MMULT(P9030:R9030,_xlfn.ANCHORARRAY(N9030))</f>
        <v>2.1964578901017866</v>
      </c>
      <c r="V9030" s="18">
        <f t="shared" ref="V9030" si="20269">1/(1+EXP(-T9030))</f>
        <v>0.89993097698465618</v>
      </c>
      <c r="X9030" s="7">
        <f t="shared" ref="X9030" si="20270">D9030-V9030</f>
        <v>0.10006902301534382</v>
      </c>
      <c r="Z9030" s="7">
        <f t="shared" ref="Z9030" si="20271">V9030*(1-V9030)</f>
        <v>9.0055213648098403E-2</v>
      </c>
      <c r="AB9030" s="7">
        <f t="shared" ref="AB9030" si="20272">Z9030*X9030</f>
        <v>9.0117372472032636E-3</v>
      </c>
      <c r="AD9030" s="7" cm="1">
        <f t="array" ref="AD9030:AF9030">P9030:R9030*AB9030</f>
        <v>-2.5634410598300652E-2</v>
      </c>
      <c r="AE9030" s="7">
        <v>-5.8992658137743216E-2</v>
      </c>
      <c r="AF9030" s="7">
        <v>5.5688783826113614E-2</v>
      </c>
      <c r="AH9030" s="7">
        <f t="shared" ref="AH9030" si="20273">N9030*(1-N9030)*AD9030</f>
        <v>0</v>
      </c>
      <c r="AJ9030" s="7" cm="1">
        <f t="array" ref="AJ9030:AL9030">TRANSPOSE(F9030:F9032)*AH9031*$D$4</f>
        <v>-3.8794110271441603E-3</v>
      </c>
      <c r="AK9030" s="7">
        <v>0</v>
      </c>
      <c r="AL9030" s="7">
        <v>-3.8794110271441603E-3</v>
      </c>
      <c r="AN9030" s="14" cm="1">
        <f t="array" ref="AN9030:AP9031">H9030:J9031+AJ9030:AL9031</f>
        <v>-5.529918756502501</v>
      </c>
      <c r="AO9030" s="14">
        <v>3.6010282008136043</v>
      </c>
      <c r="AP9030" s="14">
        <v>3.5790094370938044</v>
      </c>
      <c r="AR9030" s="14" cm="1">
        <f t="array" ref="AR9030:AT9030">TRANSPOSE(TRANSPOSE(P9030:R9030)+_xlfn.ANCHORARRAY(N9030)*AB9030*$D$4)</f>
        <v>-2.8391511038910315</v>
      </c>
      <c r="AS9030" s="14">
        <v>-6.5455251236543219</v>
      </c>
      <c r="AT9030" s="14">
        <v>6.1847121360860013</v>
      </c>
    </row>
    <row r="9031" spans="1:46" x14ac:dyDescent="0.3">
      <c r="A9031" s="20"/>
      <c r="F9031" s="7" cm="1">
        <f t="array" ref="F9031:F9032">TRANSPOSE(_xlfn.CHOOSEROWS($G$4:$H$7,B9030))</f>
        <v>0</v>
      </c>
      <c r="H9031" s="7">
        <v>-1.9573622325181936</v>
      </c>
      <c r="I9031" s="7">
        <v>4.8609008269501324</v>
      </c>
      <c r="J9031" s="7">
        <v>4.8704443832848519</v>
      </c>
      <c r="L9031" s="7">
        <v>2.913082150766658</v>
      </c>
      <c r="N9031" s="7">
        <v>0.12530214939819326</v>
      </c>
      <c r="AH9031" s="7">
        <f t="shared" ref="AH9031" si="20274">N9031*(1-N9031)*AE9030</f>
        <v>-6.4656850452402678E-3</v>
      </c>
      <c r="AJ9031" s="7" cm="1">
        <f t="array" ref="AJ9031:AL9031">TRANSPOSE(F9030:F9032)*AH9032*$D$4</f>
        <v>1.6324820169065838E-3</v>
      </c>
      <c r="AK9031" s="7">
        <v>0</v>
      </c>
      <c r="AL9031" s="7">
        <v>1.6324820169065838E-3</v>
      </c>
      <c r="AN9031" s="14">
        <v>-1.9557297505012869</v>
      </c>
      <c r="AO9031" s="14">
        <v>4.8609008269501324</v>
      </c>
      <c r="AP9031" s="14">
        <v>4.8720768653017581</v>
      </c>
    </row>
    <row r="9032" spans="1:46" x14ac:dyDescent="0.3">
      <c r="A9032" s="20"/>
      <c r="F9032" s="7">
        <v>1</v>
      </c>
      <c r="N9032" s="7">
        <v>0.94848935840915183</v>
      </c>
      <c r="AH9032" s="7">
        <f t="shared" ref="AH9032" si="20275">N9032*(1-N9032)*AF9030</f>
        <v>2.720803361510973E-3</v>
      </c>
    </row>
    <row r="9033" spans="1:46" x14ac:dyDescent="0.3">
      <c r="A9033" s="20"/>
    </row>
    <row r="9034" spans="1:46" x14ac:dyDescent="0.3">
      <c r="A9034" s="20">
        <v>2256</v>
      </c>
      <c r="B9034" s="7">
        <f t="shared" ref="B9034" si="20276">MOD(ROUNDDOWN(ROW(B9034)/4,0),4)+1</f>
        <v>3</v>
      </c>
      <c r="D9034" s="7" cm="1">
        <f t="array" ref="D9034">_xlfn.CHOOSEROWS($I$4:$I$7,B9034)</f>
        <v>1</v>
      </c>
      <c r="F9034" s="7">
        <f t="shared" ref="F9034" si="20277">1+0</f>
        <v>1</v>
      </c>
      <c r="H9034" s="7" cm="1">
        <f t="array" ref="H9034:J9035">_xlfn.ANCHORARRAY(AN9030)</f>
        <v>-5.529918756502501</v>
      </c>
      <c r="I9034" s="7">
        <v>3.6010282008136043</v>
      </c>
      <c r="J9034" s="7">
        <v>3.5790094370938044</v>
      </c>
      <c r="L9034" s="7" cm="1">
        <f t="array" ref="L9034:L9035">MMULT(H9034:J9035,F9034:F9036)</f>
        <v>-1.9288905556888967</v>
      </c>
      <c r="N9034" s="7" cm="1">
        <f t="array" ref="N9034:N9036">_xlfn.VSTACK(1,1/(1+EXP(-_xlfn.ANCHORARRAY(L9034))))</f>
        <v>1</v>
      </c>
      <c r="P9034" s="7" cm="1">
        <f t="array" ref="P9034:R9034">_xlfn.ANCHORARRAY(AR9030)</f>
        <v>-2.8391511038910315</v>
      </c>
      <c r="Q9034" s="7">
        <v>-6.5455251236543219</v>
      </c>
      <c r="R9034" s="7">
        <v>6.1847121360860013</v>
      </c>
      <c r="T9034" s="7" cm="1">
        <f t="array" ref="T9034">MMULT(P9034:R9034,_xlfn.ANCHORARRAY(N9034))</f>
        <v>2.1941303454370376</v>
      </c>
      <c r="V9034" s="18">
        <f t="shared" ref="V9034" si="20278">1/(1+EXP(-T9034))</f>
        <v>0.89972117425092557</v>
      </c>
      <c r="X9034" s="7">
        <f t="shared" ref="X9034" si="20279">D9034-V9034</f>
        <v>0.10027882574907443</v>
      </c>
      <c r="Z9034" s="7">
        <f t="shared" ref="Z9034" si="20280">V9034*(1-V9034)</f>
        <v>9.0222982855461195E-2</v>
      </c>
      <c r="AB9034" s="7">
        <f t="shared" ref="AB9034" si="20281">Z9034*X9034</f>
        <v>9.0474547763245237E-3</v>
      </c>
      <c r="AD9034" s="7" cm="1">
        <f t="array" ref="AD9034:AF9034">P9034:R9034*AB9034</f>
        <v>-2.5687091215605959E-2</v>
      </c>
      <c r="AE9034" s="7">
        <v>-5.9220342543558464E-2</v>
      </c>
      <c r="AF9034" s="7">
        <v>5.5955903355823539E-2</v>
      </c>
      <c r="AH9034" s="7">
        <f t="shared" ref="AH9034" si="20282">N9034*(1-N9034)*AD9034</f>
        <v>0</v>
      </c>
      <c r="AJ9034" s="7" cm="1">
        <f t="array" ref="AJ9034:AL9034">TRANSPOSE(F9034:F9036)*AH9035*$D$4</f>
        <v>-3.936135587021509E-3</v>
      </c>
      <c r="AK9034" s="7">
        <v>-3.936135587021509E-3</v>
      </c>
      <c r="AL9034" s="7">
        <v>0</v>
      </c>
      <c r="AN9034" s="14" cm="1">
        <f t="array" ref="AN9034:AP9035">H9034:J9035+AJ9034:AL9035</f>
        <v>-5.5338548920895221</v>
      </c>
      <c r="AO9034" s="14">
        <v>3.5970920652265828</v>
      </c>
      <c r="AP9034" s="14">
        <v>3.5790094370938044</v>
      </c>
      <c r="AR9034" s="14" cm="1">
        <f t="array" ref="AR9034:AT9034">TRANSPOSE(TRANSPOSE(P9034:R9034)+_xlfn.ANCHORARRAY(N9034)*AB9034*$D$4)</f>
        <v>-2.8337226310252368</v>
      </c>
      <c r="AS9034" s="14">
        <v>-6.5448363946839061</v>
      </c>
      <c r="AT9034" s="14">
        <v>6.1898588791926219</v>
      </c>
    </row>
    <row r="9035" spans="1:46" x14ac:dyDescent="0.3">
      <c r="A9035" s="20"/>
      <c r="F9035" s="7" cm="1">
        <f t="array" ref="F9035:F9036">TRANSPOSE(_xlfn.CHOOSEROWS($G$4:$H$7,B9034))</f>
        <v>1</v>
      </c>
      <c r="H9035" s="7">
        <v>-1.9557297505012869</v>
      </c>
      <c r="I9035" s="7">
        <v>4.8609008269501324</v>
      </c>
      <c r="J9035" s="7">
        <v>4.8720768653017581</v>
      </c>
      <c r="L9035" s="7">
        <v>2.9051710764488456</v>
      </c>
      <c r="N9035" s="7">
        <v>0.12687342968144316</v>
      </c>
      <c r="AH9035" s="7">
        <f t="shared" ref="AH9035" si="20283">N9035*(1-N9035)*AE9034</f>
        <v>-6.5602259783691819E-3</v>
      </c>
      <c r="AJ9035" s="7" cm="1">
        <f t="array" ref="AJ9035:AL9035">TRANSPOSE(F9034:F9036)*AH9036*$D$4</f>
        <v>1.6519885566757648E-3</v>
      </c>
      <c r="AK9035" s="7">
        <v>1.6519885566757648E-3</v>
      </c>
      <c r="AL9035" s="7">
        <v>0</v>
      </c>
      <c r="AN9035" s="14">
        <v>-1.9540777619446112</v>
      </c>
      <c r="AO9035" s="14">
        <v>4.8625528155068078</v>
      </c>
      <c r="AP9035" s="14">
        <v>4.8720768653017581</v>
      </c>
    </row>
    <row r="9036" spans="1:46" x14ac:dyDescent="0.3">
      <c r="A9036" s="20"/>
      <c r="F9036" s="7">
        <v>0</v>
      </c>
      <c r="N9036" s="7">
        <v>0.94810147049835258</v>
      </c>
      <c r="AH9036" s="7">
        <f t="shared" ref="AH9036" si="20284">N9036*(1-N9036)*AF9034</f>
        <v>2.7533142611262749E-3</v>
      </c>
    </row>
    <row r="9037" spans="1:46" x14ac:dyDescent="0.3">
      <c r="A9037" s="20"/>
    </row>
    <row r="9038" spans="1:46" x14ac:dyDescent="0.3">
      <c r="A9038" s="20">
        <v>2257</v>
      </c>
      <c r="B9038" s="7">
        <f t="shared" ref="B9038" si="20285">MOD(ROUNDDOWN(ROW(B9038)/4,0),4)+1</f>
        <v>4</v>
      </c>
      <c r="D9038" s="7" cm="1">
        <f t="array" ref="D9038">_xlfn.CHOOSEROWS($I$4:$I$7,B9038)</f>
        <v>0</v>
      </c>
      <c r="F9038" s="7">
        <f t="shared" ref="F9038" si="20286">1+0</f>
        <v>1</v>
      </c>
      <c r="H9038" s="7" cm="1">
        <f t="array" ref="H9038:J9039">_xlfn.ANCHORARRAY(AN9034)</f>
        <v>-5.5338548920895221</v>
      </c>
      <c r="I9038" s="7">
        <v>3.5970920652265828</v>
      </c>
      <c r="J9038" s="7">
        <v>3.5790094370938044</v>
      </c>
      <c r="L9038" s="7" cm="1">
        <f t="array" ref="L9038:L9039">MMULT(H9038:J9039,F9038:F9040)</f>
        <v>1.642246610230865</v>
      </c>
      <c r="N9038" s="7" cm="1">
        <f t="array" ref="N9038:N9040">_xlfn.VSTACK(1,1/(1+EXP(-_xlfn.ANCHORARRAY(L9038))))</f>
        <v>1</v>
      </c>
      <c r="P9038" s="7" cm="1">
        <f t="array" ref="P9038:R9038">_xlfn.ANCHORARRAY(AR9034)</f>
        <v>-2.8337226310252368</v>
      </c>
      <c r="Q9038" s="7">
        <v>-6.5448363946839061</v>
      </c>
      <c r="R9038" s="7">
        <v>6.1898588791926219</v>
      </c>
      <c r="T9038" s="7" cm="1">
        <f t="array" ref="T9038">MMULT(P9038:R9038,_xlfn.ANCHORARRAY(N9038))</f>
        <v>-2.1299770383923304</v>
      </c>
      <c r="V9038" s="18">
        <f t="shared" ref="V9038" si="20287">1/(1+EXP(-T9038))</f>
        <v>0.10621717151761829</v>
      </c>
      <c r="X9038" s="7">
        <f t="shared" ref="X9038" si="20288">D9038-V9038</f>
        <v>-0.10621717151761829</v>
      </c>
      <c r="Z9038" s="7">
        <f t="shared" ref="Z9038" si="20289">V9038*(1-V9038)</f>
        <v>9.4935083992415153E-2</v>
      </c>
      <c r="AB9038" s="7">
        <f t="shared" ref="AB9038" si="20290">Z9038*X9038</f>
        <v>-1.008373609946186E-2</v>
      </c>
      <c r="AD9038" s="7" cm="1">
        <f t="array" ref="AD9038:AF9038">P9038:R9038*AB9038</f>
        <v>2.857451119033122E-2</v>
      </c>
      <c r="AE9038" s="7">
        <v>6.599640301814591E-2</v>
      </c>
      <c r="AF9038" s="7">
        <v>-6.2416903430689168E-2</v>
      </c>
      <c r="AH9038" s="7">
        <f t="shared" ref="AH9038" si="20291">N9038*(1-N9038)*AD9038</f>
        <v>0</v>
      </c>
      <c r="AJ9038" s="7" cm="1">
        <f t="array" ref="AJ9038:AL9038">TRANSPOSE(F9038:F9040)*AH9039*$D$4</f>
        <v>5.3799157385199256E-3</v>
      </c>
      <c r="AK9038" s="7">
        <v>5.3799157385199256E-3</v>
      </c>
      <c r="AL9038" s="7">
        <v>5.3799157385199256E-3</v>
      </c>
      <c r="AN9038" s="14" cm="1">
        <f t="array" ref="AN9038:AP9039">H9038:J9039+AJ9038:AL9039</f>
        <v>-5.5284749763510019</v>
      </c>
      <c r="AO9038" s="14">
        <v>3.6024719809651029</v>
      </c>
      <c r="AP9038" s="14">
        <v>3.5843893528323245</v>
      </c>
      <c r="AR9038" s="14" cm="1">
        <f t="array" ref="AR9038:AT9038">TRANSPOSE(TRANSPOSE(P9038:R9038)+_xlfn.ANCHORARRAY(N9038)*AB9038*$D$4)</f>
        <v>-2.8397728726849141</v>
      </c>
      <c r="AS9038" s="14">
        <v>-6.549905531589947</v>
      </c>
      <c r="AT9038" s="14">
        <v>6.1838111641565821</v>
      </c>
    </row>
    <row r="9039" spans="1:46" x14ac:dyDescent="0.3">
      <c r="A9039" s="20"/>
      <c r="F9039" s="7" cm="1">
        <f t="array" ref="F9039:F9040">TRANSPOSE(_xlfn.CHOOSEROWS($G$4:$H$7,B9038))</f>
        <v>1</v>
      </c>
      <c r="H9039" s="7">
        <v>-1.9540777619446112</v>
      </c>
      <c r="I9039" s="7">
        <v>4.8625528155068078</v>
      </c>
      <c r="J9039" s="7">
        <v>4.8720768653017581</v>
      </c>
      <c r="L9039" s="7">
        <v>7.7805519188639547</v>
      </c>
      <c r="N9039" s="7">
        <v>0.83784040228103374</v>
      </c>
      <c r="AH9039" s="7">
        <f t="shared" ref="AH9039" si="20292">N9039*(1-N9039)*AE9038</f>
        <v>8.9665262308665436E-3</v>
      </c>
      <c r="AJ9039" s="7" cm="1">
        <f t="array" ref="AJ9039:AL9039">TRANSPOSE(F9038:F9040)*AH9040*$D$4</f>
        <v>-1.5632912614822273E-5</v>
      </c>
      <c r="AK9039" s="7">
        <v>-1.5632912614822273E-5</v>
      </c>
      <c r="AL9039" s="7">
        <v>-1.5632912614822273E-5</v>
      </c>
      <c r="AN9039" s="14">
        <v>-1.9540933948572261</v>
      </c>
      <c r="AO9039" s="14">
        <v>4.8625371825941928</v>
      </c>
      <c r="AP9039" s="14">
        <v>4.872061232389143</v>
      </c>
    </row>
    <row r="9040" spans="1:46" x14ac:dyDescent="0.3">
      <c r="A9040" s="20"/>
      <c r="F9040" s="7">
        <v>1</v>
      </c>
      <c r="N9040" s="7">
        <v>0.9995823929390556</v>
      </c>
      <c r="AH9040" s="7">
        <f t="shared" ref="AH9040" si="20293">N9040*(1-N9040)*AF9038</f>
        <v>-2.6054854358037125E-5</v>
      </c>
    </row>
    <row r="9041" spans="1:46" x14ac:dyDescent="0.3">
      <c r="A9041" s="20"/>
    </row>
    <row r="9042" spans="1:46" x14ac:dyDescent="0.3">
      <c r="A9042" s="20">
        <v>2258</v>
      </c>
      <c r="B9042" s="7">
        <f t="shared" ref="B9042" si="20294">MOD(ROUNDDOWN(ROW(B9042)/4,0),4)+1</f>
        <v>1</v>
      </c>
      <c r="D9042" s="7" cm="1">
        <f t="array" ref="D9042">_xlfn.CHOOSEROWS($I$4:$I$7,B9042)</f>
        <v>0</v>
      </c>
      <c r="F9042" s="7">
        <f t="shared" ref="F9042" si="20295">1+0</f>
        <v>1</v>
      </c>
      <c r="H9042" s="7" cm="1">
        <f t="array" ref="H9042:J9043">_xlfn.ANCHORARRAY(AN9038)</f>
        <v>-5.5284749763510019</v>
      </c>
      <c r="I9042" s="7">
        <v>3.6024719809651029</v>
      </c>
      <c r="J9042" s="7">
        <v>3.5843893528323245</v>
      </c>
      <c r="L9042" s="7" cm="1">
        <f t="array" ref="L9042:L9043">MMULT(H9042:J9043,F9042:F9044)</f>
        <v>-5.5284749763510019</v>
      </c>
      <c r="N9042" s="7" cm="1">
        <f t="array" ref="N9042:N9044">_xlfn.VSTACK(1,1/(1+EXP(-_xlfn.ANCHORARRAY(L9042))))</f>
        <v>1</v>
      </c>
      <c r="P9042" s="7" cm="1">
        <f t="array" ref="P9042:R9042">_xlfn.ANCHORARRAY(AR9038)</f>
        <v>-2.8397728726849141</v>
      </c>
      <c r="Q9042" s="7">
        <v>-6.549905531589947</v>
      </c>
      <c r="R9042" s="7">
        <v>6.1838111641565821</v>
      </c>
      <c r="T9042" s="7" cm="1">
        <f t="array" ref="T9042">MMULT(P9042:R9042,_xlfn.ANCHORARRAY(N9042))</f>
        <v>-2.0982278572635842</v>
      </c>
      <c r="V9042" s="18">
        <f t="shared" ref="V9042" si="20296">1/(1+EXP(-T9042))</f>
        <v>0.10926918344220768</v>
      </c>
      <c r="X9042" s="7">
        <f t="shared" ref="X9042" si="20297">D9042-V9042</f>
        <v>-0.10926918344220768</v>
      </c>
      <c r="Z9042" s="7">
        <f t="shared" ref="Z9042" si="20298">V9042*(1-V9042)</f>
        <v>9.7329428992080844E-2</v>
      </c>
      <c r="AB9042" s="7">
        <f t="shared" ref="AB9042" si="20299">Z9042*X9042</f>
        <v>-1.0635107230861009E-2</v>
      </c>
      <c r="AD9042" s="7" cm="1">
        <f t="array" ref="AD9042:AF9042">P9042:R9042*AB9042</f>
        <v>3.0201289012294269E-2</v>
      </c>
      <c r="AE9042" s="7">
        <v>6.9658947680468764E-2</v>
      </c>
      <c r="AF9042" s="7">
        <v>-6.5765494826200699E-2</v>
      </c>
      <c r="AH9042" s="7">
        <f t="shared" ref="AH9042" si="20300">N9042*(1-N9042)*AD9042</f>
        <v>0</v>
      </c>
      <c r="AJ9042" s="7" cm="1">
        <f t="array" ref="AJ9042:AL9042">TRANSPOSE(F9042:F9044)*AH9043*$D$4</f>
        <v>1.647019519695446E-4</v>
      </c>
      <c r="AK9042" s="7">
        <v>0</v>
      </c>
      <c r="AL9042" s="7">
        <v>0</v>
      </c>
      <c r="AN9042" s="14" cm="1">
        <f t="array" ref="AN9042:AP9043">H9042:J9043+AJ9042:AL9043</f>
        <v>-5.5283102743990327</v>
      </c>
      <c r="AO9042" s="14">
        <v>3.6024719809651029</v>
      </c>
      <c r="AP9042" s="14">
        <v>3.5843893528323245</v>
      </c>
      <c r="AR9042" s="14" cm="1">
        <f t="array" ref="AR9042:AT9042">TRANSPOSE(TRANSPOSE(P9042:R9042)+_xlfn.ANCHORARRAY(N9042)*AB9042*$D$4)</f>
        <v>-2.8461539370234306</v>
      </c>
      <c r="AS9042" s="14">
        <v>-6.549930777168564</v>
      </c>
      <c r="AT9042" s="14">
        <v>6.1830192249336111</v>
      </c>
    </row>
    <row r="9043" spans="1:46" x14ac:dyDescent="0.3">
      <c r="A9043" s="20"/>
      <c r="F9043" s="7" cm="1">
        <f t="array" ref="F9043:F9044">TRANSPOSE(_xlfn.CHOOSEROWS($G$4:$H$7,B9042))</f>
        <v>0</v>
      </c>
      <c r="H9043" s="7">
        <v>-1.9540933948572261</v>
      </c>
      <c r="I9043" s="7">
        <v>4.8625371825941928</v>
      </c>
      <c r="J9043" s="7">
        <v>4.872061232389143</v>
      </c>
      <c r="L9043" s="7">
        <v>-1.9540933948572261</v>
      </c>
      <c r="N9043" s="7">
        <v>3.9563272327745071E-3</v>
      </c>
      <c r="AH9043" s="7">
        <f t="shared" ref="AH9043" si="20301">N9043*(1-N9043)*AE9042</f>
        <v>2.7450325328257433E-4</v>
      </c>
      <c r="AJ9043" s="7" cm="1">
        <f t="array" ref="AJ9043:AL9043">TRANSPOSE(F9042:F9044)*AH9044*$D$4</f>
        <v>-4.2894220528335728E-3</v>
      </c>
      <c r="AK9043" s="7">
        <v>0</v>
      </c>
      <c r="AL9043" s="7">
        <v>0</v>
      </c>
      <c r="AN9043" s="14">
        <v>-1.9583828169100597</v>
      </c>
      <c r="AO9043" s="14">
        <v>4.8625371825941928</v>
      </c>
      <c r="AP9043" s="14">
        <v>4.872061232389143</v>
      </c>
    </row>
    <row r="9044" spans="1:46" x14ac:dyDescent="0.3">
      <c r="A9044" s="20"/>
      <c r="F9044" s="7">
        <v>0</v>
      </c>
      <c r="N9044" s="7">
        <v>0.12410770068408687</v>
      </c>
      <c r="AH9044" s="7">
        <f t="shared" ref="AH9044" si="20302">N9044*(1-N9044)*AF9042</f>
        <v>-7.1490367547226222E-3</v>
      </c>
    </row>
    <row r="9045" spans="1:46" x14ac:dyDescent="0.3">
      <c r="A9045" s="20"/>
    </row>
    <row r="9046" spans="1:46" x14ac:dyDescent="0.3">
      <c r="A9046" s="20">
        <v>2259</v>
      </c>
      <c r="B9046" s="7">
        <f t="shared" ref="B9046" si="20303">MOD(ROUNDDOWN(ROW(B9046)/4,0),4)+1</f>
        <v>2</v>
      </c>
      <c r="D9046" s="7" cm="1">
        <f t="array" ref="D9046">_xlfn.CHOOSEROWS($I$4:$I$7,B9046)</f>
        <v>1</v>
      </c>
      <c r="F9046" s="7">
        <f t="shared" ref="F9046" si="20304">1+0</f>
        <v>1</v>
      </c>
      <c r="H9046" s="7" cm="1">
        <f t="array" ref="H9046:J9047">_xlfn.ANCHORARRAY(AN9042)</f>
        <v>-5.5283102743990327</v>
      </c>
      <c r="I9046" s="7">
        <v>3.6024719809651029</v>
      </c>
      <c r="J9046" s="7">
        <v>3.5843893528323245</v>
      </c>
      <c r="L9046" s="7" cm="1">
        <f t="array" ref="L9046:L9047">MMULT(H9046:J9047,F9046:F9048)</f>
        <v>-1.9439209215667081</v>
      </c>
      <c r="N9046" s="7" cm="1">
        <f t="array" ref="N9046:N9048">_xlfn.VSTACK(1,1/(1+EXP(-_xlfn.ANCHORARRAY(L9046))))</f>
        <v>1</v>
      </c>
      <c r="P9046" s="7" cm="1">
        <f t="array" ref="P9046:R9046">_xlfn.ANCHORARRAY(AR9042)</f>
        <v>-2.8461539370234306</v>
      </c>
      <c r="Q9046" s="7">
        <v>-6.549930777168564</v>
      </c>
      <c r="R9046" s="7">
        <v>6.1830192249336111</v>
      </c>
      <c r="T9046" s="7" cm="1">
        <f t="array" ref="T9046">MMULT(P9046:R9046,_xlfn.ANCHORARRAY(N9046))</f>
        <v>2.1983865850194086</v>
      </c>
      <c r="V9046" s="18">
        <f t="shared" ref="V9046" si="20305">1/(1+EXP(-T9046))</f>
        <v>0.90010453209288688</v>
      </c>
      <c r="X9046" s="7">
        <f t="shared" ref="X9046" si="20306">D9046-V9046</f>
        <v>9.9895467907113122E-2</v>
      </c>
      <c r="Z9046" s="7">
        <f t="shared" ref="Z9046" si="20307">V9046*(1-V9046)</f>
        <v>8.991636339873206E-2</v>
      </c>
      <c r="AB9046" s="7">
        <f t="shared" ref="AB9046" si="20308">Z9046*X9046</f>
        <v>8.9822371942223592E-3</v>
      </c>
      <c r="AD9046" s="7" cm="1">
        <f t="array" ref="AD9046:AF9046">P9046:R9046*AB9046</f>
        <v>-2.5564829753614259E-2</v>
      </c>
      <c r="AE9046" s="7">
        <v>-5.8833031846265239E-2</v>
      </c>
      <c r="AF9046" s="7">
        <v>5.5537345254790586E-2</v>
      </c>
      <c r="AH9046" s="7">
        <f t="shared" ref="AH9046" si="20309">N9046*(1-N9046)*AD9046</f>
        <v>0</v>
      </c>
      <c r="AJ9046" s="7" cm="1">
        <f t="array" ref="AJ9046:AL9046">TRANSPOSE(F9046:F9048)*AH9047*$D$4</f>
        <v>-3.8666805223227766E-3</v>
      </c>
      <c r="AK9046" s="7">
        <v>0</v>
      </c>
      <c r="AL9046" s="7">
        <v>-3.8666805223227766E-3</v>
      </c>
      <c r="AN9046" s="14" cm="1">
        <f t="array" ref="AN9046:AP9047">H9046:J9047+AJ9046:AL9047</f>
        <v>-5.5321769549213551</v>
      </c>
      <c r="AO9046" s="14">
        <v>3.6024719809651029</v>
      </c>
      <c r="AP9046" s="14">
        <v>3.5805226723100017</v>
      </c>
      <c r="AR9046" s="14" cm="1">
        <f t="array" ref="AR9046:AT9046">TRANSPOSE(TRANSPOSE(P9046:R9046)+_xlfn.ANCHORARRAY(N9046)*AB9046*$D$4)</f>
        <v>-2.8407645947068971</v>
      </c>
      <c r="AS9046" s="14">
        <v>-6.549255935935367</v>
      </c>
      <c r="AT9046" s="14">
        <v>6.1881311157293686</v>
      </c>
    </row>
    <row r="9047" spans="1:46" x14ac:dyDescent="0.3">
      <c r="A9047" s="20"/>
      <c r="F9047" s="7" cm="1">
        <f t="array" ref="F9047:F9048">TRANSPOSE(_xlfn.CHOOSEROWS($G$4:$H$7,B9046))</f>
        <v>0</v>
      </c>
      <c r="H9047" s="7">
        <v>-1.9583828169100597</v>
      </c>
      <c r="I9047" s="7">
        <v>4.8625371825941928</v>
      </c>
      <c r="J9047" s="7">
        <v>4.872061232389143</v>
      </c>
      <c r="L9047" s="7">
        <v>2.9136784154790831</v>
      </c>
      <c r="N9047" s="7">
        <v>0.12521773410576856</v>
      </c>
      <c r="AH9047" s="7">
        <f t="shared" ref="AH9047" si="20310">N9047*(1-N9047)*AE9046</f>
        <v>-6.4444675372046277E-3</v>
      </c>
      <c r="AJ9047" s="7" cm="1">
        <f t="array" ref="AJ9047:AL9047">TRANSPOSE(F9046:F9048)*AH9048*$D$4</f>
        <v>1.6271721569771276E-3</v>
      </c>
      <c r="AK9047" s="7">
        <v>0</v>
      </c>
      <c r="AL9047" s="7">
        <v>1.6271721569771276E-3</v>
      </c>
      <c r="AN9047" s="14">
        <v>-1.9567556447530825</v>
      </c>
      <c r="AO9047" s="14">
        <v>4.8625371825941928</v>
      </c>
      <c r="AP9047" s="14">
        <v>4.8736884045461197</v>
      </c>
    </row>
    <row r="9048" spans="1:46" x14ac:dyDescent="0.3">
      <c r="A9048" s="20"/>
      <c r="F9048" s="7">
        <v>1</v>
      </c>
      <c r="N9048" s="7">
        <v>0.94851848250115922</v>
      </c>
      <c r="AH9048" s="7">
        <f t="shared" ref="AH9048" si="20311">N9048*(1-N9048)*AF9046</f>
        <v>2.7119535949618793E-3</v>
      </c>
    </row>
    <row r="9049" spans="1:46" x14ac:dyDescent="0.3">
      <c r="A9049" s="20"/>
    </row>
    <row r="9050" spans="1:46" x14ac:dyDescent="0.3">
      <c r="A9050" s="20">
        <v>2260</v>
      </c>
      <c r="B9050" s="7">
        <f t="shared" ref="B9050" si="20312">MOD(ROUNDDOWN(ROW(B9050)/4,0),4)+1</f>
        <v>3</v>
      </c>
      <c r="D9050" s="7" cm="1">
        <f t="array" ref="D9050">_xlfn.CHOOSEROWS($I$4:$I$7,B9050)</f>
        <v>1</v>
      </c>
      <c r="F9050" s="7">
        <f t="shared" ref="F9050" si="20313">1+0</f>
        <v>1</v>
      </c>
      <c r="H9050" s="7" cm="1">
        <f t="array" ref="H9050:J9051">_xlfn.ANCHORARRAY(AN9046)</f>
        <v>-5.5321769549213551</v>
      </c>
      <c r="I9050" s="7">
        <v>3.6024719809651029</v>
      </c>
      <c r="J9050" s="7">
        <v>3.5805226723100017</v>
      </c>
      <c r="L9050" s="7" cm="1">
        <f t="array" ref="L9050:L9051">MMULT(H9050:J9051,F9050:F9052)</f>
        <v>-1.9297049739562522</v>
      </c>
      <c r="N9050" s="7" cm="1">
        <f t="array" ref="N9050:N9052">_xlfn.VSTACK(1,1/(1+EXP(-_xlfn.ANCHORARRAY(L9050))))</f>
        <v>1</v>
      </c>
      <c r="P9050" s="7" cm="1">
        <f t="array" ref="P9050:R9050">_xlfn.ANCHORARRAY(AR9046)</f>
        <v>-2.8407645947068971</v>
      </c>
      <c r="Q9050" s="7">
        <v>-6.549255935935367</v>
      </c>
      <c r="R9050" s="7">
        <v>6.1881311157293686</v>
      </c>
      <c r="T9050" s="7" cm="1">
        <f t="array" ref="T9050">MMULT(P9050:R9050,_xlfn.ANCHORARRAY(N9050))</f>
        <v>2.1960615645146699</v>
      </c>
      <c r="V9050" s="18">
        <f t="shared" ref="V9050" si="20314">1/(1+EXP(-T9050))</f>
        <v>0.89989528014164899</v>
      </c>
      <c r="X9050" s="7">
        <f t="shared" ref="X9050" si="20315">D9050-V9050</f>
        <v>0.10010471985835101</v>
      </c>
      <c r="Z9050" s="7">
        <f t="shared" ref="Z9050" si="20316">V9050*(1-V9050)</f>
        <v>9.0083764920432075E-2</v>
      </c>
      <c r="AB9050" s="7">
        <f t="shared" ref="AB9050" si="20317">Z9050*X9050</f>
        <v>9.0178100511454015E-3</v>
      </c>
      <c r="AD9050" s="7" cm="1">
        <f t="array" ref="AD9050:AF9050">P9050:R9050*AB9050</f>
        <v>-2.561747551508585E-2</v>
      </c>
      <c r="AE9050" s="7">
        <v>-5.9059946006601638E-2</v>
      </c>
      <c r="AF9050" s="7">
        <v>5.5803390973229908E-2</v>
      </c>
      <c r="AH9050" s="7">
        <f t="shared" ref="AH9050" si="20318">N9050*(1-N9050)*AD9050</f>
        <v>0</v>
      </c>
      <c r="AJ9050" s="7" cm="1">
        <f t="array" ref="AJ9050:AL9050">TRANSPOSE(F9050:F9052)*AH9051*$D$4</f>
        <v>-3.9230893623769447E-3</v>
      </c>
      <c r="AK9050" s="7">
        <v>-3.9230893623769447E-3</v>
      </c>
      <c r="AL9050" s="7">
        <v>0</v>
      </c>
      <c r="AN9050" s="14" cm="1">
        <f t="array" ref="AN9050:AP9051">H9050:J9051+AJ9050:AL9051</f>
        <v>-5.5361000442837316</v>
      </c>
      <c r="AO9050" s="14">
        <v>3.598548891602726</v>
      </c>
      <c r="AP9050" s="14">
        <v>3.5805226723100017</v>
      </c>
      <c r="AR9050" s="14" cm="1">
        <f t="array" ref="AR9050:AT9050">TRANSPOSE(TRANSPOSE(P9050:R9050)+_xlfn.ANCHORARRAY(N9050)*AB9050*$D$4)</f>
        <v>-2.8353539086762098</v>
      </c>
      <c r="AS9050" s="14">
        <v>-6.5485699516371447</v>
      </c>
      <c r="AT9050" s="14">
        <v>6.1932611575921044</v>
      </c>
    </row>
    <row r="9051" spans="1:46" x14ac:dyDescent="0.3">
      <c r="A9051" s="20"/>
      <c r="F9051" s="7" cm="1">
        <f t="array" ref="F9051:F9052">TRANSPOSE(_xlfn.CHOOSEROWS($G$4:$H$7,B9050))</f>
        <v>1</v>
      </c>
      <c r="H9051" s="7">
        <v>-1.9567556447530825</v>
      </c>
      <c r="I9051" s="7">
        <v>4.8625371825941928</v>
      </c>
      <c r="J9051" s="7">
        <v>4.8736884045461197</v>
      </c>
      <c r="L9051" s="7">
        <v>2.9057815378411105</v>
      </c>
      <c r="N9051" s="7">
        <v>0.12678323863766841</v>
      </c>
      <c r="AH9051" s="7">
        <f t="shared" ref="AH9051" si="20319">N9051*(1-N9051)*AE9050</f>
        <v>-6.5384822706282411E-3</v>
      </c>
      <c r="AJ9051" s="7" cm="1">
        <f t="array" ref="AJ9051:AL9051">TRANSPOSE(F9050:F9052)*AH9052*$D$4</f>
        <v>1.6465848082352259E-3</v>
      </c>
      <c r="AK9051" s="7">
        <v>1.6465848082352259E-3</v>
      </c>
      <c r="AL9051" s="7">
        <v>0</v>
      </c>
      <c r="AN9051" s="14">
        <v>-1.9551090599448473</v>
      </c>
      <c r="AO9051" s="14">
        <v>4.8641837674024284</v>
      </c>
      <c r="AP9051" s="14">
        <v>4.8736884045461197</v>
      </c>
    </row>
    <row r="9052" spans="1:46" x14ac:dyDescent="0.3">
      <c r="A9052" s="20"/>
      <c r="F9052" s="7">
        <v>0</v>
      </c>
      <c r="N9052" s="7">
        <v>0.94813150007971181</v>
      </c>
      <c r="AH9052" s="7">
        <f t="shared" ref="AH9052" si="20320">N9052*(1-N9052)*AF9050</f>
        <v>2.7443080137253767E-3</v>
      </c>
    </row>
    <row r="9053" spans="1:46" x14ac:dyDescent="0.3">
      <c r="A9053" s="20"/>
    </row>
    <row r="9054" spans="1:46" x14ac:dyDescent="0.3">
      <c r="A9054" s="20">
        <v>2261</v>
      </c>
      <c r="B9054" s="7">
        <f t="shared" ref="B9054" si="20321">MOD(ROUNDDOWN(ROW(B9054)/4,0),4)+1</f>
        <v>4</v>
      </c>
      <c r="D9054" s="7" cm="1">
        <f t="array" ref="D9054">_xlfn.CHOOSEROWS($I$4:$I$7,B9054)</f>
        <v>0</v>
      </c>
      <c r="F9054" s="7">
        <f t="shared" ref="F9054" si="20322">1+0</f>
        <v>1</v>
      </c>
      <c r="H9054" s="7" cm="1">
        <f t="array" ref="H9054:J9055">_xlfn.ANCHORARRAY(AN9050)</f>
        <v>-5.5361000442837316</v>
      </c>
      <c r="I9054" s="7">
        <v>3.598548891602726</v>
      </c>
      <c r="J9054" s="7">
        <v>3.5805226723100017</v>
      </c>
      <c r="L9054" s="7" cm="1">
        <f t="array" ref="L9054:L9055">MMULT(H9054:J9055,F9054:F9056)</f>
        <v>1.642971519628996</v>
      </c>
      <c r="N9054" s="7" cm="1">
        <f t="array" ref="N9054:N9056">_xlfn.VSTACK(1,1/(1+EXP(-_xlfn.ANCHORARRAY(L9054))))</f>
        <v>1</v>
      </c>
      <c r="P9054" s="7" cm="1">
        <f t="array" ref="P9054:R9054">_xlfn.ANCHORARRAY(AR9050)</f>
        <v>-2.8353539086762098</v>
      </c>
      <c r="Q9054" s="7">
        <v>-6.5485699516371447</v>
      </c>
      <c r="R9054" s="7">
        <v>6.1932611575921044</v>
      </c>
      <c r="T9054" s="7" cm="1">
        <f t="array" ref="T9054">MMULT(P9054:R9054,_xlfn.ANCHORARRAY(N9054))</f>
        <v>-2.1319746772019332</v>
      </c>
      <c r="V9054" s="18">
        <f t="shared" ref="V9054" si="20323">1/(1+EXP(-T9054))</f>
        <v>0.1060276746375001</v>
      </c>
      <c r="X9054" s="7">
        <f t="shared" ref="X9054" si="20324">D9054-V9054</f>
        <v>-0.1060276746375001</v>
      </c>
      <c r="Z9054" s="7">
        <f t="shared" ref="Z9054" si="20325">V9054*(1-V9054)</f>
        <v>9.4785806848464521E-2</v>
      </c>
      <c r="AB9054" s="7">
        <f t="shared" ref="AB9054" si="20326">Z9054*X9054</f>
        <v>-1.0049918688781925E-2</v>
      </c>
      <c r="AD9054" s="7" cm="1">
        <f t="array" ref="AD9054:AF9054">P9054:R9054*AB9054</f>
        <v>2.8495076236115923E-2</v>
      </c>
      <c r="AE9054" s="7">
        <v>6.5812595541753893E-2</v>
      </c>
      <c r="AF9054" s="7">
        <v>-6.2241771052192071E-2</v>
      </c>
      <c r="AH9054" s="7">
        <f t="shared" ref="AH9054" si="20327">N9054*(1-N9054)*AD9054</f>
        <v>0</v>
      </c>
      <c r="AJ9054" s="7" cm="1">
        <f t="array" ref="AJ9054:AL9054">TRANSPOSE(F9054:F9056)*AH9055*$D$4</f>
        <v>5.362304539718493E-3</v>
      </c>
      <c r="AK9054" s="7">
        <v>5.362304539718493E-3</v>
      </c>
      <c r="AL9054" s="7">
        <v>5.362304539718493E-3</v>
      </c>
      <c r="AN9054" s="14" cm="1">
        <f t="array" ref="AN9054:AP9055">H9054:J9055+AJ9054:AL9055</f>
        <v>-5.5307377397440129</v>
      </c>
      <c r="AO9054" s="14">
        <v>3.6039111961424446</v>
      </c>
      <c r="AP9054" s="14">
        <v>3.5858849768497203</v>
      </c>
      <c r="AR9054" s="14" cm="1">
        <f t="array" ref="AR9054:AT9054">TRANSPOSE(TRANSPOSE(P9054:R9054)+_xlfn.ANCHORARRAY(N9054)*AB9054*$D$4)</f>
        <v>-2.8413838598894792</v>
      </c>
      <c r="AS9054" s="14">
        <v>-6.5536226821257806</v>
      </c>
      <c r="AT9054" s="14">
        <v>6.1872337189693916</v>
      </c>
    </row>
    <row r="9055" spans="1:46" x14ac:dyDescent="0.3">
      <c r="A9055" s="20"/>
      <c r="F9055" s="7" cm="1">
        <f t="array" ref="F9055:F9056">TRANSPOSE(_xlfn.CHOOSEROWS($G$4:$H$7,B9054))</f>
        <v>1</v>
      </c>
      <c r="H9055" s="7">
        <v>-1.9551090599448473</v>
      </c>
      <c r="I9055" s="7">
        <v>4.8641837674024284</v>
      </c>
      <c r="J9055" s="7">
        <v>4.8736884045461197</v>
      </c>
      <c r="L9055" s="7">
        <v>7.7827631120037006</v>
      </c>
      <c r="N9055" s="7">
        <v>0.83793886715316734</v>
      </c>
      <c r="AH9055" s="7">
        <f t="shared" ref="AH9055" si="20328">N9055*(1-N9055)*AE9054</f>
        <v>8.9371742328641559E-3</v>
      </c>
      <c r="AJ9055" s="7" cm="1">
        <f t="array" ref="AJ9055:AL9055">TRANSPOSE(F9054:F9056)*AH9056*$D$4</f>
        <v>-1.5554645408386088E-5</v>
      </c>
      <c r="AK9055" s="7">
        <v>-1.5554645408386088E-5</v>
      </c>
      <c r="AL9055" s="7">
        <v>-1.5554645408386088E-5</v>
      </c>
      <c r="AN9055" s="14">
        <v>-1.9551246145902557</v>
      </c>
      <c r="AO9055" s="14">
        <v>4.8641682127570203</v>
      </c>
      <c r="AP9055" s="14">
        <v>4.8736728499007116</v>
      </c>
    </row>
    <row r="9056" spans="1:46" x14ac:dyDescent="0.3">
      <c r="A9056" s="20"/>
      <c r="F9056" s="7">
        <v>1</v>
      </c>
      <c r="N9056" s="7">
        <v>0.99958331494441122</v>
      </c>
      <c r="AH9056" s="7">
        <f t="shared" ref="AH9056" si="20329">N9056*(1-N9056)*AF9054</f>
        <v>-2.5924409013976816E-5</v>
      </c>
    </row>
    <row r="9057" spans="1:46" x14ac:dyDescent="0.3">
      <c r="A9057" s="20"/>
    </row>
    <row r="9058" spans="1:46" x14ac:dyDescent="0.3">
      <c r="A9058" s="20">
        <v>2262</v>
      </c>
      <c r="B9058" s="7">
        <f t="shared" ref="B9058" si="20330">MOD(ROUNDDOWN(ROW(B9058)/4,0),4)+1</f>
        <v>1</v>
      </c>
      <c r="D9058" s="7" cm="1">
        <f t="array" ref="D9058">_xlfn.CHOOSEROWS($I$4:$I$7,B9058)</f>
        <v>0</v>
      </c>
      <c r="F9058" s="7">
        <f t="shared" ref="F9058" si="20331">1+0</f>
        <v>1</v>
      </c>
      <c r="H9058" s="7" cm="1">
        <f t="array" ref="H9058:J9059">_xlfn.ANCHORARRAY(AN9054)</f>
        <v>-5.5307377397440129</v>
      </c>
      <c r="I9058" s="7">
        <v>3.6039111961424446</v>
      </c>
      <c r="J9058" s="7">
        <v>3.5858849768497203</v>
      </c>
      <c r="L9058" s="7" cm="1">
        <f t="array" ref="L9058:L9059">MMULT(H9058:J9059,F9058:F9060)</f>
        <v>-5.5307377397440129</v>
      </c>
      <c r="N9058" s="7" cm="1">
        <f t="array" ref="N9058:N9060">_xlfn.VSTACK(1,1/(1+EXP(-_xlfn.ANCHORARRAY(L9058))))</f>
        <v>1</v>
      </c>
      <c r="P9058" s="7" cm="1">
        <f t="array" ref="P9058:R9058">_xlfn.ANCHORARRAY(AR9054)</f>
        <v>-2.8413838598894792</v>
      </c>
      <c r="Q9058" s="7">
        <v>-6.5536226821257806</v>
      </c>
      <c r="R9058" s="7">
        <v>6.1872337189693916</v>
      </c>
      <c r="T9058" s="7" cm="1">
        <f t="array" ref="T9058">MMULT(P9058:R9058,_xlfn.ANCHORARRAY(N9058))</f>
        <v>-2.100063725599759</v>
      </c>
      <c r="V9058" s="18">
        <f t="shared" ref="V9058" si="20332">1/(1+EXP(-T9058))</f>
        <v>0.10909062755904504</v>
      </c>
      <c r="X9058" s="7">
        <f t="shared" ref="X9058" si="20333">D9058-V9058</f>
        <v>-0.10909062755904504</v>
      </c>
      <c r="Z9058" s="7">
        <f t="shared" ref="Z9058" si="20334">V9058*(1-V9058)</f>
        <v>9.7189862537818764E-2</v>
      </c>
      <c r="AB9058" s="7">
        <f t="shared" ref="AB9058" si="20335">Z9058*X9058</f>
        <v>-1.060250309662797E-2</v>
      </c>
      <c r="AD9058" s="7" cm="1">
        <f t="array" ref="AD9058:AF9058">P9058:R9058*AB9058</f>
        <v>3.0125781173186938E-2</v>
      </c>
      <c r="AE9058" s="7">
        <v>6.9484804781369897E-2</v>
      </c>
      <c r="AF9058" s="7">
        <v>-6.5600164664933971E-2</v>
      </c>
      <c r="AH9058" s="7">
        <f t="shared" ref="AH9058" si="20336">N9058*(1-N9058)*AD9058</f>
        <v>0</v>
      </c>
      <c r="AJ9058" s="7" cm="1">
        <f t="array" ref="AJ9058:AL9058">TRANSPOSE(F9058:F9060)*AH9059*$D$4</f>
        <v>1.6392180966612357E-4</v>
      </c>
      <c r="AK9058" s="7">
        <v>0</v>
      </c>
      <c r="AL9058" s="7">
        <v>0</v>
      </c>
      <c r="AN9058" s="14" cm="1">
        <f t="array" ref="AN9058:AP9059">H9058:J9059+AJ9058:AL9059</f>
        <v>-5.5305738179343464</v>
      </c>
      <c r="AO9058" s="14">
        <v>3.6039111961424446</v>
      </c>
      <c r="AP9058" s="14">
        <v>3.5858849768497203</v>
      </c>
      <c r="AR9058" s="14" cm="1">
        <f t="array" ref="AR9058:AT9058">TRANSPOSE(TRANSPOSE(P9058:R9058)+_xlfn.ANCHORARRAY(N9058)*AB9058*$D$4)</f>
        <v>-2.8477453617474557</v>
      </c>
      <c r="AS9058" s="14">
        <v>-6.5536477936481123</v>
      </c>
      <c r="AT9058" s="14">
        <v>6.186444920440735</v>
      </c>
    </row>
    <row r="9059" spans="1:46" x14ac:dyDescent="0.3">
      <c r="A9059" s="20"/>
      <c r="F9059" s="7" cm="1">
        <f t="array" ref="F9059:F9060">TRANSPOSE(_xlfn.CHOOSEROWS($G$4:$H$7,B9058))</f>
        <v>0</v>
      </c>
      <c r="H9059" s="7">
        <v>-1.9551246145902557</v>
      </c>
      <c r="I9059" s="7">
        <v>4.8641682127570203</v>
      </c>
      <c r="J9059" s="7">
        <v>4.8736728499007116</v>
      </c>
      <c r="L9059" s="7">
        <v>-1.9551246145902557</v>
      </c>
      <c r="N9059" s="7">
        <v>3.9474204193724882E-3</v>
      </c>
      <c r="AH9059" s="7">
        <f t="shared" ref="AH9059" si="20337">N9059*(1-N9059)*AE9058</f>
        <v>2.7320301611020596E-4</v>
      </c>
      <c r="AJ9059" s="7" cm="1">
        <f t="array" ref="AJ9059:AL9059">TRANSPOSE(F9058:F9060)*AH9060*$D$4</f>
        <v>-4.275322480577686E-3</v>
      </c>
      <c r="AK9059" s="7">
        <v>0</v>
      </c>
      <c r="AL9059" s="7">
        <v>0</v>
      </c>
      <c r="AN9059" s="14">
        <v>-1.9593999370708333</v>
      </c>
      <c r="AO9059" s="14">
        <v>4.8641682127570203</v>
      </c>
      <c r="AP9059" s="14">
        <v>4.8736728499007116</v>
      </c>
    </row>
    <row r="9060" spans="1:46" x14ac:dyDescent="0.3">
      <c r="A9060" s="20"/>
      <c r="F9060" s="7">
        <v>0</v>
      </c>
      <c r="N9060" s="7">
        <v>0.1239956454099809</v>
      </c>
      <c r="AH9060" s="7">
        <f t="shared" ref="AH9060" si="20338">N9060*(1-N9060)*AF9058</f>
        <v>-7.1255374676294772E-3</v>
      </c>
    </row>
    <row r="9061" spans="1:46" x14ac:dyDescent="0.3">
      <c r="A9061" s="20"/>
    </row>
    <row r="9062" spans="1:46" x14ac:dyDescent="0.3">
      <c r="A9062" s="20">
        <v>2263</v>
      </c>
      <c r="B9062" s="7">
        <f t="shared" ref="B9062" si="20339">MOD(ROUNDDOWN(ROW(B9062)/4,0),4)+1</f>
        <v>2</v>
      </c>
      <c r="D9062" s="7" cm="1">
        <f t="array" ref="D9062">_xlfn.CHOOSEROWS($I$4:$I$7,B9062)</f>
        <v>1</v>
      </c>
      <c r="F9062" s="7">
        <f t="shared" ref="F9062" si="20340">1+0</f>
        <v>1</v>
      </c>
      <c r="H9062" s="7" cm="1">
        <f t="array" ref="H9062:J9063">_xlfn.ANCHORARRAY(AN9058)</f>
        <v>-5.5305738179343464</v>
      </c>
      <c r="I9062" s="7">
        <v>3.6039111961424446</v>
      </c>
      <c r="J9062" s="7">
        <v>3.5858849768497203</v>
      </c>
      <c r="L9062" s="7" cm="1">
        <f t="array" ref="L9062:L9063">MMULT(H9062:J9063,F9062:F9064)</f>
        <v>-1.9446888410846261</v>
      </c>
      <c r="N9062" s="7" cm="1">
        <f t="array" ref="N9062:N9064">_xlfn.VSTACK(1,1/(1+EXP(-_xlfn.ANCHORARRAY(L9062))))</f>
        <v>1</v>
      </c>
      <c r="P9062" s="7" cm="1">
        <f t="array" ref="P9062:R9062">_xlfn.ANCHORARRAY(AR9058)</f>
        <v>-2.8477453617474557</v>
      </c>
      <c r="Q9062" s="7">
        <v>-6.5536477936481123</v>
      </c>
      <c r="R9062" s="7">
        <v>6.186444920440735</v>
      </c>
      <c r="T9062" s="7" cm="1">
        <f t="array" ref="T9062">MMULT(P9062:R9062,_xlfn.ANCHORARRAY(N9062))</f>
        <v>2.2003097157313314</v>
      </c>
      <c r="V9062" s="18">
        <f t="shared" ref="V9062" si="20341">1/(1+EXP(-T9062))</f>
        <v>0.90027732000735627</v>
      </c>
      <c r="X9062" s="7">
        <f t="shared" ref="X9062" si="20342">D9062-V9062</f>
        <v>9.9722679992643726E-2</v>
      </c>
      <c r="Z9062" s="7">
        <f t="shared" ref="Z9062" si="20343">V9062*(1-V9062)</f>
        <v>8.9778067087728494E-2</v>
      </c>
      <c r="AB9062" s="7">
        <f t="shared" ref="AB9062" si="20344">Z9062*X9062</f>
        <v>8.952909454547648E-3</v>
      </c>
      <c r="AD9062" s="7" cm="1">
        <f t="array" ref="AD9062:AF9062">P9062:R9062*AB9062</f>
        <v>-2.5495606373333007E-2</v>
      </c>
      <c r="AE9062" s="7">
        <v>-5.8674215293527517E-2</v>
      </c>
      <c r="AF9062" s="7">
        <v>5.5386681218252132E-2</v>
      </c>
      <c r="AH9062" s="7">
        <f t="shared" ref="AH9062" si="20345">N9062*(1-N9062)*AD9062</f>
        <v>0</v>
      </c>
      <c r="AJ9062" s="7" cm="1">
        <f t="array" ref="AJ9062:AL9062">TRANSPOSE(F9062:F9064)*AH9063*$D$4</f>
        <v>-3.8540233460283681E-3</v>
      </c>
      <c r="AK9062" s="7">
        <v>0</v>
      </c>
      <c r="AL9062" s="7">
        <v>-3.8540233460283681E-3</v>
      </c>
      <c r="AN9062" s="14" cm="1">
        <f t="array" ref="AN9062:AP9063">H9062:J9063+AJ9062:AL9063</f>
        <v>-5.5344278412803751</v>
      </c>
      <c r="AO9062" s="14">
        <v>3.6039111961424446</v>
      </c>
      <c r="AP9062" s="14">
        <v>3.5820309535036921</v>
      </c>
      <c r="AR9062" s="14" cm="1">
        <f t="array" ref="AR9062:AT9062">TRANSPOSE(TRANSPOSE(P9062:R9062)+_xlfn.ANCHORARRAY(N9062)*AB9062*$D$4)</f>
        <v>-2.842373616074727</v>
      </c>
      <c r="AS9062" s="14">
        <v>-6.5529756075495325</v>
      </c>
      <c r="AT9062" s="14">
        <v>6.1915402763948251</v>
      </c>
    </row>
    <row r="9063" spans="1:46" x14ac:dyDescent="0.3">
      <c r="A9063" s="20"/>
      <c r="F9063" s="7" cm="1">
        <f t="array" ref="F9063:F9064">TRANSPOSE(_xlfn.CHOOSEROWS($G$4:$H$7,B9062))</f>
        <v>0</v>
      </c>
      <c r="H9063" s="7">
        <v>-1.9593999370708333</v>
      </c>
      <c r="I9063" s="7">
        <v>4.8641682127570203</v>
      </c>
      <c r="J9063" s="7">
        <v>4.8736728499007116</v>
      </c>
      <c r="L9063" s="7">
        <v>2.9142729128298783</v>
      </c>
      <c r="N9063" s="7">
        <v>0.12513364174933245</v>
      </c>
      <c r="AH9063" s="7">
        <f t="shared" ref="AH9063" si="20346">N9063*(1-N9063)*AE9062</f>
        <v>-6.4233722433806135E-3</v>
      </c>
      <c r="AJ9063" s="7" cm="1">
        <f t="array" ref="AJ9063:AL9063">TRANSPOSE(F9062:F9064)*AH9064*$D$4</f>
        <v>1.621892704686959E-3</v>
      </c>
      <c r="AK9063" s="7">
        <v>0</v>
      </c>
      <c r="AL9063" s="7">
        <v>1.621892704686959E-3</v>
      </c>
      <c r="AN9063" s="14">
        <v>-1.9577780443661463</v>
      </c>
      <c r="AO9063" s="14">
        <v>4.8641682127570203</v>
      </c>
      <c r="AP9063" s="14">
        <v>4.8752947426053987</v>
      </c>
    </row>
    <row r="9064" spans="1:46" x14ac:dyDescent="0.3">
      <c r="A9064" s="20"/>
      <c r="F9064" s="7">
        <v>1</v>
      </c>
      <c r="N9064" s="7">
        <v>0.94854750476342953</v>
      </c>
      <c r="AH9064" s="7">
        <f t="shared" ref="AH9064" si="20347">N9064*(1-N9064)*AF9062</f>
        <v>2.7031545078115985E-3</v>
      </c>
    </row>
    <row r="9065" spans="1:46" x14ac:dyDescent="0.3">
      <c r="A9065" s="20"/>
    </row>
    <row r="9066" spans="1:46" x14ac:dyDescent="0.3">
      <c r="A9066" s="20">
        <v>2264</v>
      </c>
      <c r="B9066" s="7">
        <f t="shared" ref="B9066" si="20348">MOD(ROUNDDOWN(ROW(B9066)/4,0),4)+1</f>
        <v>3</v>
      </c>
      <c r="D9066" s="7" cm="1">
        <f t="array" ref="D9066">_xlfn.CHOOSEROWS($I$4:$I$7,B9066)</f>
        <v>1</v>
      </c>
      <c r="F9066" s="7">
        <f t="shared" ref="F9066" si="20349">1+0</f>
        <v>1</v>
      </c>
      <c r="H9066" s="7" cm="1">
        <f t="array" ref="H9066:J9067">_xlfn.ANCHORARRAY(AN9062)</f>
        <v>-5.5344278412803751</v>
      </c>
      <c r="I9066" s="7">
        <v>3.6039111961424446</v>
      </c>
      <c r="J9066" s="7">
        <v>3.5820309535036921</v>
      </c>
      <c r="L9066" s="7" cm="1">
        <f t="array" ref="L9066:L9067">MMULT(H9066:J9067,F9066:F9068)</f>
        <v>-1.9305166451379305</v>
      </c>
      <c r="N9066" s="7" cm="1">
        <f t="array" ref="N9066:N9068">_xlfn.VSTACK(1,1/(1+EXP(-_xlfn.ANCHORARRAY(L9066))))</f>
        <v>1</v>
      </c>
      <c r="P9066" s="7" cm="1">
        <f t="array" ref="P9066:R9066">_xlfn.ANCHORARRAY(AR9062)</f>
        <v>-2.842373616074727</v>
      </c>
      <c r="Q9066" s="7">
        <v>-6.5529756075495325</v>
      </c>
      <c r="R9066" s="7">
        <v>6.1915402763948251</v>
      </c>
      <c r="T9066" s="7" cm="1">
        <f t="array" ref="T9066">MMULT(P9066:R9066,_xlfn.ANCHORARRAY(N9066))</f>
        <v>2.1979872230446786</v>
      </c>
      <c r="V9066" s="18">
        <f t="shared" ref="V9066" si="20350">1/(1+EXP(-T9066))</f>
        <v>0.90006861717819697</v>
      </c>
      <c r="X9066" s="7">
        <f t="shared" ref="X9066" si="20351">D9066-V9066</f>
        <v>9.9931382821803028E-2</v>
      </c>
      <c r="Z9066" s="7">
        <f t="shared" ref="Z9066" si="20352">V9066*(1-V9066)</f>
        <v>8.9945101549125273E-2</v>
      </c>
      <c r="AB9066" s="7">
        <f t="shared" ref="AB9066" si="20353">Z9066*X9066</f>
        <v>8.9883383758515862E-3</v>
      </c>
      <c r="AD9066" s="7" cm="1">
        <f t="array" ref="AD9066:AF9066">P9066:R9066*AB9066</f>
        <v>-2.5548215851872513E-2</v>
      </c>
      <c r="AE9066" s="7">
        <v>-5.8900362129356829E-2</v>
      </c>
      <c r="AF9066" s="7">
        <v>5.5651659071950341E-2</v>
      </c>
      <c r="AH9066" s="7">
        <f t="shared" ref="AH9066" si="20354">N9066*(1-N9066)*AD9066</f>
        <v>0</v>
      </c>
      <c r="AJ9066" s="7" cm="1">
        <f t="array" ref="AJ9066:AL9066">TRANSPOSE(F9066:F9068)*AH9067*$D$4</f>
        <v>-3.9101189334662476E-3</v>
      </c>
      <c r="AK9066" s="7">
        <v>-3.9101189334662476E-3</v>
      </c>
      <c r="AL9066" s="7">
        <v>0</v>
      </c>
      <c r="AN9066" s="14" cm="1">
        <f t="array" ref="AN9066:AP9067">H9066:J9067+AJ9066:AL9067</f>
        <v>-5.5383379602138412</v>
      </c>
      <c r="AO9066" s="14">
        <v>3.6000010772089786</v>
      </c>
      <c r="AP9066" s="14">
        <v>3.5820309535036921</v>
      </c>
      <c r="AR9066" s="14" cm="1">
        <f t="array" ref="AR9066:AT9066">TRANSPOSE(TRANSPOSE(P9066:R9066)+_xlfn.ANCHORARRAY(N9066)*AB9066*$D$4)</f>
        <v>-2.8369806130492159</v>
      </c>
      <c r="AS9066" s="14">
        <v>-6.552292349625783</v>
      </c>
      <c r="AT9066" s="14">
        <v>6.1966537138190692</v>
      </c>
    </row>
    <row r="9067" spans="1:46" x14ac:dyDescent="0.3">
      <c r="A9067" s="20"/>
      <c r="F9067" s="7" cm="1">
        <f t="array" ref="F9067:F9068">TRANSPOSE(_xlfn.CHOOSEROWS($G$4:$H$7,B9066))</f>
        <v>1</v>
      </c>
      <c r="H9067" s="7">
        <v>-1.9577780443661463</v>
      </c>
      <c r="I9067" s="7">
        <v>4.8641682127570203</v>
      </c>
      <c r="J9067" s="7">
        <v>4.8752947426053987</v>
      </c>
      <c r="L9067" s="7">
        <v>2.9063901683908737</v>
      </c>
      <c r="N9067" s="7">
        <v>0.12669340634844228</v>
      </c>
      <c r="AH9067" s="7">
        <f t="shared" ref="AH9067" si="20355">N9067*(1-N9067)*AE9066</f>
        <v>-6.5168648891104136E-3</v>
      </c>
      <c r="AJ9067" s="7" cm="1">
        <f t="array" ref="AJ9067:AL9067">TRANSPOSE(F9066:F9068)*AH9068*$D$4</f>
        <v>1.6412121269966946E-3</v>
      </c>
      <c r="AK9067" s="7">
        <v>1.6412121269966946E-3</v>
      </c>
      <c r="AL9067" s="7">
        <v>0</v>
      </c>
      <c r="AN9067" s="14">
        <v>-1.9561368322391497</v>
      </c>
      <c r="AO9067" s="14">
        <v>4.8658094248840174</v>
      </c>
      <c r="AP9067" s="14">
        <v>4.8752947426053987</v>
      </c>
    </row>
    <row r="9068" spans="1:46" x14ac:dyDescent="0.3">
      <c r="A9068" s="20"/>
      <c r="F9068" s="7">
        <v>0</v>
      </c>
      <c r="N9068" s="7">
        <v>0.94816142324707553</v>
      </c>
      <c r="AH9068" s="7">
        <f t="shared" ref="AH9068" si="20356">N9068*(1-N9068)*AF9066</f>
        <v>2.7353535449944912E-3</v>
      </c>
    </row>
    <row r="9069" spans="1:46" x14ac:dyDescent="0.3">
      <c r="A9069" s="20"/>
    </row>
    <row r="9070" spans="1:46" x14ac:dyDescent="0.3">
      <c r="A9070" s="20">
        <v>2265</v>
      </c>
      <c r="B9070" s="7">
        <f t="shared" ref="B9070" si="20357">MOD(ROUNDDOWN(ROW(B9070)/4,0),4)+1</f>
        <v>4</v>
      </c>
      <c r="D9070" s="7" cm="1">
        <f t="array" ref="D9070">_xlfn.CHOOSEROWS($I$4:$I$7,B9070)</f>
        <v>0</v>
      </c>
      <c r="F9070" s="7">
        <f t="shared" ref="F9070" si="20358">1+0</f>
        <v>1</v>
      </c>
      <c r="H9070" s="7" cm="1">
        <f t="array" ref="H9070:J9071">_xlfn.ANCHORARRAY(AN9066)</f>
        <v>-5.5383379602138412</v>
      </c>
      <c r="I9070" s="7">
        <v>3.6000010772089786</v>
      </c>
      <c r="J9070" s="7">
        <v>3.5820309535036921</v>
      </c>
      <c r="L9070" s="7" cm="1">
        <f t="array" ref="L9070:L9071">MMULT(H9070:J9071,F9070:F9072)</f>
        <v>1.6436940704988294</v>
      </c>
      <c r="N9070" s="7" cm="1">
        <f t="array" ref="N9070:N9072">_xlfn.VSTACK(1,1/(1+EXP(-_xlfn.ANCHORARRAY(L9070))))</f>
        <v>1</v>
      </c>
      <c r="P9070" s="7" cm="1">
        <f t="array" ref="P9070:R9070">_xlfn.ANCHORARRAY(AR9066)</f>
        <v>-2.8369806130492159</v>
      </c>
      <c r="Q9070" s="7">
        <v>-6.552292349625783</v>
      </c>
      <c r="R9070" s="7">
        <v>6.1966537138190692</v>
      </c>
      <c r="T9070" s="7" cm="1">
        <f t="array" ref="T9070">MMULT(P9070:R9070,_xlfn.ANCHORARRAY(N9070))</f>
        <v>-2.133966455190242</v>
      </c>
      <c r="V9070" s="18">
        <f t="shared" ref="V9070" si="20359">1/(1+EXP(-T9070))</f>
        <v>0.10583903044629726</v>
      </c>
      <c r="X9070" s="7">
        <f t="shared" ref="X9070" si="20360">D9070-V9070</f>
        <v>-0.10583903044629726</v>
      </c>
      <c r="Z9070" s="7">
        <f t="shared" ref="Z9070" si="20361">V9070*(1-V9070)</f>
        <v>9.4637130080485021E-2</v>
      </c>
      <c r="AB9070" s="7">
        <f t="shared" ref="AB9070" si="20362">Z9070*X9070</f>
        <v>-1.0016302091938649E-2</v>
      </c>
      <c r="AD9070" s="7" cm="1">
        <f t="array" ref="AD9070:AF9070">P9070:R9070*AB9070</f>
        <v>2.8416054849274251E-2</v>
      </c>
      <c r="AE9070" s="7">
        <v>6.5629739568550338E-2</v>
      </c>
      <c r="AF9070" s="7">
        <v>-6.2067555556745341E-2</v>
      </c>
      <c r="AH9070" s="7">
        <f t="shared" ref="AH9070" si="20363">N9070*(1-N9070)*AD9070</f>
        <v>0</v>
      </c>
      <c r="AJ9070" s="7" cm="1">
        <f t="array" ref="AJ9070:AL9070">TRANSPOSE(F9070:F9072)*AH9071*$D$4</f>
        <v>5.3447945495992133E-3</v>
      </c>
      <c r="AK9070" s="7">
        <v>5.3447945495992133E-3</v>
      </c>
      <c r="AL9070" s="7">
        <v>5.3447945495992133E-3</v>
      </c>
      <c r="AN9070" s="14" cm="1">
        <f t="array" ref="AN9070:AP9071">H9070:J9071+AJ9070:AL9071</f>
        <v>-5.5329931656642417</v>
      </c>
      <c r="AO9070" s="14">
        <v>3.6053458717585776</v>
      </c>
      <c r="AP9070" s="14">
        <v>3.5873757480532911</v>
      </c>
      <c r="AR9070" s="14" cm="1">
        <f t="array" ref="AR9070:AT9070">TRANSPOSE(TRANSPOSE(P9070:R9070)+_xlfn.ANCHORARRAY(N9070)*AB9070*$D$4)</f>
        <v>-2.8429903943043793</v>
      </c>
      <c r="AS9070" s="14">
        <v>-6.5573287684611756</v>
      </c>
      <c r="AT9070" s="14">
        <v>6.1906464312385285</v>
      </c>
    </row>
    <row r="9071" spans="1:46" x14ac:dyDescent="0.3">
      <c r="A9071" s="20"/>
      <c r="F9071" s="7" cm="1">
        <f t="array" ref="F9071:F9072">TRANSPOSE(_xlfn.CHOOSEROWS($G$4:$H$7,B9070))</f>
        <v>1</v>
      </c>
      <c r="H9071" s="7">
        <v>-1.9561368322391497</v>
      </c>
      <c r="I9071" s="7">
        <v>4.8658094248840174</v>
      </c>
      <c r="J9071" s="7">
        <v>4.8752947426053987</v>
      </c>
      <c r="L9071" s="7">
        <v>7.7849673352502666</v>
      </c>
      <c r="N9071" s="7">
        <v>0.8380369636690671</v>
      </c>
      <c r="AH9071" s="7">
        <f t="shared" ref="AH9071" si="20364">N9071*(1-N9071)*AE9070</f>
        <v>8.9079909159986894E-3</v>
      </c>
      <c r="AJ9071" s="7" cm="1">
        <f t="array" ref="AJ9071:AL9071">TRANSPOSE(F9070:F9072)*AH9072*$D$4</f>
        <v>-1.5476983869423123E-5</v>
      </c>
      <c r="AK9071" s="7">
        <v>-1.5476983869423123E-5</v>
      </c>
      <c r="AL9071" s="7">
        <v>-1.5476983869423123E-5</v>
      </c>
      <c r="AN9071" s="14">
        <v>-1.9561523092230191</v>
      </c>
      <c r="AO9071" s="14">
        <v>4.8657939479001477</v>
      </c>
      <c r="AP9071" s="14">
        <v>4.8752792656215291</v>
      </c>
    </row>
    <row r="9072" spans="1:46" x14ac:dyDescent="0.3">
      <c r="A9072" s="20"/>
      <c r="F9072" s="7">
        <v>1</v>
      </c>
      <c r="N9072" s="7">
        <v>0.9995842320183389</v>
      </c>
      <c r="AH9072" s="7">
        <f t="shared" ref="AH9072" si="20365">N9072*(1-N9072)*AF9070</f>
        <v>-2.5794973115705208E-5</v>
      </c>
    </row>
    <row r="9073" spans="1:46" x14ac:dyDescent="0.3">
      <c r="A9073" s="20"/>
    </row>
    <row r="9074" spans="1:46" x14ac:dyDescent="0.3">
      <c r="A9074" s="20">
        <v>2266</v>
      </c>
      <c r="B9074" s="7">
        <f t="shared" ref="B9074" si="20366">MOD(ROUNDDOWN(ROW(B9074)/4,0),4)+1</f>
        <v>1</v>
      </c>
      <c r="D9074" s="7" cm="1">
        <f t="array" ref="D9074">_xlfn.CHOOSEROWS($I$4:$I$7,B9074)</f>
        <v>0</v>
      </c>
      <c r="F9074" s="7">
        <f t="shared" ref="F9074" si="20367">1+0</f>
        <v>1</v>
      </c>
      <c r="H9074" s="7" cm="1">
        <f t="array" ref="H9074:J9075">_xlfn.ANCHORARRAY(AN9070)</f>
        <v>-5.5329931656642417</v>
      </c>
      <c r="I9074" s="7">
        <v>3.6053458717585776</v>
      </c>
      <c r="J9074" s="7">
        <v>3.5873757480532911</v>
      </c>
      <c r="L9074" s="7" cm="1">
        <f t="array" ref="L9074:L9075">MMULT(H9074:J9075,F9074:F9076)</f>
        <v>-5.5329931656642417</v>
      </c>
      <c r="N9074" s="7" cm="1">
        <f t="array" ref="N9074:N9076">_xlfn.VSTACK(1,1/(1+EXP(-_xlfn.ANCHORARRAY(L9074))))</f>
        <v>1</v>
      </c>
      <c r="P9074" s="7" cm="1">
        <f t="array" ref="P9074:R9074">_xlfn.ANCHORARRAY(AR9070)</f>
        <v>-2.8429903943043793</v>
      </c>
      <c r="Q9074" s="7">
        <v>-6.5573287684611756</v>
      </c>
      <c r="R9074" s="7">
        <v>6.1906464312385285</v>
      </c>
      <c r="T9074" s="7" cm="1">
        <f t="array" ref="T9074">MMULT(P9074:R9074,_xlfn.ANCHORARRAY(N9074))</f>
        <v>-2.1018944311345793</v>
      </c>
      <c r="V9074" s="18">
        <f t="shared" ref="V9074" si="20368">1/(1+EXP(-T9074))</f>
        <v>0.10891282882930045</v>
      </c>
      <c r="X9074" s="7">
        <f t="shared" ref="X9074" si="20369">D9074-V9074</f>
        <v>-0.10891282882930045</v>
      </c>
      <c r="Z9074" s="7">
        <f t="shared" ref="Z9074" si="20370">V9074*(1-V9074)</f>
        <v>9.7050824545699951E-2</v>
      </c>
      <c r="AB9074" s="7">
        <f t="shared" ref="AB9074" si="20371">Z9074*X9074</f>
        <v>-1.057007984148829E-2</v>
      </c>
      <c r="AD9074" s="7" cm="1">
        <f t="array" ref="AD9074:AF9074">P9074:R9074*AB9074</f>
        <v>3.0050635456381564E-2</v>
      </c>
      <c r="AE9074" s="7">
        <v>6.9311488629522702E-2</v>
      </c>
      <c r="AF9074" s="7">
        <v>-6.5435627048615788E-2</v>
      </c>
      <c r="AH9074" s="7">
        <f t="shared" ref="AH9074" si="20372">N9074*(1-N9074)*AD9074</f>
        <v>0</v>
      </c>
      <c r="AJ9074" s="7" cm="1">
        <f t="array" ref="AJ9074:AL9074">TRANSPOSE(F9074:F9076)*AH9075*$D$4</f>
        <v>1.6314746502859407E-4</v>
      </c>
      <c r="AK9074" s="7">
        <v>0</v>
      </c>
      <c r="AL9074" s="7">
        <v>0</v>
      </c>
      <c r="AN9074" s="14" cm="1">
        <f t="array" ref="AN9074:AP9075">H9074:J9075+AJ9074:AL9075</f>
        <v>-5.5328300181992134</v>
      </c>
      <c r="AO9074" s="14">
        <v>3.6053458717585776</v>
      </c>
      <c r="AP9074" s="14">
        <v>3.5873757480532911</v>
      </c>
      <c r="AR9074" s="14" cm="1">
        <f t="array" ref="AR9074:AT9074">TRANSPOSE(TRANSPOSE(P9074:R9074)+_xlfn.ANCHORARRAY(N9074)*AB9074*$D$4)</f>
        <v>-2.8493324422092723</v>
      </c>
      <c r="AS9074" s="14">
        <v>-6.5573537470123622</v>
      </c>
      <c r="AT9074" s="14">
        <v>6.1898607525978795</v>
      </c>
    </row>
    <row r="9075" spans="1:46" x14ac:dyDescent="0.3">
      <c r="A9075" s="20"/>
      <c r="F9075" s="7" cm="1">
        <f t="array" ref="F9075:F9076">TRANSPOSE(_xlfn.CHOOSEROWS($G$4:$H$7,B9074))</f>
        <v>0</v>
      </c>
      <c r="H9075" s="7">
        <v>-1.9561523092230191</v>
      </c>
      <c r="I9075" s="7">
        <v>4.8657939479001477</v>
      </c>
      <c r="J9075" s="7">
        <v>4.8752792656215291</v>
      </c>
      <c r="L9075" s="7">
        <v>-1.9561523092230191</v>
      </c>
      <c r="N9075" s="7">
        <v>3.9385623636109422E-3</v>
      </c>
      <c r="AH9075" s="7">
        <f t="shared" ref="AH9075" si="20373">N9075*(1-N9075)*AE9074</f>
        <v>2.7191244171432345E-4</v>
      </c>
      <c r="AJ9075" s="7" cm="1">
        <f t="array" ref="AJ9075:AL9075">TRANSPOSE(F9074:F9076)*AH9076*$D$4</f>
        <v>-4.2613041151132484E-3</v>
      </c>
      <c r="AK9075" s="7">
        <v>0</v>
      </c>
      <c r="AL9075" s="7">
        <v>0</v>
      </c>
      <c r="AN9075" s="14">
        <v>-1.9604136133381322</v>
      </c>
      <c r="AO9075" s="14">
        <v>4.8657939479001477</v>
      </c>
      <c r="AP9075" s="14">
        <v>4.8752792656215291</v>
      </c>
    </row>
    <row r="9076" spans="1:46" x14ac:dyDescent="0.3">
      <c r="A9076" s="20"/>
      <c r="F9076" s="7">
        <v>0</v>
      </c>
      <c r="N9076" s="7">
        <v>0.12388405960210051</v>
      </c>
      <c r="AH9076" s="7">
        <f t="shared" ref="AH9076" si="20374">N9076*(1-N9076)*AF9074</f>
        <v>-7.1021735251887473E-3</v>
      </c>
    </row>
    <row r="9077" spans="1:46" x14ac:dyDescent="0.3">
      <c r="A9077" s="20"/>
    </row>
    <row r="9078" spans="1:46" x14ac:dyDescent="0.3">
      <c r="A9078" s="20">
        <v>2267</v>
      </c>
      <c r="B9078" s="7">
        <f t="shared" ref="B9078" si="20375">MOD(ROUNDDOWN(ROW(B9078)/4,0),4)+1</f>
        <v>2</v>
      </c>
      <c r="D9078" s="7" cm="1">
        <f t="array" ref="D9078">_xlfn.CHOOSEROWS($I$4:$I$7,B9078)</f>
        <v>1</v>
      </c>
      <c r="F9078" s="7">
        <f t="shared" ref="F9078" si="20376">1+0</f>
        <v>1</v>
      </c>
      <c r="H9078" s="7" cm="1">
        <f t="array" ref="H9078:J9079">_xlfn.ANCHORARRAY(AN9074)</f>
        <v>-5.5328300181992134</v>
      </c>
      <c r="I9078" s="7">
        <v>3.6053458717585776</v>
      </c>
      <c r="J9078" s="7">
        <v>3.5873757480532911</v>
      </c>
      <c r="L9078" s="7" cm="1">
        <f t="array" ref="L9078:L9079">MMULT(H9078:J9079,F9078:F9080)</f>
        <v>-1.9454542701459223</v>
      </c>
      <c r="N9078" s="7" cm="1">
        <f t="array" ref="N9078:N9080">_xlfn.VSTACK(1,1/(1+EXP(-_xlfn.ANCHORARRAY(L9078))))</f>
        <v>1</v>
      </c>
      <c r="P9078" s="7" cm="1">
        <f t="array" ref="P9078:R9078">_xlfn.ANCHORARRAY(AR9074)</f>
        <v>-2.8493324422092723</v>
      </c>
      <c r="Q9078" s="7">
        <v>-6.5573537470123622</v>
      </c>
      <c r="R9078" s="7">
        <v>6.1898607525978795</v>
      </c>
      <c r="T9078" s="7" cm="1">
        <f t="array" ref="T9078">MMULT(P9078:R9078,_xlfn.ANCHORARRAY(N9078))</f>
        <v>2.2022273112611641</v>
      </c>
      <c r="V9078" s="18">
        <f t="shared" ref="V9078" si="20377">1/(1+EXP(-T9078))</f>
        <v>0.90044934593282711</v>
      </c>
      <c r="X9078" s="7">
        <f t="shared" ref="X9078" si="20378">D9078-V9078</f>
        <v>9.9550654067172895E-2</v>
      </c>
      <c r="Z9078" s="7">
        <f t="shared" ref="Z9078" si="20379">V9078*(1-V9078)</f>
        <v>8.964032134197096E-2</v>
      </c>
      <c r="AB9078" s="7">
        <f t="shared" ref="AB9078" si="20380">Z9078*X9078</f>
        <v>8.9237526203847662E-3</v>
      </c>
      <c r="AD9078" s="7" cm="1">
        <f t="array" ref="AD9078:AF9078">P9078:R9078*AB9078</f>
        <v>-2.5426737847512319E-2</v>
      </c>
      <c r="AE9078" s="7">
        <v>-5.8516202682691434E-2</v>
      </c>
      <c r="AF9078" s="7">
        <v>5.5236786110812147E-2</v>
      </c>
      <c r="AH9078" s="7">
        <f t="shared" ref="AH9078" si="20381">N9078*(1-N9078)*AD9078</f>
        <v>0</v>
      </c>
      <c r="AJ9078" s="7" cm="1">
        <f t="array" ref="AJ9078:AL9078">TRANSPOSE(F9078:F9080)*AH9079*$D$4</f>
        <v>-3.8414389124783645E-3</v>
      </c>
      <c r="AK9078" s="7">
        <v>0</v>
      </c>
      <c r="AL9078" s="7">
        <v>-3.8414389124783645E-3</v>
      </c>
      <c r="AN9078" s="14" cm="1">
        <f t="array" ref="AN9078:AP9079">H9078:J9079+AJ9078:AL9079</f>
        <v>-5.5366714571116917</v>
      </c>
      <c r="AO9078" s="14">
        <v>3.6053458717585776</v>
      </c>
      <c r="AP9078" s="14">
        <v>3.5835343091408127</v>
      </c>
      <c r="AR9078" s="14" cm="1">
        <f t="array" ref="AR9078:AT9078">TRANSPOSE(TRANSPOSE(P9078:R9078)+_xlfn.ANCHORARRAY(N9078)*AB9078*$D$4)</f>
        <v>-2.8439781906370416</v>
      </c>
      <c r="AS9078" s="14">
        <v>-6.5566841985478064</v>
      </c>
      <c r="AT9078" s="14">
        <v>6.1949396694171162</v>
      </c>
    </row>
    <row r="9079" spans="1:46" x14ac:dyDescent="0.3">
      <c r="A9079" s="20"/>
      <c r="F9079" s="7" cm="1">
        <f t="array" ref="F9079:F9080">TRANSPOSE(_xlfn.CHOOSEROWS($G$4:$H$7,B9078))</f>
        <v>0</v>
      </c>
      <c r="H9079" s="7">
        <v>-1.9604136133381322</v>
      </c>
      <c r="I9079" s="7">
        <v>4.8657939479001477</v>
      </c>
      <c r="J9079" s="7">
        <v>4.8752792656215291</v>
      </c>
      <c r="L9079" s="7">
        <v>2.9148656522833969</v>
      </c>
      <c r="N9079" s="7">
        <v>0.12504987028040435</v>
      </c>
      <c r="AH9079" s="7">
        <f t="shared" ref="AH9079" si="20382">N9079*(1-N9079)*AE9078</f>
        <v>-6.4023981874639412E-3</v>
      </c>
      <c r="AJ9079" s="7" cm="1">
        <f t="array" ref="AJ9079:AL9079">TRANSPOSE(F9078:F9080)*AH9080*$D$4</f>
        <v>1.6166434179016062E-3</v>
      </c>
      <c r="AK9079" s="7">
        <v>0</v>
      </c>
      <c r="AL9079" s="7">
        <v>1.6166434179016062E-3</v>
      </c>
      <c r="AN9079" s="14">
        <v>-1.9587969699202306</v>
      </c>
      <c r="AO9079" s="14">
        <v>4.8657939479001477</v>
      </c>
      <c r="AP9079" s="14">
        <v>4.8768959090394306</v>
      </c>
    </row>
    <row r="9080" spans="1:46" x14ac:dyDescent="0.3">
      <c r="A9080" s="20"/>
      <c r="F9080" s="7">
        <v>1</v>
      </c>
      <c r="N9080" s="7">
        <v>0.94857642580291779</v>
      </c>
      <c r="AH9080" s="7">
        <f t="shared" ref="AH9080" si="20383">N9080*(1-N9080)*AF9078</f>
        <v>2.6944056965026771E-3</v>
      </c>
    </row>
    <row r="9081" spans="1:46" x14ac:dyDescent="0.3">
      <c r="A9081" s="20"/>
    </row>
    <row r="9082" spans="1:46" x14ac:dyDescent="0.3">
      <c r="A9082" s="20">
        <v>2268</v>
      </c>
      <c r="B9082" s="7">
        <f t="shared" ref="B9082" si="20384">MOD(ROUNDDOWN(ROW(B9082)/4,0),4)+1</f>
        <v>3</v>
      </c>
      <c r="D9082" s="7" cm="1">
        <f t="array" ref="D9082">_xlfn.CHOOSEROWS($I$4:$I$7,B9082)</f>
        <v>1</v>
      </c>
      <c r="F9082" s="7">
        <f t="shared" ref="F9082" si="20385">1+0</f>
        <v>1</v>
      </c>
      <c r="H9082" s="7" cm="1">
        <f t="array" ref="H9082:J9083">_xlfn.ANCHORARRAY(AN9078)</f>
        <v>-5.5366714571116917</v>
      </c>
      <c r="I9082" s="7">
        <v>3.6053458717585776</v>
      </c>
      <c r="J9082" s="7">
        <v>3.5835343091408127</v>
      </c>
      <c r="L9082" s="7" cm="1">
        <f t="array" ref="L9082:L9083">MMULT(H9082:J9083,F9082:F9084)</f>
        <v>-1.9313255853531142</v>
      </c>
      <c r="N9082" s="7" cm="1">
        <f t="array" ref="N9082:N9084">_xlfn.VSTACK(1,1/(1+EXP(-_xlfn.ANCHORARRAY(L9082))))</f>
        <v>1</v>
      </c>
      <c r="P9082" s="7" cm="1">
        <f t="array" ref="P9082:R9082">_xlfn.ANCHORARRAY(AR9078)</f>
        <v>-2.8439781906370416</v>
      </c>
      <c r="Q9082" s="7">
        <v>-6.5566841985478064</v>
      </c>
      <c r="R9082" s="7">
        <v>6.1949396694171162</v>
      </c>
      <c r="T9082" s="7" cm="1">
        <f t="array" ref="T9082">MMULT(P9082:R9082,_xlfn.ANCHORARRAY(N9082))</f>
        <v>2.1999073498903456</v>
      </c>
      <c r="V9082" s="18">
        <f t="shared" ref="V9082" si="20386">1/(1+EXP(-T9082))</f>
        <v>0.90024119056144458</v>
      </c>
      <c r="X9082" s="7">
        <f t="shared" ref="X9082" si="20387">D9082-V9082</f>
        <v>9.9758809438555418E-2</v>
      </c>
      <c r="Z9082" s="7">
        <f t="shared" ref="Z9082" si="20388">V9082*(1-V9082)</f>
        <v>8.9806989377957405E-2</v>
      </c>
      <c r="AB9082" s="7">
        <f t="shared" ref="AB9082" si="20389">Z9082*X9082</f>
        <v>8.9590383396060229E-3</v>
      </c>
      <c r="AD9082" s="7" cm="1">
        <f t="array" ref="AD9082:AF9082">P9082:R9082*AB9082</f>
        <v>-2.5479309646920623E-2</v>
      </c>
      <c r="AE9082" s="7">
        <v>-5.8741585115478785E-2</v>
      </c>
      <c r="AF9082" s="7">
        <v>5.5500702009854207E-2</v>
      </c>
      <c r="AH9082" s="7">
        <f t="shared" ref="AH9082" si="20390">N9082*(1-N9082)*AD9082</f>
        <v>0</v>
      </c>
      <c r="AJ9082" s="7" cm="1">
        <f t="array" ref="AJ9082:AL9082">TRANSPOSE(F9082:F9084)*AH9083*$D$4</f>
        <v>-3.8972236901966498E-3</v>
      </c>
      <c r="AK9082" s="7">
        <v>-3.8972236901966498E-3</v>
      </c>
      <c r="AL9082" s="7">
        <v>0</v>
      </c>
      <c r="AN9082" s="14" cm="1">
        <f t="array" ref="AN9082:AP9083">H9082:J9083+AJ9082:AL9083</f>
        <v>-5.5405686808018881</v>
      </c>
      <c r="AO9082" s="14">
        <v>3.6014486480683807</v>
      </c>
      <c r="AP9082" s="14">
        <v>3.5835343091408127</v>
      </c>
      <c r="AR9082" s="14" cm="1">
        <f t="array" ref="AR9082:AT9082">TRANSPOSE(TRANSPOSE(P9082:R9082)+_xlfn.ANCHORARRAY(N9082)*AB9082*$D$4)</f>
        <v>-2.8386027676332781</v>
      </c>
      <c r="AS9082" s="14">
        <v>-6.5560036488676507</v>
      </c>
      <c r="AT9082" s="14">
        <v>6.2000365984240249</v>
      </c>
    </row>
    <row r="9083" spans="1:46" x14ac:dyDescent="0.3">
      <c r="A9083" s="20"/>
      <c r="F9083" s="7" cm="1">
        <f t="array" ref="F9083:F9084">TRANSPOSE(_xlfn.CHOOSEROWS($G$4:$H$7,B9082))</f>
        <v>1</v>
      </c>
      <c r="H9083" s="7">
        <v>-1.9587969699202306</v>
      </c>
      <c r="I9083" s="7">
        <v>4.8657939479001477</v>
      </c>
      <c r="J9083" s="7">
        <v>4.8768959090394306</v>
      </c>
      <c r="L9083" s="7">
        <v>2.906996977979917</v>
      </c>
      <c r="N9083" s="7">
        <v>0.12660393045882334</v>
      </c>
      <c r="AH9083" s="7">
        <f t="shared" ref="AH9083" si="20391">N9083*(1-N9083)*AE9082</f>
        <v>-6.4953728169944167E-3</v>
      </c>
      <c r="AJ9083" s="7" cm="1">
        <f t="array" ref="AJ9083:AL9083">TRANSPOSE(F9082:F9084)*AH9084*$D$4</f>
        <v>1.6358702649390512E-3</v>
      </c>
      <c r="AK9083" s="7">
        <v>1.6358702649390512E-3</v>
      </c>
      <c r="AL9083" s="7">
        <v>0</v>
      </c>
      <c r="AN9083" s="14">
        <v>-1.9571610996552915</v>
      </c>
      <c r="AO9083" s="14">
        <v>4.8674298181650864</v>
      </c>
      <c r="AP9083" s="14">
        <v>4.8768959090394306</v>
      </c>
    </row>
    <row r="9084" spans="1:46" x14ac:dyDescent="0.3">
      <c r="A9084" s="20"/>
      <c r="F9084" s="7">
        <v>0</v>
      </c>
      <c r="N9084" s="7">
        <v>0.94819124064100602</v>
      </c>
      <c r="AH9084" s="7">
        <f t="shared" ref="AH9084" si="20392">N9084*(1-N9084)*AF9082</f>
        <v>2.7264504415650853E-3</v>
      </c>
    </row>
    <row r="9085" spans="1:46" x14ac:dyDescent="0.3">
      <c r="A9085" s="20"/>
    </row>
    <row r="9086" spans="1:46" x14ac:dyDescent="0.3">
      <c r="A9086" s="20">
        <v>2269</v>
      </c>
      <c r="B9086" s="7">
        <f t="shared" ref="B9086" si="20393">MOD(ROUNDDOWN(ROW(B9086)/4,0),4)+1</f>
        <v>4</v>
      </c>
      <c r="D9086" s="7" cm="1">
        <f t="array" ref="D9086">_xlfn.CHOOSEROWS($I$4:$I$7,B9086)</f>
        <v>0</v>
      </c>
      <c r="F9086" s="7">
        <f t="shared" ref="F9086" si="20394">1+0</f>
        <v>1</v>
      </c>
      <c r="H9086" s="7" cm="1">
        <f t="array" ref="H9086:J9087">_xlfn.ANCHORARRAY(AN9082)</f>
        <v>-5.5405686808018881</v>
      </c>
      <c r="I9086" s="7">
        <v>3.6014486480683807</v>
      </c>
      <c r="J9086" s="7">
        <v>3.5835343091408127</v>
      </c>
      <c r="L9086" s="7" cm="1">
        <f t="array" ref="L9086:L9087">MMULT(H9086:J9087,F9086:F9088)</f>
        <v>1.6444142764073053</v>
      </c>
      <c r="N9086" s="7" cm="1">
        <f t="array" ref="N9086:N9088">_xlfn.VSTACK(1,1/(1+EXP(-_xlfn.ANCHORARRAY(L9086))))</f>
        <v>1</v>
      </c>
      <c r="P9086" s="7" cm="1">
        <f t="array" ref="P9086:R9086">_xlfn.ANCHORARRAY(AR9082)</f>
        <v>-2.8386027676332781</v>
      </c>
      <c r="Q9086" s="7">
        <v>-6.5560036488676507</v>
      </c>
      <c r="R9086" s="7">
        <v>6.2000365984240249</v>
      </c>
      <c r="T9086" s="7" cm="1">
        <f t="array" ref="T9086">MMULT(P9086:R9086,_xlfn.ANCHORARRAY(N9086))</f>
        <v>-2.1359524034253363</v>
      </c>
      <c r="V9086" s="18">
        <f t="shared" ref="V9086" si="20395">1/(1+EXP(-T9086))</f>
        <v>0.1056512330712077</v>
      </c>
      <c r="X9086" s="7">
        <f t="shared" ref="X9086" si="20396">D9086-V9086</f>
        <v>-0.1056512330712077</v>
      </c>
      <c r="Z9086" s="7">
        <f t="shared" ref="Z9086" si="20397">V9086*(1-V9086)</f>
        <v>9.4489050021741045E-2</v>
      </c>
      <c r="AB9086" s="7">
        <f t="shared" ref="AB9086" si="20398">Z9086*X9086</f>
        <v>-9.9828846465239672E-3</v>
      </c>
      <c r="AD9086" s="7" cm="1">
        <f t="array" ref="AD9086:AF9086">P9086:R9086*AB9086</f>
        <v>2.8337443986586691E-2</v>
      </c>
      <c r="AE9086" s="7">
        <v>6.5447828168835973E-2</v>
      </c>
      <c r="AF9086" s="7">
        <v>-6.1894250166293879E-2</v>
      </c>
      <c r="AH9086" s="7">
        <f t="shared" ref="AH9086" si="20399">N9086*(1-N9086)*AD9086</f>
        <v>0</v>
      </c>
      <c r="AJ9086" s="7" cm="1">
        <f t="array" ref="AJ9086:AL9086">TRANSPOSE(F9086:F9088)*AH9087*$D$4</f>
        <v>5.3273849618585053E-3</v>
      </c>
      <c r="AK9086" s="7">
        <v>5.3273849618585053E-3</v>
      </c>
      <c r="AL9086" s="7">
        <v>5.3273849618585053E-3</v>
      </c>
      <c r="AN9086" s="14" cm="1">
        <f t="array" ref="AN9086:AP9087">H9086:J9087+AJ9086:AL9087</f>
        <v>-5.5352412958400299</v>
      </c>
      <c r="AO9086" s="14">
        <v>3.6067760330302394</v>
      </c>
      <c r="AP9086" s="14">
        <v>3.5888616941026714</v>
      </c>
      <c r="AR9086" s="14" cm="1">
        <f t="array" ref="AR9086:AT9086">TRANSPOSE(TRANSPOSE(P9086:R9086)+_xlfn.ANCHORARRAY(N9086)*AB9086*$D$4)</f>
        <v>-2.8445924984211923</v>
      </c>
      <c r="AS9086" s="14">
        <v>-6.5610238500496081</v>
      </c>
      <c r="AT9086" s="14">
        <v>6.1940493525106648</v>
      </c>
    </row>
    <row r="9087" spans="1:46" x14ac:dyDescent="0.3">
      <c r="A9087" s="20"/>
      <c r="F9087" s="7" cm="1">
        <f t="array" ref="F9087:F9088">TRANSPOSE(_xlfn.CHOOSEROWS($G$4:$H$7,B9086))</f>
        <v>1</v>
      </c>
      <c r="H9087" s="7">
        <v>-1.9571610996552915</v>
      </c>
      <c r="I9087" s="7">
        <v>4.8674298181650864</v>
      </c>
      <c r="J9087" s="7">
        <v>4.8768959090394306</v>
      </c>
      <c r="L9087" s="7">
        <v>7.7871646275492257</v>
      </c>
      <c r="N9087" s="7">
        <v>0.8381346941479747</v>
      </c>
      <c r="AH9087" s="7">
        <f t="shared" ref="AH9087" si="20400">N9087*(1-N9087)*AE9086</f>
        <v>8.8789749364308421E-3</v>
      </c>
      <c r="AJ9087" s="7" cm="1">
        <f t="array" ref="AJ9087:AL9087">TRANSPOSE(F9086:F9088)*AH9088*$D$4</f>
        <v>-1.5399921780475804E-5</v>
      </c>
      <c r="AK9087" s="7">
        <v>-1.5399921780475804E-5</v>
      </c>
      <c r="AL9087" s="7">
        <v>-1.5399921780475804E-5</v>
      </c>
      <c r="AN9087" s="14">
        <v>-1.957176499577072</v>
      </c>
      <c r="AO9087" s="14">
        <v>4.8674144182433059</v>
      </c>
      <c r="AP9087" s="14">
        <v>4.8768805091176501</v>
      </c>
    </row>
    <row r="9088" spans="1:46" x14ac:dyDescent="0.3">
      <c r="A9088" s="20"/>
      <c r="F9088" s="7">
        <v>1</v>
      </c>
      <c r="N9088" s="7">
        <v>0.99958514420059341</v>
      </c>
      <c r="AH9088" s="7">
        <f t="shared" ref="AH9088" si="20401">N9088*(1-N9088)*AF9086</f>
        <v>-2.5666536300793008E-5</v>
      </c>
    </row>
    <row r="9089" spans="1:46" x14ac:dyDescent="0.3">
      <c r="A9089" s="20"/>
    </row>
    <row r="9090" spans="1:46" x14ac:dyDescent="0.3">
      <c r="A9090" s="20">
        <v>2270</v>
      </c>
      <c r="B9090" s="7">
        <f t="shared" ref="B9090" si="20402">MOD(ROUNDDOWN(ROW(B9090)/4,0),4)+1</f>
        <v>1</v>
      </c>
      <c r="D9090" s="7" cm="1">
        <f t="array" ref="D9090">_xlfn.CHOOSEROWS($I$4:$I$7,B9090)</f>
        <v>0</v>
      </c>
      <c r="F9090" s="7">
        <f t="shared" ref="F9090" si="20403">1+0</f>
        <v>1</v>
      </c>
      <c r="H9090" s="7" cm="1">
        <f t="array" ref="H9090:J9091">_xlfn.ANCHORARRAY(AN9086)</f>
        <v>-5.5352412958400299</v>
      </c>
      <c r="I9090" s="7">
        <v>3.6067760330302394</v>
      </c>
      <c r="J9090" s="7">
        <v>3.5888616941026714</v>
      </c>
      <c r="L9090" s="7" cm="1">
        <f t="array" ref="L9090:L9091">MMULT(H9090:J9091,F9090:F9092)</f>
        <v>-5.5352412958400299</v>
      </c>
      <c r="N9090" s="7" cm="1">
        <f t="array" ref="N9090:N9092">_xlfn.VSTACK(1,1/(1+EXP(-_xlfn.ANCHORARRAY(L9090))))</f>
        <v>1</v>
      </c>
      <c r="P9090" s="7" cm="1">
        <f t="array" ref="P9090:R9090">_xlfn.ANCHORARRAY(AR9086)</f>
        <v>-2.8445924984211923</v>
      </c>
      <c r="Q9090" s="7">
        <v>-6.5610238500496081</v>
      </c>
      <c r="R9090" s="7">
        <v>6.1940493525106648</v>
      </c>
      <c r="T9090" s="7" cm="1">
        <f t="array" ref="T9090">MMULT(P9090:R9090,_xlfn.ANCHORARRAY(N9090))</f>
        <v>-2.1037200000574856</v>
      </c>
      <c r="V9090" s="18">
        <f t="shared" ref="V9090" si="20404">1/(1+EXP(-T9090))</f>
        <v>0.10873578231276415</v>
      </c>
      <c r="X9090" s="7">
        <f t="shared" ref="X9090" si="20405">D9090-V9090</f>
        <v>-0.10873578231276415</v>
      </c>
      <c r="Z9090" s="7">
        <f t="shared" ref="Z9090" si="20406">V9090*(1-V9090)</f>
        <v>9.6912311957595323E-2</v>
      </c>
      <c r="AB9090" s="7">
        <f t="shared" ref="AB9090" si="20407">Z9090*X9090</f>
        <v>-1.0537836056447775E-2</v>
      </c>
      <c r="AD9090" s="7" cm="1">
        <f t="array" ref="AD9090:AF9090">P9090:R9090*AB9090</f>
        <v>2.9975849395763702E-2</v>
      </c>
      <c r="AE9090" s="7">
        <v>6.9138993694266557E-2</v>
      </c>
      <c r="AF9090" s="7">
        <v>-6.527187660230388E-2</v>
      </c>
      <c r="AH9090" s="7">
        <f t="shared" ref="AH9090" si="20408">N9090*(1-N9090)*AD9090</f>
        <v>0</v>
      </c>
      <c r="AJ9090" s="7" cm="1">
        <f t="array" ref="AJ9090:AL9090">TRANSPOSE(F9090:F9092)*AH9091*$D$4</f>
        <v>1.6237886056021599E-4</v>
      </c>
      <c r="AK9090" s="7">
        <v>0</v>
      </c>
      <c r="AL9090" s="7">
        <v>0</v>
      </c>
      <c r="AN9090" s="14" cm="1">
        <f t="array" ref="AN9090:AP9091">H9090:J9091+AJ9090:AL9091</f>
        <v>-5.5350789169794696</v>
      </c>
      <c r="AO9090" s="14">
        <v>3.6067760330302394</v>
      </c>
      <c r="AP9090" s="14">
        <v>3.5888616941026714</v>
      </c>
      <c r="AR9090" s="14" cm="1">
        <f t="array" ref="AR9090:AT9090">TRANSPOSE(TRANSPOSE(P9090:R9090)+_xlfn.ANCHORARRAY(N9090)*AB9090*$D$4)</f>
        <v>-2.850915200055061</v>
      </c>
      <c r="AS9090" s="14">
        <v>-6.5610486967032022</v>
      </c>
      <c r="AT9090" s="14">
        <v>6.1932667731402322</v>
      </c>
    </row>
    <row r="9091" spans="1:46" x14ac:dyDescent="0.3">
      <c r="A9091" s="20"/>
      <c r="F9091" s="7" cm="1">
        <f t="array" ref="F9091:F9092">TRANSPOSE(_xlfn.CHOOSEROWS($G$4:$H$7,B9090))</f>
        <v>0</v>
      </c>
      <c r="H9091" s="7">
        <v>-1.957176499577072</v>
      </c>
      <c r="I9091" s="7">
        <v>4.8674144182433059</v>
      </c>
      <c r="J9091" s="7">
        <v>4.8768805091176501</v>
      </c>
      <c r="L9091" s="7">
        <v>-1.957176499577072</v>
      </c>
      <c r="N9091" s="7">
        <v>3.9297526647030061E-3</v>
      </c>
      <c r="AH9091" s="7">
        <f t="shared" ref="AH9091" si="20409">N9091*(1-N9091)*AE9090</f>
        <v>2.7063143426702665E-4</v>
      </c>
      <c r="AJ9091" s="7" cm="1">
        <f t="array" ref="AJ9091:AL9091">TRANSPOSE(F9090:F9092)*AH9092*$D$4</f>
        <v>-4.2473663082019386E-3</v>
      </c>
      <c r="AK9091" s="7">
        <v>0</v>
      </c>
      <c r="AL9091" s="7">
        <v>0</v>
      </c>
      <c r="AN9091" s="14">
        <v>-1.9614238658852738</v>
      </c>
      <c r="AO9091" s="14">
        <v>4.8674144182433059</v>
      </c>
      <c r="AP9091" s="14">
        <v>4.8768805091176501</v>
      </c>
    </row>
    <row r="9092" spans="1:46" x14ac:dyDescent="0.3">
      <c r="A9092" s="20"/>
      <c r="F9092" s="7">
        <v>0</v>
      </c>
      <c r="N9092" s="7">
        <v>0.12377294007366392</v>
      </c>
      <c r="AH9092" s="7">
        <f t="shared" ref="AH9092" si="20410">N9092*(1-N9092)*AF9090</f>
        <v>-7.0789438470032313E-3</v>
      </c>
    </row>
    <row r="9093" spans="1:46" x14ac:dyDescent="0.3">
      <c r="A9093" s="20"/>
    </row>
    <row r="9094" spans="1:46" x14ac:dyDescent="0.3">
      <c r="A9094" s="20">
        <v>2271</v>
      </c>
      <c r="B9094" s="7">
        <f t="shared" ref="B9094" si="20411">MOD(ROUNDDOWN(ROW(B9094)/4,0),4)+1</f>
        <v>2</v>
      </c>
      <c r="D9094" s="7" cm="1">
        <f t="array" ref="D9094">_xlfn.CHOOSEROWS($I$4:$I$7,B9094)</f>
        <v>1</v>
      </c>
      <c r="F9094" s="7">
        <f t="shared" ref="F9094" si="20412">1+0</f>
        <v>1</v>
      </c>
      <c r="H9094" s="7" cm="1">
        <f t="array" ref="H9094:J9095">_xlfn.ANCHORARRAY(AN9090)</f>
        <v>-5.5350789169794696</v>
      </c>
      <c r="I9094" s="7">
        <v>3.6067760330302394</v>
      </c>
      <c r="J9094" s="7">
        <v>3.5888616941026714</v>
      </c>
      <c r="L9094" s="7" cm="1">
        <f t="array" ref="L9094:L9095">MMULT(H9094:J9095,F9094:F9096)</f>
        <v>-1.9462172228767982</v>
      </c>
      <c r="N9094" s="7" cm="1">
        <f t="array" ref="N9094:N9096">_xlfn.VSTACK(1,1/(1+EXP(-_xlfn.ANCHORARRAY(L9094))))</f>
        <v>1</v>
      </c>
      <c r="P9094" s="7" cm="1">
        <f t="array" ref="P9094:R9094">_xlfn.ANCHORARRAY(AR9090)</f>
        <v>-2.850915200055061</v>
      </c>
      <c r="Q9094" s="7">
        <v>-6.5610486967032022</v>
      </c>
      <c r="R9094" s="7">
        <v>6.1932667731402322</v>
      </c>
      <c r="T9094" s="7" cm="1">
        <f t="array" ref="T9094">MMULT(P9094:R9094,_xlfn.ANCHORARRAY(N9094))</f>
        <v>2.2041394004223038</v>
      </c>
      <c r="V9094" s="18">
        <f t="shared" ref="V9094" si="20413">1/(1+EXP(-T9094))</f>
        <v>0.90062061502762047</v>
      </c>
      <c r="X9094" s="7">
        <f t="shared" ref="X9094" si="20414">D9094-V9094</f>
        <v>9.9379384972379525E-2</v>
      </c>
      <c r="Z9094" s="7">
        <f t="shared" ref="Z9094" si="20415">V9094*(1-V9094)</f>
        <v>8.9503122814891117E-2</v>
      </c>
      <c r="AB9094" s="7">
        <f t="shared" ref="AB9094" si="20416">Z9094*X9094</f>
        <v>8.8947652984512297E-3</v>
      </c>
      <c r="AD9094" s="7" cm="1">
        <f t="array" ref="AD9094:AF9094">P9094:R9094*AB9094</f>
        <v>-2.5358221590276901E-2</v>
      </c>
      <c r="AE9094" s="7">
        <v>-5.8358988268884311E-2</v>
      </c>
      <c r="AF9094" s="7">
        <v>5.5087654377778759E-2</v>
      </c>
      <c r="AH9094" s="7">
        <f t="shared" ref="AH9094" si="20417">N9094*(1-N9094)*AD9094</f>
        <v>0</v>
      </c>
      <c r="AJ9094" s="7" cm="1">
        <f t="array" ref="AJ9094:AL9094">TRANSPOSE(F9094:F9096)*AH9095*$D$4</f>
        <v>-3.8289266417459982E-3</v>
      </c>
      <c r="AK9094" s="7">
        <v>0</v>
      </c>
      <c r="AL9094" s="7">
        <v>-3.8289266417459982E-3</v>
      </c>
      <c r="AN9094" s="14" cm="1">
        <f t="array" ref="AN9094:AP9095">H9094:J9095+AJ9094:AL9095</f>
        <v>-5.5389078436212156</v>
      </c>
      <c r="AO9094" s="14">
        <v>3.6067760330302394</v>
      </c>
      <c r="AP9094" s="14">
        <v>3.5850327674609255</v>
      </c>
      <c r="AR9094" s="14" cm="1">
        <f t="array" ref="AR9094:AT9094">TRANSPOSE(TRANSPOSE(P9094:R9094)+_xlfn.ANCHORARRAY(N9094)*AB9094*$D$4)</f>
        <v>-2.8455783408759903</v>
      </c>
      <c r="AS9094" s="14">
        <v>-6.5603817685299948</v>
      </c>
      <c r="AT9094" s="14">
        <v>6.1983293457558446</v>
      </c>
    </row>
    <row r="9095" spans="1:46" x14ac:dyDescent="0.3">
      <c r="A9095" s="20"/>
      <c r="F9095" s="7" cm="1">
        <f t="array" ref="F9095:F9096">TRANSPOSE(_xlfn.CHOOSEROWS($G$4:$H$7,B9094))</f>
        <v>0</v>
      </c>
      <c r="H9095" s="7">
        <v>-1.9614238658852738</v>
      </c>
      <c r="I9095" s="7">
        <v>4.8674144182433059</v>
      </c>
      <c r="J9095" s="7">
        <v>4.8768805091176501</v>
      </c>
      <c r="L9095" s="7">
        <v>2.9154566432323765</v>
      </c>
      <c r="N9095" s="7">
        <v>0.12496641766813457</v>
      </c>
      <c r="AH9095" s="7">
        <f t="shared" ref="AH9095" si="20418">N9095*(1-N9095)*AE9094</f>
        <v>-6.3815444029099973E-3</v>
      </c>
      <c r="AJ9095" s="7" cm="1">
        <f t="array" ref="AJ9095:AL9095">TRANSPOSE(F9094:F9096)*AH9096*$D$4</f>
        <v>1.611424056906581E-3</v>
      </c>
      <c r="AK9095" s="7">
        <v>0</v>
      </c>
      <c r="AL9095" s="7">
        <v>1.611424056906581E-3</v>
      </c>
      <c r="AN9095" s="14">
        <v>-1.9598124418283673</v>
      </c>
      <c r="AO9095" s="14">
        <v>4.8674144182433059</v>
      </c>
      <c r="AP9095" s="14">
        <v>4.8784919331745566</v>
      </c>
    </row>
    <row r="9096" spans="1:46" x14ac:dyDescent="0.3">
      <c r="A9096" s="20"/>
      <c r="F9096" s="7">
        <v>1</v>
      </c>
      <c r="N9096" s="7">
        <v>0.94860524622156828</v>
      </c>
      <c r="AH9096" s="7">
        <f t="shared" ref="AH9096" si="20419">N9096*(1-N9096)*AF9094</f>
        <v>2.6857067615109684E-3</v>
      </c>
    </row>
    <row r="9097" spans="1:46" x14ac:dyDescent="0.3">
      <c r="A9097" s="20"/>
    </row>
    <row r="9098" spans="1:46" x14ac:dyDescent="0.3">
      <c r="A9098" s="20">
        <v>2272</v>
      </c>
      <c r="B9098" s="7">
        <f t="shared" ref="B9098" si="20420">MOD(ROUNDDOWN(ROW(B9098)/4,0),4)+1</f>
        <v>3</v>
      </c>
      <c r="D9098" s="7" cm="1">
        <f t="array" ref="D9098">_xlfn.CHOOSEROWS($I$4:$I$7,B9098)</f>
        <v>1</v>
      </c>
      <c r="F9098" s="7">
        <f t="shared" ref="F9098" si="20421">1+0</f>
        <v>1</v>
      </c>
      <c r="H9098" s="7" cm="1">
        <f t="array" ref="H9098:J9099">_xlfn.ANCHORARRAY(AN9094)</f>
        <v>-5.5389078436212156</v>
      </c>
      <c r="I9098" s="7">
        <v>3.6067760330302394</v>
      </c>
      <c r="J9098" s="7">
        <v>3.5850327674609255</v>
      </c>
      <c r="L9098" s="7" cm="1">
        <f t="array" ref="L9098:L9099">MMULT(H9098:J9099,F9098:F9100)</f>
        <v>-1.9321318105909762</v>
      </c>
      <c r="N9098" s="7" cm="1">
        <f t="array" ref="N9098:N9100">_xlfn.VSTACK(1,1/(1+EXP(-_xlfn.ANCHORARRAY(L9098))))</f>
        <v>1</v>
      </c>
      <c r="P9098" s="7" cm="1">
        <f t="array" ref="P9098:R9098">_xlfn.ANCHORARRAY(AR9094)</f>
        <v>-2.8455783408759903</v>
      </c>
      <c r="Q9098" s="7">
        <v>-6.5603817685299948</v>
      </c>
      <c r="R9098" s="7">
        <v>6.1983293457558446</v>
      </c>
      <c r="T9098" s="7" cm="1">
        <f t="array" ref="T9098">MMULT(P9098:R9098,_xlfn.ANCHORARRAY(N9098))</f>
        <v>2.2018219737077116</v>
      </c>
      <c r="V9098" s="18">
        <f t="shared" ref="V9098" si="20422">1/(1+EXP(-T9098))</f>
        <v>0.90041300544609681</v>
      </c>
      <c r="X9098" s="7">
        <f t="shared" ref="X9098" si="20423">D9098-V9098</f>
        <v>9.9586994553903185E-2</v>
      </c>
      <c r="Z9098" s="7">
        <f t="shared" ref="Z9098" si="20424">V9098*(1-V9098)</f>
        <v>8.966942506962404E-2</v>
      </c>
      <c r="AB9098" s="7">
        <f t="shared" ref="AB9098" si="20425">Z9098*X9098</f>
        <v>8.9299085460602789E-3</v>
      </c>
      <c r="AD9098" s="7" cm="1">
        <f t="array" ref="AD9098:AF9098">P9098:R9098*AB9098</f>
        <v>-2.5410754344672534E-2</v>
      </c>
      <c r="AE9098" s="7">
        <v>-5.8583609220214043E-2</v>
      </c>
      <c r="AF9098" s="7">
        <v>5.5350514195961334E-2</v>
      </c>
      <c r="AH9098" s="7">
        <f t="shared" ref="AH9098" si="20426">N9098*(1-N9098)*AD9098</f>
        <v>0</v>
      </c>
      <c r="AJ9098" s="7" cm="1">
        <f t="array" ref="AJ9098:AL9098">TRANSPOSE(F9098:F9100)*AH9099*$D$4</f>
        <v>-3.8844030286147046E-3</v>
      </c>
      <c r="AK9098" s="7">
        <v>-3.8844030286147046E-3</v>
      </c>
      <c r="AL9098" s="7">
        <v>0</v>
      </c>
      <c r="AN9098" s="14" cm="1">
        <f t="array" ref="AN9098:AP9099">H9098:J9099+AJ9098:AL9099</f>
        <v>-5.5427922466498307</v>
      </c>
      <c r="AO9098" s="14">
        <v>3.6028916300016247</v>
      </c>
      <c r="AP9098" s="14">
        <v>3.5850327674609255</v>
      </c>
      <c r="AR9098" s="14" cm="1">
        <f t="array" ref="AR9098:AT9098">TRANSPOSE(TRANSPOSE(P9098:R9098)+_xlfn.ANCHORARRAY(N9098)*AB9098*$D$4)</f>
        <v>-2.8402203957483541</v>
      </c>
      <c r="AS9098" s="14">
        <v>-6.5597039091274958</v>
      </c>
      <c r="AT9098" s="14">
        <v>6.2034098615903401</v>
      </c>
    </row>
    <row r="9099" spans="1:46" x14ac:dyDescent="0.3">
      <c r="A9099" s="20"/>
      <c r="F9099" s="7" cm="1">
        <f t="array" ref="F9099:F9100">TRANSPOSE(_xlfn.CHOOSEROWS($G$4:$H$7,B9098))</f>
        <v>1</v>
      </c>
      <c r="H9099" s="7">
        <v>-1.9598124418283673</v>
      </c>
      <c r="I9099" s="7">
        <v>4.8674144182433059</v>
      </c>
      <c r="J9099" s="7">
        <v>4.8784919331745566</v>
      </c>
      <c r="L9099" s="7">
        <v>2.9076019764149388</v>
      </c>
      <c r="N9099" s="7">
        <v>0.12651480863479009</v>
      </c>
      <c r="AH9099" s="7">
        <f t="shared" ref="AH9099" si="20427">N9099*(1-N9099)*AE9098</f>
        <v>-6.4740050476911745E-3</v>
      </c>
      <c r="AJ9099" s="7" cm="1">
        <f t="array" ref="AJ9099:AL9099">TRANSPOSE(F9098:F9100)*AH9100*$D$4</f>
        <v>1.6305589765228589E-3</v>
      </c>
      <c r="AK9099" s="7">
        <v>1.6305589765228589E-3</v>
      </c>
      <c r="AL9099" s="7">
        <v>0</v>
      </c>
      <c r="AN9099" s="14">
        <v>-1.9581818828518445</v>
      </c>
      <c r="AO9099" s="14">
        <v>4.8690449772198283</v>
      </c>
      <c r="AP9099" s="14">
        <v>4.8784919331745566</v>
      </c>
    </row>
    <row r="9100" spans="1:46" x14ac:dyDescent="0.3">
      <c r="A9100" s="20"/>
      <c r="F9100" s="7">
        <v>0</v>
      </c>
      <c r="N9100" s="7">
        <v>0.94822095289674091</v>
      </c>
      <c r="AH9100" s="7">
        <f t="shared" ref="AH9100" si="20428">N9100*(1-N9100)*AF9098</f>
        <v>2.717598294204765E-3</v>
      </c>
    </row>
    <row r="9101" spans="1:46" x14ac:dyDescent="0.3">
      <c r="A9101" s="20"/>
    </row>
    <row r="9102" spans="1:46" x14ac:dyDescent="0.3">
      <c r="A9102" s="20">
        <v>2273</v>
      </c>
      <c r="B9102" s="7">
        <f t="shared" ref="B9102" si="20429">MOD(ROUNDDOWN(ROW(B9102)/4,0),4)+1</f>
        <v>4</v>
      </c>
      <c r="D9102" s="7" cm="1">
        <f t="array" ref="D9102">_xlfn.CHOOSEROWS($I$4:$I$7,B9102)</f>
        <v>0</v>
      </c>
      <c r="F9102" s="7">
        <f t="shared" ref="F9102" si="20430">1+0</f>
        <v>1</v>
      </c>
      <c r="H9102" s="7" cm="1">
        <f t="array" ref="H9102:J9103">_xlfn.ANCHORARRAY(AN9098)</f>
        <v>-5.5427922466498307</v>
      </c>
      <c r="I9102" s="7">
        <v>3.6028916300016247</v>
      </c>
      <c r="J9102" s="7">
        <v>3.5850327674609255</v>
      </c>
      <c r="L9102" s="7" cm="1">
        <f t="array" ref="L9102:L9103">MMULT(H9102:J9103,F9102:F9104)</f>
        <v>1.6451321508127195</v>
      </c>
      <c r="N9102" s="7" cm="1">
        <f t="array" ref="N9102:N9104">_xlfn.VSTACK(1,1/(1+EXP(-_xlfn.ANCHORARRAY(L9102))))</f>
        <v>1</v>
      </c>
      <c r="P9102" s="7" cm="1">
        <f t="array" ref="P9102:R9102">_xlfn.ANCHORARRAY(AR9098)</f>
        <v>-2.8402203957483541</v>
      </c>
      <c r="Q9102" s="7">
        <v>-6.5597039091274958</v>
      </c>
      <c r="R9102" s="7">
        <v>6.2034098615903401</v>
      </c>
      <c r="T9102" s="7" cm="1">
        <f t="array" ref="T9102">MMULT(P9102:R9102,_xlfn.ANCHORARRAY(N9102))</f>
        <v>-2.1379325527462436</v>
      </c>
      <c r="V9102" s="18">
        <f t="shared" ref="V9102" si="20431">1/(1+EXP(-T9102))</f>
        <v>0.10546427669258508</v>
      </c>
      <c r="X9102" s="7">
        <f t="shared" ref="X9102" si="20432">D9102-V9102</f>
        <v>-0.10546427669258508</v>
      </c>
      <c r="Z9102" s="7">
        <f t="shared" ref="Z9102" si="20433">V9102*(1-V9102)</f>
        <v>9.4341563034294945E-2</v>
      </c>
      <c r="AB9102" s="7">
        <f t="shared" ref="AB9102" si="20434">Z9102*X9102</f>
        <v>-9.9496647074598394E-3</v>
      </c>
      <c r="AD9102" s="7" cm="1">
        <f t="array" ref="AD9102:AF9102">P9102:R9102*AB9102</f>
        <v>2.8259240632985017E-2</v>
      </c>
      <c r="AE9102" s="7">
        <v>6.5266854476032185E-2</v>
      </c>
      <c r="AF9102" s="7">
        <v>-6.1721848165773738E-2</v>
      </c>
      <c r="AH9102" s="7">
        <f t="shared" ref="AH9102" si="20435">N9102*(1-N9102)*AD9102</f>
        <v>0</v>
      </c>
      <c r="AJ9102" s="7" cm="1">
        <f t="array" ref="AJ9102:AL9102">TRANSPOSE(F9102:F9104)*AH9103*$D$4</f>
        <v>5.3100749782244898E-3</v>
      </c>
      <c r="AK9102" s="7">
        <v>5.3100749782244898E-3</v>
      </c>
      <c r="AL9102" s="7">
        <v>5.3100749782244898E-3</v>
      </c>
      <c r="AN9102" s="14" cm="1">
        <f t="array" ref="AN9102:AP9103">H9102:J9103+AJ9102:AL9103</f>
        <v>-5.5374821716716065</v>
      </c>
      <c r="AO9102" s="14">
        <v>3.6082017049798494</v>
      </c>
      <c r="AP9102" s="14">
        <v>3.5903428424391501</v>
      </c>
      <c r="AR9102" s="14" cm="1">
        <f t="array" ref="AR9102:AT9102">TRANSPOSE(TRANSPOSE(P9102:R9102)+_xlfn.ANCHORARRAY(N9102)*AB9102*$D$4)</f>
        <v>-2.8461901945728298</v>
      </c>
      <c r="AS9102" s="14">
        <v>-6.5647079858992301</v>
      </c>
      <c r="AT9102" s="14">
        <v>6.197442533954951</v>
      </c>
    </row>
    <row r="9103" spans="1:46" x14ac:dyDescent="0.3">
      <c r="A9103" s="20"/>
      <c r="F9103" s="7" cm="1">
        <f t="array" ref="F9103:F9104">TRANSPOSE(_xlfn.CHOOSEROWS($G$4:$H$7,B9102))</f>
        <v>1</v>
      </c>
      <c r="H9103" s="7">
        <v>-1.9581818828518445</v>
      </c>
      <c r="I9103" s="7">
        <v>4.8690449772198283</v>
      </c>
      <c r="J9103" s="7">
        <v>4.8784919331745566</v>
      </c>
      <c r="L9103" s="7">
        <v>7.7893550275425403</v>
      </c>
      <c r="N9103" s="7">
        <v>0.8382320608891255</v>
      </c>
      <c r="AH9103" s="7">
        <f t="shared" ref="AH9103" si="20436">N9103*(1-N9103)*AE9102</f>
        <v>8.8501249637074828E-3</v>
      </c>
      <c r="AJ9103" s="7" cm="1">
        <f t="array" ref="AJ9103:AL9103">TRANSPOSE(F9102:F9104)*AH9104*$D$4</f>
        <v>-1.5323453002731703E-5</v>
      </c>
      <c r="AK9103" s="7">
        <v>-1.5323453002731703E-5</v>
      </c>
      <c r="AL9103" s="7">
        <v>-1.5323453002731703E-5</v>
      </c>
      <c r="AN9103" s="14">
        <v>-1.9581972063048472</v>
      </c>
      <c r="AO9103" s="14">
        <v>4.8690296537668258</v>
      </c>
      <c r="AP9103" s="14">
        <v>4.8784766097215542</v>
      </c>
    </row>
    <row r="9104" spans="1:46" x14ac:dyDescent="0.3">
      <c r="A9104" s="20"/>
      <c r="F9104" s="7">
        <v>1</v>
      </c>
      <c r="N9104" s="7">
        <v>0.99958605153050806</v>
      </c>
      <c r="AH9104" s="7">
        <f t="shared" ref="AH9104" si="20437">N9104*(1-N9104)*AF9102</f>
        <v>-2.5539088337886174E-5</v>
      </c>
    </row>
    <row r="9105" spans="1:46" x14ac:dyDescent="0.3">
      <c r="A9105" s="20"/>
    </row>
    <row r="9106" spans="1:46" x14ac:dyDescent="0.3">
      <c r="A9106" s="20">
        <v>2274</v>
      </c>
      <c r="B9106" s="7">
        <f t="shared" ref="B9106" si="20438">MOD(ROUNDDOWN(ROW(B9106)/4,0),4)+1</f>
        <v>1</v>
      </c>
      <c r="D9106" s="7" cm="1">
        <f t="array" ref="D9106">_xlfn.CHOOSEROWS($I$4:$I$7,B9106)</f>
        <v>0</v>
      </c>
      <c r="F9106" s="7">
        <f t="shared" ref="F9106" si="20439">1+0</f>
        <v>1</v>
      </c>
      <c r="H9106" s="7" cm="1">
        <f t="array" ref="H9106:J9107">_xlfn.ANCHORARRAY(AN9102)</f>
        <v>-5.5374821716716065</v>
      </c>
      <c r="I9106" s="7">
        <v>3.6082017049798494</v>
      </c>
      <c r="J9106" s="7">
        <v>3.5903428424391501</v>
      </c>
      <c r="L9106" s="7" cm="1">
        <f t="array" ref="L9106:L9107">MMULT(H9106:J9107,F9106:F9108)</f>
        <v>-5.5374821716716065</v>
      </c>
      <c r="N9106" s="7" cm="1">
        <f t="array" ref="N9106:N9108">_xlfn.VSTACK(1,1/(1+EXP(-_xlfn.ANCHORARRAY(L9106))))</f>
        <v>1</v>
      </c>
      <c r="P9106" s="7" cm="1">
        <f t="array" ref="P9106:R9106">_xlfn.ANCHORARRAY(AR9102)</f>
        <v>-2.8461901945728298</v>
      </c>
      <c r="Q9106" s="7">
        <v>-6.5647079858992301</v>
      </c>
      <c r="R9106" s="7">
        <v>6.197442533954951</v>
      </c>
      <c r="T9106" s="7" cm="1">
        <f t="array" ref="T9106">MMULT(P9106:R9106,_xlfn.ANCHORARRAY(N9106))</f>
        <v>-2.1055404583745774</v>
      </c>
      <c r="V9106" s="18">
        <f t="shared" ref="V9106" si="20440">1/(1+EXP(-T9106))</f>
        <v>0.10855948311155149</v>
      </c>
      <c r="X9106" s="7">
        <f t="shared" ref="X9106" si="20441">D9106-V9106</f>
        <v>-0.10855948311155149</v>
      </c>
      <c r="Z9106" s="7">
        <f t="shared" ref="Z9106" si="20442">V9106*(1-V9106)</f>
        <v>9.6774321738104255E-2</v>
      </c>
      <c r="AB9106" s="7">
        <f t="shared" ref="AB9106" si="20443">Z9106*X9106</f>
        <v>-1.0505770346359579E-2</v>
      </c>
      <c r="AD9106" s="7" cm="1">
        <f t="array" ref="AD9106:AF9106">P9106:R9106*AB9106</f>
        <v>2.9901420546242636E-2</v>
      </c>
      <c r="AE9106" s="7">
        <v>6.8967314490770051E-2</v>
      </c>
      <c r="AF9106" s="7">
        <v>-6.5108907996491494E-2</v>
      </c>
      <c r="AH9106" s="7">
        <f t="shared" ref="AH9106" si="20444">N9106*(1-N9106)*AD9106</f>
        <v>0</v>
      </c>
      <c r="AJ9106" s="7" cm="1">
        <f t="array" ref="AJ9106:AL9106">TRANSPOSE(F9106:F9108)*AH9107*$D$4</f>
        <v>1.6161593946854789E-4</v>
      </c>
      <c r="AK9106" s="7">
        <v>0</v>
      </c>
      <c r="AL9106" s="7">
        <v>0</v>
      </c>
      <c r="AN9106" s="14" cm="1">
        <f t="array" ref="AN9106:AP9107">H9106:J9107+AJ9106:AL9107</f>
        <v>-5.5373205557321379</v>
      </c>
      <c r="AO9106" s="14">
        <v>3.6082017049798494</v>
      </c>
      <c r="AP9106" s="14">
        <v>3.5903428424391501</v>
      </c>
      <c r="AR9106" s="14" cm="1">
        <f t="array" ref="AR9106:AT9106">TRANSPOSE(TRANSPOSE(P9106:R9106)+_xlfn.ANCHORARRAY(N9106)*AB9106*$D$4)</f>
        <v>-2.8524936567806458</v>
      </c>
      <c r="AS9106" s="14">
        <v>-6.5647327017173502</v>
      </c>
      <c r="AT9106" s="14">
        <v>6.1966630334233237</v>
      </c>
    </row>
    <row r="9107" spans="1:46" x14ac:dyDescent="0.3">
      <c r="A9107" s="20"/>
      <c r="F9107" s="7" cm="1">
        <f t="array" ref="F9107:F9108">TRANSPOSE(_xlfn.CHOOSEROWS($G$4:$H$7,B9106))</f>
        <v>0</v>
      </c>
      <c r="H9107" s="7">
        <v>-1.9581972063048472</v>
      </c>
      <c r="I9107" s="7">
        <v>4.8690296537668258</v>
      </c>
      <c r="J9107" s="7">
        <v>4.8784766097215542</v>
      </c>
      <c r="L9107" s="7">
        <v>-1.9581972063048472</v>
      </c>
      <c r="N9107" s="7">
        <v>3.9209909261733386E-3</v>
      </c>
      <c r="AH9107" s="7">
        <f t="shared" ref="AH9107" si="20445">N9107*(1-N9107)*AE9106</f>
        <v>2.6935989911424648E-4</v>
      </c>
      <c r="AJ9107" s="7" cm="1">
        <f t="array" ref="AJ9107:AL9107">TRANSPOSE(F9106:F9108)*AH9108*$D$4</f>
        <v>-4.2335084180792331E-3</v>
      </c>
      <c r="AK9107" s="7">
        <v>0</v>
      </c>
      <c r="AL9107" s="7">
        <v>0</v>
      </c>
      <c r="AN9107" s="14">
        <v>-1.9624307147229263</v>
      </c>
      <c r="AO9107" s="14">
        <v>4.8690296537668258</v>
      </c>
      <c r="AP9107" s="14">
        <v>4.8784766097215542</v>
      </c>
    </row>
    <row r="9108" spans="1:46" x14ac:dyDescent="0.3">
      <c r="A9108" s="20"/>
      <c r="F9108" s="7">
        <v>0</v>
      </c>
      <c r="N9108" s="7">
        <v>0.12366228366701174</v>
      </c>
      <c r="AH9108" s="7">
        <f t="shared" ref="AH9108" si="20446">N9108*(1-N9108)*AF9106</f>
        <v>-7.0558473634653894E-3</v>
      </c>
    </row>
    <row r="9109" spans="1:46" x14ac:dyDescent="0.3">
      <c r="A9109" s="20"/>
    </row>
    <row r="9110" spans="1:46" x14ac:dyDescent="0.3">
      <c r="A9110" s="20">
        <v>2275</v>
      </c>
      <c r="B9110" s="7">
        <f t="shared" ref="B9110" si="20447">MOD(ROUNDDOWN(ROW(B9110)/4,0),4)+1</f>
        <v>2</v>
      </c>
      <c r="D9110" s="7" cm="1">
        <f t="array" ref="D9110">_xlfn.CHOOSEROWS($I$4:$I$7,B9110)</f>
        <v>1</v>
      </c>
      <c r="F9110" s="7">
        <f t="shared" ref="F9110" si="20448">1+0</f>
        <v>1</v>
      </c>
      <c r="H9110" s="7" cm="1">
        <f t="array" ref="H9110:J9111">_xlfn.ANCHORARRAY(AN9106)</f>
        <v>-5.5373205557321379</v>
      </c>
      <c r="I9110" s="7">
        <v>3.6082017049798494</v>
      </c>
      <c r="J9110" s="7">
        <v>3.5903428424391501</v>
      </c>
      <c r="L9110" s="7" cm="1">
        <f t="array" ref="L9110:L9111">MMULT(H9110:J9111,F9110:F9112)</f>
        <v>-1.9469777132929877</v>
      </c>
      <c r="N9110" s="7" cm="1">
        <f t="array" ref="N9110:N9112">_xlfn.VSTACK(1,1/(1+EXP(-_xlfn.ANCHORARRAY(L9110))))</f>
        <v>1</v>
      </c>
      <c r="P9110" s="7" cm="1">
        <f t="array" ref="P9110:R9110">_xlfn.ANCHORARRAY(AR9106)</f>
        <v>-2.8524936567806458</v>
      </c>
      <c r="Q9110" s="7">
        <v>-6.5647327017173502</v>
      </c>
      <c r="R9110" s="7">
        <v>6.1966630334233237</v>
      </c>
      <c r="T9110" s="7" cm="1">
        <f t="array" ref="T9110">MMULT(P9110:R9110,_xlfn.ANCHORARRAY(N9110))</f>
        <v>2.2060460118198022</v>
      </c>
      <c r="V9110" s="18">
        <f t="shared" ref="V9110" si="20449">1/(1+EXP(-T9110))</f>
        <v>0.90079113240411846</v>
      </c>
      <c r="X9110" s="7">
        <f t="shared" ref="X9110" si="20450">D9110-V9110</f>
        <v>9.9208867595881545E-2</v>
      </c>
      <c r="Z9110" s="7">
        <f t="shared" ref="Z9110" si="20451">V9110*(1-V9110)</f>
        <v>8.9366468186224388E-2</v>
      </c>
      <c r="AB9110" s="7">
        <f t="shared" ref="AB9110" si="20452">Z9110*X9110</f>
        <v>8.8659461097986957E-3</v>
      </c>
      <c r="AD9110" s="7" cm="1">
        <f t="array" ref="AD9110:AF9110">P9110:R9110*AB9110</f>
        <v>-2.5290055039559823E-2</v>
      </c>
      <c r="AE9110" s="7">
        <v>-5.8202566358659225E-2</v>
      </c>
      <c r="AF9110" s="7">
        <v>5.4939280514912904E-2</v>
      </c>
      <c r="AH9110" s="7">
        <f t="shared" ref="AH9110" si="20453">N9110*(1-N9110)*AD9110</f>
        <v>0</v>
      </c>
      <c r="AJ9110" s="7" cm="1">
        <f t="array" ref="AJ9110:AL9110">TRANSPOSE(F9110:F9112)*AH9111*$D$4</f>
        <v>-3.8164859596914748E-3</v>
      </c>
      <c r="AK9110" s="7">
        <v>0</v>
      </c>
      <c r="AL9110" s="7">
        <v>-3.8164859596914748E-3</v>
      </c>
      <c r="AN9110" s="14" cm="1">
        <f t="array" ref="AN9110:AP9111">H9110:J9111+AJ9110:AL9111</f>
        <v>-5.5411370416918295</v>
      </c>
      <c r="AO9110" s="14">
        <v>3.6082017049798494</v>
      </c>
      <c r="AP9110" s="14">
        <v>3.5865263564794585</v>
      </c>
      <c r="AR9110" s="14" cm="1">
        <f t="array" ref="AR9110:AT9110">TRANSPOSE(TRANSPOSE(P9110:R9110)+_xlfn.ANCHORARRAY(N9110)*AB9110*$D$4)</f>
        <v>-2.8471740891147665</v>
      </c>
      <c r="AS9110" s="14">
        <v>-6.5640683766489509</v>
      </c>
      <c r="AT9110" s="14">
        <v>6.2017093559988909</v>
      </c>
    </row>
    <row r="9111" spans="1:46" x14ac:dyDescent="0.3">
      <c r="A9111" s="20"/>
      <c r="F9111" s="7" cm="1">
        <f t="array" ref="F9111:F9112">TRANSPOSE(_xlfn.CHOOSEROWS($G$4:$H$7,B9110))</f>
        <v>0</v>
      </c>
      <c r="H9111" s="7">
        <v>-1.9624307147229263</v>
      </c>
      <c r="I9111" s="7">
        <v>4.8690296537668258</v>
      </c>
      <c r="J9111" s="7">
        <v>4.8784766097215542</v>
      </c>
      <c r="L9111" s="7">
        <v>2.9160458949986277</v>
      </c>
      <c r="N9111" s="7">
        <v>0.12488328189911599</v>
      </c>
      <c r="AH9111" s="7">
        <f t="shared" ref="AH9111" si="20454">N9111*(1-N9111)*AE9110</f>
        <v>-6.3608099328191251E-3</v>
      </c>
      <c r="AJ9111" s="7" cm="1">
        <f t="array" ref="AJ9111:AL9111">TRANSPOSE(F9110:F9112)*AH9112*$D$4</f>
        <v>1.606234384378897E-3</v>
      </c>
      <c r="AK9111" s="7">
        <v>0</v>
      </c>
      <c r="AL9111" s="7">
        <v>1.606234384378897E-3</v>
      </c>
      <c r="AN9111" s="14">
        <v>-1.9608244803385475</v>
      </c>
      <c r="AO9111" s="14">
        <v>4.8690296537668258</v>
      </c>
      <c r="AP9111" s="14">
        <v>4.8800828441059334</v>
      </c>
    </row>
    <row r="9112" spans="1:46" x14ac:dyDescent="0.3">
      <c r="A9112" s="20"/>
      <c r="F9112" s="7">
        <v>1</v>
      </c>
      <c r="N9112" s="7">
        <v>0.94863396661636445</v>
      </c>
      <c r="AH9112" s="7">
        <f t="shared" ref="AH9112" si="20455">N9112*(1-N9112)*AF9110</f>
        <v>2.6770573072981618E-3</v>
      </c>
    </row>
    <row r="9113" spans="1:46" x14ac:dyDescent="0.3">
      <c r="A9113" s="20"/>
    </row>
    <row r="9114" spans="1:46" x14ac:dyDescent="0.3">
      <c r="A9114" s="20">
        <v>2276</v>
      </c>
      <c r="B9114" s="7">
        <f t="shared" ref="B9114" si="20456">MOD(ROUNDDOWN(ROW(B9114)/4,0),4)+1</f>
        <v>3</v>
      </c>
      <c r="D9114" s="7" cm="1">
        <f t="array" ref="D9114">_xlfn.CHOOSEROWS($I$4:$I$7,B9114)</f>
        <v>1</v>
      </c>
      <c r="F9114" s="7">
        <f t="shared" ref="F9114" si="20457">1+0</f>
        <v>1</v>
      </c>
      <c r="H9114" s="7" cm="1">
        <f t="array" ref="H9114:J9115">_xlfn.ANCHORARRAY(AN9110)</f>
        <v>-5.5411370416918295</v>
      </c>
      <c r="I9114" s="7">
        <v>3.6082017049798494</v>
      </c>
      <c r="J9114" s="7">
        <v>3.5865263564794585</v>
      </c>
      <c r="L9114" s="7" cm="1">
        <f t="array" ref="L9114:L9115">MMULT(H9114:J9115,F9114:F9116)</f>
        <v>-1.9329353367119801</v>
      </c>
      <c r="N9114" s="7" cm="1">
        <f t="array" ref="N9114:N9116">_xlfn.VSTACK(1,1/(1+EXP(-_xlfn.ANCHORARRAY(L9114))))</f>
        <v>1</v>
      </c>
      <c r="P9114" s="7" cm="1">
        <f t="array" ref="P9114:R9114">_xlfn.ANCHORARRAY(AR9110)</f>
        <v>-2.8471740891147665</v>
      </c>
      <c r="Q9114" s="7">
        <v>-6.5640683766489509</v>
      </c>
      <c r="R9114" s="7">
        <v>6.2017093559988909</v>
      </c>
      <c r="T9114" s="7" cm="1">
        <f t="array" ref="T9114">MMULT(P9114:R9114,_xlfn.ANCHORARRAY(N9114))</f>
        <v>2.2037311229473961</v>
      </c>
      <c r="V9114" s="18">
        <f t="shared" ref="V9114" si="20458">1/(1+EXP(-T9114))</f>
        <v>0.90058406694118409</v>
      </c>
      <c r="X9114" s="7">
        <f t="shared" ref="X9114" si="20459">D9114-V9114</f>
        <v>9.9415933058815908E-2</v>
      </c>
      <c r="Z9114" s="7">
        <f t="shared" ref="Z9114" si="20460">V9114*(1-V9114)</f>
        <v>8.9532405312860941E-2</v>
      </c>
      <c r="AB9114" s="7">
        <f t="shared" ref="AB9114" si="20461">Z9114*X9114</f>
        <v>8.9009476131781569E-3</v>
      </c>
      <c r="AD9114" s="7" cm="1">
        <f t="array" ref="AD9114:AF9114">P9114:R9114*AB9114</f>
        <v>-2.5342547412808773E-2</v>
      </c>
      <c r="AE9114" s="7">
        <v>-5.8426428749871702E-2</v>
      </c>
      <c r="AF9114" s="7">
        <v>5.5201090089902975E-2</v>
      </c>
      <c r="AH9114" s="7">
        <f t="shared" ref="AH9114" si="20462">N9114*(1-N9114)*AD9114</f>
        <v>0</v>
      </c>
      <c r="AJ9114" s="7" cm="1">
        <f t="array" ref="AJ9114:AL9114">TRANSPOSE(F9114:F9116)*AH9115*$D$4</f>
        <v>-3.8716563508337464E-3</v>
      </c>
      <c r="AK9114" s="7">
        <v>-3.8716563508337464E-3</v>
      </c>
      <c r="AL9114" s="7">
        <v>0</v>
      </c>
      <c r="AN9114" s="14" cm="1">
        <f t="array" ref="AN9114:AP9115">H9114:J9115+AJ9114:AL9115</f>
        <v>-5.5450086980426629</v>
      </c>
      <c r="AO9114" s="14">
        <v>3.6043300486290155</v>
      </c>
      <c r="AP9114" s="14">
        <v>3.5865263564794585</v>
      </c>
      <c r="AR9114" s="14" cm="1">
        <f t="array" ref="AR9114:AT9114">TRANSPOSE(TRANSPOSE(P9114:R9114)+_xlfn.ANCHORARRAY(N9114)*AB9114*$D$4)</f>
        <v>-2.8418335205468597</v>
      </c>
      <c r="AS9114" s="14">
        <v>-6.5633931897212365</v>
      </c>
      <c r="AT9114" s="14">
        <v>6.2067735531375678</v>
      </c>
    </row>
    <row r="9115" spans="1:46" x14ac:dyDescent="0.3">
      <c r="A9115" s="20"/>
      <c r="F9115" s="7" cm="1">
        <f t="array" ref="F9115:F9116">TRANSPOSE(_xlfn.CHOOSEROWS($G$4:$H$7,B9114))</f>
        <v>1</v>
      </c>
      <c r="H9115" s="7">
        <v>-1.9608244803385475</v>
      </c>
      <c r="I9115" s="7">
        <v>4.8690296537668258</v>
      </c>
      <c r="J9115" s="7">
        <v>4.8800828441059334</v>
      </c>
      <c r="L9115" s="7">
        <v>2.9082051734282786</v>
      </c>
      <c r="N9115" s="7">
        <v>0.12642603856301096</v>
      </c>
      <c r="AH9115" s="7">
        <f t="shared" ref="AH9115" si="20463">N9115*(1-N9115)*AE9114</f>
        <v>-6.4527605847229108E-3</v>
      </c>
      <c r="AJ9115" s="7" cm="1">
        <f t="array" ref="AJ9115:AL9115">TRANSPOSE(F9114:F9116)*AH9116*$D$4</f>
        <v>1.6252780186611514E-3</v>
      </c>
      <c r="AK9115" s="7">
        <v>1.6252780186611514E-3</v>
      </c>
      <c r="AL9115" s="7">
        <v>0</v>
      </c>
      <c r="AN9115" s="14">
        <v>-1.9591992023198863</v>
      </c>
      <c r="AO9115" s="14">
        <v>4.870654931785487</v>
      </c>
      <c r="AP9115" s="14">
        <v>4.8800828441059334</v>
      </c>
    </row>
    <row r="9116" spans="1:46" x14ac:dyDescent="0.3">
      <c r="A9116" s="20"/>
      <c r="F9116" s="7">
        <v>0</v>
      </c>
      <c r="N9116" s="7">
        <v>0.94825056064424762</v>
      </c>
      <c r="AH9116" s="7">
        <f t="shared" ref="AH9116" si="20464">N9116*(1-N9116)*AF9114</f>
        <v>2.7087966977685858E-3</v>
      </c>
    </row>
    <row r="9117" spans="1:46" x14ac:dyDescent="0.3">
      <c r="A9117" s="20"/>
    </row>
    <row r="9118" spans="1:46" x14ac:dyDescent="0.3">
      <c r="A9118" s="20">
        <v>2277</v>
      </c>
      <c r="B9118" s="7">
        <f t="shared" ref="B9118" si="20465">MOD(ROUNDDOWN(ROW(B9118)/4,0),4)+1</f>
        <v>4</v>
      </c>
      <c r="D9118" s="7" cm="1">
        <f t="array" ref="D9118">_xlfn.CHOOSEROWS($I$4:$I$7,B9118)</f>
        <v>0</v>
      </c>
      <c r="F9118" s="7">
        <f t="shared" ref="F9118" si="20466">1+0</f>
        <v>1</v>
      </c>
      <c r="H9118" s="7" cm="1">
        <f t="array" ref="H9118:J9119">_xlfn.ANCHORARRAY(AN9114)</f>
        <v>-5.5450086980426629</v>
      </c>
      <c r="I9118" s="7">
        <v>3.6043300486290155</v>
      </c>
      <c r="J9118" s="7">
        <v>3.5865263564794585</v>
      </c>
      <c r="L9118" s="7" cm="1">
        <f t="array" ref="L9118:L9119">MMULT(H9118:J9119,F9118:F9120)</f>
        <v>1.6458477070658111</v>
      </c>
      <c r="N9118" s="7" cm="1">
        <f t="array" ref="N9118:N9120">_xlfn.VSTACK(1,1/(1+EXP(-_xlfn.ANCHORARRAY(L9118))))</f>
        <v>1</v>
      </c>
      <c r="P9118" s="7" cm="1">
        <f t="array" ref="P9118:R9118">_xlfn.ANCHORARRAY(AR9114)</f>
        <v>-2.8418335205468597</v>
      </c>
      <c r="Q9118" s="7">
        <v>-6.5633931897212365</v>
      </c>
      <c r="R9118" s="7">
        <v>6.2067735531375678</v>
      </c>
      <c r="T9118" s="7" cm="1">
        <f t="array" ref="T9118">MMULT(P9118:R9118,_xlfn.ANCHORARRAY(N9118))</f>
        <v>-2.1399069337650207</v>
      </c>
      <c r="V9118" s="18">
        <f t="shared" ref="V9118" si="20467">1/(1+EXP(-T9118))</f>
        <v>0.10527815554335529</v>
      </c>
      <c r="X9118" s="7">
        <f t="shared" ref="X9118" si="20468">D9118-V9118</f>
        <v>-0.10527815554335529</v>
      </c>
      <c r="Z9118" s="7">
        <f t="shared" ref="Z9118" si="20469">V9118*(1-V9118)</f>
        <v>9.4194665508744377E-2</v>
      </c>
      <c r="AB9118" s="7">
        <f t="shared" ref="AB9118" si="20470">Z9118*X9118</f>
        <v>-9.9166406467839138E-3</v>
      </c>
      <c r="AD9118" s="7" cm="1">
        <f t="array" ref="AD9118:AF9118">P9118:R9118*AB9118</f>
        <v>2.8181441801248017E-2</v>
      </c>
      <c r="AE9118" s="7">
        <v>6.5086811686014337E-2</v>
      </c>
      <c r="AF9118" s="7">
        <v>-6.1550342902427418E-2</v>
      </c>
      <c r="AH9118" s="7">
        <f t="shared" ref="AH9118" si="20471">N9118*(1-N9118)*AD9118</f>
        <v>0</v>
      </c>
      <c r="AJ9118" s="7" cm="1">
        <f t="array" ref="AJ9118:AL9118">TRANSPOSE(F9118:F9120)*AH9119*$D$4</f>
        <v>5.2928638083631222E-3</v>
      </c>
      <c r="AK9118" s="7">
        <v>5.2928638083631222E-3</v>
      </c>
      <c r="AL9118" s="7">
        <v>5.2928638083631222E-3</v>
      </c>
      <c r="AN9118" s="14" cm="1">
        <f t="array" ref="AN9118:AP9119">H9118:J9119+AJ9118:AL9119</f>
        <v>-5.5397158342342996</v>
      </c>
      <c r="AO9118" s="14">
        <v>3.6096229124373784</v>
      </c>
      <c r="AP9118" s="14">
        <v>3.5918192202878214</v>
      </c>
      <c r="AR9118" s="14" cm="1">
        <f t="array" ref="AR9118:AT9118">TRANSPOSE(TRANSPOSE(P9118:R9118)+_xlfn.ANCHORARRAY(N9118)*AB9118*$D$4)</f>
        <v>-2.84778350493493</v>
      </c>
      <c r="AS9118" s="14">
        <v>-6.5683812345770249</v>
      </c>
      <c r="AT9118" s="14">
        <v>6.2008260263664692</v>
      </c>
    </row>
    <row r="9119" spans="1:46" x14ac:dyDescent="0.3">
      <c r="A9119" s="20"/>
      <c r="F9119" s="7" cm="1">
        <f t="array" ref="F9119:F9120">TRANSPOSE(_xlfn.CHOOSEROWS($G$4:$H$7,B9118))</f>
        <v>1</v>
      </c>
      <c r="H9119" s="7">
        <v>-1.9591992023198863</v>
      </c>
      <c r="I9119" s="7">
        <v>4.870654931785487</v>
      </c>
      <c r="J9119" s="7">
        <v>4.8800828441059334</v>
      </c>
      <c r="L9119" s="7">
        <v>7.7915385735715343</v>
      </c>
      <c r="N9119" s="7">
        <v>0.83832906617196257</v>
      </c>
      <c r="AH9119" s="7">
        <f t="shared" ref="AH9119" si="20472">N9119*(1-N9119)*AE9118</f>
        <v>8.8214396806052045E-3</v>
      </c>
      <c r="AJ9119" s="7" cm="1">
        <f t="array" ref="AJ9119:AL9119">TRANSPOSE(F9118:F9120)*AH9120*$D$4</f>
        <v>-1.5247571474824119E-5</v>
      </c>
      <c r="AK9119" s="7">
        <v>-1.5247571474824119E-5</v>
      </c>
      <c r="AL9119" s="7">
        <v>-1.5247571474824119E-5</v>
      </c>
      <c r="AN9119" s="14">
        <v>-1.9592144498913611</v>
      </c>
      <c r="AO9119" s="14">
        <v>4.8706396842140123</v>
      </c>
      <c r="AP9119" s="14">
        <v>4.8800675965344587</v>
      </c>
    </row>
    <row r="9120" spans="1:46" x14ac:dyDescent="0.3">
      <c r="A9120" s="20"/>
      <c r="F9120" s="7">
        <v>1</v>
      </c>
      <c r="N9120" s="7">
        <v>0.99958695404700093</v>
      </c>
      <c r="AH9120" s="7">
        <f t="shared" ref="AH9120" si="20473">N9120*(1-N9120)*AF9118</f>
        <v>-2.5412619124706865E-5</v>
      </c>
    </row>
    <row r="9121" spans="1:46" x14ac:dyDescent="0.3">
      <c r="A9121" s="20"/>
    </row>
    <row r="9122" spans="1:46" x14ac:dyDescent="0.3">
      <c r="A9122" s="20">
        <v>2278</v>
      </c>
      <c r="B9122" s="7">
        <f t="shared" ref="B9122" si="20474">MOD(ROUNDDOWN(ROW(B9122)/4,0),4)+1</f>
        <v>1</v>
      </c>
      <c r="D9122" s="7" cm="1">
        <f t="array" ref="D9122">_xlfn.CHOOSEROWS($I$4:$I$7,B9122)</f>
        <v>0</v>
      </c>
      <c r="F9122" s="7">
        <f t="shared" ref="F9122" si="20475">1+0</f>
        <v>1</v>
      </c>
      <c r="H9122" s="7" cm="1">
        <f t="array" ref="H9122:J9123">_xlfn.ANCHORARRAY(AN9118)</f>
        <v>-5.5397158342342996</v>
      </c>
      <c r="I9122" s="7">
        <v>3.6096229124373784</v>
      </c>
      <c r="J9122" s="7">
        <v>3.5918192202878214</v>
      </c>
      <c r="L9122" s="7" cm="1">
        <f t="array" ref="L9122:L9123">MMULT(H9122:J9123,F9122:F9124)</f>
        <v>-5.5397158342342996</v>
      </c>
      <c r="N9122" s="7" cm="1">
        <f t="array" ref="N9122:N9124">_xlfn.VSTACK(1,1/(1+EXP(-_xlfn.ANCHORARRAY(L9122))))</f>
        <v>1</v>
      </c>
      <c r="P9122" s="7" cm="1">
        <f t="array" ref="P9122:R9122">_xlfn.ANCHORARRAY(AR9118)</f>
        <v>-2.84778350493493</v>
      </c>
      <c r="Q9122" s="7">
        <v>-6.5683812345770249</v>
      </c>
      <c r="R9122" s="7">
        <v>6.2008260263664692</v>
      </c>
      <c r="T9122" s="7" cm="1">
        <f t="array" ref="T9122">MMULT(P9122:R9122,_xlfn.ANCHORARRAY(N9122))</f>
        <v>-2.1073558319101799</v>
      </c>
      <c r="V9122" s="18">
        <f t="shared" ref="V9122" si="20476">1/(1+EXP(-T9122))</f>
        <v>0.10838392636966461</v>
      </c>
      <c r="X9122" s="7">
        <f t="shared" ref="X9122" si="20477">D9122-V9122</f>
        <v>-0.10838392636966461</v>
      </c>
      <c r="Z9122" s="7">
        <f t="shared" ref="Z9122" si="20478">V9122*(1-V9122)</f>
        <v>9.663685087435972E-2</v>
      </c>
      <c r="AB9122" s="7">
        <f t="shared" ref="AB9122" si="20479">Z9122*X9122</f>
        <v>-1.0473881329762864E-2</v>
      </c>
      <c r="AD9122" s="7" cm="1">
        <f t="array" ref="AD9122:AF9122">P9122:R9122*AB9122</f>
        <v>2.9827346483544615E-2</v>
      </c>
      <c r="AE9122" s="7">
        <v>6.8796445579601045E-2</v>
      </c>
      <c r="AF9122" s="7">
        <v>-6.4946715946667413E-2</v>
      </c>
      <c r="AH9122" s="7">
        <f t="shared" ref="AH9122" si="20480">N9122*(1-N9122)*AD9122</f>
        <v>0</v>
      </c>
      <c r="AJ9122" s="7" cm="1">
        <f t="array" ref="AJ9122:AL9122">TRANSPOSE(F9122:F9124)*AH9123*$D$4</f>
        <v>1.6085864565527287E-4</v>
      </c>
      <c r="AK9122" s="7">
        <v>0</v>
      </c>
      <c r="AL9122" s="7">
        <v>0</v>
      </c>
      <c r="AN9122" s="14" cm="1">
        <f t="array" ref="AN9122:AP9123">H9122:J9123+AJ9122:AL9123</f>
        <v>-5.5395549755886444</v>
      </c>
      <c r="AO9122" s="14">
        <v>3.6096229124373784</v>
      </c>
      <c r="AP9122" s="14">
        <v>3.5918192202878214</v>
      </c>
      <c r="AR9122" s="14" cm="1">
        <f t="array" ref="AR9122:AT9122">TRANSPOSE(TRANSPOSE(P9122:R9122)+_xlfn.ANCHORARRAY(N9122)*AB9122*$D$4)</f>
        <v>-2.8540678337327878</v>
      </c>
      <c r="AS9122" s="14">
        <v>-6.5684058206105069</v>
      </c>
      <c r="AT9122" s="14">
        <v>6.200049584426508</v>
      </c>
    </row>
    <row r="9123" spans="1:46" x14ac:dyDescent="0.3">
      <c r="A9123" s="20"/>
      <c r="F9123" s="7" cm="1">
        <f t="array" ref="F9123:F9124">TRANSPOSE(_xlfn.CHOOSEROWS($G$4:$H$7,B9122))</f>
        <v>0</v>
      </c>
      <c r="H9123" s="7">
        <v>-1.9592144498913611</v>
      </c>
      <c r="I9123" s="7">
        <v>4.8706396842140123</v>
      </c>
      <c r="J9123" s="7">
        <v>4.8800675965344587</v>
      </c>
      <c r="L9123" s="7">
        <v>-1.9592144498913611</v>
      </c>
      <c r="N9123" s="7">
        <v>3.9122767558014649E-3</v>
      </c>
      <c r="AH9123" s="7">
        <f t="shared" ref="AH9123" si="20481">N9123*(1-N9123)*AE9122</f>
        <v>2.6809774275878814E-4</v>
      </c>
      <c r="AJ9123" s="7" cm="1">
        <f t="array" ref="AJ9123:AL9123">TRANSPOSE(F9122:F9124)*AH9124*$D$4</f>
        <v>-4.2197298093783354E-3</v>
      </c>
      <c r="AK9123" s="7">
        <v>0</v>
      </c>
      <c r="AL9123" s="7">
        <v>0</v>
      </c>
      <c r="AN9123" s="14">
        <v>-1.9634341797007393</v>
      </c>
      <c r="AO9123" s="14">
        <v>4.8706396842140123</v>
      </c>
      <c r="AP9123" s="14">
        <v>4.8800675965344587</v>
      </c>
    </row>
    <row r="9124" spans="1:46" x14ac:dyDescent="0.3">
      <c r="A9124" s="20"/>
      <c r="F9124" s="7">
        <v>0</v>
      </c>
      <c r="N9124" s="7">
        <v>0.12355208725327819</v>
      </c>
      <c r="AH9124" s="7">
        <f t="shared" ref="AH9124" si="20482">N9124*(1-N9124)*AF9122</f>
        <v>-7.0328830156305595E-3</v>
      </c>
    </row>
    <row r="9125" spans="1:46" x14ac:dyDescent="0.3">
      <c r="A9125" s="20"/>
    </row>
    <row r="9126" spans="1:46" x14ac:dyDescent="0.3">
      <c r="A9126" s="20">
        <v>2279</v>
      </c>
      <c r="B9126" s="7">
        <f t="shared" ref="B9126" si="20483">MOD(ROUNDDOWN(ROW(B9126)/4,0),4)+1</f>
        <v>2</v>
      </c>
      <c r="D9126" s="7" cm="1">
        <f t="array" ref="D9126">_xlfn.CHOOSEROWS($I$4:$I$7,B9126)</f>
        <v>1</v>
      </c>
      <c r="F9126" s="7">
        <f t="shared" ref="F9126" si="20484">1+0</f>
        <v>1</v>
      </c>
      <c r="H9126" s="7" cm="1">
        <f t="array" ref="H9126:J9127">_xlfn.ANCHORARRAY(AN9122)</f>
        <v>-5.5395549755886444</v>
      </c>
      <c r="I9126" s="7">
        <v>3.6096229124373784</v>
      </c>
      <c r="J9126" s="7">
        <v>3.5918192202878214</v>
      </c>
      <c r="L9126" s="7" cm="1">
        <f t="array" ref="L9126:L9127">MMULT(H9126:J9127,F9126:F9128)</f>
        <v>-1.947735755300823</v>
      </c>
      <c r="N9126" s="7" cm="1">
        <f t="array" ref="N9126:N9128">_xlfn.VSTACK(1,1/(1+EXP(-_xlfn.ANCHORARRAY(L9126))))</f>
        <v>1</v>
      </c>
      <c r="P9126" s="7" cm="1">
        <f t="array" ref="P9126:R9126">_xlfn.ANCHORARRAY(AR9122)</f>
        <v>-2.8540678337327878</v>
      </c>
      <c r="Q9126" s="7">
        <v>-6.5684058206105069</v>
      </c>
      <c r="R9126" s="7">
        <v>6.200049584426508</v>
      </c>
      <c r="T9126" s="7" cm="1">
        <f t="array" ref="T9126">MMULT(P9126:R9126,_xlfn.ANCHORARRAY(N9126))</f>
        <v>2.2079471738522334</v>
      </c>
      <c r="V9126" s="18">
        <f t="shared" ref="V9126" si="20485">1/(1+EXP(-T9126))</f>
        <v>0.90096090312926147</v>
      </c>
      <c r="X9126" s="7">
        <f t="shared" ref="X9126" si="20486">D9126-V9126</f>
        <v>9.903909687073853E-2</v>
      </c>
      <c r="Z9126" s="7">
        <f t="shared" ref="Z9126" si="20487">V9126*(1-V9126)</f>
        <v>8.9230354161767E-2</v>
      </c>
      <c r="AB9126" s="7">
        <f t="shared" ref="AB9126" si="20488">Z9126*X9126</f>
        <v>8.8372936896375497E-3</v>
      </c>
      <c r="AD9126" s="7" cm="1">
        <f t="array" ref="AD9126:AF9126">P9126:R9126*AB9126</f>
        <v>-2.5222235656844276E-2</v>
      </c>
      <c r="AE9126" s="7">
        <v>-5.8046931309459787E-2</v>
      </c>
      <c r="AF9126" s="7">
        <v>5.4791659067892289E-2</v>
      </c>
      <c r="AH9126" s="7">
        <f t="shared" ref="AH9126" si="20489">N9126*(1-N9126)*AD9126</f>
        <v>0</v>
      </c>
      <c r="AJ9126" s="7" cm="1">
        <f t="array" ref="AJ9126:AL9126">TRANSPOSE(F9126:F9128)*AH9127*$D$4</f>
        <v>-3.8041162978940013E-3</v>
      </c>
      <c r="AK9126" s="7">
        <v>0</v>
      </c>
      <c r="AL9126" s="7">
        <v>-3.8041162978940013E-3</v>
      </c>
      <c r="AN9126" s="14" cm="1">
        <f t="array" ref="AN9126:AP9127">H9126:J9127+AJ9126:AL9127</f>
        <v>-5.5433590918865381</v>
      </c>
      <c r="AO9126" s="14">
        <v>3.6096229124373784</v>
      </c>
      <c r="AP9126" s="14">
        <v>3.5880151039899273</v>
      </c>
      <c r="AR9126" s="14" cm="1">
        <f t="array" ref="AR9126:AT9126">TRANSPOSE(TRANSPOSE(P9126:R9126)+_xlfn.ANCHORARRAY(N9126)*AB9126*$D$4)</f>
        <v>-2.8487654575190051</v>
      </c>
      <c r="AS9126" s="14">
        <v>-6.5677440816147525</v>
      </c>
      <c r="AT9126" s="14">
        <v>6.205079750365794</v>
      </c>
    </row>
    <row r="9127" spans="1:46" x14ac:dyDescent="0.3">
      <c r="A9127" s="20"/>
      <c r="F9127" s="7" cm="1">
        <f t="array" ref="F9127:F9128">TRANSPOSE(_xlfn.CHOOSEROWS($G$4:$H$7,B9126))</f>
        <v>0</v>
      </c>
      <c r="H9127" s="7">
        <v>-1.9634341797007393</v>
      </c>
      <c r="I9127" s="7">
        <v>4.8706396842140123</v>
      </c>
      <c r="J9127" s="7">
        <v>4.8800675965344587</v>
      </c>
      <c r="L9127" s="7">
        <v>2.9166334168337196</v>
      </c>
      <c r="N9127" s="7">
        <v>0.12480046097719898</v>
      </c>
      <c r="AH9127" s="7">
        <f t="shared" ref="AH9127" si="20490">N9127*(1-N9127)*AE9126</f>
        <v>-6.340193829823336E-3</v>
      </c>
      <c r="AJ9127" s="7" cm="1">
        <f t="array" ref="AJ9127:AL9127">TRANSPOSE(F9126:F9128)*AH9128*$D$4</f>
        <v>1.6010741653587988E-3</v>
      </c>
      <c r="AK9127" s="7">
        <v>0</v>
      </c>
      <c r="AL9127" s="7">
        <v>1.6010741653587988E-3</v>
      </c>
      <c r="AN9127" s="14">
        <v>-1.9618331055353806</v>
      </c>
      <c r="AO9127" s="14">
        <v>4.8706396842140123</v>
      </c>
      <c r="AP9127" s="14">
        <v>4.8816686706998178</v>
      </c>
    </row>
    <row r="9128" spans="1:46" x14ac:dyDescent="0.3">
      <c r="A9128" s="20"/>
      <c r="F9128" s="7">
        <v>1</v>
      </c>
      <c r="N9128" s="7">
        <v>0.94866258757938304</v>
      </c>
      <c r="AH9128" s="7">
        <f t="shared" ref="AH9128" si="20491">N9128*(1-N9128)*AF9126</f>
        <v>2.6684569422646648E-3</v>
      </c>
    </row>
    <row r="9129" spans="1:46" x14ac:dyDescent="0.3">
      <c r="A9129" s="20"/>
    </row>
    <row r="9130" spans="1:46" x14ac:dyDescent="0.3">
      <c r="A9130" s="20">
        <v>2280</v>
      </c>
      <c r="B9130" s="7">
        <f t="shared" ref="B9130" si="20492">MOD(ROUNDDOWN(ROW(B9130)/4,0),4)+1</f>
        <v>3</v>
      </c>
      <c r="D9130" s="7" cm="1">
        <f t="array" ref="D9130">_xlfn.CHOOSEROWS($I$4:$I$7,B9130)</f>
        <v>1</v>
      </c>
      <c r="F9130" s="7">
        <f t="shared" ref="F9130" si="20493">1+0</f>
        <v>1</v>
      </c>
      <c r="H9130" s="7" cm="1">
        <f t="array" ref="H9130:J9131">_xlfn.ANCHORARRAY(AN9126)</f>
        <v>-5.5433590918865381</v>
      </c>
      <c r="I9130" s="7">
        <v>3.6096229124373784</v>
      </c>
      <c r="J9130" s="7">
        <v>3.5880151039899273</v>
      </c>
      <c r="L9130" s="7" cm="1">
        <f t="array" ref="L9130:L9131">MMULT(H9130:J9131,F9130:F9132)</f>
        <v>-1.9337361794491597</v>
      </c>
      <c r="N9130" s="7" cm="1">
        <f t="array" ref="N9130:N9132">_xlfn.VSTACK(1,1/(1+EXP(-_xlfn.ANCHORARRAY(L9130))))</f>
        <v>1</v>
      </c>
      <c r="P9130" s="7" cm="1">
        <f t="array" ref="P9130:R9130">_xlfn.ANCHORARRAY(AR9126)</f>
        <v>-2.8487654575190051</v>
      </c>
      <c r="Q9130" s="7">
        <v>-6.5677440816147525</v>
      </c>
      <c r="R9130" s="7">
        <v>6.205079750365794</v>
      </c>
      <c r="T9130" s="7" cm="1">
        <f t="array" ref="T9130">MMULT(P9130:R9130,_xlfn.ANCHORARRAY(N9130))</f>
        <v>2.2056348258564129</v>
      </c>
      <c r="V9130" s="18">
        <f t="shared" ref="V9130" si="20494">1/(1+EXP(-T9130))</f>
        <v>0.90075438011055387</v>
      </c>
      <c r="X9130" s="7">
        <f t="shared" ref="X9130" si="20495">D9130-V9130</f>
        <v>9.9245619889446135E-2</v>
      </c>
      <c r="Z9130" s="7">
        <f t="shared" ref="Z9130" si="20496">V9130*(1-V9130)</f>
        <v>8.9395926822205707E-2</v>
      </c>
      <c r="AB9130" s="7">
        <f t="shared" ref="AB9130" si="20497">Z9130*X9130</f>
        <v>8.8721541730613692E-3</v>
      </c>
      <c r="AD9130" s="7" cm="1">
        <f t="array" ref="AD9130:AF9130">P9130:R9130*AB9130</f>
        <v>-2.5274686342000321E-2</v>
      </c>
      <c r="AE9130" s="7">
        <v>-5.8270038061297436E-2</v>
      </c>
      <c r="AF9130" s="7">
        <v>5.505242420138648E-2</v>
      </c>
      <c r="AH9130" s="7">
        <f t="shared" ref="AH9130" si="20498">N9130*(1-N9130)*AD9130</f>
        <v>0</v>
      </c>
      <c r="AJ9130" s="7" cm="1">
        <f t="array" ref="AJ9130:AL9130">TRANSPOSE(F9130:F9132)*AH9131*$D$4</f>
        <v>-3.8589830649621514E-3</v>
      </c>
      <c r="AK9130" s="7">
        <v>-3.8589830649621514E-3</v>
      </c>
      <c r="AL9130" s="7">
        <v>0</v>
      </c>
      <c r="AN9130" s="14" cm="1">
        <f t="array" ref="AN9130:AP9131">H9130:J9131+AJ9130:AL9131</f>
        <v>-5.5472180749515001</v>
      </c>
      <c r="AO9130" s="14">
        <v>3.6057639293724164</v>
      </c>
      <c r="AP9130" s="14">
        <v>3.5880151039899273</v>
      </c>
      <c r="AR9130" s="14" cm="1">
        <f t="array" ref="AR9130:AT9130">TRANSPOSE(TRANSPOSE(P9130:R9130)+_xlfn.ANCHORARRAY(N9130)*AB9130*$D$4)</f>
        <v>-2.8434421650151682</v>
      </c>
      <c r="AS9130" s="14">
        <v>-6.567071549520163</v>
      </c>
      <c r="AT9130" s="14">
        <v>6.2101277225247289</v>
      </c>
    </row>
    <row r="9131" spans="1:46" x14ac:dyDescent="0.3">
      <c r="A9131" s="20"/>
      <c r="F9131" s="7" cm="1">
        <f t="array" ref="F9131:F9132">TRANSPOSE(_xlfn.CHOOSEROWS($G$4:$H$7,B9130))</f>
        <v>1</v>
      </c>
      <c r="H9131" s="7">
        <v>-1.9618331055353806</v>
      </c>
      <c r="I9131" s="7">
        <v>4.8706396842140123</v>
      </c>
      <c r="J9131" s="7">
        <v>4.8816686706998178</v>
      </c>
      <c r="L9131" s="7">
        <v>2.9088065786786315</v>
      </c>
      <c r="N9131" s="7">
        <v>0.12633761795061837</v>
      </c>
      <c r="AH9131" s="7">
        <f t="shared" ref="AH9131" si="20499">N9131*(1-N9131)*AE9130</f>
        <v>-6.4316384416035861E-3</v>
      </c>
      <c r="AJ9131" s="7" cm="1">
        <f t="array" ref="AJ9131:AL9131">TRANSPOSE(F9130:F9132)*AH9132*$D$4</f>
        <v>1.6200271506904434E-3</v>
      </c>
      <c r="AK9131" s="7">
        <v>1.6200271506904434E-3</v>
      </c>
      <c r="AL9131" s="7">
        <v>0</v>
      </c>
      <c r="AN9131" s="14">
        <v>-1.9602130783846901</v>
      </c>
      <c r="AO9131" s="14">
        <v>4.8722597113647028</v>
      </c>
      <c r="AP9131" s="14">
        <v>4.8816686706998178</v>
      </c>
    </row>
    <row r="9132" spans="1:46" x14ac:dyDescent="0.3">
      <c r="A9132" s="20"/>
      <c r="F9132" s="7">
        <v>0</v>
      </c>
      <c r="N9132" s="7">
        <v>0.94828006450828006</v>
      </c>
      <c r="AH9132" s="7">
        <f t="shared" ref="AH9132" si="20500">N9132*(1-N9132)*AF9130</f>
        <v>2.700045251150739E-3</v>
      </c>
    </row>
    <row r="9133" spans="1:46" x14ac:dyDescent="0.3">
      <c r="A9133" s="20"/>
    </row>
    <row r="9134" spans="1:46" x14ac:dyDescent="0.3">
      <c r="A9134" s="20">
        <v>2281</v>
      </c>
      <c r="B9134" s="7">
        <f t="shared" ref="B9134" si="20501">MOD(ROUNDDOWN(ROW(B9134)/4,0),4)+1</f>
        <v>4</v>
      </c>
      <c r="D9134" s="7" cm="1">
        <f t="array" ref="D9134">_xlfn.CHOOSEROWS($I$4:$I$7,B9134)</f>
        <v>0</v>
      </c>
      <c r="F9134" s="7">
        <f t="shared" ref="F9134" si="20502">1+0</f>
        <v>1</v>
      </c>
      <c r="H9134" s="7" cm="1">
        <f t="array" ref="H9134:J9135">_xlfn.ANCHORARRAY(AN9130)</f>
        <v>-5.5472180749515001</v>
      </c>
      <c r="I9134" s="7">
        <v>3.6057639293724164</v>
      </c>
      <c r="J9134" s="7">
        <v>3.5880151039899273</v>
      </c>
      <c r="L9134" s="7" cm="1">
        <f t="array" ref="L9134:L9135">MMULT(H9134:J9135,F9134:F9136)</f>
        <v>1.6465609584108436</v>
      </c>
      <c r="N9134" s="7" cm="1">
        <f t="array" ref="N9134:N9136">_xlfn.VSTACK(1,1/(1+EXP(-_xlfn.ANCHORARRAY(L9134))))</f>
        <v>1</v>
      </c>
      <c r="P9134" s="7" cm="1">
        <f t="array" ref="P9134:R9134">_xlfn.ANCHORARRAY(AR9130)</f>
        <v>-2.8434421650151682</v>
      </c>
      <c r="Q9134" s="7">
        <v>-6.567071549520163</v>
      </c>
      <c r="R9134" s="7">
        <v>6.2101277225247289</v>
      </c>
      <c r="T9134" s="7" cm="1">
        <f t="array" ref="T9134">MMULT(P9134:R9134,_xlfn.ANCHORARRAY(N9134))</f>
        <v>-2.14187557686882</v>
      </c>
      <c r="V9134" s="18">
        <f t="shared" ref="V9134" si="20503">1/(1+EXP(-T9134))</f>
        <v>0.10509286390843969</v>
      </c>
      <c r="X9134" s="7">
        <f t="shared" ref="X9134" si="20504">D9134-V9134</f>
        <v>-0.10509286390843969</v>
      </c>
      <c r="Z9134" s="7">
        <f t="shared" ref="Z9134" si="20505">V9134*(1-V9134)</f>
        <v>9.4048353863961875E-2</v>
      </c>
      <c r="AB9134" s="7">
        <f t="shared" ref="AB9134" si="20506">Z9134*X9134</f>
        <v>-9.8838108534381238E-3</v>
      </c>
      <c r="AD9134" s="7" cm="1">
        <f t="array" ref="AD9134:AF9134">P9134:R9134*AB9134</f>
        <v>2.8104044531700515E-2</v>
      </c>
      <c r="AE9134" s="7">
        <v>6.4907693056452109E-2</v>
      </c>
      <c r="AF9134" s="7">
        <v>-6.1379727785126896E-2</v>
      </c>
      <c r="AH9134" s="7">
        <f t="shared" ref="AH9134" si="20507">N9134*(1-N9134)*AD9134</f>
        <v>0</v>
      </c>
      <c r="AJ9134" s="7" cm="1">
        <f t="array" ref="AJ9134:AL9134">TRANSPOSE(F9134:F9136)*AH9135*$D$4</f>
        <v>5.2757506697854589E-3</v>
      </c>
      <c r="AK9134" s="7">
        <v>5.2757506697854589E-3</v>
      </c>
      <c r="AL9134" s="7">
        <v>5.2757506697854589E-3</v>
      </c>
      <c r="AN9134" s="14" cm="1">
        <f t="array" ref="AN9134:AP9135">H9134:J9135+AJ9134:AL9135</f>
        <v>-5.541942324281715</v>
      </c>
      <c r="AO9134" s="14">
        <v>3.611039680042202</v>
      </c>
      <c r="AP9134" s="14">
        <v>3.5932908546597129</v>
      </c>
      <c r="AR9134" s="14" cm="1">
        <f t="array" ref="AR9134:AT9134">TRANSPOSE(TRANSPOSE(P9134:R9134)+_xlfn.ANCHORARRAY(N9134)*AB9134*$D$4)</f>
        <v>-2.849372451527231</v>
      </c>
      <c r="AS9134" s="14">
        <v>-6.5720436542129237</v>
      </c>
      <c r="AT9134" s="14">
        <v>6.2041998801696447</v>
      </c>
    </row>
    <row r="9135" spans="1:46" x14ac:dyDescent="0.3">
      <c r="A9135" s="20"/>
      <c r="F9135" s="7" cm="1">
        <f t="array" ref="F9135:F9136">TRANSPOSE(_xlfn.CHOOSEROWS($G$4:$H$7,B9134))</f>
        <v>1</v>
      </c>
      <c r="H9135" s="7">
        <v>-1.9602130783846901</v>
      </c>
      <c r="I9135" s="7">
        <v>4.8722597113647028</v>
      </c>
      <c r="J9135" s="7">
        <v>4.8816686706998178</v>
      </c>
      <c r="L9135" s="7">
        <v>7.7937153036798303</v>
      </c>
      <c r="N9135" s="7">
        <v>0.83842571225634954</v>
      </c>
      <c r="AH9135" s="7">
        <f t="shared" ref="AH9135" si="20508">N9135*(1-N9135)*AE9134</f>
        <v>8.7929177829757649E-3</v>
      </c>
      <c r="AJ9135" s="7" cm="1">
        <f t="array" ref="AJ9135:AL9135">TRANSPOSE(F9134:F9136)*AH9136*$D$4</f>
        <v>-1.5172271211694775E-5</v>
      </c>
      <c r="AK9135" s="7">
        <v>-1.5172271211694775E-5</v>
      </c>
      <c r="AL9135" s="7">
        <v>-1.5172271211694775E-5</v>
      </c>
      <c r="AN9135" s="14">
        <v>-1.9602282506559017</v>
      </c>
      <c r="AO9135" s="14">
        <v>4.872244539093491</v>
      </c>
      <c r="AP9135" s="14">
        <v>4.881653498428606</v>
      </c>
    </row>
    <row r="9136" spans="1:46" x14ac:dyDescent="0.3">
      <c r="A9136" s="20"/>
      <c r="F9136" s="7">
        <v>1</v>
      </c>
      <c r="N9136" s="7">
        <v>0.9995878517885799</v>
      </c>
      <c r="AH9136" s="7">
        <f t="shared" ref="AH9136" si="20509">N9136*(1-N9136)*AF9134</f>
        <v>-2.5287118686157958E-5</v>
      </c>
    </row>
    <row r="9137" spans="1:46" x14ac:dyDescent="0.3">
      <c r="A9137" s="20"/>
    </row>
    <row r="9138" spans="1:46" x14ac:dyDescent="0.3">
      <c r="A9138" s="20">
        <v>2282</v>
      </c>
      <c r="B9138" s="7">
        <f t="shared" ref="B9138" si="20510">MOD(ROUNDDOWN(ROW(B9138)/4,0),4)+1</f>
        <v>1</v>
      </c>
      <c r="D9138" s="7" cm="1">
        <f t="array" ref="D9138">_xlfn.CHOOSEROWS($I$4:$I$7,B9138)</f>
        <v>0</v>
      </c>
      <c r="F9138" s="7">
        <f t="shared" ref="F9138" si="20511">1+0</f>
        <v>1</v>
      </c>
      <c r="H9138" s="7" cm="1">
        <f t="array" ref="H9138:J9139">_xlfn.ANCHORARRAY(AN9134)</f>
        <v>-5.541942324281715</v>
      </c>
      <c r="I9138" s="7">
        <v>3.611039680042202</v>
      </c>
      <c r="J9138" s="7">
        <v>3.5932908546597129</v>
      </c>
      <c r="L9138" s="7" cm="1">
        <f t="array" ref="L9138:L9139">MMULT(H9138:J9139,F9138:F9140)</f>
        <v>-5.541942324281715</v>
      </c>
      <c r="N9138" s="7" cm="1">
        <f t="array" ref="N9138:N9140">_xlfn.VSTACK(1,1/(1+EXP(-_xlfn.ANCHORARRAY(L9138))))</f>
        <v>1</v>
      </c>
      <c r="P9138" s="7" cm="1">
        <f t="array" ref="P9138:R9138">_xlfn.ANCHORARRAY(AR9134)</f>
        <v>-2.849372451527231</v>
      </c>
      <c r="Q9138" s="7">
        <v>-6.5720436542129237</v>
      </c>
      <c r="R9138" s="7">
        <v>6.2041998801696447</v>
      </c>
      <c r="T9138" s="7" cm="1">
        <f t="array" ref="T9138">MMULT(P9138:R9138,_xlfn.ANCHORARRAY(N9138))</f>
        <v>-2.1091661463083935</v>
      </c>
      <c r="V9138" s="18">
        <f t="shared" ref="V9138" si="20512">1/(1+EXP(-T9138))</f>
        <v>0.10820910727255952</v>
      </c>
      <c r="X9138" s="7">
        <f t="shared" ref="X9138" si="20513">D9138-V9138</f>
        <v>-0.10820910727255952</v>
      </c>
      <c r="Z9138" s="7">
        <f t="shared" ref="Z9138" si="20514">V9138*(1-V9138)</f>
        <v>9.6499896375835226E-2</v>
      </c>
      <c r="AB9138" s="7">
        <f t="shared" ref="AB9138" si="20515">Z9138*X9138</f>
        <v>-1.0442167638723632E-2</v>
      </c>
      <c r="AD9138" s="7" cm="1">
        <f t="array" ref="AD9138:AF9138">P9138:R9138*AB9138</f>
        <v>2.9753624804008273E-2</v>
      </c>
      <c r="AE9138" s="7">
        <v>6.8626381566301187E-2</v>
      </c>
      <c r="AF9138" s="7">
        <v>-6.4785295212880498E-2</v>
      </c>
      <c r="AH9138" s="7">
        <f t="shared" ref="AH9138" si="20516">N9138*(1-N9138)*AD9138</f>
        <v>0</v>
      </c>
      <c r="AJ9138" s="7" cm="1">
        <f t="array" ref="AJ9138:AL9138">TRANSPOSE(F9138:F9140)*AH9139*$D$4</f>
        <v>1.6010692370619197E-4</v>
      </c>
      <c r="AK9138" s="7">
        <v>0</v>
      </c>
      <c r="AL9138" s="7">
        <v>0</v>
      </c>
      <c r="AN9138" s="14" cm="1">
        <f t="array" ref="AN9138:AP9139">H9138:J9139+AJ9138:AL9139</f>
        <v>-5.5417822173580085</v>
      </c>
      <c r="AO9138" s="14">
        <v>3.611039680042202</v>
      </c>
      <c r="AP9138" s="14">
        <v>3.5932908546597129</v>
      </c>
      <c r="AR9138" s="14" cm="1">
        <f t="array" ref="AR9138:AT9138">TRANSPOSE(TRANSPOSE(P9138:R9138)+_xlfn.ANCHORARRAY(N9138)*AB9138*$D$4)</f>
        <v>-2.8556377521104652</v>
      </c>
      <c r="AS9138" s="14">
        <v>-6.5720681115014647</v>
      </c>
      <c r="AT9138" s="14">
        <v>6.2034264767564036</v>
      </c>
    </row>
    <row r="9139" spans="1:46" x14ac:dyDescent="0.3">
      <c r="A9139" s="20"/>
      <c r="F9139" s="7" cm="1">
        <f t="array" ref="F9139:F9140">TRANSPOSE(_xlfn.CHOOSEROWS($G$4:$H$7,B9138))</f>
        <v>0</v>
      </c>
      <c r="H9139" s="7">
        <v>-1.9602282506559017</v>
      </c>
      <c r="I9139" s="7">
        <v>4.872244539093491</v>
      </c>
      <c r="J9139" s="7">
        <v>4.881653498428606</v>
      </c>
      <c r="L9139" s="7">
        <v>-1.9602282506559017</v>
      </c>
      <c r="N9139" s="7">
        <v>3.9036097655659636E-3</v>
      </c>
      <c r="AH9139" s="7">
        <f t="shared" ref="AH9139" si="20517">N9139*(1-N9139)*AE9138</f>
        <v>2.6684487284365328E-4</v>
      </c>
      <c r="AJ9139" s="7" cm="1">
        <f t="array" ref="AJ9139:AL9139">TRANSPOSE(F9138:F9140)*AH9140*$D$4</f>
        <v>-4.2060298530551161E-3</v>
      </c>
      <c r="AK9139" s="7">
        <v>0</v>
      </c>
      <c r="AL9139" s="7">
        <v>0</v>
      </c>
      <c r="AN9139" s="14">
        <v>-1.9644342805089567</v>
      </c>
      <c r="AO9139" s="14">
        <v>4.872244539093491</v>
      </c>
      <c r="AP9139" s="14">
        <v>4.881653498428606</v>
      </c>
    </row>
    <row r="9140" spans="1:46" x14ac:dyDescent="0.3">
      <c r="A9140" s="20"/>
      <c r="F9140" s="7">
        <v>0</v>
      </c>
      <c r="N9140" s="7">
        <v>0.12344234773206689</v>
      </c>
      <c r="AH9140" s="7">
        <f t="shared" ref="AH9140" si="20518">N9140*(1-N9140)*AF9138</f>
        <v>-7.0100497550918605E-3</v>
      </c>
    </row>
    <row r="9141" spans="1:46" x14ac:dyDescent="0.3">
      <c r="A9141" s="20"/>
    </row>
    <row r="9142" spans="1:46" x14ac:dyDescent="0.3">
      <c r="A9142" s="20">
        <v>2283</v>
      </c>
      <c r="B9142" s="7">
        <f t="shared" ref="B9142" si="20519">MOD(ROUNDDOWN(ROW(B9142)/4,0),4)+1</f>
        <v>2</v>
      </c>
      <c r="D9142" s="7" cm="1">
        <f t="array" ref="D9142">_xlfn.CHOOSEROWS($I$4:$I$7,B9142)</f>
        <v>1</v>
      </c>
      <c r="F9142" s="7">
        <f t="shared" ref="F9142" si="20520">1+0</f>
        <v>1</v>
      </c>
      <c r="H9142" s="7" cm="1">
        <f t="array" ref="H9142:J9143">_xlfn.ANCHORARRAY(AN9138)</f>
        <v>-5.5417822173580085</v>
      </c>
      <c r="I9142" s="7">
        <v>3.611039680042202</v>
      </c>
      <c r="J9142" s="7">
        <v>3.5932908546597129</v>
      </c>
      <c r="L9142" s="7" cm="1">
        <f t="array" ref="L9142:L9143">MMULT(H9142:J9143,F9142:F9144)</f>
        <v>-1.9484913626982956</v>
      </c>
      <c r="N9142" s="7" cm="1">
        <f t="array" ref="N9142:N9144">_xlfn.VSTACK(1,1/(1+EXP(-_xlfn.ANCHORARRAY(L9142))))</f>
        <v>1</v>
      </c>
      <c r="P9142" s="7" cm="1">
        <f t="array" ref="P9142:R9142">_xlfn.ANCHORARRAY(AR9138)</f>
        <v>-2.8556377521104652</v>
      </c>
      <c r="Q9142" s="7">
        <v>-6.5720681115014647</v>
      </c>
      <c r="R9142" s="7">
        <v>6.2034264767564036</v>
      </c>
      <c r="T9142" s="7" cm="1">
        <f t="array" ref="T9142">MMULT(P9142:R9142,_xlfn.ANCHORARRAY(N9142))</f>
        <v>2.2098429147135308</v>
      </c>
      <c r="V9142" s="18">
        <f t="shared" ref="V9142" si="20521">1/(1+EXP(-T9142))</f>
        <v>0.90112993222503912</v>
      </c>
      <c r="X9142" s="7">
        <f t="shared" ref="X9142" si="20522">D9142-V9142</f>
        <v>9.8870067774960879E-2</v>
      </c>
      <c r="Z9142" s="7">
        <f t="shared" ref="Z9142" si="20523">V9142*(1-V9142)</f>
        <v>8.9094777473135517E-2</v>
      </c>
      <c r="AB9142" s="7">
        <f t="shared" ref="AB9142" si="20524">Z9142*X9142</f>
        <v>8.808806687163967E-3</v>
      </c>
      <c r="AD9142" s="7" cm="1">
        <f t="array" ref="AD9142:AF9142">P9142:R9142*AB9142</f>
        <v>-2.5154760926908545E-2</v>
      </c>
      <c r="AE9142" s="7">
        <v>-5.7892077529091167E-2</v>
      </c>
      <c r="AF9142" s="7">
        <v>5.4644784631781816E-2</v>
      </c>
      <c r="AH9142" s="7">
        <f t="shared" ref="AH9142" si="20525">N9142*(1-N9142)*AD9142</f>
        <v>0</v>
      </c>
      <c r="AJ9142" s="7" cm="1">
        <f t="array" ref="AJ9142:AL9142">TRANSPOSE(F9142:F9144)*AH9143*$D$4</f>
        <v>-3.7918170935847145E-3</v>
      </c>
      <c r="AK9142" s="7">
        <v>0</v>
      </c>
      <c r="AL9142" s="7">
        <v>-3.7918170935847145E-3</v>
      </c>
      <c r="AN9142" s="14" cm="1">
        <f t="array" ref="AN9142:AP9143">H9142:J9143+AJ9142:AL9143</f>
        <v>-5.5455740344515929</v>
      </c>
      <c r="AO9142" s="14">
        <v>3.611039680042202</v>
      </c>
      <c r="AP9142" s="14">
        <v>3.589499037566128</v>
      </c>
      <c r="AR9142" s="14" cm="1">
        <f t="array" ref="AR9142:AT9142">TRANSPOSE(TRANSPOSE(P9142:R9142)+_xlfn.ANCHORARRAY(N9142)*AB9142*$D$4)</f>
        <v>-2.8503524680981669</v>
      </c>
      <c r="AS9142" s="14">
        <v>-6.5714089416988326</v>
      </c>
      <c r="AT9142" s="14">
        <v>6.208440578711099</v>
      </c>
    </row>
    <row r="9143" spans="1:46" x14ac:dyDescent="0.3">
      <c r="A9143" s="20"/>
      <c r="F9143" s="7" cm="1">
        <f t="array" ref="F9143:F9144">TRANSPOSE(_xlfn.CHOOSEROWS($G$4:$H$7,B9142))</f>
        <v>0</v>
      </c>
      <c r="H9143" s="7">
        <v>-1.9644342805089567</v>
      </c>
      <c r="I9143" s="7">
        <v>4.872244539093491</v>
      </c>
      <c r="J9143" s="7">
        <v>4.881653498428606</v>
      </c>
      <c r="L9143" s="7">
        <v>2.9172192179196492</v>
      </c>
      <c r="N9143" s="7">
        <v>0.12471795292330839</v>
      </c>
      <c r="AH9143" s="7">
        <f t="shared" ref="AH9143" si="20526">N9143*(1-N9143)*AE9142</f>
        <v>-6.3196951559745243E-3</v>
      </c>
      <c r="AJ9143" s="7" cm="1">
        <f t="array" ref="AJ9143:AL9143">TRANSPOSE(F9142:F9144)*AH9144*$D$4</f>
        <v>1.5959431672220071E-3</v>
      </c>
      <c r="AK9143" s="7">
        <v>0</v>
      </c>
      <c r="AL9143" s="7">
        <v>1.5959431672220071E-3</v>
      </c>
      <c r="AN9143" s="14">
        <v>-1.9628383373417346</v>
      </c>
      <c r="AO9143" s="14">
        <v>4.872244539093491</v>
      </c>
      <c r="AP9143" s="14">
        <v>4.8832494415958276</v>
      </c>
    </row>
    <row r="9144" spans="1:46" x14ac:dyDescent="0.3">
      <c r="A9144" s="20"/>
      <c r="F9144" s="7">
        <v>1</v>
      </c>
      <c r="N9144" s="7">
        <v>0.94869110969784287</v>
      </c>
      <c r="AH9144" s="7">
        <f t="shared" ref="AH9144" si="20527">N9144*(1-N9144)*AF9142</f>
        <v>2.6599052787033453E-3</v>
      </c>
    </row>
    <row r="9145" spans="1:46" x14ac:dyDescent="0.3">
      <c r="A9145" s="20"/>
    </row>
    <row r="9146" spans="1:46" x14ac:dyDescent="0.3">
      <c r="A9146" s="20">
        <v>2284</v>
      </c>
      <c r="B9146" s="7">
        <f t="shared" ref="B9146" si="20528">MOD(ROUNDDOWN(ROW(B9146)/4,0),4)+1</f>
        <v>3</v>
      </c>
      <c r="D9146" s="7" cm="1">
        <f t="array" ref="D9146">_xlfn.CHOOSEROWS($I$4:$I$7,B9146)</f>
        <v>1</v>
      </c>
      <c r="F9146" s="7">
        <f t="shared" ref="F9146" si="20529">1+0</f>
        <v>1</v>
      </c>
      <c r="H9146" s="7" cm="1">
        <f t="array" ref="H9146:J9147">_xlfn.ANCHORARRAY(AN9142)</f>
        <v>-5.5455740344515929</v>
      </c>
      <c r="I9146" s="7">
        <v>3.611039680042202</v>
      </c>
      <c r="J9146" s="7">
        <v>3.589499037566128</v>
      </c>
      <c r="L9146" s="7" cm="1">
        <f t="array" ref="L9146:L9147">MMULT(H9146:J9147,F9146:F9148)</f>
        <v>-1.9345343544093909</v>
      </c>
      <c r="N9146" s="7" cm="1">
        <f t="array" ref="N9146:N9148">_xlfn.VSTACK(1,1/(1+EXP(-_xlfn.ANCHORARRAY(L9146))))</f>
        <v>1</v>
      </c>
      <c r="P9146" s="7" cm="1">
        <f t="array" ref="P9146:R9146">_xlfn.ANCHORARRAY(AR9142)</f>
        <v>-2.8503524680981669</v>
      </c>
      <c r="Q9146" s="7">
        <v>-6.5714089416988326</v>
      </c>
      <c r="R9146" s="7">
        <v>6.208440578711099</v>
      </c>
      <c r="T9146" s="7" cm="1">
        <f t="array" ref="T9146">MMULT(P9146:R9146,_xlfn.ANCHORARRAY(N9146))</f>
        <v>2.2075331104799498</v>
      </c>
      <c r="V9146" s="18">
        <f t="shared" ref="V9146" si="20530">1/(1+EXP(-T9146))</f>
        <v>0.90092394997335312</v>
      </c>
      <c r="X9146" s="7">
        <f t="shared" ref="X9146" si="20531">D9146-V9146</f>
        <v>9.9076050026646878E-2</v>
      </c>
      <c r="Z9146" s="7">
        <f t="shared" ref="Z9146" si="20532">V9146*(1-V9146)</f>
        <v>8.9259986337764247E-2</v>
      </c>
      <c r="AB9146" s="7">
        <f t="shared" ref="AB9146" si="20533">Z9146*X9146</f>
        <v>8.8435268717781471E-3</v>
      </c>
      <c r="AD9146" s="7" cm="1">
        <f t="array" ref="AD9146:AF9146">P9146:R9146*AB9146</f>
        <v>-2.5207168645665301E-2</v>
      </c>
      <c r="AE9146" s="7">
        <v>-5.8114431561356823E-2</v>
      </c>
      <c r="AF9146" s="7">
        <v>5.4904511089669476E-2</v>
      </c>
      <c r="AH9146" s="7">
        <f t="shared" ref="AH9146" si="20534">N9146*(1-N9146)*AD9146</f>
        <v>0</v>
      </c>
      <c r="AJ9146" s="7" cm="1">
        <f t="array" ref="AJ9146:AL9146">TRANSPOSE(F9146:F9148)*AH9147*$D$4</f>
        <v>-3.8463825850327572E-3</v>
      </c>
      <c r="AK9146" s="7">
        <v>-3.8463825850327572E-3</v>
      </c>
      <c r="AL9146" s="7">
        <v>0</v>
      </c>
      <c r="AN9146" s="14" cm="1">
        <f t="array" ref="AN9146:AP9147">H9146:J9147+AJ9146:AL9147</f>
        <v>-5.5494204170366253</v>
      </c>
      <c r="AO9146" s="14">
        <v>3.6071932974571692</v>
      </c>
      <c r="AP9146" s="14">
        <v>3.589499037566128</v>
      </c>
      <c r="AR9146" s="14" cm="1">
        <f t="array" ref="AR9146:AT9146">TRANSPOSE(TRANSPOSE(P9146:R9146)+_xlfn.ANCHORARRAY(N9146)*AB9146*$D$4)</f>
        <v>-2.8450463519751001</v>
      </c>
      <c r="AS9146" s="14">
        <v>-6.570739046955099</v>
      </c>
      <c r="AT9146" s="14">
        <v>6.2134724188535682</v>
      </c>
    </row>
    <row r="9147" spans="1:46" x14ac:dyDescent="0.3">
      <c r="A9147" s="20"/>
      <c r="F9147" s="7" cm="1">
        <f t="array" ref="F9147:F9148">TRANSPOSE(_xlfn.CHOOSEROWS($G$4:$H$7,B9146))</f>
        <v>1</v>
      </c>
      <c r="H9147" s="7">
        <v>-1.9628383373417346</v>
      </c>
      <c r="I9147" s="7">
        <v>4.872244539093491</v>
      </c>
      <c r="J9147" s="7">
        <v>4.8832494415958276</v>
      </c>
      <c r="L9147" s="7">
        <v>2.9094062017517563</v>
      </c>
      <c r="N9147" s="7">
        <v>0.1262495445249843</v>
      </c>
      <c r="AH9147" s="7">
        <f t="shared" ref="AH9147" si="20535">N9147*(1-N9147)*AE9146</f>
        <v>-6.4106376417212623E-3</v>
      </c>
      <c r="AJ9147" s="7" cm="1">
        <f t="array" ref="AJ9147:AL9147">TRANSPOSE(F9146:F9148)*AH9148*$D$4</f>
        <v>1.6148061343423197E-3</v>
      </c>
      <c r="AK9147" s="7">
        <v>1.6148061343423197E-3</v>
      </c>
      <c r="AL9147" s="7">
        <v>0</v>
      </c>
      <c r="AN9147" s="14">
        <v>-1.9612235312073922</v>
      </c>
      <c r="AO9147" s="14">
        <v>4.8738593452278334</v>
      </c>
      <c r="AP9147" s="14">
        <v>4.8832494415958276</v>
      </c>
    </row>
    <row r="9148" spans="1:46" x14ac:dyDescent="0.3">
      <c r="A9148" s="20"/>
      <c r="F9148" s="7">
        <v>0</v>
      </c>
      <c r="N9148" s="7">
        <v>0.9483094651084315</v>
      </c>
      <c r="AH9148" s="7">
        <f t="shared" ref="AH9148" si="20536">N9148*(1-N9148)*AF9146</f>
        <v>2.6913435572371996E-3</v>
      </c>
    </row>
    <row r="9149" spans="1:46" x14ac:dyDescent="0.3">
      <c r="A9149" s="20"/>
    </row>
    <row r="9150" spans="1:46" x14ac:dyDescent="0.3">
      <c r="A9150" s="20">
        <v>2285</v>
      </c>
      <c r="B9150" s="7">
        <f t="shared" ref="B9150" si="20537">MOD(ROUNDDOWN(ROW(B9150)/4,0),4)+1</f>
        <v>4</v>
      </c>
      <c r="D9150" s="7" cm="1">
        <f t="array" ref="D9150">_xlfn.CHOOSEROWS($I$4:$I$7,B9150)</f>
        <v>0</v>
      </c>
      <c r="F9150" s="7">
        <f t="shared" ref="F9150" si="20538">1+0</f>
        <v>1</v>
      </c>
      <c r="H9150" s="7" cm="1">
        <f t="array" ref="H9150:J9151">_xlfn.ANCHORARRAY(AN9146)</f>
        <v>-5.5494204170366253</v>
      </c>
      <c r="I9150" s="7">
        <v>3.6071932974571692</v>
      </c>
      <c r="J9150" s="7">
        <v>3.589499037566128</v>
      </c>
      <c r="L9150" s="7" cm="1">
        <f t="array" ref="L9150:L9151">MMULT(H9150:J9151,F9150:F9152)</f>
        <v>1.6472719179866719</v>
      </c>
      <c r="N9150" s="7" cm="1">
        <f t="array" ref="N9150:N9152">_xlfn.VSTACK(1,1/(1+EXP(-_xlfn.ANCHORARRAY(L9150))))</f>
        <v>1</v>
      </c>
      <c r="P9150" s="7" cm="1">
        <f t="array" ref="P9150:R9150">_xlfn.ANCHORARRAY(AR9146)</f>
        <v>-2.8450463519751001</v>
      </c>
      <c r="Q9150" s="7">
        <v>-6.570739046955099</v>
      </c>
      <c r="R9150" s="7">
        <v>6.2134724188535682</v>
      </c>
      <c r="T9150" s="7" cm="1">
        <f t="array" ref="T9150">MMULT(P9150:R9150,_xlfn.ANCHORARRAY(N9150))</f>
        <v>-2.1438385122219552</v>
      </c>
      <c r="V9150" s="18">
        <f t="shared" ref="V9150" si="20539">1/(1+EXP(-T9150))</f>
        <v>0.1049083961241838</v>
      </c>
      <c r="X9150" s="7">
        <f t="shared" ref="X9150" si="20540">D9150-V9150</f>
        <v>-0.1049083961241838</v>
      </c>
      <c r="Z9150" s="7">
        <f t="shared" ref="Z9150" si="20541">V9150*(1-V9150)</f>
        <v>9.3902624546835137E-2</v>
      </c>
      <c r="AB9150" s="7">
        <f t="shared" ref="AB9150" si="20542">Z9150*X9150</f>
        <v>-9.8511737330598866E-3</v>
      </c>
      <c r="AD9150" s="7" cm="1">
        <f t="array" ref="AD9150:AF9150">P9150:R9150*AB9150</f>
        <v>2.8027045891914959E-2</v>
      </c>
      <c r="AE9150" s="7">
        <v>6.4729491906155026E-2</v>
      </c>
      <c r="AF9150" s="7">
        <v>-6.1209996283702349E-2</v>
      </c>
      <c r="AH9150" s="7">
        <f t="shared" ref="AH9150" si="20543">N9150*(1-N9150)*AD9150</f>
        <v>0</v>
      </c>
      <c r="AJ9150" s="7" cm="1">
        <f t="array" ref="AJ9150:AL9150">TRANSPOSE(F9150:F9152)*AH9151*$D$4</f>
        <v>5.2587347877559223E-3</v>
      </c>
      <c r="AK9150" s="7">
        <v>5.2587347877559223E-3</v>
      </c>
      <c r="AL9150" s="7">
        <v>5.2587347877559223E-3</v>
      </c>
      <c r="AN9150" s="14" cm="1">
        <f t="array" ref="AN9150:AP9151">H9150:J9151+AJ9150:AL9151</f>
        <v>-5.5441616822488697</v>
      </c>
      <c r="AO9150" s="14">
        <v>3.6124520322449252</v>
      </c>
      <c r="AP9150" s="14">
        <v>3.5947577723538839</v>
      </c>
      <c r="AR9150" s="14" cm="1">
        <f t="array" ref="AR9150:AT9150">TRANSPOSE(TRANSPOSE(P9150:R9150)+_xlfn.ANCHORARRAY(N9150)*AB9150*$D$4)</f>
        <v>-2.850957056214936</v>
      </c>
      <c r="AS9150" s="14">
        <v>-6.5756953025038678</v>
      </c>
      <c r="AT9150" s="14">
        <v>6.2075641454216255</v>
      </c>
    </row>
    <row r="9151" spans="1:46" x14ac:dyDescent="0.3">
      <c r="A9151" s="20"/>
      <c r="F9151" s="7" cm="1">
        <f t="array" ref="F9151:F9152">TRANSPOSE(_xlfn.CHOOSEROWS($G$4:$H$7,B9150))</f>
        <v>1</v>
      </c>
      <c r="H9151" s="7">
        <v>-1.9612235312073922</v>
      </c>
      <c r="I9151" s="7">
        <v>4.8738593452278334</v>
      </c>
      <c r="J9151" s="7">
        <v>4.8832494415958276</v>
      </c>
      <c r="L9151" s="7">
        <v>7.7958852556162688</v>
      </c>
      <c r="N9151" s="7">
        <v>0.83852200138278132</v>
      </c>
      <c r="AH9151" s="7">
        <f t="shared" ref="AH9151" si="20544">N9151*(1-N9151)*AE9150</f>
        <v>8.7645579795932044E-3</v>
      </c>
      <c r="AJ9151" s="7" cm="1">
        <f t="array" ref="AJ9151:AL9151">TRANSPOSE(F9150:F9152)*AH9152*$D$4</f>
        <v>-1.5097546303476375E-5</v>
      </c>
      <c r="AK9151" s="7">
        <v>-1.5097546303476375E-5</v>
      </c>
      <c r="AL9151" s="7">
        <v>-1.5097546303476375E-5</v>
      </c>
      <c r="AN9151" s="14">
        <v>-1.9612386287536958</v>
      </c>
      <c r="AO9151" s="14">
        <v>4.8738442476815296</v>
      </c>
      <c r="AP9151" s="14">
        <v>4.8832343440495238</v>
      </c>
    </row>
    <row r="9152" spans="1:46" x14ac:dyDescent="0.3">
      <c r="A9152" s="20"/>
      <c r="F9152" s="7">
        <v>1</v>
      </c>
      <c r="N9152" s="7">
        <v>0.99958874479334747</v>
      </c>
      <c r="AH9152" s="7">
        <f t="shared" ref="AH9152" si="20545">N9152*(1-N9152)*AF9150</f>
        <v>-2.5162577172460627E-5</v>
      </c>
    </row>
    <row r="9153" spans="1:46" x14ac:dyDescent="0.3">
      <c r="A9153" s="20"/>
    </row>
    <row r="9154" spans="1:46" x14ac:dyDescent="0.3">
      <c r="A9154" s="20">
        <v>2286</v>
      </c>
      <c r="B9154" s="7">
        <f t="shared" ref="B9154" si="20546">MOD(ROUNDDOWN(ROW(B9154)/4,0),4)+1</f>
        <v>1</v>
      </c>
      <c r="D9154" s="7" cm="1">
        <f t="array" ref="D9154">_xlfn.CHOOSEROWS($I$4:$I$7,B9154)</f>
        <v>0</v>
      </c>
      <c r="F9154" s="7">
        <f t="shared" ref="F9154" si="20547">1+0</f>
        <v>1</v>
      </c>
      <c r="H9154" s="7" cm="1">
        <f t="array" ref="H9154:J9155">_xlfn.ANCHORARRAY(AN9150)</f>
        <v>-5.5441616822488697</v>
      </c>
      <c r="I9154" s="7">
        <v>3.6124520322449252</v>
      </c>
      <c r="J9154" s="7">
        <v>3.5947577723538839</v>
      </c>
      <c r="L9154" s="7" cm="1">
        <f t="array" ref="L9154:L9155">MMULT(H9154:J9155,F9154:F9156)</f>
        <v>-5.5441616822488697</v>
      </c>
      <c r="N9154" s="7" cm="1">
        <f t="array" ref="N9154:N9156">_xlfn.VSTACK(1,1/(1+EXP(-_xlfn.ANCHORARRAY(L9154))))</f>
        <v>1</v>
      </c>
      <c r="P9154" s="7" cm="1">
        <f t="array" ref="P9154:R9154">_xlfn.ANCHORARRAY(AR9150)</f>
        <v>-2.850957056214936</v>
      </c>
      <c r="Q9154" s="7">
        <v>-6.5756953025038678</v>
      </c>
      <c r="R9154" s="7">
        <v>6.2075641454216255</v>
      </c>
      <c r="T9154" s="7" cm="1">
        <f t="array" ref="T9154">MMULT(P9154:R9154,_xlfn.ANCHORARRAY(N9154))</f>
        <v>-2.1109714270346327</v>
      </c>
      <c r="V9154" s="18">
        <f t="shared" ref="V9154" si="20548">1/(1+EXP(-T9154))</f>
        <v>0.10803502104671776</v>
      </c>
      <c r="X9154" s="7">
        <f t="shared" ref="X9154" si="20549">D9154-V9154</f>
        <v>-0.10803502104671776</v>
      </c>
      <c r="Z9154" s="7">
        <f t="shared" ref="Z9154" si="20550">V9154*(1-V9154)</f>
        <v>9.6363455274153006E-2</v>
      </c>
      <c r="AB9154" s="7">
        <f t="shared" ref="AB9154" si="20551">Z9154*X9154</f>
        <v>-1.0410627918677567E-2</v>
      </c>
      <c r="AD9154" s="7" cm="1">
        <f t="array" ref="AD9154:AF9154">P9154:R9154*AB9154</f>
        <v>2.9680253124382022E-2</v>
      </c>
      <c r="AE9154" s="7">
        <v>6.8457117100963694E-2</v>
      </c>
      <c r="AF9154" s="7">
        <v>-6.4624640599308225E-2</v>
      </c>
      <c r="AH9154" s="7">
        <f t="shared" ref="AH9154" si="20552">N9154*(1-N9154)*AD9154</f>
        <v>0</v>
      </c>
      <c r="AJ9154" s="7" cm="1">
        <f t="array" ref="AJ9154:AL9154">TRANSPOSE(F9154:F9156)*AH9155*$D$4</f>
        <v>1.5936071888138226E-4</v>
      </c>
      <c r="AK9154" s="7">
        <v>0</v>
      </c>
      <c r="AL9154" s="7">
        <v>0</v>
      </c>
      <c r="AN9154" s="14" cm="1">
        <f t="array" ref="AN9154:AP9155">H9154:J9155+AJ9154:AL9155</f>
        <v>-5.5440023215299883</v>
      </c>
      <c r="AO9154" s="14">
        <v>3.6124520322449252</v>
      </c>
      <c r="AP9154" s="14">
        <v>3.5947577723538839</v>
      </c>
      <c r="AR9154" s="14" cm="1">
        <f t="array" ref="AR9154:AT9154">TRANSPOSE(TRANSPOSE(P9154:R9154)+_xlfn.ANCHORARRAY(N9154)*AB9154*$D$4)</f>
        <v>-2.8572034329661427</v>
      </c>
      <c r="AS9154" s="14">
        <v>-6.5757196320761739</v>
      </c>
      <c r="AT9154" s="14">
        <v>6.2067937606502994</v>
      </c>
    </row>
    <row r="9155" spans="1:46" x14ac:dyDescent="0.3">
      <c r="A9155" s="20"/>
      <c r="F9155" s="7" cm="1">
        <f t="array" ref="F9155:F9156">TRANSPOSE(_xlfn.CHOOSEROWS($G$4:$H$7,B9154))</f>
        <v>0</v>
      </c>
      <c r="H9155" s="7">
        <v>-1.9612386287536958</v>
      </c>
      <c r="I9155" s="7">
        <v>4.8738442476815296</v>
      </c>
      <c r="J9155" s="7">
        <v>4.8832343440495238</v>
      </c>
      <c r="L9155" s="7">
        <v>-1.9612386287536958</v>
      </c>
      <c r="N9155" s="7">
        <v>3.8949895715895558E-3</v>
      </c>
      <c r="AH9155" s="7">
        <f t="shared" ref="AH9155" si="20553">N9155*(1-N9155)*AE9154</f>
        <v>2.656011981356371E-4</v>
      </c>
      <c r="AJ9155" s="7" cm="1">
        <f t="array" ref="AJ9155:AL9155">TRANSPOSE(F9154:F9156)*AH9156*$D$4</f>
        <v>-4.1924079263140103E-3</v>
      </c>
      <c r="AK9155" s="7">
        <v>0</v>
      </c>
      <c r="AL9155" s="7">
        <v>0</v>
      </c>
      <c r="AN9155" s="14">
        <v>-1.9654310366800098</v>
      </c>
      <c r="AO9155" s="14">
        <v>4.8738442476815296</v>
      </c>
      <c r="AP9155" s="14">
        <v>4.8832343440495238</v>
      </c>
    </row>
    <row r="9156" spans="1:46" x14ac:dyDescent="0.3">
      <c r="A9156" s="20"/>
      <c r="F9156" s="7">
        <v>0</v>
      </c>
      <c r="N9156" s="7">
        <v>0.12333306203113047</v>
      </c>
      <c r="AH9156" s="7">
        <f t="shared" ref="AH9156" si="20554">N9156*(1-N9156)*AF9154</f>
        <v>-6.9873465438566847E-3</v>
      </c>
    </row>
    <row r="9157" spans="1:46" x14ac:dyDescent="0.3">
      <c r="A9157" s="20"/>
    </row>
    <row r="9158" spans="1:46" x14ac:dyDescent="0.3">
      <c r="A9158" s="20">
        <v>2287</v>
      </c>
      <c r="B9158" s="7">
        <f t="shared" ref="B9158" si="20555">MOD(ROUNDDOWN(ROW(B9158)/4,0),4)+1</f>
        <v>2</v>
      </c>
      <c r="D9158" s="7" cm="1">
        <f t="array" ref="D9158">_xlfn.CHOOSEROWS($I$4:$I$7,B9158)</f>
        <v>1</v>
      </c>
      <c r="F9158" s="7">
        <f t="shared" ref="F9158" si="20556">1+0</f>
        <v>1</v>
      </c>
      <c r="H9158" s="7" cm="1">
        <f t="array" ref="H9158:J9159">_xlfn.ANCHORARRAY(AN9154)</f>
        <v>-5.5440023215299883</v>
      </c>
      <c r="I9158" s="7">
        <v>3.6124520322449252</v>
      </c>
      <c r="J9158" s="7">
        <v>3.5947577723538839</v>
      </c>
      <c r="L9158" s="7" cm="1">
        <f t="array" ref="L9158:L9159">MMULT(H9158:J9159,F9158:F9160)</f>
        <v>-1.9492445491761043</v>
      </c>
      <c r="N9158" s="7" cm="1">
        <f t="array" ref="N9158:N9160">_xlfn.VSTACK(1,1/(1+EXP(-_xlfn.ANCHORARRAY(L9158))))</f>
        <v>1</v>
      </c>
      <c r="P9158" s="7" cm="1">
        <f t="array" ref="P9158:R9158">_xlfn.ANCHORARRAY(AR9154)</f>
        <v>-2.8572034329661427</v>
      </c>
      <c r="Q9158" s="7">
        <v>-6.5757196320761739</v>
      </c>
      <c r="R9158" s="7">
        <v>6.2067937606502994</v>
      </c>
      <c r="T9158" s="7" cm="1">
        <f t="array" ref="T9158">MMULT(P9158:R9158,_xlfn.ANCHORARRAY(N9158))</f>
        <v>2.2117332623948132</v>
      </c>
      <c r="V9158" s="18">
        <f t="shared" ref="V9158" si="20557">1/(1+EXP(-T9158))</f>
        <v>0.9012982246689758</v>
      </c>
      <c r="X9158" s="7">
        <f t="shared" ref="X9158" si="20558">D9158-V9158</f>
        <v>9.87017753310242E-2</v>
      </c>
      <c r="Z9158" s="7">
        <f t="shared" ref="Z9158" si="20559">V9158*(1-V9158)</f>
        <v>8.8959734877528229E-2</v>
      </c>
      <c r="AB9158" s="7">
        <f t="shared" ref="AB9158" si="20560">Z9158*X9158</f>
        <v>8.7804837653892697E-3</v>
      </c>
      <c r="AD9158" s="7" cm="1">
        <f t="array" ref="AD9158:AF9158">P9158:R9158*AB9158</f>
        <v>-2.5087628357573704E-2</v>
      </c>
      <c r="AE9158" s="7">
        <v>-5.7737999475196346E-2</v>
      </c>
      <c r="AF9158" s="7">
        <v>5.4498651850509366E-2</v>
      </c>
      <c r="AH9158" s="7">
        <f t="shared" ref="AH9158" si="20561">N9158*(1-N9158)*AD9158</f>
        <v>0</v>
      </c>
      <c r="AJ9158" s="7" cm="1">
        <f t="array" ref="AJ9158:AL9158">TRANSPOSE(F9158:F9160)*AH9159*$D$4</f>
        <v>-3.7795877895804397E-3</v>
      </c>
      <c r="AK9158" s="7">
        <v>0</v>
      </c>
      <c r="AL9158" s="7">
        <v>-3.7795877895804397E-3</v>
      </c>
      <c r="AN9158" s="14" cm="1">
        <f t="array" ref="AN9158:AP9159">H9158:J9159+AJ9158:AL9159</f>
        <v>-5.5477819093195686</v>
      </c>
      <c r="AO9158" s="14">
        <v>3.6124520322449252</v>
      </c>
      <c r="AP9158" s="14">
        <v>3.5909781845643036</v>
      </c>
      <c r="AR9158" s="14" cm="1">
        <f t="array" ref="AR9158:AT9158">TRANSPOSE(TRANSPOSE(P9158:R9158)+_xlfn.ANCHORARRAY(N9158)*AB9158*$D$4)</f>
        <v>-2.8519351427069091</v>
      </c>
      <c r="AS9158" s="14">
        <v>-6.5750630147380713</v>
      </c>
      <c r="AT9158" s="14">
        <v>6.2117918905276674</v>
      </c>
    </row>
    <row r="9159" spans="1:46" x14ac:dyDescent="0.3">
      <c r="A9159" s="20"/>
      <c r="F9159" s="7" cm="1">
        <f t="array" ref="F9159:F9160">TRANSPOSE(_xlfn.CHOOSEROWS($G$4:$H$7,B9158))</f>
        <v>0</v>
      </c>
      <c r="H9159" s="7">
        <v>-1.9654310366800098</v>
      </c>
      <c r="I9159" s="7">
        <v>4.8738442476815296</v>
      </c>
      <c r="J9159" s="7">
        <v>4.8832343440495238</v>
      </c>
      <c r="L9159" s="7">
        <v>2.917803307369514</v>
      </c>
      <c r="N9159" s="7">
        <v>0.1246357557752626</v>
      </c>
      <c r="AH9159" s="7">
        <f t="shared" ref="AH9159" si="20562">N9159*(1-N9159)*AE9158</f>
        <v>-6.2993129826340666E-3</v>
      </c>
      <c r="AJ9159" s="7" cm="1">
        <f t="array" ref="AJ9159:AL9159">TRANSPOSE(F9158:F9160)*AH9160*$D$4</f>
        <v>1.5908411596522122E-3</v>
      </c>
      <c r="AK9159" s="7">
        <v>0</v>
      </c>
      <c r="AL9159" s="7">
        <v>1.5908411596522122E-3</v>
      </c>
      <c r="AN9159" s="14">
        <v>-1.9638401955203577</v>
      </c>
      <c r="AO9159" s="14">
        <v>4.8738442476815296</v>
      </c>
      <c r="AP9159" s="14">
        <v>4.8848251852091762</v>
      </c>
    </row>
    <row r="9160" spans="1:46" x14ac:dyDescent="0.3">
      <c r="A9160" s="20"/>
      <c r="F9160" s="7">
        <v>1</v>
      </c>
      <c r="N9160" s="7">
        <v>0.9487195335541565</v>
      </c>
      <c r="AH9160" s="7">
        <f t="shared" ref="AH9160" si="20563">N9160*(1-N9160)*AF9158</f>
        <v>2.6514019327536871E-3</v>
      </c>
    </row>
    <row r="9161" spans="1:46" x14ac:dyDescent="0.3">
      <c r="A9161" s="20"/>
    </row>
    <row r="9162" spans="1:46" x14ac:dyDescent="0.3">
      <c r="A9162" s="20">
        <v>2288</v>
      </c>
      <c r="B9162" s="7">
        <f t="shared" ref="B9162" si="20564">MOD(ROUNDDOWN(ROW(B9162)/4,0),4)+1</f>
        <v>3</v>
      </c>
      <c r="D9162" s="7" cm="1">
        <f t="array" ref="D9162">_xlfn.CHOOSEROWS($I$4:$I$7,B9162)</f>
        <v>1</v>
      </c>
      <c r="F9162" s="7">
        <f t="shared" ref="F9162" si="20565">1+0</f>
        <v>1</v>
      </c>
      <c r="H9162" s="7" cm="1">
        <f t="array" ref="H9162:J9163">_xlfn.ANCHORARRAY(AN9158)</f>
        <v>-5.5477819093195686</v>
      </c>
      <c r="I9162" s="7">
        <v>3.6124520322449252</v>
      </c>
      <c r="J9162" s="7">
        <v>3.5909781845643036</v>
      </c>
      <c r="L9162" s="7" cm="1">
        <f t="array" ref="L9162:L9163">MMULT(H9162:J9163,F9162:F9164)</f>
        <v>-1.9353298770746434</v>
      </c>
      <c r="N9162" s="7" cm="1">
        <f t="array" ref="N9162:N9164">_xlfn.VSTACK(1,1/(1+EXP(-_xlfn.ANCHORARRAY(L9162))))</f>
        <v>1</v>
      </c>
      <c r="P9162" s="7" cm="1">
        <f t="array" ref="P9162:R9162">_xlfn.ANCHORARRAY(AR9158)</f>
        <v>-2.8519351427069091</v>
      </c>
      <c r="Q9162" s="7">
        <v>-6.5750630147380713</v>
      </c>
      <c r="R9162" s="7">
        <v>6.2117918905276674</v>
      </c>
      <c r="T9162" s="7" cm="1">
        <f t="array" ref="T9162">MMULT(P9162:R9162,_xlfn.ANCHORARRAY(N9162))</f>
        <v>2.2094260046631438</v>
      </c>
      <c r="V9162" s="18">
        <f t="shared" ref="V9162" si="20566">1/(1+EXP(-T9162))</f>
        <v>0.90109278150450733</v>
      </c>
      <c r="X9162" s="7">
        <f t="shared" ref="X9162" si="20567">D9162-V9162</f>
        <v>9.8907218495492666E-2</v>
      </c>
      <c r="Z9162" s="7">
        <f t="shared" ref="Z9162" si="20568">V9162*(1-V9162)</f>
        <v>8.9124580624977537E-2</v>
      </c>
      <c r="AB9162" s="7">
        <f t="shared" ref="AB9162" si="20569">Z9162*X9162</f>
        <v>8.8150643691938049E-3</v>
      </c>
      <c r="AD9162" s="7" cm="1">
        <f t="array" ref="AD9162:AF9162">P9162:R9162*AB9162</f>
        <v>-2.5139991859727324E-2</v>
      </c>
      <c r="AE9162" s="7">
        <v>-5.7959603706421572E-2</v>
      </c>
      <c r="AF9162" s="7">
        <v>5.4757345363037467E-2</v>
      </c>
      <c r="AH9162" s="7">
        <f t="shared" ref="AH9162" si="20570">N9162*(1-N9162)*AD9162</f>
        <v>0</v>
      </c>
      <c r="AJ9162" s="7" cm="1">
        <f t="array" ref="AJ9162:AL9162">TRANSPOSE(F9162:F9164)*AH9163*$D$4</f>
        <v>-3.8338543309330529E-3</v>
      </c>
      <c r="AK9162" s="7">
        <v>-3.8338543309330529E-3</v>
      </c>
      <c r="AL9162" s="7">
        <v>0</v>
      </c>
      <c r="AN9162" s="14" cm="1">
        <f t="array" ref="AN9162:AP9163">H9162:J9163+AJ9162:AL9163</f>
        <v>-5.5516157636505019</v>
      </c>
      <c r="AO9162" s="14">
        <v>3.6086181779139923</v>
      </c>
      <c r="AP9162" s="14">
        <v>3.5909781845643036</v>
      </c>
      <c r="AR9162" s="14" cm="1">
        <f t="array" ref="AR9162:AT9162">TRANSPOSE(TRANSPOSE(P9162:R9162)+_xlfn.ANCHORARRAY(N9162)*AB9162*$D$4)</f>
        <v>-2.846646104085393</v>
      </c>
      <c r="AS9162" s="14">
        <v>-6.5743957400205097</v>
      </c>
      <c r="AT9162" s="14">
        <v>6.2168076908717689</v>
      </c>
    </row>
    <row r="9163" spans="1:46" x14ac:dyDescent="0.3">
      <c r="A9163" s="20"/>
      <c r="F9163" s="7" cm="1">
        <f t="array" ref="F9163:F9164">TRANSPOSE(_xlfn.CHOOSEROWS($G$4:$H$7,B9162))</f>
        <v>1</v>
      </c>
      <c r="H9163" s="7">
        <v>-1.9638401955203577</v>
      </c>
      <c r="I9163" s="7">
        <v>4.8738442476815296</v>
      </c>
      <c r="J9163" s="7">
        <v>4.8848251852091762</v>
      </c>
      <c r="L9163" s="7">
        <v>2.9100040521611721</v>
      </c>
      <c r="N9163" s="7">
        <v>0.12616181603349982</v>
      </c>
      <c r="AH9163" s="7">
        <f t="shared" ref="AH9163" si="20571">N9163*(1-N9163)*AE9162</f>
        <v>-6.3897572182217552E-3</v>
      </c>
      <c r="AJ9163" s="7" cm="1">
        <f t="array" ref="AJ9163:AL9163">TRANSPOSE(F9162:F9164)*AH9164*$D$4</f>
        <v>1.609614733715272E-3</v>
      </c>
      <c r="AK9163" s="7">
        <v>1.609614733715272E-3</v>
      </c>
      <c r="AL9163" s="7">
        <v>0</v>
      </c>
      <c r="AN9163" s="14">
        <v>-1.9622305807866425</v>
      </c>
      <c r="AO9163" s="14">
        <v>4.8754538624152453</v>
      </c>
      <c r="AP9163" s="14">
        <v>4.8848251852091762</v>
      </c>
    </row>
    <row r="9164" spans="1:46" x14ac:dyDescent="0.3">
      <c r="A9164" s="20"/>
      <c r="F9164" s="7">
        <v>0</v>
      </c>
      <c r="N9164" s="7">
        <v>0.94833876305918852</v>
      </c>
      <c r="AH9164" s="7">
        <f t="shared" ref="AH9164" si="20572">N9164*(1-N9164)*AF9162</f>
        <v>2.6826912228587866E-3</v>
      </c>
    </row>
    <row r="9165" spans="1:46" x14ac:dyDescent="0.3">
      <c r="A9165" s="20"/>
    </row>
    <row r="9166" spans="1:46" x14ac:dyDescent="0.3">
      <c r="A9166" s="20">
        <v>2289</v>
      </c>
      <c r="B9166" s="7">
        <f t="shared" ref="B9166" si="20573">MOD(ROUNDDOWN(ROW(B9166)/4,0),4)+1</f>
        <v>4</v>
      </c>
      <c r="D9166" s="7" cm="1">
        <f t="array" ref="D9166">_xlfn.CHOOSEROWS($I$4:$I$7,B9166)</f>
        <v>0</v>
      </c>
      <c r="F9166" s="7">
        <f t="shared" ref="F9166" si="20574">1+0</f>
        <v>1</v>
      </c>
      <c r="H9166" s="7" cm="1">
        <f t="array" ref="H9166:J9167">_xlfn.ANCHORARRAY(AN9162)</f>
        <v>-5.5516157636505019</v>
      </c>
      <c r="I9166" s="7">
        <v>3.6086181779139923</v>
      </c>
      <c r="J9166" s="7">
        <v>3.5909781845643036</v>
      </c>
      <c r="L9166" s="7" cm="1">
        <f t="array" ref="L9166:L9167">MMULT(H9166:J9167,F9166:F9168)</f>
        <v>1.647980598827794</v>
      </c>
      <c r="N9166" s="7" cm="1">
        <f t="array" ref="N9166:N9168">_xlfn.VSTACK(1,1/(1+EXP(-_xlfn.ANCHORARRAY(L9166))))</f>
        <v>1</v>
      </c>
      <c r="P9166" s="7" cm="1">
        <f t="array" ref="P9166:R9166">_xlfn.ANCHORARRAY(AR9162)</f>
        <v>-2.846646104085393</v>
      </c>
      <c r="Q9166" s="7">
        <v>-6.5743957400205097</v>
      </c>
      <c r="R9166" s="7">
        <v>6.2168076908717689</v>
      </c>
      <c r="T9166" s="7" cm="1">
        <f t="array" ref="T9166">MMULT(P9166:R9166,_xlfn.ANCHORARRAY(N9166))</f>
        <v>-2.1457957697679104</v>
      </c>
      <c r="V9166" s="18">
        <f t="shared" ref="V9166" si="20575">1/(1+EXP(-T9166))</f>
        <v>0.1047247465777963</v>
      </c>
      <c r="X9166" s="7">
        <f t="shared" ref="X9166" si="20576">D9166-V9166</f>
        <v>-0.1047247465777963</v>
      </c>
      <c r="Z9166" s="7">
        <f t="shared" ref="Z9166" si="20577">V9166*(1-V9166)</f>
        <v>9.375747403201265E-2</v>
      </c>
      <c r="AB9166" s="7">
        <f t="shared" ref="AB9166" si="20578">Z9166*X9166</f>
        <v>-9.8187277077768434E-3</v>
      </c>
      <c r="AD9166" s="7" cm="1">
        <f t="array" ref="AD9166:AF9166">P9166:R9166*AB9166</f>
        <v>2.7950442976418251E-2</v>
      </c>
      <c r="AE9166" s="7">
        <v>6.4552201614429428E-2</v>
      </c>
      <c r="AF9166" s="7">
        <v>-6.1041141928282812E-2</v>
      </c>
      <c r="AH9166" s="7">
        <f t="shared" ref="AH9166" si="20579">N9166*(1-N9166)*AD9166</f>
        <v>0</v>
      </c>
      <c r="AJ9166" s="7" cm="1">
        <f t="array" ref="AJ9166:AL9166">TRANSPOSE(F9166:F9168)*AH9167*$D$4</f>
        <v>5.2418153952021344E-3</v>
      </c>
      <c r="AK9166" s="7">
        <v>5.2418153952021344E-3</v>
      </c>
      <c r="AL9166" s="7">
        <v>5.2418153952021344E-3</v>
      </c>
      <c r="AN9166" s="14" cm="1">
        <f t="array" ref="AN9166:AP9167">H9166:J9167+AJ9166:AL9167</f>
        <v>-5.5463739482553001</v>
      </c>
      <c r="AO9166" s="14">
        <v>3.6138599933091946</v>
      </c>
      <c r="AP9166" s="14">
        <v>3.5962199999595059</v>
      </c>
      <c r="AR9166" s="14" cm="1">
        <f t="array" ref="AR9166:AT9166">TRANSPOSE(TRANSPOSE(P9166:R9166)+_xlfn.ANCHORARRAY(N9166)*AB9166*$D$4)</f>
        <v>-2.8525373407100592</v>
      </c>
      <c r="AS9166" s="14">
        <v>-6.5793362367178352</v>
      </c>
      <c r="AT9166" s="14">
        <v>6.2109188718156192</v>
      </c>
    </row>
    <row r="9167" spans="1:46" x14ac:dyDescent="0.3">
      <c r="A9167" s="20"/>
      <c r="F9167" s="7" cm="1">
        <f t="array" ref="F9167:F9168">TRANSPOSE(_xlfn.CHOOSEROWS($G$4:$H$7,B9166))</f>
        <v>1</v>
      </c>
      <c r="H9167" s="7">
        <v>-1.9622305807866425</v>
      </c>
      <c r="I9167" s="7">
        <v>4.8754538624152453</v>
      </c>
      <c r="J9167" s="7">
        <v>4.8848251852091762</v>
      </c>
      <c r="L9167" s="7">
        <v>7.7980484668377787</v>
      </c>
      <c r="N9167" s="7">
        <v>0.83861793577259092</v>
      </c>
      <c r="AH9167" s="7">
        <f t="shared" ref="AH9167" si="20580">N9167*(1-N9167)*AE9166</f>
        <v>8.736358992003557E-3</v>
      </c>
      <c r="AJ9167" s="7" cm="1">
        <f t="array" ref="AJ9167:AL9167">TRANSPOSE(F9166:F9168)*AH9168*$D$4</f>
        <v>-1.5023390914339283E-5</v>
      </c>
      <c r="AK9167" s="7">
        <v>-1.5023390914339283E-5</v>
      </c>
      <c r="AL9167" s="7">
        <v>-1.5023390914339283E-5</v>
      </c>
      <c r="AN9167" s="14">
        <v>-1.9622456041775569</v>
      </c>
      <c r="AO9167" s="14">
        <v>4.8754388390243308</v>
      </c>
      <c r="AP9167" s="14">
        <v>4.8848101618182618</v>
      </c>
    </row>
    <row r="9168" spans="1:46" x14ac:dyDescent="0.3">
      <c r="A9168" s="20"/>
      <c r="F9168" s="7">
        <v>1</v>
      </c>
      <c r="N9168" s="7">
        <v>0.99958963309900717</v>
      </c>
      <c r="AH9168" s="7">
        <f t="shared" ref="AH9168" si="20581">N9168*(1-N9168)*AF9166</f>
        <v>-2.503898485723214E-5</v>
      </c>
    </row>
    <row r="9169" spans="1:46" x14ac:dyDescent="0.3">
      <c r="A9169" s="20"/>
    </row>
    <row r="9170" spans="1:46" x14ac:dyDescent="0.3">
      <c r="A9170" s="20">
        <v>2290</v>
      </c>
      <c r="B9170" s="7">
        <f t="shared" ref="B9170" si="20582">MOD(ROUNDDOWN(ROW(B9170)/4,0),4)+1</f>
        <v>1</v>
      </c>
      <c r="D9170" s="7" cm="1">
        <f t="array" ref="D9170">_xlfn.CHOOSEROWS($I$4:$I$7,B9170)</f>
        <v>0</v>
      </c>
      <c r="F9170" s="7">
        <f t="shared" ref="F9170" si="20583">1+0</f>
        <v>1</v>
      </c>
      <c r="H9170" s="7" cm="1">
        <f t="array" ref="H9170:J9171">_xlfn.ANCHORARRAY(AN9166)</f>
        <v>-5.5463739482553001</v>
      </c>
      <c r="I9170" s="7">
        <v>3.6138599933091946</v>
      </c>
      <c r="J9170" s="7">
        <v>3.5962199999595059</v>
      </c>
      <c r="L9170" s="7" cm="1">
        <f t="array" ref="L9170:L9171">MMULT(H9170:J9171,F9170:F9172)</f>
        <v>-5.5463739482553001</v>
      </c>
      <c r="N9170" s="7" cm="1">
        <f t="array" ref="N9170:N9172">_xlfn.VSTACK(1,1/(1+EXP(-_xlfn.ANCHORARRAY(L9170))))</f>
        <v>1</v>
      </c>
      <c r="P9170" s="7" cm="1">
        <f t="array" ref="P9170:R9170">_xlfn.ANCHORARRAY(AR9166)</f>
        <v>-2.8525373407100592</v>
      </c>
      <c r="Q9170" s="7">
        <v>-6.5793362367178352</v>
      </c>
      <c r="R9170" s="7">
        <v>6.2109188718156192</v>
      </c>
      <c r="T9170" s="7" cm="1">
        <f t="array" ref="T9170">MMULT(P9170:R9170,_xlfn.ANCHORARRAY(N9170))</f>
        <v>-2.1127716993771455</v>
      </c>
      <c r="V9170" s="18">
        <f t="shared" ref="V9170" si="20584">1/(1+EXP(-T9170))</f>
        <v>0.10786166295922374</v>
      </c>
      <c r="X9170" s="7">
        <f t="shared" ref="X9170" si="20585">D9170-V9170</f>
        <v>-0.10786166295922374</v>
      </c>
      <c r="Z9170" s="7">
        <f t="shared" ref="Z9170" si="20586">V9170*(1-V9170)</f>
        <v>9.6227524622894564E-2</v>
      </c>
      <c r="AB9170" s="7">
        <f t="shared" ref="AB9170" si="20587">Z9170*X9170</f>
        <v>-1.0379260828275057E-2</v>
      </c>
      <c r="AD9170" s="7" cm="1">
        <f t="array" ref="AD9170:AF9170">P9170:R9170*AB9170</f>
        <v>2.9607229081623818E-2</v>
      </c>
      <c r="AE9170" s="7">
        <v>6.8288646877816064E-2</v>
      </c>
      <c r="AF9170" s="7">
        <v>-6.4464746953830171E-2</v>
      </c>
      <c r="AH9170" s="7">
        <f t="shared" ref="AH9170" si="20588">N9170*(1-N9170)*AD9170</f>
        <v>0</v>
      </c>
      <c r="AJ9170" s="7" cm="1">
        <f t="array" ref="AJ9170:AL9170">TRANSPOSE(F9170:F9172)*AH9171*$D$4</f>
        <v>1.5861997710551754E-4</v>
      </c>
      <c r="AK9170" s="7">
        <v>0</v>
      </c>
      <c r="AL9170" s="7">
        <v>0</v>
      </c>
      <c r="AN9170" s="14" cm="1">
        <f t="array" ref="AN9170:AP9171">H9170:J9171+AJ9170:AL9171</f>
        <v>-5.546215328278195</v>
      </c>
      <c r="AO9170" s="14">
        <v>3.6138599933091946</v>
      </c>
      <c r="AP9170" s="14">
        <v>3.5962199999595059</v>
      </c>
      <c r="AR9170" s="14" cm="1">
        <f t="array" ref="AR9170:AT9170">TRANSPOSE(TRANSPOSE(P9170:R9170)+_xlfn.ANCHORARRAY(N9170)*AB9170*$D$4)</f>
        <v>-2.8587648972070241</v>
      </c>
      <c r="AS9170" s="14">
        <v>-6.5793604395917633</v>
      </c>
      <c r="AT9170" s="14">
        <v>6.2101514859795213</v>
      </c>
    </row>
    <row r="9171" spans="1:46" x14ac:dyDescent="0.3">
      <c r="A9171" s="20"/>
      <c r="F9171" s="7" cm="1">
        <f t="array" ref="F9171:F9172">TRANSPOSE(_xlfn.CHOOSEROWS($G$4:$H$7,B9170))</f>
        <v>0</v>
      </c>
      <c r="H9171" s="7">
        <v>-1.9622456041775569</v>
      </c>
      <c r="I9171" s="7">
        <v>4.8754388390243308</v>
      </c>
      <c r="J9171" s="7">
        <v>4.8848101618182618</v>
      </c>
      <c r="L9171" s="7">
        <v>-1.9622456041775569</v>
      </c>
      <c r="N9171" s="7">
        <v>3.8864157940849946E-3</v>
      </c>
      <c r="AH9171" s="7">
        <f t="shared" ref="AH9171" si="20589">N9171*(1-N9171)*AE9170</f>
        <v>2.643666285091959E-4</v>
      </c>
      <c r="AJ9171" s="7" cm="1">
        <f t="array" ref="AJ9171:AL9171">TRANSPOSE(F9170:F9172)*AH9172*$D$4</f>
        <v>-4.1788634125349364E-3</v>
      </c>
      <c r="AK9171" s="7">
        <v>0</v>
      </c>
      <c r="AL9171" s="7">
        <v>0</v>
      </c>
      <c r="AN9171" s="14">
        <v>-1.9664244675900919</v>
      </c>
      <c r="AO9171" s="14">
        <v>4.8754388390243308</v>
      </c>
      <c r="AP9171" s="14">
        <v>4.8848101618182618</v>
      </c>
    </row>
    <row r="9172" spans="1:46" x14ac:dyDescent="0.3">
      <c r="A9172" s="20"/>
      <c r="F9172" s="7">
        <v>0</v>
      </c>
      <c r="N9172" s="7">
        <v>0.12322422710605482</v>
      </c>
      <c r="AH9172" s="7">
        <f t="shared" ref="AH9172" si="20590">N9172*(1-N9172)*AF9170</f>
        <v>-6.9647723542248944E-3</v>
      </c>
    </row>
    <row r="9173" spans="1:46" x14ac:dyDescent="0.3">
      <c r="A9173" s="20"/>
    </row>
    <row r="9174" spans="1:46" x14ac:dyDescent="0.3">
      <c r="A9174" s="20">
        <v>2291</v>
      </c>
      <c r="B9174" s="7">
        <f t="shared" ref="B9174" si="20591">MOD(ROUNDDOWN(ROW(B9174)/4,0),4)+1</f>
        <v>2</v>
      </c>
      <c r="D9174" s="7" cm="1">
        <f t="array" ref="D9174">_xlfn.CHOOSEROWS($I$4:$I$7,B9174)</f>
        <v>1</v>
      </c>
      <c r="F9174" s="7">
        <f t="shared" ref="F9174" si="20592">1+0</f>
        <v>1</v>
      </c>
      <c r="H9174" s="7" cm="1">
        <f t="array" ref="H9174:J9175">_xlfn.ANCHORARRAY(AN9170)</f>
        <v>-5.546215328278195</v>
      </c>
      <c r="I9174" s="7">
        <v>3.6138599933091946</v>
      </c>
      <c r="J9174" s="7">
        <v>3.5962199999595059</v>
      </c>
      <c r="L9174" s="7" cm="1">
        <f t="array" ref="L9174:L9175">MMULT(H9174:J9175,F9174:F9176)</f>
        <v>-1.949995328318689</v>
      </c>
      <c r="N9174" s="7" cm="1">
        <f t="array" ref="N9174:N9176">_xlfn.VSTACK(1,1/(1+EXP(-_xlfn.ANCHORARRAY(L9174))))</f>
        <v>1</v>
      </c>
      <c r="P9174" s="7" cm="1">
        <f t="array" ref="P9174:R9174">_xlfn.ANCHORARRAY(AR9170)</f>
        <v>-2.8587648972070241</v>
      </c>
      <c r="Q9174" s="7">
        <v>-6.5793604395917633</v>
      </c>
      <c r="R9174" s="7">
        <v>6.2101514859795213</v>
      </c>
      <c r="T9174" s="7" cm="1">
        <f t="array" ref="T9174">MMULT(P9174:R9174,_xlfn.ANCHORARRAY(N9174))</f>
        <v>2.2136182446861854</v>
      </c>
      <c r="V9174" s="18">
        <f t="shared" ref="V9174" si="20593">1/(1+EXP(-T9174))</f>
        <v>0.90146578539460775</v>
      </c>
      <c r="X9174" s="7">
        <f t="shared" ref="X9174" si="20594">D9174-V9174</f>
        <v>9.8534214605392245E-2</v>
      </c>
      <c r="Z9174" s="7">
        <f t="shared" ref="Z9174" si="20595">V9174*(1-V9174)</f>
        <v>8.8825223157490751E-2</v>
      </c>
      <c r="AB9174" s="7">
        <f t="shared" ref="AB9174" si="20596">Z9174*X9174</f>
        <v>8.752323600972051E-3</v>
      </c>
      <c r="AD9174" s="7" cm="1">
        <f t="array" ref="AD9174:AF9174">P9174:R9174*AB9174</f>
        <v>-2.5020835479455477E-2</v>
      </c>
      <c r="AE9174" s="7">
        <v>-5.7584691654740838E-2</v>
      </c>
      <c r="AF9174" s="7">
        <v>5.4353255416350214E-2</v>
      </c>
      <c r="AH9174" s="7">
        <f t="shared" ref="AH9174" si="20597">N9174*(1-N9174)*AD9174</f>
        <v>0</v>
      </c>
      <c r="AJ9174" s="7" cm="1">
        <f t="array" ref="AJ9174:AL9174">TRANSPOSE(F9174:F9176)*AH9175*$D$4</f>
        <v>-3.7674278342185023E-3</v>
      </c>
      <c r="AK9174" s="7">
        <v>0</v>
      </c>
      <c r="AL9174" s="7">
        <v>-3.7674278342185023E-3</v>
      </c>
      <c r="AN9174" s="14" cm="1">
        <f t="array" ref="AN9174:AP9175">H9174:J9175+AJ9174:AL9175</f>
        <v>-5.5499827561124135</v>
      </c>
      <c r="AO9174" s="14">
        <v>3.6138599933091946</v>
      </c>
      <c r="AP9174" s="14">
        <v>3.5924525721252873</v>
      </c>
      <c r="AR9174" s="14" cm="1">
        <f t="array" ref="AR9174:AT9174">TRANSPOSE(TRANSPOSE(P9174:R9174)+_xlfn.ANCHORARRAY(N9174)*AB9174*$D$4)</f>
        <v>-2.8535135030464409</v>
      </c>
      <c r="AS9174" s="14">
        <v>-6.5787063581388354</v>
      </c>
      <c r="AT9174" s="14">
        <v>6.2151337349499522</v>
      </c>
    </row>
    <row r="9175" spans="1:46" x14ac:dyDescent="0.3">
      <c r="A9175" s="20"/>
      <c r="F9175" s="7" cm="1">
        <f t="array" ref="F9175:F9176">TRANSPOSE(_xlfn.CHOOSEROWS($G$4:$H$7,B9174))</f>
        <v>0</v>
      </c>
      <c r="H9175" s="7">
        <v>-1.9664244675900919</v>
      </c>
      <c r="I9175" s="7">
        <v>4.8754388390243308</v>
      </c>
      <c r="J9175" s="7">
        <v>4.8848101618182618</v>
      </c>
      <c r="L9175" s="7">
        <v>2.9183856942281698</v>
      </c>
      <c r="N9175" s="7">
        <v>0.12455386758759518</v>
      </c>
      <c r="AH9175" s="7">
        <f t="shared" ref="AH9175" si="20598">N9175*(1-N9175)*AE9174</f>
        <v>-6.2790463903641706E-3</v>
      </c>
      <c r="AJ9175" s="7" cm="1">
        <f t="array" ref="AJ9175:AL9175">TRANSPOSE(F9174:F9176)*AH9176*$D$4</f>
        <v>1.5857679146140471E-3</v>
      </c>
      <c r="AK9175" s="7">
        <v>0</v>
      </c>
      <c r="AL9175" s="7">
        <v>1.5857679146140471E-3</v>
      </c>
      <c r="AN9175" s="14">
        <v>-1.9648386996754779</v>
      </c>
      <c r="AO9175" s="14">
        <v>4.8754388390243308</v>
      </c>
      <c r="AP9175" s="14">
        <v>4.8863959297328758</v>
      </c>
    </row>
    <row r="9176" spans="1:46" x14ac:dyDescent="0.3">
      <c r="A9176" s="20"/>
      <c r="F9176" s="7">
        <v>1</v>
      </c>
      <c r="N9176" s="7">
        <v>0.94874785972597975</v>
      </c>
      <c r="AH9176" s="7">
        <f t="shared" ref="AH9176" si="20599">N9176*(1-N9176)*AF9174</f>
        <v>2.6429465243567453E-3</v>
      </c>
    </row>
    <row r="9177" spans="1:46" x14ac:dyDescent="0.3">
      <c r="A9177" s="20"/>
    </row>
    <row r="9178" spans="1:46" x14ac:dyDescent="0.3">
      <c r="A9178" s="20">
        <v>2292</v>
      </c>
      <c r="B9178" s="7">
        <f t="shared" ref="B9178" si="20600">MOD(ROUNDDOWN(ROW(B9178)/4,0),4)+1</f>
        <v>3</v>
      </c>
      <c r="D9178" s="7" cm="1">
        <f t="array" ref="D9178">_xlfn.CHOOSEROWS($I$4:$I$7,B9178)</f>
        <v>1</v>
      </c>
      <c r="F9178" s="7">
        <f t="shared" ref="F9178" si="20601">1+0</f>
        <v>1</v>
      </c>
      <c r="H9178" s="7" cm="1">
        <f t="array" ref="H9178:J9179">_xlfn.ANCHORARRAY(AN9174)</f>
        <v>-5.5499827561124135</v>
      </c>
      <c r="I9178" s="7">
        <v>3.6138599933091946</v>
      </c>
      <c r="J9178" s="7">
        <v>3.5924525721252873</v>
      </c>
      <c r="L9178" s="7" cm="1">
        <f t="array" ref="L9178:L9179">MMULT(H9178:J9179,F9178:F9180)</f>
        <v>-1.9361227628032189</v>
      </c>
      <c r="N9178" s="7" cm="1">
        <f t="array" ref="N9178:N9180">_xlfn.VSTACK(1,1/(1+EXP(-_xlfn.ANCHORARRAY(L9178))))</f>
        <v>1</v>
      </c>
      <c r="P9178" s="7" cm="1">
        <f t="array" ref="P9178:R9178">_xlfn.ANCHORARRAY(AR9174)</f>
        <v>-2.8535135030464409</v>
      </c>
      <c r="Q9178" s="7">
        <v>-6.5787063581388354</v>
      </c>
      <c r="R9178" s="7">
        <v>6.2151337349499522</v>
      </c>
      <c r="T9178" s="7" cm="1">
        <f t="array" ref="T9178">MMULT(P9178:R9178,_xlfn.ANCHORARRAY(N9178))</f>
        <v>2.2113135360528404</v>
      </c>
      <c r="V9178" s="18">
        <f t="shared" ref="V9178" si="20602">1/(1+EXP(-T9178))</f>
        <v>0.90126087963519408</v>
      </c>
      <c r="X9178" s="7">
        <f t="shared" ref="X9178" si="20603">D9178-V9178</f>
        <v>9.8739120364805921E-2</v>
      </c>
      <c r="Z9178" s="7">
        <f t="shared" ref="Z9178" si="20604">V9178*(1-V9178)</f>
        <v>8.8989706474390293E-2</v>
      </c>
      <c r="AB9178" s="7">
        <f t="shared" ref="AB9178" si="20605">Z9178*X9178</f>
        <v>8.7867653388035722E-3</v>
      </c>
      <c r="AD9178" s="7" cm="1">
        <f t="array" ref="AD9178:AF9178">P9178:R9178*AB9178</f>
        <v>-2.5073153542376429E-2</v>
      </c>
      <c r="AE9178" s="7">
        <v>-5.7805549001861002E-2</v>
      </c>
      <c r="AF9178" s="7">
        <v>5.461092167828703E-2</v>
      </c>
      <c r="AH9178" s="7">
        <f t="shared" ref="AH9178" si="20606">N9178*(1-N9178)*AD9178</f>
        <v>0</v>
      </c>
      <c r="AJ9178" s="7" cm="1">
        <f t="array" ref="AJ9178:AL9178">TRANSPOSE(F9178:F9180)*AH9179*$D$4</f>
        <v>-3.8213977283362587E-3</v>
      </c>
      <c r="AK9178" s="7">
        <v>-3.8213977283362587E-3</v>
      </c>
      <c r="AL9178" s="7">
        <v>0</v>
      </c>
      <c r="AN9178" s="14" cm="1">
        <f t="array" ref="AN9178:AP9179">H9178:J9179+AJ9178:AL9179</f>
        <v>-5.5538041538407494</v>
      </c>
      <c r="AO9178" s="14">
        <v>3.6100385955808583</v>
      </c>
      <c r="AP9178" s="14">
        <v>3.5924525721252873</v>
      </c>
      <c r="AR9178" s="14" cm="1">
        <f t="array" ref="AR9178:AT9178">TRANSPOSE(TRANSPOSE(P9178:R9178)+_xlfn.ANCHORARRAY(N9178)*AB9178*$D$4)</f>
        <v>-2.8482414438431589</v>
      </c>
      <c r="AS9178" s="14">
        <v>-6.5780416862785724</v>
      </c>
      <c r="AT9178" s="14">
        <v>6.2201335869761376</v>
      </c>
    </row>
    <row r="9179" spans="1:46" x14ac:dyDescent="0.3">
      <c r="A9179" s="20"/>
      <c r="F9179" s="7" cm="1">
        <f t="array" ref="F9179:F9180">TRANSPOSE(_xlfn.CHOOSEROWS($G$4:$H$7,B9178))</f>
        <v>1</v>
      </c>
      <c r="H9179" s="7">
        <v>-1.9648386996754779</v>
      </c>
      <c r="I9179" s="7">
        <v>4.8754388390243308</v>
      </c>
      <c r="J9179" s="7">
        <v>4.8863959297328758</v>
      </c>
      <c r="L9179" s="7">
        <v>2.910600139348853</v>
      </c>
      <c r="N9179" s="7">
        <v>0.12607443024335704</v>
      </c>
      <c r="AH9179" s="7">
        <f t="shared" ref="AH9179" si="20607">N9179*(1-N9179)*AE9178</f>
        <v>-6.3689962138937647E-3</v>
      </c>
      <c r="AJ9179" s="7" cm="1">
        <f t="array" ref="AJ9179:AL9179">TRANSPOSE(F9178:F9180)*AH9180*$D$4</f>
        <v>1.6044527152468758E-3</v>
      </c>
      <c r="AK9179" s="7">
        <v>1.6044527152468758E-3</v>
      </c>
      <c r="AL9179" s="7">
        <v>0</v>
      </c>
      <c r="AN9179" s="14">
        <v>-1.9632342469602311</v>
      </c>
      <c r="AO9179" s="14">
        <v>4.8770432917395778</v>
      </c>
      <c r="AP9179" s="14">
        <v>4.8863959297328758</v>
      </c>
    </row>
    <row r="9180" spans="1:46" x14ac:dyDescent="0.3">
      <c r="A9180" s="20"/>
      <c r="F9180" s="7">
        <v>0</v>
      </c>
      <c r="N9180" s="7">
        <v>0.94836795896998494</v>
      </c>
      <c r="AH9180" s="7">
        <f t="shared" ref="AH9180" si="20608">N9180*(1-N9180)*AF9178</f>
        <v>2.6740878587447931E-3</v>
      </c>
    </row>
    <row r="9181" spans="1:46" x14ac:dyDescent="0.3">
      <c r="A9181" s="20"/>
    </row>
    <row r="9182" spans="1:46" x14ac:dyDescent="0.3">
      <c r="A9182" s="20">
        <v>2293</v>
      </c>
      <c r="B9182" s="7">
        <f t="shared" ref="B9182" si="20609">MOD(ROUNDDOWN(ROW(B9182)/4,0),4)+1</f>
        <v>4</v>
      </c>
      <c r="D9182" s="7" cm="1">
        <f t="array" ref="D9182">_xlfn.CHOOSEROWS($I$4:$I$7,B9182)</f>
        <v>0</v>
      </c>
      <c r="F9182" s="7">
        <f t="shared" ref="F9182" si="20610">1+0</f>
        <v>1</v>
      </c>
      <c r="H9182" s="7" cm="1">
        <f t="array" ref="H9182:J9183">_xlfn.ANCHORARRAY(AN9178)</f>
        <v>-5.5538041538407494</v>
      </c>
      <c r="I9182" s="7">
        <v>3.6100385955808583</v>
      </c>
      <c r="J9182" s="7">
        <v>3.5924525721252873</v>
      </c>
      <c r="L9182" s="7" cm="1">
        <f t="array" ref="L9182:L9183">MMULT(H9182:J9183,F9182:F9184)</f>
        <v>1.6486870138653962</v>
      </c>
      <c r="N9182" s="7" cm="1">
        <f t="array" ref="N9182:N9184">_xlfn.VSTACK(1,1/(1+EXP(-_xlfn.ANCHORARRAY(L9182))))</f>
        <v>1</v>
      </c>
      <c r="P9182" s="7" cm="1">
        <f t="array" ref="P9182:R9182">_xlfn.ANCHORARRAY(AR9178)</f>
        <v>-2.8482414438431589</v>
      </c>
      <c r="Q9182" s="7">
        <v>-6.5780416862785724</v>
      </c>
      <c r="R9182" s="7">
        <v>6.2201335869761376</v>
      </c>
      <c r="T9182" s="7" cm="1">
        <f t="array" ref="T9182">MMULT(P9182:R9182,_xlfn.ANCHORARRAY(N9182))</f>
        <v>-2.1477473792313564</v>
      </c>
      <c r="V9182" s="18">
        <f t="shared" ref="V9182" si="20611">1/(1+EXP(-T9182))</f>
        <v>0.10454190970679261</v>
      </c>
      <c r="X9182" s="7">
        <f t="shared" ref="X9182" si="20612">D9182-V9182</f>
        <v>-0.10454190970679261</v>
      </c>
      <c r="Z9182" s="7">
        <f t="shared" ref="Z9182" si="20613">V9182*(1-V9182)</f>
        <v>9.3612898821649443E-2</v>
      </c>
      <c r="AB9182" s="7">
        <f t="shared" ref="AB9182" si="20614">Z9182*X9182</f>
        <v>-9.7864712160039887E-3</v>
      </c>
      <c r="AD9182" s="7" cm="1">
        <f t="array" ref="AD9182:AF9182">P9182:R9182*AB9182</f>
        <v>2.7874232906400717E-2</v>
      </c>
      <c r="AE9182" s="7">
        <v>6.4375815620439591E-2</v>
      </c>
      <c r="AF9182" s="7">
        <v>-6.0873158308641616E-2</v>
      </c>
      <c r="AH9182" s="7">
        <f t="shared" ref="AH9182" si="20615">N9182*(1-N9182)*AD9182</f>
        <v>0</v>
      </c>
      <c r="AJ9182" s="7" cm="1">
        <f t="array" ref="AJ9182:AL9182">TRANSPOSE(F9182:F9184)*AH9183*$D$4</f>
        <v>5.224991732625619E-3</v>
      </c>
      <c r="AK9182" s="7">
        <v>5.224991732625619E-3</v>
      </c>
      <c r="AL9182" s="7">
        <v>5.224991732625619E-3</v>
      </c>
      <c r="AN9182" s="14" cm="1">
        <f t="array" ref="AN9182:AP9183">H9182:J9183+AJ9182:AL9183</f>
        <v>-5.5485791621081235</v>
      </c>
      <c r="AO9182" s="14">
        <v>3.6152635873134837</v>
      </c>
      <c r="AP9182" s="14">
        <v>3.5976775638579128</v>
      </c>
      <c r="AR9182" s="14" cm="1">
        <f t="array" ref="AR9182:AT9182">TRANSPOSE(TRANSPOSE(P9182:R9182)+_xlfn.ANCHORARRAY(N9182)*AB9182*$D$4)</f>
        <v>-2.8541133265727612</v>
      </c>
      <c r="AS9182" s="14">
        <v>-6.5829665136978175</v>
      </c>
      <c r="AT9182" s="14">
        <v>6.2142641086842012</v>
      </c>
    </row>
    <row r="9183" spans="1:46" x14ac:dyDescent="0.3">
      <c r="A9183" s="20"/>
      <c r="F9183" s="7" cm="1">
        <f t="array" ref="F9183:F9184">TRANSPOSE(_xlfn.CHOOSEROWS($G$4:$H$7,B9182))</f>
        <v>1</v>
      </c>
      <c r="H9183" s="7">
        <v>-1.9632342469602311</v>
      </c>
      <c r="I9183" s="7">
        <v>4.8770432917395778</v>
      </c>
      <c r="J9183" s="7">
        <v>4.8863959297328758</v>
      </c>
      <c r="L9183" s="7">
        <v>7.8002049745122228</v>
      </c>
      <c r="N9183" s="7">
        <v>0.83871351762815471</v>
      </c>
      <c r="AH9183" s="7">
        <f t="shared" ref="AH9183" si="20616">N9183*(1-N9183)*AE9182</f>
        <v>8.708319554376032E-3</v>
      </c>
      <c r="AJ9183" s="7" cm="1">
        <f t="array" ref="AJ9183:AL9183">TRANSPOSE(F9182:F9184)*AH9184*$D$4</f>
        <v>-1.4949799281439153E-5</v>
      </c>
      <c r="AK9183" s="7">
        <v>-1.4949799281439153E-5</v>
      </c>
      <c r="AL9183" s="7">
        <v>-1.4949799281439153E-5</v>
      </c>
      <c r="AN9183" s="14">
        <v>-1.9632491967595125</v>
      </c>
      <c r="AO9183" s="14">
        <v>4.8770283419402967</v>
      </c>
      <c r="AP9183" s="14">
        <v>4.8863809799335947</v>
      </c>
    </row>
    <row r="9184" spans="1:46" x14ac:dyDescent="0.3">
      <c r="A9184" s="20"/>
      <c r="F9184" s="7">
        <v>1</v>
      </c>
      <c r="N9184" s="7">
        <v>0.99959051674286747</v>
      </c>
      <c r="AH9184" s="7">
        <f t="shared" ref="AH9184" si="20617">N9184*(1-N9184)*AF9182</f>
        <v>-2.4916332135731922E-5</v>
      </c>
    </row>
    <row r="9185" spans="1:46" x14ac:dyDescent="0.3">
      <c r="A9185" s="20"/>
    </row>
    <row r="9186" spans="1:46" x14ac:dyDescent="0.3">
      <c r="A9186" s="20">
        <v>2294</v>
      </c>
      <c r="B9186" s="7">
        <f t="shared" ref="B9186" si="20618">MOD(ROUNDDOWN(ROW(B9186)/4,0),4)+1</f>
        <v>1</v>
      </c>
      <c r="D9186" s="7" cm="1">
        <f t="array" ref="D9186">_xlfn.CHOOSEROWS($I$4:$I$7,B9186)</f>
        <v>0</v>
      </c>
      <c r="F9186" s="7">
        <f t="shared" ref="F9186" si="20619">1+0</f>
        <v>1</v>
      </c>
      <c r="H9186" s="7" cm="1">
        <f t="array" ref="H9186:J9187">_xlfn.ANCHORARRAY(AN9182)</f>
        <v>-5.5485791621081235</v>
      </c>
      <c r="I9186" s="7">
        <v>3.6152635873134837</v>
      </c>
      <c r="J9186" s="7">
        <v>3.5976775638579128</v>
      </c>
      <c r="L9186" s="7" cm="1">
        <f t="array" ref="L9186:L9187">MMULT(H9186:J9187,F9186:F9188)</f>
        <v>-5.5485791621081235</v>
      </c>
      <c r="N9186" s="7" cm="1">
        <f t="array" ref="N9186:N9188">_xlfn.VSTACK(1,1/(1+EXP(-_xlfn.ANCHORARRAY(L9186))))</f>
        <v>1</v>
      </c>
      <c r="P9186" s="7" cm="1">
        <f t="array" ref="P9186:R9186">_xlfn.ANCHORARRAY(AR9182)</f>
        <v>-2.8541133265727612</v>
      </c>
      <c r="Q9186" s="7">
        <v>-6.5829665136978175</v>
      </c>
      <c r="R9186" s="7">
        <v>6.2142641086842012</v>
      </c>
      <c r="T9186" s="7" cm="1">
        <f t="array" ref="T9186">MMULT(P9186:R9186,_xlfn.ANCHORARRAY(N9186))</f>
        <v>-2.1145669884485239</v>
      </c>
      <c r="V9186" s="18">
        <f t="shared" ref="V9186" si="20620">1/(1+EXP(-T9186))</f>
        <v>0.1076890283173465</v>
      </c>
      <c r="X9186" s="7">
        <f t="shared" ref="X9186" si="20621">D9186-V9186</f>
        <v>-0.1076890283173465</v>
      </c>
      <c r="Z9186" s="7">
        <f t="shared" ref="Z9186" si="20622">V9186*(1-V9186)</f>
        <v>9.6092101497412249E-2</v>
      </c>
      <c r="AB9186" s="7">
        <f t="shared" ref="AB9186" si="20623">Z9186*X9186</f>
        <v>-1.0348065039228162E-2</v>
      </c>
      <c r="AD9186" s="7" cm="1">
        <f t="array" ref="AD9186:AF9186">P9186:R9186*AB9186</f>
        <v>2.9534550332702782E-2</v>
      </c>
      <c r="AE9186" s="7">
        <v>6.8120965634806088E-2</v>
      </c>
      <c r="AF9186" s="7">
        <v>-6.4305609167605346E-2</v>
      </c>
      <c r="AH9186" s="7">
        <f t="shared" ref="AH9186" si="20624">N9186*(1-N9186)*AD9186</f>
        <v>0</v>
      </c>
      <c r="AJ9186" s="7" cm="1">
        <f t="array" ref="AJ9186:AL9186">TRANSPOSE(F9186:F9188)*AH9187*$D$4</f>
        <v>1.578846449583474E-4</v>
      </c>
      <c r="AK9186" s="7">
        <v>0</v>
      </c>
      <c r="AL9186" s="7">
        <v>0</v>
      </c>
      <c r="AN9186" s="14" cm="1">
        <f t="array" ref="AN9186:AP9187">H9186:J9187+AJ9186:AL9187</f>
        <v>-5.5484212774631656</v>
      </c>
      <c r="AO9186" s="14">
        <v>3.6152635873134837</v>
      </c>
      <c r="AP9186" s="14">
        <v>3.5976775638579128</v>
      </c>
      <c r="AR9186" s="14" cm="1">
        <f t="array" ref="AR9186:AT9186">TRANSPOSE(TRANSPOSE(P9186:R9186)+_xlfn.ANCHORARRAY(N9186)*AB9186*$D$4)</f>
        <v>-2.860322165596298</v>
      </c>
      <c r="AS9186" s="14">
        <v>-6.5829905908805166</v>
      </c>
      <c r="AT9186" s="14">
        <v>6.2134997022527667</v>
      </c>
    </row>
    <row r="9187" spans="1:46" x14ac:dyDescent="0.3">
      <c r="A9187" s="20"/>
      <c r="F9187" s="7" cm="1">
        <f t="array" ref="F9187:F9188">TRANSPOSE(_xlfn.CHOOSEROWS($G$4:$H$7,B9186))</f>
        <v>0</v>
      </c>
      <c r="H9187" s="7">
        <v>-1.9632491967595125</v>
      </c>
      <c r="I9187" s="7">
        <v>4.8770283419402967</v>
      </c>
      <c r="J9187" s="7">
        <v>4.8863809799335947</v>
      </c>
      <c r="L9187" s="7">
        <v>-1.9632491967595125</v>
      </c>
      <c r="N9187" s="7">
        <v>3.8778880573018194E-3</v>
      </c>
      <c r="AH9187" s="7">
        <f t="shared" ref="AH9187" si="20625">N9187*(1-N9187)*AE9186</f>
        <v>2.6314107493057899E-4</v>
      </c>
      <c r="AJ9187" s="7" cm="1">
        <f t="array" ref="AJ9187:AL9187">TRANSPOSE(F9186:F9188)*AH9188*$D$4</f>
        <v>-4.1653957012011368E-3</v>
      </c>
      <c r="AK9187" s="7">
        <v>0</v>
      </c>
      <c r="AL9187" s="7">
        <v>0</v>
      </c>
      <c r="AN9187" s="14">
        <v>-1.9674145924607136</v>
      </c>
      <c r="AO9187" s="14">
        <v>4.8770283419402967</v>
      </c>
      <c r="AP9187" s="14">
        <v>4.8863809799335947</v>
      </c>
    </row>
    <row r="9188" spans="1:46" x14ac:dyDescent="0.3">
      <c r="A9188" s="20"/>
      <c r="F9188" s="7">
        <v>0</v>
      </c>
      <c r="N9188" s="7">
        <v>0.12311583993994742</v>
      </c>
      <c r="AH9188" s="7">
        <f t="shared" ref="AH9188" si="20626">N9188*(1-N9188)*AF9186</f>
        <v>-6.9423261686685613E-3</v>
      </c>
    </row>
    <row r="9189" spans="1:46" x14ac:dyDescent="0.3">
      <c r="A9189" s="20"/>
    </row>
    <row r="9190" spans="1:46" x14ac:dyDescent="0.3">
      <c r="A9190" s="20">
        <v>2295</v>
      </c>
      <c r="B9190" s="7">
        <f t="shared" ref="B9190" si="20627">MOD(ROUNDDOWN(ROW(B9190)/4,0),4)+1</f>
        <v>2</v>
      </c>
      <c r="D9190" s="7" cm="1">
        <f t="array" ref="D9190">_xlfn.CHOOSEROWS($I$4:$I$7,B9190)</f>
        <v>1</v>
      </c>
      <c r="F9190" s="7">
        <f t="shared" ref="F9190" si="20628">1+0</f>
        <v>1</v>
      </c>
      <c r="H9190" s="7" cm="1">
        <f t="array" ref="H9190:J9191">_xlfn.ANCHORARRAY(AN9186)</f>
        <v>-5.5484212774631656</v>
      </c>
      <c r="I9190" s="7">
        <v>3.6152635873134837</v>
      </c>
      <c r="J9190" s="7">
        <v>3.5976775638579128</v>
      </c>
      <c r="L9190" s="7" cm="1">
        <f t="array" ref="L9190:L9191">MMULT(H9190:J9191,F9190:F9192)</f>
        <v>-1.9507437136052528</v>
      </c>
      <c r="N9190" s="7" cm="1">
        <f t="array" ref="N9190:N9192">_xlfn.VSTACK(1,1/(1+EXP(-_xlfn.ANCHORARRAY(L9190))))</f>
        <v>1</v>
      </c>
      <c r="P9190" s="7" cm="1">
        <f t="array" ref="P9190:R9190">_xlfn.ANCHORARRAY(AR9186)</f>
        <v>-2.860322165596298</v>
      </c>
      <c r="Q9190" s="7">
        <v>-6.5829905908805166</v>
      </c>
      <c r="R9190" s="7">
        <v>6.2134997022527667</v>
      </c>
      <c r="T9190" s="7" cm="1">
        <f t="array" ref="T9190">MMULT(P9190:R9190,_xlfn.ANCHORARRAY(N9190))</f>
        <v>2.2154978891785255</v>
      </c>
      <c r="V9190" s="18">
        <f t="shared" ref="V9190" si="20629">1/(1+EXP(-T9190))</f>
        <v>0.90163261929195726</v>
      </c>
      <c r="X9190" s="7">
        <f t="shared" ref="X9190" si="20630">D9190-V9190</f>
        <v>9.836738070804274E-2</v>
      </c>
      <c r="Z9190" s="7">
        <f t="shared" ref="Z9190" si="20631">V9190*(1-V9190)</f>
        <v>8.869123912068172E-2</v>
      </c>
      <c r="AB9190" s="7">
        <f t="shared" ref="AB9190" si="20632">Z9190*X9190</f>
        <v>8.724324884052153E-3</v>
      </c>
      <c r="AD9190" s="7" cm="1">
        <f t="array" ref="AD9190:AF9190">P9190:R9190*AB9190</f>
        <v>-2.4954379845717727E-2</v>
      </c>
      <c r="AE9190" s="7">
        <v>-5.743214862350008E-2</v>
      </c>
      <c r="AF9190" s="7">
        <v>5.4208590069414454E-2</v>
      </c>
      <c r="AH9190" s="7">
        <f t="shared" ref="AH9190" si="20633">N9190*(1-N9190)*AD9190</f>
        <v>0</v>
      </c>
      <c r="AJ9190" s="7" cm="1">
        <f t="array" ref="AJ9190:AL9190">TRANSPOSE(F9190:F9192)*AH9191*$D$4</f>
        <v>-3.7553366812921839E-3</v>
      </c>
      <c r="AK9190" s="7">
        <v>0</v>
      </c>
      <c r="AL9190" s="7">
        <v>-3.7553366812921839E-3</v>
      </c>
      <c r="AN9190" s="14" cm="1">
        <f t="array" ref="AN9190:AP9191">H9190:J9191+AJ9190:AL9191</f>
        <v>-5.5521766141444582</v>
      </c>
      <c r="AO9190" s="14">
        <v>3.6152635873134837</v>
      </c>
      <c r="AP9190" s="14">
        <v>3.5939222271766207</v>
      </c>
      <c r="AR9190" s="14" cm="1">
        <f t="array" ref="AR9190:AT9190">TRANSPOSE(TRANSPOSE(P9190:R9190)+_xlfn.ANCHORARRAY(N9190)*AB9190*$D$4)</f>
        <v>-2.8550875706658667</v>
      </c>
      <c r="AS9190" s="14">
        <v>-6.582339028880984</v>
      </c>
      <c r="AT9190" s="14">
        <v>6.2184661607572416</v>
      </c>
    </row>
    <row r="9191" spans="1:46" x14ac:dyDescent="0.3">
      <c r="A9191" s="20"/>
      <c r="F9191" s="7" cm="1">
        <f t="array" ref="F9191:F9192">TRANSPOSE(_xlfn.CHOOSEROWS($G$4:$H$7,B9190))</f>
        <v>0</v>
      </c>
      <c r="H9191" s="7">
        <v>-1.9674145924607136</v>
      </c>
      <c r="I9191" s="7">
        <v>4.8770283419402967</v>
      </c>
      <c r="J9191" s="7">
        <v>4.8863809799335947</v>
      </c>
      <c r="L9191" s="7">
        <v>2.9189663874728811</v>
      </c>
      <c r="N9191" s="7">
        <v>0.12447228643137873</v>
      </c>
      <c r="AH9191" s="7">
        <f t="shared" ref="AH9191" si="20634">N9191*(1-N9191)*AE9190</f>
        <v>-6.2588944688203065E-3</v>
      </c>
      <c r="AJ9191" s="7" cm="1">
        <f t="array" ref="AJ9191:AL9191">TRANSPOSE(F9190:F9192)*AH9192*$D$4</f>
        <v>1.580723206326336E-3</v>
      </c>
      <c r="AK9191" s="7">
        <v>0</v>
      </c>
      <c r="AL9191" s="7">
        <v>1.580723206326336E-3</v>
      </c>
      <c r="AN9191" s="14">
        <v>-1.9658338692543873</v>
      </c>
      <c r="AO9191" s="14">
        <v>4.8770283419402967</v>
      </c>
      <c r="AP9191" s="14">
        <v>4.8879617031399212</v>
      </c>
    </row>
    <row r="9192" spans="1:46" x14ac:dyDescent="0.3">
      <c r="A9192" s="20"/>
      <c r="F9192" s="7">
        <v>1</v>
      </c>
      <c r="N9192" s="7">
        <v>0.94877608878626052</v>
      </c>
      <c r="AH9192" s="7">
        <f t="shared" ref="AH9192" si="20635">N9192*(1-N9192)*AF9190</f>
        <v>2.6345386772105603E-3</v>
      </c>
    </row>
    <row r="9193" spans="1:46" x14ac:dyDescent="0.3">
      <c r="A9193" s="20"/>
    </row>
    <row r="9194" spans="1:46" x14ac:dyDescent="0.3">
      <c r="A9194" s="20">
        <v>2296</v>
      </c>
      <c r="B9194" s="7">
        <f t="shared" ref="B9194" si="20636">MOD(ROUNDDOWN(ROW(B9194)/4,0),4)+1</f>
        <v>3</v>
      </c>
      <c r="D9194" s="7" cm="1">
        <f t="array" ref="D9194">_xlfn.CHOOSEROWS($I$4:$I$7,B9194)</f>
        <v>1</v>
      </c>
      <c r="F9194" s="7">
        <f t="shared" ref="F9194" si="20637">1+0</f>
        <v>1</v>
      </c>
      <c r="H9194" s="7" cm="1">
        <f t="array" ref="H9194:J9195">_xlfn.ANCHORARRAY(AN9190)</f>
        <v>-5.5521766141444582</v>
      </c>
      <c r="I9194" s="7">
        <v>3.6152635873134837</v>
      </c>
      <c r="J9194" s="7">
        <v>3.5939222271766207</v>
      </c>
      <c r="L9194" s="7" cm="1">
        <f t="array" ref="L9194:L9195">MMULT(H9194:J9195,F9194:F9196)</f>
        <v>-1.9369130268309744</v>
      </c>
      <c r="N9194" s="7" cm="1">
        <f t="array" ref="N9194:N9196">_xlfn.VSTACK(1,1/(1+EXP(-_xlfn.ANCHORARRAY(L9194))))</f>
        <v>1</v>
      </c>
      <c r="P9194" s="7" cm="1">
        <f t="array" ref="P9194:R9194">_xlfn.ANCHORARRAY(AR9190)</f>
        <v>-2.8550875706658667</v>
      </c>
      <c r="Q9194" s="7">
        <v>-6.582339028880984</v>
      </c>
      <c r="R9194" s="7">
        <v>6.2184661607572416</v>
      </c>
      <c r="T9194" s="7" cm="1">
        <f t="array" ref="T9194">MMULT(P9194:R9194,_xlfn.ANCHORARRAY(N9194))</f>
        <v>2.2131957320993232</v>
      </c>
      <c r="V9194" s="18">
        <f t="shared" ref="V9194" si="20638">1/(1+EXP(-T9194))</f>
        <v>0.90142824925330778</v>
      </c>
      <c r="X9194" s="7">
        <f t="shared" ref="X9194" si="20639">D9194-V9194</f>
        <v>9.8571750746692222E-2</v>
      </c>
      <c r="Z9194" s="7">
        <f t="shared" ref="Z9194" si="20640">V9194*(1-V9194)</f>
        <v>8.8855360701424205E-2</v>
      </c>
      <c r="AB9194" s="7">
        <f t="shared" ref="AB9194" si="20641">Z9194*X9194</f>
        <v>8.7586284675682177E-3</v>
      </c>
      <c r="AD9194" s="7" cm="1">
        <f t="array" ref="AD9194:AF9194">P9194:R9194*AB9194</f>
        <v>-2.5006651273834245E-2</v>
      </c>
      <c r="AE9194" s="7">
        <v>-5.7652262001542325E-2</v>
      </c>
      <c r="AF9194" s="7">
        <v>5.446523474021802E-2</v>
      </c>
      <c r="AH9194" s="7">
        <f t="shared" ref="AH9194" si="20642">N9194*(1-N9194)*AD9194</f>
        <v>0</v>
      </c>
      <c r="AJ9194" s="7" cm="1">
        <f t="array" ref="AJ9194:AL9194">TRANSPOSE(F9194:F9196)*AH9195*$D$4</f>
        <v>-3.8090122086335333E-3</v>
      </c>
      <c r="AK9194" s="7">
        <v>-3.8090122086335333E-3</v>
      </c>
      <c r="AL9194" s="7">
        <v>0</v>
      </c>
      <c r="AN9194" s="14" cm="1">
        <f t="array" ref="AN9194:AP9195">H9194:J9195+AJ9194:AL9195</f>
        <v>-5.5559856263530918</v>
      </c>
      <c r="AO9194" s="14">
        <v>3.6114545751048501</v>
      </c>
      <c r="AP9194" s="14">
        <v>3.5939222271766207</v>
      </c>
      <c r="AR9194" s="14" cm="1">
        <f t="array" ref="AR9194:AT9194">TRANSPOSE(TRANSPOSE(P9194:R9194)+_xlfn.ANCHORARRAY(N9194)*AB9194*$D$4)</f>
        <v>-2.8498323935853258</v>
      </c>
      <c r="AS9194" s="14">
        <v>-6.5816769428632034</v>
      </c>
      <c r="AT9194" s="14">
        <v>6.2234501552157599</v>
      </c>
    </row>
    <row r="9195" spans="1:46" x14ac:dyDescent="0.3">
      <c r="A9195" s="20"/>
      <c r="F9195" s="7" cm="1">
        <f t="array" ref="F9195:F9196">TRANSPOSE(_xlfn.CHOOSEROWS($G$4:$H$7,B9194))</f>
        <v>1</v>
      </c>
      <c r="H9195" s="7">
        <v>-1.9658338692543873</v>
      </c>
      <c r="I9195" s="7">
        <v>4.8770283419402967</v>
      </c>
      <c r="J9195" s="7">
        <v>4.8879617031399212</v>
      </c>
      <c r="L9195" s="7">
        <v>2.9111944726859091</v>
      </c>
      <c r="N9195" s="7">
        <v>0.1259873849413341</v>
      </c>
      <c r="AH9195" s="7">
        <f t="shared" ref="AH9195" si="20643">N9195*(1-N9195)*AE9194</f>
        <v>-6.3483536810558889E-3</v>
      </c>
      <c r="AJ9195" s="7" cm="1">
        <f t="array" ref="AJ9195:AL9195">TRANSPOSE(F9194:F9196)*AH9196*$D$4</f>
        <v>1.599319847686476E-3</v>
      </c>
      <c r="AK9195" s="7">
        <v>1.599319847686476E-3</v>
      </c>
      <c r="AL9195" s="7">
        <v>0</v>
      </c>
      <c r="AN9195" s="14">
        <v>-1.9642345494067008</v>
      </c>
      <c r="AO9195" s="14">
        <v>4.8786276617879833</v>
      </c>
      <c r="AP9195" s="14">
        <v>4.8879617031399212</v>
      </c>
    </row>
    <row r="9196" spans="1:46" x14ac:dyDescent="0.3">
      <c r="A9196" s="20"/>
      <c r="F9196" s="7">
        <v>0</v>
      </c>
      <c r="N9196" s="7">
        <v>0.94839705344525349</v>
      </c>
      <c r="AH9196" s="7">
        <f t="shared" ref="AH9196" si="20644">N9196*(1-N9196)*AF9194</f>
        <v>2.6655330794774601E-3</v>
      </c>
    </row>
    <row r="9197" spans="1:46" x14ac:dyDescent="0.3">
      <c r="A9197" s="20"/>
    </row>
    <row r="9198" spans="1:46" x14ac:dyDescent="0.3">
      <c r="A9198" s="20">
        <v>2297</v>
      </c>
      <c r="B9198" s="7">
        <f t="shared" ref="B9198" si="20645">MOD(ROUNDDOWN(ROW(B9198)/4,0),4)+1</f>
        <v>4</v>
      </c>
      <c r="D9198" s="7" cm="1">
        <f t="array" ref="D9198">_xlfn.CHOOSEROWS($I$4:$I$7,B9198)</f>
        <v>0</v>
      </c>
      <c r="F9198" s="7">
        <f t="shared" ref="F9198" si="20646">1+0</f>
        <v>1</v>
      </c>
      <c r="H9198" s="7" cm="1">
        <f t="array" ref="H9198:J9199">_xlfn.ANCHORARRAY(AN9194)</f>
        <v>-5.5559856263530918</v>
      </c>
      <c r="I9198" s="7">
        <v>3.6114545751048501</v>
      </c>
      <c r="J9198" s="7">
        <v>3.5939222271766207</v>
      </c>
      <c r="L9198" s="7" cm="1">
        <f t="array" ref="L9198:L9199">MMULT(H9198:J9199,F9198:F9200)</f>
        <v>1.649391175928379</v>
      </c>
      <c r="N9198" s="7" cm="1">
        <f t="array" ref="N9198:N9200">_xlfn.VSTACK(1,1/(1+EXP(-_xlfn.ANCHORARRAY(L9198))))</f>
        <v>1</v>
      </c>
      <c r="P9198" s="7" cm="1">
        <f t="array" ref="P9198:R9198">_xlfn.ANCHORARRAY(AR9194)</f>
        <v>-2.8498323935853258</v>
      </c>
      <c r="Q9198" s="7">
        <v>-6.5816769428632034</v>
      </c>
      <c r="R9198" s="7">
        <v>6.2234501552157599</v>
      </c>
      <c r="T9198" s="7" cm="1">
        <f t="array" ref="T9198">MMULT(P9198:R9198,_xlfn.ANCHORARRAY(N9198))</f>
        <v>-2.1496933701201284</v>
      </c>
      <c r="V9198" s="18">
        <f t="shared" ref="V9198" si="20647">1/(1+EXP(-T9198))</f>
        <v>0.10435987999844715</v>
      </c>
      <c r="X9198" s="7">
        <f t="shared" ref="X9198" si="20648">D9198-V9198</f>
        <v>-0.10435987999844715</v>
      </c>
      <c r="Z9198" s="7">
        <f t="shared" ref="Z9198" si="20649">V9198*(1-V9198)</f>
        <v>9.3468895445156866E-2</v>
      </c>
      <c r="AB9198" s="7">
        <f t="shared" ref="AB9198" si="20650">Z9198*X9198</f>
        <v>-9.7544027122439744E-3</v>
      </c>
      <c r="AD9198" s="7" cm="1">
        <f t="array" ref="AD9198:AF9198">P9198:R9198*AB9198</f>
        <v>2.779841282942944E-2</v>
      </c>
      <c r="AE9198" s="7">
        <v>6.420032742257846E-2</v>
      </c>
      <c r="AF9198" s="7">
        <v>-6.0706039073551793E-2</v>
      </c>
      <c r="AH9198" s="7">
        <f t="shared" ref="AH9198" si="20651">N9198*(1-N9198)*AD9198</f>
        <v>0</v>
      </c>
      <c r="AJ9198" s="7" cm="1">
        <f t="array" ref="AJ9198:AL9198">TRANSPOSE(F9198:F9200)*AH9199*$D$4</f>
        <v>5.2082630480138822E-3</v>
      </c>
      <c r="AK9198" s="7">
        <v>5.2082630480138822E-3</v>
      </c>
      <c r="AL9198" s="7">
        <v>5.2082630480138822E-3</v>
      </c>
      <c r="AN9198" s="14" cm="1">
        <f t="array" ref="AN9198:AP9199">H9198:J9199+AJ9198:AL9199</f>
        <v>-5.5507773633050776</v>
      </c>
      <c r="AO9198" s="14">
        <v>3.6166628381528638</v>
      </c>
      <c r="AP9198" s="14">
        <v>3.5991304902246344</v>
      </c>
      <c r="AR9198" s="14" cm="1">
        <f t="array" ref="AR9198:AT9198">TRANSPOSE(TRANSPOSE(P9198:R9198)+_xlfn.ANCHORARRAY(N9198)*AB9198*$D$4)</f>
        <v>-2.8556850352126721</v>
      </c>
      <c r="AS9198" s="14">
        <v>-6.5865861898657618</v>
      </c>
      <c r="AT9198" s="14">
        <v>6.2175999050025865</v>
      </c>
    </row>
    <row r="9199" spans="1:46" x14ac:dyDescent="0.3">
      <c r="A9199" s="20"/>
      <c r="F9199" s="7" cm="1">
        <f t="array" ref="F9199:F9200">TRANSPOSE(_xlfn.CHOOSEROWS($G$4:$H$7,B9198))</f>
        <v>1</v>
      </c>
      <c r="H9199" s="7">
        <v>-1.9642345494067008</v>
      </c>
      <c r="I9199" s="7">
        <v>4.8786276617879833</v>
      </c>
      <c r="J9199" s="7">
        <v>4.8879617031399212</v>
      </c>
      <c r="L9199" s="7">
        <v>7.8023548155212037</v>
      </c>
      <c r="N9199" s="7">
        <v>0.83880874913309456</v>
      </c>
      <c r="AH9199" s="7">
        <f t="shared" ref="AH9199" si="20652">N9199*(1-N9199)*AE9198</f>
        <v>8.680438413356471E-3</v>
      </c>
      <c r="AJ9199" s="7" cm="1">
        <f t="array" ref="AJ9199:AL9199">TRANSPOSE(F9198:F9200)*AH9200*$D$4</f>
        <v>-1.4876765713799226E-5</v>
      </c>
      <c r="AK9199" s="7">
        <v>-1.4876765713799226E-5</v>
      </c>
      <c r="AL9199" s="7">
        <v>-1.4876765713799226E-5</v>
      </c>
      <c r="AN9199" s="14">
        <v>-1.9642494261724146</v>
      </c>
      <c r="AO9199" s="14">
        <v>4.8786127850222698</v>
      </c>
      <c r="AP9199" s="14">
        <v>4.8879468263742076</v>
      </c>
    </row>
    <row r="9200" spans="1:46" x14ac:dyDescent="0.3">
      <c r="A9200" s="20"/>
      <c r="F9200" s="7">
        <v>1</v>
      </c>
      <c r="N9200" s="7">
        <v>0.99959139576184808</v>
      </c>
      <c r="AH9200" s="7">
        <f t="shared" ref="AH9200" si="20653">N9200*(1-N9200)*AF9198</f>
        <v>-2.479460952299871E-5</v>
      </c>
    </row>
    <row r="9201" spans="1:46" x14ac:dyDescent="0.3">
      <c r="A9201" s="20"/>
    </row>
    <row r="9202" spans="1:46" x14ac:dyDescent="0.3">
      <c r="A9202" s="20">
        <v>2298</v>
      </c>
      <c r="B9202" s="7">
        <f t="shared" ref="B9202" si="20654">MOD(ROUNDDOWN(ROW(B9202)/4,0),4)+1</f>
        <v>1</v>
      </c>
      <c r="D9202" s="7" cm="1">
        <f t="array" ref="D9202">_xlfn.CHOOSEROWS($I$4:$I$7,B9202)</f>
        <v>0</v>
      </c>
      <c r="F9202" s="7">
        <f t="shared" ref="F9202" si="20655">1+0</f>
        <v>1</v>
      </c>
      <c r="H9202" s="7" cm="1">
        <f t="array" ref="H9202:J9203">_xlfn.ANCHORARRAY(AN9198)</f>
        <v>-5.5507773633050776</v>
      </c>
      <c r="I9202" s="7">
        <v>3.6166628381528638</v>
      </c>
      <c r="J9202" s="7">
        <v>3.5991304902246344</v>
      </c>
      <c r="L9202" s="7" cm="1">
        <f t="array" ref="L9202:L9203">MMULT(H9202:J9203,F9202:F9204)</f>
        <v>-5.5507773633050776</v>
      </c>
      <c r="N9202" s="7" cm="1">
        <f t="array" ref="N9202:N9204">_xlfn.VSTACK(1,1/(1+EXP(-_xlfn.ANCHORARRAY(L9202))))</f>
        <v>1</v>
      </c>
      <c r="P9202" s="7" cm="1">
        <f t="array" ref="P9202:R9202">_xlfn.ANCHORARRAY(AR9198)</f>
        <v>-2.8556850352126721</v>
      </c>
      <c r="Q9202" s="7">
        <v>-6.5865861898657618</v>
      </c>
      <c r="R9202" s="7">
        <v>6.2175999050025865</v>
      </c>
      <c r="T9202" s="7" cm="1">
        <f t="array" ref="T9202">MMULT(P9202:R9202,_xlfn.ANCHORARRAY(N9202))</f>
        <v>-2.1163573191871938</v>
      </c>
      <c r="V9202" s="18">
        <f t="shared" ref="V9202" si="20656">1/(1+EXP(-T9202))</f>
        <v>0.10751711246812691</v>
      </c>
      <c r="X9202" s="7">
        <f t="shared" ref="X9202" si="20657">D9202-V9202</f>
        <v>-0.10751711246812691</v>
      </c>
      <c r="Z9202" s="7">
        <f t="shared" ref="Z9202" si="20658">V9202*(1-V9202)</f>
        <v>9.5957182994643064E-2</v>
      </c>
      <c r="AB9202" s="7">
        <f t="shared" ref="AB9202" si="20659">Z9202*X9202</f>
        <v>-1.0317039236159673E-2</v>
      </c>
      <c r="AD9202" s="7" cm="1">
        <f t="array" ref="AD9202:AF9202">P9202:R9202*AB9202</f>
        <v>2.9462214554403156E-2</v>
      </c>
      <c r="AE9202" s="7">
        <v>6.7954068153192507E-2</v>
      </c>
      <c r="AF9202" s="7">
        <v>-6.414722217465435E-2</v>
      </c>
      <c r="AH9202" s="7">
        <f t="shared" ref="AH9202" si="20660">N9202*(1-N9202)*AD9202</f>
        <v>0</v>
      </c>
      <c r="AJ9202" s="7" cm="1">
        <f t="array" ref="AJ9202:AL9202">TRANSPOSE(F9202:F9204)*AH9203*$D$4</f>
        <v>1.5715466966533225E-4</v>
      </c>
      <c r="AK9202" s="7">
        <v>0</v>
      </c>
      <c r="AL9202" s="7">
        <v>0</v>
      </c>
      <c r="AN9202" s="14" cm="1">
        <f t="array" ref="AN9202:AP9203">H9202:J9203+AJ9202:AL9203</f>
        <v>-5.5506202086354124</v>
      </c>
      <c r="AO9202" s="14">
        <v>3.6166628381528638</v>
      </c>
      <c r="AP9202" s="14">
        <v>3.5991304902246344</v>
      </c>
      <c r="AR9202" s="14" cm="1">
        <f t="array" ref="AR9202:AT9202">TRANSPOSE(TRANSPOSE(P9202:R9202)+_xlfn.ANCHORARRAY(N9202)*AB9202*$D$4)</f>
        <v>-2.8618752587543681</v>
      </c>
      <c r="AS9202" s="14">
        <v>-6.5866101423538099</v>
      </c>
      <c r="AT9202" s="14">
        <v>6.2168384586194003</v>
      </c>
    </row>
    <row r="9203" spans="1:46" x14ac:dyDescent="0.3">
      <c r="A9203" s="20"/>
      <c r="F9203" s="7" cm="1">
        <f t="array" ref="F9203:F9204">TRANSPOSE(_xlfn.CHOOSEROWS($G$4:$H$7,B9202))</f>
        <v>0</v>
      </c>
      <c r="H9203" s="7">
        <v>-1.9642494261724146</v>
      </c>
      <c r="I9203" s="7">
        <v>4.8786127850222698</v>
      </c>
      <c r="J9203" s="7">
        <v>4.8879468263742076</v>
      </c>
      <c r="L9203" s="7">
        <v>-1.9642494261724146</v>
      </c>
      <c r="N9203" s="7">
        <v>3.8694059894738833E-3</v>
      </c>
      <c r="AH9203" s="7">
        <f t="shared" ref="AH9203" si="20661">N9203*(1-N9203)*AE9202</f>
        <v>2.6192444944222044E-4</v>
      </c>
      <c r="AJ9203" s="7" cm="1">
        <f t="array" ref="AJ9203:AL9203">TRANSPOSE(F9202:F9204)*AH9204*$D$4</f>
        <v>-4.1520041878280074E-3</v>
      </c>
      <c r="AK9203" s="7">
        <v>0</v>
      </c>
      <c r="AL9203" s="7">
        <v>0</v>
      </c>
      <c r="AN9203" s="14">
        <v>-1.9684014303602426</v>
      </c>
      <c r="AO9203" s="14">
        <v>4.8786127850222698</v>
      </c>
      <c r="AP9203" s="14">
        <v>4.8879468263742076</v>
      </c>
    </row>
    <row r="9204" spans="1:46" x14ac:dyDescent="0.3">
      <c r="A9204" s="20"/>
      <c r="F9204" s="7">
        <v>0</v>
      </c>
      <c r="N9204" s="7">
        <v>0.12300789754312966</v>
      </c>
      <c r="AH9204" s="7">
        <f t="shared" ref="AH9204" si="20662">N9204*(1-N9204)*AF9202</f>
        <v>-6.9200069797133454E-3</v>
      </c>
    </row>
    <row r="9205" spans="1:46" x14ac:dyDescent="0.3">
      <c r="A9205" s="20"/>
    </row>
    <row r="9206" spans="1:46" x14ac:dyDescent="0.3">
      <c r="A9206" s="20">
        <v>2299</v>
      </c>
      <c r="B9206" s="7">
        <f t="shared" ref="B9206" si="20663">MOD(ROUNDDOWN(ROW(B9206)/4,0),4)+1</f>
        <v>2</v>
      </c>
      <c r="D9206" s="7" cm="1">
        <f t="array" ref="D9206">_xlfn.CHOOSEROWS($I$4:$I$7,B9206)</f>
        <v>1</v>
      </c>
      <c r="F9206" s="7">
        <f t="shared" ref="F9206" si="20664">1+0</f>
        <v>1</v>
      </c>
      <c r="H9206" s="7" cm="1">
        <f t="array" ref="H9206:J9207">_xlfn.ANCHORARRAY(AN9202)</f>
        <v>-5.5506202086354124</v>
      </c>
      <c r="I9206" s="7">
        <v>3.6166628381528638</v>
      </c>
      <c r="J9206" s="7">
        <v>3.5991304902246344</v>
      </c>
      <c r="L9206" s="7" cm="1">
        <f t="array" ref="L9206:L9207">MMULT(H9206:J9207,F9206:F9208)</f>
        <v>-1.951489718410778</v>
      </c>
      <c r="N9206" s="7" cm="1">
        <f t="array" ref="N9206:N9208">_xlfn.VSTACK(1,1/(1+EXP(-_xlfn.ANCHORARRAY(L9206))))</f>
        <v>1</v>
      </c>
      <c r="P9206" s="7" cm="1">
        <f t="array" ref="P9206:R9206">_xlfn.ANCHORARRAY(AR9202)</f>
        <v>-2.8618752587543681</v>
      </c>
      <c r="Q9206" s="7">
        <v>-6.5866101423538099</v>
      </c>
      <c r="R9206" s="7">
        <v>6.2168384586194003</v>
      </c>
      <c r="T9206" s="7" cm="1">
        <f t="array" ref="T9206">MMULT(P9206:R9206,_xlfn.ANCHORARRAY(N9206))</f>
        <v>2.2173722232652535</v>
      </c>
      <c r="V9206" s="18">
        <f t="shared" ref="V9206" si="20665">1/(1+EXP(-T9206))</f>
        <v>0.90179873120799903</v>
      </c>
      <c r="X9206" s="7">
        <f t="shared" ref="X9206" si="20666">D9206-V9206</f>
        <v>9.8201268792000973E-2</v>
      </c>
      <c r="Z9206" s="7">
        <f t="shared" ref="Z9206" si="20667">V9206*(1-V9206)</f>
        <v>8.8557779599642145E-2</v>
      </c>
      <c r="AB9206" s="7">
        <f t="shared" ref="AB9206" si="20668">Z9206*X9206</f>
        <v>8.6964863180872386E-3</v>
      </c>
      <c r="AD9206" s="7" cm="1">
        <f t="array" ref="AD9206:AF9206">P9206:R9206*AB9206</f>
        <v>-2.488825903182974E-2</v>
      </c>
      <c r="AE9206" s="7">
        <v>-5.7280364985554548E-2</v>
      </c>
      <c r="AF9206" s="7">
        <v>5.4064650597142175E-2</v>
      </c>
      <c r="AH9206" s="7">
        <f t="shared" ref="AH9206" si="20669">N9206*(1-N9206)*AD9206</f>
        <v>0</v>
      </c>
      <c r="AJ9206" s="7" cm="1">
        <f t="array" ref="AJ9206:AL9206">TRANSPOSE(F9206:F9208)*AH9207*$D$4</f>
        <v>-3.7433137899871437E-3</v>
      </c>
      <c r="AK9206" s="7">
        <v>0</v>
      </c>
      <c r="AL9206" s="7">
        <v>-3.7433137899871437E-3</v>
      </c>
      <c r="AN9206" s="14" cm="1">
        <f t="array" ref="AN9206:AP9207">H9206:J9207+AJ9206:AL9207</f>
        <v>-5.5543635224253993</v>
      </c>
      <c r="AO9206" s="14">
        <v>3.6166628381528638</v>
      </c>
      <c r="AP9206" s="14">
        <v>3.5953871764346474</v>
      </c>
      <c r="AR9206" s="14" cm="1">
        <f t="array" ref="AR9206:AT9206">TRANSPOSE(TRANSPOSE(P9206:R9206)+_xlfn.ANCHORARRAY(N9206)*AB9206*$D$4)</f>
        <v>-2.8566573669635158</v>
      </c>
      <c r="AS9206" s="14">
        <v>-6.585961083521819</v>
      </c>
      <c r="AT9206" s="14">
        <v>6.2217892163768651</v>
      </c>
    </row>
    <row r="9207" spans="1:46" x14ac:dyDescent="0.3">
      <c r="A9207" s="20"/>
      <c r="F9207" s="7" cm="1">
        <f t="array" ref="F9207:F9208">TRANSPOSE(_xlfn.CHOOSEROWS($G$4:$H$7,B9206))</f>
        <v>0</v>
      </c>
      <c r="H9207" s="7">
        <v>-1.9684014303602426</v>
      </c>
      <c r="I9207" s="7">
        <v>4.8786127850222698</v>
      </c>
      <c r="J9207" s="7">
        <v>4.8879468263742076</v>
      </c>
      <c r="L9207" s="7">
        <v>2.919545396013965</v>
      </c>
      <c r="N9207" s="7">
        <v>0.12439101039405036</v>
      </c>
      <c r="AH9207" s="7">
        <f t="shared" ref="AH9207" si="20670">N9207*(1-N9207)*AE9206</f>
        <v>-6.2388563166452396E-3</v>
      </c>
      <c r="AJ9207" s="7" cm="1">
        <f t="array" ref="AJ9207:AL9207">TRANSPOSE(F9206:F9208)*AH9208*$D$4</f>
        <v>1.5757068112357291E-3</v>
      </c>
      <c r="AK9207" s="7">
        <v>0</v>
      </c>
      <c r="AL9207" s="7">
        <v>1.5757068112357291E-3</v>
      </c>
      <c r="AN9207" s="14">
        <v>-1.966825723549007</v>
      </c>
      <c r="AO9207" s="14">
        <v>4.8786127850222698</v>
      </c>
      <c r="AP9207" s="14">
        <v>4.8895225331854437</v>
      </c>
    </row>
    <row r="9208" spans="1:46" x14ac:dyDescent="0.3">
      <c r="A9208" s="20"/>
      <c r="F9208" s="7">
        <v>1</v>
      </c>
      <c r="N9208" s="7">
        <v>0.94880422130328768</v>
      </c>
      <c r="AH9208" s="7">
        <f t="shared" ref="AH9208" si="20671">N9208*(1-N9208)*AF9206</f>
        <v>2.6261780187262153E-3</v>
      </c>
    </row>
    <row r="9209" spans="1:46" x14ac:dyDescent="0.3">
      <c r="A9209" s="20"/>
    </row>
    <row r="9210" spans="1:46" x14ac:dyDescent="0.3">
      <c r="A9210" s="20">
        <v>2300</v>
      </c>
      <c r="B9210" s="7">
        <f t="shared" ref="B9210" si="20672">MOD(ROUNDDOWN(ROW(B9210)/4,0),4)+1</f>
        <v>3</v>
      </c>
      <c r="D9210" s="7" cm="1">
        <f t="array" ref="D9210">_xlfn.CHOOSEROWS($I$4:$I$7,B9210)</f>
        <v>1</v>
      </c>
      <c r="F9210" s="7">
        <f t="shared" ref="F9210" si="20673">1+0</f>
        <v>1</v>
      </c>
      <c r="H9210" s="7" cm="1">
        <f t="array" ref="H9210:J9211">_xlfn.ANCHORARRAY(AN9206)</f>
        <v>-5.5543635224253993</v>
      </c>
      <c r="I9210" s="7">
        <v>3.6166628381528638</v>
      </c>
      <c r="J9210" s="7">
        <v>3.5953871764346474</v>
      </c>
      <c r="L9210" s="7" cm="1">
        <f t="array" ref="L9210:L9211">MMULT(H9210:J9211,F9210:F9212)</f>
        <v>-1.9377006842725355</v>
      </c>
      <c r="N9210" s="7" cm="1">
        <f t="array" ref="N9210:N9212">_xlfn.VSTACK(1,1/(1+EXP(-_xlfn.ANCHORARRAY(L9210))))</f>
        <v>1</v>
      </c>
      <c r="P9210" s="7" cm="1">
        <f t="array" ref="P9210:R9210">_xlfn.ANCHORARRAY(AR9206)</f>
        <v>-2.8566573669635158</v>
      </c>
      <c r="Q9210" s="7">
        <v>-6.585961083521819</v>
      </c>
      <c r="R9210" s="7">
        <v>6.2217892163768651</v>
      </c>
      <c r="T9210" s="7" cm="1">
        <f t="array" ref="T9210">MMULT(P9210:R9210,_xlfn.ANCHORARRAY(N9210))</f>
        <v>2.2150726200580344</v>
      </c>
      <c r="V9210" s="18">
        <f t="shared" ref="V9210" si="20674">1/(1+EXP(-T9210))</f>
        <v>0.901594895203922</v>
      </c>
      <c r="X9210" s="7">
        <f t="shared" ref="X9210" si="20675">D9210-V9210</f>
        <v>9.8405104796078002E-2</v>
      </c>
      <c r="Z9210" s="7">
        <f t="shared" ref="Z9210" si="20676">V9210*(1-V9210)</f>
        <v>8.8721540146150912E-2</v>
      </c>
      <c r="AB9210" s="7">
        <f t="shared" ref="AB9210" si="20677">Z9210*X9210</f>
        <v>8.7306524557514229E-3</v>
      </c>
      <c r="AD9210" s="7" cm="1">
        <f t="array" ref="AD9210:AF9210">P9210:R9210*AB9210</f>
        <v>-2.4940482656120411E-2</v>
      </c>
      <c r="AE9210" s="7">
        <v>-5.7499737307333071E-2</v>
      </c>
      <c r="AF9210" s="7">
        <v>5.4320279301128399E-2</v>
      </c>
      <c r="AH9210" s="7">
        <f t="shared" ref="AH9210" si="20678">N9210*(1-N9210)*AD9210</f>
        <v>0</v>
      </c>
      <c r="AJ9210" s="7" cm="1">
        <f t="array" ref="AJ9210:AL9210">TRANSPOSE(F9210:F9212)*AH9211*$D$4</f>
        <v>-3.7966972088668339E-3</v>
      </c>
      <c r="AK9210" s="7">
        <v>-3.7966972088668339E-3</v>
      </c>
      <c r="AL9210" s="7">
        <v>0</v>
      </c>
      <c r="AN9210" s="14" cm="1">
        <f t="array" ref="AN9210:AP9211">H9210:J9211+AJ9210:AL9211</f>
        <v>-5.5581602196342663</v>
      </c>
      <c r="AO9210" s="14">
        <v>3.6128661409439968</v>
      </c>
      <c r="AP9210" s="14">
        <v>3.5953871764346474</v>
      </c>
      <c r="AR9210" s="14" cm="1">
        <f t="array" ref="AR9210:AT9210">TRANSPOSE(TRANSPOSE(P9210:R9210)+_xlfn.ANCHORARRAY(N9210)*AB9210*$D$4)</f>
        <v>-2.851418975490065</v>
      </c>
      <c r="AS9210" s="14">
        <v>-6.5853015664840298</v>
      </c>
      <c r="AT9210" s="14">
        <v>6.2267574432951109</v>
      </c>
    </row>
    <row r="9211" spans="1:46" x14ac:dyDescent="0.3">
      <c r="A9211" s="20"/>
      <c r="F9211" s="7" cm="1">
        <f t="array" ref="F9211:F9212">TRANSPOSE(_xlfn.CHOOSEROWS($G$4:$H$7,B9210))</f>
        <v>1</v>
      </c>
      <c r="H9211" s="7">
        <v>-1.966825723549007</v>
      </c>
      <c r="I9211" s="7">
        <v>4.8786127850222698</v>
      </c>
      <c r="J9211" s="7">
        <v>4.8895225331854437</v>
      </c>
      <c r="L9211" s="7">
        <v>2.9117870614732628</v>
      </c>
      <c r="N9211" s="7">
        <v>0.12590067793358228</v>
      </c>
      <c r="AH9211" s="7">
        <f t="shared" ref="AH9211" si="20679">N9211*(1-N9211)*AE9210</f>
        <v>-6.3278286814447233E-3</v>
      </c>
      <c r="AJ9211" s="7" cm="1">
        <f t="array" ref="AJ9211:AL9211">TRANSPOSE(F9210:F9212)*AH9212*$D$4</f>
        <v>1.594215902068125E-3</v>
      </c>
      <c r="AK9211" s="7">
        <v>1.594215902068125E-3</v>
      </c>
      <c r="AL9211" s="7">
        <v>0</v>
      </c>
      <c r="AN9211" s="14">
        <v>-1.9652315076469389</v>
      </c>
      <c r="AO9211" s="14">
        <v>4.8802070009243383</v>
      </c>
      <c r="AP9211" s="14">
        <v>4.8895225331854437</v>
      </c>
    </row>
    <row r="9212" spans="1:46" x14ac:dyDescent="0.3">
      <c r="A9212" s="20"/>
      <c r="F9212" s="7">
        <v>0</v>
      </c>
      <c r="N9212" s="7">
        <v>0.9484260470844772</v>
      </c>
      <c r="AH9212" s="7">
        <f t="shared" ref="AH9212" si="20680">N9212*(1-N9212)*AF9210</f>
        <v>2.6570265034468752E-3</v>
      </c>
    </row>
    <row r="9213" spans="1:46" x14ac:dyDescent="0.3">
      <c r="A9213" s="20"/>
    </row>
    <row r="9214" spans="1:46" x14ac:dyDescent="0.3">
      <c r="A9214" s="20">
        <v>2301</v>
      </c>
      <c r="B9214" s="7">
        <f t="shared" ref="B9214" si="20681">MOD(ROUNDDOWN(ROW(B9214)/4,0),4)+1</f>
        <v>4</v>
      </c>
      <c r="D9214" s="7" cm="1">
        <f t="array" ref="D9214">_xlfn.CHOOSEROWS($I$4:$I$7,B9214)</f>
        <v>0</v>
      </c>
      <c r="F9214" s="7">
        <f t="shared" ref="F9214" si="20682">1+0</f>
        <v>1</v>
      </c>
      <c r="H9214" s="7" cm="1">
        <f t="array" ref="H9214:J9215">_xlfn.ANCHORARRAY(AN9210)</f>
        <v>-5.5581602196342663</v>
      </c>
      <c r="I9214" s="7">
        <v>3.6128661409439968</v>
      </c>
      <c r="J9214" s="7">
        <v>3.5953871764346474</v>
      </c>
      <c r="L9214" s="7" cm="1">
        <f t="array" ref="L9214:L9215">MMULT(H9214:J9215,F9214:F9216)</f>
        <v>1.650093097744378</v>
      </c>
      <c r="N9214" s="7" cm="1">
        <f t="array" ref="N9214:N9216">_xlfn.VSTACK(1,1/(1+EXP(-_xlfn.ANCHORARRAY(L9214))))</f>
        <v>1</v>
      </c>
      <c r="P9214" s="7" cm="1">
        <f t="array" ref="P9214:R9214">_xlfn.ANCHORARRAY(AR9210)</f>
        <v>-2.851418975490065</v>
      </c>
      <c r="Q9214" s="7">
        <v>-6.5853015664840298</v>
      </c>
      <c r="R9214" s="7">
        <v>6.2267574432951109</v>
      </c>
      <c r="T9214" s="7" cm="1">
        <f t="array" ref="T9214">MMULT(P9214:R9214,_xlfn.ANCHORARRAY(N9214))</f>
        <v>-2.1516337717272016</v>
      </c>
      <c r="V9214" s="18">
        <f t="shared" ref="V9214" si="20683">1/(1+EXP(-T9214))</f>
        <v>0.10417865198925068</v>
      </c>
      <c r="X9214" s="7">
        <f t="shared" ref="X9214" si="20684">D9214-V9214</f>
        <v>-0.10417865198925068</v>
      </c>
      <c r="Z9214" s="7">
        <f t="shared" ref="Z9214" si="20685">V9214*(1-V9214)</f>
        <v>9.3325460458953277E-2</v>
      </c>
      <c r="AB9214" s="7">
        <f t="shared" ref="AB9214" si="20686">Z9214*X9214</f>
        <v>-9.7225206668898681E-3</v>
      </c>
      <c r="AD9214" s="7" cm="1">
        <f t="array" ref="AD9214:AF9214">P9214:R9214*AB9214</f>
        <v>2.772297991916409E-2</v>
      </c>
      <c r="AE9214" s="7">
        <v>6.4025730577843207E-2</v>
      </c>
      <c r="AF9214" s="7">
        <v>-6.0539777930147032E-2</v>
      </c>
      <c r="AH9214" s="7">
        <f t="shared" ref="AH9214" si="20687">N9214*(1-N9214)*AD9214</f>
        <v>0</v>
      </c>
      <c r="AJ9214" s="7" cm="1">
        <f t="array" ref="AJ9214:AL9214">TRANSPOSE(F9214:F9216)*AH9215*$D$4</f>
        <v>5.1916285967534446E-3</v>
      </c>
      <c r="AK9214" s="7">
        <v>5.1916285967534446E-3</v>
      </c>
      <c r="AL9214" s="7">
        <v>5.1916285967534446E-3</v>
      </c>
      <c r="AN9214" s="14" cm="1">
        <f t="array" ref="AN9214:AP9215">H9214:J9215+AJ9214:AL9215</f>
        <v>-5.5529685910375131</v>
      </c>
      <c r="AO9214" s="14">
        <v>3.6180577695407501</v>
      </c>
      <c r="AP9214" s="14">
        <v>3.6005788050314007</v>
      </c>
      <c r="AR9214" s="14" cm="1">
        <f t="array" ref="AR9214:AT9214">TRANSPOSE(TRANSPOSE(P9214:R9214)+_xlfn.ANCHORARRAY(N9214)*AB9214*$D$4)</f>
        <v>-2.8572524878901988</v>
      </c>
      <c r="AS9214" s="14">
        <v>-6.5901953212264583</v>
      </c>
      <c r="AT9214" s="14">
        <v>6.2209263093918654</v>
      </c>
    </row>
    <row r="9215" spans="1:46" x14ac:dyDescent="0.3">
      <c r="A9215" s="20"/>
      <c r="F9215" s="7" cm="1">
        <f t="array" ref="F9215:F9216">TRANSPOSE(_xlfn.CHOOSEROWS($G$4:$H$7,B9214))</f>
        <v>1</v>
      </c>
      <c r="H9215" s="7">
        <v>-1.9652315076469389</v>
      </c>
      <c r="I9215" s="7">
        <v>4.8802070009243383</v>
      </c>
      <c r="J9215" s="7">
        <v>4.8895225331854437</v>
      </c>
      <c r="L9215" s="7">
        <v>7.8044980264628432</v>
      </c>
      <c r="N9215" s="7">
        <v>0.83890363245247723</v>
      </c>
      <c r="AH9215" s="7">
        <f t="shared" ref="AH9215" si="20688">N9215*(1-N9215)*AE9214</f>
        <v>8.6527143279224086E-3</v>
      </c>
      <c r="AJ9215" s="7" cm="1">
        <f t="array" ref="AJ9215:AL9215">TRANSPOSE(F9214:F9216)*AH9216*$D$4</f>
        <v>-1.4804284591296819E-5</v>
      </c>
      <c r="AK9215" s="7">
        <v>-1.4804284591296819E-5</v>
      </c>
      <c r="AL9215" s="7">
        <v>-1.4804284591296819E-5</v>
      </c>
      <c r="AN9215" s="14">
        <v>-1.9652463119315302</v>
      </c>
      <c r="AO9215" s="14">
        <v>4.8801921966397472</v>
      </c>
      <c r="AP9215" s="14">
        <v>4.8895077289008526</v>
      </c>
    </row>
    <row r="9216" spans="1:46" x14ac:dyDescent="0.3">
      <c r="A9216" s="20"/>
      <c r="F9216" s="7">
        <v>1</v>
      </c>
      <c r="N9216" s="7">
        <v>0.99959227019248365</v>
      </c>
      <c r="AH9216" s="7">
        <f t="shared" ref="AH9216" si="20689">N9216*(1-N9216)*AF9214</f>
        <v>-2.4673807652161366E-5</v>
      </c>
    </row>
    <row r="9217" spans="1:46" x14ac:dyDescent="0.3">
      <c r="A9217" s="20"/>
    </row>
    <row r="9218" spans="1:46" x14ac:dyDescent="0.3">
      <c r="A9218" s="20">
        <v>2302</v>
      </c>
      <c r="B9218" s="7">
        <f t="shared" ref="B9218" si="20690">MOD(ROUNDDOWN(ROW(B9218)/4,0),4)+1</f>
        <v>1</v>
      </c>
      <c r="D9218" s="7" cm="1">
        <f t="array" ref="D9218">_xlfn.CHOOSEROWS($I$4:$I$7,B9218)</f>
        <v>0</v>
      </c>
      <c r="F9218" s="7">
        <f t="shared" ref="F9218" si="20691">1+0</f>
        <v>1</v>
      </c>
      <c r="H9218" s="7" cm="1">
        <f t="array" ref="H9218:J9219">_xlfn.ANCHORARRAY(AN9214)</f>
        <v>-5.5529685910375131</v>
      </c>
      <c r="I9218" s="7">
        <v>3.6180577695407501</v>
      </c>
      <c r="J9218" s="7">
        <v>3.6005788050314007</v>
      </c>
      <c r="L9218" s="7" cm="1">
        <f t="array" ref="L9218:L9219">MMULT(H9218:J9219,F9218:F9220)</f>
        <v>-5.5529685910375131</v>
      </c>
      <c r="N9218" s="7" cm="1">
        <f t="array" ref="N9218:N9220">_xlfn.VSTACK(1,1/(1+EXP(-_xlfn.ANCHORARRAY(L9218))))</f>
        <v>1</v>
      </c>
      <c r="P9218" s="7" cm="1">
        <f t="array" ref="P9218:R9218">_xlfn.ANCHORARRAY(AR9214)</f>
        <v>-2.8572524878901988</v>
      </c>
      <c r="Q9218" s="7">
        <v>-6.5901953212264583</v>
      </c>
      <c r="R9218" s="7">
        <v>6.2209263093918654</v>
      </c>
      <c r="T9218" s="7" cm="1">
        <f t="array" ref="T9218">MMULT(P9218:R9218,_xlfn.ANCHORARRAY(N9218))</f>
        <v>-2.1181427163588991</v>
      </c>
      <c r="V9218" s="18">
        <f t="shared" ref="V9218" si="20692">1/(1+EXP(-T9218))</f>
        <v>0.10734591079796907</v>
      </c>
      <c r="X9218" s="7">
        <f t="shared" ref="X9218" si="20693">D9218-V9218</f>
        <v>-0.10734591079796907</v>
      </c>
      <c r="Z9218" s="7">
        <f t="shared" ref="Z9218" si="20694">V9218*(1-V9218)</f>
        <v>9.5822766232923531E-2</v>
      </c>
      <c r="AB9218" s="7">
        <f t="shared" ref="AB9218" si="20695">Z9218*X9218</f>
        <v>-1.0286182116454053E-2</v>
      </c>
      <c r="AD9218" s="7" cm="1">
        <f t="array" ref="AD9218:AF9218">P9218:R9218*AB9218</f>
        <v>2.9390219443130014E-2</v>
      </c>
      <c r="AE9218" s="7">
        <v>6.7787949257138769E-2</v>
      </c>
      <c r="AF9218" s="7">
        <v>-6.3989580951445121E-2</v>
      </c>
      <c r="AH9218" s="7">
        <f t="shared" ref="AH9218" si="20696">N9218*(1-N9218)*AD9218</f>
        <v>0</v>
      </c>
      <c r="AJ9218" s="7" cm="1">
        <f t="array" ref="AJ9218:AL9218">TRANSPOSE(F9218:F9220)*AH9219*$D$4</f>
        <v>1.5642999908843143E-4</v>
      </c>
      <c r="AK9218" s="7">
        <v>0</v>
      </c>
      <c r="AL9218" s="7">
        <v>0</v>
      </c>
      <c r="AN9218" s="14" cm="1">
        <f t="array" ref="AN9218:AP9219">H9218:J9219+AJ9218:AL9219</f>
        <v>-5.5528121610384247</v>
      </c>
      <c r="AO9218" s="14">
        <v>3.6180577695407501</v>
      </c>
      <c r="AP9218" s="14">
        <v>3.6005788050314007</v>
      </c>
      <c r="AR9218" s="14" cm="1">
        <f t="array" ref="AR9218:AT9218">TRANSPOSE(TRANSPOSE(P9218:R9218)+_xlfn.ANCHORARRAY(N9218)*AB9218*$D$4)</f>
        <v>-2.8634241971600711</v>
      </c>
      <c r="AS9218" s="14">
        <v>-6.5902191500060008</v>
      </c>
      <c r="AT9218" s="14">
        <v>6.2201678038727204</v>
      </c>
    </row>
    <row r="9219" spans="1:46" x14ac:dyDescent="0.3">
      <c r="A9219" s="20"/>
      <c r="F9219" s="7" cm="1">
        <f t="array" ref="F9219:F9220">TRANSPOSE(_xlfn.CHOOSEROWS($G$4:$H$7,B9218))</f>
        <v>0</v>
      </c>
      <c r="H9219" s="7">
        <v>-1.9652463119315302</v>
      </c>
      <c r="I9219" s="7">
        <v>4.8801921966397472</v>
      </c>
      <c r="J9219" s="7">
        <v>4.8895077289008526</v>
      </c>
      <c r="L9219" s="7">
        <v>-1.9652463119315302</v>
      </c>
      <c r="N9219" s="7">
        <v>3.860969222767718E-3</v>
      </c>
      <c r="AH9219" s="7">
        <f t="shared" ref="AH9219" si="20697">N9219*(1-N9219)*AE9218</f>
        <v>2.6071666514738571E-4</v>
      </c>
      <c r="AJ9219" s="7" cm="1">
        <f t="array" ref="AJ9219:AL9219">TRANSPOSE(F9218:F9220)*AH9220*$D$4</f>
        <v>-4.1386882738928031E-3</v>
      </c>
      <c r="AK9219" s="7">
        <v>0</v>
      </c>
      <c r="AL9219" s="7">
        <v>0</v>
      </c>
      <c r="AN9219" s="14">
        <v>-1.969385000205423</v>
      </c>
      <c r="AO9219" s="14">
        <v>4.8801921966397472</v>
      </c>
      <c r="AP9219" s="14">
        <v>4.8895077289008526</v>
      </c>
    </row>
    <row r="9220" spans="1:46" x14ac:dyDescent="0.3">
      <c r="A9220" s="20"/>
      <c r="F9220" s="7">
        <v>0</v>
      </c>
      <c r="N9220" s="7">
        <v>0.12290039695283304</v>
      </c>
      <c r="AH9220" s="7">
        <f t="shared" ref="AH9220" si="20698">N9220*(1-N9220)*AF9218</f>
        <v>-6.8978137898213386E-3</v>
      </c>
    </row>
    <row r="9221" spans="1:46" x14ac:dyDescent="0.3">
      <c r="A9221" s="20"/>
    </row>
    <row r="9222" spans="1:46" x14ac:dyDescent="0.3">
      <c r="A9222" s="20">
        <v>2303</v>
      </c>
      <c r="B9222" s="7">
        <f t="shared" ref="B9222" si="20699">MOD(ROUNDDOWN(ROW(B9222)/4,0),4)+1</f>
        <v>2</v>
      </c>
      <c r="D9222" s="7" cm="1">
        <f t="array" ref="D9222">_xlfn.CHOOSEROWS($I$4:$I$7,B9222)</f>
        <v>1</v>
      </c>
      <c r="F9222" s="7">
        <f t="shared" ref="F9222" si="20700">1+0</f>
        <v>1</v>
      </c>
      <c r="H9222" s="7" cm="1">
        <f t="array" ref="H9222:J9223">_xlfn.ANCHORARRAY(AN9218)</f>
        <v>-5.5528121610384247</v>
      </c>
      <c r="I9222" s="7">
        <v>3.6180577695407501</v>
      </c>
      <c r="J9222" s="7">
        <v>3.6005788050314007</v>
      </c>
      <c r="L9222" s="7" cm="1">
        <f t="array" ref="L9222:L9223">MMULT(H9222:J9223,F9222:F9224)</f>
        <v>-1.952233356007024</v>
      </c>
      <c r="N9222" s="7" cm="1">
        <f t="array" ref="N9222:N9224">_xlfn.VSTACK(1,1/(1+EXP(-_xlfn.ANCHORARRAY(L9222))))</f>
        <v>1</v>
      </c>
      <c r="P9222" s="7" cm="1">
        <f t="array" ref="P9222:R9222">_xlfn.ANCHORARRAY(AR9218)</f>
        <v>-2.8634241971600711</v>
      </c>
      <c r="Q9222" s="7">
        <v>-6.5902191500060008</v>
      </c>
      <c r="R9222" s="7">
        <v>6.2201678038727204</v>
      </c>
      <c r="T9222" s="7" cm="1">
        <f t="array" ref="T9222">MMULT(P9222:R9222,_xlfn.ANCHORARRAY(N9222))</f>
        <v>2.2192412741440775</v>
      </c>
      <c r="V9222" s="18">
        <f t="shared" ref="V9222" si="20701">1/(1+EXP(-T9222))</f>
        <v>0.90196412594712094</v>
      </c>
      <c r="X9222" s="7">
        <f t="shared" ref="X9222" si="20702">D9222-V9222</f>
        <v>9.8035874052879057E-2</v>
      </c>
      <c r="Z9222" s="7">
        <f t="shared" ref="Z9222" si="20703">V9222*(1-V9222)</f>
        <v>8.8424841451567093E-2</v>
      </c>
      <c r="AB9222" s="7">
        <f t="shared" ref="AB9222" si="20704">Z9222*X9222</f>
        <v>8.6688066196916307E-3</v>
      </c>
      <c r="AD9222" s="7" cm="1">
        <f t="array" ref="AD9222:AF9222">P9222:R9222*AB9222</f>
        <v>-2.4822470635326419E-2</v>
      </c>
      <c r="AE9222" s="7">
        <v>-5.7129335392790574E-2</v>
      </c>
      <c r="AF9222" s="7">
        <v>5.3921431833804594E-2</v>
      </c>
      <c r="AH9222" s="7">
        <f t="shared" ref="AH9222" si="20705">N9222*(1-N9222)*AD9222</f>
        <v>0</v>
      </c>
      <c r="AJ9222" s="7" cm="1">
        <f t="array" ref="AJ9222:AL9222">TRANSPOSE(F9222:F9224)*AH9223*$D$4</f>
        <v>-3.7313586248186913E-3</v>
      </c>
      <c r="AK9222" s="7">
        <v>0</v>
      </c>
      <c r="AL9222" s="7">
        <v>-3.7313586248186913E-3</v>
      </c>
      <c r="AN9222" s="14" cm="1">
        <f t="array" ref="AN9222:AP9223">H9222:J9223+AJ9222:AL9223</f>
        <v>-5.5565435196632436</v>
      </c>
      <c r="AO9222" s="14">
        <v>3.6180577695407501</v>
      </c>
      <c r="AP9222" s="14">
        <v>3.5968474464065818</v>
      </c>
      <c r="AR9222" s="14" cm="1">
        <f t="array" ref="AR9222:AT9222">TRANSPOSE(TRANSPOSE(P9222:R9222)+_xlfn.ANCHORARRAY(N9222)*AB9222*$D$4)</f>
        <v>-2.8582229131882562</v>
      </c>
      <c r="AS9222" s="14">
        <v>-6.5895725782000039</v>
      </c>
      <c r="AT9222" s="14">
        <v>6.2251029498873685</v>
      </c>
    </row>
    <row r="9223" spans="1:46" x14ac:dyDescent="0.3">
      <c r="A9223" s="20"/>
      <c r="F9223" s="7" cm="1">
        <f t="array" ref="F9223:F9224">TRANSPOSE(_xlfn.CHOOSEROWS($G$4:$H$7,B9222))</f>
        <v>0</v>
      </c>
      <c r="H9223" s="7">
        <v>-1.969385000205423</v>
      </c>
      <c r="I9223" s="7">
        <v>4.8801921966397472</v>
      </c>
      <c r="J9223" s="7">
        <v>4.8895077289008526</v>
      </c>
      <c r="L9223" s="7">
        <v>2.9201227286954294</v>
      </c>
      <c r="N9223" s="7">
        <v>0.12431003757924007</v>
      </c>
      <c r="AH9223" s="7">
        <f t="shared" ref="AH9223" si="20706">N9223*(1-N9223)*AE9222</f>
        <v>-6.2189310413644861E-3</v>
      </c>
      <c r="AJ9223" s="7" cm="1">
        <f t="array" ref="AJ9223:AL9223">TRANSPOSE(F9222:F9224)*AH9224*$D$4</f>
        <v>1.5707185079907083E-3</v>
      </c>
      <c r="AK9223" s="7">
        <v>0</v>
      </c>
      <c r="AL9223" s="7">
        <v>1.5707185079907083E-3</v>
      </c>
      <c r="AN9223" s="14">
        <v>-1.9678142816974322</v>
      </c>
      <c r="AO9223" s="14">
        <v>4.8801921966397472</v>
      </c>
      <c r="AP9223" s="14">
        <v>4.8910784474088436</v>
      </c>
    </row>
    <row r="9224" spans="1:46" x14ac:dyDescent="0.3">
      <c r="A9224" s="20"/>
      <c r="F9224" s="7">
        <v>1</v>
      </c>
      <c r="N9224" s="7">
        <v>0.94883225784073866</v>
      </c>
      <c r="AH9224" s="7">
        <f t="shared" ref="AH9224" si="20707">N9224*(1-N9224)*AF9222</f>
        <v>2.617864179984514E-3</v>
      </c>
    </row>
    <row r="9225" spans="1:46" x14ac:dyDescent="0.3">
      <c r="A9225" s="20"/>
    </row>
    <row r="9226" spans="1:46" x14ac:dyDescent="0.3">
      <c r="A9226" s="20">
        <v>2304</v>
      </c>
      <c r="B9226" s="7">
        <f t="shared" ref="B9226" si="20708">MOD(ROUNDDOWN(ROW(B9226)/4,0),4)+1</f>
        <v>3</v>
      </c>
      <c r="D9226" s="7" cm="1">
        <f t="array" ref="D9226">_xlfn.CHOOSEROWS($I$4:$I$7,B9226)</f>
        <v>1</v>
      </c>
      <c r="F9226" s="7">
        <f t="shared" ref="F9226" si="20709">1+0</f>
        <v>1</v>
      </c>
      <c r="H9226" s="7" cm="1">
        <f t="array" ref="H9226:J9227">_xlfn.ANCHORARRAY(AN9222)</f>
        <v>-5.5565435196632436</v>
      </c>
      <c r="I9226" s="7">
        <v>3.6180577695407501</v>
      </c>
      <c r="J9226" s="7">
        <v>3.5968474464065818</v>
      </c>
      <c r="L9226" s="7" cm="1">
        <f t="array" ref="L9226:L9227">MMULT(H9226:J9227,F9226:F9228)</f>
        <v>-1.9384857501224935</v>
      </c>
      <c r="N9226" s="7" cm="1">
        <f t="array" ref="N9226:N9228">_xlfn.VSTACK(1,1/(1+EXP(-_xlfn.ANCHORARRAY(L9226))))</f>
        <v>1</v>
      </c>
      <c r="P9226" s="7" cm="1">
        <f t="array" ref="P9226:R9226">_xlfn.ANCHORARRAY(AR9222)</f>
        <v>-2.8582229131882562</v>
      </c>
      <c r="Q9226" s="7">
        <v>-6.5895725782000039</v>
      </c>
      <c r="R9226" s="7">
        <v>6.2251029498873685</v>
      </c>
      <c r="T9226" s="7" cm="1">
        <f t="array" ref="T9226">MMULT(P9226:R9226,_xlfn.ANCHORARRAY(N9226))</f>
        <v>2.2169442269912816</v>
      </c>
      <c r="V9226" s="18">
        <f t="shared" ref="V9226" si="20710">1/(1+EXP(-T9226))</f>
        <v>0.9017608222897433</v>
      </c>
      <c r="X9226" s="7">
        <f t="shared" ref="X9226" si="20711">D9226-V9226</f>
        <v>9.8239177710256698E-2</v>
      </c>
      <c r="Z9226" s="7">
        <f t="shared" ref="Z9226" si="20712">V9226*(1-V9226)</f>
        <v>8.8588241673069307E-2</v>
      </c>
      <c r="AB9226" s="7">
        <f t="shared" ref="AB9226" si="20713">Z9226*X9226</f>
        <v>8.7028360167598229E-3</v>
      </c>
      <c r="AD9226" s="7" cm="1">
        <f t="array" ref="AD9226:AF9226">P9226:R9226*AB9226</f>
        <v>-2.4874645312822942E-2</v>
      </c>
      <c r="AE9226" s="7">
        <v>-5.7347969568611878E-2</v>
      </c>
      <c r="AF9226" s="7">
        <v>5.417605016031761E-2</v>
      </c>
      <c r="AH9226" s="7">
        <f t="shared" ref="AH9226" si="20714">N9226*(1-N9226)*AD9226</f>
        <v>0</v>
      </c>
      <c r="AJ9226" s="7" cm="1">
        <f t="array" ref="AJ9226:AL9226">TRANSPOSE(F9226:F9228)*AH9227*$D$4</f>
        <v>-3.7844521716628643E-3</v>
      </c>
      <c r="AK9226" s="7">
        <v>-3.7844521716628643E-3</v>
      </c>
      <c r="AL9226" s="7">
        <v>0</v>
      </c>
      <c r="AN9226" s="14" cm="1">
        <f t="array" ref="AN9226:AP9227">H9226:J9227+AJ9226:AL9227</f>
        <v>-5.5603279718349068</v>
      </c>
      <c r="AO9226" s="14">
        <v>3.6142733173690873</v>
      </c>
      <c r="AP9226" s="14">
        <v>3.5968474464065818</v>
      </c>
      <c r="AR9226" s="14" cm="1">
        <f t="array" ref="AR9226:AT9226">TRANSPOSE(TRANSPOSE(P9226:R9226)+_xlfn.ANCHORARRAY(N9226)*AB9226*$D$4)</f>
        <v>-2.8530012115782002</v>
      </c>
      <c r="AS9226" s="14">
        <v>-6.5889156134303368</v>
      </c>
      <c r="AT9226" s="14">
        <v>6.2300554985771504</v>
      </c>
    </row>
    <row r="9227" spans="1:46" x14ac:dyDescent="0.3">
      <c r="A9227" s="20"/>
      <c r="F9227" s="7" cm="1">
        <f t="array" ref="F9227:F9228">TRANSPOSE(_xlfn.CHOOSEROWS($G$4:$H$7,B9226))</f>
        <v>1</v>
      </c>
      <c r="H9227" s="7">
        <v>-1.9678142816974322</v>
      </c>
      <c r="I9227" s="7">
        <v>4.8801921966397472</v>
      </c>
      <c r="J9227" s="7">
        <v>4.8910784474088436</v>
      </c>
      <c r="L9227" s="7">
        <v>2.912377914942315</v>
      </c>
      <c r="N9227" s="7">
        <v>0.12581430704541621</v>
      </c>
      <c r="AH9227" s="7">
        <f t="shared" ref="AH9227" si="20715">N9227*(1-N9227)*AE9226</f>
        <v>-6.3074202861047738E-3</v>
      </c>
      <c r="AJ9227" s="7" cm="1">
        <f t="array" ref="AJ9227:AL9227">TRANSPOSE(F9226:F9228)*AH9228*$D$4</f>
        <v>1.589140651683929E-3</v>
      </c>
      <c r="AK9227" s="7">
        <v>1.589140651683929E-3</v>
      </c>
      <c r="AL9227" s="7">
        <v>0</v>
      </c>
      <c r="AN9227" s="14">
        <v>-1.9662251410457483</v>
      </c>
      <c r="AO9227" s="14">
        <v>4.8817813372914314</v>
      </c>
      <c r="AP9227" s="14">
        <v>4.8910784474088436</v>
      </c>
    </row>
    <row r="9228" spans="1:46" x14ac:dyDescent="0.3">
      <c r="A9228" s="20"/>
      <c r="F9228" s="7">
        <v>0</v>
      </c>
      <c r="N9228" s="7">
        <v>0.94845494048224122</v>
      </c>
      <c r="AH9228" s="7">
        <f t="shared" ref="AH9228" si="20716">N9228*(1-N9228)*AF9226</f>
        <v>2.6485677528065485E-3</v>
      </c>
    </row>
    <row r="9229" spans="1:46" x14ac:dyDescent="0.3">
      <c r="A9229" s="20"/>
    </row>
    <row r="9230" spans="1:46" x14ac:dyDescent="0.3">
      <c r="A9230" s="20">
        <v>2305</v>
      </c>
      <c r="B9230" s="7">
        <f t="shared" ref="B9230" si="20717">MOD(ROUNDDOWN(ROW(B9230)/4,0),4)+1</f>
        <v>4</v>
      </c>
      <c r="D9230" s="7" cm="1">
        <f t="array" ref="D9230">_xlfn.CHOOSEROWS($I$4:$I$7,B9230)</f>
        <v>0</v>
      </c>
      <c r="F9230" s="7">
        <f t="shared" ref="F9230" si="20718">1+0</f>
        <v>1</v>
      </c>
      <c r="H9230" s="7" cm="1">
        <f t="array" ref="H9230:J9231">_xlfn.ANCHORARRAY(AN9226)</f>
        <v>-5.5603279718349068</v>
      </c>
      <c r="I9230" s="7">
        <v>3.6142733173690873</v>
      </c>
      <c r="J9230" s="7">
        <v>3.5968474464065818</v>
      </c>
      <c r="L9230" s="7" cm="1">
        <f t="array" ref="L9230:L9231">MMULT(H9230:J9231,F9230:F9232)</f>
        <v>1.6507927919407623</v>
      </c>
      <c r="N9230" s="7" cm="1">
        <f t="array" ref="N9230:N9232">_xlfn.VSTACK(1,1/(1+EXP(-_xlfn.ANCHORARRAY(L9230))))</f>
        <v>1</v>
      </c>
      <c r="P9230" s="7" cm="1">
        <f t="array" ref="P9230:R9230">_xlfn.ANCHORARRAY(AR9226)</f>
        <v>-2.8530012115782002</v>
      </c>
      <c r="Q9230" s="7">
        <v>-6.5889156134303368</v>
      </c>
      <c r="R9230" s="7">
        <v>6.2300554985771504</v>
      </c>
      <c r="T9230" s="7" cm="1">
        <f t="array" ref="T9230">MMULT(P9230:R9230,_xlfn.ANCHORARRAY(N9230))</f>
        <v>-2.1535686131326264</v>
      </c>
      <c r="V9230" s="18">
        <f t="shared" ref="V9230" si="20719">1/(1+EXP(-T9230))</f>
        <v>0.10399822026437636</v>
      </c>
      <c r="X9230" s="7">
        <f t="shared" ref="X9230" si="20720">D9230-V9230</f>
        <v>-0.10399822026437636</v>
      </c>
      <c r="Z9230" s="7">
        <f t="shared" ref="Z9230" si="20721">V9230*(1-V9230)</f>
        <v>9.3182590446218613E-2</v>
      </c>
      <c r="AB9230" s="7">
        <f t="shared" ref="AB9230" si="20722">Z9230*X9230</f>
        <v>-9.6908235660310149E-3</v>
      </c>
      <c r="AD9230" s="7" cm="1">
        <f t="array" ref="AD9230:AF9230">P9230:R9230*AB9230</f>
        <v>2.764793137507706E-2</v>
      </c>
      <c r="AE9230" s="7">
        <v>6.3852018701220412E-2</v>
      </c>
      <c r="AF9230" s="7">
        <v>-6.0374368643292556E-2</v>
      </c>
      <c r="AH9230" s="7">
        <f t="shared" ref="AH9230" si="20723">N9230*(1-N9230)*AD9230</f>
        <v>0</v>
      </c>
      <c r="AJ9230" s="7" cm="1">
        <f t="array" ref="AJ9230:AL9230">TRANSPOSE(F9230:F9232)*AH9231*$D$4</f>
        <v>5.1750876415441825E-3</v>
      </c>
      <c r="AK9230" s="7">
        <v>5.1750876415441825E-3</v>
      </c>
      <c r="AL9230" s="7">
        <v>5.1750876415441825E-3</v>
      </c>
      <c r="AN9230" s="14" cm="1">
        <f t="array" ref="AN9230:AP9231">H9230:J9231+AJ9230:AL9231</f>
        <v>-5.5551528841933626</v>
      </c>
      <c r="AO9230" s="14">
        <v>3.6194484050106315</v>
      </c>
      <c r="AP9230" s="14">
        <v>3.602022534048126</v>
      </c>
      <c r="AR9230" s="14" cm="1">
        <f t="array" ref="AR9230:AT9230">TRANSPOSE(TRANSPOSE(P9230:R9230)+_xlfn.ANCHORARRAY(N9230)*AB9230*$D$4)</f>
        <v>-2.8588157057178187</v>
      </c>
      <c r="AS9230" s="14">
        <v>-6.5937939633714002</v>
      </c>
      <c r="AT9230" s="14">
        <v>6.2242433701222053</v>
      </c>
    </row>
    <row r="9231" spans="1:46" x14ac:dyDescent="0.3">
      <c r="A9231" s="20"/>
      <c r="F9231" s="7" cm="1">
        <f t="array" ref="F9231:F9232">TRANSPOSE(_xlfn.CHOOSEROWS($G$4:$H$7,B9230))</f>
        <v>1</v>
      </c>
      <c r="H9231" s="7">
        <v>-1.9662251410457483</v>
      </c>
      <c r="I9231" s="7">
        <v>4.8817813372914314</v>
      </c>
      <c r="J9231" s="7">
        <v>4.8910784474088436</v>
      </c>
      <c r="L9231" s="7">
        <v>7.8066346436545269</v>
      </c>
      <c r="N9231" s="7">
        <v>0.83899816973301178</v>
      </c>
      <c r="AH9231" s="7">
        <f t="shared" ref="AH9231" si="20724">N9231*(1-N9231)*AE9230</f>
        <v>8.6251460692403047E-3</v>
      </c>
      <c r="AJ9231" s="7" cm="1">
        <f t="array" ref="AJ9231:AL9231">TRANSPOSE(F9230:F9232)*AH9232*$D$4</f>
        <v>-1.4732350363608433E-5</v>
      </c>
      <c r="AK9231" s="7">
        <v>-1.4732350363608433E-5</v>
      </c>
      <c r="AL9231" s="7">
        <v>-1.4732350363608433E-5</v>
      </c>
      <c r="AN9231" s="14">
        <v>-1.9662398733961119</v>
      </c>
      <c r="AO9231" s="14">
        <v>4.8817666049410677</v>
      </c>
      <c r="AP9231" s="14">
        <v>4.8910637150584799</v>
      </c>
    </row>
    <row r="9232" spans="1:46" x14ac:dyDescent="0.3">
      <c r="A9232" s="20"/>
      <c r="F9232" s="7">
        <v>1</v>
      </c>
      <c r="N9232" s="7">
        <v>0.99959314007092914</v>
      </c>
      <c r="AH9232" s="7">
        <f t="shared" ref="AH9232" si="20725">N9232*(1-N9232)*AF9230</f>
        <v>-2.4553917272680724E-5</v>
      </c>
    </row>
    <row r="9233" spans="1:46" x14ac:dyDescent="0.3">
      <c r="A9233" s="20"/>
    </row>
    <row r="9234" spans="1:46" x14ac:dyDescent="0.3">
      <c r="A9234" s="20">
        <v>2306</v>
      </c>
      <c r="B9234" s="7">
        <f t="shared" ref="B9234" si="20726">MOD(ROUNDDOWN(ROW(B9234)/4,0),4)+1</f>
        <v>1</v>
      </c>
      <c r="D9234" s="7" cm="1">
        <f t="array" ref="D9234">_xlfn.CHOOSEROWS($I$4:$I$7,B9234)</f>
        <v>0</v>
      </c>
      <c r="F9234" s="7">
        <f t="shared" ref="F9234" si="20727">1+0</f>
        <v>1</v>
      </c>
      <c r="H9234" s="7" cm="1">
        <f t="array" ref="H9234:J9235">_xlfn.ANCHORARRAY(AN9230)</f>
        <v>-5.5551528841933626</v>
      </c>
      <c r="I9234" s="7">
        <v>3.6194484050106315</v>
      </c>
      <c r="J9234" s="7">
        <v>3.602022534048126</v>
      </c>
      <c r="L9234" s="7" cm="1">
        <f t="array" ref="L9234:L9235">MMULT(H9234:J9235,F9234:F9236)</f>
        <v>-5.5551528841933626</v>
      </c>
      <c r="N9234" s="7" cm="1">
        <f t="array" ref="N9234:N9236">_xlfn.VSTACK(1,1/(1+EXP(-_xlfn.ANCHORARRAY(L9234))))</f>
        <v>1</v>
      </c>
      <c r="P9234" s="7" cm="1">
        <f t="array" ref="P9234:R9234">_xlfn.ANCHORARRAY(AR9230)</f>
        <v>-2.8588157057178187</v>
      </c>
      <c r="Q9234" s="7">
        <v>-6.5937939633714002</v>
      </c>
      <c r="R9234" s="7">
        <v>6.2242433701222053</v>
      </c>
      <c r="T9234" s="7" cm="1">
        <f t="array" ref="T9234">MMULT(P9234:R9234,_xlfn.ANCHORARRAY(N9234))</f>
        <v>-2.1199232045581597</v>
      </c>
      <c r="V9234" s="18">
        <f t="shared" ref="V9234" si="20728">1/(1+EXP(-T9234))</f>
        <v>0.10717541873223738</v>
      </c>
      <c r="X9234" s="7">
        <f t="shared" ref="X9234" si="20729">D9234-V9234</f>
        <v>-0.10717541873223738</v>
      </c>
      <c r="Z9234" s="7">
        <f t="shared" ref="Z9234" si="20730">V9234*(1-V9234)</f>
        <v>9.5688848351806965E-2</v>
      </c>
      <c r="AB9234" s="7">
        <f t="shared" ref="AB9234" si="20731">Z9234*X9234</f>
        <v>-1.0255492390110473E-2</v>
      </c>
      <c r="AD9234" s="7" cm="1">
        <f t="array" ref="AD9234:AF9234">P9234:R9234*AB9234</f>
        <v>2.9318562714717392E-2</v>
      </c>
      <c r="AE9234" s="7">
        <v>6.7622603813311769E-2</v>
      </c>
      <c r="AF9234" s="7">
        <v>-6.3832680516483845E-2</v>
      </c>
      <c r="AH9234" s="7">
        <f t="shared" ref="AH9234" si="20732">N9234*(1-N9234)*AD9234</f>
        <v>0</v>
      </c>
      <c r="AJ9234" s="7" cm="1">
        <f t="array" ref="AJ9234:AL9234">TRANSPOSE(F9234:F9236)*AH9235*$D$4</f>
        <v>1.5571058171704195E-4</v>
      </c>
      <c r="AK9234" s="7">
        <v>0</v>
      </c>
      <c r="AL9234" s="7">
        <v>0</v>
      </c>
      <c r="AN9234" s="14" cm="1">
        <f t="array" ref="AN9234:AP9235">H9234:J9235+AJ9234:AL9235</f>
        <v>-5.5549971736116452</v>
      </c>
      <c r="AO9234" s="14">
        <v>3.6194484050106315</v>
      </c>
      <c r="AP9234" s="14">
        <v>3.602022534048126</v>
      </c>
      <c r="AR9234" s="14" cm="1">
        <f t="array" ref="AR9234:AT9234">TRANSPOSE(TRANSPOSE(P9234:R9234)+_xlfn.ANCHORARRAY(N9234)*AB9234*$D$4)</f>
        <v>-2.8649690011518851</v>
      </c>
      <c r="AS9234" s="14">
        <v>-6.5938176694182831</v>
      </c>
      <c r="AT9234" s="14">
        <v>6.223487786453183</v>
      </c>
    </row>
    <row r="9235" spans="1:46" x14ac:dyDescent="0.3">
      <c r="A9235" s="20"/>
      <c r="F9235" s="7" cm="1">
        <f t="array" ref="F9235:F9236">TRANSPOSE(_xlfn.CHOOSEROWS($G$4:$H$7,B9234))</f>
        <v>0</v>
      </c>
      <c r="H9235" s="7">
        <v>-1.9662398733961119</v>
      </c>
      <c r="I9235" s="7">
        <v>4.8817666049410677</v>
      </c>
      <c r="J9235" s="7">
        <v>4.8910637150584799</v>
      </c>
      <c r="L9235" s="7">
        <v>-1.9662398733961119</v>
      </c>
      <c r="N9235" s="7">
        <v>3.8525773932316502E-3</v>
      </c>
      <c r="AH9235" s="7">
        <f t="shared" ref="AH9235" si="20733">N9235*(1-N9235)*AE9234</f>
        <v>2.5951763619506995E-4</v>
      </c>
      <c r="AJ9235" s="7" cm="1">
        <f t="array" ref="AJ9235:AL9235">TRANSPOSE(F9234:F9236)*AH9236*$D$4</f>
        <v>-4.1254473667653559E-3</v>
      </c>
      <c r="AK9235" s="7">
        <v>0</v>
      </c>
      <c r="AL9235" s="7">
        <v>0</v>
      </c>
      <c r="AN9235" s="14">
        <v>-1.9703653207628773</v>
      </c>
      <c r="AO9235" s="14">
        <v>4.8817666049410677</v>
      </c>
      <c r="AP9235" s="14">
        <v>4.8910637150584799</v>
      </c>
    </row>
    <row r="9236" spans="1:46" x14ac:dyDescent="0.3">
      <c r="A9236" s="20"/>
      <c r="F9236" s="7">
        <v>0</v>
      </c>
      <c r="N9236" s="7">
        <v>0.12279333523289994</v>
      </c>
      <c r="AH9236" s="7">
        <f t="shared" ref="AH9236" si="20734">N9236*(1-N9236)*AF9234</f>
        <v>-6.8757456112755935E-3</v>
      </c>
    </row>
    <row r="9237" spans="1:46" x14ac:dyDescent="0.3">
      <c r="A9237" s="20"/>
    </row>
    <row r="9238" spans="1:46" x14ac:dyDescent="0.3">
      <c r="A9238" s="20">
        <v>2307</v>
      </c>
      <c r="B9238" s="7">
        <f t="shared" ref="B9238" si="20735">MOD(ROUNDDOWN(ROW(B9238)/4,0),4)+1</f>
        <v>2</v>
      </c>
      <c r="D9238" s="7" cm="1">
        <f t="array" ref="D9238">_xlfn.CHOOSEROWS($I$4:$I$7,B9238)</f>
        <v>1</v>
      </c>
      <c r="F9238" s="7">
        <f t="shared" ref="F9238" si="20736">1+0</f>
        <v>1</v>
      </c>
      <c r="H9238" s="7" cm="1">
        <f t="array" ref="H9238:J9239">_xlfn.ANCHORARRAY(AN9234)</f>
        <v>-5.5549971736116452</v>
      </c>
      <c r="I9238" s="7">
        <v>3.6194484050106315</v>
      </c>
      <c r="J9238" s="7">
        <v>3.602022534048126</v>
      </c>
      <c r="L9238" s="7" cm="1">
        <f t="array" ref="L9238:L9239">MMULT(H9238:J9239,F9238:F9240)</f>
        <v>-1.9529746395635192</v>
      </c>
      <c r="N9238" s="7" cm="1">
        <f t="array" ref="N9238:N9240">_xlfn.VSTACK(1,1/(1+EXP(-_xlfn.ANCHORARRAY(L9238))))</f>
        <v>1</v>
      </c>
      <c r="P9238" s="7" cm="1">
        <f t="array" ref="P9238:R9238">_xlfn.ANCHORARRAY(AR9234)</f>
        <v>-2.8649690011518851</v>
      </c>
      <c r="Q9238" s="7">
        <v>-6.5938176694182831</v>
      </c>
      <c r="R9238" s="7">
        <v>6.223487786453183</v>
      </c>
      <c r="T9238" s="7" cm="1">
        <f t="array" ref="T9238">MMULT(P9238:R9238,_xlfn.ANCHORARRAY(N9238))</f>
        <v>2.2211050688187308</v>
      </c>
      <c r="V9238" s="18">
        <f t="shared" ref="V9238" si="20737">1/(1+EXP(-T9238))</f>
        <v>0.90212880827158071</v>
      </c>
      <c r="X9238" s="7">
        <f t="shared" ref="X9238" si="20738">D9238-V9238</f>
        <v>9.7871191728419293E-2</v>
      </c>
      <c r="Z9238" s="7">
        <f t="shared" ref="Z9238" si="20739">V9238*(1-V9238)</f>
        <v>8.8292421558078288E-2</v>
      </c>
      <c r="AB9238" s="7">
        <f t="shared" ref="AB9238" si="20740">Z9238*X9238</f>
        <v>8.6412845184771006E-3</v>
      </c>
      <c r="AD9238" s="7" cm="1">
        <f t="array" ref="AD9238:AF9238">P9238:R9238*AB9238</f>
        <v>-2.4757012275570589E-2</v>
      </c>
      <c r="AE9238" s="7">
        <v>-5.6979054544404967E-2</v>
      </c>
      <c r="AF9238" s="7">
        <v>5.3778928660009211E-2</v>
      </c>
      <c r="AH9238" s="7">
        <f t="shared" ref="AH9238" si="20741">N9238*(1-N9238)*AD9238</f>
        <v>0</v>
      </c>
      <c r="AJ9238" s="7" cm="1">
        <f t="array" ref="AJ9238:AL9238">TRANSPOSE(F9238:F9240)*AH9239*$D$4</f>
        <v>-3.7194706555697477E-3</v>
      </c>
      <c r="AK9238" s="7">
        <v>0</v>
      </c>
      <c r="AL9238" s="7">
        <v>-3.7194706555697477E-3</v>
      </c>
      <c r="AN9238" s="14" cm="1">
        <f t="array" ref="AN9238:AP9239">H9238:J9239+AJ9238:AL9239</f>
        <v>-5.5587166442672151</v>
      </c>
      <c r="AO9238" s="14">
        <v>3.6194484050106315</v>
      </c>
      <c r="AP9238" s="14">
        <v>3.5983030633925561</v>
      </c>
      <c r="AR9238" s="14" cm="1">
        <f t="array" ref="AR9238:AT9238">TRANSPOSE(TRANSPOSE(P9238:R9238)+_xlfn.ANCHORARRAY(N9238)*AB9238*$D$4)</f>
        <v>-2.8597842304407988</v>
      </c>
      <c r="AS9238" s="14">
        <v>-6.593173568639437</v>
      </c>
      <c r="AT9238" s="14">
        <v>6.2284074090216546</v>
      </c>
    </row>
    <row r="9239" spans="1:46" x14ac:dyDescent="0.3">
      <c r="A9239" s="20"/>
      <c r="F9239" s="7" cm="1">
        <f t="array" ref="F9239:F9240">TRANSPOSE(_xlfn.CHOOSEROWS($G$4:$H$7,B9238))</f>
        <v>0</v>
      </c>
      <c r="H9239" s="7">
        <v>-1.9703653207628773</v>
      </c>
      <c r="I9239" s="7">
        <v>4.8817666049410677</v>
      </c>
      <c r="J9239" s="7">
        <v>4.8910637150584799</v>
      </c>
      <c r="L9239" s="7">
        <v>2.9206983942956026</v>
      </c>
      <c r="N9239" s="7">
        <v>0.12422936610660058</v>
      </c>
      <c r="AH9239" s="7">
        <f t="shared" ref="AH9239" si="20742">N9239*(1-N9239)*AE9238</f>
        <v>-6.1991177592829131E-3</v>
      </c>
      <c r="AJ9239" s="7" cm="1">
        <f t="array" ref="AJ9239:AL9239">TRANSPOSE(F9238:F9240)*AH9240*$D$4</f>
        <v>1.5657580774158706E-3</v>
      </c>
      <c r="AK9239" s="7">
        <v>0</v>
      </c>
      <c r="AL9239" s="7">
        <v>1.5657580774158706E-3</v>
      </c>
      <c r="AN9239" s="14">
        <v>-1.9687995626854615</v>
      </c>
      <c r="AO9239" s="14">
        <v>4.8817666049410677</v>
      </c>
      <c r="AP9239" s="14">
        <v>4.8926294731358961</v>
      </c>
    </row>
    <row r="9240" spans="1:46" x14ac:dyDescent="0.3">
      <c r="A9240" s="20"/>
      <c r="F9240" s="7">
        <v>1</v>
      </c>
      <c r="N9240" s="7">
        <v>0.948860198957727</v>
      </c>
      <c r="AH9240" s="7">
        <f t="shared" ref="AH9240" si="20743">N9240*(1-N9240)*AF9238</f>
        <v>2.6095967956931178E-3</v>
      </c>
    </row>
    <row r="9241" spans="1:46" x14ac:dyDescent="0.3">
      <c r="A9241" s="20"/>
    </row>
    <row r="9242" spans="1:46" x14ac:dyDescent="0.3">
      <c r="A9242" s="20">
        <v>2308</v>
      </c>
      <c r="B9242" s="7">
        <f t="shared" ref="B9242" si="20744">MOD(ROUNDDOWN(ROW(B9242)/4,0),4)+1</f>
        <v>3</v>
      </c>
      <c r="D9242" s="7" cm="1">
        <f t="array" ref="D9242">_xlfn.CHOOSEROWS($I$4:$I$7,B9242)</f>
        <v>1</v>
      </c>
      <c r="F9242" s="7">
        <f t="shared" ref="F9242" si="20745">1+0</f>
        <v>1</v>
      </c>
      <c r="H9242" s="7" cm="1">
        <f t="array" ref="H9242:J9243">_xlfn.ANCHORARRAY(AN9238)</f>
        <v>-5.5587166442672151</v>
      </c>
      <c r="I9242" s="7">
        <v>3.6194484050106315</v>
      </c>
      <c r="J9242" s="7">
        <v>3.5983030633925561</v>
      </c>
      <c r="L9242" s="7" cm="1">
        <f t="array" ref="L9242:L9243">MMULT(H9242:J9243,F9242:F9244)</f>
        <v>-1.9392682392565836</v>
      </c>
      <c r="N9242" s="7" cm="1">
        <f t="array" ref="N9242:N9244">_xlfn.VSTACK(1,1/(1+EXP(-_xlfn.ANCHORARRAY(L9242))))</f>
        <v>1</v>
      </c>
      <c r="P9242" s="7" cm="1">
        <f t="array" ref="P9242:R9242">_xlfn.ANCHORARRAY(AR9238)</f>
        <v>-2.8597842304407988</v>
      </c>
      <c r="Q9242" s="7">
        <v>-6.593173568639437</v>
      </c>
      <c r="R9242" s="7">
        <v>6.2284074090216546</v>
      </c>
      <c r="T9242" s="7" cm="1">
        <f t="array" ref="T9242">MMULT(P9242:R9242,_xlfn.ANCHORARRAY(N9242))</f>
        <v>2.2188105797699236</v>
      </c>
      <c r="V9242" s="18">
        <f t="shared" ref="V9242" si="20746">1/(1+EXP(-T9242))</f>
        <v>0.9019260352715629</v>
      </c>
      <c r="X9242" s="7">
        <f t="shared" ref="X9242" si="20747">D9242-V9242</f>
        <v>9.8073964728437102E-2</v>
      </c>
      <c r="Z9242" s="7">
        <f t="shared" ref="Z9242" si="20748">V9242*(1-V9242)</f>
        <v>8.8455462170882376E-2</v>
      </c>
      <c r="AB9242" s="7">
        <f t="shared" ref="AB9242" si="20749">Z9242*X9242</f>
        <v>8.6751778769847201E-3</v>
      </c>
      <c r="AD9242" s="7" cm="1">
        <f t="array" ref="AD9242:AF9242">P9242:R9242*AB9242</f>
        <v>-2.4809136888869789E-2</v>
      </c>
      <c r="AE9242" s="7">
        <v>-5.7196953481781242E-2</v>
      </c>
      <c r="AF9242" s="7">
        <v>5.4032542163592379E-2</v>
      </c>
      <c r="AH9242" s="7">
        <f t="shared" ref="AH9242" si="20750">N9242*(1-N9242)*AD9242</f>
        <v>0</v>
      </c>
      <c r="AJ9242" s="7" cm="1">
        <f t="array" ref="AJ9242:AL9242">TRANSPOSE(F9242:F9244)*AH9243*$D$4</f>
        <v>-3.7722765451676733E-3</v>
      </c>
      <c r="AK9242" s="7">
        <v>-3.7722765451676733E-3</v>
      </c>
      <c r="AL9242" s="7">
        <v>0</v>
      </c>
      <c r="AN9242" s="14" cm="1">
        <f t="array" ref="AN9242:AP9243">H9242:J9243+AJ9242:AL9243</f>
        <v>-5.5624889208123829</v>
      </c>
      <c r="AO9242" s="14">
        <v>3.6156761284654637</v>
      </c>
      <c r="AP9242" s="14">
        <v>3.5983030633925561</v>
      </c>
      <c r="AR9242" s="14" cm="1">
        <f t="array" ref="AR9242:AT9242">TRANSPOSE(TRANSPOSE(P9242:R9242)+_xlfn.ANCHORARRAY(N9242)*AB9242*$D$4)</f>
        <v>-2.8545791237146081</v>
      </c>
      <c r="AS9242" s="14">
        <v>-6.5925191395749572</v>
      </c>
      <c r="AT9242" s="14">
        <v>6.2333443680863692</v>
      </c>
    </row>
    <row r="9243" spans="1:46" x14ac:dyDescent="0.3">
      <c r="A9243" s="20"/>
      <c r="F9243" s="7" cm="1">
        <f t="array" ref="F9243:F9244">TRANSPOSE(_xlfn.CHOOSEROWS($G$4:$H$7,B9242))</f>
        <v>1</v>
      </c>
      <c r="H9243" s="7">
        <v>-1.9687995626854615</v>
      </c>
      <c r="I9243" s="7">
        <v>4.8817666049410677</v>
      </c>
      <c r="J9243" s="7">
        <v>4.8926294731358961</v>
      </c>
      <c r="L9243" s="7">
        <v>2.9129670422556062</v>
      </c>
      <c r="N9243" s="7">
        <v>0.12572827012110713</v>
      </c>
      <c r="AH9243" s="7">
        <f t="shared" ref="AH9243" si="20751">N9243*(1-N9243)*AE9242</f>
        <v>-6.287127575279456E-3</v>
      </c>
      <c r="AJ9243" s="7" cm="1">
        <f t="array" ref="AJ9243:AL9243">TRANSPOSE(F9242:F9244)*AH9244*$D$4</f>
        <v>1.584093872057671E-3</v>
      </c>
      <c r="AK9243" s="7">
        <v>1.584093872057671E-3</v>
      </c>
      <c r="AL9243" s="7">
        <v>0</v>
      </c>
      <c r="AN9243" s="14">
        <v>-1.9672154688134038</v>
      </c>
      <c r="AO9243" s="14">
        <v>4.8833506988131257</v>
      </c>
      <c r="AP9243" s="14">
        <v>4.8926294731358961</v>
      </c>
    </row>
    <row r="9244" spans="1:46" x14ac:dyDescent="0.3">
      <c r="A9244" s="20"/>
      <c r="F9244" s="7">
        <v>0</v>
      </c>
      <c r="N9244" s="7">
        <v>0.94848373422828325</v>
      </c>
      <c r="AH9244" s="7">
        <f t="shared" ref="AH9244" si="20752">N9244*(1-N9244)*AF9242</f>
        <v>2.6401564534294518E-3</v>
      </c>
    </row>
    <row r="9245" spans="1:46" x14ac:dyDescent="0.3">
      <c r="A9245" s="20"/>
    </row>
    <row r="9246" spans="1:46" x14ac:dyDescent="0.3">
      <c r="A9246" s="20">
        <v>2309</v>
      </c>
      <c r="B9246" s="7">
        <f t="shared" ref="B9246" si="20753">MOD(ROUNDDOWN(ROW(B9246)/4,0),4)+1</f>
        <v>4</v>
      </c>
      <c r="D9246" s="7" cm="1">
        <f t="array" ref="D9246">_xlfn.CHOOSEROWS($I$4:$I$7,B9246)</f>
        <v>0</v>
      </c>
      <c r="F9246" s="7">
        <f t="shared" ref="F9246" si="20754">1+0</f>
        <v>1</v>
      </c>
      <c r="H9246" s="7" cm="1">
        <f t="array" ref="H9246:J9247">_xlfn.ANCHORARRAY(AN9242)</f>
        <v>-5.5624889208123829</v>
      </c>
      <c r="I9246" s="7">
        <v>3.6156761284654637</v>
      </c>
      <c r="J9246" s="7">
        <v>3.5983030633925561</v>
      </c>
      <c r="L9246" s="7" cm="1">
        <f t="array" ref="L9246:L9247">MMULT(H9246:J9247,F9246:F9248)</f>
        <v>1.6514902710456369</v>
      </c>
      <c r="N9246" s="7" cm="1">
        <f t="array" ref="N9246:N9248">_xlfn.VSTACK(1,1/(1+EXP(-_xlfn.ANCHORARRAY(L9246))))</f>
        <v>1</v>
      </c>
      <c r="P9246" s="7" cm="1">
        <f t="array" ref="P9246:R9246">_xlfn.ANCHORARRAY(AR9242)</f>
        <v>-2.8545791237146081</v>
      </c>
      <c r="Q9246" s="7">
        <v>-6.5925191395749572</v>
      </c>
      <c r="R9246" s="7">
        <v>6.2333443680863692</v>
      </c>
      <c r="T9246" s="7" cm="1">
        <f t="array" ref="T9246">MMULT(P9246:R9246,_xlfn.ANCHORARRAY(N9246))</f>
        <v>-2.1554979232054547</v>
      </c>
      <c r="V9246" s="18">
        <f t="shared" ref="V9246" si="20755">1/(1+EXP(-T9246))</f>
        <v>0.10381857945715146</v>
      </c>
      <c r="X9246" s="7">
        <f t="shared" ref="X9246" si="20756">D9246-V9246</f>
        <v>-0.10381857945715146</v>
      </c>
      <c r="Z9246" s="7">
        <f t="shared" ref="Z9246" si="20757">V9246*(1-V9246)</f>
        <v>9.3040282016650599E-2</v>
      </c>
      <c r="AB9246" s="7">
        <f t="shared" ref="AB9246" si="20758">Z9246*X9246</f>
        <v>-9.6593099112614201E-3</v>
      </c>
      <c r="AD9246" s="7" cm="1">
        <f t="array" ref="AD9246:AF9246">P9246:R9246*AB9246</f>
        <v>2.7573264422176454E-2</v>
      </c>
      <c r="AE9246" s="7">
        <v>6.367918546507699E-2</v>
      </c>
      <c r="AF9246" s="7">
        <v>-6.0209805034962219E-2</v>
      </c>
      <c r="AH9246" s="7">
        <f t="shared" ref="AH9246" si="20759">N9246*(1-N9246)*AD9246</f>
        <v>0</v>
      </c>
      <c r="AJ9246" s="7" cm="1">
        <f t="array" ref="AJ9246:AL9246">TRANSPOSE(F9246:F9248)*AH9247*$D$4</f>
        <v>5.1586394523147018E-3</v>
      </c>
      <c r="AK9246" s="7">
        <v>5.1586394523147018E-3</v>
      </c>
      <c r="AL9246" s="7">
        <v>5.1586394523147018E-3</v>
      </c>
      <c r="AN9246" s="14" cm="1">
        <f t="array" ref="AN9246:AP9247">H9246:J9247+AJ9246:AL9247</f>
        <v>-5.557330281360068</v>
      </c>
      <c r="AO9246" s="14">
        <v>3.6208347679177786</v>
      </c>
      <c r="AP9246" s="14">
        <v>3.603461702844871</v>
      </c>
      <c r="AR9246" s="14" cm="1">
        <f t="array" ref="AR9246:AT9246">TRANSPOSE(TRANSPOSE(P9246:R9246)+_xlfn.ANCHORARRAY(N9246)*AB9246*$D$4)</f>
        <v>-2.860374709661365</v>
      </c>
      <c r="AS9246" s="14">
        <v>-6.5973821714825895</v>
      </c>
      <c r="AT9246" s="14">
        <v>6.2275511351160198</v>
      </c>
    </row>
    <row r="9247" spans="1:46" x14ac:dyDescent="0.3">
      <c r="A9247" s="20"/>
      <c r="F9247" s="7" cm="1">
        <f t="array" ref="F9247:F9248">TRANSPOSE(_xlfn.CHOOSEROWS($G$4:$H$7,B9246))</f>
        <v>1</v>
      </c>
      <c r="H9247" s="7">
        <v>-1.9672154688134038</v>
      </c>
      <c r="I9247" s="7">
        <v>4.8833506988131257</v>
      </c>
      <c r="J9247" s="7">
        <v>4.8926294731358961</v>
      </c>
      <c r="L9247" s="7">
        <v>7.8087647031356182</v>
      </c>
      <c r="N9247" s="7">
        <v>0.83909236310324431</v>
      </c>
      <c r="AH9247" s="7">
        <f t="shared" ref="AH9247" si="20760">N9247*(1-N9247)*AE9246</f>
        <v>8.5977324205245027E-3</v>
      </c>
      <c r="AJ9247" s="7" cm="1">
        <f t="array" ref="AJ9247:AL9247">TRANSPOSE(F9246:F9248)*AH9248*$D$4</f>
        <v>-1.4660957549157601E-5</v>
      </c>
      <c r="AK9247" s="7">
        <v>-1.4660957549157601E-5</v>
      </c>
      <c r="AL9247" s="7">
        <v>-1.4660957549157601E-5</v>
      </c>
      <c r="AN9247" s="14">
        <v>-1.9672301297709529</v>
      </c>
      <c r="AO9247" s="14">
        <v>4.8833360378555764</v>
      </c>
      <c r="AP9247" s="14">
        <v>4.8926148121783468</v>
      </c>
    </row>
    <row r="9248" spans="1:46" x14ac:dyDescent="0.3">
      <c r="A9248" s="20"/>
      <c r="F9248" s="7">
        <v>1</v>
      </c>
      <c r="N9248" s="7">
        <v>0.9995940054329655</v>
      </c>
      <c r="AH9248" s="7">
        <f t="shared" ref="AH9248" si="20761">N9248*(1-N9248)*AF9246</f>
        <v>-2.4434929248596003E-5</v>
      </c>
    </row>
    <row r="9249" spans="1:46" x14ac:dyDescent="0.3">
      <c r="A9249" s="20"/>
    </row>
    <row r="9250" spans="1:46" x14ac:dyDescent="0.3">
      <c r="A9250" s="20">
        <v>2310</v>
      </c>
      <c r="B9250" s="7">
        <f t="shared" ref="B9250" si="20762">MOD(ROUNDDOWN(ROW(B9250)/4,0),4)+1</f>
        <v>1</v>
      </c>
      <c r="D9250" s="7" cm="1">
        <f t="array" ref="D9250">_xlfn.CHOOSEROWS($I$4:$I$7,B9250)</f>
        <v>0</v>
      </c>
      <c r="F9250" s="7">
        <f t="shared" ref="F9250" si="20763">1+0</f>
        <v>1</v>
      </c>
      <c r="H9250" s="7" cm="1">
        <f t="array" ref="H9250:J9251">_xlfn.ANCHORARRAY(AN9246)</f>
        <v>-5.557330281360068</v>
      </c>
      <c r="I9250" s="7">
        <v>3.6208347679177786</v>
      </c>
      <c r="J9250" s="7">
        <v>3.603461702844871</v>
      </c>
      <c r="L9250" s="7" cm="1">
        <f t="array" ref="L9250:L9251">MMULT(H9250:J9251,F9250:F9252)</f>
        <v>-5.557330281360068</v>
      </c>
      <c r="N9250" s="7" cm="1">
        <f t="array" ref="N9250:N9252">_xlfn.VSTACK(1,1/(1+EXP(-_xlfn.ANCHORARRAY(L9250))))</f>
        <v>1</v>
      </c>
      <c r="P9250" s="7" cm="1">
        <f t="array" ref="P9250:R9250">_xlfn.ANCHORARRAY(AR9246)</f>
        <v>-2.860374709661365</v>
      </c>
      <c r="Q9250" s="7">
        <v>-6.5973821714825895</v>
      </c>
      <c r="R9250" s="7">
        <v>6.2275511351160198</v>
      </c>
      <c r="T9250" s="7" cm="1">
        <f t="array" ref="T9250">MMULT(P9250:R9250,_xlfn.ANCHORARRAY(N9250))</f>
        <v>-2.1216988082097301</v>
      </c>
      <c r="V9250" s="18">
        <f t="shared" ref="V9250" si="20764">1/(1+EXP(-T9250))</f>
        <v>0.10700563173485747</v>
      </c>
      <c r="X9250" s="7">
        <f t="shared" ref="X9250" si="20765">D9250-V9250</f>
        <v>-0.10700563173485747</v>
      </c>
      <c r="Z9250" s="7">
        <f t="shared" ref="Z9250" si="20766">V9250*(1-V9250)</f>
        <v>9.5555426511881536E-2</v>
      </c>
      <c r="AB9250" s="7">
        <f t="shared" ref="AB9250" si="20767">Z9250*X9250</f>
        <v>-1.0224968779597632E-2</v>
      </c>
      <c r="AD9250" s="7" cm="1">
        <f t="array" ref="AD9250:AF9250">P9250:R9250*AB9250</f>
        <v>2.9247242104238097E-2</v>
      </c>
      <c r="AE9250" s="7">
        <v>6.7458026730483511E-2</v>
      </c>
      <c r="AF9250" s="7">
        <v>-6.3676515929909097E-2</v>
      </c>
      <c r="AH9250" s="7">
        <f t="shared" ref="AH9250" si="20768">N9250*(1-N9250)*AD9250</f>
        <v>0</v>
      </c>
      <c r="AJ9250" s="7" cm="1">
        <f t="array" ref="AJ9250:AL9250">TRANSPOSE(F9250:F9252)*AH9251*$D$4</f>
        <v>1.5499636665908473E-4</v>
      </c>
      <c r="AK9250" s="7">
        <v>0</v>
      </c>
      <c r="AL9250" s="7">
        <v>0</v>
      </c>
      <c r="AN9250" s="14" cm="1">
        <f t="array" ref="AN9250:AP9251">H9250:J9251+AJ9250:AL9251</f>
        <v>-5.5571752849934093</v>
      </c>
      <c r="AO9250" s="14">
        <v>3.6208347679177786</v>
      </c>
      <c r="AP9250" s="14">
        <v>3.603461702844871</v>
      </c>
      <c r="AR9250" s="14" cm="1">
        <f t="array" ref="AR9250:AT9250">TRANSPOSE(TRANSPOSE(P9250:R9250)+_xlfn.ANCHORARRAY(N9250)*AB9250*$D$4)</f>
        <v>-2.8665096909291234</v>
      </c>
      <c r="AS9250" s="14">
        <v>-6.5974057557624919</v>
      </c>
      <c r="AT9250" s="14">
        <v>6.2267984544515969</v>
      </c>
    </row>
    <row r="9251" spans="1:46" x14ac:dyDescent="0.3">
      <c r="A9251" s="20"/>
      <c r="F9251" s="7" cm="1">
        <f t="array" ref="F9251:F9252">TRANSPOSE(_xlfn.CHOOSEROWS($G$4:$H$7,B9250))</f>
        <v>0</v>
      </c>
      <c r="H9251" s="7">
        <v>-1.9672301297709529</v>
      </c>
      <c r="I9251" s="7">
        <v>4.8833360378555764</v>
      </c>
      <c r="J9251" s="7">
        <v>4.8926148121783468</v>
      </c>
      <c r="L9251" s="7">
        <v>-1.9672301297709529</v>
      </c>
      <c r="N9251" s="7">
        <v>3.8442301407457186E-3</v>
      </c>
      <c r="AH9251" s="7">
        <f t="shared" ref="AH9251" si="20769">N9251*(1-N9251)*AE9250</f>
        <v>2.5832727776514122E-4</v>
      </c>
      <c r="AJ9251" s="7" cm="1">
        <f t="array" ref="AJ9251:AL9251">TRANSPOSE(F9250:F9252)*AH9252*$D$4</f>
        <v>-4.1122808796396045E-3</v>
      </c>
      <c r="AK9251" s="7">
        <v>0</v>
      </c>
      <c r="AL9251" s="7">
        <v>0</v>
      </c>
      <c r="AN9251" s="14">
        <v>-1.9713424106505926</v>
      </c>
      <c r="AO9251" s="14">
        <v>4.8833360378555764</v>
      </c>
      <c r="AP9251" s="14">
        <v>4.8926148121783468</v>
      </c>
    </row>
    <row r="9252" spans="1:46" x14ac:dyDescent="0.3">
      <c r="A9252" s="20"/>
      <c r="F9252" s="7">
        <v>0</v>
      </c>
      <c r="N9252" s="7">
        <v>0.1226867094734875</v>
      </c>
      <c r="AH9252" s="7">
        <f t="shared" ref="AH9252" si="20770">N9252*(1-N9252)*AF9250</f>
        <v>-6.8538014660660083E-3</v>
      </c>
    </row>
    <row r="9253" spans="1:46" x14ac:dyDescent="0.3">
      <c r="A9253" s="20"/>
    </row>
    <row r="9254" spans="1:46" x14ac:dyDescent="0.3">
      <c r="A9254" s="20">
        <v>2311</v>
      </c>
      <c r="B9254" s="7">
        <f t="shared" ref="B9254" si="20771">MOD(ROUNDDOWN(ROW(B9254)/4,0),4)+1</f>
        <v>2</v>
      </c>
      <c r="D9254" s="7" cm="1">
        <f t="array" ref="D9254">_xlfn.CHOOSEROWS($I$4:$I$7,B9254)</f>
        <v>1</v>
      </c>
      <c r="F9254" s="7">
        <f t="shared" ref="F9254" si="20772">1+0</f>
        <v>1</v>
      </c>
      <c r="H9254" s="7" cm="1">
        <f t="array" ref="H9254:J9255">_xlfn.ANCHORARRAY(AN9250)</f>
        <v>-5.5571752849934093</v>
      </c>
      <c r="I9254" s="7">
        <v>3.6208347679177786</v>
      </c>
      <c r="J9254" s="7">
        <v>3.603461702844871</v>
      </c>
      <c r="L9254" s="7" cm="1">
        <f t="array" ref="L9254:L9255">MMULT(H9254:J9255,F9254:F9256)</f>
        <v>-1.9537135821485383</v>
      </c>
      <c r="N9254" s="7" cm="1">
        <f t="array" ref="N9254:N9256">_xlfn.VSTACK(1,1/(1+EXP(-_xlfn.ANCHORARRAY(L9254))))</f>
        <v>1</v>
      </c>
      <c r="P9254" s="7" cm="1">
        <f t="array" ref="P9254:R9254">_xlfn.ANCHORARRAY(AR9250)</f>
        <v>-2.8665096909291234</v>
      </c>
      <c r="Q9254" s="7">
        <v>-6.5974057557624919</v>
      </c>
      <c r="R9254" s="7">
        <v>6.2267984544515969</v>
      </c>
      <c r="T9254" s="7" cm="1">
        <f t="array" ref="T9254">MMULT(P9254:R9254,_xlfn.ANCHORARRAY(N9254))</f>
        <v>2.2229636341006764</v>
      </c>
      <c r="V9254" s="18">
        <f t="shared" ref="V9254" si="20773">1/(1+EXP(-T9254))</f>
        <v>0.90229278290195414</v>
      </c>
      <c r="X9254" s="7">
        <f t="shared" ref="X9254" si="20774">D9254-V9254</f>
        <v>9.7707217098045862E-2</v>
      </c>
      <c r="Z9254" s="7">
        <f t="shared" ref="Z9254" si="20775">V9254*(1-V9254)</f>
        <v>8.8160516825001201E-2</v>
      </c>
      <c r="AB9254" s="7">
        <f t="shared" ref="AB9254" si="20776">Z9254*X9254</f>
        <v>8.6139187568963164E-3</v>
      </c>
      <c r="AD9254" s="7" cm="1">
        <f t="array" ref="AD9254:AF9254">P9254:R9254*AB9254</f>
        <v>-2.4691881593519441E-2</v>
      </c>
      <c r="AE9254" s="7">
        <v>-5.6829517186418245E-2</v>
      </c>
      <c r="AF9254" s="7">
        <v>5.3637136002213606E-2</v>
      </c>
      <c r="AH9254" s="7">
        <f t="shared" ref="AH9254" si="20777">N9254*(1-N9254)*AD9254</f>
        <v>0</v>
      </c>
      <c r="AJ9254" s="7" cm="1">
        <f t="array" ref="AJ9254:AL9254">TRANSPOSE(F9254:F9256)*AH9255*$D$4</f>
        <v>-3.7076493572298233E-3</v>
      </c>
      <c r="AK9254" s="7">
        <v>0</v>
      </c>
      <c r="AL9254" s="7">
        <v>-3.7076493572298233E-3</v>
      </c>
      <c r="AN9254" s="14" cm="1">
        <f t="array" ref="AN9254:AP9255">H9254:J9255+AJ9254:AL9255</f>
        <v>-5.560882934350639</v>
      </c>
      <c r="AO9254" s="14">
        <v>3.6208347679177786</v>
      </c>
      <c r="AP9254" s="14">
        <v>3.5997540534876413</v>
      </c>
      <c r="AR9254" s="14" cm="1">
        <f t="array" ref="AR9254:AT9254">TRANSPOSE(TRANSPOSE(P9254:R9254)+_xlfn.ANCHORARRAY(N9254)*AB9254*$D$4)</f>
        <v>-2.8613413396749858</v>
      </c>
      <c r="AS9254" s="14">
        <v>-6.5967641101530754</v>
      </c>
      <c r="AT9254" s="14">
        <v>6.231702641170088</v>
      </c>
    </row>
    <row r="9255" spans="1:46" x14ac:dyDescent="0.3">
      <c r="A9255" s="20"/>
      <c r="F9255" s="7" cm="1">
        <f t="array" ref="F9255:F9256">TRANSPOSE(_xlfn.CHOOSEROWS($G$4:$H$7,B9254))</f>
        <v>0</v>
      </c>
      <c r="H9255" s="7">
        <v>-1.9713424106505926</v>
      </c>
      <c r="I9255" s="7">
        <v>4.8833360378555764</v>
      </c>
      <c r="J9255" s="7">
        <v>4.8926148121783468</v>
      </c>
      <c r="L9255" s="7">
        <v>2.9212724015277542</v>
      </c>
      <c r="N9255" s="7">
        <v>0.12414899411163977</v>
      </c>
      <c r="AH9255" s="7">
        <f t="shared" ref="AH9255" si="20778">N9255*(1-N9255)*AE9254</f>
        <v>-6.1794155953830395E-3</v>
      </c>
      <c r="AJ9255" s="7" cm="1">
        <f t="array" ref="AJ9255:AL9255">TRANSPOSE(F9254:F9256)*AH9256*$D$4</f>
        <v>1.5608253024866541E-3</v>
      </c>
      <c r="AK9255" s="7">
        <v>0</v>
      </c>
      <c r="AL9255" s="7">
        <v>1.5608253024866541E-3</v>
      </c>
      <c r="AN9255" s="14">
        <v>-1.969781585348106</v>
      </c>
      <c r="AO9255" s="14">
        <v>4.8833360378555764</v>
      </c>
      <c r="AP9255" s="14">
        <v>4.8941756374808332</v>
      </c>
    </row>
    <row r="9256" spans="1:46" x14ac:dyDescent="0.3">
      <c r="A9256" s="20"/>
      <c r="F9256" s="7">
        <v>1</v>
      </c>
      <c r="N9256" s="7">
        <v>0.94888804520884862</v>
      </c>
      <c r="AH9256" s="7">
        <f t="shared" ref="AH9256" si="20779">N9256*(1-N9256)*AF9254</f>
        <v>2.6013755041444236E-3</v>
      </c>
    </row>
    <row r="9257" spans="1:46" x14ac:dyDescent="0.3">
      <c r="A9257" s="20"/>
    </row>
    <row r="9258" spans="1:46" x14ac:dyDescent="0.3">
      <c r="A9258" s="20">
        <v>2312</v>
      </c>
      <c r="B9258" s="7">
        <f t="shared" ref="B9258" si="20780">MOD(ROUNDDOWN(ROW(B9258)/4,0),4)+1</f>
        <v>3</v>
      </c>
      <c r="D9258" s="7" cm="1">
        <f t="array" ref="D9258">_xlfn.CHOOSEROWS($I$4:$I$7,B9258)</f>
        <v>1</v>
      </c>
      <c r="F9258" s="7">
        <f t="shared" ref="F9258" si="20781">1+0</f>
        <v>1</v>
      </c>
      <c r="H9258" s="7" cm="1">
        <f t="array" ref="H9258:J9259">_xlfn.ANCHORARRAY(AN9254)</f>
        <v>-5.560882934350639</v>
      </c>
      <c r="I9258" s="7">
        <v>3.6208347679177786</v>
      </c>
      <c r="J9258" s="7">
        <v>3.5997540534876413</v>
      </c>
      <c r="L9258" s="7" cm="1">
        <f t="array" ref="L9258:L9259">MMULT(H9258:J9259,F9258:F9260)</f>
        <v>-1.9400481664328604</v>
      </c>
      <c r="N9258" s="7" cm="1">
        <f t="array" ref="N9258:N9260">_xlfn.VSTACK(1,1/(1+EXP(-_xlfn.ANCHORARRAY(L9258))))</f>
        <v>1</v>
      </c>
      <c r="P9258" s="7" cm="1">
        <f t="array" ref="P9258:R9258">_xlfn.ANCHORARRAY(AR9254)</f>
        <v>-2.8613413396749858</v>
      </c>
      <c r="Q9258" s="7">
        <v>-6.5967641101530754</v>
      </c>
      <c r="R9258" s="7">
        <v>6.231702641170088</v>
      </c>
      <c r="T9258" s="7" cm="1">
        <f t="array" ref="T9258">MMULT(P9258:R9258,_xlfn.ANCHORARRAY(N9258))</f>
        <v>2.2206717050750315</v>
      </c>
      <c r="V9258" s="18">
        <f t="shared" ref="V9258" si="20782">1/(1+EXP(-T9258))</f>
        <v>0.90209053886869905</v>
      </c>
      <c r="X9258" s="7">
        <f t="shared" ref="X9258" si="20783">D9258-V9258</f>
        <v>9.7909461131300946E-2</v>
      </c>
      <c r="Z9258" s="7">
        <f t="shared" ref="Z9258" si="20784">V9258*(1-V9258)</f>
        <v>8.8323198552279214E-2</v>
      </c>
      <c r="AB9258" s="7">
        <f t="shared" ref="AB9258" si="20785">Z9258*X9258</f>
        <v>8.6476767756465574E-3</v>
      </c>
      <c r="AD9258" s="7" cm="1">
        <f t="array" ref="AD9258:AF9258">P9258:R9258*AB9258</f>
        <v>-2.4743955050304783E-2</v>
      </c>
      <c r="AE9258" s="7">
        <v>-5.7046683789789478E-2</v>
      </c>
      <c r="AF9258" s="7">
        <v>5.3889750202781882E-2</v>
      </c>
      <c r="AH9258" s="7">
        <f t="shared" ref="AH9258" si="20786">N9258*(1-N9258)*AD9258</f>
        <v>0</v>
      </c>
      <c r="AJ9258" s="7" cm="1">
        <f t="array" ref="AJ9258:AL9258">TRANSPOSE(F9258:F9260)*AH9259*$D$4</f>
        <v>-3.7601697829823463E-3</v>
      </c>
      <c r="AK9258" s="7">
        <v>-3.7601697829823463E-3</v>
      </c>
      <c r="AL9258" s="7">
        <v>0</v>
      </c>
      <c r="AN9258" s="14" cm="1">
        <f t="array" ref="AN9258:AP9259">H9258:J9259+AJ9258:AL9259</f>
        <v>-5.5646431041336211</v>
      </c>
      <c r="AO9258" s="14">
        <v>3.617074598134796</v>
      </c>
      <c r="AP9258" s="14">
        <v>3.5997540534876413</v>
      </c>
      <c r="AR9258" s="14" cm="1">
        <f t="array" ref="AR9258:AT9258">TRANSPOSE(TRANSPOSE(P9258:R9258)+_xlfn.ANCHORARRAY(N9258)*AB9258*$D$4)</f>
        <v>-2.8561527336095978</v>
      </c>
      <c r="AS9258" s="14">
        <v>-6.5961122003781227</v>
      </c>
      <c r="AT9258" s="14">
        <v>6.2366240985118138</v>
      </c>
    </row>
    <row r="9259" spans="1:46" x14ac:dyDescent="0.3">
      <c r="A9259" s="20"/>
      <c r="F9259" s="7" cm="1">
        <f t="array" ref="F9259:F9260">TRANSPOSE(_xlfn.CHOOSEROWS($G$4:$H$7,B9258))</f>
        <v>1</v>
      </c>
      <c r="H9259" s="7">
        <v>-1.969781585348106</v>
      </c>
      <c r="I9259" s="7">
        <v>4.8833360378555764</v>
      </c>
      <c r="J9259" s="7">
        <v>4.8941756374808332</v>
      </c>
      <c r="L9259" s="7">
        <v>2.9135544525074701</v>
      </c>
      <c r="N9259" s="7">
        <v>0.12564256502367788</v>
      </c>
      <c r="AH9259" s="7">
        <f t="shared" ref="AH9259" si="20787">N9259*(1-N9259)*AE9258</f>
        <v>-6.2669496383039106E-3</v>
      </c>
      <c r="AJ9259" s="7" cm="1">
        <f t="array" ref="AJ9259:AL9259">TRANSPOSE(F9258:F9260)*AH9260*$D$4</f>
        <v>1.5790753409189076E-3</v>
      </c>
      <c r="AK9259" s="7">
        <v>1.5790753409189076E-3</v>
      </c>
      <c r="AL9259" s="7">
        <v>0</v>
      </c>
      <c r="AN9259" s="14">
        <v>-1.9682025100071872</v>
      </c>
      <c r="AO9259" s="14">
        <v>4.8849151131964952</v>
      </c>
      <c r="AP9259" s="14">
        <v>4.8941756374808332</v>
      </c>
    </row>
    <row r="9260" spans="1:46" x14ac:dyDescent="0.3">
      <c r="A9260" s="20"/>
      <c r="F9260" s="7">
        <v>0</v>
      </c>
      <c r="N9260" s="7">
        <v>0.94851242890754273</v>
      </c>
      <c r="AH9260" s="7">
        <f t="shared" ref="AH9260" si="20788">N9260*(1-N9260)*AF9258</f>
        <v>2.6317922348648459E-3</v>
      </c>
    </row>
    <row r="9261" spans="1:46" x14ac:dyDescent="0.3">
      <c r="A9261" s="20"/>
    </row>
    <row r="9262" spans="1:46" x14ac:dyDescent="0.3">
      <c r="A9262" s="20">
        <v>2313</v>
      </c>
      <c r="B9262" s="7">
        <f t="shared" ref="B9262" si="20789">MOD(ROUNDDOWN(ROW(B9262)/4,0),4)+1</f>
        <v>4</v>
      </c>
      <c r="D9262" s="7" cm="1">
        <f t="array" ref="D9262">_xlfn.CHOOSEROWS($I$4:$I$7,B9262)</f>
        <v>0</v>
      </c>
      <c r="F9262" s="7">
        <f t="shared" ref="F9262" si="20790">1+0</f>
        <v>1</v>
      </c>
      <c r="H9262" s="7" cm="1">
        <f t="array" ref="H9262:J9263">_xlfn.ANCHORARRAY(AN9258)</f>
        <v>-5.5646431041336211</v>
      </c>
      <c r="I9262" s="7">
        <v>3.617074598134796</v>
      </c>
      <c r="J9262" s="7">
        <v>3.5997540534876413</v>
      </c>
      <c r="L9262" s="7" cm="1">
        <f t="array" ref="L9262:L9263">MMULT(H9262:J9263,F9262:F9264)</f>
        <v>1.6521855474888163</v>
      </c>
      <c r="N9262" s="7" cm="1">
        <f t="array" ref="N9262:N9264">_xlfn.VSTACK(1,1/(1+EXP(-_xlfn.ANCHORARRAY(L9262))))</f>
        <v>1</v>
      </c>
      <c r="P9262" s="7" cm="1">
        <f t="array" ref="P9262:R9262">_xlfn.ANCHORARRAY(AR9258)</f>
        <v>-2.8561527336095978</v>
      </c>
      <c r="Q9262" s="7">
        <v>-6.5961122003781227</v>
      </c>
      <c r="R9262" s="7">
        <v>6.2366240985118138</v>
      </c>
      <c r="T9262" s="7" cm="1">
        <f t="array" ref="T9262">MMULT(P9262:R9262,_xlfn.ANCHORARRAY(N9262))</f>
        <v>-2.157421730605642</v>
      </c>
      <c r="V9262" s="18">
        <f t="shared" ref="V9262" si="20791">1/(1+EXP(-T9262))</f>
        <v>0.10363972424853615</v>
      </c>
      <c r="X9262" s="7">
        <f t="shared" ref="X9262" si="20792">D9262-V9262</f>
        <v>-0.10363972424853615</v>
      </c>
      <c r="Z9262" s="7">
        <f t="shared" ref="Z9262" si="20793">V9262*(1-V9262)</f>
        <v>9.2898531806223539E-2</v>
      </c>
      <c r="AB9262" s="7">
        <f t="shared" ref="AB9262" si="20794">Z9262*X9262</f>
        <v>-9.6279782194908722E-3</v>
      </c>
      <c r="AD9262" s="7" cm="1">
        <f t="array" ref="AD9262:AF9262">P9262:R9262*AB9262</f>
        <v>2.7498976310732521E-2</v>
      </c>
      <c r="AE9262" s="7">
        <v>6.3507224598558579E-2</v>
      </c>
      <c r="AF9262" s="7">
        <v>-6.0046080983623636E-2</v>
      </c>
      <c r="AH9262" s="7">
        <f t="shared" ref="AH9262" si="20795">N9262*(1-N9262)*AD9262</f>
        <v>0</v>
      </c>
      <c r="AJ9262" s="7" cm="1">
        <f t="array" ref="AJ9262:AL9262">TRANSPOSE(F9262:F9264)*AH9263*$D$4</f>
        <v>5.1422833061388453E-3</v>
      </c>
      <c r="AK9262" s="7">
        <v>5.1422833061388453E-3</v>
      </c>
      <c r="AL9262" s="7">
        <v>5.1422833061388453E-3</v>
      </c>
      <c r="AN9262" s="14" cm="1">
        <f t="array" ref="AN9262:AP9263">H9262:J9263+AJ9262:AL9263</f>
        <v>-5.5595008208274823</v>
      </c>
      <c r="AO9262" s="14">
        <v>3.6222168814409348</v>
      </c>
      <c r="AP9262" s="14">
        <v>3.6048963367937801</v>
      </c>
      <c r="AR9262" s="14" cm="1">
        <f t="array" ref="AR9262:AT9262">TRANSPOSE(TRANSPOSE(P9262:R9262)+_xlfn.ANCHORARRAY(N9262)*AB9262*$D$4)</f>
        <v>-2.8619295205412922</v>
      </c>
      <c r="AS9262" s="14">
        <v>-6.6009600003363085</v>
      </c>
      <c r="AT9262" s="14">
        <v>6.2308496519511021</v>
      </c>
    </row>
    <row r="9263" spans="1:46" x14ac:dyDescent="0.3">
      <c r="A9263" s="20"/>
      <c r="F9263" s="7" cm="1">
        <f t="array" ref="F9263:F9264">TRANSPOSE(_xlfn.CHOOSEROWS($G$4:$H$7,B9262))</f>
        <v>1</v>
      </c>
      <c r="H9263" s="7">
        <v>-1.9682025100071872</v>
      </c>
      <c r="I9263" s="7">
        <v>4.8849151131964952</v>
      </c>
      <c r="J9263" s="7">
        <v>4.8941756374808332</v>
      </c>
      <c r="L9263" s="7">
        <v>7.810888240670141</v>
      </c>
      <c r="N9263" s="7">
        <v>0.83918621467374965</v>
      </c>
      <c r="AH9263" s="7">
        <f t="shared" ref="AH9263" si="20796">N9263*(1-N9263)*AE9262</f>
        <v>8.5704721768980752E-3</v>
      </c>
      <c r="AJ9263" s="7" cm="1">
        <f t="array" ref="AJ9263:AL9263">TRANSPOSE(F9262:F9264)*AH9264*$D$4</f>
        <v>-1.4590100734141798E-5</v>
      </c>
      <c r="AK9263" s="7">
        <v>-1.4590100734141798E-5</v>
      </c>
      <c r="AL9263" s="7">
        <v>-1.4590100734141798E-5</v>
      </c>
      <c r="AN9263" s="14">
        <v>-1.9682171001079214</v>
      </c>
      <c r="AO9263" s="14">
        <v>4.8849005230957614</v>
      </c>
      <c r="AP9263" s="14">
        <v>4.8941610473800994</v>
      </c>
    </row>
    <row r="9264" spans="1:46" x14ac:dyDescent="0.3">
      <c r="A9264" s="20"/>
      <c r="F9264" s="7">
        <v>1</v>
      </c>
      <c r="N9264" s="7">
        <v>0.99959486631400352</v>
      </c>
      <c r="AH9264" s="7">
        <f t="shared" ref="AH9264" si="20797">N9264*(1-N9264)*AF9262</f>
        <v>-2.4316834556902998E-5</v>
      </c>
    </row>
    <row r="9265" spans="1:46" x14ac:dyDescent="0.3">
      <c r="A9265" s="20"/>
    </row>
    <row r="9266" spans="1:46" x14ac:dyDescent="0.3">
      <c r="A9266" s="20">
        <v>2314</v>
      </c>
      <c r="B9266" s="7">
        <f t="shared" ref="B9266" si="20798">MOD(ROUNDDOWN(ROW(B9266)/4,0),4)+1</f>
        <v>1</v>
      </c>
      <c r="D9266" s="7" cm="1">
        <f t="array" ref="D9266">_xlfn.CHOOSEROWS($I$4:$I$7,B9266)</f>
        <v>0</v>
      </c>
      <c r="F9266" s="7">
        <f t="shared" ref="F9266" si="20799">1+0</f>
        <v>1</v>
      </c>
      <c r="H9266" s="7" cm="1">
        <f t="array" ref="H9266:J9267">_xlfn.ANCHORARRAY(AN9262)</f>
        <v>-5.5595008208274823</v>
      </c>
      <c r="I9266" s="7">
        <v>3.6222168814409348</v>
      </c>
      <c r="J9266" s="7">
        <v>3.6048963367937801</v>
      </c>
      <c r="L9266" s="7" cm="1">
        <f t="array" ref="L9266:L9267">MMULT(H9266:J9267,F9266:F9268)</f>
        <v>-5.5595008208274823</v>
      </c>
      <c r="N9266" s="7" cm="1">
        <f t="array" ref="N9266:N9268">_xlfn.VSTACK(1,1/(1+EXP(-_xlfn.ANCHORARRAY(L9266))))</f>
        <v>1</v>
      </c>
      <c r="P9266" s="7" cm="1">
        <f t="array" ref="P9266:R9266">_xlfn.ANCHORARRAY(AR9262)</f>
        <v>-2.8619295205412922</v>
      </c>
      <c r="Q9266" s="7">
        <v>-6.6009600003363085</v>
      </c>
      <c r="R9266" s="7">
        <v>6.2308496519511021</v>
      </c>
      <c r="T9266" s="7" cm="1">
        <f t="array" ref="T9266">MMULT(P9266:R9266,_xlfn.ANCHORARRAY(N9266))</f>
        <v>-2.1234695515700306</v>
      </c>
      <c r="V9266" s="18">
        <f t="shared" ref="V9266" si="20800">1/(1+EXP(-T9266))</f>
        <v>0.10683654530792247</v>
      </c>
      <c r="X9266" s="7">
        <f t="shared" ref="X9266" si="20801">D9266-V9266</f>
        <v>-0.10683654530792247</v>
      </c>
      <c r="Z9266" s="7">
        <f t="shared" ref="Z9266" si="20802">V9266*(1-V9266)</f>
        <v>9.5422497894590688E-2</v>
      </c>
      <c r="AB9266" s="7">
        <f t="shared" ref="AB9266" si="20803">Z9266*X9266</f>
        <v>-1.0194610019710575E-2</v>
      </c>
      <c r="AD9266" s="7" cm="1">
        <f t="array" ref="AD9266:AF9266">P9266:R9266*AB9266</f>
        <v>2.917625536581574E-2</v>
      </c>
      <c r="AE9266" s="7">
        <v>6.7294212959137248E-2</v>
      </c>
      <c r="AF9266" s="7">
        <v>-6.352108229309085E-2</v>
      </c>
      <c r="AH9266" s="7">
        <f t="shared" ref="AH9266" si="20804">N9266*(1-N9266)*AD9266</f>
        <v>0</v>
      </c>
      <c r="AJ9266" s="7" cm="1">
        <f t="array" ref="AJ9266:AL9266">TRANSPOSE(F9266:F9268)*AH9267*$D$4</f>
        <v>1.5428730363223507E-4</v>
      </c>
      <c r="AK9266" s="7">
        <v>0</v>
      </c>
      <c r="AL9266" s="7">
        <v>0</v>
      </c>
      <c r="AN9266" s="14" cm="1">
        <f t="array" ref="AN9266:AP9267">H9266:J9267+AJ9266:AL9267</f>
        <v>-5.5593465335238497</v>
      </c>
      <c r="AO9266" s="14">
        <v>3.6222168814409348</v>
      </c>
      <c r="AP9266" s="14">
        <v>3.6048963367937801</v>
      </c>
      <c r="AR9266" s="14" cm="1">
        <f t="array" ref="AR9266:AT9266">TRANSPOSE(TRANSPOSE(P9266:R9266)+_xlfn.ANCHORARRAY(N9266)*AB9266*$D$4)</f>
        <v>-2.8680462865531187</v>
      </c>
      <c r="AS9266" s="14">
        <v>-6.6009834638048721</v>
      </c>
      <c r="AT9266" s="14">
        <v>6.2300998556122842</v>
      </c>
    </row>
    <row r="9267" spans="1:46" x14ac:dyDescent="0.3">
      <c r="A9267" s="20"/>
      <c r="F9267" s="7" cm="1">
        <f t="array" ref="F9267:F9268">TRANSPOSE(_xlfn.CHOOSEROWS($G$4:$H$7,B9266))</f>
        <v>0</v>
      </c>
      <c r="H9267" s="7">
        <v>-1.9682171001079214</v>
      </c>
      <c r="I9267" s="7">
        <v>4.8849005230957614</v>
      </c>
      <c r="J9267" s="7">
        <v>4.8941610473800994</v>
      </c>
      <c r="L9267" s="7">
        <v>-1.9682171001079214</v>
      </c>
      <c r="N9267" s="7">
        <v>3.835927108972318E-3</v>
      </c>
      <c r="AH9267" s="7">
        <f t="shared" ref="AH9267" si="20805">N9267*(1-N9267)*AE9266</f>
        <v>2.5714550605372515E-4</v>
      </c>
      <c r="AJ9267" s="7" cm="1">
        <f t="array" ref="AJ9267:AL9267">TRANSPOSE(F9266:F9268)*AH9268*$D$4</f>
        <v>-4.0991882314660921E-3</v>
      </c>
      <c r="AK9267" s="7">
        <v>0</v>
      </c>
      <c r="AL9267" s="7">
        <v>0</v>
      </c>
      <c r="AN9267" s="14">
        <v>-1.9723162883393874</v>
      </c>
      <c r="AO9267" s="14">
        <v>4.8849005230957614</v>
      </c>
      <c r="AP9267" s="14">
        <v>4.8941610473800994</v>
      </c>
    </row>
    <row r="9268" spans="1:46" x14ac:dyDescent="0.3">
      <c r="A9268" s="20"/>
      <c r="F9268" s="7">
        <v>0</v>
      </c>
      <c r="N9268" s="7">
        <v>0.12258051679077613</v>
      </c>
      <c r="AH9268" s="7">
        <f t="shared" ref="AH9268" si="20806">N9268*(1-N9268)*AF9266</f>
        <v>-6.8319803857768199E-3</v>
      </c>
    </row>
    <row r="9269" spans="1:46" x14ac:dyDescent="0.3">
      <c r="A9269" s="20"/>
    </row>
    <row r="9270" spans="1:46" x14ac:dyDescent="0.3">
      <c r="A9270" s="20">
        <v>2315</v>
      </c>
      <c r="B9270" s="7">
        <f t="shared" ref="B9270" si="20807">MOD(ROUNDDOWN(ROW(B9270)/4,0),4)+1</f>
        <v>2</v>
      </c>
      <c r="D9270" s="7" cm="1">
        <f t="array" ref="D9270">_xlfn.CHOOSEROWS($I$4:$I$7,B9270)</f>
        <v>1</v>
      </c>
      <c r="F9270" s="7">
        <f t="shared" ref="F9270" si="20808">1+0</f>
        <v>1</v>
      </c>
      <c r="H9270" s="7" cm="1">
        <f t="array" ref="H9270:J9271">_xlfn.ANCHORARRAY(AN9266)</f>
        <v>-5.5593465335238497</v>
      </c>
      <c r="I9270" s="7">
        <v>3.6222168814409348</v>
      </c>
      <c r="J9270" s="7">
        <v>3.6048963367937801</v>
      </c>
      <c r="L9270" s="7" cm="1">
        <f t="array" ref="L9270:L9271">MMULT(H9270:J9271,F9270:F9272)</f>
        <v>-1.9544501967300696</v>
      </c>
      <c r="N9270" s="7" cm="1">
        <f t="array" ref="N9270:N9272">_xlfn.VSTACK(1,1/(1+EXP(-_xlfn.ANCHORARRAY(L9270))))</f>
        <v>1</v>
      </c>
      <c r="P9270" s="7" cm="1">
        <f t="array" ref="P9270:R9270">_xlfn.ANCHORARRAY(AR9266)</f>
        <v>-2.8680462865531187</v>
      </c>
      <c r="Q9270" s="7">
        <v>-6.6009834638048721</v>
      </c>
      <c r="R9270" s="7">
        <v>6.2300998556122842</v>
      </c>
      <c r="T9270" s="7" cm="1">
        <f t="array" ref="T9270">MMULT(P9270:R9270,_xlfn.ANCHORARRAY(N9270))</f>
        <v>2.2248169966108167</v>
      </c>
      <c r="V9270" s="18">
        <f t="shared" ref="V9270" si="20809">1/(1+EXP(-T9270))</f>
        <v>0.90245605451758015</v>
      </c>
      <c r="X9270" s="7">
        <f t="shared" ref="X9270" si="20810">D9270-V9270</f>
        <v>9.7543945482419847E-2</v>
      </c>
      <c r="Z9270" s="7">
        <f t="shared" ref="Z9270" si="20811">V9270*(1-V9270)</f>
        <v>8.8029124182142551E-2</v>
      </c>
      <c r="AB9270" s="7">
        <f t="shared" ref="AB9270" si="20812">Z9270*X9270</f>
        <v>8.5867080900880795E-3</v>
      </c>
      <c r="AD9270" s="7" cm="1">
        <f t="array" ref="AD9270:AF9270">P9270:R9270*AB9270</f>
        <v>-2.4627076251492738E-2</v>
      </c>
      <c r="AE9270" s="7">
        <v>-5.6680718111190929E-2</v>
      </c>
      <c r="AF9270" s="7">
        <v>5.3496048832242578E-2</v>
      </c>
      <c r="AH9270" s="7">
        <f t="shared" ref="AH9270" si="20813">N9270*(1-N9270)*AD9270</f>
        <v>0</v>
      </c>
      <c r="AJ9270" s="7" cm="1">
        <f t="array" ref="AJ9270:AL9270">TRANSPOSE(F9270:F9272)*AH9271*$D$4</f>
        <v>-3.6958942099346382E-3</v>
      </c>
      <c r="AK9270" s="7">
        <v>0</v>
      </c>
      <c r="AL9270" s="7">
        <v>-3.6958942099346382E-3</v>
      </c>
      <c r="AN9270" s="14" cm="1">
        <f t="array" ref="AN9270:AP9271">H9270:J9271+AJ9270:AL9271</f>
        <v>-5.5630424277337847</v>
      </c>
      <c r="AO9270" s="14">
        <v>3.6222168814409348</v>
      </c>
      <c r="AP9270" s="14">
        <v>3.6012004425838455</v>
      </c>
      <c r="AR9270" s="14" cm="1">
        <f t="array" ref="AR9270:AT9270">TRANSPOSE(TRANSPOSE(P9270:R9270)+_xlfn.ANCHORARRAY(N9270)*AB9270*$D$4)</f>
        <v>-2.8628942616990658</v>
      </c>
      <c r="AS9270" s="14">
        <v>-6.6003442576467277</v>
      </c>
      <c r="AT9270" s="14">
        <v>6.234988693383575</v>
      </c>
    </row>
    <row r="9271" spans="1:46" x14ac:dyDescent="0.3">
      <c r="A9271" s="20"/>
      <c r="F9271" s="7" cm="1">
        <f t="array" ref="F9271:F9272">TRANSPOSE(_xlfn.CHOOSEROWS($G$4:$H$7,B9270))</f>
        <v>0</v>
      </c>
      <c r="H9271" s="7">
        <v>-1.9723162883393874</v>
      </c>
      <c r="I9271" s="7">
        <v>4.8849005230957614</v>
      </c>
      <c r="J9271" s="7">
        <v>4.8941610473800994</v>
      </c>
      <c r="L9271" s="7">
        <v>2.9218447590407122</v>
      </c>
      <c r="N9271" s="7">
        <v>0.12406891974555496</v>
      </c>
      <c r="AH9271" s="7">
        <f t="shared" ref="AH9271" si="20814">N9271*(1-N9271)*AE9270</f>
        <v>-6.1598236832243972E-3</v>
      </c>
      <c r="AJ9271" s="7" cm="1">
        <f t="array" ref="AJ9271:AL9271">TRANSPOSE(F9270:F9272)*AH9272*$D$4</f>
        <v>1.5559199683042859E-3</v>
      </c>
      <c r="AK9271" s="7">
        <v>0</v>
      </c>
      <c r="AL9271" s="7">
        <v>1.5559199683042859E-3</v>
      </c>
      <c r="AN9271" s="14">
        <v>-1.9707603683710833</v>
      </c>
      <c r="AO9271" s="14">
        <v>4.8849005230957614</v>
      </c>
      <c r="AP9271" s="14">
        <v>4.8957169673484033</v>
      </c>
    </row>
    <row r="9272" spans="1:46" x14ac:dyDescent="0.3">
      <c r="A9272" s="20"/>
      <c r="F9272" s="7">
        <v>1</v>
      </c>
      <c r="N9272" s="7">
        <v>0.94891579714422902</v>
      </c>
      <c r="AH9272" s="7">
        <f t="shared" ref="AH9272" si="20815">N9272*(1-N9272)*AF9270</f>
        <v>2.5931999471738099E-3</v>
      </c>
    </row>
    <row r="9273" spans="1:46" x14ac:dyDescent="0.3">
      <c r="A9273" s="20"/>
    </row>
    <row r="9274" spans="1:46" x14ac:dyDescent="0.3">
      <c r="A9274" s="20">
        <v>2316</v>
      </c>
      <c r="B9274" s="7">
        <f t="shared" ref="B9274" si="20816">MOD(ROUNDDOWN(ROW(B9274)/4,0),4)+1</f>
        <v>3</v>
      </c>
      <c r="D9274" s="7" cm="1">
        <f t="array" ref="D9274">_xlfn.CHOOSEROWS($I$4:$I$7,B9274)</f>
        <v>1</v>
      </c>
      <c r="F9274" s="7">
        <f t="shared" ref="F9274" si="20817">1+0</f>
        <v>1</v>
      </c>
      <c r="H9274" s="7" cm="1">
        <f t="array" ref="H9274:J9275">_xlfn.ANCHORARRAY(AN9270)</f>
        <v>-5.5630424277337847</v>
      </c>
      <c r="I9274" s="7">
        <v>3.6222168814409348</v>
      </c>
      <c r="J9274" s="7">
        <v>3.6012004425838455</v>
      </c>
      <c r="L9274" s="7" cm="1">
        <f t="array" ref="L9274:L9275">MMULT(H9274:J9275,F9274:F9276)</f>
        <v>-1.9408255462928499</v>
      </c>
      <c r="N9274" s="7" cm="1">
        <f t="array" ref="N9274:N9276">_xlfn.VSTACK(1,1/(1+EXP(-_xlfn.ANCHORARRAY(L9274))))</f>
        <v>1</v>
      </c>
      <c r="P9274" s="7" cm="1">
        <f t="array" ref="P9274:R9274">_xlfn.ANCHORARRAY(AR9270)</f>
        <v>-2.8628942616990658</v>
      </c>
      <c r="Q9274" s="7">
        <v>-6.6003442576467277</v>
      </c>
      <c r="R9274" s="7">
        <v>6.234988693383575</v>
      </c>
      <c r="T9274" s="7" cm="1">
        <f t="array" ref="T9274">MMULT(P9274:R9274,_xlfn.ANCHORARRAY(N9274))</f>
        <v>2.222527629399552</v>
      </c>
      <c r="V9274" s="18">
        <f t="shared" ref="V9274" si="20818">1/(1+EXP(-T9274))</f>
        <v>0.90225433775943653</v>
      </c>
      <c r="X9274" s="7">
        <f t="shared" ref="X9274" si="20819">D9274-V9274</f>
        <v>9.7745662240563469E-2</v>
      </c>
      <c r="Z9274" s="7">
        <f t="shared" ref="Z9274" si="20820">V9274*(1-V9274)</f>
        <v>8.819144775371715E-2</v>
      </c>
      <c r="AB9274" s="7">
        <f t="shared" ref="AB9274" si="20821">Z9274*X9274</f>
        <v>8.6203314646411365E-3</v>
      </c>
      <c r="AD9274" s="7" cm="1">
        <f t="array" ref="AD9274:AF9274">P9274:R9274*AB9274</f>
        <v>-2.4679097484065014E-2</v>
      </c>
      <c r="AE9274" s="7">
        <v>-5.689715528165553E-2</v>
      </c>
      <c r="AF9274" s="7">
        <v>5.3747669215256158E-2</v>
      </c>
      <c r="AH9274" s="7">
        <f t="shared" ref="AH9274" si="20822">N9274*(1-N9274)*AD9274</f>
        <v>0</v>
      </c>
      <c r="AJ9274" s="7" cm="1">
        <f t="array" ref="AJ9274:AL9274">TRANSPOSE(F9274:F9276)*AH9275*$D$4</f>
        <v>-3.748131344099394E-3</v>
      </c>
      <c r="AK9274" s="7">
        <v>-3.748131344099394E-3</v>
      </c>
      <c r="AL9274" s="7">
        <v>0</v>
      </c>
      <c r="AN9274" s="14" cm="1">
        <f t="array" ref="AN9274:AP9275">H9274:J9275+AJ9274:AL9275</f>
        <v>-5.5667905590778837</v>
      </c>
      <c r="AO9274" s="14">
        <v>3.6184687500968353</v>
      </c>
      <c r="AP9274" s="14">
        <v>3.6012004425838455</v>
      </c>
      <c r="AR9274" s="14" cm="1">
        <f t="array" ref="AR9274:AT9274">TRANSPOSE(TRANSPOSE(P9274:R9274)+_xlfn.ANCHORARRAY(N9274)*AB9274*$D$4)</f>
        <v>-2.8577220628202813</v>
      </c>
      <c r="AS9274" s="14">
        <v>-6.5996948508912761</v>
      </c>
      <c r="AT9274" s="14">
        <v>6.2398947362100792</v>
      </c>
    </row>
    <row r="9275" spans="1:46" x14ac:dyDescent="0.3">
      <c r="A9275" s="20"/>
      <c r="F9275" s="7" cm="1">
        <f t="array" ref="F9275:F9276">TRANSPOSE(_xlfn.CHOOSEROWS($G$4:$H$7,B9274))</f>
        <v>1</v>
      </c>
      <c r="H9275" s="7">
        <v>-1.9707603683710833</v>
      </c>
      <c r="I9275" s="7">
        <v>4.8849005230957614</v>
      </c>
      <c r="J9275" s="7">
        <v>4.8957169673484033</v>
      </c>
      <c r="L9275" s="7">
        <v>2.9141401547246781</v>
      </c>
      <c r="N9275" s="7">
        <v>0.12555718963470114</v>
      </c>
      <c r="AH9275" s="7">
        <f t="shared" ref="AH9275" si="20823">N9275*(1-N9275)*AE9274</f>
        <v>-6.2468855734989902E-3</v>
      </c>
      <c r="AJ9275" s="7" cm="1">
        <f t="array" ref="AJ9275:AL9275">TRANSPOSE(F9274:F9276)*AH9276*$D$4</f>
        <v>1.5740848381773063E-3</v>
      </c>
      <c r="AK9275" s="7">
        <v>1.5740848381773063E-3</v>
      </c>
      <c r="AL9275" s="7">
        <v>0</v>
      </c>
      <c r="AN9275" s="14">
        <v>-1.9691862835329059</v>
      </c>
      <c r="AO9275" s="14">
        <v>4.8864746079339385</v>
      </c>
      <c r="AP9275" s="14">
        <v>4.8957169673484033</v>
      </c>
    </row>
    <row r="9276" spans="1:46" x14ac:dyDescent="0.3">
      <c r="A9276" s="20"/>
      <c r="F9276" s="7">
        <v>0</v>
      </c>
      <c r="N9276" s="7">
        <v>0.94854102510021054</v>
      </c>
      <c r="AH9276" s="7">
        <f t="shared" ref="AH9276" si="20824">N9276*(1-N9276)*AF9274</f>
        <v>2.6234747302955105E-3</v>
      </c>
    </row>
    <row r="9277" spans="1:46" x14ac:dyDescent="0.3">
      <c r="A9277" s="20"/>
    </row>
    <row r="9278" spans="1:46" x14ac:dyDescent="0.3">
      <c r="A9278" s="20">
        <v>2317</v>
      </c>
      <c r="B9278" s="7">
        <f t="shared" ref="B9278" si="20825">MOD(ROUNDDOWN(ROW(B9278)/4,0),4)+1</f>
        <v>4</v>
      </c>
      <c r="D9278" s="7" cm="1">
        <f t="array" ref="D9278">_xlfn.CHOOSEROWS($I$4:$I$7,B9278)</f>
        <v>0</v>
      </c>
      <c r="F9278" s="7">
        <f t="shared" ref="F9278" si="20826">1+0</f>
        <v>1</v>
      </c>
      <c r="H9278" s="7" cm="1">
        <f t="array" ref="H9278:J9279">_xlfn.ANCHORARRAY(AN9274)</f>
        <v>-5.5667905590778837</v>
      </c>
      <c r="I9278" s="7">
        <v>3.6184687500968353</v>
      </c>
      <c r="J9278" s="7">
        <v>3.6012004425838455</v>
      </c>
      <c r="L9278" s="7" cm="1">
        <f t="array" ref="L9278:L9279">MMULT(H9278:J9279,F9278:F9280)</f>
        <v>1.6528786336027972</v>
      </c>
      <c r="N9278" s="7" cm="1">
        <f t="array" ref="N9278:N9280">_xlfn.VSTACK(1,1/(1+EXP(-_xlfn.ANCHORARRAY(L9278))))</f>
        <v>1</v>
      </c>
      <c r="P9278" s="7" cm="1">
        <f t="array" ref="P9278:R9278">_xlfn.ANCHORARRAY(AR9274)</f>
        <v>-2.8577220628202813</v>
      </c>
      <c r="Q9278" s="7">
        <v>-6.5996948508912761</v>
      </c>
      <c r="R9278" s="7">
        <v>6.2398947362100792</v>
      </c>
      <c r="T9278" s="7" cm="1">
        <f t="array" ref="T9278">MMULT(P9278:R9278,_xlfn.ANCHORARRAY(N9278))</f>
        <v>-2.1593400637859332</v>
      </c>
      <c r="V9278" s="18">
        <f t="shared" ref="V9278" si="20827">1/(1+EXP(-T9278))</f>
        <v>0.10346164936660832</v>
      </c>
      <c r="X9278" s="7">
        <f t="shared" ref="X9278" si="20828">D9278-V9278</f>
        <v>-0.10346164936660832</v>
      </c>
      <c r="Z9278" s="7">
        <f t="shared" ref="Z9278" si="20829">V9278*(1-V9278)</f>
        <v>9.2757336476949309E-2</v>
      </c>
      <c r="AB9278" s="7">
        <f t="shared" ref="AB9278" si="20830">Z9278*X9278</f>
        <v>-9.5968270227586375E-3</v>
      </c>
      <c r="AD9278" s="7" cm="1">
        <f t="array" ref="AD9278:AF9278">P9278:R9278*AB9278</f>
        <v>2.7425064316007233E-2</v>
      </c>
      <c r="AE9278" s="7">
        <v>6.3336129886994441E-2</v>
      </c>
      <c r="AF9278" s="7">
        <v>-5.9883190423630266E-2</v>
      </c>
      <c r="AH9278" s="7">
        <f t="shared" ref="AH9278" si="20831">N9278*(1-N9278)*AD9278</f>
        <v>0</v>
      </c>
      <c r="AJ9278" s="7" cm="1">
        <f t="array" ref="AJ9278:AL9278">TRANSPOSE(F9278:F9280)*AH9279*$D$4</f>
        <v>5.1260184871532452E-3</v>
      </c>
      <c r="AK9278" s="7">
        <v>5.1260184871532452E-3</v>
      </c>
      <c r="AL9278" s="7">
        <v>5.1260184871532452E-3</v>
      </c>
      <c r="AN9278" s="14" cm="1">
        <f t="array" ref="AN9278:AP9279">H9278:J9279+AJ9278:AL9279</f>
        <v>-5.5616645405907308</v>
      </c>
      <c r="AO9278" s="14">
        <v>3.6235947685839887</v>
      </c>
      <c r="AP9278" s="14">
        <v>3.6063264610709989</v>
      </c>
      <c r="AR9278" s="14" cm="1">
        <f t="array" ref="AR9278:AT9278">TRANSPOSE(TRANSPOSE(P9278:R9278)+_xlfn.ANCHORARRAY(N9278)*AB9278*$D$4)</f>
        <v>-2.8634801590339363</v>
      </c>
      <c r="AS9278" s="14">
        <v>-6.6045275043068479</v>
      </c>
      <c r="AT9278" s="14">
        <v>6.234138967863732</v>
      </c>
    </row>
    <row r="9279" spans="1:46" x14ac:dyDescent="0.3">
      <c r="A9279" s="20"/>
      <c r="F9279" s="7" cm="1">
        <f t="array" ref="F9279:F9280">TRANSPOSE(_xlfn.CHOOSEROWS($G$4:$H$7,B9278))</f>
        <v>1</v>
      </c>
      <c r="H9279" s="7">
        <v>-1.9691862835329059</v>
      </c>
      <c r="I9279" s="7">
        <v>4.8864746079339385</v>
      </c>
      <c r="J9279" s="7">
        <v>4.8957169673484033</v>
      </c>
      <c r="L9279" s="7">
        <v>7.8130052917494357</v>
      </c>
      <c r="N9279" s="7">
        <v>0.83927972653732152</v>
      </c>
      <c r="AH9279" s="7">
        <f t="shared" ref="AH9279" si="20832">N9279*(1-N9279)*AE9278</f>
        <v>8.5433641452554096E-3</v>
      </c>
      <c r="AJ9279" s="7" cm="1">
        <f t="array" ref="AJ9279:AL9279">TRANSPOSE(F9278:F9280)*AH9280*$D$4</f>
        <v>-1.4519774571549079E-5</v>
      </c>
      <c r="AK9279" s="7">
        <v>-1.4519774571549079E-5</v>
      </c>
      <c r="AL9279" s="7">
        <v>-1.4519774571549079E-5</v>
      </c>
      <c r="AN9279" s="14">
        <v>-1.9692008033074775</v>
      </c>
      <c r="AO9279" s="14">
        <v>4.8864600881593674</v>
      </c>
      <c r="AP9279" s="14">
        <v>4.8957024475738322</v>
      </c>
    </row>
    <row r="9280" spans="1:46" x14ac:dyDescent="0.3">
      <c r="A9280" s="20"/>
      <c r="F9280" s="7">
        <v>1</v>
      </c>
      <c r="N9280" s="7">
        <v>0.99959572274908837</v>
      </c>
      <c r="AH9280" s="7">
        <f t="shared" ref="AH9280" si="20833">N9280*(1-N9280)*AF9278</f>
        <v>-2.4199624285915135E-5</v>
      </c>
    </row>
    <row r="9281" spans="1:46" x14ac:dyDescent="0.3">
      <c r="A9281" s="20"/>
    </row>
    <row r="9282" spans="1:46" x14ac:dyDescent="0.3">
      <c r="A9282" s="20">
        <v>2318</v>
      </c>
      <c r="B9282" s="7">
        <f t="shared" ref="B9282" si="20834">MOD(ROUNDDOWN(ROW(B9282)/4,0),4)+1</f>
        <v>1</v>
      </c>
      <c r="D9282" s="7" cm="1">
        <f t="array" ref="D9282">_xlfn.CHOOSEROWS($I$4:$I$7,B9282)</f>
        <v>0</v>
      </c>
      <c r="F9282" s="7">
        <f t="shared" ref="F9282" si="20835">1+0</f>
        <v>1</v>
      </c>
      <c r="H9282" s="7" cm="1">
        <f t="array" ref="H9282:J9283">_xlfn.ANCHORARRAY(AN9278)</f>
        <v>-5.5616645405907308</v>
      </c>
      <c r="I9282" s="7">
        <v>3.6235947685839887</v>
      </c>
      <c r="J9282" s="7">
        <v>3.6063264610709989</v>
      </c>
      <c r="L9282" s="7" cm="1">
        <f t="array" ref="L9282:L9283">MMULT(H9282:J9283,F9282:F9284)</f>
        <v>-5.5616645405907308</v>
      </c>
      <c r="N9282" s="7" cm="1">
        <f t="array" ref="N9282:N9284">_xlfn.VSTACK(1,1/(1+EXP(-_xlfn.ANCHORARRAY(L9282))))</f>
        <v>1</v>
      </c>
      <c r="P9282" s="7" cm="1">
        <f t="array" ref="P9282:R9282">_xlfn.ANCHORARRAY(AR9278)</f>
        <v>-2.8634801590339363</v>
      </c>
      <c r="Q9282" s="7">
        <v>-6.6045275043068479</v>
      </c>
      <c r="R9282" s="7">
        <v>6.234138967863732</v>
      </c>
      <c r="T9282" s="7" cm="1">
        <f t="array" ref="T9282">MMULT(P9282:R9282,_xlfn.ANCHORARRAY(N9282))</f>
        <v>-2.1252354587285733</v>
      </c>
      <c r="V9282" s="18">
        <f t="shared" ref="V9282" si="20836">1/(1+EXP(-T9282))</f>
        <v>0.10666815499130353</v>
      </c>
      <c r="X9282" s="7">
        <f t="shared" ref="X9282" si="20837">D9282-V9282</f>
        <v>-0.10666815499130353</v>
      </c>
      <c r="Z9282" s="7">
        <f t="shared" ref="Z9282" si="20838">V9282*(1-V9282)</f>
        <v>9.5290059702054772E-2</v>
      </c>
      <c r="AB9282" s="7">
        <f t="shared" ref="AB9282" si="20839">Z9282*X9282</f>
        <v>-1.0164414857429345E-2</v>
      </c>
      <c r="AD9282" s="7" cm="1">
        <f t="array" ref="AD9282:AF9282">P9282:R9282*AB9282</f>
        <v>2.9105600272438685E-2</v>
      </c>
      <c r="AE9282" s="7">
        <v>6.7131157491077273E-2</v>
      </c>
      <c r="AF9282" s="7">
        <v>-6.3366374748233353E-2</v>
      </c>
      <c r="AH9282" s="7">
        <f t="shared" ref="AH9282" si="20840">N9282*(1-N9282)*AD9282</f>
        <v>0</v>
      </c>
      <c r="AJ9282" s="7" cm="1">
        <f t="array" ref="AJ9282:AL9282">TRANSPOSE(F9282:F9284)*AH9283*$D$4</f>
        <v>1.5358334295529673E-4</v>
      </c>
      <c r="AK9282" s="7">
        <v>0</v>
      </c>
      <c r="AL9282" s="7">
        <v>0</v>
      </c>
      <c r="AN9282" s="14" cm="1">
        <f t="array" ref="AN9282:AP9283">H9282:J9283+AJ9282:AL9283</f>
        <v>-5.5615109572477754</v>
      </c>
      <c r="AO9282" s="14">
        <v>3.6235947685839887</v>
      </c>
      <c r="AP9282" s="14">
        <v>3.6063264610709989</v>
      </c>
      <c r="AR9282" s="14" cm="1">
        <f t="array" ref="AR9282:AT9282">TRANSPOSE(TRANSPOSE(P9282:R9282)+_xlfn.ANCHORARRAY(N9282)*AB9282*$D$4)</f>
        <v>-2.8695788079483937</v>
      </c>
      <c r="AS9282" s="14">
        <v>-6.6045508479098078</v>
      </c>
      <c r="AT9282" s="14">
        <v>6.2333920373362091</v>
      </c>
    </row>
    <row r="9283" spans="1:46" x14ac:dyDescent="0.3">
      <c r="A9283" s="20"/>
      <c r="F9283" s="7" cm="1">
        <f t="array" ref="F9283:F9284">TRANSPOSE(_xlfn.CHOOSEROWS($G$4:$H$7,B9282))</f>
        <v>0</v>
      </c>
      <c r="H9283" s="7">
        <v>-1.9692008033074775</v>
      </c>
      <c r="I9283" s="7">
        <v>4.8864600881593674</v>
      </c>
      <c r="J9283" s="7">
        <v>4.8957024475738322</v>
      </c>
      <c r="L9283" s="7">
        <v>-1.9692008033074775</v>
      </c>
      <c r="N9283" s="7">
        <v>3.8276679453076203E-3</v>
      </c>
      <c r="AH9283" s="7">
        <f t="shared" ref="AH9283" si="20841">N9283*(1-N9283)*AE9282</f>
        <v>2.559722382588279E-4</v>
      </c>
      <c r="AJ9283" s="7" cm="1">
        <f t="array" ref="AJ9283:AL9283">TRANSPOSE(F9282:F9284)*AH9284*$D$4</f>
        <v>-4.0861688468853199E-3</v>
      </c>
      <c r="AK9283" s="7">
        <v>0</v>
      </c>
      <c r="AL9283" s="7">
        <v>0</v>
      </c>
      <c r="AN9283" s="14">
        <v>-1.9732869721543629</v>
      </c>
      <c r="AO9283" s="14">
        <v>4.8864600881593674</v>
      </c>
      <c r="AP9283" s="14">
        <v>4.8957024475738322</v>
      </c>
    </row>
    <row r="9284" spans="1:46" x14ac:dyDescent="0.3">
      <c r="A9284" s="20"/>
      <c r="F9284" s="7">
        <v>0</v>
      </c>
      <c r="N9284" s="7">
        <v>0.1224747543266813</v>
      </c>
      <c r="AH9284" s="7">
        <f t="shared" ref="AH9284" si="20842">N9284*(1-N9284)*AF9282</f>
        <v>-6.8102814114755338E-3</v>
      </c>
    </row>
    <row r="9285" spans="1:46" x14ac:dyDescent="0.3">
      <c r="A9285" s="20"/>
    </row>
    <row r="9286" spans="1:46" x14ac:dyDescent="0.3">
      <c r="A9286" s="20">
        <v>2319</v>
      </c>
      <c r="B9286" s="7">
        <f t="shared" ref="B9286" si="20843">MOD(ROUNDDOWN(ROW(B9286)/4,0),4)+1</f>
        <v>2</v>
      </c>
      <c r="D9286" s="7" cm="1">
        <f t="array" ref="D9286">_xlfn.CHOOSEROWS($I$4:$I$7,B9286)</f>
        <v>1</v>
      </c>
      <c r="F9286" s="7">
        <f t="shared" ref="F9286" si="20844">1+0</f>
        <v>1</v>
      </c>
      <c r="H9286" s="7" cm="1">
        <f t="array" ref="H9286:J9287">_xlfn.ANCHORARRAY(AN9282)</f>
        <v>-5.5615109572477754</v>
      </c>
      <c r="I9286" s="7">
        <v>3.6235947685839887</v>
      </c>
      <c r="J9286" s="7">
        <v>3.6063264610709989</v>
      </c>
      <c r="L9286" s="7" cm="1">
        <f t="array" ref="L9286:L9287">MMULT(H9286:J9287,F9286:F9288)</f>
        <v>-1.9551844961767766</v>
      </c>
      <c r="N9286" s="7" cm="1">
        <f t="array" ref="N9286:N9288">_xlfn.VSTACK(1,1/(1+EXP(-_xlfn.ANCHORARRAY(L9286))))</f>
        <v>1</v>
      </c>
      <c r="P9286" s="7" cm="1">
        <f t="array" ref="P9286:R9286">_xlfn.ANCHORARRAY(AR9282)</f>
        <v>-2.8695788079483937</v>
      </c>
      <c r="Q9286" s="7">
        <v>-6.6045508479098078</v>
      </c>
      <c r="R9286" s="7">
        <v>6.2333920373362091</v>
      </c>
      <c r="T9286" s="7" cm="1">
        <f t="array" ref="T9286">MMULT(P9286:R9286,_xlfn.ANCHORARRAY(N9286))</f>
        <v>2.2266651827811677</v>
      </c>
      <c r="V9286" s="18">
        <f t="shared" ref="V9286" si="20845">1/(1+EXP(-T9286))</f>
        <v>0.9026186277570003</v>
      </c>
      <c r="X9286" s="7">
        <f t="shared" ref="X9286" si="20846">D9286-V9286</f>
        <v>9.7381372242999698E-2</v>
      </c>
      <c r="Z9286" s="7">
        <f t="shared" ref="Z9286" si="20847">V9286*(1-V9286)</f>
        <v>8.7898240583070025E-2</v>
      </c>
      <c r="AB9286" s="7">
        <f t="shared" ref="AB9286" si="20848">Z9286*X9286</f>
        <v>8.5596512857246849E-3</v>
      </c>
      <c r="AD9286" s="7" cm="1">
        <f t="array" ref="AD9286:AF9286">P9286:R9286*AB9286</f>
        <v>-2.4562593932943778E-2</v>
      </c>
      <c r="AE9286" s="7">
        <v>-5.6532652156945244E-2</v>
      </c>
      <c r="AF9286" s="7">
        <v>5.3355662166810897E-2</v>
      </c>
      <c r="AH9286" s="7">
        <f t="shared" ref="AH9286" si="20849">N9286*(1-N9286)*AD9286</f>
        <v>0</v>
      </c>
      <c r="AJ9286" s="7" cm="1">
        <f t="array" ref="AJ9286:AL9286">TRANSPOSE(F9286:F9288)*AH9287*$D$4</f>
        <v>-3.6842046989065038E-3</v>
      </c>
      <c r="AK9286" s="7">
        <v>0</v>
      </c>
      <c r="AL9286" s="7">
        <v>-3.6842046989065038E-3</v>
      </c>
      <c r="AN9286" s="14" cm="1">
        <f t="array" ref="AN9286:AP9287">H9286:J9287+AJ9286:AL9287</f>
        <v>-5.565195161946682</v>
      </c>
      <c r="AO9286" s="14">
        <v>3.6235947685839887</v>
      </c>
      <c r="AP9286" s="14">
        <v>3.6026422563720923</v>
      </c>
      <c r="AR9286" s="14" cm="1">
        <f t="array" ref="AR9286:AT9286">TRANSPOSE(TRANSPOSE(P9286:R9286)+_xlfn.ANCHORARRAY(N9286)*AB9286*$D$4)</f>
        <v>-2.864443017176959</v>
      </c>
      <c r="AS9286" s="14">
        <v>-6.6039140656228028</v>
      </c>
      <c r="AT9286" s="14">
        <v>6.2382656123766012</v>
      </c>
    </row>
    <row r="9287" spans="1:46" x14ac:dyDescent="0.3">
      <c r="A9287" s="20"/>
      <c r="F9287" s="7" cm="1">
        <f t="array" ref="F9287:F9288">TRANSPOSE(_xlfn.CHOOSEROWS($G$4:$H$7,B9286))</f>
        <v>0</v>
      </c>
      <c r="H9287" s="7">
        <v>-1.9732869721543629</v>
      </c>
      <c r="I9287" s="7">
        <v>4.8864600881593674</v>
      </c>
      <c r="J9287" s="7">
        <v>4.8957024475738322</v>
      </c>
      <c r="L9287" s="7">
        <v>2.9224154754194691</v>
      </c>
      <c r="N9287" s="7">
        <v>0.12398914117506871</v>
      </c>
      <c r="AH9287" s="7">
        <f t="shared" ref="AH9287" si="20850">N9287*(1-N9287)*AE9286</f>
        <v>-6.1403411648441736E-3</v>
      </c>
      <c r="AJ9287" s="7" cm="1">
        <f t="array" ref="AJ9287:AL9287">TRANSPOSE(F9286:F9288)*AH9288*$D$4</f>
        <v>1.5510418620711165E-3</v>
      </c>
      <c r="AK9287" s="7">
        <v>0</v>
      </c>
      <c r="AL9287" s="7">
        <v>1.5510418620711165E-3</v>
      </c>
      <c r="AN9287" s="14">
        <v>-1.9717359302922917</v>
      </c>
      <c r="AO9287" s="14">
        <v>4.8864600881593674</v>
      </c>
      <c r="AP9287" s="14">
        <v>4.8972534894359034</v>
      </c>
    </row>
    <row r="9288" spans="1:46" x14ac:dyDescent="0.3">
      <c r="A9288" s="20"/>
      <c r="F9288" s="7">
        <v>1</v>
      </c>
      <c r="N9288" s="7">
        <v>0.94894345530956803</v>
      </c>
      <c r="AH9288" s="7">
        <f t="shared" ref="AH9288" si="20851">N9288*(1-N9288)*AF9286</f>
        <v>2.5850697701185277E-3</v>
      </c>
    </row>
    <row r="9289" spans="1:46" x14ac:dyDescent="0.3">
      <c r="A9289" s="20"/>
    </row>
    <row r="9290" spans="1:46" x14ac:dyDescent="0.3">
      <c r="A9290" s="20">
        <v>2320</v>
      </c>
      <c r="B9290" s="7">
        <f t="shared" ref="B9290" si="20852">MOD(ROUNDDOWN(ROW(B9290)/4,0),4)+1</f>
        <v>3</v>
      </c>
      <c r="D9290" s="7" cm="1">
        <f t="array" ref="D9290">_xlfn.CHOOSEROWS($I$4:$I$7,B9290)</f>
        <v>1</v>
      </c>
      <c r="F9290" s="7">
        <f t="shared" ref="F9290" si="20853">1+0</f>
        <v>1</v>
      </c>
      <c r="H9290" s="7" cm="1">
        <f t="array" ref="H9290:J9291">_xlfn.ANCHORARRAY(AN9286)</f>
        <v>-5.565195161946682</v>
      </c>
      <c r="I9290" s="7">
        <v>3.6235947685839887</v>
      </c>
      <c r="J9290" s="7">
        <v>3.6026422563720923</v>
      </c>
      <c r="L9290" s="7" cm="1">
        <f t="array" ref="L9290:L9291">MMULT(H9290:J9291,F9290:F9292)</f>
        <v>-1.9416003933626933</v>
      </c>
      <c r="N9290" s="7" cm="1">
        <f t="array" ref="N9290:N9292">_xlfn.VSTACK(1,1/(1+EXP(-_xlfn.ANCHORARRAY(L9290))))</f>
        <v>1</v>
      </c>
      <c r="P9290" s="7" cm="1">
        <f t="array" ref="P9290:R9290">_xlfn.ANCHORARRAY(AR9286)</f>
        <v>-2.864443017176959</v>
      </c>
      <c r="Q9290" s="7">
        <v>-6.6039140656228028</v>
      </c>
      <c r="R9290" s="7">
        <v>6.2382656123766012</v>
      </c>
      <c r="T9290" s="7" cm="1">
        <f t="array" ref="T9290">MMULT(P9290:R9290,_xlfn.ANCHORARRAY(N9290))</f>
        <v>2.2243783790499343</v>
      </c>
      <c r="V9290" s="18">
        <f t="shared" ref="V9290" si="20854">1/(1+EXP(-T9290))</f>
        <v>0.90241743658146012</v>
      </c>
      <c r="X9290" s="7">
        <f t="shared" ref="X9290" si="20855">D9290-V9290</f>
        <v>9.758256341853988E-2</v>
      </c>
      <c r="Z9290" s="7">
        <f t="shared" ref="Z9290" si="20856">V9290*(1-V9290)</f>
        <v>8.8060206735206523E-2</v>
      </c>
      <c r="AB9290" s="7">
        <f t="shared" ref="AB9290" si="20857">Z9290*X9290</f>
        <v>8.5931407083880227E-3</v>
      </c>
      <c r="AD9290" s="7" cm="1">
        <f t="array" ref="AD9290:AF9290">P9290:R9290*AB9290</f>
        <v>-2.461456189776114E-2</v>
      </c>
      <c r="AE9290" s="7">
        <v>-5.674836279199956E-2</v>
      </c>
      <c r="AF9290" s="7">
        <v>5.3606294183450511E-2</v>
      </c>
      <c r="AH9290" s="7">
        <f t="shared" ref="AH9290" si="20858">N9290*(1-N9290)*AD9290</f>
        <v>0</v>
      </c>
      <c r="AJ9290" s="7" cm="1">
        <f t="array" ref="AJ9290:AL9290">TRANSPOSE(F9290:F9292)*AH9291*$D$4</f>
        <v>-3.7361606928400124E-3</v>
      </c>
      <c r="AK9290" s="7">
        <v>-3.7361606928400124E-3</v>
      </c>
      <c r="AL9290" s="7">
        <v>0</v>
      </c>
      <c r="AN9290" s="14" cm="1">
        <f t="array" ref="AN9290:AP9291">H9290:J9291+AJ9290:AL9291</f>
        <v>-5.5689313226395223</v>
      </c>
      <c r="AO9290" s="14">
        <v>3.6198586078911488</v>
      </c>
      <c r="AP9290" s="14">
        <v>3.6026422563720923</v>
      </c>
      <c r="AR9290" s="14" cm="1">
        <f t="array" ref="AR9290:AT9290">TRANSPOSE(TRANSPOSE(P9290:R9290)+_xlfn.ANCHORARRAY(N9290)*AB9290*$D$4)</f>
        <v>-2.859287132751926</v>
      </c>
      <c r="AS9290" s="14">
        <v>-6.6032671457608414</v>
      </c>
      <c r="AT9290" s="14">
        <v>6.2431563272082657</v>
      </c>
    </row>
    <row r="9291" spans="1:46" x14ac:dyDescent="0.3">
      <c r="A9291" s="20"/>
      <c r="F9291" s="7" cm="1">
        <f t="array" ref="F9291:F9292">TRANSPOSE(_xlfn.CHOOSEROWS($G$4:$H$7,B9290))</f>
        <v>1</v>
      </c>
      <c r="H9291" s="7">
        <v>-1.9717359302922917</v>
      </c>
      <c r="I9291" s="7">
        <v>4.8864600881593674</v>
      </c>
      <c r="J9291" s="7">
        <v>4.8972534894359034</v>
      </c>
      <c r="L9291" s="7">
        <v>2.9147241578670755</v>
      </c>
      <c r="N9291" s="7">
        <v>0.12547214185410016</v>
      </c>
      <c r="AH9291" s="7">
        <f t="shared" ref="AH9291" si="20859">N9291*(1-N9291)*AE9290</f>
        <v>-6.2269344880666877E-3</v>
      </c>
      <c r="AJ9291" s="7" cm="1">
        <f t="array" ref="AJ9291:AL9291">TRANSPOSE(F9290:F9292)*AH9292*$D$4</f>
        <v>1.5691221458973476E-3</v>
      </c>
      <c r="AK9291" s="7">
        <v>1.5691221458973476E-3</v>
      </c>
      <c r="AL9291" s="7">
        <v>0</v>
      </c>
      <c r="AN9291" s="14">
        <v>-1.9701668081463943</v>
      </c>
      <c r="AO9291" s="14">
        <v>4.8880292103052652</v>
      </c>
      <c r="AP9291" s="14">
        <v>4.8972534894359034</v>
      </c>
    </row>
    <row r="9292" spans="1:46" x14ac:dyDescent="0.3">
      <c r="A9292" s="20"/>
      <c r="F9292" s="7">
        <v>0</v>
      </c>
      <c r="N9292" s="7">
        <v>0.94856952338177758</v>
      </c>
      <c r="AH9292" s="7">
        <f t="shared" ref="AH9292" si="20860">N9292*(1-N9292)*AF9290</f>
        <v>2.6152035764955795E-3</v>
      </c>
    </row>
    <row r="9293" spans="1:46" x14ac:dyDescent="0.3">
      <c r="A9293" s="20"/>
    </row>
    <row r="9294" spans="1:46" x14ac:dyDescent="0.3">
      <c r="A9294" s="20">
        <v>2321</v>
      </c>
      <c r="B9294" s="7">
        <f t="shared" ref="B9294" si="20861">MOD(ROUNDDOWN(ROW(B9294)/4,0),4)+1</f>
        <v>4</v>
      </c>
      <c r="D9294" s="7" cm="1">
        <f t="array" ref="D9294">_xlfn.CHOOSEROWS($I$4:$I$7,B9294)</f>
        <v>0</v>
      </c>
      <c r="F9294" s="7">
        <f t="shared" ref="F9294" si="20862">1+0</f>
        <v>1</v>
      </c>
      <c r="H9294" s="7" cm="1">
        <f t="array" ref="H9294:J9295">_xlfn.ANCHORARRAY(AN9290)</f>
        <v>-5.5689313226395223</v>
      </c>
      <c r="I9294" s="7">
        <v>3.6198586078911488</v>
      </c>
      <c r="J9294" s="7">
        <v>3.6026422563720923</v>
      </c>
      <c r="L9294" s="7" cm="1">
        <f t="array" ref="L9294:L9295">MMULT(H9294:J9295,F9294:F9296)</f>
        <v>1.6535695416237188</v>
      </c>
      <c r="N9294" s="7" cm="1">
        <f t="array" ref="N9294:N9296">_xlfn.VSTACK(1,1/(1+EXP(-_xlfn.ANCHORARRAY(L9294))))</f>
        <v>1</v>
      </c>
      <c r="P9294" s="7" cm="1">
        <f t="array" ref="P9294:R9294">_xlfn.ANCHORARRAY(AR9290)</f>
        <v>-2.859287132751926</v>
      </c>
      <c r="Q9294" s="7">
        <v>-6.6032671457608414</v>
      </c>
      <c r="R9294" s="7">
        <v>6.2431563272082657</v>
      </c>
      <c r="T9294" s="7" cm="1">
        <f t="array" ref="T9294">MMULT(P9294:R9294,_xlfn.ANCHORARRAY(N9294))</f>
        <v>-2.1612529509937213</v>
      </c>
      <c r="V9294" s="18">
        <f t="shared" ref="V9294" si="20863">1/(1+EXP(-T9294))</f>
        <v>0.10328434958605572</v>
      </c>
      <c r="X9294" s="7">
        <f t="shared" ref="X9294" si="20864">D9294-V9294</f>
        <v>-0.10328434958605572</v>
      </c>
      <c r="Z9294" s="7">
        <f t="shared" ref="Z9294" si="20865">V9294*(1-V9294)</f>
        <v>9.261669271664115E-2</v>
      </c>
      <c r="AB9294" s="7">
        <f t="shared" ref="AB9294" si="20866">Z9294*X9294</f>
        <v>-9.565854868049865E-3</v>
      </c>
      <c r="AD9294" s="7" cm="1">
        <f t="array" ref="AD9294:AF9294">P9294:R9294*AB9294</f>
        <v>2.7351525737987353E-2</v>
      </c>
      <c r="AE9294" s="7">
        <v>6.3165895171310077E-2</v>
      </c>
      <c r="AF9294" s="7">
        <v>-5.9721127344621504E-2</v>
      </c>
      <c r="AH9294" s="7">
        <f t="shared" ref="AH9294" si="20867">N9294*(1-N9294)*AD9294</f>
        <v>0</v>
      </c>
      <c r="AJ9294" s="7" cm="1">
        <f t="array" ref="AJ9294:AL9294">TRANSPOSE(F9294:F9296)*AH9295*$D$4</f>
        <v>5.1098442864760223E-3</v>
      </c>
      <c r="AK9294" s="7">
        <v>5.1098442864760223E-3</v>
      </c>
      <c r="AL9294" s="7">
        <v>5.1098442864760223E-3</v>
      </c>
      <c r="AN9294" s="14" cm="1">
        <f t="array" ref="AN9294:AP9295">H9294:J9295+AJ9294:AL9295</f>
        <v>-5.563821478353046</v>
      </c>
      <c r="AO9294" s="14">
        <v>3.6249684521776246</v>
      </c>
      <c r="AP9294" s="14">
        <v>3.6077521006585682</v>
      </c>
      <c r="AR9294" s="14" cm="1">
        <f t="array" ref="AR9294:AT9294">TRANSPOSE(TRANSPOSE(P9294:R9294)+_xlfn.ANCHORARRAY(N9294)*AB9294*$D$4)</f>
        <v>-2.865026645672756</v>
      </c>
      <c r="AS9294" s="14">
        <v>-6.6080847373702003</v>
      </c>
      <c r="AT9294" s="14">
        <v>6.2374191297517392</v>
      </c>
    </row>
    <row r="9295" spans="1:46" x14ac:dyDescent="0.3">
      <c r="A9295" s="20"/>
      <c r="F9295" s="7" cm="1">
        <f t="array" ref="F9295:F9296">TRANSPOSE(_xlfn.CHOOSEROWS($G$4:$H$7,B9294))</f>
        <v>1</v>
      </c>
      <c r="H9295" s="7">
        <v>-1.9701668081463943</v>
      </c>
      <c r="I9295" s="7">
        <v>4.8880292103052652</v>
      </c>
      <c r="J9295" s="7">
        <v>4.8972534894359034</v>
      </c>
      <c r="L9295" s="7">
        <v>7.8151158915947745</v>
      </c>
      <c r="N9295" s="7">
        <v>0.83937290076915994</v>
      </c>
      <c r="AH9295" s="7">
        <f t="shared" ref="AH9295" si="20868">N9295*(1-N9295)*AE9294</f>
        <v>8.5164071441267038E-3</v>
      </c>
      <c r="AJ9295" s="7" cm="1">
        <f t="array" ref="AJ9295:AL9295">TRANSPOSE(F9294:F9296)*AH9296*$D$4</f>
        <v>-1.4449973780157019E-5</v>
      </c>
      <c r="AK9295" s="7">
        <v>-1.4449973780157019E-5</v>
      </c>
      <c r="AL9295" s="7">
        <v>-1.4449973780157019E-5</v>
      </c>
      <c r="AN9295" s="14">
        <v>-1.9701812581201745</v>
      </c>
      <c r="AO9295" s="14">
        <v>4.888014760331485</v>
      </c>
      <c r="AP9295" s="14">
        <v>4.8972390394621232</v>
      </c>
    </row>
    <row r="9296" spans="1:46" x14ac:dyDescent="0.3">
      <c r="A9296" s="20"/>
      <c r="F9296" s="7">
        <v>1</v>
      </c>
      <c r="N9296" s="7">
        <v>0.99959657477290509</v>
      </c>
      <c r="AH9296" s="7">
        <f t="shared" ref="AH9296" si="20869">N9296*(1-N9296)*AF9294</f>
        <v>-2.4083289633595034E-5</v>
      </c>
    </row>
    <row r="9297" spans="1:46" x14ac:dyDescent="0.3">
      <c r="A9297" s="20"/>
    </row>
    <row r="9298" spans="1:46" x14ac:dyDescent="0.3">
      <c r="A9298" s="20">
        <v>2322</v>
      </c>
      <c r="B9298" s="7">
        <f t="shared" ref="B9298" si="20870">MOD(ROUNDDOWN(ROW(B9298)/4,0),4)+1</f>
        <v>1</v>
      </c>
      <c r="D9298" s="7" cm="1">
        <f t="array" ref="D9298">_xlfn.CHOOSEROWS($I$4:$I$7,B9298)</f>
        <v>0</v>
      </c>
      <c r="F9298" s="7">
        <f t="shared" ref="F9298" si="20871">1+0</f>
        <v>1</v>
      </c>
      <c r="H9298" s="7" cm="1">
        <f t="array" ref="H9298:J9299">_xlfn.ANCHORARRAY(AN9294)</f>
        <v>-5.563821478353046</v>
      </c>
      <c r="I9298" s="7">
        <v>3.6249684521776246</v>
      </c>
      <c r="J9298" s="7">
        <v>3.6077521006585682</v>
      </c>
      <c r="L9298" s="7" cm="1">
        <f t="array" ref="L9298:L9299">MMULT(H9298:J9299,F9298:F9300)</f>
        <v>-5.563821478353046</v>
      </c>
      <c r="N9298" s="7" cm="1">
        <f t="array" ref="N9298:N9300">_xlfn.VSTACK(1,1/(1+EXP(-_xlfn.ANCHORARRAY(L9298))))</f>
        <v>1</v>
      </c>
      <c r="P9298" s="7" cm="1">
        <f t="array" ref="P9298:R9298">_xlfn.ANCHORARRAY(AR9294)</f>
        <v>-2.865026645672756</v>
      </c>
      <c r="Q9298" s="7">
        <v>-6.6080847373702003</v>
      </c>
      <c r="R9298" s="7">
        <v>6.2374191297517392</v>
      </c>
      <c r="T9298" s="7" cm="1">
        <f t="array" ref="T9298">MMULT(P9298:R9298,_xlfn.ANCHORARRAY(N9298))</f>
        <v>-2.1269965536093722</v>
      </c>
      <c r="V9298" s="18">
        <f t="shared" ref="V9298" si="20872">1/(1+EXP(-T9298))</f>
        <v>0.10650045636226499</v>
      </c>
      <c r="X9298" s="7">
        <f t="shared" ref="X9298" si="20873">D9298-V9298</f>
        <v>-0.10650045636226499</v>
      </c>
      <c r="Z9298" s="7">
        <f t="shared" ref="Z9298" si="20874">V9298*(1-V9298)</f>
        <v>9.515810915689428E-2</v>
      </c>
      <c r="AB9298" s="7">
        <f t="shared" ref="AB9298" si="20875">Z9298*X9298</f>
        <v>-1.0134382051779467E-2</v>
      </c>
      <c r="AD9298" s="7" cm="1">
        <f t="array" ref="AD9298:AF9298">P9298:R9298*AB9298</f>
        <v>2.9035274615775909E-2</v>
      </c>
      <c r="AE9298" s="7">
        <v>6.6968855359042387E-2</v>
      </c>
      <c r="AF9298" s="7">
        <v>-6.3212388477981926E-2</v>
      </c>
      <c r="AH9298" s="7">
        <f t="shared" ref="AH9298" si="20876">N9298*(1-N9298)*AD9298</f>
        <v>0</v>
      </c>
      <c r="AJ9298" s="7" cm="1">
        <f t="array" ref="AJ9298:AL9298">TRANSPOSE(F9298:F9300)*AH9299*$D$4</f>
        <v>1.5288443553971453E-4</v>
      </c>
      <c r="AK9298" s="7">
        <v>0</v>
      </c>
      <c r="AL9298" s="7">
        <v>0</v>
      </c>
      <c r="AN9298" s="14" cm="1">
        <f t="array" ref="AN9298:AP9299">H9298:J9299+AJ9298:AL9299</f>
        <v>-5.5636685939175061</v>
      </c>
      <c r="AO9298" s="14">
        <v>3.6249684521776246</v>
      </c>
      <c r="AP9298" s="14">
        <v>3.6077521006585682</v>
      </c>
      <c r="AR9298" s="14" cm="1">
        <f t="array" ref="AR9298:AT9298">TRANSPOSE(TRANSPOSE(P9298:R9298)+_xlfn.ANCHORARRAY(N9298)*AB9298*$D$4)</f>
        <v>-2.8711072749038236</v>
      </c>
      <c r="AS9298" s="14">
        <v>-6.6081079620435075</v>
      </c>
      <c r="AT9298" s="14">
        <v>6.2366750466840672</v>
      </c>
    </row>
    <row r="9299" spans="1:46" x14ac:dyDescent="0.3">
      <c r="A9299" s="20"/>
      <c r="F9299" s="7" cm="1">
        <f t="array" ref="F9299:F9300">TRANSPOSE(_xlfn.CHOOSEROWS($G$4:$H$7,B9298))</f>
        <v>0</v>
      </c>
      <c r="H9299" s="7">
        <v>-1.9701812581201745</v>
      </c>
      <c r="I9299" s="7">
        <v>4.888014760331485</v>
      </c>
      <c r="J9299" s="7">
        <v>4.8972390394621232</v>
      </c>
      <c r="L9299" s="7">
        <v>-1.9701812581201745</v>
      </c>
      <c r="N9299" s="7">
        <v>3.819452300833707E-3</v>
      </c>
      <c r="AH9299" s="7">
        <f t="shared" ref="AH9299" si="20877">N9299*(1-N9299)*AE9298</f>
        <v>2.5480739256619089E-4</v>
      </c>
      <c r="AJ9299" s="7" cm="1">
        <f t="array" ref="AJ9299:AL9299">TRANSPOSE(F9298:F9300)*AH9300*$D$4</f>
        <v>-4.0732221561619666E-3</v>
      </c>
      <c r="AK9299" s="7">
        <v>0</v>
      </c>
      <c r="AL9299" s="7">
        <v>0</v>
      </c>
      <c r="AN9299" s="14">
        <v>-1.9742544802763364</v>
      </c>
      <c r="AO9299" s="14">
        <v>4.888014760331485</v>
      </c>
      <c r="AP9299" s="14">
        <v>4.8972390394621232</v>
      </c>
    </row>
    <row r="9300" spans="1:46" x14ac:dyDescent="0.3">
      <c r="A9300" s="20"/>
      <c r="F9300" s="7">
        <v>0</v>
      </c>
      <c r="N9300" s="7">
        <v>0.12236941924856923</v>
      </c>
      <c r="AH9300" s="7">
        <f t="shared" ref="AH9300" si="20878">N9300*(1-N9300)*AF9298</f>
        <v>-6.7887035936032786E-3</v>
      </c>
    </row>
    <row r="9301" spans="1:46" x14ac:dyDescent="0.3">
      <c r="A9301" s="20"/>
    </row>
    <row r="9302" spans="1:46" x14ac:dyDescent="0.3">
      <c r="A9302" s="20">
        <v>2323</v>
      </c>
      <c r="B9302" s="7">
        <f t="shared" ref="B9302" si="20879">MOD(ROUNDDOWN(ROW(B9302)/4,0),4)+1</f>
        <v>2</v>
      </c>
      <c r="D9302" s="7" cm="1">
        <f t="array" ref="D9302">_xlfn.CHOOSEROWS($I$4:$I$7,B9302)</f>
        <v>1</v>
      </c>
      <c r="F9302" s="7">
        <f t="shared" ref="F9302" si="20880">1+0</f>
        <v>1</v>
      </c>
      <c r="H9302" s="7" cm="1">
        <f t="array" ref="H9302:J9303">_xlfn.ANCHORARRAY(AN9298)</f>
        <v>-5.5636685939175061</v>
      </c>
      <c r="I9302" s="7">
        <v>3.6249684521776246</v>
      </c>
      <c r="J9302" s="7">
        <v>3.6077521006585682</v>
      </c>
      <c r="L9302" s="7" cm="1">
        <f t="array" ref="L9302:L9303">MMULT(H9302:J9303,F9302:F9304)</f>
        <v>-1.9559164932589379</v>
      </c>
      <c r="N9302" s="7" cm="1">
        <f t="array" ref="N9302:N9304">_xlfn.VSTACK(1,1/(1+EXP(-_xlfn.ANCHORARRAY(L9302))))</f>
        <v>1</v>
      </c>
      <c r="P9302" s="7" cm="1">
        <f t="array" ref="P9302:R9302">_xlfn.ANCHORARRAY(AR9298)</f>
        <v>-2.8711072749038236</v>
      </c>
      <c r="Q9302" s="7">
        <v>-6.6081079620435075</v>
      </c>
      <c r="R9302" s="7">
        <v>6.2366750466840672</v>
      </c>
      <c r="T9302" s="7" cm="1">
        <f t="array" ref="T9302">MMULT(P9302:R9302,_xlfn.ANCHORARRAY(N9302))</f>
        <v>2.2285082188565175</v>
      </c>
      <c r="V9302" s="18">
        <f t="shared" ref="V9302" si="20881">1/(1+EXP(-T9302))</f>
        <v>0.90278050721839065</v>
      </c>
      <c r="X9302" s="7">
        <f t="shared" ref="X9302" si="20882">D9302-V9302</f>
        <v>9.7219492781609351E-2</v>
      </c>
      <c r="Z9302" s="7">
        <f t="shared" ref="Z9302" si="20883">V9302*(1-V9302)</f>
        <v>8.776786300489596E-2</v>
      </c>
      <c r="AB9302" s="7">
        <f t="shared" ref="AB9302" si="20884">Z9302*X9302</f>
        <v>8.5327471238617614E-3</v>
      </c>
      <c r="AD9302" s="7" cm="1">
        <f t="array" ref="AD9302:AF9302">P9302:R9302*AB9302</f>
        <v>-2.4498432342234179E-2</v>
      </c>
      <c r="AE9302" s="7">
        <v>-5.6385314207294743E-2</v>
      </c>
      <c r="AF9302" s="7">
        <v>5.3215971067053891E-2</v>
      </c>
      <c r="AH9302" s="7">
        <f t="shared" ref="AH9302" si="20885">N9302*(1-N9302)*AD9302</f>
        <v>0</v>
      </c>
      <c r="AJ9302" s="7" cm="1">
        <f t="array" ref="AJ9302:AL9302">TRANSPOSE(F9302:F9304)*AH9303*$D$4</f>
        <v>-3.672580314395693E-3</v>
      </c>
      <c r="AK9302" s="7">
        <v>0</v>
      </c>
      <c r="AL9302" s="7">
        <v>-3.672580314395693E-3</v>
      </c>
      <c r="AN9302" s="14" cm="1">
        <f t="array" ref="AN9302:AP9303">H9302:J9303+AJ9302:AL9303</f>
        <v>-5.5673411742319017</v>
      </c>
      <c r="AO9302" s="14">
        <v>3.6249684521776246</v>
      </c>
      <c r="AP9302" s="14">
        <v>3.6040795203441727</v>
      </c>
      <c r="AR9302" s="14" cm="1">
        <f t="array" ref="AR9302:AT9302">TRANSPOSE(TRANSPOSE(P9302:R9302)+_xlfn.ANCHORARRAY(N9302)*AB9302*$D$4)</f>
        <v>-2.8659876266295066</v>
      </c>
      <c r="AS9302" s="14">
        <v>-6.607473588184015</v>
      </c>
      <c r="AT9302" s="14">
        <v>6.2415334445302477</v>
      </c>
    </row>
    <row r="9303" spans="1:46" x14ac:dyDescent="0.3">
      <c r="A9303" s="20"/>
      <c r="F9303" s="7" cm="1">
        <f t="array" ref="F9303:F9304">TRANSPOSE(_xlfn.CHOOSEROWS($G$4:$H$7,B9302))</f>
        <v>0</v>
      </c>
      <c r="H9303" s="7">
        <v>-1.9742544802763364</v>
      </c>
      <c r="I9303" s="7">
        <v>4.888014760331485</v>
      </c>
      <c r="J9303" s="7">
        <v>4.8972390394621232</v>
      </c>
      <c r="L9303" s="7">
        <v>2.922984559185787</v>
      </c>
      <c r="N9303" s="7">
        <v>0.12390965658226785</v>
      </c>
      <c r="AH9303" s="7">
        <f t="shared" ref="AH9303" si="20886">N9303*(1-N9303)*AE9302</f>
        <v>-6.1209671906594888E-3</v>
      </c>
      <c r="AJ9303" s="7" cm="1">
        <f t="array" ref="AJ9303:AL9303">TRANSPOSE(F9302:F9304)*AH9304*$D$4</f>
        <v>1.5461907730663193E-3</v>
      </c>
      <c r="AK9303" s="7">
        <v>0</v>
      </c>
      <c r="AL9303" s="7">
        <v>1.5461907730663193E-3</v>
      </c>
      <c r="AN9303" s="14">
        <v>-1.9727082895032702</v>
      </c>
      <c r="AO9303" s="14">
        <v>4.888014760331485</v>
      </c>
      <c r="AP9303" s="14">
        <v>4.8987852302351893</v>
      </c>
    </row>
    <row r="9304" spans="1:46" x14ac:dyDescent="0.3">
      <c r="A9304" s="20"/>
      <c r="F9304" s="7">
        <v>1</v>
      </c>
      <c r="N9304" s="7">
        <v>0.94897102024618485</v>
      </c>
      <c r="AH9304" s="7">
        <f t="shared" ref="AH9304" si="20887">N9304*(1-N9304)*AF9302</f>
        <v>2.5769846217771988E-3</v>
      </c>
    </row>
    <row r="9305" spans="1:46" x14ac:dyDescent="0.3">
      <c r="A9305" s="20"/>
    </row>
    <row r="9306" spans="1:46" x14ac:dyDescent="0.3">
      <c r="A9306" s="20">
        <v>2324</v>
      </c>
      <c r="B9306" s="7">
        <f t="shared" ref="B9306" si="20888">MOD(ROUNDDOWN(ROW(B9306)/4,0),4)+1</f>
        <v>3</v>
      </c>
      <c r="D9306" s="7" cm="1">
        <f t="array" ref="D9306">_xlfn.CHOOSEROWS($I$4:$I$7,B9306)</f>
        <v>1</v>
      </c>
      <c r="F9306" s="7">
        <f t="shared" ref="F9306" si="20889">1+0</f>
        <v>1</v>
      </c>
      <c r="H9306" s="7" cm="1">
        <f t="array" ref="H9306:J9307">_xlfn.ANCHORARRAY(AN9302)</f>
        <v>-5.5673411742319017</v>
      </c>
      <c r="I9306" s="7">
        <v>3.6249684521776246</v>
      </c>
      <c r="J9306" s="7">
        <v>3.6040795203441727</v>
      </c>
      <c r="L9306" s="7" cm="1">
        <f t="array" ref="L9306:L9307">MMULT(H9306:J9307,F9306:F9308)</f>
        <v>-1.942372722054277</v>
      </c>
      <c r="N9306" s="7" cm="1">
        <f t="array" ref="N9306:N9308">_xlfn.VSTACK(1,1/(1+EXP(-_xlfn.ANCHORARRAY(L9306))))</f>
        <v>1</v>
      </c>
      <c r="P9306" s="7" cm="1">
        <f t="array" ref="P9306:R9306">_xlfn.ANCHORARRAY(AR9302)</f>
        <v>-2.8659876266295066</v>
      </c>
      <c r="Q9306" s="7">
        <v>-6.607473588184015</v>
      </c>
      <c r="R9306" s="7">
        <v>6.2415334445302477</v>
      </c>
      <c r="T9306" s="7" cm="1">
        <f t="array" ref="T9306">MMULT(P9306:R9306,_xlfn.ANCHORARRAY(N9306))</f>
        <v>2.2262239801477581</v>
      </c>
      <c r="V9306" s="18">
        <f t="shared" ref="V9306" si="20890">1/(1+EXP(-T9306))</f>
        <v>0.90257983993228275</v>
      </c>
      <c r="X9306" s="7">
        <f t="shared" ref="X9306" si="20891">D9306-V9306</f>
        <v>9.7420160067717254E-2</v>
      </c>
      <c r="Z9306" s="7">
        <f t="shared" ref="Z9306" si="20892">V9306*(1-V9306)</f>
        <v>8.7929472480097609E-2</v>
      </c>
      <c r="AB9306" s="7">
        <f t="shared" ref="AB9306" si="20893">Z9306*X9306</f>
        <v>8.5661032836810477E-3</v>
      </c>
      <c r="AD9306" s="7" cm="1">
        <f t="array" ref="AD9306:AF9306">P9306:R9306*AB9306</f>
        <v>-2.4550346019460267E-2</v>
      </c>
      <c r="AE9306" s="7">
        <v>-5.6600301200578886E-2</v>
      </c>
      <c r="AF9306" s="7">
        <v>5.3465620134395632E-2</v>
      </c>
      <c r="AH9306" s="7">
        <f t="shared" ref="AH9306" si="20894">N9306*(1-N9306)*AD9306</f>
        <v>0</v>
      </c>
      <c r="AJ9306" s="7" cm="1">
        <f t="array" ref="AJ9306:AL9306">TRANSPOSE(F9306:F9308)*AH9307*$D$4</f>
        <v>-3.7242572987921654E-3</v>
      </c>
      <c r="AK9306" s="7">
        <v>-3.7242572987921654E-3</v>
      </c>
      <c r="AL9306" s="7">
        <v>0</v>
      </c>
      <c r="AN9306" s="14" cm="1">
        <f t="array" ref="AN9306:AP9307">H9306:J9307+AJ9306:AL9307</f>
        <v>-5.5710654315306938</v>
      </c>
      <c r="AO9306" s="14">
        <v>3.6212441948788325</v>
      </c>
      <c r="AP9306" s="14">
        <v>3.6040795203441727</v>
      </c>
      <c r="AR9306" s="14" cm="1">
        <f t="array" ref="AR9306:AT9306">TRANSPOSE(TRANSPOSE(P9306:R9306)+_xlfn.ANCHORARRAY(N9306)*AB9306*$D$4)</f>
        <v>-2.8608479646592979</v>
      </c>
      <c r="AS9306" s="14">
        <v>-6.6068291392319543</v>
      </c>
      <c r="AT9306" s="14">
        <v>6.2464089172069102</v>
      </c>
    </row>
    <row r="9307" spans="1:46" x14ac:dyDescent="0.3">
      <c r="A9307" s="20"/>
      <c r="F9307" s="7" cm="1">
        <f t="array" ref="F9307:F9308">TRANSPOSE(_xlfn.CHOOSEROWS($G$4:$H$7,B9306))</f>
        <v>1</v>
      </c>
      <c r="H9307" s="7">
        <v>-1.9727082895032702</v>
      </c>
      <c r="I9307" s="7">
        <v>4.888014760331485</v>
      </c>
      <c r="J9307" s="7">
        <v>4.8987852302351893</v>
      </c>
      <c r="L9307" s="7">
        <v>2.9153064708282148</v>
      </c>
      <c r="N9307" s="7">
        <v>0.12538741959995164</v>
      </c>
      <c r="AH9307" s="7">
        <f t="shared" ref="AH9307" si="20895">N9307*(1-N9307)*AE9306</f>
        <v>-6.2070954979869426E-3</v>
      </c>
      <c r="AJ9307" s="7" cm="1">
        <f t="array" ref="AJ9307:AL9307">TRANSPOSE(F9306:F9308)*AH9308*$D$4</f>
        <v>1.5641870482733767E-3</v>
      </c>
      <c r="AK9307" s="7">
        <v>1.5641870482733767E-3</v>
      </c>
      <c r="AL9307" s="7">
        <v>0</v>
      </c>
      <c r="AN9307" s="14">
        <v>-1.9711441024549967</v>
      </c>
      <c r="AO9307" s="14">
        <v>4.889578947379758</v>
      </c>
      <c r="AP9307" s="14">
        <v>4.8987852302351893</v>
      </c>
    </row>
    <row r="9308" spans="1:46" x14ac:dyDescent="0.3">
      <c r="A9308" s="20"/>
      <c r="F9308" s="7">
        <v>0</v>
      </c>
      <c r="N9308" s="7">
        <v>0.94859792432308243</v>
      </c>
      <c r="AH9308" s="7">
        <f t="shared" ref="AH9308" si="20896">N9308*(1-N9308)*AF9306</f>
        <v>2.6069784137889612E-3</v>
      </c>
    </row>
    <row r="9309" spans="1:46" x14ac:dyDescent="0.3">
      <c r="A9309" s="20"/>
    </row>
    <row r="9310" spans="1:46" x14ac:dyDescent="0.3">
      <c r="A9310" s="20">
        <v>2325</v>
      </c>
      <c r="B9310" s="7">
        <f t="shared" ref="B9310" si="20897">MOD(ROUNDDOWN(ROW(B9310)/4,0),4)+1</f>
        <v>4</v>
      </c>
      <c r="D9310" s="7" cm="1">
        <f t="array" ref="D9310">_xlfn.CHOOSEROWS($I$4:$I$7,B9310)</f>
        <v>0</v>
      </c>
      <c r="F9310" s="7">
        <f t="shared" ref="F9310" si="20898">1+0</f>
        <v>1</v>
      </c>
      <c r="H9310" s="7" cm="1">
        <f t="array" ref="H9310:J9311">_xlfn.ANCHORARRAY(AN9306)</f>
        <v>-5.5710654315306938</v>
      </c>
      <c r="I9310" s="7">
        <v>3.6212441948788325</v>
      </c>
      <c r="J9310" s="7">
        <v>3.6040795203441727</v>
      </c>
      <c r="L9310" s="7" cm="1">
        <f t="array" ref="L9310:L9311">MMULT(H9310:J9311,F9310:F9312)</f>
        <v>1.6542582836923114</v>
      </c>
      <c r="N9310" s="7" cm="1">
        <f t="array" ref="N9310:N9312">_xlfn.VSTACK(1,1/(1+EXP(-_xlfn.ANCHORARRAY(L9310))))</f>
        <v>1</v>
      </c>
      <c r="P9310" s="7" cm="1">
        <f t="array" ref="P9310:R9310">_xlfn.ANCHORARRAY(AR9306)</f>
        <v>-2.8608479646592979</v>
      </c>
      <c r="Q9310" s="7">
        <v>-6.6068291392319543</v>
      </c>
      <c r="R9310" s="7">
        <v>6.2464089172069102</v>
      </c>
      <c r="T9310" s="7" cm="1">
        <f t="array" ref="T9310">MMULT(P9310:R9310,_xlfn.ANCHORARRAY(N9310))</f>
        <v>-2.1631604202729049</v>
      </c>
      <c r="V9310" s="18">
        <f t="shared" ref="V9310" si="20899">1/(1+EXP(-T9310))</f>
        <v>0.10310781972767272</v>
      </c>
      <c r="X9310" s="7">
        <f t="shared" ref="X9310" si="20900">D9310-V9310</f>
        <v>-0.10310781972767272</v>
      </c>
      <c r="Z9310" s="7">
        <f t="shared" ref="Z9310" si="20901">V9310*(1-V9310)</f>
        <v>9.247659723867846E-2</v>
      </c>
      <c r="AB9310" s="7">
        <f t="shared" ref="AB9310" si="20902">Z9310*X9310</f>
        <v>-9.5350603171142547E-3</v>
      </c>
      <c r="AD9310" s="7" cm="1">
        <f t="array" ref="AD9310:AF9310">P9310:R9310*AB9310</f>
        <v>2.7278357901119956E-2</v>
      </c>
      <c r="AE9310" s="7">
        <v>6.2996514347444743E-2</v>
      </c>
      <c r="AF9310" s="7">
        <v>-5.9559885790928233E-2</v>
      </c>
      <c r="AH9310" s="7">
        <f t="shared" ref="AH9310" si="20903">N9310*(1-N9310)*AD9310</f>
        <v>0</v>
      </c>
      <c r="AJ9310" s="7" cm="1">
        <f t="array" ref="AJ9310:AL9310">TRANSPOSE(F9310:F9312)*AH9311*$D$4</f>
        <v>5.0937600021263617E-3</v>
      </c>
      <c r="AK9310" s="7">
        <v>5.0937600021263617E-3</v>
      </c>
      <c r="AL9310" s="7">
        <v>5.0937600021263617E-3</v>
      </c>
      <c r="AN9310" s="14" cm="1">
        <f t="array" ref="AN9310:AP9311">H9310:J9311+AJ9310:AL9311</f>
        <v>-5.5659716715285672</v>
      </c>
      <c r="AO9310" s="14">
        <v>3.6263379548809591</v>
      </c>
      <c r="AP9310" s="14">
        <v>3.6091732803462993</v>
      </c>
      <c r="AR9310" s="14" cm="1">
        <f t="array" ref="AR9310:AT9310">TRANSPOSE(TRANSPOSE(P9310:R9310)+_xlfn.ANCHORARRAY(N9310)*AB9310*$D$4)</f>
        <v>-2.8665690008495663</v>
      </c>
      <c r="AS9310" s="14">
        <v>-6.6116317531077069</v>
      </c>
      <c r="AT9310" s="14">
        <v>6.2406901841775477</v>
      </c>
    </row>
    <row r="9311" spans="1:46" x14ac:dyDescent="0.3">
      <c r="A9311" s="20"/>
      <c r="F9311" s="7" cm="1">
        <f t="array" ref="F9311:F9312">TRANSPOSE(_xlfn.CHOOSEROWS($G$4:$H$7,B9310))</f>
        <v>1</v>
      </c>
      <c r="H9311" s="7">
        <v>-1.9711441024549967</v>
      </c>
      <c r="I9311" s="7">
        <v>4.889578947379758</v>
      </c>
      <c r="J9311" s="7">
        <v>4.8987852302351893</v>
      </c>
      <c r="L9311" s="7">
        <v>7.8172200751599501</v>
      </c>
      <c r="N9311" s="7">
        <v>0.83946573942705693</v>
      </c>
      <c r="AH9311" s="7">
        <f t="shared" ref="AH9311" si="20904">N9311*(1-N9311)*AE9310</f>
        <v>8.4896000035439359E-3</v>
      </c>
      <c r="AJ9311" s="7" cm="1">
        <f t="array" ref="AJ9311:AL9311">TRANSPOSE(F9310:F9312)*AH9312*$D$4</f>
        <v>-1.4380693143604875E-5</v>
      </c>
      <c r="AK9311" s="7">
        <v>-1.4380693143604875E-5</v>
      </c>
      <c r="AL9311" s="7">
        <v>-1.4380693143604875E-5</v>
      </c>
      <c r="AN9311" s="14">
        <v>-1.9711584831481404</v>
      </c>
      <c r="AO9311" s="14">
        <v>4.8895645666866141</v>
      </c>
      <c r="AP9311" s="14">
        <v>4.8987708495420454</v>
      </c>
    </row>
    <row r="9312" spans="1:46" x14ac:dyDescent="0.3">
      <c r="A9312" s="20"/>
      <c r="F9312" s="7">
        <v>1</v>
      </c>
      <c r="N9312" s="7">
        <v>0.99959742241978233</v>
      </c>
      <c r="AH9312" s="7">
        <f t="shared" ref="AH9312" si="20905">N9312*(1-N9312)*AF9310</f>
        <v>-2.3967821906008126E-5</v>
      </c>
    </row>
    <row r="9313" spans="1:46" x14ac:dyDescent="0.3">
      <c r="A9313" s="20"/>
    </row>
    <row r="9314" spans="1:46" x14ac:dyDescent="0.3">
      <c r="A9314" s="20">
        <v>2326</v>
      </c>
      <c r="B9314" s="7">
        <f t="shared" ref="B9314" si="20906">MOD(ROUNDDOWN(ROW(B9314)/4,0),4)+1</f>
        <v>1</v>
      </c>
      <c r="D9314" s="7" cm="1">
        <f t="array" ref="D9314">_xlfn.CHOOSEROWS($I$4:$I$7,B9314)</f>
        <v>0</v>
      </c>
      <c r="F9314" s="7">
        <f t="shared" ref="F9314" si="20907">1+0</f>
        <v>1</v>
      </c>
      <c r="H9314" s="7" cm="1">
        <f t="array" ref="H9314:J9315">_xlfn.ANCHORARRAY(AN9310)</f>
        <v>-5.5659716715285672</v>
      </c>
      <c r="I9314" s="7">
        <v>3.6263379548809591</v>
      </c>
      <c r="J9314" s="7">
        <v>3.6091732803462993</v>
      </c>
      <c r="L9314" s="7" cm="1">
        <f t="array" ref="L9314:L9315">MMULT(H9314:J9315,F9314:F9316)</f>
        <v>-5.5659716715285672</v>
      </c>
      <c r="N9314" s="7" cm="1">
        <f t="array" ref="N9314:N9316">_xlfn.VSTACK(1,1/(1+EXP(-_xlfn.ANCHORARRAY(L9314))))</f>
        <v>1</v>
      </c>
      <c r="P9314" s="7" cm="1">
        <f t="array" ref="P9314:R9314">_xlfn.ANCHORARRAY(AR9310)</f>
        <v>-2.8665690008495663</v>
      </c>
      <c r="Q9314" s="7">
        <v>-6.6116317531077069</v>
      </c>
      <c r="R9314" s="7">
        <v>6.2406901841775477</v>
      </c>
      <c r="T9314" s="7" cm="1">
        <f t="array" ref="T9314">MMULT(P9314:R9314,_xlfn.ANCHORARRAY(N9314))</f>
        <v>-2.1287528599723418</v>
      </c>
      <c r="V9314" s="18">
        <f t="shared" ref="V9314" si="20908">1/(1+EXP(-T9314))</f>
        <v>0.10633344503508395</v>
      </c>
      <c r="X9314" s="7">
        <f t="shared" ref="X9314" si="20909">D9314-V9314</f>
        <v>-0.10633344503508395</v>
      </c>
      <c r="Z9314" s="7">
        <f t="shared" ref="Z9314" si="20910">V9314*(1-V9314)</f>
        <v>9.5026643502054739E-2</v>
      </c>
      <c r="AB9314" s="7">
        <f t="shared" ref="AB9314" si="20911">Z9314*X9314</f>
        <v>-1.0104510373694255E-2</v>
      </c>
      <c r="AD9314" s="7" cm="1">
        <f t="array" ref="AD9314:AF9314">P9314:R9314*AB9314</f>
        <v>2.896527620599482E-2</v>
      </c>
      <c r="AE9314" s="7">
        <v>6.680730163632316E-2</v>
      </c>
      <c r="AF9314" s="7">
        <v>-6.3059118705033945E-2</v>
      </c>
      <c r="AH9314" s="7">
        <f t="shared" ref="AH9314" si="20912">N9314*(1-N9314)*AD9314</f>
        <v>0</v>
      </c>
      <c r="AJ9314" s="7" cm="1">
        <f t="array" ref="AJ9314:AL9314">TRANSPOSE(F9314:F9316)*AH9315*$D$4</f>
        <v>1.5219053288122406E-4</v>
      </c>
      <c r="AK9314" s="7">
        <v>0</v>
      </c>
      <c r="AL9314" s="7">
        <v>0</v>
      </c>
      <c r="AN9314" s="14" cm="1">
        <f t="array" ref="AN9314:AP9315">H9314:J9315+AJ9314:AL9315</f>
        <v>-5.5658194809956862</v>
      </c>
      <c r="AO9314" s="14">
        <v>3.6263379548809591</v>
      </c>
      <c r="AP9314" s="14">
        <v>3.6091732803462993</v>
      </c>
      <c r="AR9314" s="14" cm="1">
        <f t="array" ref="AR9314:AT9314">TRANSPOSE(TRANSPOSE(P9314:R9314)+_xlfn.ANCHORARRAY(N9314)*AB9314*$D$4)</f>
        <v>-2.8726317070737828</v>
      </c>
      <c r="AS9314" s="14">
        <v>-6.6116548597776559</v>
      </c>
      <c r="AT9314" s="14">
        <v>6.2399489303793549</v>
      </c>
    </row>
    <row r="9315" spans="1:46" x14ac:dyDescent="0.3">
      <c r="A9315" s="20"/>
      <c r="F9315" s="7" cm="1">
        <f t="array" ref="F9315:F9316">TRANSPOSE(_xlfn.CHOOSEROWS($G$4:$H$7,B9314))</f>
        <v>0</v>
      </c>
      <c r="H9315" s="7">
        <v>-1.9711584831481404</v>
      </c>
      <c r="I9315" s="7">
        <v>4.8895645666866141</v>
      </c>
      <c r="J9315" s="7">
        <v>4.8987708495420454</v>
      </c>
      <c r="L9315" s="7">
        <v>-1.9711584831481404</v>
      </c>
      <c r="N9315" s="7">
        <v>3.811279830271427E-3</v>
      </c>
      <c r="AH9315" s="7">
        <f t="shared" ref="AH9315" si="20913">N9315*(1-N9315)*AE9314</f>
        <v>2.5365088813537342E-4</v>
      </c>
      <c r="AJ9315" s="7" cm="1">
        <f t="array" ref="AJ9315:AL9315">TRANSPOSE(F9314:F9316)*AH9316*$D$4</f>
        <v>-4.0603475951199687E-3</v>
      </c>
      <c r="AK9315" s="7">
        <v>0</v>
      </c>
      <c r="AL9315" s="7">
        <v>0</v>
      </c>
      <c r="AN9315" s="14">
        <v>-1.9752188307432603</v>
      </c>
      <c r="AO9315" s="14">
        <v>4.8895645666866141</v>
      </c>
      <c r="AP9315" s="14">
        <v>4.8987708495420454</v>
      </c>
    </row>
    <row r="9316" spans="1:46" x14ac:dyDescent="0.3">
      <c r="A9316" s="20"/>
      <c r="F9316" s="7">
        <v>0</v>
      </c>
      <c r="N9316" s="7">
        <v>0.12226450874897629</v>
      </c>
      <c r="AH9316" s="7">
        <f t="shared" ref="AH9316" si="20914">N9316*(1-N9316)*AF9314</f>
        <v>-6.7672459918666147E-3</v>
      </c>
    </row>
    <row r="9317" spans="1:46" x14ac:dyDescent="0.3">
      <c r="A9317" s="20"/>
    </row>
    <row r="9318" spans="1:46" x14ac:dyDescent="0.3">
      <c r="A9318" s="20">
        <v>2327</v>
      </c>
      <c r="B9318" s="7">
        <f t="shared" ref="B9318" si="20915">MOD(ROUNDDOWN(ROW(B9318)/4,0),4)+1</f>
        <v>2</v>
      </c>
      <c r="D9318" s="7" cm="1">
        <f t="array" ref="D9318">_xlfn.CHOOSEROWS($I$4:$I$7,B9318)</f>
        <v>1</v>
      </c>
      <c r="F9318" s="7">
        <f t="shared" ref="F9318" si="20916">1+0</f>
        <v>1</v>
      </c>
      <c r="H9318" s="7" cm="1">
        <f t="array" ref="H9318:J9319">_xlfn.ANCHORARRAY(AN9314)</f>
        <v>-5.5658194809956862</v>
      </c>
      <c r="I9318" s="7">
        <v>3.6263379548809591</v>
      </c>
      <c r="J9318" s="7">
        <v>3.6091732803462993</v>
      </c>
      <c r="L9318" s="7" cm="1">
        <f t="array" ref="L9318:L9319">MMULT(H9318:J9319,F9318:F9320)</f>
        <v>-1.956646200649387</v>
      </c>
      <c r="N9318" s="7" cm="1">
        <f t="array" ref="N9318:N9320">_xlfn.VSTACK(1,1/(1+EXP(-_xlfn.ANCHORARRAY(L9318))))</f>
        <v>1</v>
      </c>
      <c r="P9318" s="7" cm="1">
        <f t="array" ref="P9318:R9318">_xlfn.ANCHORARRAY(AR9314)</f>
        <v>-2.8726317070737828</v>
      </c>
      <c r="Q9318" s="7">
        <v>-6.6116548597776559</v>
      </c>
      <c r="R9318" s="7">
        <v>6.2399489303793549</v>
      </c>
      <c r="T9318" s="7" cm="1">
        <f t="array" ref="T9318">MMULT(P9318:R9318,_xlfn.ANCHORARRAY(N9318))</f>
        <v>2.2303461308960784</v>
      </c>
      <c r="V9318" s="18">
        <f t="shared" ref="V9318" si="20917">1/(1+EXP(-T9318))</f>
        <v>0.90294169745999064</v>
      </c>
      <c r="X9318" s="7">
        <f t="shared" ref="X9318" si="20918">D9318-V9318</f>
        <v>9.7058302540009356E-2</v>
      </c>
      <c r="Z9318" s="7">
        <f t="shared" ref="Z9318" si="20919">V9318*(1-V9318)</f>
        <v>8.7637988448061366E-2</v>
      </c>
      <c r="AB9318" s="7">
        <f t="shared" ref="AB9318" si="20920">Z9318*X9318</f>
        <v>8.5059943967897844E-3</v>
      </c>
      <c r="AD9318" s="7" cm="1">
        <f t="array" ref="AD9318:AF9318">P9318:R9318*AB9318</f>
        <v>-2.443458920441027E-2</v>
      </c>
      <c r="AE9318" s="7">
        <v>-5.6238699190776689E-2</v>
      </c>
      <c r="AF9318" s="7">
        <v>5.3076970638061202E-2</v>
      </c>
      <c r="AH9318" s="7">
        <f t="shared" ref="AH9318" si="20921">N9318*(1-N9318)*AD9318</f>
        <v>0</v>
      </c>
      <c r="AJ9318" s="7" cm="1">
        <f t="array" ref="AJ9318:AL9318">TRANSPOSE(F9318:F9320)*AH9319*$D$4</f>
        <v>-3.6610205516223646E-3</v>
      </c>
      <c r="AK9318" s="7">
        <v>0</v>
      </c>
      <c r="AL9318" s="7">
        <v>-3.6610205516223646E-3</v>
      </c>
      <c r="AN9318" s="14" cm="1">
        <f t="array" ref="AN9318:AP9319">H9318:J9319+AJ9318:AL9319</f>
        <v>-5.569480501547309</v>
      </c>
      <c r="AO9318" s="14">
        <v>3.6263379548809591</v>
      </c>
      <c r="AP9318" s="14">
        <v>3.6055122597946769</v>
      </c>
      <c r="AR9318" s="14" cm="1">
        <f t="array" ref="AR9318:AT9318">TRANSPOSE(TRANSPOSE(P9318:R9318)+_xlfn.ANCHORARRAY(N9318)*AB9318*$D$4)</f>
        <v>-2.8675281104357091</v>
      </c>
      <c r="AS9318" s="14">
        <v>-6.6110228790370549</v>
      </c>
      <c r="AT9318" s="14">
        <v>6.2447922358951695</v>
      </c>
    </row>
    <row r="9319" spans="1:46" x14ac:dyDescent="0.3">
      <c r="A9319" s="20"/>
      <c r="F9319" s="7" cm="1">
        <f t="array" ref="F9319:F9320">TRANSPOSE(_xlfn.CHOOSEROWS($G$4:$H$7,B9318))</f>
        <v>0</v>
      </c>
      <c r="H9319" s="7">
        <v>-1.9752188307432603</v>
      </c>
      <c r="I9319" s="7">
        <v>4.8895645666866141</v>
      </c>
      <c r="J9319" s="7">
        <v>4.8987708495420454</v>
      </c>
      <c r="L9319" s="7">
        <v>2.9235520187987851</v>
      </c>
      <c r="N9319" s="7">
        <v>0.12383046416444343</v>
      </c>
      <c r="AH9319" s="7">
        <f t="shared" ref="AH9319" si="20922">N9319*(1-N9319)*AE9318</f>
        <v>-6.1017009193706081E-3</v>
      </c>
      <c r="AJ9319" s="7" cm="1">
        <f t="array" ref="AJ9319:AL9319">TRANSPOSE(F9318:F9320)*AH9320*$D$4</f>
        <v>1.5413664926218395E-3</v>
      </c>
      <c r="AK9319" s="7">
        <v>0</v>
      </c>
      <c r="AL9319" s="7">
        <v>1.5413664926218395E-3</v>
      </c>
      <c r="AN9319" s="14">
        <v>-1.9736774642506385</v>
      </c>
      <c r="AO9319" s="14">
        <v>4.8895645666866141</v>
      </c>
      <c r="AP9319" s="14">
        <v>4.900312216034667</v>
      </c>
    </row>
    <row r="9320" spans="1:46" x14ac:dyDescent="0.3">
      <c r="A9320" s="20"/>
      <c r="F9320" s="7">
        <v>1</v>
      </c>
      <c r="N9320" s="7">
        <v>0.94899849249106261</v>
      </c>
      <c r="AH9320" s="7">
        <f t="shared" ref="AH9320" si="20923">N9320*(1-N9320)*AF9318</f>
        <v>2.5689441543697328E-3</v>
      </c>
    </row>
    <row r="9321" spans="1:46" x14ac:dyDescent="0.3">
      <c r="A9321" s="20"/>
    </row>
    <row r="9322" spans="1:46" x14ac:dyDescent="0.3">
      <c r="A9322" s="20">
        <v>2328</v>
      </c>
      <c r="B9322" s="7">
        <f t="shared" ref="B9322" si="20924">MOD(ROUNDDOWN(ROW(B9322)/4,0),4)+1</f>
        <v>3</v>
      </c>
      <c r="D9322" s="7" cm="1">
        <f t="array" ref="D9322">_xlfn.CHOOSEROWS($I$4:$I$7,B9322)</f>
        <v>1</v>
      </c>
      <c r="F9322" s="7">
        <f t="shared" ref="F9322" si="20925">1+0</f>
        <v>1</v>
      </c>
      <c r="H9322" s="7" cm="1">
        <f t="array" ref="H9322:J9323">_xlfn.ANCHORARRAY(AN9318)</f>
        <v>-5.569480501547309</v>
      </c>
      <c r="I9322" s="7">
        <v>3.6263379548809591</v>
      </c>
      <c r="J9322" s="7">
        <v>3.6055122597946769</v>
      </c>
      <c r="L9322" s="7" cm="1">
        <f t="array" ref="L9322:L9323">MMULT(H9322:J9323,F9322:F9324)</f>
        <v>-1.9431425466663499</v>
      </c>
      <c r="N9322" s="7" cm="1">
        <f t="array" ref="N9322:N9324">_xlfn.VSTACK(1,1/(1+EXP(-_xlfn.ANCHORARRAY(L9322))))</f>
        <v>1</v>
      </c>
      <c r="P9322" s="7" cm="1">
        <f t="array" ref="P9322:R9322">_xlfn.ANCHORARRAY(AR9318)</f>
        <v>-2.8675281104357091</v>
      </c>
      <c r="Q9322" s="7">
        <v>-6.6110228790370549</v>
      </c>
      <c r="R9322" s="7">
        <v>6.2447922358951695</v>
      </c>
      <c r="T9322" s="7" cm="1">
        <f t="array" ref="T9322">MMULT(P9322:R9322,_xlfn.ANCHORARRAY(N9322))</f>
        <v>2.2280644586313345</v>
      </c>
      <c r="V9322" s="18">
        <f t="shared" ref="V9322" si="20926">1/(1+EXP(-T9322))</f>
        <v>0.90274155236966847</v>
      </c>
      <c r="X9322" s="7">
        <f t="shared" ref="X9322" si="20927">D9322-V9322</f>
        <v>9.7258447630331535E-2</v>
      </c>
      <c r="Z9322" s="7">
        <f t="shared" ref="Z9322" si="20928">V9322*(1-V9322)</f>
        <v>8.779924199486959E-2</v>
      </c>
      <c r="AB9322" s="7">
        <f t="shared" ref="AB9322" si="20929">Z9322*X9322</f>
        <v>8.5392179795408286E-3</v>
      </c>
      <c r="AD9322" s="7" cm="1">
        <f t="array" ref="AD9322:AF9322">P9322:R9322*AB9322</f>
        <v>-2.4486447597471345E-2</v>
      </c>
      <c r="AE9322" s="7">
        <v>-5.645296543182899E-2</v>
      </c>
      <c r="AF9322" s="7">
        <v>5.3325642139253004E-2</v>
      </c>
      <c r="AH9322" s="7">
        <f t="shared" ref="AH9322" si="20930">N9322*(1-N9322)*AD9322</f>
        <v>0</v>
      </c>
      <c r="AJ9322" s="7" cm="1">
        <f t="array" ref="AJ9322:AL9322">TRANSPOSE(F9322:F9324)*AH9323*$D$4</f>
        <v>-3.7124206367494849E-3</v>
      </c>
      <c r="AK9322" s="7">
        <v>-3.7124206367494849E-3</v>
      </c>
      <c r="AL9322" s="7">
        <v>0</v>
      </c>
      <c r="AN9322" s="14" cm="1">
        <f t="array" ref="AN9322:AP9323">H9322:J9323+AJ9322:AL9323</f>
        <v>-5.5731929221840586</v>
      </c>
      <c r="AO9322" s="14">
        <v>3.6226255342442095</v>
      </c>
      <c r="AP9322" s="14">
        <v>3.6055122597946769</v>
      </c>
      <c r="AR9322" s="14" cm="1">
        <f t="array" ref="AR9322:AT9322">TRANSPOSE(TRANSPOSE(P9322:R9322)+_xlfn.ANCHORARRAY(N9322)*AB9322*$D$4)</f>
        <v>-2.8624045796479844</v>
      </c>
      <c r="AS9322" s="14">
        <v>-6.6103808851521491</v>
      </c>
      <c r="AT9322" s="14">
        <v>6.2496525515828827</v>
      </c>
    </row>
    <row r="9323" spans="1:46" x14ac:dyDescent="0.3">
      <c r="A9323" s="20"/>
      <c r="F9323" s="7" cm="1">
        <f t="array" ref="F9323:F9324">TRANSPOSE(_xlfn.CHOOSEROWS($G$4:$H$7,B9322))</f>
        <v>1</v>
      </c>
      <c r="H9323" s="7">
        <v>-1.9736774642506385</v>
      </c>
      <c r="I9323" s="7">
        <v>4.8895645666866141</v>
      </c>
      <c r="J9323" s="7">
        <v>4.900312216034667</v>
      </c>
      <c r="L9323" s="7">
        <v>2.9158871024359758</v>
      </c>
      <c r="N9323" s="7">
        <v>0.12530302080829148</v>
      </c>
      <c r="AH9323" s="7">
        <f t="shared" ref="AH9323" si="20931">N9323*(1-N9323)*AE9322</f>
        <v>-6.1873677279158084E-3</v>
      </c>
      <c r="AJ9323" s="7" cm="1">
        <f t="array" ref="AJ9323:AL9323">TRANSPOSE(F9322:F9324)*AH9324*$D$4</f>
        <v>1.5592793316049432E-3</v>
      </c>
      <c r="AK9323" s="7">
        <v>1.5592793316049432E-3</v>
      </c>
      <c r="AL9323" s="7">
        <v>0</v>
      </c>
      <c r="AN9323" s="14">
        <v>-1.9721181849190335</v>
      </c>
      <c r="AO9323" s="14">
        <v>4.8911238460182194</v>
      </c>
      <c r="AP9323" s="14">
        <v>4.900312216034667</v>
      </c>
    </row>
    <row r="9324" spans="1:46" x14ac:dyDescent="0.3">
      <c r="A9324" s="20"/>
      <c r="F9324" s="7">
        <v>0</v>
      </c>
      <c r="N9324" s="7">
        <v>0.9486262284903596</v>
      </c>
      <c r="AH9324" s="7">
        <f t="shared" ref="AH9324" si="20932">N9324*(1-N9324)*AF9322</f>
        <v>2.5987988860082388E-3</v>
      </c>
    </row>
    <row r="9325" spans="1:46" x14ac:dyDescent="0.3">
      <c r="A9325" s="20"/>
    </row>
    <row r="9326" spans="1:46" x14ac:dyDescent="0.3">
      <c r="A9326" s="20">
        <v>2329</v>
      </c>
      <c r="B9326" s="7">
        <f t="shared" ref="B9326" si="20933">MOD(ROUNDDOWN(ROW(B9326)/4,0),4)+1</f>
        <v>4</v>
      </c>
      <c r="D9326" s="7" cm="1">
        <f t="array" ref="D9326">_xlfn.CHOOSEROWS($I$4:$I$7,B9326)</f>
        <v>0</v>
      </c>
      <c r="F9326" s="7">
        <f t="shared" ref="F9326" si="20934">1+0</f>
        <v>1</v>
      </c>
      <c r="H9326" s="7" cm="1">
        <f t="array" ref="H9326:J9327">_xlfn.ANCHORARRAY(AN9322)</f>
        <v>-5.5731929221840586</v>
      </c>
      <c r="I9326" s="7">
        <v>3.6226255342442095</v>
      </c>
      <c r="J9326" s="7">
        <v>3.6055122597946769</v>
      </c>
      <c r="L9326" s="7" cm="1">
        <f t="array" ref="L9326:L9327">MMULT(H9326:J9327,F9326:F9328)</f>
        <v>1.6549448718548279</v>
      </c>
      <c r="N9326" s="7" cm="1">
        <f t="array" ref="N9326:N9328">_xlfn.VSTACK(1,1/(1+EXP(-_xlfn.ANCHORARRAY(L9326))))</f>
        <v>1</v>
      </c>
      <c r="P9326" s="7" cm="1">
        <f t="array" ref="P9326:R9326">_xlfn.ANCHORARRAY(AR9322)</f>
        <v>-2.8624045796479844</v>
      </c>
      <c r="Q9326" s="7">
        <v>-6.6103808851521491</v>
      </c>
      <c r="R9326" s="7">
        <v>6.2496525515828827</v>
      </c>
      <c r="T9326" s="7" cm="1">
        <f t="array" ref="T9326">MMULT(P9326:R9326,_xlfn.ANCHORARRAY(N9326))</f>
        <v>-2.165062499465698</v>
      </c>
      <c r="V9326" s="18">
        <f t="shared" ref="V9326" si="20935">1/(1+EXP(-T9326))</f>
        <v>0.10293205465786588</v>
      </c>
      <c r="X9326" s="7">
        <f t="shared" ref="X9326" si="20936">D9326-V9326</f>
        <v>-0.10293205465786588</v>
      </c>
      <c r="Z9326" s="7">
        <f t="shared" ref="Z9326" si="20937">V9326*(1-V9326)</f>
        <v>9.2337046781775983E-2</v>
      </c>
      <c r="AB9326" s="7">
        <f t="shared" ref="AB9326" si="20938">Z9326*X9326</f>
        <v>-9.5044419462876843E-3</v>
      </c>
      <c r="AD9326" s="7" cm="1">
        <f t="array" ref="AD9326:AF9326">P9326:R9326*AB9326</f>
        <v>2.7205558154052269E-2</v>
      </c>
      <c r="AE9326" s="7">
        <v>6.2827981365778399E-2</v>
      </c>
      <c r="AF9326" s="7">
        <v>-5.9399459860988206E-2</v>
      </c>
      <c r="AH9326" s="7">
        <f t="shared" ref="AH9326" si="20939">N9326*(1-N9326)*AD9326</f>
        <v>0</v>
      </c>
      <c r="AJ9326" s="7" cm="1">
        <f t="array" ref="AJ9326:AL9326">TRANSPOSE(F9326:F9328)*AH9327*$D$4</f>
        <v>5.0777649389454286E-3</v>
      </c>
      <c r="AK9326" s="7">
        <v>5.0777649389454286E-3</v>
      </c>
      <c r="AL9326" s="7">
        <v>5.0777649389454286E-3</v>
      </c>
      <c r="AN9326" s="14" cm="1">
        <f t="array" ref="AN9326:AP9327">H9326:J9327+AJ9326:AL9327</f>
        <v>-5.5681151572451135</v>
      </c>
      <c r="AO9326" s="14">
        <v>3.627703299183155</v>
      </c>
      <c r="AP9326" s="14">
        <v>3.6105900247336224</v>
      </c>
      <c r="AR9326" s="14" cm="1">
        <f t="array" ref="AR9326:AT9326">TRANSPOSE(TRANSPOSE(P9326:R9326)+_xlfn.ANCHORARRAY(N9326)*AB9326*$D$4)</f>
        <v>-2.8681072448157572</v>
      </c>
      <c r="AS9326" s="14">
        <v>-6.6151686047096696</v>
      </c>
      <c r="AT9326" s="14">
        <v>6.2439521773711739</v>
      </c>
    </row>
    <row r="9327" spans="1:46" x14ac:dyDescent="0.3">
      <c r="A9327" s="20"/>
      <c r="F9327" s="7" cm="1">
        <f t="array" ref="F9327:F9328">TRANSPOSE(_xlfn.CHOOSEROWS($G$4:$H$7,B9326))</f>
        <v>1</v>
      </c>
      <c r="H9327" s="7">
        <v>-1.9721181849190335</v>
      </c>
      <c r="I9327" s="7">
        <v>4.8911238460182194</v>
      </c>
      <c r="J9327" s="7">
        <v>4.900312216034667</v>
      </c>
      <c r="L9327" s="7">
        <v>7.8193178771338534</v>
      </c>
      <c r="N9327" s="7">
        <v>0.83955824455157768</v>
      </c>
      <c r="AH9327" s="7">
        <f t="shared" ref="AH9327" si="20940">N9327*(1-N9327)*AE9326</f>
        <v>8.4629415649090482E-3</v>
      </c>
      <c r="AJ9327" s="7" cm="1">
        <f t="array" ref="AJ9327:AL9327">TRANSPOSE(F9326:F9328)*AH9328*$D$4</f>
        <v>-1.4311927509439921E-5</v>
      </c>
      <c r="AK9327" s="7">
        <v>-1.4311927509439921E-5</v>
      </c>
      <c r="AL9327" s="7">
        <v>-1.4311927509439921E-5</v>
      </c>
      <c r="AN9327" s="14">
        <v>-1.9721324968465428</v>
      </c>
      <c r="AO9327" s="14">
        <v>4.8911095340907096</v>
      </c>
      <c r="AP9327" s="14">
        <v>4.9002979041071573</v>
      </c>
    </row>
    <row r="9328" spans="1:46" x14ac:dyDescent="0.3">
      <c r="A9328" s="20"/>
      <c r="F9328" s="7">
        <v>1</v>
      </c>
      <c r="N9328" s="7">
        <v>0.99959826572369725</v>
      </c>
      <c r="AH9328" s="7">
        <f t="shared" ref="AH9328" si="20941">N9328*(1-N9328)*AF9326</f>
        <v>-2.3853212515733201E-5</v>
      </c>
    </row>
    <row r="9329" spans="1:46" x14ac:dyDescent="0.3">
      <c r="A9329" s="20"/>
    </row>
    <row r="9330" spans="1:46" x14ac:dyDescent="0.3">
      <c r="A9330" s="20">
        <v>2330</v>
      </c>
      <c r="B9330" s="7">
        <f t="shared" ref="B9330" si="20942">MOD(ROUNDDOWN(ROW(B9330)/4,0),4)+1</f>
        <v>1</v>
      </c>
      <c r="D9330" s="7" cm="1">
        <f t="array" ref="D9330">_xlfn.CHOOSEROWS($I$4:$I$7,B9330)</f>
        <v>0</v>
      </c>
      <c r="F9330" s="7">
        <f t="shared" ref="F9330" si="20943">1+0</f>
        <v>1</v>
      </c>
      <c r="H9330" s="7" cm="1">
        <f t="array" ref="H9330:J9331">_xlfn.ANCHORARRAY(AN9326)</f>
        <v>-5.5681151572451135</v>
      </c>
      <c r="I9330" s="7">
        <v>3.627703299183155</v>
      </c>
      <c r="J9330" s="7">
        <v>3.6105900247336224</v>
      </c>
      <c r="L9330" s="7" cm="1">
        <f t="array" ref="L9330:L9331">MMULT(H9330:J9331,F9330:F9332)</f>
        <v>-5.5681151572451135</v>
      </c>
      <c r="N9330" s="7" cm="1">
        <f t="array" ref="N9330:N9332">_xlfn.VSTACK(1,1/(1+EXP(-_xlfn.ANCHORARRAY(L9330))))</f>
        <v>1</v>
      </c>
      <c r="P9330" s="7" cm="1">
        <f t="array" ref="P9330:R9330">_xlfn.ANCHORARRAY(AR9326)</f>
        <v>-2.8681072448157572</v>
      </c>
      <c r="Q9330" s="7">
        <v>-6.6151686047096696</v>
      </c>
      <c r="R9330" s="7">
        <v>6.2439521773711739</v>
      </c>
      <c r="T9330" s="7" cm="1">
        <f t="array" ref="T9330">MMULT(P9330:R9330,_xlfn.ANCHORARRAY(N9330))</f>
        <v>-2.1305044014146755</v>
      </c>
      <c r="V9330" s="18">
        <f t="shared" ref="V9330" si="20944">1/(1+EXP(-T9330))</f>
        <v>0.1061671166606746</v>
      </c>
      <c r="X9330" s="7">
        <f t="shared" ref="X9330" si="20945">D9330-V9330</f>
        <v>-0.1061671166606746</v>
      </c>
      <c r="Z9330" s="7">
        <f t="shared" ref="Z9330" si="20946">V9330*(1-V9330)</f>
        <v>9.489566000063332E-2</v>
      </c>
      <c r="AB9330" s="7">
        <f t="shared" ref="AB9330" si="20947">Z9330*X9330</f>
        <v>-1.0074798605878951E-2</v>
      </c>
      <c r="AD9330" s="7" cm="1">
        <f t="array" ref="AD9330:AF9330">P9330:R9330*AB9330</f>
        <v>2.8895602871581109E-2</v>
      </c>
      <c r="AE9330" s="7">
        <v>6.6646491436383182E-2</v>
      </c>
      <c r="AF9330" s="7">
        <v>-6.2906560691753946E-2</v>
      </c>
      <c r="AH9330" s="7">
        <f t="shared" ref="AH9330" si="20948">N9330*(1-N9330)*AD9330</f>
        <v>0</v>
      </c>
      <c r="AJ9330" s="7" cm="1">
        <f t="array" ref="AJ9330:AL9330">TRANSPOSE(F9330:F9332)*AH9331*$D$4</f>
        <v>1.5150158705163683E-4</v>
      </c>
      <c r="AK9330" s="7">
        <v>0</v>
      </c>
      <c r="AL9330" s="7">
        <v>0</v>
      </c>
      <c r="AN9330" s="14" cm="1">
        <f t="array" ref="AN9330:AP9331">H9330:J9331+AJ9330:AL9331</f>
        <v>-5.5679636556580618</v>
      </c>
      <c r="AO9330" s="14">
        <v>3.627703299183155</v>
      </c>
      <c r="AP9330" s="14">
        <v>3.6105900247336224</v>
      </c>
      <c r="AR9330" s="14" cm="1">
        <f t="array" ref="AR9330:AT9330">TRANSPOSE(TRANSPOSE(P9330:R9330)+_xlfn.ANCHORARRAY(N9330)*AB9330*$D$4)</f>
        <v>-2.8741521239792847</v>
      </c>
      <c r="AS9330" s="14">
        <v>-6.6151915942930204</v>
      </c>
      <c r="AT9330" s="14">
        <v>6.2432137348113859</v>
      </c>
    </row>
    <row r="9331" spans="1:46" x14ac:dyDescent="0.3">
      <c r="A9331" s="20"/>
      <c r="F9331" s="7" cm="1">
        <f t="array" ref="F9331:F9332">TRANSPOSE(_xlfn.CHOOSEROWS($G$4:$H$7,B9330))</f>
        <v>0</v>
      </c>
      <c r="H9331" s="7">
        <v>-1.9721324968465428</v>
      </c>
      <c r="I9331" s="7">
        <v>4.8911095340907096</v>
      </c>
      <c r="J9331" s="7">
        <v>4.9002979041071573</v>
      </c>
      <c r="L9331" s="7">
        <v>-1.9721324968465428</v>
      </c>
      <c r="N9331" s="7">
        <v>3.8031501919339535E-3</v>
      </c>
      <c r="AH9331" s="7">
        <f t="shared" ref="AH9331" si="20949">N9331*(1-N9331)*AE9330</f>
        <v>2.5250264508606138E-4</v>
      </c>
      <c r="AJ9331" s="7" cm="1">
        <f t="array" ref="AJ9331:AL9331">TRANSPOSE(F9330:F9332)*AH9332*$D$4</f>
        <v>-4.0475446050784666E-3</v>
      </c>
      <c r="AK9331" s="7">
        <v>0</v>
      </c>
      <c r="AL9331" s="7">
        <v>0</v>
      </c>
      <c r="AN9331" s="14">
        <v>-1.9761800414516213</v>
      </c>
      <c r="AO9331" s="14">
        <v>4.8911095340907096</v>
      </c>
      <c r="AP9331" s="14">
        <v>4.9002979041071573</v>
      </c>
    </row>
    <row r="9332" spans="1:46" x14ac:dyDescent="0.3">
      <c r="A9332" s="20"/>
      <c r="F9332" s="7">
        <v>0</v>
      </c>
      <c r="N9332" s="7">
        <v>0.12216002004533229</v>
      </c>
      <c r="AH9332" s="7">
        <f t="shared" ref="AH9332" si="20950">N9332*(1-N9332)*AF9330</f>
        <v>-6.7459076751307783E-3</v>
      </c>
    </row>
    <row r="9333" spans="1:46" x14ac:dyDescent="0.3">
      <c r="A9333" s="20"/>
    </row>
    <row r="9334" spans="1:46" x14ac:dyDescent="0.3">
      <c r="A9334" s="20">
        <v>2331</v>
      </c>
      <c r="B9334" s="7">
        <f t="shared" ref="B9334" si="20951">MOD(ROUNDDOWN(ROW(B9334)/4,0),4)+1</f>
        <v>2</v>
      </c>
      <c r="D9334" s="7" cm="1">
        <f t="array" ref="D9334">_xlfn.CHOOSEROWS($I$4:$I$7,B9334)</f>
        <v>1</v>
      </c>
      <c r="F9334" s="7">
        <f t="shared" ref="F9334" si="20952">1+0</f>
        <v>1</v>
      </c>
      <c r="H9334" s="7" cm="1">
        <f t="array" ref="H9334:J9335">_xlfn.ANCHORARRAY(AN9330)</f>
        <v>-5.5679636556580618</v>
      </c>
      <c r="I9334" s="7">
        <v>3.627703299183155</v>
      </c>
      <c r="J9334" s="7">
        <v>3.6105900247336224</v>
      </c>
      <c r="L9334" s="7" cm="1">
        <f t="array" ref="L9334:L9335">MMULT(H9334:J9335,F9334:F9336)</f>
        <v>-1.9573736309244394</v>
      </c>
      <c r="N9334" s="7" cm="1">
        <f t="array" ref="N9334:N9336">_xlfn.VSTACK(1,1/(1+EXP(-_xlfn.ANCHORARRAY(L9334))))</f>
        <v>1</v>
      </c>
      <c r="P9334" s="7" cm="1">
        <f t="array" ref="P9334:R9334">_xlfn.ANCHORARRAY(AR9330)</f>
        <v>-2.8741521239792847</v>
      </c>
      <c r="Q9334" s="7">
        <v>-6.6151915942930204</v>
      </c>
      <c r="R9334" s="7">
        <v>6.2432137348113859</v>
      </c>
      <c r="T9334" s="7" cm="1">
        <f t="array" ref="T9334">MMULT(P9334:R9334,_xlfn.ANCHORARRAY(N9334))</f>
        <v>2.232178944775113</v>
      </c>
      <c r="V9334" s="18">
        <f t="shared" ref="V9334" si="20953">1/(1+EXP(-T9334))</f>
        <v>0.9031022030005259</v>
      </c>
      <c r="X9334" s="7">
        <f t="shared" ref="X9334" si="20954">D9334-V9334</f>
        <v>9.6897796999474095E-2</v>
      </c>
      <c r="Z9334" s="7">
        <f t="shared" ref="Z9334" si="20955">V9334*(1-V9334)</f>
        <v>8.7508613936122803E-2</v>
      </c>
      <c r="AB9334" s="7">
        <f t="shared" ref="AB9334" si="20956">Z9334*X9334</f>
        <v>8.4793919088877769E-3</v>
      </c>
      <c r="AD9334" s="7" cm="1">
        <f t="array" ref="AD9334:AF9334">P9334:R9334*AB9334</f>
        <v>-2.4371062264982566E-2</v>
      </c>
      <c r="AE9334" s="7">
        <v>-5.609280208039067E-2</v>
      </c>
      <c r="AF9334" s="7">
        <v>5.2938656028416707E-2</v>
      </c>
      <c r="AH9334" s="7">
        <f t="shared" ref="AH9334" si="20957">N9334*(1-N9334)*AD9334</f>
        <v>0</v>
      </c>
      <c r="AJ9334" s="7" cm="1">
        <f t="array" ref="AJ9334:AL9334">TRANSPOSE(F9334:F9336)*AH9335*$D$4</f>
        <v>-3.6495249107193215E-3</v>
      </c>
      <c r="AK9334" s="7">
        <v>0</v>
      </c>
      <c r="AL9334" s="7">
        <v>-3.6495249107193215E-3</v>
      </c>
      <c r="AN9334" s="14" cm="1">
        <f t="array" ref="AN9334:AP9335">H9334:J9335+AJ9334:AL9335</f>
        <v>-5.5716131805687814</v>
      </c>
      <c r="AO9334" s="14">
        <v>3.627703299183155</v>
      </c>
      <c r="AP9334" s="14">
        <v>3.6069404998229033</v>
      </c>
      <c r="AR9334" s="14" cm="1">
        <f t="array" ref="AR9334:AT9334">TRANSPOSE(TRANSPOSE(P9334:R9334)+_xlfn.ANCHORARRAY(N9334)*AB9334*$D$4)</f>
        <v>-2.8690644888339518</v>
      </c>
      <c r="AS9334" s="14">
        <v>-6.6145619914962177</v>
      </c>
      <c r="AT9334" s="14">
        <v>6.2480420321945385</v>
      </c>
    </row>
    <row r="9335" spans="1:46" x14ac:dyDescent="0.3">
      <c r="A9335" s="20"/>
      <c r="F9335" s="7" cm="1">
        <f t="array" ref="F9335:F9336">TRANSPOSE(_xlfn.CHOOSEROWS($G$4:$H$7,B9334))</f>
        <v>0</v>
      </c>
      <c r="H9335" s="7">
        <v>-1.9761800414516213</v>
      </c>
      <c r="I9335" s="7">
        <v>4.8911095340907096</v>
      </c>
      <c r="J9335" s="7">
        <v>4.9002979041071573</v>
      </c>
      <c r="L9335" s="7">
        <v>2.9241178626555362</v>
      </c>
      <c r="N9335" s="7">
        <v>0.12375156213393267</v>
      </c>
      <c r="AH9335" s="7">
        <f t="shared" ref="AH9335" si="20958">N9335*(1-N9335)*AE9334</f>
        <v>-6.0825415178655364E-3</v>
      </c>
      <c r="AJ9335" s="7" cm="1">
        <f t="array" ref="AJ9335:AL9335">TRANSPOSE(F9334:F9336)*AH9336*$D$4</f>
        <v>1.5365688140986634E-3</v>
      </c>
      <c r="AK9335" s="7">
        <v>0</v>
      </c>
      <c r="AL9335" s="7">
        <v>1.5365688140986634E-3</v>
      </c>
      <c r="AN9335" s="14">
        <v>-1.9746434726375226</v>
      </c>
      <c r="AO9335" s="14">
        <v>4.8911095340907096</v>
      </c>
      <c r="AP9335" s="14">
        <v>4.901834472921256</v>
      </c>
    </row>
    <row r="9336" spans="1:46" x14ac:dyDescent="0.3">
      <c r="A9336" s="20"/>
      <c r="F9336" s="7">
        <v>1</v>
      </c>
      <c r="N9336" s="7">
        <v>0.94902587257689319</v>
      </c>
      <c r="AH9336" s="7">
        <f t="shared" ref="AH9336" si="20959">N9336*(1-N9336)*AF9334</f>
        <v>2.5609480234977723E-3</v>
      </c>
    </row>
    <row r="9337" spans="1:46" x14ac:dyDescent="0.3">
      <c r="A9337" s="20"/>
    </row>
    <row r="9338" spans="1:46" x14ac:dyDescent="0.3">
      <c r="A9338" s="20">
        <v>2332</v>
      </c>
      <c r="B9338" s="7">
        <f t="shared" ref="B9338" si="20960">MOD(ROUNDDOWN(ROW(B9338)/4,0),4)+1</f>
        <v>3</v>
      </c>
      <c r="D9338" s="7" cm="1">
        <f t="array" ref="D9338">_xlfn.CHOOSEROWS($I$4:$I$7,B9338)</f>
        <v>1</v>
      </c>
      <c r="F9338" s="7">
        <f t="shared" ref="F9338" si="20961">1+0</f>
        <v>1</v>
      </c>
      <c r="H9338" s="7" cm="1">
        <f t="array" ref="H9338:J9339">_xlfn.ANCHORARRAY(AN9334)</f>
        <v>-5.5716131805687814</v>
      </c>
      <c r="I9338" s="7">
        <v>3.627703299183155</v>
      </c>
      <c r="J9338" s="7">
        <v>3.6069404998229033</v>
      </c>
      <c r="L9338" s="7" cm="1">
        <f t="array" ref="L9338:L9339">MMULT(H9338:J9339,F9338:F9340)</f>
        <v>-1.9439098813856264</v>
      </c>
      <c r="N9338" s="7" cm="1">
        <f t="array" ref="N9338:N9340">_xlfn.VSTACK(1,1/(1+EXP(-_xlfn.ANCHORARRAY(L9338))))</f>
        <v>1</v>
      </c>
      <c r="P9338" s="7" cm="1">
        <f t="array" ref="P9338:R9338">_xlfn.ANCHORARRAY(AR9334)</f>
        <v>-2.8690644888339518</v>
      </c>
      <c r="Q9338" s="7">
        <v>-6.6145619914962177</v>
      </c>
      <c r="R9338" s="7">
        <v>6.2480420321945385</v>
      </c>
      <c r="T9338" s="7" cm="1">
        <f t="array" ref="T9338">MMULT(P9338:R9338,_xlfn.ANCHORARRAY(N9338))</f>
        <v>2.2298998402572905</v>
      </c>
      <c r="V9338" s="18">
        <f t="shared" ref="V9338" si="20962">1/(1+EXP(-T9338))</f>
        <v>0.90290257841204979</v>
      </c>
      <c r="X9338" s="7">
        <f t="shared" ref="X9338" si="20963">D9338-V9338</f>
        <v>9.7097421587950206E-2</v>
      </c>
      <c r="Z9338" s="7">
        <f t="shared" ref="Z9338" si="20964">V9338*(1-V9338)</f>
        <v>8.7669512308922073E-2</v>
      </c>
      <c r="AB9338" s="7">
        <f t="shared" ref="AB9338" si="20965">Z9338*X9338</f>
        <v>8.5124835970693969E-3</v>
      </c>
      <c r="AD9338" s="7" cm="1">
        <f t="array" ref="AD9338:AF9338">P9338:R9338*AB9338</f>
        <v>-2.4422864400133307E-2</v>
      </c>
      <c r="AE9338" s="7">
        <v>-5.6306350454410237E-2</v>
      </c>
      <c r="AF9338" s="7">
        <v>5.3186355312856148E-2</v>
      </c>
      <c r="AH9338" s="7">
        <f t="shared" ref="AH9338" si="20966">N9338*(1-N9338)*AD9338</f>
        <v>0</v>
      </c>
      <c r="AJ9338" s="7" cm="1">
        <f t="array" ref="AJ9338:AL9338">TRANSPOSE(F9338:F9340)*AH9339*$D$4</f>
        <v>-3.7006501866510069E-3</v>
      </c>
      <c r="AK9338" s="7">
        <v>-3.7006501866510069E-3</v>
      </c>
      <c r="AL9338" s="7">
        <v>0</v>
      </c>
      <c r="AN9338" s="14" cm="1">
        <f t="array" ref="AN9338:AP9339">H9338:J9339+AJ9338:AL9339</f>
        <v>-5.5753138307554329</v>
      </c>
      <c r="AO9338" s="14">
        <v>3.624002648996504</v>
      </c>
      <c r="AP9338" s="14">
        <v>3.6069404998229033</v>
      </c>
      <c r="AR9338" s="14" cm="1">
        <f t="array" ref="AR9338:AT9338">TRANSPOSE(TRANSPOSE(P9338:R9338)+_xlfn.ANCHORARRAY(N9338)*AB9338*$D$4)</f>
        <v>-2.8639569986757101</v>
      </c>
      <c r="AS9338" s="14">
        <v>-6.6139224369750087</v>
      </c>
      <c r="AT9338" s="14">
        <v>6.2528872753922551</v>
      </c>
    </row>
    <row r="9339" spans="1:46" x14ac:dyDescent="0.3">
      <c r="A9339" s="20"/>
      <c r="F9339" s="7" cm="1">
        <f t="array" ref="F9339:F9340">TRANSPOSE(_xlfn.CHOOSEROWS($G$4:$H$7,B9338))</f>
        <v>1</v>
      </c>
      <c r="H9339" s="7">
        <v>-1.9746434726375226</v>
      </c>
      <c r="I9339" s="7">
        <v>4.8911095340907096</v>
      </c>
      <c r="J9339" s="7">
        <v>4.901834472921256</v>
      </c>
      <c r="L9339" s="7">
        <v>2.9164660614531872</v>
      </c>
      <c r="N9339" s="7">
        <v>0.12521894343292272</v>
      </c>
      <c r="AH9339" s="7">
        <f t="shared" ref="AH9339" si="20967">N9339*(1-N9339)*AE9338</f>
        <v>-6.1677503110850115E-3</v>
      </c>
      <c r="AJ9339" s="7" cm="1">
        <f t="array" ref="AJ9339:AL9339">TRANSPOSE(F9338:F9340)*AH9340*$D$4</f>
        <v>1.5543987842725265E-3</v>
      </c>
      <c r="AK9339" s="7">
        <v>1.5543987842725265E-3</v>
      </c>
      <c r="AL9339" s="7">
        <v>0</v>
      </c>
      <c r="AN9339" s="14">
        <v>-1.9730890738532501</v>
      </c>
      <c r="AO9339" s="14">
        <v>4.8926639328749824</v>
      </c>
      <c r="AP9339" s="14">
        <v>4.901834472921256</v>
      </c>
    </row>
    <row r="9340" spans="1:46" x14ac:dyDescent="0.3">
      <c r="A9340" s="20"/>
      <c r="F9340" s="7">
        <v>0</v>
      </c>
      <c r="N9340" s="7">
        <v>0.94865443644528569</v>
      </c>
      <c r="AH9340" s="7">
        <f t="shared" ref="AH9340" si="20968">N9340*(1-N9340)*AF9338</f>
        <v>2.5906646404542108E-3</v>
      </c>
    </row>
    <row r="9341" spans="1:46" x14ac:dyDescent="0.3">
      <c r="A9341" s="20"/>
    </row>
    <row r="9342" spans="1:46" x14ac:dyDescent="0.3">
      <c r="A9342" s="20">
        <v>2333</v>
      </c>
      <c r="B9342" s="7">
        <f t="shared" ref="B9342" si="20969">MOD(ROUNDDOWN(ROW(B9342)/4,0),4)+1</f>
        <v>4</v>
      </c>
      <c r="D9342" s="7" cm="1">
        <f t="array" ref="D9342">_xlfn.CHOOSEROWS($I$4:$I$7,B9342)</f>
        <v>0</v>
      </c>
      <c r="F9342" s="7">
        <f t="shared" ref="F9342" si="20970">1+0</f>
        <v>1</v>
      </c>
      <c r="H9342" s="7" cm="1">
        <f t="array" ref="H9342:J9343">_xlfn.ANCHORARRAY(AN9338)</f>
        <v>-5.5753138307554329</v>
      </c>
      <c r="I9342" s="7">
        <v>3.624002648996504</v>
      </c>
      <c r="J9342" s="7">
        <v>3.6069404998229033</v>
      </c>
      <c r="L9342" s="7" cm="1">
        <f t="array" ref="L9342:L9343">MMULT(H9342:J9343,F9342:F9344)</f>
        <v>1.6556293180639745</v>
      </c>
      <c r="N9342" s="7" cm="1">
        <f t="array" ref="N9342:N9344">_xlfn.VSTACK(1,1/(1+EXP(-_xlfn.ANCHORARRAY(L9342))))</f>
        <v>1</v>
      </c>
      <c r="P9342" s="7" cm="1">
        <f t="array" ref="P9342:R9342">_xlfn.ANCHORARRAY(AR9338)</f>
        <v>-2.8639569986757101</v>
      </c>
      <c r="Q9342" s="7">
        <v>-6.6139224369750087</v>
      </c>
      <c r="R9342" s="7">
        <v>6.2528872753922551</v>
      </c>
      <c r="T9342" s="7" cm="1">
        <f t="array" ref="T9342">MMULT(P9342:R9342,_xlfn.ANCHORARRAY(N9342))</f>
        <v>-2.1669592162144449</v>
      </c>
      <c r="V9342" s="18">
        <f t="shared" ref="V9342" si="20971">1/(1+EXP(-T9342))</f>
        <v>0.10275704928816369</v>
      </c>
      <c r="X9342" s="7">
        <f t="shared" ref="X9342" si="20972">D9342-V9342</f>
        <v>-0.10275704928816369</v>
      </c>
      <c r="Z9342" s="7">
        <f t="shared" ref="Z9342" si="20973">V9342*(1-V9342)</f>
        <v>9.2198038109753591E-2</v>
      </c>
      <c r="AB9342" s="7">
        <f t="shared" ref="AB9342" si="20974">Z9342*X9342</f>
        <v>-9.4739983463159438E-3</v>
      </c>
      <c r="AD9342" s="7" cm="1">
        <f t="array" ref="AD9342:AF9342">P9342:R9342*AB9342</f>
        <v>2.7133123869373652E-2</v>
      </c>
      <c r="AE9342" s="7">
        <v>6.2660290230563145E-2</v>
      </c>
      <c r="AF9342" s="7">
        <v>-5.9239843706766229E-2</v>
      </c>
      <c r="AH9342" s="7">
        <f t="shared" ref="AH9342" si="20975">N9342*(1-N9342)*AD9342</f>
        <v>0</v>
      </c>
      <c r="AJ9342" s="7" cm="1">
        <f t="array" ref="AJ9342:AL9342">TRANSPOSE(F9342:F9344)*AH9343*$D$4</f>
        <v>5.0618584085180491E-3</v>
      </c>
      <c r="AK9342" s="7">
        <v>5.0618584085180491E-3</v>
      </c>
      <c r="AL9342" s="7">
        <v>5.0618584085180491E-3</v>
      </c>
      <c r="AN9342" s="14" cm="1">
        <f t="array" ref="AN9342:AP9343">H9342:J9343+AJ9342:AL9343</f>
        <v>-5.5702519723469148</v>
      </c>
      <c r="AO9342" s="14">
        <v>3.6290645074050221</v>
      </c>
      <c r="AP9342" s="14">
        <v>3.6120023582314214</v>
      </c>
      <c r="AR9342" s="14" cm="1">
        <f t="array" ref="AR9342:AT9342">TRANSPOSE(TRANSPOSE(P9342:R9342)+_xlfn.ANCHORARRAY(N9342)*AB9342*$D$4)</f>
        <v>-2.8696413976834996</v>
      </c>
      <c r="AS9342" s="14">
        <v>-6.6186953449789234</v>
      </c>
      <c r="AT9342" s="14">
        <v>6.2472051552332069</v>
      </c>
    </row>
    <row r="9343" spans="1:46" x14ac:dyDescent="0.3">
      <c r="A9343" s="20"/>
      <c r="F9343" s="7" cm="1">
        <f t="array" ref="F9343:F9344">TRANSPOSE(_xlfn.CHOOSEROWS($G$4:$H$7,B9342))</f>
        <v>1</v>
      </c>
      <c r="H9343" s="7">
        <v>-1.9730890738532501</v>
      </c>
      <c r="I9343" s="7">
        <v>4.8926639328749824</v>
      </c>
      <c r="J9343" s="7">
        <v>4.901834472921256</v>
      </c>
      <c r="L9343" s="7">
        <v>7.8214093319429878</v>
      </c>
      <c r="N9343" s="7">
        <v>0.83965041816624264</v>
      </c>
      <c r="AH9343" s="7">
        <f t="shared" ref="AH9343" si="20976">N9343*(1-N9343)*AE9342</f>
        <v>8.436430680863416E-3</v>
      </c>
      <c r="AJ9343" s="7" cm="1">
        <f t="array" ref="AJ9343:AL9343">TRANSPOSE(F9342:F9344)*AH9344*$D$4</f>
        <v>-1.4243671788184589E-5</v>
      </c>
      <c r="AK9343" s="7">
        <v>-1.4243671788184589E-5</v>
      </c>
      <c r="AL9343" s="7">
        <v>-1.4243671788184589E-5</v>
      </c>
      <c r="AN9343" s="14">
        <v>-1.9731033175250383</v>
      </c>
      <c r="AO9343" s="14">
        <v>4.8926496892031945</v>
      </c>
      <c r="AP9343" s="14">
        <v>4.9018202292494681</v>
      </c>
    </row>
    <row r="9344" spans="1:46" x14ac:dyDescent="0.3">
      <c r="A9344" s="20"/>
      <c r="F9344" s="7">
        <v>1</v>
      </c>
      <c r="N9344" s="7">
        <v>0.99959910471828017</v>
      </c>
      <c r="AH9344" s="7">
        <f t="shared" ref="AH9344" si="20977">N9344*(1-N9344)*AF9342</f>
        <v>-2.373945298030765E-5</v>
      </c>
    </row>
    <row r="9345" spans="1:46" x14ac:dyDescent="0.3">
      <c r="A9345" s="20"/>
    </row>
    <row r="9346" spans="1:46" x14ac:dyDescent="0.3">
      <c r="A9346" s="20">
        <v>2334</v>
      </c>
      <c r="B9346" s="7">
        <f t="shared" ref="B9346" si="20978">MOD(ROUNDDOWN(ROW(B9346)/4,0),4)+1</f>
        <v>1</v>
      </c>
      <c r="D9346" s="7" cm="1">
        <f t="array" ref="D9346">_xlfn.CHOOSEROWS($I$4:$I$7,B9346)</f>
        <v>0</v>
      </c>
      <c r="F9346" s="7">
        <f t="shared" ref="F9346" si="20979">1+0</f>
        <v>1</v>
      </c>
      <c r="H9346" s="7" cm="1">
        <f t="array" ref="H9346:J9347">_xlfn.ANCHORARRAY(AN9342)</f>
        <v>-5.5702519723469148</v>
      </c>
      <c r="I9346" s="7">
        <v>3.6290645074050221</v>
      </c>
      <c r="J9346" s="7">
        <v>3.6120023582314214</v>
      </c>
      <c r="L9346" s="7" cm="1">
        <f t="array" ref="L9346:L9347">MMULT(H9346:J9347,F9346:F9348)</f>
        <v>-5.5702519723469148</v>
      </c>
      <c r="N9346" s="7" cm="1">
        <f t="array" ref="N9346:N9348">_xlfn.VSTACK(1,1/(1+EXP(-_xlfn.ANCHORARRAY(L9346))))</f>
        <v>1</v>
      </c>
      <c r="P9346" s="7" cm="1">
        <f t="array" ref="P9346:R9346">_xlfn.ANCHORARRAY(AR9342)</f>
        <v>-2.8696413976834996</v>
      </c>
      <c r="Q9346" s="7">
        <v>-6.6186953449789234</v>
      </c>
      <c r="R9346" s="7">
        <v>6.2472051552332069</v>
      </c>
      <c r="T9346" s="7" cm="1">
        <f t="array" ref="T9346">MMULT(P9346:R9346,_xlfn.ANCHORARRAY(N9346))</f>
        <v>-2.1322512013722212</v>
      </c>
      <c r="V9346" s="18">
        <f t="shared" ref="V9346" si="20980">1/(1+EXP(-T9346))</f>
        <v>0.10600146692621654</v>
      </c>
      <c r="X9346" s="7">
        <f t="shared" ref="X9346" si="20981">D9346-V9346</f>
        <v>-0.10600146692621654</v>
      </c>
      <c r="Z9346" s="7">
        <f t="shared" ref="Z9346" si="20982">V9346*(1-V9346)</f>
        <v>9.4765155935706752E-2</v>
      </c>
      <c r="AB9346" s="7">
        <f t="shared" ref="AB9346" si="20983">Z9346*X9346</f>
        <v>-1.0045245542676572E-2</v>
      </c>
      <c r="AD9346" s="7" cm="1">
        <f t="array" ref="AD9346:AF9346">P9346:R9346*AB9346</f>
        <v>2.8826252459160342E-2</v>
      </c>
      <c r="AE9346" s="7">
        <v>6.6486419912483705E-2</v>
      </c>
      <c r="AF9346" s="7">
        <v>-6.2754709739792469E-2</v>
      </c>
      <c r="AH9346" s="7">
        <f t="shared" ref="AH9346" si="20984">N9346*(1-N9346)*AD9346</f>
        <v>0</v>
      </c>
      <c r="AJ9346" s="7" cm="1">
        <f t="array" ref="AJ9346:AL9346">TRANSPOSE(F9346:F9348)*AH9347*$D$4</f>
        <v>1.5081755069075784E-4</v>
      </c>
      <c r="AK9346" s="7">
        <v>0</v>
      </c>
      <c r="AL9346" s="7">
        <v>0</v>
      </c>
      <c r="AN9346" s="14" cm="1">
        <f t="array" ref="AN9346:AP9347">H9346:J9347+AJ9346:AL9347</f>
        <v>-5.570101154796224</v>
      </c>
      <c r="AO9346" s="14">
        <v>3.6290645074050221</v>
      </c>
      <c r="AP9346" s="14">
        <v>3.6120023582314214</v>
      </c>
      <c r="AR9346" s="14" cm="1">
        <f t="array" ref="AR9346:AT9346">TRANSPOSE(TRANSPOSE(P9346:R9346)+_xlfn.ANCHORARRAY(N9346)*AB9346*$D$4)</f>
        <v>-2.8756685450091055</v>
      </c>
      <c r="AS9346" s="14">
        <v>-6.6187182183830213</v>
      </c>
      <c r="AT9346" s="14">
        <v>6.2464695060383013</v>
      </c>
    </row>
    <row r="9347" spans="1:46" x14ac:dyDescent="0.3">
      <c r="A9347" s="20"/>
      <c r="F9347" s="7" cm="1">
        <f t="array" ref="F9347:F9348">TRANSPOSE(_xlfn.CHOOSEROWS($G$4:$H$7,B9346))</f>
        <v>0</v>
      </c>
      <c r="H9347" s="7">
        <v>-1.9731033175250383</v>
      </c>
      <c r="I9347" s="7">
        <v>4.8926496892031945</v>
      </c>
      <c r="J9347" s="7">
        <v>4.9018202292494681</v>
      </c>
      <c r="L9347" s="7">
        <v>-1.9731033175250383</v>
      </c>
      <c r="N9347" s="7">
        <v>3.7950630476810661E-3</v>
      </c>
      <c r="AH9347" s="7">
        <f t="shared" ref="AH9347" si="20985">N9347*(1-N9347)*AE9346</f>
        <v>2.5136258448459639E-4</v>
      </c>
      <c r="AJ9347" s="7" cm="1">
        <f t="array" ref="AJ9347:AL9347">TRANSPOSE(F9346:F9348)*AH9348*$D$4</f>
        <v>-4.0348126327885581E-3</v>
      </c>
      <c r="AK9347" s="7">
        <v>0</v>
      </c>
      <c r="AL9347" s="7">
        <v>0</v>
      </c>
      <c r="AN9347" s="14">
        <v>-1.9771381301578268</v>
      </c>
      <c r="AO9347" s="14">
        <v>4.8926496892031945</v>
      </c>
      <c r="AP9347" s="14">
        <v>4.9018202292494681</v>
      </c>
    </row>
    <row r="9348" spans="1:46" x14ac:dyDescent="0.3">
      <c r="A9348" s="20"/>
      <c r="F9348" s="7">
        <v>0</v>
      </c>
      <c r="N9348" s="7">
        <v>0.12205595037968663</v>
      </c>
      <c r="AH9348" s="7">
        <f t="shared" ref="AH9348" si="20986">N9348*(1-N9348)*AF9346</f>
        <v>-6.7246877213142644E-3</v>
      </c>
    </row>
    <row r="9349" spans="1:46" x14ac:dyDescent="0.3">
      <c r="A9349" s="20"/>
    </row>
    <row r="9350" spans="1:46" x14ac:dyDescent="0.3">
      <c r="A9350" s="20">
        <v>2335</v>
      </c>
      <c r="B9350" s="7">
        <f t="shared" ref="B9350" si="20987">MOD(ROUNDDOWN(ROW(B9350)/4,0),4)+1</f>
        <v>2</v>
      </c>
      <c r="D9350" s="7" cm="1">
        <f t="array" ref="D9350">_xlfn.CHOOSEROWS($I$4:$I$7,B9350)</f>
        <v>1</v>
      </c>
      <c r="F9350" s="7">
        <f t="shared" ref="F9350" si="20988">1+0</f>
        <v>1</v>
      </c>
      <c r="H9350" s="7" cm="1">
        <f t="array" ref="H9350:J9351">_xlfn.ANCHORARRAY(AN9346)</f>
        <v>-5.570101154796224</v>
      </c>
      <c r="I9350" s="7">
        <v>3.6290645074050221</v>
      </c>
      <c r="J9350" s="7">
        <v>3.6120023582314214</v>
      </c>
      <c r="L9350" s="7" cm="1">
        <f t="array" ref="L9350:L9351">MMULT(H9350:J9351,F9350:F9352)</f>
        <v>-1.9580987965648027</v>
      </c>
      <c r="N9350" s="7" cm="1">
        <f t="array" ref="N9350:N9352">_xlfn.VSTACK(1,1/(1+EXP(-_xlfn.ANCHORARRAY(L9350))))</f>
        <v>1</v>
      </c>
      <c r="P9350" s="7" cm="1">
        <f t="array" ref="P9350:R9350">_xlfn.ANCHORARRAY(AR9346)</f>
        <v>-2.8756685450091055</v>
      </c>
      <c r="Q9350" s="7">
        <v>-6.6187182183830213</v>
      </c>
      <c r="R9350" s="7">
        <v>6.2464695060383013</v>
      </c>
      <c r="T9350" s="7" cm="1">
        <f t="array" ref="T9350">MMULT(P9350:R9350,_xlfn.ANCHORARRAY(N9350))</f>
        <v>2.2340066861865484</v>
      </c>
      <c r="V9350" s="18">
        <f t="shared" ref="V9350" si="20989">1/(1+EXP(-T9350))</f>
        <v>0.90326202831962588</v>
      </c>
      <c r="X9350" s="7">
        <f t="shared" ref="X9350" si="20990">D9350-V9350</f>
        <v>9.6737971680374124E-2</v>
      </c>
      <c r="Z9350" s="7">
        <f t="shared" ref="Z9350" si="20991">V9350*(1-V9350)</f>
        <v>8.7379736515541262E-2</v>
      </c>
      <c r="AB9350" s="7">
        <f t="shared" ref="AB9350" si="20992">Z9350*X9350</f>
        <v>8.4529384764789831E-3</v>
      </c>
      <c r="AD9350" s="7" cm="1">
        <f t="array" ref="AD9350:AF9350">P9350:R9350*AB9350</f>
        <v>-2.4307849289707802E-2</v>
      </c>
      <c r="AE9350" s="7">
        <v>-5.5947617893142267E-2</v>
      </c>
      <c r="AF9350" s="7">
        <v>5.2801022429743827E-2</v>
      </c>
      <c r="AH9350" s="7">
        <f t="shared" ref="AH9350" si="20993">N9350*(1-N9350)*AD9350</f>
        <v>0</v>
      </c>
      <c r="AJ9350" s="7" cm="1">
        <f t="array" ref="AJ9350:AL9350">TRANSPOSE(F9350:F9352)*AH9351*$D$4</f>
        <v>-3.6380928966755193E-3</v>
      </c>
      <c r="AK9350" s="7">
        <v>0</v>
      </c>
      <c r="AL9350" s="7">
        <v>-3.6380928966755193E-3</v>
      </c>
      <c r="AN9350" s="14" cm="1">
        <f t="array" ref="AN9350:AP9351">H9350:J9351+AJ9350:AL9351</f>
        <v>-5.5737392476928997</v>
      </c>
      <c r="AO9350" s="14">
        <v>3.6290645074050221</v>
      </c>
      <c r="AP9350" s="14">
        <v>3.6083642653347456</v>
      </c>
      <c r="AR9350" s="14" cm="1">
        <f t="array" ref="AR9350:AT9350">TRANSPOSE(TRANSPOSE(P9350:R9350)+_xlfn.ANCHORARRAY(N9350)*AB9350*$D$4)</f>
        <v>-2.8705967819232181</v>
      </c>
      <c r="AS9350" s="14">
        <v>-6.6180909784869906</v>
      </c>
      <c r="AT9350" s="14">
        <v>6.2512828788269683</v>
      </c>
    </row>
    <row r="9351" spans="1:46" x14ac:dyDescent="0.3">
      <c r="A9351" s="20"/>
      <c r="F9351" s="7" cm="1">
        <f t="array" ref="F9351:F9352">TRANSPOSE(_xlfn.CHOOSEROWS($G$4:$H$7,B9350))</f>
        <v>0</v>
      </c>
      <c r="H9351" s="7">
        <v>-1.9771381301578268</v>
      </c>
      <c r="I9351" s="7">
        <v>4.8926496892031945</v>
      </c>
      <c r="J9351" s="7">
        <v>4.9018202292494681</v>
      </c>
      <c r="L9351" s="7">
        <v>2.9246820990916413</v>
      </c>
      <c r="N9351" s="7">
        <v>0.12367294871796362</v>
      </c>
      <c r="AH9351" s="7">
        <f t="shared" ref="AH9351" si="20994">N9351*(1-N9351)*AE9350</f>
        <v>-6.0634881611258658E-3</v>
      </c>
      <c r="AJ9351" s="7" cm="1">
        <f t="array" ref="AJ9351:AL9351">TRANSPOSE(F9350:F9352)*AH9352*$D$4</f>
        <v>1.5317975328634637E-3</v>
      </c>
      <c r="AK9351" s="7">
        <v>0</v>
      </c>
      <c r="AL9351" s="7">
        <v>1.5317975328634637E-3</v>
      </c>
      <c r="AN9351" s="14">
        <v>-1.9756063326249633</v>
      </c>
      <c r="AO9351" s="14">
        <v>4.8926496892031945</v>
      </c>
      <c r="AP9351" s="14">
        <v>4.9033520267823318</v>
      </c>
    </row>
    <row r="9352" spans="1:46" x14ac:dyDescent="0.3">
      <c r="A9352" s="20"/>
      <c r="F9352" s="7">
        <v>1</v>
      </c>
      <c r="N9352" s="7">
        <v>0.94905316103211901</v>
      </c>
      <c r="AH9352" s="7">
        <f t="shared" ref="AH9352" si="20995">N9352*(1-N9352)*AF9350</f>
        <v>2.5529958881057731E-3</v>
      </c>
    </row>
    <row r="9353" spans="1:46" x14ac:dyDescent="0.3">
      <c r="A9353" s="20"/>
    </row>
    <row r="9354" spans="1:46" x14ac:dyDescent="0.3">
      <c r="A9354" s="20">
        <v>2336</v>
      </c>
      <c r="B9354" s="7">
        <f t="shared" ref="B9354" si="20996">MOD(ROUNDDOWN(ROW(B9354)/4,0),4)+1</f>
        <v>3</v>
      </c>
      <c r="D9354" s="7" cm="1">
        <f t="array" ref="D9354">_xlfn.CHOOSEROWS($I$4:$I$7,B9354)</f>
        <v>1</v>
      </c>
      <c r="F9354" s="7">
        <f t="shared" ref="F9354" si="20997">1+0</f>
        <v>1</v>
      </c>
      <c r="H9354" s="7" cm="1">
        <f t="array" ref="H9354:J9355">_xlfn.ANCHORARRAY(AN9350)</f>
        <v>-5.5737392476928997</v>
      </c>
      <c r="I9354" s="7">
        <v>3.6290645074050221</v>
      </c>
      <c r="J9354" s="7">
        <v>3.6083642653347456</v>
      </c>
      <c r="L9354" s="7" cm="1">
        <f t="array" ref="L9354:L9355">MMULT(H9354:J9355,F9354:F9356)</f>
        <v>-1.9446747402878777</v>
      </c>
      <c r="N9354" s="7" cm="1">
        <f t="array" ref="N9354:N9356">_xlfn.VSTACK(1,1/(1+EXP(-_xlfn.ANCHORARRAY(L9354))))</f>
        <v>1</v>
      </c>
      <c r="P9354" s="7" cm="1">
        <f t="array" ref="P9354:R9354">_xlfn.ANCHORARRAY(AR9350)</f>
        <v>-2.8705967819232181</v>
      </c>
      <c r="Q9354" s="7">
        <v>-6.6180909784869906</v>
      </c>
      <c r="R9354" s="7">
        <v>6.2512828788269683</v>
      </c>
      <c r="T9354" s="7" cm="1">
        <f t="array" ref="T9354">MMULT(P9354:R9354,_xlfn.ANCHORARRAY(N9354))</f>
        <v>2.2317301506021434</v>
      </c>
      <c r="V9354" s="18">
        <f t="shared" ref="V9354" si="20998">1/(1+EXP(-T9354))</f>
        <v>0.90306292253894105</v>
      </c>
      <c r="X9354" s="7">
        <f t="shared" ref="X9354" si="20999">D9354-V9354</f>
        <v>9.6937077461058951E-2</v>
      </c>
      <c r="Z9354" s="7">
        <f t="shared" ref="Z9354" si="21000">V9354*(1-V9354)</f>
        <v>8.7540280474367613E-2</v>
      </c>
      <c r="AB9354" s="7">
        <f t="shared" ref="AB9354" si="21001">Z9354*X9354</f>
        <v>8.485898949306599E-3</v>
      </c>
      <c r="AD9354" s="7" cm="1">
        <f t="array" ref="AD9354:AF9354">P9354:R9354*AB9354</f>
        <v>-2.435959421560514E-2</v>
      </c>
      <c r="AE9354" s="7">
        <v>-5.6160451280758236E-2</v>
      </c>
      <c r="AF9354" s="7">
        <v>5.3047754813256104E-2</v>
      </c>
      <c r="AH9354" s="7">
        <f t="shared" ref="AH9354" si="21002">N9354*(1-N9354)*AD9354</f>
        <v>0</v>
      </c>
      <c r="AJ9354" s="7" cm="1">
        <f t="array" ref="AJ9354:AL9354">TRANSPOSE(F9354:F9356)*AH9355*$D$4</f>
        <v>-3.6889454335216065E-3</v>
      </c>
      <c r="AK9354" s="7">
        <v>-3.6889454335216065E-3</v>
      </c>
      <c r="AL9354" s="7">
        <v>0</v>
      </c>
      <c r="AN9354" s="14" cm="1">
        <f t="array" ref="AN9354:AP9355">H9354:J9355+AJ9354:AL9355</f>
        <v>-5.5774281931264209</v>
      </c>
      <c r="AO9354" s="14">
        <v>3.6253755619715005</v>
      </c>
      <c r="AP9354" s="14">
        <v>3.6083642653347456</v>
      </c>
      <c r="AR9354" s="14" cm="1">
        <f t="array" ref="AR9354:AT9354">TRANSPOSE(TRANSPOSE(P9354:R9354)+_xlfn.ANCHORARRAY(N9354)*AB9354*$D$4)</f>
        <v>-2.8655052425536343</v>
      </c>
      <c r="AS9354" s="14">
        <v>-6.6174538477637759</v>
      </c>
      <c r="AT9354" s="14">
        <v>6.256113133373141</v>
      </c>
    </row>
    <row r="9355" spans="1:46" x14ac:dyDescent="0.3">
      <c r="A9355" s="20"/>
      <c r="F9355" s="7" cm="1">
        <f t="array" ref="F9355:F9356">TRANSPOSE(_xlfn.CHOOSEROWS($G$4:$H$7,B9354))</f>
        <v>1</v>
      </c>
      <c r="H9355" s="7">
        <v>-1.9756063326249633</v>
      </c>
      <c r="I9355" s="7">
        <v>4.8926496892031945</v>
      </c>
      <c r="J9355" s="7">
        <v>4.9033520267823318</v>
      </c>
      <c r="L9355" s="7">
        <v>2.9170433565782314</v>
      </c>
      <c r="N9355" s="7">
        <v>0.12513518544522614</v>
      </c>
      <c r="AH9355" s="7">
        <f t="shared" ref="AH9355" si="21003">N9355*(1-N9355)*AE9354</f>
        <v>-6.1482423892026778E-3</v>
      </c>
      <c r="AJ9355" s="7" cm="1">
        <f t="array" ref="AJ9355:AL9355">TRANSPOSE(F9354:F9356)*AH9356*$D$4</f>
        <v>1.5495451967135259E-3</v>
      </c>
      <c r="AK9355" s="7">
        <v>1.5495451967135259E-3</v>
      </c>
      <c r="AL9355" s="7">
        <v>0</v>
      </c>
      <c r="AN9355" s="14">
        <v>-1.9740567874282497</v>
      </c>
      <c r="AO9355" s="14">
        <v>4.8941992343999079</v>
      </c>
      <c r="AP9355" s="14">
        <v>4.9033520267823318</v>
      </c>
    </row>
    <row r="9356" spans="1:46" x14ac:dyDescent="0.3">
      <c r="A9356" s="20"/>
      <c r="F9356" s="7">
        <v>0</v>
      </c>
      <c r="N9356" s="7">
        <v>0.94868254874502556</v>
      </c>
      <c r="AH9356" s="7">
        <f t="shared" ref="AH9356" si="21004">N9356*(1-N9356)*AF9354</f>
        <v>2.5825753278558767E-3</v>
      </c>
    </row>
    <row r="9357" spans="1:46" x14ac:dyDescent="0.3">
      <c r="A9357" s="20"/>
    </row>
    <row r="9358" spans="1:46" x14ac:dyDescent="0.3">
      <c r="A9358" s="20">
        <v>2337</v>
      </c>
      <c r="B9358" s="7">
        <f t="shared" ref="B9358" si="21005">MOD(ROUNDDOWN(ROW(B9358)/4,0),4)+1</f>
        <v>4</v>
      </c>
      <c r="D9358" s="7" cm="1">
        <f t="array" ref="D9358">_xlfn.CHOOSEROWS($I$4:$I$7,B9358)</f>
        <v>0</v>
      </c>
      <c r="F9358" s="7">
        <f t="shared" ref="F9358" si="21006">1+0</f>
        <v>1</v>
      </c>
      <c r="H9358" s="7" cm="1">
        <f t="array" ref="H9358:J9359">_xlfn.ANCHORARRAY(AN9354)</f>
        <v>-5.5774281931264209</v>
      </c>
      <c r="I9358" s="7">
        <v>3.6253755619715005</v>
      </c>
      <c r="J9358" s="7">
        <v>3.6083642653347456</v>
      </c>
      <c r="L9358" s="7" cm="1">
        <f t="array" ref="L9358:L9359">MMULT(H9358:J9359,F9358:F9360)</f>
        <v>1.6563116341798252</v>
      </c>
      <c r="N9358" s="7" cm="1">
        <f t="array" ref="N9358:N9360">_xlfn.VSTACK(1,1/(1+EXP(-_xlfn.ANCHORARRAY(L9358))))</f>
        <v>1</v>
      </c>
      <c r="P9358" s="7" cm="1">
        <f t="array" ref="P9358:R9358">_xlfn.ANCHORARRAY(AR9354)</f>
        <v>-2.8655052425536343</v>
      </c>
      <c r="Q9358" s="7">
        <v>-6.6174538477637759</v>
      </c>
      <c r="R9358" s="7">
        <v>6.256113133373141</v>
      </c>
      <c r="T9358" s="7" cm="1">
        <f t="array" ref="T9358">MMULT(P9358:R9358,_xlfn.ANCHORARRAY(N9358))</f>
        <v>-2.1688505979634227</v>
      </c>
      <c r="V9358" s="18">
        <f t="shared" ref="V9358" si="21007">1/(1+EXP(-T9358))</f>
        <v>0.10258279857473147</v>
      </c>
      <c r="X9358" s="7">
        <f t="shared" ref="X9358" si="21008">D9358-V9358</f>
        <v>-0.10258279857473147</v>
      </c>
      <c r="Z9358" s="7">
        <f t="shared" ref="Z9358" si="21009">V9358*(1-V9358)</f>
        <v>9.2059568011307547E-2</v>
      </c>
      <c r="AB9358" s="7">
        <f t="shared" ref="AB9358" si="21010">Z9358*X9358</f>
        <v>-9.4437281221807553E-3</v>
      </c>
      <c r="AD9358" s="7" cm="1">
        <f t="array" ref="AD9358:AF9358">P9358:R9358*AB9358</f>
        <v>2.7061052443360142E-2</v>
      </c>
      <c r="AE9358" s="7">
        <v>6.2493434999360019E-2</v>
      </c>
      <c r="AF9358" s="7">
        <v>-5.9081031533180291E-2</v>
      </c>
      <c r="AH9358" s="7">
        <f t="shared" ref="AH9358" si="21011">N9358*(1-N9358)*AD9358</f>
        <v>0</v>
      </c>
      <c r="AJ9358" s="7" cm="1">
        <f t="array" ref="AJ9358:AL9358">TRANSPOSE(F9358:F9360)*AH9359*$D$4</f>
        <v>5.0460397290953366E-3</v>
      </c>
      <c r="AK9358" s="7">
        <v>5.0460397290953366E-3</v>
      </c>
      <c r="AL9358" s="7">
        <v>5.0460397290953366E-3</v>
      </c>
      <c r="AN9358" s="14" cm="1">
        <f t="array" ref="AN9358:AP9359">H9358:J9359+AJ9358:AL9359</f>
        <v>-5.5723821533973252</v>
      </c>
      <c r="AO9358" s="14">
        <v>3.6304216017005957</v>
      </c>
      <c r="AP9358" s="14">
        <v>3.6134103050638409</v>
      </c>
      <c r="AR9358" s="14" cm="1">
        <f t="array" ref="AR9358:AT9358">TRANSPOSE(TRANSPOSE(P9358:R9358)+_xlfn.ANCHORARRAY(N9358)*AB9358*$D$4)</f>
        <v>-2.8711714794269425</v>
      </c>
      <c r="AS9358" s="14">
        <v>-6.6222120263343696</v>
      </c>
      <c r="AT9358" s="14">
        <v>6.2504491633377475</v>
      </c>
    </row>
    <row r="9359" spans="1:46" x14ac:dyDescent="0.3">
      <c r="A9359" s="20"/>
      <c r="F9359" s="7" cm="1">
        <f t="array" ref="F9359:F9360">TRANSPOSE(_xlfn.CHOOSEROWS($G$4:$H$7,B9358))</f>
        <v>1</v>
      </c>
      <c r="H9359" s="7">
        <v>-1.9740567874282497</v>
      </c>
      <c r="I9359" s="7">
        <v>4.8941992343999079</v>
      </c>
      <c r="J9359" s="7">
        <v>4.9033520267823318</v>
      </c>
      <c r="L9359" s="7">
        <v>7.82349447375399</v>
      </c>
      <c r="N9359" s="7">
        <v>0.83974226227770588</v>
      </c>
      <c r="AH9359" s="7">
        <f t="shared" ref="AH9359" si="21012">N9359*(1-N9359)*AE9358</f>
        <v>8.4100662151588949E-3</v>
      </c>
      <c r="AJ9359" s="7" cm="1">
        <f t="array" ref="AJ9359:AL9359">TRANSPOSE(F9358:F9360)*AH9360*$D$4</f>
        <v>-1.417592095245582E-5</v>
      </c>
      <c r="AK9359" s="7">
        <v>-1.417592095245582E-5</v>
      </c>
      <c r="AL9359" s="7">
        <v>-1.417592095245582E-5</v>
      </c>
      <c r="AN9359" s="14">
        <v>-1.9740709633492022</v>
      </c>
      <c r="AO9359" s="14">
        <v>4.8941850584789552</v>
      </c>
      <c r="AP9359" s="14">
        <v>4.9033378508613792</v>
      </c>
    </row>
    <row r="9360" spans="1:46" x14ac:dyDescent="0.3">
      <c r="A9360" s="20"/>
      <c r="F9360" s="7">
        <v>1</v>
      </c>
      <c r="N9360" s="7">
        <v>0.99959993943681813</v>
      </c>
      <c r="AH9360" s="7">
        <f t="shared" ref="AH9360" si="21013">N9360*(1-N9360)*AF9358</f>
        <v>-2.3626534920759702E-5</v>
      </c>
    </row>
    <row r="9361" spans="1:46" x14ac:dyDescent="0.3">
      <c r="A9361" s="20"/>
    </row>
    <row r="9362" spans="1:46" x14ac:dyDescent="0.3">
      <c r="A9362" s="20">
        <v>2338</v>
      </c>
      <c r="B9362" s="7">
        <f t="shared" ref="B9362" si="21014">MOD(ROUNDDOWN(ROW(B9362)/4,0),4)+1</f>
        <v>1</v>
      </c>
      <c r="D9362" s="7" cm="1">
        <f t="array" ref="D9362">_xlfn.CHOOSEROWS($I$4:$I$7,B9362)</f>
        <v>0</v>
      </c>
      <c r="F9362" s="7">
        <f t="shared" ref="F9362" si="21015">1+0</f>
        <v>1</v>
      </c>
      <c r="H9362" s="7" cm="1">
        <f t="array" ref="H9362:J9363">_xlfn.ANCHORARRAY(AN9358)</f>
        <v>-5.5723821533973252</v>
      </c>
      <c r="I9362" s="7">
        <v>3.6304216017005957</v>
      </c>
      <c r="J9362" s="7">
        <v>3.6134103050638409</v>
      </c>
      <c r="L9362" s="7" cm="1">
        <f t="array" ref="L9362:L9363">MMULT(H9362:J9363,F9362:F9364)</f>
        <v>-5.5723821533973252</v>
      </c>
      <c r="N9362" s="7" cm="1">
        <f t="array" ref="N9362:N9364">_xlfn.VSTACK(1,1/(1+EXP(-_xlfn.ANCHORARRAY(L9362))))</f>
        <v>1</v>
      </c>
      <c r="P9362" s="7" cm="1">
        <f t="array" ref="P9362:R9362">_xlfn.ANCHORARRAY(AR9358)</f>
        <v>-2.8711714794269425</v>
      </c>
      <c r="Q9362" s="7">
        <v>-6.6222120263343696</v>
      </c>
      <c r="R9362" s="7">
        <v>6.2504491633377475</v>
      </c>
      <c r="T9362" s="7" cm="1">
        <f t="array" ref="T9362">MMULT(P9362:R9362,_xlfn.ANCHORARRAY(N9362))</f>
        <v>-2.1339932831208346</v>
      </c>
      <c r="V9362" s="18">
        <f t="shared" ref="V9362" si="21016">1/(1+EXP(-T9362))</f>
        <v>0.10583649155478771</v>
      </c>
      <c r="X9362" s="7">
        <f t="shared" ref="X9362" si="21017">D9362-V9362</f>
        <v>-0.10583649155478771</v>
      </c>
      <c r="Z9362" s="7">
        <f t="shared" ref="Z9362" si="21018">V9362*(1-V9362)</f>
        <v>9.4635128610161059E-2</v>
      </c>
      <c r="AB9362" s="7">
        <f t="shared" ref="AB9362" si="21019">Z9362*X9362</f>
        <v>-1.0015849989935559E-2</v>
      </c>
      <c r="AD9362" s="7" cm="1">
        <f t="array" ref="AD9362:AF9362">P9362:R9362*AB9362</f>
        <v>2.8757222833321605E-2</v>
      </c>
      <c r="AE9362" s="7">
        <v>6.6327082257312237E-2</v>
      </c>
      <c r="AF9362" s="7">
        <v>-6.2603561189709098E-2</v>
      </c>
      <c r="AH9362" s="7">
        <f t="shared" ref="AH9362" si="21020">N9362*(1-N9362)*AD9362</f>
        <v>0</v>
      </c>
      <c r="AJ9362" s="7" cm="1">
        <f t="array" ref="AJ9362:AL9362">TRANSPOSE(F9362:F9364)*AH9363*$D$4</f>
        <v>1.5013837699843181E-4</v>
      </c>
      <c r="AK9362" s="7">
        <v>0</v>
      </c>
      <c r="AL9362" s="7">
        <v>0</v>
      </c>
      <c r="AN9362" s="14" cm="1">
        <f t="array" ref="AN9362:AP9363">H9362:J9363+AJ9362:AL9363</f>
        <v>-5.5722320150203268</v>
      </c>
      <c r="AO9362" s="14">
        <v>3.6304216017005957</v>
      </c>
      <c r="AP9362" s="14">
        <v>3.6134103050638409</v>
      </c>
      <c r="AR9362" s="14" cm="1">
        <f t="array" ref="AR9362:AT9362">TRANSPOSE(TRANSPOSE(P9362:R9362)+_xlfn.ANCHORARRAY(N9362)*AB9362*$D$4)</f>
        <v>-2.8771809894209039</v>
      </c>
      <c r="AS9362" s="14">
        <v>-6.622234784457266</v>
      </c>
      <c r="AT9362" s="14">
        <v>6.2497162897900287</v>
      </c>
    </row>
    <row r="9363" spans="1:46" x14ac:dyDescent="0.3">
      <c r="A9363" s="20"/>
      <c r="F9363" s="7" cm="1">
        <f t="array" ref="F9363:F9364">TRANSPOSE(_xlfn.CHOOSEROWS($G$4:$H$7,B9362))</f>
        <v>0</v>
      </c>
      <c r="H9363" s="7">
        <v>-1.9740709633492022</v>
      </c>
      <c r="I9363" s="7">
        <v>4.8941850584789552</v>
      </c>
      <c r="J9363" s="7">
        <v>4.9033378508613792</v>
      </c>
      <c r="L9363" s="7">
        <v>-1.9740709633492022</v>
      </c>
      <c r="N9363" s="7">
        <v>3.7870180628740758E-3</v>
      </c>
      <c r="AH9363" s="7">
        <f t="shared" ref="AH9363" si="21021">N9363*(1-N9363)*AE9362</f>
        <v>2.502306283307197E-4</v>
      </c>
      <c r="AJ9363" s="7" cm="1">
        <f t="array" ref="AJ9363:AL9363">TRANSPOSE(F9362:F9364)*AH9364*$D$4</f>
        <v>-4.0221511303709084E-3</v>
      </c>
      <c r="AK9363" s="7">
        <v>0</v>
      </c>
      <c r="AL9363" s="7">
        <v>0</v>
      </c>
      <c r="AN9363" s="14">
        <v>-1.978093114479573</v>
      </c>
      <c r="AO9363" s="14">
        <v>4.8941850584789552</v>
      </c>
      <c r="AP9363" s="14">
        <v>4.9033378508613792</v>
      </c>
    </row>
    <row r="9364" spans="1:46" x14ac:dyDescent="0.3">
      <c r="A9364" s="20"/>
      <c r="F9364" s="7">
        <v>0</v>
      </c>
      <c r="N9364" s="7">
        <v>0.12195229701843892</v>
      </c>
      <c r="AH9364" s="7">
        <f t="shared" ref="AH9364" si="21022">N9364*(1-N9364)*AF9362</f>
        <v>-6.703585217284847E-3</v>
      </c>
    </row>
    <row r="9365" spans="1:46" x14ac:dyDescent="0.3">
      <c r="A9365" s="20"/>
    </row>
    <row r="9366" spans="1:46" x14ac:dyDescent="0.3">
      <c r="A9366" s="20">
        <v>2339</v>
      </c>
      <c r="B9366" s="7">
        <f t="shared" ref="B9366" si="21023">MOD(ROUNDDOWN(ROW(B9366)/4,0),4)+1</f>
        <v>2</v>
      </c>
      <c r="D9366" s="7" cm="1">
        <f t="array" ref="D9366">_xlfn.CHOOSEROWS($I$4:$I$7,B9366)</f>
        <v>1</v>
      </c>
      <c r="F9366" s="7">
        <f t="shared" ref="F9366" si="21024">1+0</f>
        <v>1</v>
      </c>
      <c r="H9366" s="7" cm="1">
        <f t="array" ref="H9366:J9367">_xlfn.ANCHORARRAY(AN9362)</f>
        <v>-5.5722320150203268</v>
      </c>
      <c r="I9366" s="7">
        <v>3.6304216017005957</v>
      </c>
      <c r="J9366" s="7">
        <v>3.6134103050638409</v>
      </c>
      <c r="L9366" s="7" cm="1">
        <f t="array" ref="L9366:L9367">MMULT(H9366:J9367,F9366:F9368)</f>
        <v>-1.958821709956486</v>
      </c>
      <c r="N9366" s="7" cm="1">
        <f t="array" ref="N9366:N9368">_xlfn.VSTACK(1,1/(1+EXP(-_xlfn.ANCHORARRAY(L9366))))</f>
        <v>1</v>
      </c>
      <c r="P9366" s="7" cm="1">
        <f t="array" ref="P9366:R9366">_xlfn.ANCHORARRAY(AR9362)</f>
        <v>-2.8771809894209039</v>
      </c>
      <c r="Q9366" s="7">
        <v>-6.622234784457266</v>
      </c>
      <c r="R9366" s="7">
        <v>6.2497162897900287</v>
      </c>
      <c r="T9366" s="7" cm="1">
        <f t="array" ref="T9366">MMULT(P9366:R9366,_xlfn.ANCHORARRAY(N9366))</f>
        <v>2.2358293806425706</v>
      </c>
      <c r="V9366" s="18">
        <f t="shared" ref="V9366" si="21025">1/(1+EXP(-T9366))</f>
        <v>0.90342117785823561</v>
      </c>
      <c r="X9366" s="7">
        <f t="shared" ref="X9366" si="21026">D9366-V9366</f>
        <v>9.6578822141764387E-2</v>
      </c>
      <c r="Z9366" s="7">
        <f t="shared" ref="Z9366" si="21027">V9366*(1-V9366)</f>
        <v>8.7251353255473826E-2</v>
      </c>
      <c r="AB9366" s="7">
        <f t="shared" ref="AB9366" si="21028">Z9366*X9366</f>
        <v>8.4266329276886619E-3</v>
      </c>
      <c r="AD9366" s="7" cm="1">
        <f t="array" ref="AD9366:AF9366">P9366:R9366*AB9366</f>
        <v>-2.4244948064374033E-2</v>
      </c>
      <c r="AE9366" s="7">
        <v>-5.5803141689592828E-2</v>
      </c>
      <c r="AF9366" s="7">
        <v>5.2664065076256872E-2</v>
      </c>
      <c r="AH9366" s="7">
        <f t="shared" ref="AH9366" si="21029">N9366*(1-N9366)*AD9366</f>
        <v>0</v>
      </c>
      <c r="AJ9366" s="7" cm="1">
        <f t="array" ref="AJ9366:AL9366">TRANSPOSE(F9366:F9368)*AH9367*$D$4</f>
        <v>-3.626724019280346E-3</v>
      </c>
      <c r="AK9366" s="7">
        <v>0</v>
      </c>
      <c r="AL9366" s="7">
        <v>-3.626724019280346E-3</v>
      </c>
      <c r="AN9366" s="14" cm="1">
        <f t="array" ref="AN9366:AP9367">H9366:J9367+AJ9366:AL9367</f>
        <v>-5.5758587390396075</v>
      </c>
      <c r="AO9366" s="14">
        <v>3.6304216017005957</v>
      </c>
      <c r="AP9366" s="14">
        <v>3.6097835810445607</v>
      </c>
      <c r="AR9366" s="14" cm="1">
        <f t="array" ref="AR9366:AT9366">TRANSPOSE(TRANSPOSE(P9366:R9366)+_xlfn.ANCHORARRAY(N9366)*AB9366*$D$4)</f>
        <v>-2.8721250096642907</v>
      </c>
      <c r="AS9366" s="14">
        <v>-6.6216098925496061</v>
      </c>
      <c r="AT9366" s="14">
        <v>6.2545148208694021</v>
      </c>
    </row>
    <row r="9367" spans="1:46" x14ac:dyDescent="0.3">
      <c r="A9367" s="20"/>
      <c r="F9367" s="7" cm="1">
        <f t="array" ref="F9367:F9368">TRANSPOSE(_xlfn.CHOOSEROWS($G$4:$H$7,B9366))</f>
        <v>0</v>
      </c>
      <c r="H9367" s="7">
        <v>-1.978093114479573</v>
      </c>
      <c r="I9367" s="7">
        <v>4.8941850584789552</v>
      </c>
      <c r="J9367" s="7">
        <v>4.9033378508613792</v>
      </c>
      <c r="L9367" s="7">
        <v>2.9252447363818064</v>
      </c>
      <c r="N9367" s="7">
        <v>0.12359462215850098</v>
      </c>
      <c r="AH9367" s="7">
        <f t="shared" ref="AH9367" si="21030">N9367*(1-N9367)*AE9366</f>
        <v>-6.0445400321339103E-3</v>
      </c>
      <c r="AJ9367" s="7" cm="1">
        <f t="array" ref="AJ9367:AL9367">TRANSPOSE(F9366:F9368)*AH9368*$D$4</f>
        <v>1.5270524462654908E-3</v>
      </c>
      <c r="AK9367" s="7">
        <v>0</v>
      </c>
      <c r="AL9367" s="7">
        <v>1.5270524462654908E-3</v>
      </c>
      <c r="AN9367" s="14">
        <v>-1.9765660620333076</v>
      </c>
      <c r="AO9367" s="14">
        <v>4.8941850584789552</v>
      </c>
      <c r="AP9367" s="14">
        <v>4.9048649033076446</v>
      </c>
    </row>
    <row r="9368" spans="1:46" x14ac:dyDescent="0.3">
      <c r="A9368" s="20"/>
      <c r="F9368" s="7">
        <v>1</v>
      </c>
      <c r="N9368" s="7">
        <v>0.94908035838097737</v>
      </c>
      <c r="AH9368" s="7">
        <f t="shared" ref="AH9368" si="21031">N9368*(1-N9368)*AF9366</f>
        <v>2.5450874104424848E-3</v>
      </c>
    </row>
    <row r="9369" spans="1:46" x14ac:dyDescent="0.3">
      <c r="A9369" s="20"/>
    </row>
    <row r="9370" spans="1:46" x14ac:dyDescent="0.3">
      <c r="A9370" s="20">
        <v>2340</v>
      </c>
      <c r="B9370" s="7">
        <f t="shared" ref="B9370" si="21032">MOD(ROUNDDOWN(ROW(B9370)/4,0),4)+1</f>
        <v>3</v>
      </c>
      <c r="D9370" s="7" cm="1">
        <f t="array" ref="D9370">_xlfn.CHOOSEROWS($I$4:$I$7,B9370)</f>
        <v>1</v>
      </c>
      <c r="F9370" s="7">
        <f t="shared" ref="F9370" si="21033">1+0</f>
        <v>1</v>
      </c>
      <c r="H9370" s="7" cm="1">
        <f t="array" ref="H9370:J9371">_xlfn.ANCHORARRAY(AN9366)</f>
        <v>-5.5758587390396075</v>
      </c>
      <c r="I9370" s="7">
        <v>3.6304216017005957</v>
      </c>
      <c r="J9370" s="7">
        <v>3.6097835810445607</v>
      </c>
      <c r="L9370" s="7" cm="1">
        <f t="array" ref="L9370:L9371">MMULT(H9370:J9371,F9370:F9372)</f>
        <v>-1.9454371373390118</v>
      </c>
      <c r="N9370" s="7" cm="1">
        <f t="array" ref="N9370:N9372">_xlfn.VSTACK(1,1/(1+EXP(-_xlfn.ANCHORARRAY(L9370))))</f>
        <v>1</v>
      </c>
      <c r="P9370" s="7" cm="1">
        <f t="array" ref="P9370:R9370">_xlfn.ANCHORARRAY(AR9366)</f>
        <v>-2.8721250096642907</v>
      </c>
      <c r="Q9370" s="7">
        <v>-6.6216098925496061</v>
      </c>
      <c r="R9370" s="7">
        <v>6.2545148208694021</v>
      </c>
      <c r="T9370" s="7" cm="1">
        <f t="array" ref="T9370">MMULT(P9370:R9370,_xlfn.ANCHORARRAY(N9370))</f>
        <v>2.233555415063865</v>
      </c>
      <c r="V9370" s="18">
        <f t="shared" ref="V9370" si="21034">1/(1+EXP(-T9370))</f>
        <v>0.90322258919134546</v>
      </c>
      <c r="X9370" s="7">
        <f t="shared" ref="X9370" si="21035">D9370-V9370</f>
        <v>9.677741080865454E-2</v>
      </c>
      <c r="Z9370" s="7">
        <f t="shared" ref="Z9370" si="21036">V9370*(1-V9370)</f>
        <v>8.7411543565827463E-2</v>
      </c>
      <c r="AB9370" s="7">
        <f t="shared" ref="AB9370" si="21037">Z9370*X9370</f>
        <v>8.4594628610886874E-3</v>
      </c>
      <c r="AD9370" s="7" cm="1">
        <f t="array" ref="AD9370:AF9370">P9370:R9370*AB9370</f>
        <v>-2.4296634851659053E-2</v>
      </c>
      <c r="AE9370" s="7">
        <v>-5.6015262966640847E-2</v>
      </c>
      <c r="AF9370" s="7">
        <v>5.290983584127347E-2</v>
      </c>
      <c r="AH9370" s="7">
        <f t="shared" ref="AH9370" si="21038">N9370*(1-N9370)*AD9370</f>
        <v>0</v>
      </c>
      <c r="AJ9370" s="7" cm="1">
        <f t="array" ref="AJ9370:AL9370">TRANSPOSE(F9370:F9372)*AH9371*$D$4</f>
        <v>-3.6773058674133222E-3</v>
      </c>
      <c r="AK9370" s="7">
        <v>-3.6773058674133222E-3</v>
      </c>
      <c r="AL9370" s="7">
        <v>0</v>
      </c>
      <c r="AN9370" s="14" cm="1">
        <f t="array" ref="AN9370:AP9371">H9370:J9371+AJ9370:AL9371</f>
        <v>-5.5795360449070204</v>
      </c>
      <c r="AO9370" s="14">
        <v>3.6267442958331824</v>
      </c>
      <c r="AP9370" s="14">
        <v>3.6097835810445607</v>
      </c>
      <c r="AR9370" s="14" cm="1">
        <f t="array" ref="AR9370:AT9370">TRANSPOSE(TRANSPOSE(P9370:R9370)+_xlfn.ANCHORARRAY(N9370)*AB9370*$D$4)</f>
        <v>-2.8670493319476376</v>
      </c>
      <c r="AS9370" s="14">
        <v>-6.6209751701949235</v>
      </c>
      <c r="AT9370" s="14">
        <v>6.2593301699485089</v>
      </c>
    </row>
    <row r="9371" spans="1:46" x14ac:dyDescent="0.3">
      <c r="A9371" s="20"/>
      <c r="F9371" s="7" cm="1">
        <f t="array" ref="F9371:F9372">TRANSPOSE(_xlfn.CHOOSEROWS($G$4:$H$7,B9370))</f>
        <v>1</v>
      </c>
      <c r="H9371" s="7">
        <v>-1.9765660620333076</v>
      </c>
      <c r="I9371" s="7">
        <v>4.8941850584789552</v>
      </c>
      <c r="J9371" s="7">
        <v>4.9048649033076446</v>
      </c>
      <c r="L9371" s="7">
        <v>2.9176189964456478</v>
      </c>
      <c r="N9371" s="7">
        <v>0.12505174483397297</v>
      </c>
      <c r="AH9371" s="7">
        <f t="shared" ref="AH9371" si="21039">N9371*(1-N9371)*AE9370</f>
        <v>-6.1288431123555373E-3</v>
      </c>
      <c r="AJ9371" s="7" cm="1">
        <f t="array" ref="AJ9371:AL9371">TRANSPOSE(F9370:F9372)*AH9372*$D$4</f>
        <v>1.5447183613985884E-3</v>
      </c>
      <c r="AK9371" s="7">
        <v>1.5447183613985884E-3</v>
      </c>
      <c r="AL9371" s="7">
        <v>0</v>
      </c>
      <c r="AN9371" s="14">
        <v>-1.9750213436719091</v>
      </c>
      <c r="AO9371" s="14">
        <v>4.895729776840354</v>
      </c>
      <c r="AP9371" s="14">
        <v>4.9048649033076446</v>
      </c>
    </row>
    <row r="9372" spans="1:46" x14ac:dyDescent="0.3">
      <c r="A9372" s="20"/>
      <c r="F9372" s="7">
        <v>0</v>
      </c>
      <c r="N9372" s="7">
        <v>0.94871056594227865</v>
      </c>
      <c r="AH9372" s="7">
        <f t="shared" ref="AH9372" si="21040">N9372*(1-N9372)*AF9370</f>
        <v>2.5745306023309809E-3</v>
      </c>
    </row>
    <row r="9373" spans="1:46" x14ac:dyDescent="0.3">
      <c r="A9373" s="20"/>
    </row>
    <row r="9374" spans="1:46" x14ac:dyDescent="0.3">
      <c r="A9374" s="20">
        <v>2341</v>
      </c>
      <c r="B9374" s="7">
        <f t="shared" ref="B9374" si="21041">MOD(ROUNDDOWN(ROW(B9374)/4,0),4)+1</f>
        <v>4</v>
      </c>
      <c r="D9374" s="7" cm="1">
        <f t="array" ref="D9374">_xlfn.CHOOSEROWS($I$4:$I$7,B9374)</f>
        <v>0</v>
      </c>
      <c r="F9374" s="7">
        <f t="shared" ref="F9374" si="21042">1+0</f>
        <v>1</v>
      </c>
      <c r="H9374" s="7" cm="1">
        <f t="array" ref="H9374:J9375">_xlfn.ANCHORARRAY(AN9370)</f>
        <v>-5.5795360449070204</v>
      </c>
      <c r="I9374" s="7">
        <v>3.6267442958331824</v>
      </c>
      <c r="J9374" s="7">
        <v>3.6097835810445607</v>
      </c>
      <c r="L9374" s="7" cm="1">
        <f t="array" ref="L9374:L9375">MMULT(H9374:J9375,F9374:F9376)</f>
        <v>1.6569918319707226</v>
      </c>
      <c r="N9374" s="7" cm="1">
        <f t="array" ref="N9374:N9376">_xlfn.VSTACK(1,1/(1+EXP(-_xlfn.ANCHORARRAY(L9374))))</f>
        <v>1</v>
      </c>
      <c r="P9374" s="7" cm="1">
        <f t="array" ref="P9374:R9374">_xlfn.ANCHORARRAY(AR9370)</f>
        <v>-2.8670493319476376</v>
      </c>
      <c r="Q9374" s="7">
        <v>-6.6209751701949235</v>
      </c>
      <c r="R9374" s="7">
        <v>6.2593301699485089</v>
      </c>
      <c r="T9374" s="7" cm="1">
        <f t="array" ref="T9374">MMULT(P9374:R9374,_xlfn.ANCHORARRAY(N9374))</f>
        <v>-2.1707366719605732</v>
      </c>
      <c r="V9374" s="18">
        <f t="shared" ref="V9374" si="21043">1/(1+EXP(-T9374))</f>
        <v>0.10240929751789749</v>
      </c>
      <c r="X9374" s="7">
        <f t="shared" ref="X9374" si="21044">D9374-V9374</f>
        <v>-0.10240929751789749</v>
      </c>
      <c r="Z9374" s="7">
        <f t="shared" ref="Z9374" si="21045">V9374*(1-V9374)</f>
        <v>9.1921633299788238E-2</v>
      </c>
      <c r="AB9374" s="7">
        <f t="shared" ref="AB9374" si="21046">Z9374*X9374</f>
        <v>-9.4136298929290863E-3</v>
      </c>
      <c r="AD9374" s="7" cm="1">
        <f t="array" ref="AD9374:AF9374">P9374:R9374*AB9374</f>
        <v>2.6989341295724646E-2</v>
      </c>
      <c r="AE9374" s="7">
        <v>6.2327409782488179E-2</v>
      </c>
      <c r="AF9374" s="7">
        <v>-5.8923017597540178E-2</v>
      </c>
      <c r="AH9374" s="7">
        <f t="shared" ref="AH9374" si="21047">N9374*(1-N9374)*AD9374</f>
        <v>0</v>
      </c>
      <c r="AJ9374" s="7" cm="1">
        <f t="array" ref="AJ9374:AL9374">TRANSPOSE(F9374:F9376)*AH9375*$D$4</f>
        <v>5.0303082255188604E-3</v>
      </c>
      <c r="AK9374" s="7">
        <v>5.0303082255188604E-3</v>
      </c>
      <c r="AL9374" s="7">
        <v>5.0303082255188604E-3</v>
      </c>
      <c r="AN9374" s="14" cm="1">
        <f t="array" ref="AN9374:AP9375">H9374:J9375+AJ9374:AL9375</f>
        <v>-5.5745057366815018</v>
      </c>
      <c r="AO9374" s="14">
        <v>3.6317746040587013</v>
      </c>
      <c r="AP9374" s="14">
        <v>3.6148138892700796</v>
      </c>
      <c r="AR9374" s="14" cm="1">
        <f t="array" ref="AR9374:AT9374">TRANSPOSE(TRANSPOSE(P9374:R9374)+_xlfn.ANCHORARRAY(N9374)*AB9374*$D$4)</f>
        <v>-2.8726975098833951</v>
      </c>
      <c r="AS9374" s="14">
        <v>-6.625718700814474</v>
      </c>
      <c r="AT9374" s="14">
        <v>6.2536842469353244</v>
      </c>
    </row>
    <row r="9375" spans="1:46" x14ac:dyDescent="0.3">
      <c r="A9375" s="20"/>
      <c r="F9375" s="7" cm="1">
        <f t="array" ref="F9375:F9376">TRANSPOSE(_xlfn.CHOOSEROWS($G$4:$H$7,B9374))</f>
        <v>1</v>
      </c>
      <c r="H9375" s="7">
        <v>-1.9750213436719091</v>
      </c>
      <c r="I9375" s="7">
        <v>4.895729776840354</v>
      </c>
      <c r="J9375" s="7">
        <v>4.9048649033076446</v>
      </c>
      <c r="L9375" s="7">
        <v>7.82557333647609</v>
      </c>
      <c r="N9375" s="7">
        <v>0.83983377887592936</v>
      </c>
      <c r="AH9375" s="7">
        <f t="shared" ref="AH9375" si="21048">N9375*(1-N9375)*AE9374</f>
        <v>8.3838470425314348E-3</v>
      </c>
      <c r="AJ9375" s="7" cm="1">
        <f t="array" ref="AJ9375:AL9375">TRANSPOSE(F9374:F9376)*AH9376*$D$4</f>
        <v>-1.410867003603924E-5</v>
      </c>
      <c r="AK9375" s="7">
        <v>-1.410867003603924E-5</v>
      </c>
      <c r="AL9375" s="7">
        <v>-1.410867003603924E-5</v>
      </c>
      <c r="AN9375" s="14">
        <v>-1.9750354523419451</v>
      </c>
      <c r="AO9375" s="14">
        <v>4.8957156681703182</v>
      </c>
      <c r="AP9375" s="14">
        <v>4.9048507946376088</v>
      </c>
    </row>
    <row r="9376" spans="1:46" x14ac:dyDescent="0.3">
      <c r="A9376" s="20"/>
      <c r="F9376" s="7">
        <v>1</v>
      </c>
      <c r="N9376" s="7">
        <v>0.9996007699122601</v>
      </c>
      <c r="AH9376" s="7">
        <f t="shared" ref="AH9376" si="21049">N9376*(1-N9376)*AF9374</f>
        <v>-2.35144500600654E-5</v>
      </c>
    </row>
    <row r="9377" spans="1:46" x14ac:dyDescent="0.3">
      <c r="A9377" s="20"/>
    </row>
    <row r="9378" spans="1:46" x14ac:dyDescent="0.3">
      <c r="A9378" s="20">
        <v>2342</v>
      </c>
      <c r="B9378" s="7">
        <f t="shared" ref="B9378" si="21050">MOD(ROUNDDOWN(ROW(B9378)/4,0),4)+1</f>
        <v>1</v>
      </c>
      <c r="D9378" s="7" cm="1">
        <f t="array" ref="D9378">_xlfn.CHOOSEROWS($I$4:$I$7,B9378)</f>
        <v>0</v>
      </c>
      <c r="F9378" s="7">
        <f t="shared" ref="F9378" si="21051">1+0</f>
        <v>1</v>
      </c>
      <c r="H9378" s="7" cm="1">
        <f t="array" ref="H9378:J9379">_xlfn.ANCHORARRAY(AN9374)</f>
        <v>-5.5745057366815018</v>
      </c>
      <c r="I9378" s="7">
        <v>3.6317746040587013</v>
      </c>
      <c r="J9378" s="7">
        <v>3.6148138892700796</v>
      </c>
      <c r="L9378" s="7" cm="1">
        <f t="array" ref="L9378:L9379">MMULT(H9378:J9379,F9378:F9380)</f>
        <v>-5.5745057366815018</v>
      </c>
      <c r="N9378" s="7" cm="1">
        <f t="array" ref="N9378:N9380">_xlfn.VSTACK(1,1/(1+EXP(-_xlfn.ANCHORARRAY(L9378))))</f>
        <v>1</v>
      </c>
      <c r="P9378" s="7" cm="1">
        <f t="array" ref="P9378:R9378">_xlfn.ANCHORARRAY(AR9374)</f>
        <v>-2.8726975098833951</v>
      </c>
      <c r="Q9378" s="7">
        <v>-6.625718700814474</v>
      </c>
      <c r="R9378" s="7">
        <v>6.2536842469353244</v>
      </c>
      <c r="T9378" s="7" cm="1">
        <f t="array" ref="T9378">MMULT(P9378:R9378,_xlfn.ANCHORARRAY(N9378))</f>
        <v>-2.1357306697777272</v>
      </c>
      <c r="V9378" s="18">
        <f t="shared" ref="V9378" si="21052">1/(1+EXP(-T9378))</f>
        <v>0.10567218630500125</v>
      </c>
      <c r="X9378" s="7">
        <f t="shared" ref="X9378" si="21053">D9378-V9378</f>
        <v>-0.10567218630500125</v>
      </c>
      <c r="Z9378" s="7">
        <f t="shared" ref="Z9378" si="21054">V9378*(1-V9378)</f>
        <v>9.4505575346522361E-2</v>
      </c>
      <c r="AB9378" s="7">
        <f t="shared" ref="AB9378" si="21055">Z9378*X9378</f>
        <v>-9.9866107648790437E-3</v>
      </c>
      <c r="AD9378" s="7" cm="1">
        <f t="array" ref="AD9378:AF9378">P9378:R9378*AB9378</f>
        <v>2.8688511876442738E-2</v>
      </c>
      <c r="AE9378" s="7">
        <v>6.6168473702614222E-2</v>
      </c>
      <c r="AF9378" s="7">
        <v>-6.2453110420598805E-2</v>
      </c>
      <c r="AH9378" s="7">
        <f t="shared" ref="AH9378" si="21056">N9378*(1-N9378)*AD9378</f>
        <v>0</v>
      </c>
      <c r="AJ9378" s="7" cm="1">
        <f t="array" ref="AJ9378:AL9378">TRANSPOSE(F9378:F9380)*AH9379*$D$4</f>
        <v>1.4946401972671679E-4</v>
      </c>
      <c r="AK9378" s="7">
        <v>0</v>
      </c>
      <c r="AL9378" s="7">
        <v>0</v>
      </c>
      <c r="AN9378" s="14" cm="1">
        <f t="array" ref="AN9378:AP9379">H9378:J9379+AJ9378:AL9379</f>
        <v>-5.5743562726617748</v>
      </c>
      <c r="AO9378" s="14">
        <v>3.6317746040587013</v>
      </c>
      <c r="AP9378" s="14">
        <v>3.6148138892700796</v>
      </c>
      <c r="AR9378" s="14" cm="1">
        <f t="array" ref="AR9378:AT9378">TRANSPOSE(TRANSPOSE(P9378:R9378)+_xlfn.ANCHORARRAY(N9378)*AB9378*$D$4)</f>
        <v>-2.8786894763423225</v>
      </c>
      <c r="AS9378" s="14">
        <v>-6.6257413445450402</v>
      </c>
      <c r="AT9378" s="14">
        <v>6.2529541314712178</v>
      </c>
    </row>
    <row r="9379" spans="1:46" x14ac:dyDescent="0.3">
      <c r="A9379" s="20"/>
      <c r="F9379" s="7" cm="1">
        <f t="array" ref="F9379:F9380">TRANSPOSE(_xlfn.CHOOSEROWS($G$4:$H$7,B9378))</f>
        <v>0</v>
      </c>
      <c r="H9379" s="7">
        <v>-1.9750354523419451</v>
      </c>
      <c r="I9379" s="7">
        <v>4.8957156681703182</v>
      </c>
      <c r="J9379" s="7">
        <v>4.9048507946376088</v>
      </c>
      <c r="L9379" s="7">
        <v>-1.9750354523419451</v>
      </c>
      <c r="N9379" s="7">
        <v>3.7790149063314325E-3</v>
      </c>
      <c r="AH9379" s="7">
        <f t="shared" ref="AH9379" si="21057">N9379*(1-N9379)*AE9378</f>
        <v>2.4910669954452801E-4</v>
      </c>
      <c r="AJ9379" s="7" cm="1">
        <f t="array" ref="AJ9379:AL9379">TRANSPOSE(F9378:F9380)*AH9380*$D$4</f>
        <v>-4.0095595552541094E-3</v>
      </c>
      <c r="AK9379" s="7">
        <v>0</v>
      </c>
      <c r="AL9379" s="7">
        <v>0</v>
      </c>
      <c r="AN9379" s="14">
        <v>-1.9790450118971992</v>
      </c>
      <c r="AO9379" s="14">
        <v>4.8957156681703182</v>
      </c>
      <c r="AP9379" s="14">
        <v>4.9048507946376088</v>
      </c>
    </row>
    <row r="9380" spans="1:46" x14ac:dyDescent="0.3">
      <c r="A9380" s="20"/>
      <c r="F9380" s="7">
        <v>0</v>
      </c>
      <c r="N9380" s="7">
        <v>0.12184905725207229</v>
      </c>
      <c r="AH9380" s="7">
        <f t="shared" ref="AH9380" si="21058">N9380*(1-N9380)*AF9378</f>
        <v>-6.6825992587568493E-3</v>
      </c>
    </row>
    <row r="9381" spans="1:46" x14ac:dyDescent="0.3">
      <c r="A9381" s="20"/>
    </row>
    <row r="9382" spans="1:46" x14ac:dyDescent="0.3">
      <c r="A9382" s="20">
        <v>2343</v>
      </c>
      <c r="B9382" s="7">
        <f t="shared" ref="B9382" si="21059">MOD(ROUNDDOWN(ROW(B9382)/4,0),4)+1</f>
        <v>2</v>
      </c>
      <c r="D9382" s="7" cm="1">
        <f t="array" ref="D9382">_xlfn.CHOOSEROWS($I$4:$I$7,B9382)</f>
        <v>1</v>
      </c>
      <c r="F9382" s="7">
        <f t="shared" ref="F9382" si="21060">1+0</f>
        <v>1</v>
      </c>
      <c r="H9382" s="7" cm="1">
        <f t="array" ref="H9382:J9383">_xlfn.ANCHORARRAY(AN9378)</f>
        <v>-5.5743562726617748</v>
      </c>
      <c r="I9382" s="7">
        <v>3.6317746040587013</v>
      </c>
      <c r="J9382" s="7">
        <v>3.6148138892700796</v>
      </c>
      <c r="L9382" s="7" cm="1">
        <f t="array" ref="L9382:L9383">MMULT(H9382:J9383,F9382:F9384)</f>
        <v>-1.9595423833916952</v>
      </c>
      <c r="N9382" s="7" cm="1">
        <f t="array" ref="N9382:N9384">_xlfn.VSTACK(1,1/(1+EXP(-_xlfn.ANCHORARRAY(L9382))))</f>
        <v>1</v>
      </c>
      <c r="P9382" s="7" cm="1">
        <f t="array" ref="P9382:R9382">_xlfn.ANCHORARRAY(AR9378)</f>
        <v>-2.8786894763423225</v>
      </c>
      <c r="Q9382" s="7">
        <v>-6.6257413445450402</v>
      </c>
      <c r="R9382" s="7">
        <v>6.2529541314712178</v>
      </c>
      <c r="T9382" s="7" cm="1">
        <f t="array" ref="T9382">MMULT(P9382:R9382,_xlfn.ANCHORARRAY(N9382))</f>
        <v>2.2376470534762083</v>
      </c>
      <c r="V9382" s="18">
        <f t="shared" ref="V9382" si="21061">1/(1+EXP(-T9382))</f>
        <v>0.90357965601902424</v>
      </c>
      <c r="X9382" s="7">
        <f t="shared" ref="X9382" si="21062">D9382-V9382</f>
        <v>9.6420343980975765E-2</v>
      </c>
      <c r="Z9382" s="7">
        <f t="shared" ref="Z9382" si="21063">V9382*(1-V9382)</f>
        <v>8.7123461247566078E-2</v>
      </c>
      <c r="AB9382" s="7">
        <f t="shared" ref="AB9382" si="21064">Z9382*X9382</f>
        <v>8.4004741023035335E-3</v>
      </c>
      <c r="AD9382" s="7" cm="1">
        <f t="array" ref="AD9382:AF9382">P9382:R9382*AB9382</f>
        <v>-2.41823563945874E-2</v>
      </c>
      <c r="AE9382" s="7">
        <v>-5.5659368573412402E-2</v>
      </c>
      <c r="AF9382" s="7">
        <v>5.2527779244315849E-2</v>
      </c>
      <c r="AH9382" s="7">
        <f t="shared" ref="AH9382" si="21065">N9382*(1-N9382)*AD9382</f>
        <v>0</v>
      </c>
      <c r="AJ9382" s="7" cm="1">
        <f t="array" ref="AJ9382:AL9382">TRANSPOSE(F9382:F9384)*AH9383*$D$4</f>
        <v>-3.6154177930685103E-3</v>
      </c>
      <c r="AK9382" s="7">
        <v>0</v>
      </c>
      <c r="AL9382" s="7">
        <v>-3.6154177930685103E-3</v>
      </c>
      <c r="AN9382" s="14" cm="1">
        <f t="array" ref="AN9382:AP9383">H9382:J9383+AJ9382:AL9383</f>
        <v>-5.5779716904548433</v>
      </c>
      <c r="AO9382" s="14">
        <v>3.6317746040587013</v>
      </c>
      <c r="AP9382" s="14">
        <v>3.6111984714770111</v>
      </c>
      <c r="AR9382" s="14" cm="1">
        <f t="array" ref="AR9382:AT9382">TRANSPOSE(TRANSPOSE(P9382:R9382)+_xlfn.ANCHORARRAY(N9382)*AB9382*$D$4)</f>
        <v>-2.8736491918809404</v>
      </c>
      <c r="AS9382" s="14">
        <v>-6.6251187858425542</v>
      </c>
      <c r="AT9382" s="14">
        <v>6.2577379030799625</v>
      </c>
    </row>
    <row r="9383" spans="1:46" x14ac:dyDescent="0.3">
      <c r="A9383" s="20"/>
      <c r="F9383" s="7" cm="1">
        <f t="array" ref="F9383:F9384">TRANSPOSE(_xlfn.CHOOSEROWS($G$4:$H$7,B9382))</f>
        <v>0</v>
      </c>
      <c r="H9383" s="7">
        <v>-1.9790450118971992</v>
      </c>
      <c r="I9383" s="7">
        <v>4.8957156681703182</v>
      </c>
      <c r="J9383" s="7">
        <v>4.9048507946376088</v>
      </c>
      <c r="L9383" s="7">
        <v>2.9258057827404098</v>
      </c>
      <c r="N9383" s="7">
        <v>0.12351658071209372</v>
      </c>
      <c r="AH9383" s="7">
        <f t="shared" ref="AH9383" si="21066">N9383*(1-N9383)*AE9382</f>
        <v>-6.0256963217808508E-3</v>
      </c>
      <c r="AJ9383" s="7" cm="1">
        <f t="array" ref="AJ9383:AL9383">TRANSPOSE(F9382:F9384)*AH9384*$D$4</f>
        <v>1.5223333536137831E-3</v>
      </c>
      <c r="AK9383" s="7">
        <v>0</v>
      </c>
      <c r="AL9383" s="7">
        <v>1.5223333536137831E-3</v>
      </c>
      <c r="AN9383" s="14">
        <v>-1.9775226785435853</v>
      </c>
      <c r="AO9383" s="14">
        <v>4.8957156681703182</v>
      </c>
      <c r="AP9383" s="14">
        <v>4.9063731279912224</v>
      </c>
    </row>
    <row r="9384" spans="1:46" x14ac:dyDescent="0.3">
      <c r="A9384" s="20"/>
      <c r="F9384" s="7">
        <v>1</v>
      </c>
      <c r="N9384" s="7">
        <v>0.94910746514354183</v>
      </c>
      <c r="AH9384" s="7">
        <f t="shared" ref="AH9384" si="21067">N9384*(1-N9384)*AF9382</f>
        <v>2.5372222560229719E-3</v>
      </c>
    </row>
    <row r="9385" spans="1:46" x14ac:dyDescent="0.3">
      <c r="A9385" s="20"/>
    </row>
    <row r="9386" spans="1:46" x14ac:dyDescent="0.3">
      <c r="A9386" s="20">
        <v>2344</v>
      </c>
      <c r="B9386" s="7">
        <f t="shared" ref="B9386" si="21068">MOD(ROUNDDOWN(ROW(B9386)/4,0),4)+1</f>
        <v>3</v>
      </c>
      <c r="D9386" s="7" cm="1">
        <f t="array" ref="D9386">_xlfn.CHOOSEROWS($I$4:$I$7,B9386)</f>
        <v>1</v>
      </c>
      <c r="F9386" s="7">
        <f t="shared" ref="F9386" si="21069">1+0</f>
        <v>1</v>
      </c>
      <c r="H9386" s="7" cm="1">
        <f t="array" ref="H9386:J9387">_xlfn.ANCHORARRAY(AN9382)</f>
        <v>-5.5779716904548433</v>
      </c>
      <c r="I9386" s="7">
        <v>3.6317746040587013</v>
      </c>
      <c r="J9386" s="7">
        <v>3.6111984714770111</v>
      </c>
      <c r="L9386" s="7" cm="1">
        <f t="array" ref="L9386:L9387">MMULT(H9386:J9387,F9386:F9388)</f>
        <v>-1.946197086396142</v>
      </c>
      <c r="N9386" s="7" cm="1">
        <f t="array" ref="N9386:N9388">_xlfn.VSTACK(1,1/(1+EXP(-_xlfn.ANCHORARRAY(L9386))))</f>
        <v>1</v>
      </c>
      <c r="P9386" s="7" cm="1">
        <f t="array" ref="P9386:R9386">_xlfn.ANCHORARRAY(AR9382)</f>
        <v>-2.8736491918809404</v>
      </c>
      <c r="Q9386" s="7">
        <v>-6.6251187858425542</v>
      </c>
      <c r="R9386" s="7">
        <v>6.2577379030799625</v>
      </c>
      <c r="T9386" s="7" cm="1">
        <f t="array" ref="T9386">MMULT(P9386:R9386,_xlfn.ANCHORARRAY(N9386))</f>
        <v>2.2353756588634117</v>
      </c>
      <c r="V9386" s="18">
        <f t="shared" ref="V9386" si="21070">1/(1+EXP(-T9386))</f>
        <v>0.90338158277215852</v>
      </c>
      <c r="X9386" s="7">
        <f t="shared" ref="X9386" si="21071">D9386-V9386</f>
        <v>9.661841722784148E-2</v>
      </c>
      <c r="Z9386" s="7">
        <f t="shared" ref="Z9386" si="21072">V9386*(1-V9386)</f>
        <v>8.728329868022823E-2</v>
      </c>
      <c r="AB9386" s="7">
        <f t="shared" ref="AB9386" si="21073">Z9386*X9386</f>
        <v>8.4331741689085971E-3</v>
      </c>
      <c r="AD9386" s="7" cm="1">
        <f t="array" ref="AD9386:AF9386">P9386:R9386*AB9386</f>
        <v>-2.4233984135475412E-2</v>
      </c>
      <c r="AE9386" s="7">
        <v>-5.5870780610718512E-2</v>
      </c>
      <c r="AF9386" s="7">
        <v>5.277259364005419E-2</v>
      </c>
      <c r="AH9386" s="7">
        <f t="shared" ref="AH9386" si="21074">N9386*(1-N9386)*AD9386</f>
        <v>0</v>
      </c>
      <c r="AJ9386" s="7" cm="1">
        <f t="array" ref="AJ9386:AL9386">TRANSPOSE(F9386:F9388)*AH9387*$D$4</f>
        <v>-3.6657309833473296E-3</v>
      </c>
      <c r="AK9386" s="7">
        <v>-3.6657309833473296E-3</v>
      </c>
      <c r="AL9386" s="7">
        <v>0</v>
      </c>
      <c r="AN9386" s="14" cm="1">
        <f t="array" ref="AN9386:AP9387">H9386:J9387+AJ9386:AL9387</f>
        <v>-5.5816374214381907</v>
      </c>
      <c r="AO9386" s="14">
        <v>3.6281088730753539</v>
      </c>
      <c r="AP9386" s="14">
        <v>3.6111984714770111</v>
      </c>
      <c r="AR9386" s="14" cm="1">
        <f t="array" ref="AR9386:AT9386">TRANSPOSE(TRANSPOSE(P9386:R9386)+_xlfn.ANCHORARRAY(N9386)*AB9386*$D$4)</f>
        <v>-2.8685892873795953</v>
      </c>
      <c r="AS9386" s="14">
        <v>-6.6244864565616872</v>
      </c>
      <c r="AT9386" s="14">
        <v>6.2625384292289548</v>
      </c>
    </row>
    <row r="9387" spans="1:46" x14ac:dyDescent="0.3">
      <c r="A9387" s="20"/>
      <c r="F9387" s="7" cm="1">
        <f t="array" ref="F9387:F9388">TRANSPOSE(_xlfn.CHOOSEROWS($G$4:$H$7,B9386))</f>
        <v>1</v>
      </c>
      <c r="H9387" s="7">
        <v>-1.9775226785435853</v>
      </c>
      <c r="I9387" s="7">
        <v>4.8957156681703182</v>
      </c>
      <c r="J9387" s="7">
        <v>4.9063731279912224</v>
      </c>
      <c r="L9387" s="7">
        <v>2.9181929896267329</v>
      </c>
      <c r="N9387" s="7">
        <v>0.12496861960513982</v>
      </c>
      <c r="AH9387" s="7">
        <f t="shared" ref="AH9387" si="21075">N9387*(1-N9387)*AE9386</f>
        <v>-6.1095516389122161E-3</v>
      </c>
      <c r="AJ9387" s="7" cm="1">
        <f t="array" ref="AJ9387:AL9387">TRANSPOSE(F9386:F9388)*AH9388*$D$4</f>
        <v>1.5399180728082346E-3</v>
      </c>
      <c r="AK9387" s="7">
        <v>1.5399180728082346E-3</v>
      </c>
      <c r="AL9387" s="7">
        <v>0</v>
      </c>
      <c r="AN9387" s="14">
        <v>-1.9759827604707771</v>
      </c>
      <c r="AO9387" s="14">
        <v>4.8972555862431264</v>
      </c>
      <c r="AP9387" s="14">
        <v>4.9063731279912224</v>
      </c>
    </row>
    <row r="9388" spans="1:46" x14ac:dyDescent="0.3">
      <c r="A9388" s="20"/>
      <c r="F9388" s="7">
        <v>0</v>
      </c>
      <c r="N9388" s="7">
        <v>0.94873848858532361</v>
      </c>
      <c r="AH9388" s="7">
        <f t="shared" ref="AH9388" si="21076">N9388*(1-N9388)*AF9386</f>
        <v>2.5665301213470579E-3</v>
      </c>
    </row>
    <row r="9389" spans="1:46" x14ac:dyDescent="0.3">
      <c r="A9389" s="20"/>
    </row>
    <row r="9390" spans="1:46" x14ac:dyDescent="0.3">
      <c r="A9390" s="20">
        <v>2345</v>
      </c>
      <c r="B9390" s="7">
        <f t="shared" ref="B9390" si="21077">MOD(ROUNDDOWN(ROW(B9390)/4,0),4)+1</f>
        <v>4</v>
      </c>
      <c r="D9390" s="7" cm="1">
        <f t="array" ref="D9390">_xlfn.CHOOSEROWS($I$4:$I$7,B9390)</f>
        <v>0</v>
      </c>
      <c r="F9390" s="7">
        <f t="shared" ref="F9390" si="21078">1+0</f>
        <v>1</v>
      </c>
      <c r="H9390" s="7" cm="1">
        <f t="array" ref="H9390:J9391">_xlfn.ANCHORARRAY(AN9386)</f>
        <v>-5.5816374214381907</v>
      </c>
      <c r="I9390" s="7">
        <v>3.6281088730753539</v>
      </c>
      <c r="J9390" s="7">
        <v>3.6111984714770111</v>
      </c>
      <c r="L9390" s="7" cm="1">
        <f t="array" ref="L9390:L9391">MMULT(H9390:J9391,F9390:F9392)</f>
        <v>1.6576699231141743</v>
      </c>
      <c r="N9390" s="7" cm="1">
        <f t="array" ref="N9390:N9392">_xlfn.VSTACK(1,1/(1+EXP(-_xlfn.ANCHORARRAY(L9390))))</f>
        <v>1</v>
      </c>
      <c r="P9390" s="7" cm="1">
        <f t="array" ref="P9390:R9390">_xlfn.ANCHORARRAY(AR9386)</f>
        <v>-2.8685892873795953</v>
      </c>
      <c r="Q9390" s="7">
        <v>-6.6244864565616872</v>
      </c>
      <c r="R9390" s="7">
        <v>6.2625384292289548</v>
      </c>
      <c r="T9390" s="7" cm="1">
        <f t="array" ref="T9390">MMULT(P9390:R9390,_xlfn.ANCHORARRAY(N9390))</f>
        <v>-2.1726174652592896</v>
      </c>
      <c r="V9390" s="18">
        <f t="shared" ref="V9390" si="21079">1/(1+EXP(-T9390))</f>
        <v>0.10223654116167794</v>
      </c>
      <c r="X9390" s="7">
        <f t="shared" ref="X9390" si="21080">D9390-V9390</f>
        <v>-0.10223654116167794</v>
      </c>
      <c r="Z9390" s="7">
        <f t="shared" ref="Z9390" si="21081">V9390*(1-V9390)</f>
        <v>9.1784230812974474E-2</v>
      </c>
      <c r="AB9390" s="7">
        <f t="shared" ref="AB9390" si="21082">Z9390*X9390</f>
        <v>-9.3837022915036136E-3</v>
      </c>
      <c r="AD9390" s="7" cm="1">
        <f t="array" ref="AD9390:AF9390">P9390:R9390*AB9390</f>
        <v>2.6917987869366625E-2</v>
      </c>
      <c r="AE9390" s="7">
        <v>6.2162208742472559E-2</v>
      </c>
      <c r="AF9390" s="7">
        <v>-5.8765796208985185E-2</v>
      </c>
      <c r="AH9390" s="7">
        <f t="shared" ref="AH9390" si="21083">N9390*(1-N9390)*AD9390</f>
        <v>0</v>
      </c>
      <c r="AJ9390" s="7" cm="1">
        <f t="array" ref="AJ9390:AL9390">TRANSPOSE(F9390:F9392)*AH9391*$D$4</f>
        <v>5.014663229145057E-3</v>
      </c>
      <c r="AK9390" s="7">
        <v>5.014663229145057E-3</v>
      </c>
      <c r="AL9390" s="7">
        <v>5.014663229145057E-3</v>
      </c>
      <c r="AN9390" s="14" cm="1">
        <f t="array" ref="AN9390:AP9391">H9390:J9391+AJ9390:AL9391</f>
        <v>-5.5766227582090453</v>
      </c>
      <c r="AO9390" s="14">
        <v>3.6331235363044989</v>
      </c>
      <c r="AP9390" s="14">
        <v>3.6162131347061561</v>
      </c>
      <c r="AR9390" s="14" cm="1">
        <f t="array" ref="AR9390:AT9390">TRANSPOSE(TRANSPOSE(P9390:R9390)+_xlfn.ANCHORARRAY(N9390)*AB9390*$D$4)</f>
        <v>-2.8742195087544973</v>
      </c>
      <c r="AS9390" s="14">
        <v>-6.6292154200807261</v>
      </c>
      <c r="AT9390" s="14">
        <v>6.2569104509557718</v>
      </c>
    </row>
    <row r="9391" spans="1:46" x14ac:dyDescent="0.3">
      <c r="A9391" s="20"/>
      <c r="F9391" s="7" cm="1">
        <f t="array" ref="F9391:F9392">TRANSPOSE(_xlfn.CHOOSEROWS($G$4:$H$7,B9390))</f>
        <v>1</v>
      </c>
      <c r="H9391" s="7">
        <v>-1.9759827604707771</v>
      </c>
      <c r="I9391" s="7">
        <v>4.8972555862431264</v>
      </c>
      <c r="J9391" s="7">
        <v>4.9063731279912224</v>
      </c>
      <c r="L9391" s="7">
        <v>7.8276459537635716</v>
      </c>
      <c r="N9391" s="7">
        <v>0.83992496993435861</v>
      </c>
      <c r="AH9391" s="7">
        <f t="shared" ref="AH9391" si="21084">N9391*(1-N9391)*AE9390</f>
        <v>8.3577720485750948E-3</v>
      </c>
      <c r="AJ9391" s="7" cm="1">
        <f t="array" ref="AJ9391:AL9391">TRANSPOSE(F9390:F9392)*AH9392*$D$4</f>
        <v>-1.4041914133029286E-5</v>
      </c>
      <c r="AK9391" s="7">
        <v>-1.4041914133029286E-5</v>
      </c>
      <c r="AL9391" s="7">
        <v>-1.4041914133029286E-5</v>
      </c>
      <c r="AN9391" s="14">
        <v>-1.9759968023849102</v>
      </c>
      <c r="AO9391" s="14">
        <v>4.8972415443289936</v>
      </c>
      <c r="AP9391" s="14">
        <v>4.9063590860770896</v>
      </c>
    </row>
    <row r="9392" spans="1:46" x14ac:dyDescent="0.3">
      <c r="A9392" s="20"/>
      <c r="F9392" s="7">
        <v>1</v>
      </c>
      <c r="N9392" s="7">
        <v>0.99960159617722066</v>
      </c>
      <c r="AH9392" s="7">
        <f t="shared" ref="AH9392" si="21085">N9392*(1-N9392)*AF9390</f>
        <v>-2.3403190221715478E-5</v>
      </c>
    </row>
    <row r="9393" spans="1:46" x14ac:dyDescent="0.3">
      <c r="A9393" s="20"/>
    </row>
    <row r="9394" spans="1:46" x14ac:dyDescent="0.3">
      <c r="A9394" s="20">
        <v>2346</v>
      </c>
      <c r="B9394" s="7">
        <f t="shared" ref="B9394" si="21086">MOD(ROUNDDOWN(ROW(B9394)/4,0),4)+1</f>
        <v>1</v>
      </c>
      <c r="D9394" s="7" cm="1">
        <f t="array" ref="D9394">_xlfn.CHOOSEROWS($I$4:$I$7,B9394)</f>
        <v>0</v>
      </c>
      <c r="F9394" s="7">
        <f t="shared" ref="F9394" si="21087">1+0</f>
        <v>1</v>
      </c>
      <c r="H9394" s="7" cm="1">
        <f t="array" ref="H9394:J9395">_xlfn.ANCHORARRAY(AN9390)</f>
        <v>-5.5766227582090453</v>
      </c>
      <c r="I9394" s="7">
        <v>3.6331235363044989</v>
      </c>
      <c r="J9394" s="7">
        <v>3.6162131347061561</v>
      </c>
      <c r="L9394" s="7" cm="1">
        <f t="array" ref="L9394:L9395">MMULT(H9394:J9395,F9394:F9396)</f>
        <v>-5.5766227582090453</v>
      </c>
      <c r="N9394" s="7" cm="1">
        <f t="array" ref="N9394:N9396">_xlfn.VSTACK(1,1/(1+EXP(-_xlfn.ANCHORARRAY(L9394))))</f>
        <v>1</v>
      </c>
      <c r="P9394" s="7" cm="1">
        <f t="array" ref="P9394:R9394">_xlfn.ANCHORARRAY(AR9390)</f>
        <v>-2.8742195087544973</v>
      </c>
      <c r="Q9394" s="7">
        <v>-6.6292154200807261</v>
      </c>
      <c r="R9394" s="7">
        <v>6.2569104509557718</v>
      </c>
      <c r="T9394" s="7" cm="1">
        <f t="array" ref="T9394">MMULT(P9394:R9394,_xlfn.ANCHORARRAY(N9394))</f>
        <v>-2.1374633843027917</v>
      </c>
      <c r="V9394" s="18">
        <f t="shared" ref="V9394" si="21088">1/(1+EXP(-T9394))</f>
        <v>0.1055085469706474</v>
      </c>
      <c r="X9394" s="7">
        <f t="shared" ref="X9394" si="21089">D9394-V9394</f>
        <v>-0.1055085469706474</v>
      </c>
      <c r="Z9394" s="7">
        <f t="shared" ref="Z9394" si="21090">V9394*(1-V9394)</f>
        <v>9.43764934867901E-2</v>
      </c>
      <c r="AB9394" s="7">
        <f t="shared" ref="AB9394" si="21091">Z9394*X9394</f>
        <v>-9.9575266959759916E-3</v>
      </c>
      <c r="AD9394" s="7" cm="1">
        <f t="array" ref="AD9394:AF9394">P9394:R9394*AB9394</f>
        <v>2.8620117488517907E-2</v>
      </c>
      <c r="AE9394" s="7">
        <v>6.6010589518829529E-2</v>
      </c>
      <c r="AF9394" s="7">
        <v>-6.2303352849723277E-2</v>
      </c>
      <c r="AH9394" s="7">
        <f t="shared" ref="AH9394" si="21092">N9394*(1-N9394)*AD9394</f>
        <v>0</v>
      </c>
      <c r="AJ9394" s="7" cm="1">
        <f t="array" ref="AJ9394:AL9394">TRANSPOSE(F9394:F9396)*AH9395*$D$4</f>
        <v>1.4879443317218646E-4</v>
      </c>
      <c r="AK9394" s="7">
        <v>0</v>
      </c>
      <c r="AL9394" s="7">
        <v>0</v>
      </c>
      <c r="AN9394" s="14" cm="1">
        <f t="array" ref="AN9394:AP9395">H9394:J9395+AJ9394:AL9395</f>
        <v>-5.5764739637758733</v>
      </c>
      <c r="AO9394" s="14">
        <v>3.6331235363044989</v>
      </c>
      <c r="AP9394" s="14">
        <v>3.6162131347061561</v>
      </c>
      <c r="AR9394" s="14" cm="1">
        <f t="array" ref="AR9394:AT9394">TRANSPOSE(TRANSPOSE(P9394:R9394)+_xlfn.ANCHORARRAY(N9394)*AB9394*$D$4)</f>
        <v>-2.880194024772083</v>
      </c>
      <c r="AS9394" s="14">
        <v>-6.6292379502987728</v>
      </c>
      <c r="AT9394" s="14">
        <v>6.2561830761641462</v>
      </c>
    </row>
    <row r="9395" spans="1:46" x14ac:dyDescent="0.3">
      <c r="A9395" s="20"/>
      <c r="F9395" s="7" cm="1">
        <f t="array" ref="F9395:F9396">TRANSPOSE(_xlfn.CHOOSEROWS($G$4:$H$7,B9394))</f>
        <v>0</v>
      </c>
      <c r="H9395" s="7">
        <v>-1.9759968023849102</v>
      </c>
      <c r="I9395" s="7">
        <v>4.8972415443289936</v>
      </c>
      <c r="J9395" s="7">
        <v>4.9063590860770896</v>
      </c>
      <c r="L9395" s="7">
        <v>-1.9759968023849102</v>
      </c>
      <c r="N9395" s="7">
        <v>3.7710532502850266E-3</v>
      </c>
      <c r="AH9395" s="7">
        <f t="shared" ref="AH9395" si="21093">N9395*(1-N9395)*AE9394</f>
        <v>2.4799072195364413E-4</v>
      </c>
      <c r="AJ9395" s="7" cm="1">
        <f t="array" ref="AJ9395:AL9395">TRANSPOSE(F9394:F9396)*AH9396*$D$4</f>
        <v>-3.9970373701139449E-3</v>
      </c>
      <c r="AK9395" s="7">
        <v>0</v>
      </c>
      <c r="AL9395" s="7">
        <v>0</v>
      </c>
      <c r="AN9395" s="14">
        <v>-1.9799938397550241</v>
      </c>
      <c r="AO9395" s="14">
        <v>4.8972415443289936</v>
      </c>
      <c r="AP9395" s="14">
        <v>4.9063590860770896</v>
      </c>
    </row>
    <row r="9396" spans="1:46" x14ac:dyDescent="0.3">
      <c r="A9396" s="20"/>
      <c r="F9396" s="7">
        <v>0</v>
      </c>
      <c r="N9396" s="7">
        <v>0.12174622839489077</v>
      </c>
      <c r="AH9396" s="7">
        <f t="shared" ref="AH9396" si="21094">N9396*(1-N9396)*AF9394</f>
        <v>-6.661728950189909E-3</v>
      </c>
    </row>
    <row r="9397" spans="1:46" x14ac:dyDescent="0.3">
      <c r="A9397" s="20"/>
    </row>
    <row r="9398" spans="1:46" x14ac:dyDescent="0.3">
      <c r="A9398" s="20">
        <v>2347</v>
      </c>
      <c r="B9398" s="7">
        <f t="shared" ref="B9398" si="21095">MOD(ROUNDDOWN(ROW(B9398)/4,0),4)+1</f>
        <v>2</v>
      </c>
      <c r="D9398" s="7" cm="1">
        <f t="array" ref="D9398">_xlfn.CHOOSEROWS($I$4:$I$7,B9398)</f>
        <v>1</v>
      </c>
      <c r="F9398" s="7">
        <f t="shared" ref="F9398" si="21096">1+0</f>
        <v>1</v>
      </c>
      <c r="H9398" s="7" cm="1">
        <f t="array" ref="H9398:J9399">_xlfn.ANCHORARRAY(AN9394)</f>
        <v>-5.5764739637758733</v>
      </c>
      <c r="I9398" s="7">
        <v>3.6331235363044989</v>
      </c>
      <c r="J9398" s="7">
        <v>3.6162131347061561</v>
      </c>
      <c r="L9398" s="7" cm="1">
        <f t="array" ref="L9398:L9399">MMULT(H9398:J9399,F9398:F9400)</f>
        <v>-1.9602608290697172</v>
      </c>
      <c r="N9398" s="7" cm="1">
        <f t="array" ref="N9398:N9400">_xlfn.VSTACK(1,1/(1+EXP(-_xlfn.ANCHORARRAY(L9398))))</f>
        <v>1</v>
      </c>
      <c r="P9398" s="7" cm="1">
        <f t="array" ref="P9398:R9398">_xlfn.ANCHORARRAY(AR9394)</f>
        <v>-2.880194024772083</v>
      </c>
      <c r="Q9398" s="7">
        <v>-6.6292379502987728</v>
      </c>
      <c r="R9398" s="7">
        <v>6.2561830761641462</v>
      </c>
      <c r="T9398" s="7" cm="1">
        <f t="array" ref="T9398">MMULT(P9398:R9398,_xlfn.ANCHORARRAY(N9398))</f>
        <v>2.2394597298428995</v>
      </c>
      <c r="V9398" s="18">
        <f t="shared" ref="V9398" si="21097">1/(1+EXP(-T9398))</f>
        <v>0.90373746716678738</v>
      </c>
      <c r="X9398" s="7">
        <f t="shared" ref="X9398" si="21098">D9398-V9398</f>
        <v>9.6262532833212622E-2</v>
      </c>
      <c r="Z9398" s="7">
        <f t="shared" ref="Z9398" si="21099">V9398*(1-V9398)</f>
        <v>8.6996057605747287E-2</v>
      </c>
      <c r="AB9398" s="7">
        <f t="shared" ref="AB9398" si="21100">Z9398*X9398</f>
        <v>8.374460851633304E-3</v>
      </c>
      <c r="AD9398" s="7" cm="1">
        <f t="array" ref="AD9398:AF9398">P9398:R9398*AB9398</f>
        <v>-2.4120072105561972E-2</v>
      </c>
      <c r="AE9398" s="7">
        <v>-5.5516293690938877E-2</v>
      </c>
      <c r="AF9398" s="7">
        <v>5.2392160251987459E-2</v>
      </c>
      <c r="AH9398" s="7">
        <f t="shared" ref="AH9398" si="21101">N9398*(1-N9398)*AD9398</f>
        <v>0</v>
      </c>
      <c r="AJ9398" s="7" cm="1">
        <f t="array" ref="AJ9398:AL9398">TRANSPOSE(F9398:F9400)*AH9399*$D$4</f>
        <v>-3.6041737372657246E-3</v>
      </c>
      <c r="AK9398" s="7">
        <v>0</v>
      </c>
      <c r="AL9398" s="7">
        <v>-3.6041737372657246E-3</v>
      </c>
      <c r="AN9398" s="14" cm="1">
        <f t="array" ref="AN9398:AP9399">H9398:J9399+AJ9398:AL9399</f>
        <v>-5.580078137513139</v>
      </c>
      <c r="AO9398" s="14">
        <v>3.6331235363044989</v>
      </c>
      <c r="AP9398" s="14">
        <v>3.6126089609688905</v>
      </c>
      <c r="AR9398" s="14" cm="1">
        <f t="array" ref="AR9398:AT9398">TRANSPOSE(TRANSPOSE(P9398:R9398)+_xlfn.ANCHORARRAY(N9398)*AB9398*$D$4)</f>
        <v>-2.8751693482611032</v>
      </c>
      <c r="AS9398" s="14">
        <v>-6.6286177101460622</v>
      </c>
      <c r="AT9398" s="14">
        <v>6.2609521699007873</v>
      </c>
    </row>
    <row r="9399" spans="1:46" x14ac:dyDescent="0.3">
      <c r="A9399" s="20"/>
      <c r="F9399" s="7" cm="1">
        <f t="array" ref="F9399:F9400">TRANSPOSE(_xlfn.CHOOSEROWS($G$4:$H$7,B9398))</f>
        <v>0</v>
      </c>
      <c r="H9399" s="7">
        <v>-1.9799938397550241</v>
      </c>
      <c r="I9399" s="7">
        <v>4.8972415443289936</v>
      </c>
      <c r="J9399" s="7">
        <v>4.9063590860770896</v>
      </c>
      <c r="L9399" s="7">
        <v>2.9263652463220655</v>
      </c>
      <c r="N9399" s="7">
        <v>0.12343882264972514</v>
      </c>
      <c r="AH9399" s="7">
        <f t="shared" ref="AH9399" si="21102">N9399*(1-N9399)*AE9398</f>
        <v>-6.006956228776208E-3</v>
      </c>
      <c r="AJ9399" s="7" cm="1">
        <f t="array" ref="AJ9399:AL9399">TRANSPOSE(F9398:F9400)*AH9400*$D$4</f>
        <v>1.517640056154643E-3</v>
      </c>
      <c r="AK9399" s="7">
        <v>0</v>
      </c>
      <c r="AL9399" s="7">
        <v>1.517640056154643E-3</v>
      </c>
      <c r="AN9399" s="14">
        <v>-1.9784761996988693</v>
      </c>
      <c r="AO9399" s="14">
        <v>4.8972415443289936</v>
      </c>
      <c r="AP9399" s="14">
        <v>4.9078767261332441</v>
      </c>
    </row>
    <row r="9400" spans="1:46" x14ac:dyDescent="0.3">
      <c r="A9400" s="20"/>
      <c r="F9400" s="7">
        <v>1</v>
      </c>
      <c r="N9400" s="7">
        <v>0.94913448183576521</v>
      </c>
      <c r="AH9400" s="7">
        <f t="shared" ref="AH9400" si="21103">N9400*(1-N9400)*AF9398</f>
        <v>2.5294000935910717E-3</v>
      </c>
    </row>
    <row r="9401" spans="1:46" x14ac:dyDescent="0.3">
      <c r="A9401" s="20"/>
    </row>
    <row r="9402" spans="1:46" x14ac:dyDescent="0.3">
      <c r="A9402" s="20">
        <v>2348</v>
      </c>
      <c r="B9402" s="7">
        <f t="shared" ref="B9402" si="21104">MOD(ROUNDDOWN(ROW(B9402)/4,0),4)+1</f>
        <v>3</v>
      </c>
      <c r="D9402" s="7" cm="1">
        <f t="array" ref="D9402">_xlfn.CHOOSEROWS($I$4:$I$7,B9402)</f>
        <v>1</v>
      </c>
      <c r="F9402" s="7">
        <f t="shared" ref="F9402" si="21105">1+0</f>
        <v>1</v>
      </c>
      <c r="H9402" s="7" cm="1">
        <f t="array" ref="H9402:J9403">_xlfn.ANCHORARRAY(AN9398)</f>
        <v>-5.580078137513139</v>
      </c>
      <c r="I9402" s="7">
        <v>3.6331235363044989</v>
      </c>
      <c r="J9402" s="7">
        <v>3.6126089609688905</v>
      </c>
      <c r="L9402" s="7" cm="1">
        <f t="array" ref="L9402:L9403">MMULT(H9402:J9403,F9402:F9404)</f>
        <v>-1.9469546012086401</v>
      </c>
      <c r="N9402" s="7" cm="1">
        <f t="array" ref="N9402:N9404">_xlfn.VSTACK(1,1/(1+EXP(-_xlfn.ANCHORARRAY(L9402))))</f>
        <v>1</v>
      </c>
      <c r="P9402" s="7" cm="1">
        <f t="array" ref="P9402:R9402">_xlfn.ANCHORARRAY(AR9398)</f>
        <v>-2.8751693482611032</v>
      </c>
      <c r="Q9402" s="7">
        <v>-6.6286177101460622</v>
      </c>
      <c r="R9402" s="7">
        <v>6.2609521699007873</v>
      </c>
      <c r="T9402" s="7" cm="1">
        <f t="array" ref="T9402">MMULT(P9402:R9402,_xlfn.ANCHORARRAY(N9402))</f>
        <v>2.2371909070462612</v>
      </c>
      <c r="V9402" s="18">
        <f t="shared" ref="V9402" si="21106">1/(1+EXP(-T9402))</f>
        <v>0.90353990764656644</v>
      </c>
      <c r="X9402" s="7">
        <f t="shared" ref="X9402" si="21107">D9402-V9402</f>
        <v>9.6460092353433557E-2</v>
      </c>
      <c r="Z9402" s="7">
        <f t="shared" ref="Z9402" si="21108">V9402*(1-V9402)</f>
        <v>8.7155542936600633E-2</v>
      </c>
      <c r="AB9402" s="7">
        <f t="shared" ref="AB9402" si="21109">Z9402*X9402</f>
        <v>8.4070317207781409E-3</v>
      </c>
      <c r="AD9402" s="7" cm="1">
        <f t="array" ref="AD9402:AF9402">P9402:R9402*AB9402</f>
        <v>-2.4171639913440107E-2</v>
      </c>
      <c r="AE9402" s="7">
        <v>-5.5726999354109706E-2</v>
      </c>
      <c r="AF9402" s="7">
        <v>5.2636023494630653E-2</v>
      </c>
      <c r="AH9402" s="7">
        <f t="shared" ref="AH9402" si="21110">N9402*(1-N9402)*AD9402</f>
        <v>0</v>
      </c>
      <c r="AJ9402" s="7" cm="1">
        <f t="array" ref="AJ9402:AL9402">TRANSPOSE(F9402:F9404)*AH9403*$D$4</f>
        <v>-3.6542202812567042E-3</v>
      </c>
      <c r="AK9402" s="7">
        <v>-3.6542202812567042E-3</v>
      </c>
      <c r="AL9402" s="7">
        <v>0</v>
      </c>
      <c r="AN9402" s="14" cm="1">
        <f t="array" ref="AN9402:AP9403">H9402:J9403+AJ9402:AL9403</f>
        <v>-5.5837323577943954</v>
      </c>
      <c r="AO9402" s="14">
        <v>3.6294693160232421</v>
      </c>
      <c r="AP9402" s="14">
        <v>3.6126089609688905</v>
      </c>
      <c r="AR9402" s="14" cm="1">
        <f t="array" ref="AR9402:AT9402">TRANSPOSE(TRANSPOSE(P9402:R9402)+_xlfn.ANCHORARRAY(N9402)*AB9402*$D$4)</f>
        <v>-2.8701251292286361</v>
      </c>
      <c r="AS9402" s="14">
        <v>-6.6279877587775644</v>
      </c>
      <c r="AT9402" s="14">
        <v>6.2657379550154619</v>
      </c>
    </row>
    <row r="9403" spans="1:46" x14ac:dyDescent="0.3">
      <c r="A9403" s="20"/>
      <c r="F9403" s="7" cm="1">
        <f t="array" ref="F9403:F9404">TRANSPOSE(_xlfn.CHOOSEROWS($G$4:$H$7,B9402))</f>
        <v>1</v>
      </c>
      <c r="H9403" s="7">
        <v>-1.9784761996988693</v>
      </c>
      <c r="I9403" s="7">
        <v>4.8972415443289936</v>
      </c>
      <c r="J9403" s="7">
        <v>4.9078767261332441</v>
      </c>
      <c r="L9403" s="7">
        <v>2.918765344630124</v>
      </c>
      <c r="N9403" s="7">
        <v>0.12488580778172631</v>
      </c>
      <c r="AH9403" s="7">
        <f t="shared" ref="AH9403" si="21111">N9403*(1-N9403)*AE9402</f>
        <v>-6.090367135427841E-3</v>
      </c>
      <c r="AJ9403" s="7" cm="1">
        <f t="array" ref="AJ9403:AL9403">TRANSPOSE(F9402:F9404)*AH9404*$D$4</f>
        <v>1.5351441274097683E-3</v>
      </c>
      <c r="AK9403" s="7">
        <v>1.5351441274097683E-3</v>
      </c>
      <c r="AL9403" s="7">
        <v>0</v>
      </c>
      <c r="AN9403" s="14">
        <v>-1.9769410555714595</v>
      </c>
      <c r="AO9403" s="14">
        <v>4.8987766884564037</v>
      </c>
      <c r="AP9403" s="14">
        <v>4.9078767261332441</v>
      </c>
    </row>
    <row r="9404" spans="1:46" x14ac:dyDescent="0.3">
      <c r="A9404" s="20"/>
      <c r="F9404" s="7">
        <v>0</v>
      </c>
      <c r="N9404" s="7">
        <v>0.94876631721806337</v>
      </c>
      <c r="AH9404" s="7">
        <f t="shared" ref="AH9404" si="21112">N9404*(1-N9404)*AF9402</f>
        <v>2.5585735456829474E-3</v>
      </c>
    </row>
    <row r="9405" spans="1:46" x14ac:dyDescent="0.3">
      <c r="A9405" s="20"/>
    </row>
    <row r="9406" spans="1:46" x14ac:dyDescent="0.3">
      <c r="A9406" s="20">
        <v>2349</v>
      </c>
      <c r="B9406" s="7">
        <f t="shared" ref="B9406" si="21113">MOD(ROUNDDOWN(ROW(B9406)/4,0),4)+1</f>
        <v>4</v>
      </c>
      <c r="D9406" s="7" cm="1">
        <f t="array" ref="D9406">_xlfn.CHOOSEROWS($I$4:$I$7,B9406)</f>
        <v>0</v>
      </c>
      <c r="F9406" s="7">
        <f t="shared" ref="F9406" si="21114">1+0</f>
        <v>1</v>
      </c>
      <c r="H9406" s="7" cm="1">
        <f t="array" ref="H9406:J9407">_xlfn.ANCHORARRAY(AN9402)</f>
        <v>-5.5837323577943954</v>
      </c>
      <c r="I9406" s="7">
        <v>3.6294693160232421</v>
      </c>
      <c r="J9406" s="7">
        <v>3.6126089609688905</v>
      </c>
      <c r="L9406" s="7" cm="1">
        <f t="array" ref="L9406:L9407">MMULT(H9406:J9407,F9406:F9408)</f>
        <v>1.6583459191977372</v>
      </c>
      <c r="N9406" s="7" cm="1">
        <f t="array" ref="N9406:N9408">_xlfn.VSTACK(1,1/(1+EXP(-_xlfn.ANCHORARRAY(L9406))))</f>
        <v>1</v>
      </c>
      <c r="P9406" s="7" cm="1">
        <f t="array" ref="P9406:R9406">_xlfn.ANCHORARRAY(AR9402)</f>
        <v>-2.8701251292286361</v>
      </c>
      <c r="Q9406" s="7">
        <v>-6.6279877587775644</v>
      </c>
      <c r="R9406" s="7">
        <v>6.2657379550154619</v>
      </c>
      <c r="T9406" s="7" cm="1">
        <f t="array" ref="T9406">MMULT(P9406:R9406,_xlfn.ANCHORARRAY(N9406))</f>
        <v>-2.1744930047201336</v>
      </c>
      <c r="V9406" s="18">
        <f t="shared" ref="V9406" si="21115">1/(1+EXP(-T9406))</f>
        <v>0.10206452459331267</v>
      </c>
      <c r="X9406" s="7">
        <f t="shared" ref="X9406" si="21116">D9406-V9406</f>
        <v>-0.10206452459331267</v>
      </c>
      <c r="Z9406" s="7">
        <f t="shared" ref="Z9406" si="21117">V9406*(1-V9406)</f>
        <v>9.1647357412853736E-2</v>
      </c>
      <c r="AB9406" s="7">
        <f t="shared" ref="AB9406" si="21118">Z9406*X9406</f>
        <v>-9.3539439645763268E-3</v>
      </c>
      <c r="AD9406" s="7" cm="1">
        <f t="array" ref="AD9406:AF9406">P9406:R9406*AB9406</f>
        <v>2.6846989630127049E-2</v>
      </c>
      <c r="AE9406" s="7">
        <v>6.1997826093503176E-2</v>
      </c>
      <c r="AF9406" s="7">
        <v>-5.8609361727933698E-2</v>
      </c>
      <c r="AH9406" s="7">
        <f t="shared" ref="AH9406" si="21119">N9406*(1-N9406)*AD9406</f>
        <v>0</v>
      </c>
      <c r="AJ9406" s="7" cm="1">
        <f t="array" ref="AJ9406:AL9406">TRANSPOSE(F9406:F9408)*AH9407*$D$4</f>
        <v>4.9991040777711123E-3</v>
      </c>
      <c r="AK9406" s="7">
        <v>4.9991040777711123E-3</v>
      </c>
      <c r="AL9406" s="7">
        <v>4.9991040777711123E-3</v>
      </c>
      <c r="AN9406" s="14" cm="1">
        <f t="array" ref="AN9406:AP9407">H9406:J9407+AJ9406:AL9407</f>
        <v>-5.5787332537166243</v>
      </c>
      <c r="AO9406" s="14">
        <v>3.6344684201010131</v>
      </c>
      <c r="AP9406" s="14">
        <v>3.6176080650466615</v>
      </c>
      <c r="AR9406" s="14" cm="1">
        <f t="array" ref="AR9406:AT9406">TRANSPOSE(TRANSPOSE(P9406:R9406)+_xlfn.ANCHORARRAY(N9406)*AB9406*$D$4)</f>
        <v>-2.8757374956073818</v>
      </c>
      <c r="AS9406" s="14">
        <v>-6.6327022354210587</v>
      </c>
      <c r="AT9406" s="14">
        <v>6.2601278200110846</v>
      </c>
    </row>
    <row r="9407" spans="1:46" x14ac:dyDescent="0.3">
      <c r="A9407" s="20"/>
      <c r="F9407" s="7" cm="1">
        <f t="array" ref="F9407:F9408">TRANSPOSE(_xlfn.CHOOSEROWS($G$4:$H$7,B9406))</f>
        <v>1</v>
      </c>
      <c r="H9407" s="7">
        <v>-1.9769410555714595</v>
      </c>
      <c r="I9407" s="7">
        <v>4.8987766884564037</v>
      </c>
      <c r="J9407" s="7">
        <v>4.9078767261332441</v>
      </c>
      <c r="L9407" s="7">
        <v>7.8297123590181883</v>
      </c>
      <c r="N9407" s="7">
        <v>0.84001583741009356</v>
      </c>
      <c r="AH9407" s="7">
        <f t="shared" ref="AH9407" si="21120">N9407*(1-N9407)*AE9406</f>
        <v>8.3318401296185209E-3</v>
      </c>
      <c r="AJ9407" s="7" cm="1">
        <f t="array" ref="AJ9407:AL9407">TRANSPOSE(F9406:F9408)*AH9408*$D$4</f>
        <v>-1.3975648396963055E-5</v>
      </c>
      <c r="AK9407" s="7">
        <v>-1.3975648396963055E-5</v>
      </c>
      <c r="AL9407" s="7">
        <v>-1.3975648396963055E-5</v>
      </c>
      <c r="AN9407" s="14">
        <v>-1.9769550312198565</v>
      </c>
      <c r="AO9407" s="14">
        <v>4.8987627128080069</v>
      </c>
      <c r="AP9407" s="14">
        <v>4.9078627504848473</v>
      </c>
    </row>
    <row r="9408" spans="1:46" x14ac:dyDescent="0.3">
      <c r="A9408" s="20"/>
      <c r="F9408" s="7">
        <v>1</v>
      </c>
      <c r="N9408" s="7">
        <v>0.99960241826398422</v>
      </c>
      <c r="AH9408" s="7">
        <f t="shared" ref="AH9408" si="21121">N9408*(1-N9408)*AF9406</f>
        <v>-2.3292747328271759E-5</v>
      </c>
    </row>
    <row r="9409" spans="1:46" x14ac:dyDescent="0.3">
      <c r="A9409" s="20"/>
    </row>
    <row r="9410" spans="1:46" x14ac:dyDescent="0.3">
      <c r="A9410" s="20">
        <v>2350</v>
      </c>
      <c r="B9410" s="7">
        <f t="shared" ref="B9410" si="21122">MOD(ROUNDDOWN(ROW(B9410)/4,0),4)+1</f>
        <v>1</v>
      </c>
      <c r="D9410" s="7" cm="1">
        <f t="array" ref="D9410">_xlfn.CHOOSEROWS($I$4:$I$7,B9410)</f>
        <v>0</v>
      </c>
      <c r="F9410" s="7">
        <f t="shared" ref="F9410" si="21123">1+0</f>
        <v>1</v>
      </c>
      <c r="H9410" s="7" cm="1">
        <f t="array" ref="H9410:J9411">_xlfn.ANCHORARRAY(AN9406)</f>
        <v>-5.5787332537166243</v>
      </c>
      <c r="I9410" s="7">
        <v>3.6344684201010131</v>
      </c>
      <c r="J9410" s="7">
        <v>3.6176080650466615</v>
      </c>
      <c r="L9410" s="7" cm="1">
        <f t="array" ref="L9410:L9411">MMULT(H9410:J9411,F9410:F9412)</f>
        <v>-5.5787332537166243</v>
      </c>
      <c r="N9410" s="7" cm="1">
        <f t="array" ref="N9410:N9412">_xlfn.VSTACK(1,1/(1+EXP(-_xlfn.ANCHORARRAY(L9410))))</f>
        <v>1</v>
      </c>
      <c r="P9410" s="7" cm="1">
        <f t="array" ref="P9410:R9410">_xlfn.ANCHORARRAY(AR9406)</f>
        <v>-2.8757374956073818</v>
      </c>
      <c r="Q9410" s="7">
        <v>-6.6327022354210587</v>
      </c>
      <c r="R9410" s="7">
        <v>6.2601278200110846</v>
      </c>
      <c r="T9410" s="7" cm="1">
        <f t="array" ref="T9410">MMULT(P9410:R9410,_xlfn.ANCHORARRAY(N9410))</f>
        <v>-2.1391914494999296</v>
      </c>
      <c r="V9410" s="18">
        <f t="shared" ref="V9410" si="21124">1/(1+EXP(-T9410))</f>
        <v>0.10534556938033818</v>
      </c>
      <c r="X9410" s="7">
        <f t="shared" ref="X9410" si="21125">D9410-V9410</f>
        <v>-0.10534556938033818</v>
      </c>
      <c r="Z9410" s="7">
        <f t="shared" ref="Z9410" si="21126">V9410*(1-V9410)</f>
        <v>9.4247880392270528E-2</v>
      </c>
      <c r="AB9410" s="7">
        <f t="shared" ref="AB9410" si="21127">Z9410*X9410</f>
        <v>-9.9285966228137498E-3</v>
      </c>
      <c r="AD9410" s="7" cm="1">
        <f t="array" ref="AD9410:AF9410">P9410:R9410*AB9410</f>
        <v>2.8552037586986323E-2</v>
      </c>
      <c r="AE9410" s="7">
        <v>6.5853425014730738E-2</v>
      </c>
      <c r="AF9410" s="7">
        <v>-6.2154283932144457E-2</v>
      </c>
      <c r="AH9410" s="7">
        <f t="shared" ref="AH9410" si="21128">N9410*(1-N9410)*AD9410</f>
        <v>0</v>
      </c>
      <c r="AJ9410" s="7" cm="1">
        <f t="array" ref="AJ9410:AL9410">TRANSPOSE(F9410:F9412)*AH9411*$D$4</f>
        <v>1.4812957216834947E-4</v>
      </c>
      <c r="AK9410" s="7">
        <v>0</v>
      </c>
      <c r="AL9410" s="7">
        <v>0</v>
      </c>
      <c r="AN9410" s="14" cm="1">
        <f t="array" ref="AN9410:AP9411">H9410:J9411+AJ9410:AL9411</f>
        <v>-5.578585124144456</v>
      </c>
      <c r="AO9410" s="14">
        <v>3.6344684201010131</v>
      </c>
      <c r="AP9410" s="14">
        <v>3.6176080650466615</v>
      </c>
      <c r="AR9410" s="14" cm="1">
        <f t="array" ref="AR9410:AT9410">TRANSPOSE(TRANSPOSE(P9410:R9410)+_xlfn.ANCHORARRAY(N9410)*AB9410*$D$4)</f>
        <v>-2.8816946535810701</v>
      </c>
      <c r="AS9410" s="14">
        <v>-6.6327246529974477</v>
      </c>
      <c r="AT9410" s="14">
        <v>6.2594031686315894</v>
      </c>
    </row>
    <row r="9411" spans="1:46" x14ac:dyDescent="0.3">
      <c r="A9411" s="20"/>
      <c r="F9411" s="7" cm="1">
        <f t="array" ref="F9411:F9412">TRANSPOSE(_xlfn.CHOOSEROWS($G$4:$H$7,B9410))</f>
        <v>0</v>
      </c>
      <c r="H9411" s="7">
        <v>-1.9769550312198565</v>
      </c>
      <c r="I9411" s="7">
        <v>4.8987627128080069</v>
      </c>
      <c r="J9411" s="7">
        <v>4.9078627504848473</v>
      </c>
      <c r="L9411" s="7">
        <v>-1.9769550312198565</v>
      </c>
      <c r="N9411" s="7">
        <v>3.7631327703370895E-3</v>
      </c>
      <c r="AH9411" s="7">
        <f t="shared" ref="AH9411" si="21129">N9411*(1-N9411)*AE9410</f>
        <v>2.4688262028058246E-4</v>
      </c>
      <c r="AJ9411" s="7" cm="1">
        <f t="array" ref="AJ9411:AL9411">TRANSPOSE(F9410:F9412)*AH9412*$D$4</f>
        <v>-3.9845840428133095E-3</v>
      </c>
      <c r="AK9411" s="7">
        <v>0</v>
      </c>
      <c r="AL9411" s="7">
        <v>0</v>
      </c>
      <c r="AN9411" s="14">
        <v>-1.9809396152626697</v>
      </c>
      <c r="AO9411" s="14">
        <v>4.8987627128080069</v>
      </c>
      <c r="AP9411" s="14">
        <v>4.9078627504848473</v>
      </c>
    </row>
    <row r="9412" spans="1:46" x14ac:dyDescent="0.3">
      <c r="A9412" s="20"/>
      <c r="F9412" s="7">
        <v>0</v>
      </c>
      <c r="N9412" s="7">
        <v>0.12164380778475939</v>
      </c>
      <c r="AH9412" s="7">
        <f t="shared" ref="AH9412" si="21130">N9412*(1-N9412)*AF9410</f>
        <v>-6.6409734046888498E-3</v>
      </c>
    </row>
    <row r="9413" spans="1:46" x14ac:dyDescent="0.3">
      <c r="A9413" s="20"/>
    </row>
    <row r="9414" spans="1:46" x14ac:dyDescent="0.3">
      <c r="A9414" s="20">
        <v>2351</v>
      </c>
      <c r="B9414" s="7">
        <f t="shared" ref="B9414" si="21131">MOD(ROUNDDOWN(ROW(B9414)/4,0),4)+1</f>
        <v>2</v>
      </c>
      <c r="D9414" s="7" cm="1">
        <f t="array" ref="D9414">_xlfn.CHOOSEROWS($I$4:$I$7,B9414)</f>
        <v>1</v>
      </c>
      <c r="F9414" s="7">
        <f t="shared" ref="F9414" si="21132">1+0</f>
        <v>1</v>
      </c>
      <c r="H9414" s="7" cm="1">
        <f t="array" ref="H9414:J9415">_xlfn.ANCHORARRAY(AN9410)</f>
        <v>-5.578585124144456</v>
      </c>
      <c r="I9414" s="7">
        <v>3.6344684201010131</v>
      </c>
      <c r="J9414" s="7">
        <v>3.6176080650466615</v>
      </c>
      <c r="L9414" s="7" cm="1">
        <f t="array" ref="L9414:L9415">MMULT(H9414:J9415,F9414:F9416)</f>
        <v>-1.9609770590977944</v>
      </c>
      <c r="N9414" s="7" cm="1">
        <f t="array" ref="N9414:N9416">_xlfn.VSTACK(1,1/(1+EXP(-_xlfn.ANCHORARRAY(L9414))))</f>
        <v>1</v>
      </c>
      <c r="P9414" s="7" cm="1">
        <f t="array" ref="P9414:R9414">_xlfn.ANCHORARRAY(AR9410)</f>
        <v>-2.8816946535810701</v>
      </c>
      <c r="Q9414" s="7">
        <v>-6.6327246529974477</v>
      </c>
      <c r="R9414" s="7">
        <v>6.2594031686315894</v>
      </c>
      <c r="T9414" s="7" cm="1">
        <f t="array" ref="T9414">MMULT(P9414:R9414,_xlfn.ANCHORARRAY(N9414))</f>
        <v>2.2412674347220314</v>
      </c>
      <c r="V9414" s="18">
        <f t="shared" ref="V9414" si="21133">1/(1+EXP(-T9414))</f>
        <v>0.90389461562884332</v>
      </c>
      <c r="X9414" s="7">
        <f t="shared" ref="X9414" si="21134">D9414-V9414</f>
        <v>9.6105384371156677E-2</v>
      </c>
      <c r="Z9414" s="7">
        <f t="shared" ref="Z9414" si="21135">V9414*(1-V9414)</f>
        <v>8.6869139466028908E-2</v>
      </c>
      <c r="AB9414" s="7">
        <f t="shared" ref="AB9414" si="21136">Z9414*X9414</f>
        <v>8.3485920383743247E-3</v>
      </c>
      <c r="AD9414" s="7" cm="1">
        <f t="array" ref="AD9414:AF9414">P9414:R9414*AB9414</f>
        <v>-2.4058093041912781E-2</v>
      </c>
      <c r="AE9414" s="7">
        <v>-5.5373912230743595E-2</v>
      </c>
      <c r="AF9414" s="7">
        <v>5.2257203458612705E-2</v>
      </c>
      <c r="AH9414" s="7">
        <f t="shared" ref="AH9414" si="21137">N9414*(1-N9414)*AD9414</f>
        <v>0</v>
      </c>
      <c r="AJ9414" s="7" cm="1">
        <f t="array" ref="AJ9414:AL9414">TRANSPOSE(F9414:F9416)*AH9415*$D$4</f>
        <v>-3.5929913757351889E-3</v>
      </c>
      <c r="AK9414" s="7">
        <v>0</v>
      </c>
      <c r="AL9414" s="7">
        <v>-3.5929913757351889E-3</v>
      </c>
      <c r="AN9414" s="14" cm="1">
        <f t="array" ref="AN9414:AP9415">H9414:J9415+AJ9414:AL9415</f>
        <v>-5.5821781155201915</v>
      </c>
      <c r="AO9414" s="14">
        <v>3.6344684201010131</v>
      </c>
      <c r="AP9414" s="14">
        <v>3.6140150736709264</v>
      </c>
      <c r="AR9414" s="14" cm="1">
        <f t="array" ref="AR9414:AT9414">TRANSPOSE(TRANSPOSE(P9414:R9414)+_xlfn.ANCHORARRAY(N9414)*AB9414*$D$4)</f>
        <v>-2.8766854983580457</v>
      </c>
      <c r="AS9414" s="14">
        <v>-6.6321067168655272</v>
      </c>
      <c r="AT9414" s="14">
        <v>6.2641576654608224</v>
      </c>
    </row>
    <row r="9415" spans="1:46" x14ac:dyDescent="0.3">
      <c r="A9415" s="20"/>
      <c r="F9415" s="7" cm="1">
        <f t="array" ref="F9415:F9416">TRANSPOSE(_xlfn.CHOOSEROWS($G$4:$H$7,B9414))</f>
        <v>0</v>
      </c>
      <c r="H9415" s="7">
        <v>-1.9809396152626697</v>
      </c>
      <c r="I9415" s="7">
        <v>4.8987627128080069</v>
      </c>
      <c r="J9415" s="7">
        <v>4.9078627504848473</v>
      </c>
      <c r="L9415" s="7">
        <v>2.9269231352221778</v>
      </c>
      <c r="N9415" s="7">
        <v>0.12336134625666445</v>
      </c>
      <c r="AH9415" s="7">
        <f t="shared" ref="AH9415" si="21138">N9415*(1-N9415)*AE9414</f>
        <v>-5.9883189595586481E-3</v>
      </c>
      <c r="AJ9415" s="7" cm="1">
        <f t="array" ref="AJ9415:AL9415">TRANSPOSE(F9414:F9416)*AH9416*$D$4</f>
        <v>1.5129723570495278E-3</v>
      </c>
      <c r="AK9415" s="7">
        <v>0</v>
      </c>
      <c r="AL9415" s="7">
        <v>1.5129723570495278E-3</v>
      </c>
      <c r="AN9415" s="14">
        <v>-1.9794266429056202</v>
      </c>
      <c r="AO9415" s="14">
        <v>4.8987627128080069</v>
      </c>
      <c r="AP9415" s="14">
        <v>4.9093757228418973</v>
      </c>
    </row>
    <row r="9416" spans="1:46" x14ac:dyDescent="0.3">
      <c r="A9416" s="20"/>
      <c r="F9416" s="7">
        <v>1</v>
      </c>
      <c r="N9416" s="7">
        <v>0.9491614089695195</v>
      </c>
      <c r="AH9416" s="7">
        <f t="shared" ref="AH9416" si="21139">N9416*(1-N9416)*AF9414</f>
        <v>2.5216205950825462E-3</v>
      </c>
    </row>
    <row r="9417" spans="1:46" x14ac:dyDescent="0.3">
      <c r="A9417" s="20"/>
    </row>
    <row r="9418" spans="1:46" x14ac:dyDescent="0.3">
      <c r="A9418" s="20">
        <v>2352</v>
      </c>
      <c r="B9418" s="7">
        <f t="shared" ref="B9418" si="21140">MOD(ROUNDDOWN(ROW(B9418)/4,0),4)+1</f>
        <v>3</v>
      </c>
      <c r="D9418" s="7" cm="1">
        <f t="array" ref="D9418">_xlfn.CHOOSEROWS($I$4:$I$7,B9418)</f>
        <v>1</v>
      </c>
      <c r="F9418" s="7">
        <f t="shared" ref="F9418" si="21141">1+0</f>
        <v>1</v>
      </c>
      <c r="H9418" s="7" cm="1">
        <f t="array" ref="H9418:J9419">_xlfn.ANCHORARRAY(AN9414)</f>
        <v>-5.5821781155201915</v>
      </c>
      <c r="I9418" s="7">
        <v>3.6344684201010131</v>
      </c>
      <c r="J9418" s="7">
        <v>3.6140150736709264</v>
      </c>
      <c r="L9418" s="7" cm="1">
        <f t="array" ref="L9418:L9419">MMULT(H9418:J9419,F9418:F9420)</f>
        <v>-1.9477096954191784</v>
      </c>
      <c r="N9418" s="7" cm="1">
        <f t="array" ref="N9418:N9420">_xlfn.VSTACK(1,1/(1+EXP(-_xlfn.ANCHORARRAY(L9418))))</f>
        <v>1</v>
      </c>
      <c r="P9418" s="7" cm="1">
        <f t="array" ref="P9418:R9418">_xlfn.ANCHORARRAY(AR9414)</f>
        <v>-2.8766854983580457</v>
      </c>
      <c r="Q9418" s="7">
        <v>-6.6321067168655272</v>
      </c>
      <c r="R9418" s="7">
        <v>6.2641576654608224</v>
      </c>
      <c r="T9418" s="7" cm="1">
        <f t="array" ref="T9418">MMULT(P9418:R9418,_xlfn.ANCHORARRAY(N9418))</f>
        <v>2.2390011844839171</v>
      </c>
      <c r="V9418" s="18">
        <f t="shared" ref="V9418" si="21142">1/(1+EXP(-T9418))</f>
        <v>0.90369756814243762</v>
      </c>
      <c r="X9418" s="7">
        <f t="shared" ref="X9418" si="21143">D9418-V9418</f>
        <v>9.6302431857562376E-2</v>
      </c>
      <c r="Z9418" s="7">
        <f t="shared" ref="Z9418" si="21144">V9418*(1-V9418)</f>
        <v>8.7028273475881934E-2</v>
      </c>
      <c r="AB9418" s="7">
        <f t="shared" ref="AB9418" si="21145">Z9418*X9418</f>
        <v>8.3810343760924236E-3</v>
      </c>
      <c r="AD9418" s="7" cm="1">
        <f t="array" ref="AD9418:AF9418">P9418:R9418*AB9418</f>
        <v>-2.4109600050945347E-2</v>
      </c>
      <c r="AE9418" s="7">
        <v>-5.5583914379963448E-2</v>
      </c>
      <c r="AF9418" s="7">
        <v>5.2500120731490019E-2</v>
      </c>
      <c r="AH9418" s="7">
        <f t="shared" ref="AH9418" si="21146">N9418*(1-N9418)*AD9418</f>
        <v>0</v>
      </c>
      <c r="AJ9418" s="7" cm="1">
        <f t="array" ref="AJ9418:AL9418">TRANSPOSE(F9418:F9420)*AH9419*$D$4</f>
        <v>-3.6427732659300763E-3</v>
      </c>
      <c r="AK9418" s="7">
        <v>-3.6427732659300763E-3</v>
      </c>
      <c r="AL9418" s="7">
        <v>0</v>
      </c>
      <c r="AN9418" s="14" cm="1">
        <f t="array" ref="AN9418:AP9419">H9418:J9419+AJ9418:AL9419</f>
        <v>-5.5858208887861212</v>
      </c>
      <c r="AO9418" s="14">
        <v>3.630825646835083</v>
      </c>
      <c r="AP9418" s="14">
        <v>3.6140150736709264</v>
      </c>
      <c r="AR9418" s="14" cm="1">
        <f t="array" ref="AR9418:AT9418">TRANSPOSE(TRANSPOSE(P9418:R9418)+_xlfn.ANCHORARRAY(N9418)*AB9418*$D$4)</f>
        <v>-2.8716568777323901</v>
      </c>
      <c r="AS9418" s="14">
        <v>-6.6314791283797678</v>
      </c>
      <c r="AT9418" s="14">
        <v>6.2689287908021196</v>
      </c>
    </row>
    <row r="9419" spans="1:46" x14ac:dyDescent="0.3">
      <c r="A9419" s="20"/>
      <c r="F9419" s="7" cm="1">
        <f t="array" ref="F9419:F9420">TRANSPOSE(_xlfn.CHOOSEROWS($G$4:$H$7,B9418))</f>
        <v>1</v>
      </c>
      <c r="H9419" s="7">
        <v>-1.9794266429056202</v>
      </c>
      <c r="I9419" s="7">
        <v>4.8987627128080069</v>
      </c>
      <c r="J9419" s="7">
        <v>4.9093757228418973</v>
      </c>
      <c r="L9419" s="7">
        <v>2.9193360699023865</v>
      </c>
      <c r="N9419" s="7">
        <v>0.12480330740357498</v>
      </c>
      <c r="AH9419" s="7">
        <f t="shared" ref="AH9419" si="21147">N9419*(1-N9419)*AE9418</f>
        <v>-6.0712887765501274E-3</v>
      </c>
      <c r="AJ9419" s="7" cm="1">
        <f t="array" ref="AJ9419:AL9419">TRANSPOSE(F9418:F9420)*AH9420*$D$4</f>
        <v>1.5303963236345715E-3</v>
      </c>
      <c r="AK9419" s="7">
        <v>1.5303963236345715E-3</v>
      </c>
      <c r="AL9419" s="7">
        <v>0</v>
      </c>
      <c r="AN9419" s="14">
        <v>-1.9778962465819856</v>
      </c>
      <c r="AO9419" s="14">
        <v>4.9002931091316411</v>
      </c>
      <c r="AP9419" s="14">
        <v>4.9093757228418973</v>
      </c>
    </row>
    <row r="9420" spans="1:46" x14ac:dyDescent="0.3">
      <c r="A9420" s="20"/>
      <c r="F9420" s="7">
        <v>0</v>
      </c>
      <c r="N9420" s="7">
        <v>0.94879405238006886</v>
      </c>
      <c r="AH9420" s="7">
        <f t="shared" ref="AH9420" si="21148">N9420*(1-N9420)*AF9418</f>
        <v>2.5506605393909526E-3</v>
      </c>
    </row>
    <row r="9421" spans="1:46" x14ac:dyDescent="0.3">
      <c r="A9421" s="20"/>
    </row>
    <row r="9422" spans="1:46" x14ac:dyDescent="0.3">
      <c r="A9422" s="20">
        <v>2353</v>
      </c>
      <c r="B9422" s="7">
        <f t="shared" ref="B9422" si="21149">MOD(ROUNDDOWN(ROW(B9422)/4,0),4)+1</f>
        <v>4</v>
      </c>
      <c r="D9422" s="7" cm="1">
        <f t="array" ref="D9422">_xlfn.CHOOSEROWS($I$4:$I$7,B9422)</f>
        <v>0</v>
      </c>
      <c r="F9422" s="7">
        <f t="shared" ref="F9422" si="21150">1+0</f>
        <v>1</v>
      </c>
      <c r="H9422" s="7" cm="1">
        <f t="array" ref="H9422:J9423">_xlfn.ANCHORARRAY(AN9418)</f>
        <v>-5.5858208887861212</v>
      </c>
      <c r="I9422" s="7">
        <v>3.630825646835083</v>
      </c>
      <c r="J9422" s="7">
        <v>3.6140150736709264</v>
      </c>
      <c r="L9422" s="7" cm="1">
        <f t="array" ref="L9422:L9423">MMULT(H9422:J9423,F9422:F9424)</f>
        <v>1.6590198317198883</v>
      </c>
      <c r="N9422" s="7" cm="1">
        <f t="array" ref="N9422:N9424">_xlfn.VSTACK(1,1/(1+EXP(-_xlfn.ANCHORARRAY(L9422))))</f>
        <v>1</v>
      </c>
      <c r="P9422" s="7" cm="1">
        <f t="array" ref="P9422:R9422">_xlfn.ANCHORARRAY(AR9418)</f>
        <v>-2.8716568777323901</v>
      </c>
      <c r="Q9422" s="7">
        <v>-6.6314791283797678</v>
      </c>
      <c r="R9422" s="7">
        <v>6.2689287908021196</v>
      </c>
      <c r="T9422" s="7" cm="1">
        <f t="array" ref="T9422">MMULT(P9422:R9422,_xlfn.ANCHORARRAY(N9422))</f>
        <v>-2.1763633170125587</v>
      </c>
      <c r="V9422" s="18">
        <f t="shared" ref="V9422" si="21151">1/(1+EXP(-T9422))</f>
        <v>0.10189324294280445</v>
      </c>
      <c r="X9422" s="7">
        <f t="shared" ref="X9422" si="21152">D9422-V9422</f>
        <v>-0.10189324294280445</v>
      </c>
      <c r="Z9422" s="7">
        <f t="shared" ref="Z9422" si="21153">V9422*(1-V9422)</f>
        <v>9.1511009985403083E-2</v>
      </c>
      <c r="AB9422" s="7">
        <f t="shared" ref="AB9422" si="21154">Z9422*X9422</f>
        <v>-9.3243535723840799E-3</v>
      </c>
      <c r="AD9422" s="7" cm="1">
        <f t="array" ref="AD9422:AF9422">P9422:R9422*AB9422</f>
        <v>2.6776344066545325E-2</v>
      </c>
      <c r="AE9422" s="7">
        <v>6.1834256100898349E-2</v>
      </c>
      <c r="AF9422" s="7">
        <v>-5.8453708565537152E-2</v>
      </c>
      <c r="AH9422" s="7">
        <f t="shared" ref="AH9422" si="21155">N9422*(1-N9422)*AD9422</f>
        <v>0</v>
      </c>
      <c r="AJ9422" s="7" cm="1">
        <f t="array" ref="AJ9422:AL9422">TRANSPOSE(F9422:F9424)*AH9423*$D$4</f>
        <v>4.9836301155615926E-3</v>
      </c>
      <c r="AK9422" s="7">
        <v>4.9836301155615926E-3</v>
      </c>
      <c r="AL9422" s="7">
        <v>4.9836301155615926E-3</v>
      </c>
      <c r="AN9422" s="14" cm="1">
        <f t="array" ref="AN9422:AP9423">H9422:J9423+AJ9422:AL9423</f>
        <v>-5.5808372586705595</v>
      </c>
      <c r="AO9422" s="14">
        <v>3.6358092769506447</v>
      </c>
      <c r="AP9422" s="14">
        <v>3.6189987037864881</v>
      </c>
      <c r="AR9422" s="14" cm="1">
        <f t="array" ref="AR9422:AT9422">TRANSPOSE(TRANSPOSE(P9422:R9422)+_xlfn.ANCHORARRAY(N9422)*AB9422*$D$4)</f>
        <v>-2.8772514898758206</v>
      </c>
      <c r="AS9422" s="14">
        <v>-6.6361791977532381</v>
      </c>
      <c r="AT9422" s="14">
        <v>6.2633363983982377</v>
      </c>
    </row>
    <row r="9423" spans="1:46" x14ac:dyDescent="0.3">
      <c r="A9423" s="20"/>
      <c r="F9423" s="7" cm="1">
        <f t="array" ref="F9423:F9424">TRANSPOSE(_xlfn.CHOOSEROWS($G$4:$H$7,B9422))</f>
        <v>1</v>
      </c>
      <c r="H9423" s="7">
        <v>-1.9778962465819856</v>
      </c>
      <c r="I9423" s="7">
        <v>4.9002931091316411</v>
      </c>
      <c r="J9423" s="7">
        <v>4.9093757228418973</v>
      </c>
      <c r="L9423" s="7">
        <v>7.831772585391553</v>
      </c>
      <c r="N9423" s="7">
        <v>0.8401063832440584</v>
      </c>
      <c r="AH9423" s="7">
        <f t="shared" ref="AH9423" si="21156">N9423*(1-N9423)*AE9422</f>
        <v>8.3060501926026549E-3</v>
      </c>
      <c r="AJ9423" s="7" cm="1">
        <f t="array" ref="AJ9423:AL9423">TRANSPOSE(F9422:F9424)*AH9424*$D$4</f>
        <v>-1.3909868039969604E-5</v>
      </c>
      <c r="AK9423" s="7">
        <v>-1.3909868039969604E-5</v>
      </c>
      <c r="AL9423" s="7">
        <v>-1.3909868039969604E-5</v>
      </c>
      <c r="AN9423" s="14">
        <v>-1.9779101564500257</v>
      </c>
      <c r="AO9423" s="14">
        <v>4.9002791992636014</v>
      </c>
      <c r="AP9423" s="14">
        <v>4.9093618129738577</v>
      </c>
    </row>
    <row r="9424" spans="1:46" x14ac:dyDescent="0.3">
      <c r="A9424" s="20"/>
      <c r="F9424" s="7">
        <v>1</v>
      </c>
      <c r="N9424" s="7">
        <v>0.99960323620450908</v>
      </c>
      <c r="AH9424" s="7">
        <f t="shared" ref="AH9424" si="21157">N9424*(1-N9424)*AF9422</f>
        <v>-2.3183113399949341E-5</v>
      </c>
    </row>
    <row r="9425" spans="1:46" x14ac:dyDescent="0.3">
      <c r="A9425" s="20"/>
    </row>
    <row r="9426" spans="1:46" x14ac:dyDescent="0.3">
      <c r="A9426" s="20">
        <v>2354</v>
      </c>
      <c r="B9426" s="7">
        <f t="shared" ref="B9426" si="21158">MOD(ROUNDDOWN(ROW(B9426)/4,0),4)+1</f>
        <v>1</v>
      </c>
      <c r="D9426" s="7" cm="1">
        <f t="array" ref="D9426">_xlfn.CHOOSEROWS($I$4:$I$7,B9426)</f>
        <v>0</v>
      </c>
      <c r="F9426" s="7">
        <f t="shared" ref="F9426" si="21159">1+0</f>
        <v>1</v>
      </c>
      <c r="H9426" s="7" cm="1">
        <f t="array" ref="H9426:J9427">_xlfn.ANCHORARRAY(AN9422)</f>
        <v>-5.5808372586705595</v>
      </c>
      <c r="I9426" s="7">
        <v>3.6358092769506447</v>
      </c>
      <c r="J9426" s="7">
        <v>3.6189987037864881</v>
      </c>
      <c r="L9426" s="7" cm="1">
        <f t="array" ref="L9426:L9427">MMULT(H9426:J9427,F9426:F9428)</f>
        <v>-5.5808372586705595</v>
      </c>
      <c r="N9426" s="7" cm="1">
        <f t="array" ref="N9426:N9428">_xlfn.VSTACK(1,1/(1+EXP(-_xlfn.ANCHORARRAY(L9426))))</f>
        <v>1</v>
      </c>
      <c r="P9426" s="7" cm="1">
        <f t="array" ref="P9426:R9426">_xlfn.ANCHORARRAY(AR9422)</f>
        <v>-2.8772514898758206</v>
      </c>
      <c r="Q9426" s="7">
        <v>-6.6361791977532381</v>
      </c>
      <c r="R9426" s="7">
        <v>6.2633363983982377</v>
      </c>
      <c r="T9426" s="7" cm="1">
        <f t="array" ref="T9426">MMULT(P9426:R9426,_xlfn.ANCHORARRAY(N9426))</f>
        <v>-2.1409148880183504</v>
      </c>
      <c r="V9426" s="18">
        <f t="shared" ref="V9426" si="21160">1/(1+EXP(-T9426))</f>
        <v>0.10518324939715752</v>
      </c>
      <c r="X9426" s="7">
        <f t="shared" ref="X9426" si="21161">D9426-V9426</f>
        <v>-0.10518324939715752</v>
      </c>
      <c r="Z9426" s="7">
        <f t="shared" ref="Z9426" si="21162">V9426*(1-V9426)</f>
        <v>9.4119733443412887E-2</v>
      </c>
      <c r="AB9426" s="7">
        <f t="shared" ref="AB9426" si="21163">Z9426*X9426</f>
        <v>-9.8998193959724846E-3</v>
      </c>
      <c r="AD9426" s="7" cm="1">
        <f t="array" ref="AD9426:AF9426">P9426:R9426*AB9426</f>
        <v>2.8484270106563379E-2</v>
      </c>
      <c r="AE9426" s="7">
        <v>6.5696975537066632E-2</v>
      </c>
      <c r="AF9426" s="7">
        <v>-6.2005899160363316E-2</v>
      </c>
      <c r="AH9426" s="7">
        <f t="shared" ref="AH9426" si="21164">N9426*(1-N9426)*AD9426</f>
        <v>0</v>
      </c>
      <c r="AJ9426" s="7" cm="1">
        <f t="array" ref="AJ9426:AL9426">TRANSPOSE(F9426:F9428)*AH9427*$D$4</f>
        <v>1.4746939207819517E-4</v>
      </c>
      <c r="AK9426" s="7">
        <v>0</v>
      </c>
      <c r="AL9426" s="7">
        <v>0</v>
      </c>
      <c r="AN9426" s="14" cm="1">
        <f t="array" ref="AN9426:AP9427">H9426:J9427+AJ9426:AL9427</f>
        <v>-5.5806897892784812</v>
      </c>
      <c r="AO9426" s="14">
        <v>3.6358092769506447</v>
      </c>
      <c r="AP9426" s="14">
        <v>3.6189987037864881</v>
      </c>
      <c r="AR9426" s="14" cm="1">
        <f t="array" ref="AR9426:AT9426">TRANSPOSE(TRANSPOSE(P9426:R9426)+_xlfn.ANCHORARRAY(N9426)*AB9426*$D$4)</f>
        <v>-2.883191381513404</v>
      </c>
      <c r="AS9426" s="14">
        <v>-6.6362015035499935</v>
      </c>
      <c r="AT9426" s="14">
        <v>6.2626144533196699</v>
      </c>
    </row>
    <row r="9427" spans="1:46" x14ac:dyDescent="0.3">
      <c r="A9427" s="20"/>
      <c r="F9427" s="7" cm="1">
        <f t="array" ref="F9427:F9428">TRANSPOSE(_xlfn.CHOOSEROWS($G$4:$H$7,B9426))</f>
        <v>0</v>
      </c>
      <c r="H9427" s="7">
        <v>-1.9779101564500257</v>
      </c>
      <c r="I9427" s="7">
        <v>4.9002791992636014</v>
      </c>
      <c r="J9427" s="7">
        <v>4.9093618129738577</v>
      </c>
      <c r="L9427" s="7">
        <v>-1.9779101564500257</v>
      </c>
      <c r="N9427" s="7">
        <v>3.7552531454177682E-3</v>
      </c>
      <c r="AH9427" s="7">
        <f t="shared" ref="AH9427" si="21165">N9427*(1-N9427)*AE9426</f>
        <v>2.457823201303253E-4</v>
      </c>
      <c r="AJ9427" s="7" cm="1">
        <f t="array" ref="AJ9427:AL9427">TRANSPOSE(F9426:F9428)*AH9428*$D$4</f>
        <v>-3.9721990463430163E-3</v>
      </c>
      <c r="AK9427" s="7">
        <v>0</v>
      </c>
      <c r="AL9427" s="7">
        <v>0</v>
      </c>
      <c r="AN9427" s="14">
        <v>-1.9818823554963687</v>
      </c>
      <c r="AO9427" s="14">
        <v>4.9002791992636014</v>
      </c>
      <c r="AP9427" s="14">
        <v>4.9093618129738577</v>
      </c>
    </row>
    <row r="9428" spans="1:46" x14ac:dyDescent="0.3">
      <c r="A9428" s="20"/>
      <c r="F9428" s="7">
        <v>0</v>
      </c>
      <c r="N9428" s="7">
        <v>0.12154179278284814</v>
      </c>
      <c r="AH9428" s="7">
        <f t="shared" ref="AH9428" si="21166">N9428*(1-N9428)*AF9426</f>
        <v>-6.620331743905028E-3</v>
      </c>
    </row>
    <row r="9429" spans="1:46" x14ac:dyDescent="0.3">
      <c r="A9429" s="20"/>
    </row>
    <row r="9430" spans="1:46" x14ac:dyDescent="0.3">
      <c r="A9430" s="20">
        <v>2355</v>
      </c>
      <c r="B9430" s="7">
        <f t="shared" ref="B9430" si="21167">MOD(ROUNDDOWN(ROW(B9430)/4,0),4)+1</f>
        <v>2</v>
      </c>
      <c r="D9430" s="7" cm="1">
        <f t="array" ref="D9430">_xlfn.CHOOSEROWS($I$4:$I$7,B9430)</f>
        <v>1</v>
      </c>
      <c r="F9430" s="7">
        <f t="shared" ref="F9430" si="21168">1+0</f>
        <v>1</v>
      </c>
      <c r="H9430" s="7" cm="1">
        <f t="array" ref="H9430:J9431">_xlfn.ANCHORARRAY(AN9426)</f>
        <v>-5.5806897892784812</v>
      </c>
      <c r="I9430" s="7">
        <v>3.6358092769506447</v>
      </c>
      <c r="J9430" s="7">
        <v>3.6189987037864881</v>
      </c>
      <c r="L9430" s="7" cm="1">
        <f t="array" ref="L9430:L9431">MMULT(H9430:J9431,F9430:F9432)</f>
        <v>-1.9616910854919931</v>
      </c>
      <c r="N9430" s="7" cm="1">
        <f t="array" ref="N9430:N9432">_xlfn.VSTACK(1,1/(1+EXP(-_xlfn.ANCHORARRAY(L9430))))</f>
        <v>1</v>
      </c>
      <c r="P9430" s="7" cm="1">
        <f t="array" ref="P9430:R9430">_xlfn.ANCHORARRAY(AR9426)</f>
        <v>-2.883191381513404</v>
      </c>
      <c r="Q9430" s="7">
        <v>-6.6362015035499935</v>
      </c>
      <c r="R9430" s="7">
        <v>6.2626144533196699</v>
      </c>
      <c r="T9430" s="7" cm="1">
        <f t="array" ref="T9430">MMULT(P9430:R9430,_xlfn.ANCHORARRAY(N9430))</f>
        <v>2.2430701929184824</v>
      </c>
      <c r="V9430" s="18">
        <f t="shared" ref="V9430" si="21169">1/(1+EXP(-T9430))</f>
        <v>0.90405110569542779</v>
      </c>
      <c r="X9430" s="7">
        <f t="shared" ref="X9430" si="21170">D9430-V9430</f>
        <v>9.5948894304572208E-2</v>
      </c>
      <c r="Z9430" s="7">
        <f t="shared" ref="Z9430" si="21171">V9430*(1-V9430)</f>
        <v>8.6742703986302239E-2</v>
      </c>
      <c r="AB9430" s="7">
        <f t="shared" ref="AB9430" si="21172">Z9430*X9430</f>
        <v>8.3228665364745071E-3</v>
      </c>
      <c r="AD9430" s="7" cm="1">
        <f t="array" ref="AD9430:AF9430">P9430:R9430*AB9430</f>
        <v>-2.3996417067449614E-2</v>
      </c>
      <c r="AE9430" s="7">
        <v>-5.5232219423198052E-2</v>
      </c>
      <c r="AF9430" s="7">
        <v>5.2122904264375873E-2</v>
      </c>
      <c r="AH9430" s="7">
        <f t="shared" ref="AH9430" si="21173">N9430*(1-N9430)*AD9430</f>
        <v>0</v>
      </c>
      <c r="AJ9430" s="7" cm="1">
        <f t="array" ref="AJ9430:AL9430">TRANSPOSE(F9430:F9432)*AH9431*$D$4</f>
        <v>-3.5818702369245095E-3</v>
      </c>
      <c r="AK9430" s="7">
        <v>0</v>
      </c>
      <c r="AL9430" s="7">
        <v>-3.5818702369245095E-3</v>
      </c>
      <c r="AN9430" s="14" cm="1">
        <f t="array" ref="AN9430:AP9431">H9430:J9431+AJ9430:AL9431</f>
        <v>-5.584271659515406</v>
      </c>
      <c r="AO9430" s="14">
        <v>3.6358092769506447</v>
      </c>
      <c r="AP9430" s="14">
        <v>3.6154168335495638</v>
      </c>
      <c r="AR9430" s="14" cm="1">
        <f t="array" ref="AR9430:AT9430">TRANSPOSE(TRANSPOSE(P9430:R9430)+_xlfn.ANCHORARRAY(N9430)*AB9430*$D$4)</f>
        <v>-2.8781976615915195</v>
      </c>
      <c r="AS9430" s="14">
        <v>-6.6355858570349229</v>
      </c>
      <c r="AT9430" s="14">
        <v>6.2673544335785953</v>
      </c>
    </row>
    <row r="9431" spans="1:46" x14ac:dyDescent="0.3">
      <c r="A9431" s="20"/>
      <c r="F9431" s="7" cm="1">
        <f t="array" ref="F9431:F9432">TRANSPOSE(_xlfn.CHOOSEROWS($G$4:$H$7,B9430))</f>
        <v>0</v>
      </c>
      <c r="H9431" s="7">
        <v>-1.9818823554963687</v>
      </c>
      <c r="I9431" s="7">
        <v>4.9002791992636014</v>
      </c>
      <c r="J9431" s="7">
        <v>4.9093618129738577</v>
      </c>
      <c r="L9431" s="7">
        <v>2.9274794574774887</v>
      </c>
      <c r="N9431" s="7">
        <v>0.12328414983232001</v>
      </c>
      <c r="AH9431" s="7">
        <f t="shared" ref="AH9431" si="21174">N9431*(1-N9431)*AE9430</f>
        <v>-5.9697837282075162E-3</v>
      </c>
      <c r="AJ9431" s="7" cm="1">
        <f t="array" ref="AJ9431:AL9431">TRANSPOSE(F9430:F9432)*AH9432*$D$4</f>
        <v>1.5083300613530463E-3</v>
      </c>
      <c r="AK9431" s="7">
        <v>0</v>
      </c>
      <c r="AL9431" s="7">
        <v>1.5083300613530463E-3</v>
      </c>
      <c r="AN9431" s="14">
        <v>-1.9803740254350157</v>
      </c>
      <c r="AO9431" s="14">
        <v>4.9002791992636014</v>
      </c>
      <c r="AP9431" s="14">
        <v>4.9108701430352104</v>
      </c>
    </row>
    <row r="9432" spans="1:46" x14ac:dyDescent="0.3">
      <c r="A9432" s="20"/>
      <c r="F9432" s="7">
        <v>1</v>
      </c>
      <c r="N9432" s="7">
        <v>0.94918824705263782</v>
      </c>
      <c r="AH9432" s="7">
        <f t="shared" ref="AH9432" si="21175">N9432*(1-N9432)*AF9430</f>
        <v>2.5138834355884106E-3</v>
      </c>
    </row>
    <row r="9433" spans="1:46" x14ac:dyDescent="0.3">
      <c r="A9433" s="20"/>
    </row>
    <row r="9434" spans="1:46" x14ac:dyDescent="0.3">
      <c r="A9434" s="20">
        <v>2356</v>
      </c>
      <c r="B9434" s="7">
        <f t="shared" ref="B9434" si="21176">MOD(ROUNDDOWN(ROW(B9434)/4,0),4)+1</f>
        <v>3</v>
      </c>
      <c r="D9434" s="7" cm="1">
        <f t="array" ref="D9434">_xlfn.CHOOSEROWS($I$4:$I$7,B9434)</f>
        <v>1</v>
      </c>
      <c r="F9434" s="7">
        <f t="shared" ref="F9434" si="21177">1+0</f>
        <v>1</v>
      </c>
      <c r="H9434" s="7" cm="1">
        <f t="array" ref="H9434:J9435">_xlfn.ANCHORARRAY(AN9430)</f>
        <v>-5.584271659515406</v>
      </c>
      <c r="I9434" s="7">
        <v>3.6358092769506447</v>
      </c>
      <c r="J9434" s="7">
        <v>3.6154168335495638</v>
      </c>
      <c r="L9434" s="7" cm="1">
        <f t="array" ref="L9434:L9435">MMULT(H9434:J9435,F9434:F9436)</f>
        <v>-1.9484623825647613</v>
      </c>
      <c r="N9434" s="7" cm="1">
        <f t="array" ref="N9434:N9436">_xlfn.VSTACK(1,1/(1+EXP(-_xlfn.ANCHORARRAY(L9434))))</f>
        <v>1</v>
      </c>
      <c r="P9434" s="7" cm="1">
        <f t="array" ref="P9434:R9434">_xlfn.ANCHORARRAY(AR9430)</f>
        <v>-2.8781976615915195</v>
      </c>
      <c r="Q9434" s="7">
        <v>-6.6355858570349229</v>
      </c>
      <c r="R9434" s="7">
        <v>6.2673544335785953</v>
      </c>
      <c r="T9434" s="7" cm="1">
        <f t="array" ref="T9434">MMULT(P9434:R9434,_xlfn.ANCHORARRAY(N9434))</f>
        <v>2.2408065158754078</v>
      </c>
      <c r="V9434" s="18">
        <f t="shared" ref="V9434" si="21178">1/(1+EXP(-T9434))</f>
        <v>0.90385456855071267</v>
      </c>
      <c r="X9434" s="7">
        <f t="shared" ref="X9434" si="21179">D9434-V9434</f>
        <v>9.6145431449287333E-2</v>
      </c>
      <c r="Z9434" s="7">
        <f t="shared" ref="Z9434" si="21180">V9434*(1-V9434)</f>
        <v>8.6901487460717727E-2</v>
      </c>
      <c r="AB9434" s="7">
        <f t="shared" ref="AB9434" si="21181">Z9434*X9434</f>
        <v>8.3551810054955395E-3</v>
      </c>
      <c r="AD9434" s="7" cm="1">
        <f t="array" ref="AD9434:AF9434">P9434:R9434*AB9434</f>
        <v>-2.4047862432191144E-2</v>
      </c>
      <c r="AE9434" s="7">
        <v>-5.5441520913033025E-2</v>
      </c>
      <c r="AF9434" s="7">
        <v>5.2364880718144137E-2</v>
      </c>
      <c r="AH9434" s="7">
        <f t="shared" ref="AH9434" si="21182">N9434*(1-N9434)*AD9434</f>
        <v>0</v>
      </c>
      <c r="AJ9434" s="7" cm="1">
        <f t="array" ref="AJ9434:AL9434">TRANSPOSE(F9434:F9436)*AH9435*$D$4</f>
        <v>-3.6313894469557758E-3</v>
      </c>
      <c r="AK9434" s="7">
        <v>-3.6313894469557758E-3</v>
      </c>
      <c r="AL9434" s="7">
        <v>0</v>
      </c>
      <c r="AN9434" s="14" cm="1">
        <f t="array" ref="AN9434:AP9435">H9434:J9435+AJ9434:AL9435</f>
        <v>-5.587903048962362</v>
      </c>
      <c r="AO9434" s="14">
        <v>3.6321778875036888</v>
      </c>
      <c r="AP9434" s="14">
        <v>3.6154168335495638</v>
      </c>
      <c r="AR9434" s="14" cm="1">
        <f t="array" ref="AR9434:AT9434">TRANSPOSE(TRANSPOSE(P9434:R9434)+_xlfn.ANCHORARRAY(N9434)*AB9434*$D$4)</f>
        <v>-2.8731845529882221</v>
      </c>
      <c r="AS9434" s="14">
        <v>-6.6349606165326476</v>
      </c>
      <c r="AT9434" s="14">
        <v>6.272110979778823</v>
      </c>
    </row>
    <row r="9435" spans="1:46" x14ac:dyDescent="0.3">
      <c r="A9435" s="20"/>
      <c r="F9435" s="7" cm="1">
        <f t="array" ref="F9435:F9436">TRANSPOSE(_xlfn.CHOOSEROWS($G$4:$H$7,B9434))</f>
        <v>1</v>
      </c>
      <c r="H9435" s="7">
        <v>-1.9803740254350157</v>
      </c>
      <c r="I9435" s="7">
        <v>4.9002791992636014</v>
      </c>
      <c r="J9435" s="7">
        <v>4.9108701430352104</v>
      </c>
      <c r="L9435" s="7">
        <v>2.9199051738285857</v>
      </c>
      <c r="N9435" s="7">
        <v>0.12472111652719314</v>
      </c>
      <c r="AH9435" s="7">
        <f t="shared" ref="AH9435" si="21183">N9435*(1-N9435)*AE9434</f>
        <v>-6.0523157449262933E-3</v>
      </c>
      <c r="AJ9435" s="7" cm="1">
        <f t="array" ref="AJ9435:AL9435">TRANSPOSE(F9434:F9436)*AH9436*$D$4</f>
        <v>1.525674461855579E-3</v>
      </c>
      <c r="AK9435" s="7">
        <v>1.525674461855579E-3</v>
      </c>
      <c r="AL9435" s="7">
        <v>0</v>
      </c>
      <c r="AN9435" s="14">
        <v>-1.9788483509731603</v>
      </c>
      <c r="AO9435" s="14">
        <v>4.9018048737254567</v>
      </c>
      <c r="AP9435" s="14">
        <v>4.9108701430352104</v>
      </c>
    </row>
    <row r="9436" spans="1:46" x14ac:dyDescent="0.3">
      <c r="A9436" s="20"/>
      <c r="F9436" s="7">
        <v>0</v>
      </c>
      <c r="N9436" s="7">
        <v>0.94882169460662302</v>
      </c>
      <c r="AH9436" s="7">
        <f t="shared" ref="AH9436" si="21184">N9436*(1-N9436)*AF9434</f>
        <v>2.5427907697592985E-3</v>
      </c>
    </row>
    <row r="9437" spans="1:46" x14ac:dyDescent="0.3">
      <c r="A9437" s="20"/>
    </row>
    <row r="9438" spans="1:46" x14ac:dyDescent="0.3">
      <c r="A9438" s="20">
        <v>2357</v>
      </c>
      <c r="B9438" s="7">
        <f t="shared" ref="B9438" si="21185">MOD(ROUNDDOWN(ROW(B9438)/4,0),4)+1</f>
        <v>4</v>
      </c>
      <c r="D9438" s="7" cm="1">
        <f t="array" ref="D9438">_xlfn.CHOOSEROWS($I$4:$I$7,B9438)</f>
        <v>0</v>
      </c>
      <c r="F9438" s="7">
        <f t="shared" ref="F9438" si="21186">1+0</f>
        <v>1</v>
      </c>
      <c r="H9438" s="7" cm="1">
        <f t="array" ref="H9438:J9439">_xlfn.ANCHORARRAY(AN9434)</f>
        <v>-5.587903048962362</v>
      </c>
      <c r="I9438" s="7">
        <v>3.6321778875036888</v>
      </c>
      <c r="J9438" s="7">
        <v>3.6154168335495638</v>
      </c>
      <c r="L9438" s="7" cm="1">
        <f t="array" ref="L9438:L9439">MMULT(H9438:J9439,F9438:F9440)</f>
        <v>1.6596916720908905</v>
      </c>
      <c r="N9438" s="7" cm="1">
        <f t="array" ref="N9438:N9440">_xlfn.VSTACK(1,1/(1+EXP(-_xlfn.ANCHORARRAY(L9438))))</f>
        <v>1</v>
      </c>
      <c r="P9438" s="7" cm="1">
        <f t="array" ref="P9438:R9438">_xlfn.ANCHORARRAY(AR9434)</f>
        <v>-2.8731845529882221</v>
      </c>
      <c r="Q9438" s="7">
        <v>-6.6349606165326476</v>
      </c>
      <c r="R9438" s="7">
        <v>6.272110979778823</v>
      </c>
      <c r="T9438" s="7" cm="1">
        <f t="array" ref="T9438">MMULT(P9438:R9438,_xlfn.ANCHORARRAY(N9438))</f>
        <v>-2.1782284286165945</v>
      </c>
      <c r="V9438" s="18">
        <f t="shared" ref="V9438" si="21187">1/(1+EXP(-T9438))</f>
        <v>0.10172269138246579</v>
      </c>
      <c r="X9438" s="7">
        <f t="shared" ref="X9438" si="21188">D9438-V9438</f>
        <v>-0.10172269138246579</v>
      </c>
      <c r="Z9438" s="7">
        <f t="shared" ref="Z9438" si="21189">V9438*(1-V9438)</f>
        <v>9.1375185440373402E-2</v>
      </c>
      <c r="AB9438" s="7">
        <f t="shared" ref="AB9438" si="21190">Z9438*X9438</f>
        <v>-9.2949297885666846E-3</v>
      </c>
      <c r="AD9438" s="7" cm="1">
        <f t="array" ref="AD9438:AF9438">P9438:R9438*AB9438</f>
        <v>2.6706048689619878E-2</v>
      </c>
      <c r="AE9438" s="7">
        <v>6.1671493080576081E-2</v>
      </c>
      <c r="AF9438" s="7">
        <v>-5.8298831183142358E-2</v>
      </c>
      <c r="AH9438" s="7">
        <f t="shared" ref="AH9438" si="21191">N9438*(1-N9438)*AD9438</f>
        <v>0</v>
      </c>
      <c r="AJ9438" s="7" cm="1">
        <f t="array" ref="AJ9438:AL9438">TRANSPOSE(F9438:F9440)*AH9439*$D$4</f>
        <v>4.9682406929761735E-3</v>
      </c>
      <c r="AK9438" s="7">
        <v>4.9682406929761735E-3</v>
      </c>
      <c r="AL9438" s="7">
        <v>4.9682406929761735E-3</v>
      </c>
      <c r="AN9438" s="14" cm="1">
        <f t="array" ref="AN9438:AP9439">H9438:J9439+AJ9438:AL9439</f>
        <v>-5.5829348082693855</v>
      </c>
      <c r="AO9438" s="14">
        <v>3.6371461281966648</v>
      </c>
      <c r="AP9438" s="14">
        <v>3.6203850742425399</v>
      </c>
      <c r="AR9438" s="14" cm="1">
        <f t="array" ref="AR9438:AT9438">TRANSPOSE(TRANSPOSE(P9438:R9438)+_xlfn.ANCHORARRAY(N9438)*AB9438*$D$4)</f>
        <v>-2.878761510861362</v>
      </c>
      <c r="AS9438" s="14">
        <v>-6.6396463576282096</v>
      </c>
      <c r="AT9438" s="14">
        <v>6.2665362301019831</v>
      </c>
    </row>
    <row r="9439" spans="1:46" x14ac:dyDescent="0.3">
      <c r="A9439" s="20"/>
      <c r="F9439" s="7" cm="1">
        <f t="array" ref="F9439:F9440">TRANSPOSE(_xlfn.CHOOSEROWS($G$4:$H$7,B9438))</f>
        <v>1</v>
      </c>
      <c r="H9439" s="7">
        <v>-1.9788483509731603</v>
      </c>
      <c r="I9439" s="7">
        <v>4.9018048737254567</v>
      </c>
      <c r="J9439" s="7">
        <v>4.9108701430352104</v>
      </c>
      <c r="L9439" s="7">
        <v>7.8338266657875071</v>
      </c>
      <c r="N9439" s="7">
        <v>0.84019660936116936</v>
      </c>
      <c r="AH9439" s="7">
        <f t="shared" ref="AH9439" si="21192">N9439*(1-N9439)*AE9438</f>
        <v>8.2804011549602891E-3</v>
      </c>
      <c r="AJ9439" s="7" cm="1">
        <f t="array" ref="AJ9439:AL9439">TRANSPOSE(F9438:F9440)*AH9440*$D$4</f>
        <v>-1.3844568331923774E-5</v>
      </c>
      <c r="AK9439" s="7">
        <v>-1.3844568331923774E-5</v>
      </c>
      <c r="AL9439" s="7">
        <v>-1.3844568331923774E-5</v>
      </c>
      <c r="AN9439" s="14">
        <v>-1.9788621955414922</v>
      </c>
      <c r="AO9439" s="14">
        <v>4.9017910291571249</v>
      </c>
      <c r="AP9439" s="14">
        <v>4.9108562984668787</v>
      </c>
    </row>
    <row r="9440" spans="1:46" x14ac:dyDescent="0.3">
      <c r="A9440" s="20"/>
      <c r="F9440" s="7">
        <v>1</v>
      </c>
      <c r="N9440" s="7">
        <v>0.99960405003043185</v>
      </c>
      <c r="AH9440" s="7">
        <f t="shared" ref="AH9440" si="21193">N9440*(1-N9440)*AF9438</f>
        <v>-2.307428055320629E-5</v>
      </c>
    </row>
    <row r="9441" spans="1:46" x14ac:dyDescent="0.3">
      <c r="A9441" s="20"/>
    </row>
    <row r="9442" spans="1:46" x14ac:dyDescent="0.3">
      <c r="A9442" s="20">
        <v>2358</v>
      </c>
      <c r="B9442" s="7">
        <f t="shared" ref="B9442" si="21194">MOD(ROUNDDOWN(ROW(B9442)/4,0),4)+1</f>
        <v>1</v>
      </c>
      <c r="D9442" s="7" cm="1">
        <f t="array" ref="D9442">_xlfn.CHOOSEROWS($I$4:$I$7,B9442)</f>
        <v>0</v>
      </c>
      <c r="F9442" s="7">
        <f t="shared" ref="F9442" si="21195">1+0</f>
        <v>1</v>
      </c>
      <c r="H9442" s="7" cm="1">
        <f t="array" ref="H9442:J9443">_xlfn.ANCHORARRAY(AN9438)</f>
        <v>-5.5829348082693855</v>
      </c>
      <c r="I9442" s="7">
        <v>3.6371461281966648</v>
      </c>
      <c r="J9442" s="7">
        <v>3.6203850742425399</v>
      </c>
      <c r="L9442" s="7" cm="1">
        <f t="array" ref="L9442:L9443">MMULT(H9442:J9443,F9442:F9444)</f>
        <v>-5.5829348082693855</v>
      </c>
      <c r="N9442" s="7" cm="1">
        <f t="array" ref="N9442:N9444">_xlfn.VSTACK(1,1/(1+EXP(-_xlfn.ANCHORARRAY(L9442))))</f>
        <v>1</v>
      </c>
      <c r="P9442" s="7" cm="1">
        <f t="array" ref="P9442:R9442">_xlfn.ANCHORARRAY(AR9438)</f>
        <v>-2.878761510861362</v>
      </c>
      <c r="Q9442" s="7">
        <v>-6.6396463576282096</v>
      </c>
      <c r="R9442" s="7">
        <v>6.2665362301019831</v>
      </c>
      <c r="T9442" s="7" cm="1">
        <f t="array" ref="T9442">MMULT(P9442:R9442,_xlfn.ANCHORARRAY(N9442))</f>
        <v>-2.1426337223538683</v>
      </c>
      <c r="V9442" s="18">
        <f t="shared" ref="V9442" si="21196">1/(1+EXP(-T9442))</f>
        <v>0.10502158291831483</v>
      </c>
      <c r="X9442" s="7">
        <f t="shared" ref="X9442" si="21197">D9442-V9442</f>
        <v>-0.10502158291831483</v>
      </c>
      <c r="Z9442" s="7">
        <f t="shared" ref="Z9442" si="21198">V9442*(1-V9442)</f>
        <v>9.3992050039646349E-2</v>
      </c>
      <c r="AB9442" s="7">
        <f t="shared" ref="AB9442" si="21199">Z9442*X9442</f>
        <v>-9.8711938769011163E-3</v>
      </c>
      <c r="AD9442" s="7" cm="1">
        <f t="array" ref="AD9442:AF9442">P9442:R9442*AB9442</f>
        <v>2.8416812999073282E-2</v>
      </c>
      <c r="AE9442" s="7">
        <v>6.5541236470208389E-2</v>
      </c>
      <c r="AF9442" s="7">
        <v>-6.1858194063961702E-2</v>
      </c>
      <c r="AH9442" s="7">
        <f t="shared" ref="AH9442" si="21200">N9442*(1-N9442)*AD9442</f>
        <v>0</v>
      </c>
      <c r="AJ9442" s="7" cm="1">
        <f t="array" ref="AJ9442:AL9442">TRANSPOSE(F9442:F9444)*AH9443*$D$4</f>
        <v>1.4681384878685499E-4</v>
      </c>
      <c r="AK9442" s="7">
        <v>0</v>
      </c>
      <c r="AL9442" s="7">
        <v>0</v>
      </c>
      <c r="AN9442" s="14" cm="1">
        <f t="array" ref="AN9442:AP9443">H9442:J9443+AJ9442:AL9443</f>
        <v>-5.5827879944205989</v>
      </c>
      <c r="AO9442" s="14">
        <v>3.6371461281966648</v>
      </c>
      <c r="AP9442" s="14">
        <v>3.6203850742425399</v>
      </c>
      <c r="AR9442" s="14" cm="1">
        <f t="array" ref="AR9442:AT9442">TRANSPOSE(TRANSPOSE(P9442:R9442)+_xlfn.ANCHORARRAY(N9442)*AB9442*$D$4)</f>
        <v>-2.8846842271875026</v>
      </c>
      <c r="AS9442" s="14">
        <v>-6.6396685524986303</v>
      </c>
      <c r="AT9442" s="14">
        <v>6.2658169743606669</v>
      </c>
    </row>
    <row r="9443" spans="1:46" x14ac:dyDescent="0.3">
      <c r="A9443" s="20"/>
      <c r="F9443" s="7" cm="1">
        <f t="array" ref="F9443:F9444">TRANSPOSE(_xlfn.CHOOSEROWS($G$4:$H$7,B9442))</f>
        <v>0</v>
      </c>
      <c r="H9443" s="7">
        <v>-1.9788621955414922</v>
      </c>
      <c r="I9443" s="7">
        <v>4.9017910291571249</v>
      </c>
      <c r="J9443" s="7">
        <v>4.9108562984668787</v>
      </c>
      <c r="L9443" s="7">
        <v>-1.9788621955414922</v>
      </c>
      <c r="N9443" s="7">
        <v>3.7474140577433111E-3</v>
      </c>
      <c r="AH9443" s="7">
        <f t="shared" ref="AH9443" si="21201">N9443*(1-N9443)*AE9442</f>
        <v>2.4468974797809166E-4</v>
      </c>
      <c r="AJ9443" s="7" cm="1">
        <f t="array" ref="AJ9443:AL9443">TRANSPOSE(F9442:F9444)*AH9444*$D$4</f>
        <v>-3.9598818587633254E-3</v>
      </c>
      <c r="AK9443" s="7">
        <v>0</v>
      </c>
      <c r="AL9443" s="7">
        <v>0</v>
      </c>
      <c r="AN9443" s="14">
        <v>-1.9828220774002556</v>
      </c>
      <c r="AO9443" s="14">
        <v>4.9017910291571249</v>
      </c>
      <c r="AP9443" s="14">
        <v>4.9108562984668787</v>
      </c>
    </row>
    <row r="9444" spans="1:46" x14ac:dyDescent="0.3">
      <c r="A9444" s="20"/>
      <c r="F9444" s="7">
        <v>0</v>
      </c>
      <c r="N9444" s="7">
        <v>0.12144018077337904</v>
      </c>
      <c r="AH9444" s="7">
        <f t="shared" ref="AH9444" si="21202">N9444*(1-N9444)*AF9442</f>
        <v>-6.5998030979388753E-3</v>
      </c>
    </row>
    <row r="9445" spans="1:46" x14ac:dyDescent="0.3">
      <c r="A9445" s="20"/>
    </row>
    <row r="9446" spans="1:46" x14ac:dyDescent="0.3">
      <c r="A9446" s="20">
        <v>2359</v>
      </c>
      <c r="B9446" s="7">
        <f t="shared" ref="B9446" si="21203">MOD(ROUNDDOWN(ROW(B9446)/4,0),4)+1</f>
        <v>2</v>
      </c>
      <c r="D9446" s="7" cm="1">
        <f t="array" ref="D9446">_xlfn.CHOOSEROWS($I$4:$I$7,B9446)</f>
        <v>1</v>
      </c>
      <c r="F9446" s="7">
        <f t="shared" ref="F9446" si="21204">1+0</f>
        <v>1</v>
      </c>
      <c r="H9446" s="7" cm="1">
        <f t="array" ref="H9446:J9447">_xlfn.ANCHORARRAY(AN9442)</f>
        <v>-5.5827879944205989</v>
      </c>
      <c r="I9446" s="7">
        <v>3.6371461281966648</v>
      </c>
      <c r="J9446" s="7">
        <v>3.6203850742425399</v>
      </c>
      <c r="L9446" s="7" cm="1">
        <f t="array" ref="L9446:L9447">MMULT(H9446:J9447,F9446:F9448)</f>
        <v>-1.9624029201780591</v>
      </c>
      <c r="N9446" s="7" cm="1">
        <f t="array" ref="N9446:N9448">_xlfn.VSTACK(1,1/(1+EXP(-_xlfn.ANCHORARRAY(L9446))))</f>
        <v>1</v>
      </c>
      <c r="P9446" s="7" cm="1">
        <f t="array" ref="P9446:R9446">_xlfn.ANCHORARRAY(AR9442)</f>
        <v>-2.8846842271875026</v>
      </c>
      <c r="Q9446" s="7">
        <v>-6.6396685524986303</v>
      </c>
      <c r="R9446" s="7">
        <v>6.2658169743606669</v>
      </c>
      <c r="T9446" s="7" cm="1">
        <f t="array" ref="T9446">MMULT(P9446:R9446,_xlfn.ANCHORARRAY(N9446))</f>
        <v>2.2448680290641367</v>
      </c>
      <c r="V9446" s="18">
        <f t="shared" ref="V9446" si="21205">1/(1+EXP(-T9446))</f>
        <v>0.90420694162008042</v>
      </c>
      <c r="X9446" s="7">
        <f t="shared" ref="X9446" si="21206">D9446-V9446</f>
        <v>9.5793058379919582E-2</v>
      </c>
      <c r="Z9446" s="7">
        <f t="shared" ref="Z9446" si="21207">V9446*(1-V9446)</f>
        <v>8.6616748346140901E-2</v>
      </c>
      <c r="AB9446" s="7">
        <f t="shared" ref="AB9446" si="21208">Z9446*X9446</f>
        <v>8.2972832310006777E-3</v>
      </c>
      <c r="AD9446" s="7" cm="1">
        <f t="array" ref="AD9446:AF9446">P9446:R9446*AB9446</f>
        <v>-2.3935042064975015E-2</v>
      </c>
      <c r="AE9446" s="7">
        <v>-5.509121054004943E-2</v>
      </c>
      <c r="AF9446" s="7">
        <v>5.1989258109882162E-2</v>
      </c>
      <c r="AH9446" s="7">
        <f t="shared" ref="AH9446" si="21209">N9446*(1-N9446)*AD9446</f>
        <v>0</v>
      </c>
      <c r="AJ9446" s="7" cm="1">
        <f t="array" ref="AJ9446:AL9446">TRANSPOSE(F9446:F9448)*AH9447*$D$4</f>
        <v>-3.5708098538135692E-3</v>
      </c>
      <c r="AK9446" s="7">
        <v>0</v>
      </c>
      <c r="AL9446" s="7">
        <v>-3.5708098538135692E-3</v>
      </c>
      <c r="AN9446" s="14" cm="1">
        <f t="array" ref="AN9446:AP9447">H9446:J9447+AJ9446:AL9447</f>
        <v>-5.5863588042744121</v>
      </c>
      <c r="AO9446" s="14">
        <v>3.6371461281966648</v>
      </c>
      <c r="AP9446" s="14">
        <v>3.6168142643887262</v>
      </c>
      <c r="AR9446" s="14" cm="1">
        <f t="array" ref="AR9446:AT9446">TRANSPOSE(TRANSPOSE(P9446:R9446)+_xlfn.ANCHORARRAY(N9446)*AB9446*$D$4)</f>
        <v>-2.879705857248902</v>
      </c>
      <c r="AS9446" s="14">
        <v>-6.6390551813201659</v>
      </c>
      <c r="AT9446" s="14">
        <v>6.2705425177649543</v>
      </c>
    </row>
    <row r="9447" spans="1:46" x14ac:dyDescent="0.3">
      <c r="A9447" s="20"/>
      <c r="F9447" s="7" cm="1">
        <f t="array" ref="F9447:F9448">TRANSPOSE(_xlfn.CHOOSEROWS($G$4:$H$7,B9446))</f>
        <v>0</v>
      </c>
      <c r="H9447" s="7">
        <v>-1.9828220774002556</v>
      </c>
      <c r="I9447" s="7">
        <v>4.9017910291571249</v>
      </c>
      <c r="J9447" s="7">
        <v>4.9108562984668787</v>
      </c>
      <c r="L9447" s="7">
        <v>2.928034221066623</v>
      </c>
      <c r="N9447" s="7">
        <v>0.12320723169009437</v>
      </c>
      <c r="AH9447" s="7">
        <f t="shared" ref="AH9447" si="21210">N9447*(1-N9447)*AE9446</f>
        <v>-5.9513497563559491E-3</v>
      </c>
      <c r="AJ9447" s="7" cm="1">
        <f t="array" ref="AJ9447:AL9447">TRANSPOSE(F9446:F9448)*AH9448*$D$4</f>
        <v>1.5037129759914024E-3</v>
      </c>
      <c r="AK9447" s="7">
        <v>0</v>
      </c>
      <c r="AL9447" s="7">
        <v>1.5037129759914024E-3</v>
      </c>
      <c r="AN9447" s="14">
        <v>-1.9813183644242642</v>
      </c>
      <c r="AO9447" s="14">
        <v>4.9017910291571249</v>
      </c>
      <c r="AP9447" s="14">
        <v>4.9123600114428703</v>
      </c>
    </row>
    <row r="9448" spans="1:46" x14ac:dyDescent="0.3">
      <c r="A9448" s="20"/>
      <c r="F9448" s="7">
        <v>1</v>
      </c>
      <c r="N9448" s="7">
        <v>0.94921499658895414</v>
      </c>
      <c r="AH9448" s="7">
        <f t="shared" ref="AH9448" si="21211">N9448*(1-N9448)*AF9446</f>
        <v>2.506188293319004E-3</v>
      </c>
    </row>
    <row r="9449" spans="1:46" x14ac:dyDescent="0.3">
      <c r="A9449" s="20"/>
    </row>
    <row r="9450" spans="1:46" x14ac:dyDescent="0.3">
      <c r="A9450" s="20">
        <v>2360</v>
      </c>
      <c r="B9450" s="7">
        <f t="shared" ref="B9450" si="21212">MOD(ROUNDDOWN(ROW(B9450)/4,0),4)+1</f>
        <v>3</v>
      </c>
      <c r="D9450" s="7" cm="1">
        <f t="array" ref="D9450">_xlfn.CHOOSEROWS($I$4:$I$7,B9450)</f>
        <v>1</v>
      </c>
      <c r="F9450" s="7">
        <f t="shared" ref="F9450" si="21213">1+0</f>
        <v>1</v>
      </c>
      <c r="H9450" s="7" cm="1">
        <f t="array" ref="H9450:J9451">_xlfn.ANCHORARRAY(AN9446)</f>
        <v>-5.5863588042744121</v>
      </c>
      <c r="I9450" s="7">
        <v>3.6371461281966648</v>
      </c>
      <c r="J9450" s="7">
        <v>3.6168142643887262</v>
      </c>
      <c r="L9450" s="7" cm="1">
        <f t="array" ref="L9450:L9451">MMULT(H9450:J9451,F9450:F9452)</f>
        <v>-1.9492126760777473</v>
      </c>
      <c r="N9450" s="7" cm="1">
        <f t="array" ref="N9450:N9452">_xlfn.VSTACK(1,1/(1+EXP(-_xlfn.ANCHORARRAY(L9450))))</f>
        <v>1</v>
      </c>
      <c r="P9450" s="7" cm="1">
        <f t="array" ref="P9450:R9450">_xlfn.ANCHORARRAY(AR9446)</f>
        <v>-2.879705857248902</v>
      </c>
      <c r="Q9450" s="7">
        <v>-6.6390551813201659</v>
      </c>
      <c r="R9450" s="7">
        <v>6.2705425177649543</v>
      </c>
      <c r="T9450" s="7" cm="1">
        <f t="array" ref="T9450">MMULT(P9450:R9450,_xlfn.ANCHORARRAY(N9450))</f>
        <v>2.2426069257487709</v>
      </c>
      <c r="V9450" s="18">
        <f t="shared" ref="V9450" si="21214">1/(1+EXP(-T9450))</f>
        <v>0.9040109131257873</v>
      </c>
      <c r="X9450" s="7">
        <f t="shared" ref="X9450" si="21215">D9450-V9450</f>
        <v>9.5989086874212703E-2</v>
      </c>
      <c r="Z9450" s="7">
        <f t="shared" ref="Z9450" si="21216">V9450*(1-V9450)</f>
        <v>8.6775182075267548E-2</v>
      </c>
      <c r="AB9450" s="7">
        <f t="shared" ref="AB9450" si="21217">Z9450*X9450</f>
        <v>8.3294704907484821E-3</v>
      </c>
      <c r="AD9450" s="7" cm="1">
        <f t="array" ref="AD9450:AF9450">P9450:R9450*AB9450</f>
        <v>-2.3986424959990291E-2</v>
      </c>
      <c r="AE9450" s="7">
        <v>-5.5299814219257136E-2</v>
      </c>
      <c r="AF9450" s="7">
        <v>5.223029886270688E-2</v>
      </c>
      <c r="AH9450" s="7">
        <f t="shared" ref="AH9450" si="21218">N9450*(1-N9450)*AD9450</f>
        <v>0</v>
      </c>
      <c r="AJ9450" s="7" cm="1">
        <f t="array" ref="AJ9450:AL9450">TRANSPOSE(F9450:F9452)*AH9451*$D$4</f>
        <v>-3.6200683386668742E-3</v>
      </c>
      <c r="AK9450" s="7">
        <v>-3.6200683386668742E-3</v>
      </c>
      <c r="AL9450" s="7">
        <v>0</v>
      </c>
      <c r="AN9450" s="14" cm="1">
        <f t="array" ref="AN9450:AP9451">H9450:J9451+AJ9450:AL9451</f>
        <v>-5.589978872613079</v>
      </c>
      <c r="AO9450" s="14">
        <v>3.6335260598579979</v>
      </c>
      <c r="AP9450" s="14">
        <v>3.6168142643887262</v>
      </c>
      <c r="AR9450" s="14" cm="1">
        <f t="array" ref="AR9450:AT9450">TRANSPOSE(TRANSPOSE(P9450:R9450)+_xlfn.ANCHORARRAY(N9450)*AB9450*$D$4)</f>
        <v>-2.8747081749544527</v>
      </c>
      <c r="AS9450" s="14">
        <v>-6.6384322740310804</v>
      </c>
      <c r="AT9450" s="14">
        <v>6.275284564833937</v>
      </c>
    </row>
    <row r="9451" spans="1:46" x14ac:dyDescent="0.3">
      <c r="A9451" s="20"/>
      <c r="F9451" s="7" cm="1">
        <f t="array" ref="F9451:F9452">TRANSPOSE(_xlfn.CHOOSEROWS($G$4:$H$7,B9450))</f>
        <v>1</v>
      </c>
      <c r="H9451" s="7">
        <v>-1.9813183644242642</v>
      </c>
      <c r="I9451" s="7">
        <v>4.9017910291571249</v>
      </c>
      <c r="J9451" s="7">
        <v>4.9123600114428703</v>
      </c>
      <c r="L9451" s="7">
        <v>2.9204726647328609</v>
      </c>
      <c r="N9451" s="7">
        <v>0.12463923322557668</v>
      </c>
      <c r="AH9451" s="7">
        <f t="shared" ref="AH9451" si="21219">N9451*(1-N9451)*AE9450</f>
        <v>-6.0334472311114572E-3</v>
      </c>
      <c r="AJ9451" s="7" cm="1">
        <f t="array" ref="AJ9451:AL9451">TRANSPOSE(F9450:F9452)*AH9452*$D$4</f>
        <v>1.5209783443651463E-3</v>
      </c>
      <c r="AK9451" s="7">
        <v>1.5209783443651463E-3</v>
      </c>
      <c r="AL9451" s="7">
        <v>0</v>
      </c>
      <c r="AN9451" s="14">
        <v>-1.9797973860798992</v>
      </c>
      <c r="AO9451" s="14">
        <v>4.9033120075014898</v>
      </c>
      <c r="AP9451" s="14">
        <v>4.9123600114428703</v>
      </c>
    </row>
    <row r="9452" spans="1:46" x14ac:dyDescent="0.3">
      <c r="A9452" s="20"/>
      <c r="F9452" s="7">
        <v>0</v>
      </c>
      <c r="N9452" s="7">
        <v>0.94884924442876306</v>
      </c>
      <c r="AH9452" s="7">
        <f t="shared" ref="AH9452" si="21220">N9452*(1-N9452)*AF9450</f>
        <v>2.534963907275244E-3</v>
      </c>
    </row>
    <row r="9453" spans="1:46" x14ac:dyDescent="0.3">
      <c r="A9453" s="20"/>
    </row>
    <row r="9454" spans="1:46" x14ac:dyDescent="0.3">
      <c r="A9454" s="20">
        <v>2361</v>
      </c>
      <c r="B9454" s="7">
        <f t="shared" ref="B9454" si="21221">MOD(ROUNDDOWN(ROW(B9454)/4,0),4)+1</f>
        <v>4</v>
      </c>
      <c r="D9454" s="7" cm="1">
        <f t="array" ref="D9454">_xlfn.CHOOSEROWS($I$4:$I$7,B9454)</f>
        <v>0</v>
      </c>
      <c r="F9454" s="7">
        <f t="shared" ref="F9454" si="21222">1+0</f>
        <v>1</v>
      </c>
      <c r="H9454" s="7" cm="1">
        <f t="array" ref="H9454:J9455">_xlfn.ANCHORARRAY(AN9450)</f>
        <v>-5.589978872613079</v>
      </c>
      <c r="I9454" s="7">
        <v>3.6335260598579979</v>
      </c>
      <c r="J9454" s="7">
        <v>3.6168142643887262</v>
      </c>
      <c r="L9454" s="7" cm="1">
        <f t="array" ref="L9454:L9455">MMULT(H9454:J9455,F9454:F9456)</f>
        <v>1.6603614516336451</v>
      </c>
      <c r="N9454" s="7" cm="1">
        <f t="array" ref="N9454:N9456">_xlfn.VSTACK(1,1/(1+EXP(-_xlfn.ANCHORARRAY(L9454))))</f>
        <v>1</v>
      </c>
      <c r="P9454" s="7" cm="1">
        <f t="array" ref="P9454:R9454">_xlfn.ANCHORARRAY(AR9450)</f>
        <v>-2.8747081749544527</v>
      </c>
      <c r="Q9454" s="7">
        <v>-6.6384322740310804</v>
      </c>
      <c r="R9454" s="7">
        <v>6.275284564833937</v>
      </c>
      <c r="T9454" s="7" cm="1">
        <f t="array" ref="T9454">MMULT(P9454:R9454,_xlfn.ANCHORARRAY(N9454))</f>
        <v>-2.1800883658245374</v>
      </c>
      <c r="V9454" s="18">
        <f t="shared" ref="V9454" si="21223">1/(1+EXP(-T9454))</f>
        <v>0.10155286512646917</v>
      </c>
      <c r="X9454" s="7">
        <f t="shared" ref="X9454" si="21224">D9454-V9454</f>
        <v>-0.10155286512646917</v>
      </c>
      <c r="Z9454" s="7">
        <f t="shared" ref="Z9454" si="21225">V9454*(1-V9454)</f>
        <v>9.1239880711074334E-2</v>
      </c>
      <c r="AB9454" s="7">
        <f t="shared" ref="AB9454" si="21226">Z9454*X9454</f>
        <v>-9.2656713000068679E-3</v>
      </c>
      <c r="AD9454" s="7" cm="1">
        <f t="array" ref="AD9454:AF9454">P9454:R9454*AB9454</f>
        <v>2.6636101032570594E-2</v>
      </c>
      <c r="AE9454" s="7">
        <v>6.1509531398529112E-2</v>
      </c>
      <c r="AF9454" s="7">
        <v>-5.8144724091757895E-2</v>
      </c>
      <c r="AH9454" s="7">
        <f t="shared" ref="AH9454" si="21227">N9454*(1-N9454)*AD9454</f>
        <v>0</v>
      </c>
      <c r="AJ9454" s="7" cm="1">
        <f t="array" ref="AJ9454:AL9454">TRANSPOSE(F9454:F9456)*AH9455*$D$4</f>
        <v>4.9529351666981322E-3</v>
      </c>
      <c r="AK9454" s="7">
        <v>4.9529351666981322E-3</v>
      </c>
      <c r="AL9454" s="7">
        <v>4.9529351666981322E-3</v>
      </c>
      <c r="AN9454" s="14" cm="1">
        <f t="array" ref="AN9454:AP9455">H9454:J9455+AJ9454:AL9455</f>
        <v>-5.5850259374463809</v>
      </c>
      <c r="AO9454" s="14">
        <v>3.6384789950246961</v>
      </c>
      <c r="AP9454" s="14">
        <v>3.6217671995554244</v>
      </c>
      <c r="AR9454" s="14" cm="1">
        <f t="array" ref="AR9454:AT9454">TRANSPOSE(TRANSPOSE(P9454:R9454)+_xlfn.ANCHORARRAY(N9454)*AB9454*$D$4)</f>
        <v>-2.8802675777344571</v>
      </c>
      <c r="AS9454" s="14">
        <v>-6.6431037652334179</v>
      </c>
      <c r="AT9454" s="14">
        <v>6.269727358797609</v>
      </c>
    </row>
    <row r="9455" spans="1:46" x14ac:dyDescent="0.3">
      <c r="A9455" s="20"/>
      <c r="F9455" s="7" cm="1">
        <f t="array" ref="F9455:F9456">TRANSPOSE(_xlfn.CHOOSEROWS($G$4:$H$7,B9454))</f>
        <v>1</v>
      </c>
      <c r="H9455" s="7">
        <v>-1.9797973860798992</v>
      </c>
      <c r="I9455" s="7">
        <v>4.9033120075014898</v>
      </c>
      <c r="J9455" s="7">
        <v>4.9123600114428703</v>
      </c>
      <c r="L9455" s="7">
        <v>7.8358746328644608</v>
      </c>
      <c r="N9455" s="7">
        <v>0.84028651767049944</v>
      </c>
      <c r="AH9455" s="7">
        <f t="shared" ref="AH9455" si="21228">N9455*(1-N9455)*AE9454</f>
        <v>8.2548919444968873E-3</v>
      </c>
      <c r="AJ9455" s="7" cm="1">
        <f t="array" ref="AJ9455:AL9455">TRANSPOSE(F9454:F9456)*AH9456*$D$4</f>
        <v>-1.3779744599626712E-5</v>
      </c>
      <c r="AK9455" s="7">
        <v>-1.3779744599626712E-5</v>
      </c>
      <c r="AL9455" s="7">
        <v>-1.3779744599626712E-5</v>
      </c>
      <c r="AN9455" s="14">
        <v>-1.9798111658244988</v>
      </c>
      <c r="AO9455" s="14">
        <v>4.9032982277568902</v>
      </c>
      <c r="AP9455" s="14">
        <v>4.9123462316982707</v>
      </c>
    </row>
    <row r="9456" spans="1:46" x14ac:dyDescent="0.3">
      <c r="A9456" s="20"/>
      <c r="F9456" s="7">
        <v>1</v>
      </c>
      <c r="N9456" s="7">
        <v>0.99960485977307123</v>
      </c>
      <c r="AH9456" s="7">
        <f t="shared" ref="AH9456" si="21229">N9456*(1-N9456)*AF9454</f>
        <v>-2.2966240999377854E-5</v>
      </c>
    </row>
    <row r="9457" spans="1:46" x14ac:dyDescent="0.3">
      <c r="A9457" s="20"/>
    </row>
    <row r="9458" spans="1:46" x14ac:dyDescent="0.3">
      <c r="A9458" s="20">
        <v>2362</v>
      </c>
      <c r="B9458" s="7">
        <f t="shared" ref="B9458" si="21230">MOD(ROUNDDOWN(ROW(B9458)/4,0),4)+1</f>
        <v>1</v>
      </c>
      <c r="D9458" s="7" cm="1">
        <f t="array" ref="D9458">_xlfn.CHOOSEROWS($I$4:$I$7,B9458)</f>
        <v>0</v>
      </c>
      <c r="F9458" s="7">
        <f t="shared" ref="F9458" si="21231">1+0</f>
        <v>1</v>
      </c>
      <c r="H9458" s="7" cm="1">
        <f t="array" ref="H9458:J9459">_xlfn.ANCHORARRAY(AN9454)</f>
        <v>-5.5850259374463809</v>
      </c>
      <c r="I9458" s="7">
        <v>3.6384789950246961</v>
      </c>
      <c r="J9458" s="7">
        <v>3.6217671995554244</v>
      </c>
      <c r="L9458" s="7" cm="1">
        <f t="array" ref="L9458:L9459">MMULT(H9458:J9459,F9458:F9460)</f>
        <v>-5.5850259374463809</v>
      </c>
      <c r="N9458" s="7" cm="1">
        <f t="array" ref="N9458:N9460">_xlfn.VSTACK(1,1/(1+EXP(-_xlfn.ANCHORARRAY(L9458))))</f>
        <v>1</v>
      </c>
      <c r="P9458" s="7" cm="1">
        <f t="array" ref="P9458:R9458">_xlfn.ANCHORARRAY(AR9454)</f>
        <v>-2.8802675777344571</v>
      </c>
      <c r="Q9458" s="7">
        <v>-6.6431037652334179</v>
      </c>
      <c r="R9458" s="7">
        <v>6.269727358797609</v>
      </c>
      <c r="T9458" s="7" cm="1">
        <f t="array" ref="T9458">MMULT(P9458:R9458,_xlfn.ANCHORARRAY(N9458))</f>
        <v>-2.1443479748501844</v>
      </c>
      <c r="V9458" s="18">
        <f t="shared" ref="V9458" si="21232">1/(1+EXP(-T9458))</f>
        <v>0.10486056587480248</v>
      </c>
      <c r="X9458" s="7">
        <f t="shared" ref="X9458" si="21233">D9458-V9458</f>
        <v>-0.10486056587480248</v>
      </c>
      <c r="Z9458" s="7">
        <f t="shared" ref="Z9458" si="21234">V9458*(1-V9458)</f>
        <v>9.3864827599218686E-2</v>
      </c>
      <c r="AB9458" s="7">
        <f t="shared" ref="AB9458" si="21235">Z9458*X9458</f>
        <v>-9.842718937794849E-3</v>
      </c>
      <c r="AD9458" s="7" cm="1">
        <f t="array" ref="AD9458:AF9458">P9458:R9458*AB9458</f>
        <v>2.8349664233283438E-2</v>
      </c>
      <c r="AE9458" s="7">
        <v>6.5386203235799231E-2</v>
      </c>
      <c r="AF9458" s="7">
        <v>-6.1711164209247708E-2</v>
      </c>
      <c r="AH9458" s="7">
        <f t="shared" ref="AH9458" si="21236">N9458*(1-N9458)*AD9458</f>
        <v>0</v>
      </c>
      <c r="AJ9458" s="7" cm="1">
        <f t="array" ref="AJ9458:AL9458">TRANSPOSE(F9458:F9460)*AH9459*$D$4</f>
        <v>1.461628986943809E-4</v>
      </c>
      <c r="AK9458" s="7">
        <v>0</v>
      </c>
      <c r="AL9458" s="7">
        <v>0</v>
      </c>
      <c r="AN9458" s="14" cm="1">
        <f t="array" ref="AN9458:AP9459">H9458:J9459+AJ9458:AL9459</f>
        <v>-5.5848797745476864</v>
      </c>
      <c r="AO9458" s="14">
        <v>3.6384789950246961</v>
      </c>
      <c r="AP9458" s="14">
        <v>3.6217671995554244</v>
      </c>
      <c r="AR9458" s="14" cm="1">
        <f t="array" ref="AR9458:AT9458">TRANSPOSE(TRANSPOSE(P9458:R9458)+_xlfn.ANCHORARRAY(N9458)*AB9458*$D$4)</f>
        <v>-2.8861732090971342</v>
      </c>
      <c r="AS9458" s="14">
        <v>-6.6431258500221846</v>
      </c>
      <c r="AT9458" s="14">
        <v>6.2690107755758033</v>
      </c>
    </row>
    <row r="9459" spans="1:46" x14ac:dyDescent="0.3">
      <c r="A9459" s="20"/>
      <c r="F9459" s="7" cm="1">
        <f t="array" ref="F9459:F9460">TRANSPOSE(_xlfn.CHOOSEROWS($G$4:$H$7,B9458))</f>
        <v>0</v>
      </c>
      <c r="H9459" s="7">
        <v>-1.9798111658244988</v>
      </c>
      <c r="I9459" s="7">
        <v>4.9032982277568902</v>
      </c>
      <c r="J9459" s="7">
        <v>4.9123462316982707</v>
      </c>
      <c r="L9459" s="7">
        <v>-1.9798111658244988</v>
      </c>
      <c r="N9459" s="7">
        <v>3.7396151927748785E-3</v>
      </c>
      <c r="AH9459" s="7">
        <f t="shared" ref="AH9459" si="21237">N9459*(1-N9459)*AE9458</f>
        <v>2.4360483115730153E-4</v>
      </c>
      <c r="AJ9459" s="7" cm="1">
        <f t="array" ref="AJ9459:AL9459">TRANSPOSE(F9458:F9460)*AH9460*$D$4</f>
        <v>-3.9476319631462139E-3</v>
      </c>
      <c r="AK9459" s="7">
        <v>0</v>
      </c>
      <c r="AL9459" s="7">
        <v>0</v>
      </c>
      <c r="AN9459" s="14">
        <v>-1.983758797787645</v>
      </c>
      <c r="AO9459" s="14">
        <v>4.9032982277568902</v>
      </c>
      <c r="AP9459" s="14">
        <v>4.9123462316982707</v>
      </c>
    </row>
    <row r="9460" spans="1:46" x14ac:dyDescent="0.3">
      <c r="A9460" s="20"/>
      <c r="F9460" s="7">
        <v>0</v>
      </c>
      <c r="N9460" s="7">
        <v>0.12133896916337632</v>
      </c>
      <c r="AH9460" s="7">
        <f t="shared" ref="AH9460" si="21238">N9460*(1-N9460)*AF9458</f>
        <v>-6.5793866052436907E-3</v>
      </c>
    </row>
    <row r="9461" spans="1:46" x14ac:dyDescent="0.3">
      <c r="A9461" s="20"/>
    </row>
    <row r="9462" spans="1:46" x14ac:dyDescent="0.3">
      <c r="A9462" s="20">
        <v>2363</v>
      </c>
      <c r="B9462" s="7">
        <f t="shared" ref="B9462" si="21239">MOD(ROUNDDOWN(ROW(B9462)/4,0),4)+1</f>
        <v>2</v>
      </c>
      <c r="D9462" s="7" cm="1">
        <f t="array" ref="D9462">_xlfn.CHOOSEROWS($I$4:$I$7,B9462)</f>
        <v>1</v>
      </c>
      <c r="F9462" s="7">
        <f t="shared" ref="F9462" si="21240">1+0</f>
        <v>1</v>
      </c>
      <c r="H9462" s="7" cm="1">
        <f t="array" ref="H9462:J9463">_xlfn.ANCHORARRAY(AN9458)</f>
        <v>-5.5848797745476864</v>
      </c>
      <c r="I9462" s="7">
        <v>3.6384789950246961</v>
      </c>
      <c r="J9462" s="7">
        <v>3.6217671995554244</v>
      </c>
      <c r="L9462" s="7" cm="1">
        <f t="array" ref="L9462:L9463">MMULT(H9462:J9463,F9462:F9464)</f>
        <v>-1.963112574992262</v>
      </c>
      <c r="N9462" s="7" cm="1">
        <f t="array" ref="N9462:N9464">_xlfn.VSTACK(1,1/(1+EXP(-_xlfn.ANCHORARRAY(L9462))))</f>
        <v>1</v>
      </c>
      <c r="P9462" s="7" cm="1">
        <f t="array" ref="P9462:R9462">_xlfn.ANCHORARRAY(AR9458)</f>
        <v>-2.8861732090971342</v>
      </c>
      <c r="Q9462" s="7">
        <v>-6.6431258500221846</v>
      </c>
      <c r="R9462" s="7">
        <v>6.2690107755758033</v>
      </c>
      <c r="T9462" s="7" cm="1">
        <f t="array" ref="T9462">MMULT(P9462:R9462,_xlfn.ANCHORARRAY(N9462))</f>
        <v>2.2466609676193849</v>
      </c>
      <c r="V9462" s="18">
        <f t="shared" ref="V9462" si="21241">1/(1+EXP(-T9462))</f>
        <v>0.90436212762002821</v>
      </c>
      <c r="X9462" s="7">
        <f t="shared" ref="X9462" si="21242">D9462-V9462</f>
        <v>9.5637872379971789E-2</v>
      </c>
      <c r="Z9462" s="7">
        <f t="shared" ref="Z9462" si="21243">V9462*(1-V9462)</f>
        <v>8.6491269746604024E-2</v>
      </c>
      <c r="AB9462" s="7">
        <f t="shared" ref="AB9462" si="21244">Z9462*X9462</f>
        <v>8.2718410180074309E-3</v>
      </c>
      <c r="AD9462" s="7" cm="1">
        <f t="array" ref="AD9462:AF9462">P9462:R9462*AB9462</f>
        <v>-2.3873965936083812E-2</v>
      </c>
      <c r="AE9462" s="7">
        <v>-5.4950880893998987E-2</v>
      </c>
      <c r="AF9462" s="7">
        <v>5.1856260475738505E-2</v>
      </c>
      <c r="AH9462" s="7">
        <f t="shared" ref="AH9462" si="21245">N9462*(1-N9462)*AD9462</f>
        <v>0</v>
      </c>
      <c r="AJ9462" s="7" cm="1">
        <f t="array" ref="AJ9462:AL9462">TRANSPOSE(F9462:F9464)*AH9463*$D$4</f>
        <v>-3.559809763862947E-3</v>
      </c>
      <c r="AK9462" s="7">
        <v>0</v>
      </c>
      <c r="AL9462" s="7">
        <v>-3.559809763862947E-3</v>
      </c>
      <c r="AN9462" s="14" cm="1">
        <f t="array" ref="AN9462:AP9463">H9462:J9463+AJ9462:AL9463</f>
        <v>-5.5884395843115495</v>
      </c>
      <c r="AO9462" s="14">
        <v>3.6384789950246961</v>
      </c>
      <c r="AP9462" s="14">
        <v>3.6182073897915612</v>
      </c>
      <c r="AR9462" s="14" cm="1">
        <f t="array" ref="AR9462:AT9462">TRANSPOSE(TRANSPOSE(P9462:R9462)+_xlfn.ANCHORARRAY(N9462)*AB9462*$D$4)</f>
        <v>-2.8812101044863296</v>
      </c>
      <c r="AS9462" s="14">
        <v>-6.6425147400224445</v>
      </c>
      <c r="AT9462" s="14">
        <v>6.27372196122578</v>
      </c>
    </row>
    <row r="9463" spans="1:46" x14ac:dyDescent="0.3">
      <c r="A9463" s="20"/>
      <c r="F9463" s="7" cm="1">
        <f t="array" ref="F9463:F9464">TRANSPOSE(_xlfn.CHOOSEROWS($G$4:$H$7,B9462))</f>
        <v>0</v>
      </c>
      <c r="H9463" s="7">
        <v>-1.983758797787645</v>
      </c>
      <c r="I9463" s="7">
        <v>4.9032982277568902</v>
      </c>
      <c r="J9463" s="7">
        <v>4.9123462316982707</v>
      </c>
      <c r="L9463" s="7">
        <v>2.9285874339106259</v>
      </c>
      <c r="N9463" s="7">
        <v>0.12313059015724148</v>
      </c>
      <c r="AH9463" s="7">
        <f t="shared" ref="AH9463" si="21246">N9463*(1-N9463)*AE9462</f>
        <v>-5.9330162731049121E-3</v>
      </c>
      <c r="AJ9463" s="7" cm="1">
        <f t="array" ref="AJ9463:AL9463">TRANSPOSE(F9462:F9464)*AH9464*$D$4</f>
        <v>1.4991209097410404E-3</v>
      </c>
      <c r="AK9463" s="7">
        <v>0</v>
      </c>
      <c r="AL9463" s="7">
        <v>1.4991209097410404E-3</v>
      </c>
      <c r="AN9463" s="14">
        <v>-1.9822596768779039</v>
      </c>
      <c r="AO9463" s="14">
        <v>4.9032982277568902</v>
      </c>
      <c r="AP9463" s="14">
        <v>4.9138453526080115</v>
      </c>
    </row>
    <row r="9464" spans="1:46" x14ac:dyDescent="0.3">
      <c r="A9464" s="20"/>
      <c r="F9464" s="7">
        <v>1</v>
      </c>
      <c r="N9464" s="7">
        <v>0.94924165807834338</v>
      </c>
      <c r="AH9464" s="7">
        <f t="shared" ref="AH9464" si="21247">N9464*(1-N9464)*AF9462</f>
        <v>2.4985348495684006E-3</v>
      </c>
    </row>
    <row r="9465" spans="1:46" x14ac:dyDescent="0.3">
      <c r="A9465" s="20"/>
    </row>
    <row r="9466" spans="1:46" x14ac:dyDescent="0.3">
      <c r="A9466" s="20">
        <v>2364</v>
      </c>
      <c r="B9466" s="7">
        <f t="shared" ref="B9466" si="21248">MOD(ROUNDDOWN(ROW(B9466)/4,0),4)+1</f>
        <v>3</v>
      </c>
      <c r="D9466" s="7" cm="1">
        <f t="array" ref="D9466">_xlfn.CHOOSEROWS($I$4:$I$7,B9466)</f>
        <v>1</v>
      </c>
      <c r="F9466" s="7">
        <f t="shared" ref="F9466" si="21249">1+0</f>
        <v>1</v>
      </c>
      <c r="H9466" s="7" cm="1">
        <f t="array" ref="H9466:J9467">_xlfn.ANCHORARRAY(AN9462)</f>
        <v>-5.5884395843115495</v>
      </c>
      <c r="I9466" s="7">
        <v>3.6384789950246961</v>
      </c>
      <c r="J9466" s="7">
        <v>3.6182073897915612</v>
      </c>
      <c r="L9466" s="7" cm="1">
        <f t="array" ref="L9466:L9467">MMULT(H9466:J9467,F9466:F9468)</f>
        <v>-1.9499605892868535</v>
      </c>
      <c r="N9466" s="7" cm="1">
        <f t="array" ref="N9466:N9468">_xlfn.VSTACK(1,1/(1+EXP(-_xlfn.ANCHORARRAY(L9466))))</f>
        <v>1</v>
      </c>
      <c r="P9466" s="7" cm="1">
        <f t="array" ref="P9466:R9466">_xlfn.ANCHORARRAY(AR9462)</f>
        <v>-2.8812101044863296</v>
      </c>
      <c r="Q9466" s="7">
        <v>-6.6425147400224445</v>
      </c>
      <c r="R9466" s="7">
        <v>6.27372196122578</v>
      </c>
      <c r="T9466" s="7" cm="1">
        <f t="array" ref="T9466">MMULT(P9466:R9466,_xlfn.ANCHORARRAY(N9466))</f>
        <v>2.2444024384625156</v>
      </c>
      <c r="V9466" s="18">
        <f t="shared" ref="V9466" si="21250">1/(1+EXP(-T9466))</f>
        <v>0.90416660608589217</v>
      </c>
      <c r="X9466" s="7">
        <f t="shared" ref="X9466" si="21251">D9466-V9466</f>
        <v>9.5833393914107834E-2</v>
      </c>
      <c r="Z9466" s="7">
        <f t="shared" ref="Z9466" si="21252">V9466*(1-V9466)</f>
        <v>8.6649354525011268E-2</v>
      </c>
      <c r="AB9466" s="7">
        <f t="shared" ref="AB9466" si="21253">Z9466*X9466</f>
        <v>8.3039017245985867E-3</v>
      </c>
      <c r="AD9466" s="7" cm="1">
        <f t="array" ref="AD9466:AF9466">P9466:R9466*AB9466</f>
        <v>-2.3925285555574907E-2</v>
      </c>
      <c r="AE9466" s="7">
        <v>-5.5158789605343907E-2</v>
      </c>
      <c r="AF9466" s="7">
        <v>5.2096370613474781E-2</v>
      </c>
      <c r="AH9466" s="7">
        <f t="shared" ref="AH9466" si="21254">N9466*(1-N9466)*AD9466</f>
        <v>0</v>
      </c>
      <c r="AJ9466" s="7" cm="1">
        <f t="array" ref="AJ9466:AL9466">TRANSPOSE(F9466:F9468)*AH9467*$D$4</f>
        <v>-3.6088094600868563E-3</v>
      </c>
      <c r="AK9466" s="7">
        <v>-3.6088094600868563E-3</v>
      </c>
      <c r="AL9466" s="7">
        <v>0</v>
      </c>
      <c r="AN9466" s="14" cm="1">
        <f t="array" ref="AN9466:AP9467">H9466:J9467+AJ9466:AL9467</f>
        <v>-5.5920483937716368</v>
      </c>
      <c r="AO9466" s="14">
        <v>3.6348701855646093</v>
      </c>
      <c r="AP9466" s="14">
        <v>3.6182073897915612</v>
      </c>
      <c r="AR9466" s="14" cm="1">
        <f t="array" ref="AR9466:AT9466">TRANSPOSE(TRANSPOSE(P9466:R9466)+_xlfn.ANCHORARRAY(N9466)*AB9466*$D$4)</f>
        <v>-2.8762277634515705</v>
      </c>
      <c r="AS9466" s="14">
        <v>-6.6418941513038146</v>
      </c>
      <c r="AT9466" s="14">
        <v>6.2784495885569411</v>
      </c>
    </row>
    <row r="9467" spans="1:46" x14ac:dyDescent="0.3">
      <c r="A9467" s="20"/>
      <c r="F9467" s="7" cm="1">
        <f t="array" ref="F9467:F9468">TRANSPOSE(_xlfn.CHOOSEROWS($G$4:$H$7,B9466))</f>
        <v>1</v>
      </c>
      <c r="H9467" s="7">
        <v>-1.9822596768779039</v>
      </c>
      <c r="I9467" s="7">
        <v>4.9032982277568902</v>
      </c>
      <c r="J9467" s="7">
        <v>4.9138453526080115</v>
      </c>
      <c r="L9467" s="7">
        <v>2.9210385508789862</v>
      </c>
      <c r="N9467" s="7">
        <v>0.124557655588037</v>
      </c>
      <c r="AH9467" s="7">
        <f t="shared" ref="AH9467" si="21255">N9467*(1-N9467)*AE9466</f>
        <v>-6.0146824334780941E-3</v>
      </c>
      <c r="AJ9467" s="7" cm="1">
        <f t="array" ref="AJ9467:AL9467">TRANSPOSE(F9466:F9468)*AH9468*$D$4</f>
        <v>1.5163077753531159E-3</v>
      </c>
      <c r="AK9467" s="7">
        <v>1.5163077753531159E-3</v>
      </c>
      <c r="AL9467" s="7">
        <v>0</v>
      </c>
      <c r="AN9467" s="14">
        <v>-1.9807433691025509</v>
      </c>
      <c r="AO9467" s="14">
        <v>4.9048145355322434</v>
      </c>
      <c r="AP9467" s="14">
        <v>4.9138453526080115</v>
      </c>
    </row>
    <row r="9468" spans="1:46" x14ac:dyDescent="0.3">
      <c r="A9468" s="20"/>
      <c r="F9468" s="7">
        <v>0</v>
      </c>
      <c r="N9468" s="7">
        <v>0.94887670237332389</v>
      </c>
      <c r="AH9468" s="7">
        <f t="shared" ref="AH9468" si="21256">N9468*(1-N9468)*AF9466</f>
        <v>2.5271796255885264E-3</v>
      </c>
    </row>
    <row r="9469" spans="1:46" x14ac:dyDescent="0.3">
      <c r="A9469" s="20"/>
    </row>
    <row r="9470" spans="1:46" x14ac:dyDescent="0.3">
      <c r="A9470" s="20">
        <v>2365</v>
      </c>
      <c r="B9470" s="7">
        <f t="shared" ref="B9470" si="21257">MOD(ROUNDDOWN(ROW(B9470)/4,0),4)+1</f>
        <v>4</v>
      </c>
      <c r="D9470" s="7" cm="1">
        <f t="array" ref="D9470">_xlfn.CHOOSEROWS($I$4:$I$7,B9470)</f>
        <v>0</v>
      </c>
      <c r="F9470" s="7">
        <f t="shared" ref="F9470" si="21258">1+0</f>
        <v>1</v>
      </c>
      <c r="H9470" s="7" cm="1">
        <f t="array" ref="H9470:J9471">_xlfn.ANCHORARRAY(AN9466)</f>
        <v>-5.5920483937716368</v>
      </c>
      <c r="I9470" s="7">
        <v>3.6348701855646093</v>
      </c>
      <c r="J9470" s="7">
        <v>3.6182073897915612</v>
      </c>
      <c r="L9470" s="7" cm="1">
        <f t="array" ref="L9470:L9471">MMULT(H9470:J9471,F9470:F9472)</f>
        <v>1.6610291815845337</v>
      </c>
      <c r="N9470" s="7" cm="1">
        <f t="array" ref="N9470:N9472">_xlfn.VSTACK(1,1/(1+EXP(-_xlfn.ANCHORARRAY(L9470))))</f>
        <v>1</v>
      </c>
      <c r="P9470" s="7" cm="1">
        <f t="array" ref="P9470:R9470">_xlfn.ANCHORARRAY(AR9466)</f>
        <v>-2.8762277634515705</v>
      </c>
      <c r="Q9470" s="7">
        <v>-6.6418941513038146</v>
      </c>
      <c r="R9470" s="7">
        <v>6.2784495885569411</v>
      </c>
      <c r="T9470" s="7" cm="1">
        <f t="array" ref="T9470">MMULT(P9470:R9470,_xlfn.ANCHORARRAY(N9470))</f>
        <v>-2.1819431547426174</v>
      </c>
      <c r="V9470" s="18">
        <f t="shared" ref="V9470" si="21259">1/(1+EXP(-T9470))</f>
        <v>0.10138375943040363</v>
      </c>
      <c r="X9470" s="7">
        <f t="shared" ref="X9470" si="21260">D9470-V9470</f>
        <v>-0.10138375943040363</v>
      </c>
      <c r="Z9470" s="7">
        <f t="shared" ref="Z9470" si="21261">V9470*(1-V9470)</f>
        <v>9.1105092754161676E-2</v>
      </c>
      <c r="AB9470" s="7">
        <f t="shared" ref="AB9470" si="21262">Z9470*X9470</f>
        <v>-9.2365768066725359E-3</v>
      </c>
      <c r="AD9470" s="7" cm="1">
        <f t="array" ref="AD9470:AF9470">P9470:R9470*AB9470</f>
        <v>2.6566498650604398E-2</v>
      </c>
      <c r="AE9470" s="7">
        <v>6.1348365470306782E-2</v>
      </c>
      <c r="AF9470" s="7">
        <v>-5.7991381851527767E-2</v>
      </c>
      <c r="AH9470" s="7">
        <f t="shared" ref="AH9470" si="21263">N9470*(1-N9470)*AD9470</f>
        <v>0</v>
      </c>
      <c r="AJ9470" s="7" cm="1">
        <f t="array" ref="AJ9470:AL9470">TRANSPOSE(F9470:F9472)*AH9471*$D$4</f>
        <v>4.9377128995637719E-3</v>
      </c>
      <c r="AK9470" s="7">
        <v>4.9377128995637719E-3</v>
      </c>
      <c r="AL9470" s="7">
        <v>4.9377128995637719E-3</v>
      </c>
      <c r="AN9470" s="14" cm="1">
        <f t="array" ref="AN9470:AP9471">H9470:J9471+AJ9470:AL9471</f>
        <v>-5.5871106808720734</v>
      </c>
      <c r="AO9470" s="14">
        <v>3.6398078984641731</v>
      </c>
      <c r="AP9470" s="14">
        <v>3.623145102691125</v>
      </c>
      <c r="AR9470" s="14" cm="1">
        <f t="array" ref="AR9470:AT9470">TRANSPOSE(TRANSPOSE(P9470:R9470)+_xlfn.ANCHORARRAY(N9470)*AB9470*$D$4)</f>
        <v>-2.8817697095355741</v>
      </c>
      <c r="AS9470" s="14">
        <v>-6.6465514703960817</v>
      </c>
      <c r="AT9470" s="14">
        <v>6.2729098278536783</v>
      </c>
    </row>
    <row r="9471" spans="1:46" x14ac:dyDescent="0.3">
      <c r="A9471" s="20"/>
      <c r="F9471" s="7" cm="1">
        <f t="array" ref="F9471:F9472">TRANSPOSE(_xlfn.CHOOSEROWS($G$4:$H$7,B9470))</f>
        <v>1</v>
      </c>
      <c r="H9471" s="7">
        <v>-1.9807433691025509</v>
      </c>
      <c r="I9471" s="7">
        <v>4.9048145355322434</v>
      </c>
      <c r="J9471" s="7">
        <v>4.9138453526080115</v>
      </c>
      <c r="L9471" s="7">
        <v>7.8379165190377043</v>
      </c>
      <c r="N9471" s="7">
        <v>0.84037611006544299</v>
      </c>
      <c r="AH9471" s="7">
        <f t="shared" ref="AH9471" si="21264">N9471*(1-N9471)*AE9470</f>
        <v>8.2295214992729529E-3</v>
      </c>
      <c r="AJ9471" s="7" cm="1">
        <f t="array" ref="AJ9471:AL9471">TRANSPOSE(F9470:F9472)*AH9472*$D$4</f>
        <v>-1.3715392226005714E-5</v>
      </c>
      <c r="AK9471" s="7">
        <v>-1.3715392226005714E-5</v>
      </c>
      <c r="AL9471" s="7">
        <v>-1.3715392226005714E-5</v>
      </c>
      <c r="AN9471" s="14">
        <v>-1.9807570844947768</v>
      </c>
      <c r="AO9471" s="14">
        <v>4.9048008201400171</v>
      </c>
      <c r="AP9471" s="14">
        <v>4.9138316372157851</v>
      </c>
    </row>
    <row r="9472" spans="1:46" x14ac:dyDescent="0.3">
      <c r="A9472" s="20"/>
      <c r="F9472" s="7">
        <v>1</v>
      </c>
      <c r="N9472" s="7">
        <v>0.99960566546343177</v>
      </c>
      <c r="AH9472" s="7">
        <f t="shared" ref="AH9472" si="21265">N9472*(1-N9472)*AF9470</f>
        <v>-2.2858987043342859E-5</v>
      </c>
    </row>
    <row r="9473" spans="1:46" x14ac:dyDescent="0.3">
      <c r="A9473" s="20"/>
    </row>
    <row r="9474" spans="1:46" x14ac:dyDescent="0.3">
      <c r="A9474" s="20">
        <v>2366</v>
      </c>
      <c r="B9474" s="7">
        <f t="shared" ref="B9474" si="21266">MOD(ROUNDDOWN(ROW(B9474)/4,0),4)+1</f>
        <v>1</v>
      </c>
      <c r="D9474" s="7" cm="1">
        <f t="array" ref="D9474">_xlfn.CHOOSEROWS($I$4:$I$7,B9474)</f>
        <v>0</v>
      </c>
      <c r="F9474" s="7">
        <f t="shared" ref="F9474" si="21267">1+0</f>
        <v>1</v>
      </c>
      <c r="H9474" s="7" cm="1">
        <f t="array" ref="H9474:J9475">_xlfn.ANCHORARRAY(AN9470)</f>
        <v>-5.5871106808720734</v>
      </c>
      <c r="I9474" s="7">
        <v>3.6398078984641731</v>
      </c>
      <c r="J9474" s="7">
        <v>3.623145102691125</v>
      </c>
      <c r="L9474" s="7" cm="1">
        <f t="array" ref="L9474:L9475">MMULT(H9474:J9475,F9474:F9476)</f>
        <v>-5.5871106808720734</v>
      </c>
      <c r="N9474" s="7" cm="1">
        <f t="array" ref="N9474:N9476">_xlfn.VSTACK(1,1/(1+EXP(-_xlfn.ANCHORARRAY(L9474))))</f>
        <v>1</v>
      </c>
      <c r="P9474" s="7" cm="1">
        <f t="array" ref="P9474:R9474">_xlfn.ANCHORARRAY(AR9470)</f>
        <v>-2.8817697095355741</v>
      </c>
      <c r="Q9474" s="7">
        <v>-6.6465514703960817</v>
      </c>
      <c r="R9474" s="7">
        <v>6.2729098278536783</v>
      </c>
      <c r="T9474" s="7" cm="1">
        <f t="array" ref="T9474">MMULT(P9474:R9474,_xlfn.ANCHORARRAY(N9474))</f>
        <v>-2.1460576677001546</v>
      </c>
      <c r="V9474" s="18">
        <f t="shared" ref="V9474" si="21268">1/(1+EXP(-T9474))</f>
        <v>0.10470019423105764</v>
      </c>
      <c r="X9474" s="7">
        <f t="shared" ref="X9474" si="21269">D9474-V9474</f>
        <v>-0.10470019423105764</v>
      </c>
      <c r="Z9474" s="7">
        <f t="shared" ref="Z9474" si="21270">V9474*(1-V9474)</f>
        <v>9.3738063559036439E-2</v>
      </c>
      <c r="AB9474" s="7">
        <f t="shared" ref="AB9474" si="21271">Z9474*X9474</f>
        <v>-9.8143934614743408E-3</v>
      </c>
      <c r="AD9474" s="7" cm="1">
        <f t="array" ref="AD9474:AF9474">P9474:R9474*AB9474</f>
        <v>2.8282821794740749E-2</v>
      </c>
      <c r="AE9474" s="7">
        <v>6.523187129240797E-2</v>
      </c>
      <c r="AF9474" s="7">
        <v>-6.1564805198905274E-2</v>
      </c>
      <c r="AH9474" s="7">
        <f t="shared" ref="AH9474" si="21272">N9474*(1-N9474)*AD9474</f>
        <v>0</v>
      </c>
      <c r="AJ9474" s="7" cm="1">
        <f t="array" ref="AJ9474:AL9474">TRANSPOSE(F9474:F9476)*AH9475*$D$4</f>
        <v>1.4551649870863875E-4</v>
      </c>
      <c r="AK9474" s="7">
        <v>0</v>
      </c>
      <c r="AL9474" s="7">
        <v>0</v>
      </c>
      <c r="AN9474" s="14" cm="1">
        <f t="array" ref="AN9474:AP9475">H9474:J9475+AJ9474:AL9475</f>
        <v>-5.5869651643733649</v>
      </c>
      <c r="AO9474" s="14">
        <v>3.6398078984641731</v>
      </c>
      <c r="AP9474" s="14">
        <v>3.623145102691125</v>
      </c>
      <c r="AR9474" s="14" cm="1">
        <f t="array" ref="AR9474:AT9474">TRANSPOSE(TRANSPOSE(P9474:R9474)+_xlfn.ANCHORARRAY(N9474)*AB9474*$D$4)</f>
        <v>-2.8876583456124587</v>
      </c>
      <c r="AS9474" s="14">
        <v>-6.6465734459393655</v>
      </c>
      <c r="AT9474" s="14">
        <v>6.2721959004779988</v>
      </c>
    </row>
    <row r="9475" spans="1:46" x14ac:dyDescent="0.3">
      <c r="A9475" s="20"/>
      <c r="F9475" s="7" cm="1">
        <f t="array" ref="F9475:F9476">TRANSPOSE(_xlfn.CHOOSEROWS($G$4:$H$7,B9474))</f>
        <v>0</v>
      </c>
      <c r="H9475" s="7">
        <v>-1.9807570844947768</v>
      </c>
      <c r="I9475" s="7">
        <v>4.9048008201400171</v>
      </c>
      <c r="J9475" s="7">
        <v>4.9138316372157851</v>
      </c>
      <c r="L9475" s="7">
        <v>-1.9807570844947768</v>
      </c>
      <c r="N9475" s="7">
        <v>3.7318562391779435E-3</v>
      </c>
      <c r="AH9475" s="7">
        <f t="shared" ref="AH9475" si="21273">N9475*(1-N9475)*AE9474</f>
        <v>2.4252749784773125E-4</v>
      </c>
      <c r="AJ9475" s="7" cm="1">
        <f t="array" ref="AJ9475:AL9475">TRANSPOSE(F9474:F9476)*AH9476*$D$4</f>
        <v>-3.935448847518435E-3</v>
      </c>
      <c r="AK9475" s="7">
        <v>0</v>
      </c>
      <c r="AL9475" s="7">
        <v>0</v>
      </c>
      <c r="AN9475" s="14">
        <v>-1.9846925333422953</v>
      </c>
      <c r="AO9475" s="14">
        <v>4.9048008201400171</v>
      </c>
      <c r="AP9475" s="14">
        <v>4.9138316372157851</v>
      </c>
    </row>
    <row r="9476" spans="1:46" x14ac:dyDescent="0.3">
      <c r="A9476" s="20"/>
      <c r="F9476" s="7">
        <v>0</v>
      </c>
      <c r="N9476" s="7">
        <v>0.1212381553824201</v>
      </c>
      <c r="AH9476" s="7">
        <f t="shared" ref="AH9476" si="21274">N9476*(1-N9476)*AF9474</f>
        <v>-6.5590814125307253E-3</v>
      </c>
    </row>
    <row r="9477" spans="1:46" x14ac:dyDescent="0.3">
      <c r="A9477" s="20"/>
    </row>
    <row r="9478" spans="1:46" x14ac:dyDescent="0.3">
      <c r="A9478" s="20">
        <v>2367</v>
      </c>
      <c r="B9478" s="7">
        <f t="shared" ref="B9478" si="21275">MOD(ROUNDDOWN(ROW(B9478)/4,0),4)+1</f>
        <v>2</v>
      </c>
      <c r="D9478" s="7" cm="1">
        <f t="array" ref="D9478">_xlfn.CHOOSEROWS($I$4:$I$7,B9478)</f>
        <v>1</v>
      </c>
      <c r="F9478" s="7">
        <f t="shared" ref="F9478" si="21276">1+0</f>
        <v>1</v>
      </c>
      <c r="H9478" s="7" cm="1">
        <f t="array" ref="H9478:J9479">_xlfn.ANCHORARRAY(AN9474)</f>
        <v>-5.5869651643733649</v>
      </c>
      <c r="I9478" s="7">
        <v>3.6398078984641731</v>
      </c>
      <c r="J9478" s="7">
        <v>3.623145102691125</v>
      </c>
      <c r="L9478" s="7" cm="1">
        <f t="array" ref="L9478:L9479">MMULT(H9478:J9479,F9478:F9480)</f>
        <v>-1.9638200616822399</v>
      </c>
      <c r="N9478" s="7" cm="1">
        <f t="array" ref="N9478:N9480">_xlfn.VSTACK(1,1/(1+EXP(-_xlfn.ANCHORARRAY(L9478))))</f>
        <v>1</v>
      </c>
      <c r="P9478" s="7" cm="1">
        <f t="array" ref="P9478:R9478">_xlfn.ANCHORARRAY(AR9474)</f>
        <v>-2.8876583456124587</v>
      </c>
      <c r="Q9478" s="7">
        <v>-6.6465734459393655</v>
      </c>
      <c r="R9478" s="7">
        <v>6.2721959004779988</v>
      </c>
      <c r="T9478" s="7" cm="1">
        <f t="array" ref="T9478">MMULT(P9478:R9478,_xlfn.ANCHORARRAY(N9478))</f>
        <v>2.2484490328746185</v>
      </c>
      <c r="V9478" s="18">
        <f t="shared" ref="V9478" si="21277">1/(1+EXP(-T9478))</f>
        <v>0.90451666787656504</v>
      </c>
      <c r="X9478" s="7">
        <f t="shared" ref="X9478" si="21278">D9478-V9478</f>
        <v>9.5483332123434961E-2</v>
      </c>
      <c r="Z9478" s="7">
        <f t="shared" ref="Z9478" si="21279">V9478*(1-V9478)</f>
        <v>8.6366265410040777E-2</v>
      </c>
      <c r="AB9478" s="7">
        <f t="shared" ref="AB9478" si="21280">Z9478*X9478</f>
        <v>8.2465388044076562E-3</v>
      </c>
      <c r="AD9478" s="7" cm="1">
        <f t="array" ref="AD9478:AF9478">P9478:R9478*AB9478</f>
        <v>-2.3813186600964757E-2</v>
      </c>
      <c r="AE9478" s="7">
        <v>-5.4811225838284489E-2</v>
      </c>
      <c r="AF9478" s="7">
        <v>5.1723906882138439E-2</v>
      </c>
      <c r="AH9478" s="7">
        <f t="shared" ref="AH9478" si="21281">N9478*(1-N9478)*AD9478</f>
        <v>0</v>
      </c>
      <c r="AJ9478" s="7" cm="1">
        <f t="array" ref="AJ9478:AL9478">TRANSPOSE(F9478:F9480)*AH9479*$D$4</f>
        <v>-3.5488695089629396E-3</v>
      </c>
      <c r="AK9478" s="7">
        <v>0</v>
      </c>
      <c r="AL9478" s="7">
        <v>-3.5488695089629396E-3</v>
      </c>
      <c r="AN9478" s="14" cm="1">
        <f t="array" ref="AN9478:AP9479">H9478:J9479+AJ9478:AL9479</f>
        <v>-5.5905140338823278</v>
      </c>
      <c r="AO9478" s="14">
        <v>3.6398078984641731</v>
      </c>
      <c r="AP9478" s="14">
        <v>3.6195962331821621</v>
      </c>
      <c r="AR9478" s="14" cm="1">
        <f t="array" ref="AR9478:AT9478">TRANSPOSE(TRANSPOSE(P9478:R9478)+_xlfn.ANCHORARRAY(N9478)*AB9478*$D$4)</f>
        <v>-2.8827104223298141</v>
      </c>
      <c r="AS9478" s="14">
        <v>-6.6459645830815122</v>
      </c>
      <c r="AT9478" s="14">
        <v>6.2768928068646694</v>
      </c>
    </row>
    <row r="9479" spans="1:46" x14ac:dyDescent="0.3">
      <c r="A9479" s="20"/>
      <c r="F9479" s="7" cm="1">
        <f t="array" ref="F9479:F9480">TRANSPOSE(_xlfn.CHOOSEROWS($G$4:$H$7,B9478))</f>
        <v>0</v>
      </c>
      <c r="H9479" s="7">
        <v>-1.9846925333422953</v>
      </c>
      <c r="I9479" s="7">
        <v>4.9048008201400171</v>
      </c>
      <c r="J9479" s="7">
        <v>4.9138316372157851</v>
      </c>
      <c r="L9479" s="7">
        <v>2.9291391038734895</v>
      </c>
      <c r="N9479" s="7">
        <v>0.12305422357472472</v>
      </c>
      <c r="AH9479" s="7">
        <f t="shared" ref="AH9479" si="21282">N9479*(1-N9479)*AE9478</f>
        <v>-5.9147825149382331E-3</v>
      </c>
      <c r="AJ9479" s="7" cm="1">
        <f t="array" ref="AJ9479:AL9479">TRANSPOSE(F9478:F9480)*AH9480*$D$4</f>
        <v>1.4945536732075379E-3</v>
      </c>
      <c r="AK9479" s="7">
        <v>0</v>
      </c>
      <c r="AL9479" s="7">
        <v>1.4945536732075379E-3</v>
      </c>
      <c r="AN9479" s="14">
        <v>-1.9831979796690877</v>
      </c>
      <c r="AO9479" s="14">
        <v>4.9048008201400171</v>
      </c>
      <c r="AP9479" s="14">
        <v>4.9153261908889929</v>
      </c>
    </row>
    <row r="9480" spans="1:46" x14ac:dyDescent="0.3">
      <c r="A9480" s="20"/>
      <c r="F9480" s="7">
        <v>1</v>
      </c>
      <c r="N9480" s="7">
        <v>0.94926823201676136</v>
      </c>
      <c r="AH9480" s="7">
        <f t="shared" ref="AH9480" si="21283">N9480*(1-N9480)*AF9478</f>
        <v>2.49092278867923E-3</v>
      </c>
    </row>
    <row r="9481" spans="1:46" x14ac:dyDescent="0.3">
      <c r="A9481" s="20"/>
    </row>
    <row r="9482" spans="1:46" x14ac:dyDescent="0.3">
      <c r="A9482" s="20">
        <v>2368</v>
      </c>
      <c r="B9482" s="7">
        <f t="shared" ref="B9482" si="21284">MOD(ROUNDDOWN(ROW(B9482)/4,0),4)+1</f>
        <v>3</v>
      </c>
      <c r="D9482" s="7" cm="1">
        <f t="array" ref="D9482">_xlfn.CHOOSEROWS($I$4:$I$7,B9482)</f>
        <v>1</v>
      </c>
      <c r="F9482" s="7">
        <f t="shared" ref="F9482" si="21285">1+0</f>
        <v>1</v>
      </c>
      <c r="H9482" s="7" cm="1">
        <f t="array" ref="H9482:J9483">_xlfn.ANCHORARRAY(AN9478)</f>
        <v>-5.5905140338823278</v>
      </c>
      <c r="I9482" s="7">
        <v>3.6398078984641731</v>
      </c>
      <c r="J9482" s="7">
        <v>3.6195962331821621</v>
      </c>
      <c r="L9482" s="7" cm="1">
        <f t="array" ref="L9482:L9483">MMULT(H9482:J9483,F9482:F9484)</f>
        <v>-1.9507061354181547</v>
      </c>
      <c r="N9482" s="7" cm="1">
        <f t="array" ref="N9482:N9484">_xlfn.VSTACK(1,1/(1+EXP(-_xlfn.ANCHORARRAY(L9482))))</f>
        <v>1</v>
      </c>
      <c r="P9482" s="7" cm="1">
        <f t="array" ref="P9482:R9482">_xlfn.ANCHORARRAY(AR9478)</f>
        <v>-2.8827104223298141</v>
      </c>
      <c r="Q9482" s="7">
        <v>-6.6459645830815122</v>
      </c>
      <c r="R9482" s="7">
        <v>6.2768928068646694</v>
      </c>
      <c r="T9482" s="7" cm="1">
        <f t="array" ref="T9482">MMULT(P9482:R9482,_xlfn.ANCHORARRAY(N9482))</f>
        <v>2.2461930782070771</v>
      </c>
      <c r="V9482" s="18">
        <f t="shared" ref="V9482" si="21286">1/(1+EXP(-T9482))</f>
        <v>0.90432165161346578</v>
      </c>
      <c r="X9482" s="7">
        <f t="shared" ref="X9482" si="21287">D9482-V9482</f>
        <v>9.5678348386534218E-2</v>
      </c>
      <c r="Z9482" s="7">
        <f t="shared" ref="Z9482" si="21288">V9482*(1-V9482)</f>
        <v>8.6524002036559203E-2</v>
      </c>
      <c r="AB9482" s="7">
        <f t="shared" ref="AB9482" si="21289">Z9482*X9482</f>
        <v>8.2784736106511075E-3</v>
      </c>
      <c r="AD9482" s="7" cm="1">
        <f t="array" ref="AD9482:AF9482">P9482:R9482*AB9482</f>
        <v>-2.3864442158406274E-2</v>
      </c>
      <c r="AE9482" s="7">
        <v>-5.5018442418362186E-2</v>
      </c>
      <c r="AF9482" s="7">
        <v>5.1963091458514923E-2</v>
      </c>
      <c r="AH9482" s="7">
        <f t="shared" ref="AH9482" si="21290">N9482*(1-N9482)*AD9482</f>
        <v>0</v>
      </c>
      <c r="AJ9482" s="7" cm="1">
        <f t="array" ref="AJ9482:AL9482">TRANSPOSE(F9482:F9484)*AH9483*$D$4</f>
        <v>-3.5976123348761321E-3</v>
      </c>
      <c r="AK9482" s="7">
        <v>-3.5976123348761321E-3</v>
      </c>
      <c r="AL9482" s="7">
        <v>0</v>
      </c>
      <c r="AN9482" s="14" cm="1">
        <f t="array" ref="AN9482:AP9483">H9482:J9483+AJ9482:AL9483</f>
        <v>-5.594111646217204</v>
      </c>
      <c r="AO9482" s="14">
        <v>3.6362102861292969</v>
      </c>
      <c r="AP9482" s="14">
        <v>3.6195962331821621</v>
      </c>
      <c r="AR9482" s="14" cm="1">
        <f t="array" ref="AR9482:AT9482">TRANSPOSE(TRANSPOSE(P9482:R9482)+_xlfn.ANCHORARRAY(N9482)*AB9482*$D$4)</f>
        <v>-2.8777433381634236</v>
      </c>
      <c r="AS9482" s="14">
        <v>-6.645346298416781</v>
      </c>
      <c r="AT9482" s="14">
        <v>6.2816060932410389</v>
      </c>
    </row>
    <row r="9483" spans="1:46" x14ac:dyDescent="0.3">
      <c r="A9483" s="20"/>
      <c r="F9483" s="7" cm="1">
        <f t="array" ref="F9483:F9484">TRANSPOSE(_xlfn.CHOOSEROWS($G$4:$H$7,B9482))</f>
        <v>1</v>
      </c>
      <c r="H9483" s="7">
        <v>-1.9831979796690877</v>
      </c>
      <c r="I9483" s="7">
        <v>4.9048008201400171</v>
      </c>
      <c r="J9483" s="7">
        <v>4.9153261908889929</v>
      </c>
      <c r="L9483" s="7">
        <v>2.9216028404709293</v>
      </c>
      <c r="N9483" s="7">
        <v>0.12447638172002912</v>
      </c>
      <c r="AH9483" s="7">
        <f t="shared" ref="AH9483" si="21291">N9483*(1-N9483)*AE9482</f>
        <v>-5.9960205581268871E-3</v>
      </c>
      <c r="AJ9483" s="7" cm="1">
        <f t="array" ref="AJ9483:AL9483">TRANSPOSE(F9482:F9484)*AH9484*$D$4</f>
        <v>1.5116625608852928E-3</v>
      </c>
      <c r="AK9483" s="7">
        <v>1.5116625608852928E-3</v>
      </c>
      <c r="AL9483" s="7">
        <v>0</v>
      </c>
      <c r="AN9483" s="14">
        <v>-1.9816863171082024</v>
      </c>
      <c r="AO9483" s="14">
        <v>4.9063124827009021</v>
      </c>
      <c r="AP9483" s="14">
        <v>4.9153261908889929</v>
      </c>
    </row>
    <row r="9484" spans="1:46" x14ac:dyDescent="0.3">
      <c r="A9484" s="20"/>
      <c r="F9484" s="7">
        <v>0</v>
      </c>
      <c r="N9484" s="7">
        <v>0.94890406896297907</v>
      </c>
      <c r="AH9484" s="7">
        <f t="shared" ref="AH9484" si="21292">N9484*(1-N9484)*AF9482</f>
        <v>2.5194376014754881E-3</v>
      </c>
    </row>
    <row r="9485" spans="1:46" x14ac:dyDescent="0.3">
      <c r="A9485" s="20"/>
    </row>
    <row r="9486" spans="1:46" x14ac:dyDescent="0.3">
      <c r="A9486" s="20">
        <v>2369</v>
      </c>
      <c r="B9486" s="7">
        <f t="shared" ref="B9486" si="21293">MOD(ROUNDDOWN(ROW(B9486)/4,0),4)+1</f>
        <v>4</v>
      </c>
      <c r="D9486" s="7" cm="1">
        <f t="array" ref="D9486">_xlfn.CHOOSEROWS($I$4:$I$7,B9486)</f>
        <v>0</v>
      </c>
      <c r="F9486" s="7">
        <f t="shared" ref="F9486" si="21294">1+0</f>
        <v>1</v>
      </c>
      <c r="H9486" s="7" cm="1">
        <f t="array" ref="H9486:J9487">_xlfn.ANCHORARRAY(AN9482)</f>
        <v>-5.594111646217204</v>
      </c>
      <c r="I9486" s="7">
        <v>3.6362102861292969</v>
      </c>
      <c r="J9486" s="7">
        <v>3.6195962331821621</v>
      </c>
      <c r="L9486" s="7" cm="1">
        <f t="array" ref="L9486:L9487">MMULT(H9486:J9487,F9486:F9488)</f>
        <v>1.6616948730942549</v>
      </c>
      <c r="N9486" s="7" cm="1">
        <f t="array" ref="N9486:N9488">_xlfn.VSTACK(1,1/(1+EXP(-_xlfn.ANCHORARRAY(L9486))))</f>
        <v>1</v>
      </c>
      <c r="P9486" s="7" cm="1">
        <f t="array" ref="P9486:R9486">_xlfn.ANCHORARRAY(AR9482)</f>
        <v>-2.8777433381634236</v>
      </c>
      <c r="Q9486" s="7">
        <v>-6.645346298416781</v>
      </c>
      <c r="R9486" s="7">
        <v>6.2816060932410389</v>
      </c>
      <c r="T9486" s="7" cm="1">
        <f t="array" ref="T9486">MMULT(P9486:R9486,_xlfn.ANCHORARRAY(N9486))</f>
        <v>-2.1837928212926236</v>
      </c>
      <c r="V9486" s="18">
        <f t="shared" ref="V9486" si="21295">1/(1+EXP(-T9486))</f>
        <v>0.10121536959083864</v>
      </c>
      <c r="X9486" s="7">
        <f t="shared" ref="X9486" si="21296">D9486-V9486</f>
        <v>-0.10121536959083864</v>
      </c>
      <c r="Z9486" s="7">
        <f t="shared" ref="Z9486" si="21297">V9486*(1-V9486)</f>
        <v>9.0970818549428581E-2</v>
      </c>
      <c r="AB9486" s="7">
        <f t="shared" ref="AB9486" si="21298">Z9486*X9486</f>
        <v>-9.2076450214615326E-3</v>
      </c>
      <c r="AD9486" s="7" cm="1">
        <f t="array" ref="AD9486:AF9486">P9486:R9486*AB9486</f>
        <v>2.6497239120684541E-2</v>
      </c>
      <c r="AE9486" s="7">
        <v>6.1187989760505102E-2</v>
      </c>
      <c r="AF9486" s="7">
        <v>-5.7838799071213282E-2</v>
      </c>
      <c r="AH9486" s="7">
        <f t="shared" ref="AH9486" si="21299">N9486*(1-N9486)*AD9486</f>
        <v>0</v>
      </c>
      <c r="AJ9486" s="7" cm="1">
        <f t="array" ref="AJ9486:AL9486">TRANSPOSE(F9486:F9488)*AH9487*$D$4</f>
        <v>4.9225732604929991E-3</v>
      </c>
      <c r="AK9486" s="7">
        <v>4.9225732604929991E-3</v>
      </c>
      <c r="AL9486" s="7">
        <v>4.9225732604929991E-3</v>
      </c>
      <c r="AN9486" s="14" cm="1">
        <f t="array" ref="AN9486:AP9487">H9486:J9487+AJ9486:AL9487</f>
        <v>-5.5891890729567111</v>
      </c>
      <c r="AO9486" s="14">
        <v>3.6411328593897898</v>
      </c>
      <c r="AP9486" s="14">
        <v>3.624518806442655</v>
      </c>
      <c r="AR9486" s="14" cm="1">
        <f t="array" ref="AR9486:AT9486">TRANSPOSE(TRANSPOSE(P9486:R9486)+_xlfn.ANCHORARRAY(N9486)*AB9486*$D$4)</f>
        <v>-2.8832679251763005</v>
      </c>
      <c r="AS9486" s="14">
        <v>-6.6499895225864405</v>
      </c>
      <c r="AT9486" s="14">
        <v>6.2760836803347324</v>
      </c>
    </row>
    <row r="9487" spans="1:46" x14ac:dyDescent="0.3">
      <c r="A9487" s="20"/>
      <c r="F9487" s="7" cm="1">
        <f t="array" ref="F9487:F9488">TRANSPOSE(_xlfn.CHOOSEROWS($G$4:$H$7,B9486))</f>
        <v>1</v>
      </c>
      <c r="H9487" s="7">
        <v>-1.9816863171082024</v>
      </c>
      <c r="I9487" s="7">
        <v>4.9063124827009021</v>
      </c>
      <c r="J9487" s="7">
        <v>4.9153261908889929</v>
      </c>
      <c r="L9487" s="7">
        <v>7.8399523564816924</v>
      </c>
      <c r="N9487" s="7">
        <v>0.84046538842387575</v>
      </c>
      <c r="AH9487" s="7">
        <f t="shared" ref="AH9487" si="21300">N9487*(1-N9487)*AE9486</f>
        <v>8.2042887674883321E-3</v>
      </c>
      <c r="AJ9487" s="7" cm="1">
        <f t="array" ref="AJ9487:AL9487">TRANSPOSE(F9486:F9488)*AH9488*$D$4</f>
        <v>-1.3651506649317869E-5</v>
      </c>
      <c r="AK9487" s="7">
        <v>-1.3651506649317869E-5</v>
      </c>
      <c r="AL9487" s="7">
        <v>-1.3651506649317869E-5</v>
      </c>
      <c r="AN9487" s="14">
        <v>-1.9816999686148518</v>
      </c>
      <c r="AO9487" s="14">
        <v>4.9062988311942526</v>
      </c>
      <c r="AP9487" s="14">
        <v>4.9153125393823434</v>
      </c>
    </row>
    <row r="9488" spans="1:46" x14ac:dyDescent="0.3">
      <c r="A9488" s="20"/>
      <c r="F9488" s="7">
        <v>1</v>
      </c>
      <c r="N9488" s="7">
        <v>0.99960646713220769</v>
      </c>
      <c r="AH9488" s="7">
        <f t="shared" ref="AH9488" si="21301">N9488*(1-N9488)*AF9486</f>
        <v>-2.2752511082196449E-5</v>
      </c>
    </row>
    <row r="9489" spans="1:46" x14ac:dyDescent="0.3">
      <c r="A9489" s="20"/>
    </row>
    <row r="9490" spans="1:46" x14ac:dyDescent="0.3">
      <c r="A9490" s="20">
        <v>2370</v>
      </c>
      <c r="B9490" s="7">
        <f t="shared" ref="B9490" si="21302">MOD(ROUNDDOWN(ROW(B9490)/4,0),4)+1</f>
        <v>1</v>
      </c>
      <c r="D9490" s="7" cm="1">
        <f t="array" ref="D9490">_xlfn.CHOOSEROWS($I$4:$I$7,B9490)</f>
        <v>0</v>
      </c>
      <c r="F9490" s="7">
        <f t="shared" ref="F9490" si="21303">1+0</f>
        <v>1</v>
      </c>
      <c r="H9490" s="7" cm="1">
        <f t="array" ref="H9490:J9491">_xlfn.ANCHORARRAY(AN9486)</f>
        <v>-5.5891890729567111</v>
      </c>
      <c r="I9490" s="7">
        <v>3.6411328593897898</v>
      </c>
      <c r="J9490" s="7">
        <v>3.624518806442655</v>
      </c>
      <c r="L9490" s="7" cm="1">
        <f t="array" ref="L9490:L9491">MMULT(H9490:J9491,F9490:F9492)</f>
        <v>-5.5891890729567111</v>
      </c>
      <c r="N9490" s="7" cm="1">
        <f t="array" ref="N9490:N9492">_xlfn.VSTACK(1,1/(1+EXP(-_xlfn.ANCHORARRAY(L9490))))</f>
        <v>1</v>
      </c>
      <c r="P9490" s="7" cm="1">
        <f t="array" ref="P9490:R9490">_xlfn.ANCHORARRAY(AR9486)</f>
        <v>-2.8832679251763005</v>
      </c>
      <c r="Q9490" s="7">
        <v>-6.6499895225864405</v>
      </c>
      <c r="R9490" s="7">
        <v>6.2760836803347324</v>
      </c>
      <c r="T9490" s="7" cm="1">
        <f t="array" ref="T9490">MMULT(P9490:R9490,_xlfn.ANCHORARRAY(N9490))</f>
        <v>-2.1477628229470502</v>
      </c>
      <c r="V9490" s="18">
        <f t="shared" ref="V9490" si="21304">1/(1+EXP(-T9490))</f>
        <v>0.10454046398462748</v>
      </c>
      <c r="X9490" s="7">
        <f t="shared" ref="X9490" si="21305">D9490-V9490</f>
        <v>-0.10454046398462748</v>
      </c>
      <c r="Z9490" s="7">
        <f t="shared" ref="Z9490" si="21306">V9490*(1-V9490)</f>
        <v>9.3611755374506278E-2</v>
      </c>
      <c r="AB9490" s="7">
        <f t="shared" ref="AB9490" si="21307">Z9490*X9490</f>
        <v>-9.7862163412663315E-3</v>
      </c>
      <c r="AD9490" s="7" cm="1">
        <f t="array" ref="AD9490:AF9490">P9490:R9490*AB9490</f>
        <v>2.8216283685609383E-2</v>
      </c>
      <c r="AE9490" s="7">
        <v>6.5078236135185319E-2</v>
      </c>
      <c r="AF9490" s="7">
        <v>-6.1419112671646695E-2</v>
      </c>
      <c r="AH9490" s="7">
        <f t="shared" ref="AH9490" si="21308">N9490*(1-N9490)*AD9490</f>
        <v>0</v>
      </c>
      <c r="AJ9490" s="7" cm="1">
        <f t="array" ref="AJ9490:AL9490">TRANSPOSE(F9490:F9492)*AH9491*$D$4</f>
        <v>1.4487460623831348E-4</v>
      </c>
      <c r="AK9490" s="7">
        <v>0</v>
      </c>
      <c r="AL9490" s="7">
        <v>0</v>
      </c>
      <c r="AN9490" s="14" cm="1">
        <f t="array" ref="AN9490:AP9491">H9490:J9491+AJ9490:AL9491</f>
        <v>-5.5890441983504724</v>
      </c>
      <c r="AO9490" s="14">
        <v>3.6411328593897898</v>
      </c>
      <c r="AP9490" s="14">
        <v>3.624518806442655</v>
      </c>
      <c r="AR9490" s="14" cm="1">
        <f t="array" ref="AR9490:AT9490">TRANSPOSE(TRANSPOSE(P9490:R9490)+_xlfn.ANCHORARRAY(N9490)*AB9490*$D$4)</f>
        <v>-2.8891396549810602</v>
      </c>
      <c r="AS9490" s="14">
        <v>-6.6500113897120077</v>
      </c>
      <c r="AT9490" s="14">
        <v>6.2753723922745985</v>
      </c>
    </row>
    <row r="9491" spans="1:46" x14ac:dyDescent="0.3">
      <c r="A9491" s="20"/>
      <c r="F9491" s="7" cm="1">
        <f t="array" ref="F9491:F9492">TRANSPOSE(_xlfn.CHOOSEROWS($G$4:$H$7,B9490))</f>
        <v>0</v>
      </c>
      <c r="H9491" s="7">
        <v>-1.9816999686148518</v>
      </c>
      <c r="I9491" s="7">
        <v>4.9062988311942526</v>
      </c>
      <c r="J9491" s="7">
        <v>4.9153125393823434</v>
      </c>
      <c r="L9491" s="7">
        <v>-1.9816999686148518</v>
      </c>
      <c r="N9491" s="7">
        <v>3.7241368887823223E-3</v>
      </c>
      <c r="AH9491" s="7">
        <f t="shared" ref="AH9491" si="21309">N9491*(1-N9491)*AE9490</f>
        <v>2.4145767706385579E-4</v>
      </c>
      <c r="AJ9491" s="7" cm="1">
        <f t="array" ref="AJ9491:AL9491">TRANSPOSE(F9490:F9492)*AH9492*$D$4</f>
        <v>-3.9233320048052507E-3</v>
      </c>
      <c r="AK9491" s="7">
        <v>0</v>
      </c>
      <c r="AL9491" s="7">
        <v>0</v>
      </c>
      <c r="AN9491" s="14">
        <v>-1.9856233006196571</v>
      </c>
      <c r="AO9491" s="14">
        <v>4.9062988311942526</v>
      </c>
      <c r="AP9491" s="14">
        <v>4.9153125393823434</v>
      </c>
    </row>
    <row r="9492" spans="1:46" x14ac:dyDescent="0.3">
      <c r="A9492" s="20"/>
      <c r="F9492" s="7">
        <v>0</v>
      </c>
      <c r="N9492" s="7">
        <v>0.12113773688240274</v>
      </c>
      <c r="AH9492" s="7">
        <f t="shared" ref="AH9492" si="21310">N9492*(1-N9492)*AF9490</f>
        <v>-6.5388866746754178E-3</v>
      </c>
    </row>
    <row r="9493" spans="1:46" x14ac:dyDescent="0.3">
      <c r="A9493" s="20"/>
    </row>
    <row r="9494" spans="1:46" x14ac:dyDescent="0.3">
      <c r="A9494" s="20">
        <v>2371</v>
      </c>
      <c r="B9494" s="7">
        <f t="shared" ref="B9494" si="21311">MOD(ROUNDDOWN(ROW(B9494)/4,0),4)+1</f>
        <v>2</v>
      </c>
      <c r="D9494" s="7" cm="1">
        <f t="array" ref="D9494">_xlfn.CHOOSEROWS($I$4:$I$7,B9494)</f>
        <v>1</v>
      </c>
      <c r="F9494" s="7">
        <f t="shared" ref="F9494" si="21312">1+0</f>
        <v>1</v>
      </c>
      <c r="H9494" s="7" cm="1">
        <f t="array" ref="H9494:J9495">_xlfn.ANCHORARRAY(AN9490)</f>
        <v>-5.5890441983504724</v>
      </c>
      <c r="I9494" s="7">
        <v>3.6411328593897898</v>
      </c>
      <c r="J9494" s="7">
        <v>3.624518806442655</v>
      </c>
      <c r="L9494" s="7" cm="1">
        <f t="array" ref="L9494:L9495">MMULT(H9494:J9495,F9494:F9496)</f>
        <v>-1.9645253919078174</v>
      </c>
      <c r="N9494" s="7" cm="1">
        <f t="array" ref="N9494:N9496">_xlfn.VSTACK(1,1/(1+EXP(-_xlfn.ANCHORARRAY(L9494))))</f>
        <v>1</v>
      </c>
      <c r="P9494" s="7" cm="1">
        <f t="array" ref="P9494:R9494">_xlfn.ANCHORARRAY(AR9490)</f>
        <v>-2.8891396549810602</v>
      </c>
      <c r="Q9494" s="7">
        <v>-6.6500113897120077</v>
      </c>
      <c r="R9494" s="7">
        <v>6.2753723922745985</v>
      </c>
      <c r="T9494" s="7" cm="1">
        <f t="array" ref="T9494">MMULT(P9494:R9494,_xlfn.ANCHORARRAY(N9494))</f>
        <v>2.2502322489516899</v>
      </c>
      <c r="V9494" s="18">
        <f t="shared" ref="V9494" si="21313">1/(1+EXP(-T9494))</f>
        <v>0.90467056653542477</v>
      </c>
      <c r="X9494" s="7">
        <f t="shared" ref="X9494" si="21314">D9494-V9494</f>
        <v>9.5329433464575231E-2</v>
      </c>
      <c r="Z9494" s="7">
        <f t="shared" ref="Z9494" si="21315">V9494*(1-V9494)</f>
        <v>8.6241732579898353E-2</v>
      </c>
      <c r="AB9494" s="7">
        <f t="shared" ref="AB9494" si="21316">Z9494*X9494</f>
        <v>8.2213755078451092E-3</v>
      </c>
      <c r="AD9494" s="7" cm="1">
        <f t="array" ref="AD9494:AF9494">P9494:R9494*AB9494</f>
        <v>-2.3752701998205356E-2</v>
      </c>
      <c r="AE9494" s="7">
        <v>-5.4672240766269316E-2</v>
      </c>
      <c r="AF9494" s="7">
        <v>5.1592192888453757E-2</v>
      </c>
      <c r="AH9494" s="7">
        <f t="shared" ref="AH9494" si="21317">N9494*(1-N9494)*AD9494</f>
        <v>0</v>
      </c>
      <c r="AJ9494" s="7" cm="1">
        <f t="array" ref="AJ9494:AL9494">TRANSPOSE(F9494:F9496)*AH9495*$D$4</f>
        <v>-3.5379886353833988E-3</v>
      </c>
      <c r="AK9494" s="7">
        <v>0</v>
      </c>
      <c r="AL9494" s="7">
        <v>-3.5379886353833988E-3</v>
      </c>
      <c r="AN9494" s="14" cm="1">
        <f t="array" ref="AN9494:AP9495">H9494:J9495+AJ9494:AL9495</f>
        <v>-5.5925821869858554</v>
      </c>
      <c r="AO9494" s="14">
        <v>3.6411328593897898</v>
      </c>
      <c r="AP9494" s="14">
        <v>3.6209808178072715</v>
      </c>
      <c r="AR9494" s="14" cm="1">
        <f t="array" ref="AR9494:AT9494">TRANSPOSE(TRANSPOSE(P9494:R9494)+_xlfn.ANCHORARRAY(N9494)*AB9494*$D$4)</f>
        <v>-2.8842068296763532</v>
      </c>
      <c r="AS9494" s="14">
        <v>-6.6494047600789523</v>
      </c>
      <c r="AT9494" s="14">
        <v>6.2800550972855946</v>
      </c>
    </row>
    <row r="9495" spans="1:46" x14ac:dyDescent="0.3">
      <c r="A9495" s="20"/>
      <c r="F9495" s="7" cm="1">
        <f t="array" ref="F9495:F9496">TRANSPOSE(_xlfn.CHOOSEROWS($G$4:$H$7,B9494))</f>
        <v>0</v>
      </c>
      <c r="H9495" s="7">
        <v>-1.9856233006196571</v>
      </c>
      <c r="I9495" s="7">
        <v>4.9062988311942526</v>
      </c>
      <c r="J9495" s="7">
        <v>4.9153125393823434</v>
      </c>
      <c r="L9495" s="7">
        <v>2.9296892387626863</v>
      </c>
      <c r="N9495" s="7">
        <v>0.12297813029707794</v>
      </c>
      <c r="AH9495" s="7">
        <f t="shared" ref="AH9495" si="21318">N9495*(1-N9495)*AE9494</f>
        <v>-5.8966477256389982E-3</v>
      </c>
      <c r="AJ9495" s="7" cm="1">
        <f t="array" ref="AJ9495:AL9495">TRANSPOSE(F9494:F9496)*AH9496*$D$4</f>
        <v>1.4900110788048852E-3</v>
      </c>
      <c r="AK9495" s="7">
        <v>0</v>
      </c>
      <c r="AL9495" s="7">
        <v>1.4900110788048852E-3</v>
      </c>
      <c r="AN9495" s="14">
        <v>-1.9841332895408521</v>
      </c>
      <c r="AO9495" s="14">
        <v>4.9062988311942526</v>
      </c>
      <c r="AP9495" s="14">
        <v>4.9168025504611483</v>
      </c>
    </row>
    <row r="9496" spans="1:46" x14ac:dyDescent="0.3">
      <c r="A9496" s="20"/>
      <c r="F9496" s="7">
        <v>1</v>
      </c>
      <c r="N9496" s="7">
        <v>0.94929471889628236</v>
      </c>
      <c r="AH9496" s="7">
        <f t="shared" ref="AH9496" si="21319">N9496*(1-N9496)*AF9494</f>
        <v>2.4833517980081422E-3</v>
      </c>
    </row>
    <row r="9497" spans="1:46" x14ac:dyDescent="0.3">
      <c r="A9497" s="20"/>
    </row>
    <row r="9498" spans="1:46" x14ac:dyDescent="0.3">
      <c r="A9498" s="20">
        <v>2372</v>
      </c>
      <c r="B9498" s="7">
        <f t="shared" ref="B9498" si="21320">MOD(ROUNDDOWN(ROW(B9498)/4,0),4)+1</f>
        <v>3</v>
      </c>
      <c r="D9498" s="7" cm="1">
        <f t="array" ref="D9498">_xlfn.CHOOSEROWS($I$4:$I$7,B9498)</f>
        <v>1</v>
      </c>
      <c r="F9498" s="7">
        <f t="shared" ref="F9498" si="21321">1+0</f>
        <v>1</v>
      </c>
      <c r="H9498" s="7" cm="1">
        <f t="array" ref="H9498:J9499">_xlfn.ANCHORARRAY(AN9494)</f>
        <v>-5.5925821869858554</v>
      </c>
      <c r="I9498" s="7">
        <v>3.6411328593897898</v>
      </c>
      <c r="J9498" s="7">
        <v>3.6209808178072715</v>
      </c>
      <c r="L9498" s="7" cm="1">
        <f t="array" ref="L9498:L9499">MMULT(H9498:J9499,F9498:F9500)</f>
        <v>-1.9514493275960656</v>
      </c>
      <c r="N9498" s="7" cm="1">
        <f t="array" ref="N9498:N9500">_xlfn.VSTACK(1,1/(1+EXP(-_xlfn.ANCHORARRAY(L9498))))</f>
        <v>1</v>
      </c>
      <c r="P9498" s="7" cm="1">
        <f t="array" ref="P9498:R9498">_xlfn.ANCHORARRAY(AR9494)</f>
        <v>-2.8842068296763532</v>
      </c>
      <c r="Q9498" s="7">
        <v>-6.6494047600789523</v>
      </c>
      <c r="R9498" s="7">
        <v>6.2800550972855946</v>
      </c>
      <c r="T9498" s="7" cm="1">
        <f t="array" ref="T9498">MMULT(P9498:R9498,_xlfn.ANCHORARRAY(N9498))</f>
        <v>2.2479788690062561</v>
      </c>
      <c r="V9498" s="18">
        <f t="shared" ref="V9498" si="21322">1/(1+EXP(-T9498))</f>
        <v>0.90447605385552721</v>
      </c>
      <c r="X9498" s="7">
        <f t="shared" ref="X9498" si="21323">D9498-V9498</f>
        <v>9.5523946144472793E-2</v>
      </c>
      <c r="Z9498" s="7">
        <f t="shared" ref="Z9498" si="21324">V9498*(1-V9498)</f>
        <v>8.6399121857460653E-2</v>
      </c>
      <c r="AB9498" s="7">
        <f t="shared" ref="AB9498" si="21325">Z9498*X9498</f>
        <v>8.2531850632418143E-3</v>
      </c>
      <c r="AD9498" s="7" cm="1">
        <f t="array" ref="AD9498:AF9498">P9498:R9498*AB9498</f>
        <v>-2.3803892725984904E-2</v>
      </c>
      <c r="AE9498" s="7">
        <v>-5.4878768045332628E-2</v>
      </c>
      <c r="AF9498" s="7">
        <v>5.1830456925253086E-2</v>
      </c>
      <c r="AH9498" s="7">
        <f t="shared" ref="AH9498" si="21326">N9498*(1-N9498)*AD9498</f>
        <v>0</v>
      </c>
      <c r="AJ9498" s="7" cm="1">
        <f t="array" ref="AJ9498:AL9498">TRANSPOSE(F9498:F9500)*AH9499*$D$4</f>
        <v>-3.5864764912789614E-3</v>
      </c>
      <c r="AK9498" s="7">
        <v>-3.5864764912789614E-3</v>
      </c>
      <c r="AL9498" s="7">
        <v>0</v>
      </c>
      <c r="AN9498" s="14" cm="1">
        <f t="array" ref="AN9498:AP9499">H9498:J9499+AJ9498:AL9499</f>
        <v>-5.5961686634771342</v>
      </c>
      <c r="AO9498" s="14">
        <v>3.6375463828985111</v>
      </c>
      <c r="AP9498" s="14">
        <v>3.6209808178072715</v>
      </c>
      <c r="AR9498" s="14" cm="1">
        <f t="array" ref="AR9498:AT9498">TRANSPOSE(TRANSPOSE(P9498:R9498)+_xlfn.ANCHORARRAY(N9498)*AB9498*$D$4)</f>
        <v>-2.879254918638408</v>
      </c>
      <c r="AS9498" s="14">
        <v>-6.6487887650763762</v>
      </c>
      <c r="AT9498" s="14">
        <v>6.2847541208857471</v>
      </c>
    </row>
    <row r="9499" spans="1:46" x14ac:dyDescent="0.3">
      <c r="A9499" s="20"/>
      <c r="F9499" s="7" cm="1">
        <f t="array" ref="F9499:F9500">TRANSPOSE(_xlfn.CHOOSEROWS($G$4:$H$7,B9498))</f>
        <v>1</v>
      </c>
      <c r="H9499" s="7">
        <v>-1.9841332895408521</v>
      </c>
      <c r="I9499" s="7">
        <v>4.9062988311942526</v>
      </c>
      <c r="J9499" s="7">
        <v>4.9168025504611483</v>
      </c>
      <c r="L9499" s="7">
        <v>2.9221655416534005</v>
      </c>
      <c r="N9499" s="7">
        <v>0.12439540974298272</v>
      </c>
      <c r="AH9499" s="7">
        <f t="shared" ref="AH9499" si="21327">N9499*(1-N9499)*AE9498</f>
        <v>-5.9774608187982692E-3</v>
      </c>
      <c r="AJ9499" s="7" cm="1">
        <f t="array" ref="AJ9499:AL9499">TRANSPOSE(F9498:F9500)*AH9500*$D$4</f>
        <v>1.5070425088820076E-3</v>
      </c>
      <c r="AK9499" s="7">
        <v>1.5070425088820076E-3</v>
      </c>
      <c r="AL9499" s="7">
        <v>0</v>
      </c>
      <c r="AN9499" s="14">
        <v>-1.98262624703197</v>
      </c>
      <c r="AO9499" s="14">
        <v>4.9078058737031345</v>
      </c>
      <c r="AP9499" s="14">
        <v>4.9168025504611483</v>
      </c>
    </row>
    <row r="9500" spans="1:46" x14ac:dyDescent="0.3">
      <c r="A9500" s="20"/>
      <c r="F9500" s="7">
        <v>0</v>
      </c>
      <c r="N9500" s="7">
        <v>0.9489313447162836</v>
      </c>
      <c r="AH9500" s="7">
        <f t="shared" ref="AH9500" si="21328">N9500*(1-N9500)*AF9498</f>
        <v>2.5117375148033462E-3</v>
      </c>
    </row>
    <row r="9501" spans="1:46" x14ac:dyDescent="0.3">
      <c r="A9501" s="20"/>
    </row>
    <row r="9502" spans="1:46" x14ac:dyDescent="0.3">
      <c r="A9502" s="20">
        <v>2373</v>
      </c>
      <c r="B9502" s="7">
        <f t="shared" ref="B9502" si="21329">MOD(ROUNDDOWN(ROW(B9502)/4,0),4)+1</f>
        <v>4</v>
      </c>
      <c r="D9502" s="7" cm="1">
        <f t="array" ref="D9502">_xlfn.CHOOSEROWS($I$4:$I$7,B9502)</f>
        <v>0</v>
      </c>
      <c r="F9502" s="7">
        <f t="shared" ref="F9502" si="21330">1+0</f>
        <v>1</v>
      </c>
      <c r="H9502" s="7" cm="1">
        <f t="array" ref="H9502:J9503">_xlfn.ANCHORARRAY(AN9498)</f>
        <v>-5.5961686634771342</v>
      </c>
      <c r="I9502" s="7">
        <v>3.6375463828985111</v>
      </c>
      <c r="J9502" s="7">
        <v>3.6209808178072715</v>
      </c>
      <c r="L9502" s="7" cm="1">
        <f t="array" ref="L9502:L9503">MMULT(H9502:J9503,F9502:F9504)</f>
        <v>1.6623585372286485</v>
      </c>
      <c r="N9502" s="7" cm="1">
        <f t="array" ref="N9502:N9504">_xlfn.VSTACK(1,1/(1+EXP(-_xlfn.ANCHORARRAY(L9502))))</f>
        <v>1</v>
      </c>
      <c r="P9502" s="7" cm="1">
        <f t="array" ref="P9502:R9502">_xlfn.ANCHORARRAY(AR9498)</f>
        <v>-2.879254918638408</v>
      </c>
      <c r="Q9502" s="7">
        <v>-6.6487887650763762</v>
      </c>
      <c r="R9502" s="7">
        <v>6.2847541208857471</v>
      </c>
      <c r="T9502" s="7" cm="1">
        <f t="array" ref="T9502">MMULT(P9502:R9502,_xlfn.ANCHORARRAY(N9502))</f>
        <v>-2.1856373912135645</v>
      </c>
      <c r="V9502" s="18">
        <f t="shared" ref="V9502" si="21331">1/(1+EXP(-T9502))</f>
        <v>0.101047690944889</v>
      </c>
      <c r="X9502" s="7">
        <f t="shared" ref="X9502" si="21332">D9502-V9502</f>
        <v>-0.101047690944889</v>
      </c>
      <c r="Z9502" s="7">
        <f t="shared" ref="Z9502" si="21333">V9502*(1-V9502)</f>
        <v>9.0837055099595193E-2</v>
      </c>
      <c r="AB9502" s="7">
        <f t="shared" ref="AB9502" si="21334">Z9502*X9502</f>
        <v>-9.1788746700477482E-3</v>
      </c>
      <c r="AD9502" s="7" cm="1">
        <f t="array" ref="AD9502:AF9502">P9502:R9502*AB9502</f>
        <v>2.6428320041300472E-2</v>
      </c>
      <c r="AE9502" s="7">
        <v>6.1028398782257597E-2</v>
      </c>
      <c r="AF9502" s="7">
        <v>-5.768697040767639E-2</v>
      </c>
      <c r="AH9502" s="7">
        <f t="shared" ref="AH9502" si="21335">N9502*(1-N9502)*AD9502</f>
        <v>0</v>
      </c>
      <c r="AJ9502" s="7" cm="1">
        <f t="array" ref="AJ9502:AL9502">TRANSPOSE(F9502:F9504)*AH9503*$D$4</f>
        <v>4.9075156244203092E-3</v>
      </c>
      <c r="AK9502" s="7">
        <v>4.9075156244203092E-3</v>
      </c>
      <c r="AL9502" s="7">
        <v>4.9075156244203092E-3</v>
      </c>
      <c r="AN9502" s="14" cm="1">
        <f t="array" ref="AN9502:AP9503">H9502:J9503+AJ9502:AL9503</f>
        <v>-5.5912611478527134</v>
      </c>
      <c r="AO9502" s="14">
        <v>3.6424538985229313</v>
      </c>
      <c r="AP9502" s="14">
        <v>3.6258883334316918</v>
      </c>
      <c r="AR9502" s="14" cm="1">
        <f t="array" ref="AR9502:AT9502">TRANSPOSE(TRANSPOSE(P9502:R9502)+_xlfn.ANCHORARRAY(N9502)*AB9502*$D$4)</f>
        <v>-2.8847622434404365</v>
      </c>
      <c r="AS9502" s="14">
        <v>-6.6534179709209633</v>
      </c>
      <c r="AT9502" s="14">
        <v>6.2792489590039722</v>
      </c>
    </row>
    <row r="9503" spans="1:46" x14ac:dyDescent="0.3">
      <c r="A9503" s="20"/>
      <c r="F9503" s="7" cm="1">
        <f t="array" ref="F9503:F9504">TRANSPOSE(_xlfn.CHOOSEROWS($G$4:$H$7,B9502))</f>
        <v>1</v>
      </c>
      <c r="H9503" s="7">
        <v>-1.98262624703197</v>
      </c>
      <c r="I9503" s="7">
        <v>4.9078058737031345</v>
      </c>
      <c r="J9503" s="7">
        <v>4.9168025504611483</v>
      </c>
      <c r="L9503" s="7">
        <v>7.841982177132313</v>
      </c>
      <c r="N9503" s="7">
        <v>0.84055435460831596</v>
      </c>
      <c r="AH9503" s="7">
        <f t="shared" ref="AH9503" si="21336">N9503*(1-N9503)*AE9502</f>
        <v>8.1791927073671822E-3</v>
      </c>
      <c r="AJ9503" s="7" cm="1">
        <f t="array" ref="AJ9503:AL9503">TRANSPOSE(F9502:F9504)*AH9504*$D$4</f>
        <v>-1.3588083362355939E-5</v>
      </c>
      <c r="AK9503" s="7">
        <v>-1.3588083362355939E-5</v>
      </c>
      <c r="AL9503" s="7">
        <v>-1.3588083362355939E-5</v>
      </c>
      <c r="AN9503" s="14">
        <v>-1.9826398351153323</v>
      </c>
      <c r="AO9503" s="14">
        <v>4.907792285619772</v>
      </c>
      <c r="AP9503" s="14">
        <v>4.9167889623777858</v>
      </c>
    </row>
    <row r="9504" spans="1:46" x14ac:dyDescent="0.3">
      <c r="A9504" s="20"/>
      <c r="F9504" s="7">
        <v>1</v>
      </c>
      <c r="N9504" s="7">
        <v>0.99960726480978701</v>
      </c>
      <c r="AH9504" s="7">
        <f t="shared" ref="AH9504" si="21337">N9504*(1-N9504)*AF9502</f>
        <v>-2.2646805603926565E-5</v>
      </c>
    </row>
    <row r="9505" spans="1:46" x14ac:dyDescent="0.3">
      <c r="A9505" s="20"/>
    </row>
    <row r="9506" spans="1:46" x14ac:dyDescent="0.3">
      <c r="A9506" s="20">
        <v>2374</v>
      </c>
      <c r="B9506" s="7">
        <f t="shared" ref="B9506" si="21338">MOD(ROUNDDOWN(ROW(B9506)/4,0),4)+1</f>
        <v>1</v>
      </c>
      <c r="D9506" s="7" cm="1">
        <f t="array" ref="D9506">_xlfn.CHOOSEROWS($I$4:$I$7,B9506)</f>
        <v>0</v>
      </c>
      <c r="F9506" s="7">
        <f t="shared" ref="F9506" si="21339">1+0</f>
        <v>1</v>
      </c>
      <c r="H9506" s="7" cm="1">
        <f t="array" ref="H9506:J9507">_xlfn.ANCHORARRAY(AN9502)</f>
        <v>-5.5912611478527134</v>
      </c>
      <c r="I9506" s="7">
        <v>3.6424538985229313</v>
      </c>
      <c r="J9506" s="7">
        <v>3.6258883334316918</v>
      </c>
      <c r="L9506" s="7" cm="1">
        <f t="array" ref="L9506:L9507">MMULT(H9506:J9507,F9506:F9508)</f>
        <v>-5.5912611478527134</v>
      </c>
      <c r="N9506" s="7" cm="1">
        <f t="array" ref="N9506:N9508">_xlfn.VSTACK(1,1/(1+EXP(-_xlfn.ANCHORARRAY(L9506))))</f>
        <v>1</v>
      </c>
      <c r="P9506" s="7" cm="1">
        <f t="array" ref="P9506:R9506">_xlfn.ANCHORARRAY(AR9502)</f>
        <v>-2.8847622434404365</v>
      </c>
      <c r="Q9506" s="7">
        <v>-6.6534179709209633</v>
      </c>
      <c r="R9506" s="7">
        <v>6.2792489590039722</v>
      </c>
      <c r="T9506" s="7" cm="1">
        <f t="array" ref="T9506">MMULT(P9506:R9506,_xlfn.ANCHORARRAY(N9506))</f>
        <v>-2.1494634624857989</v>
      </c>
      <c r="V9506" s="18">
        <f t="shared" ref="V9506" si="21340">1/(1+EXP(-T9506))</f>
        <v>0.10438137116583895</v>
      </c>
      <c r="X9506" s="7">
        <f t="shared" ref="X9506" si="21341">D9506-V9506</f>
        <v>-0.10438137116583895</v>
      </c>
      <c r="Z9506" s="7">
        <f t="shared" ref="Z9506" si="21342">V9506*(1-V9506)</f>
        <v>9.3485900519378315E-2</v>
      </c>
      <c r="AB9506" s="7">
        <f t="shared" ref="AB9506" si="21343">Z9506*X9506</f>
        <v>-9.7581864808859251E-3</v>
      </c>
      <c r="AD9506" s="7" cm="1">
        <f t="array" ref="AD9506:AF9506">P9506:R9506*AB9506</f>
        <v>2.8150047924510618E-2</v>
      </c>
      <c r="AE9506" s="7">
        <v>6.4925293295524406E-2</v>
      </c>
      <c r="AF9506" s="7">
        <v>-6.1274082301869578E-2</v>
      </c>
      <c r="AH9506" s="7">
        <f t="shared" ref="AH9506" si="21344">N9506*(1-N9506)*AD9506</f>
        <v>0</v>
      </c>
      <c r="AJ9506" s="7" cm="1">
        <f t="array" ref="AJ9506:AL9506">TRANSPOSE(F9506:F9508)*AH9507*$D$4</f>
        <v>1.4423717918602555E-4</v>
      </c>
      <c r="AK9506" s="7">
        <v>0</v>
      </c>
      <c r="AL9506" s="7">
        <v>0</v>
      </c>
      <c r="AN9506" s="14" cm="1">
        <f t="array" ref="AN9506:AP9507">H9506:J9507+AJ9506:AL9507</f>
        <v>-5.5911169106735272</v>
      </c>
      <c r="AO9506" s="14">
        <v>3.6424538985229313</v>
      </c>
      <c r="AP9506" s="14">
        <v>3.6258883334316918</v>
      </c>
      <c r="AR9506" s="14" cm="1">
        <f t="array" ref="AR9506:AT9506">TRANSPOSE(TRANSPOSE(P9506:R9506)+_xlfn.ANCHORARRAY(N9506)*AB9506*$D$4)</f>
        <v>-2.8906171553289681</v>
      </c>
      <c r="AS9506" s="14">
        <v>-6.6534397304482784</v>
      </c>
      <c r="AT9506" s="14">
        <v>6.2785402938700736</v>
      </c>
    </row>
    <row r="9507" spans="1:46" x14ac:dyDescent="0.3">
      <c r="A9507" s="20"/>
      <c r="F9507" s="7" cm="1">
        <f t="array" ref="F9507:F9508">TRANSPOSE(_xlfn.CHOOSEROWS($G$4:$H$7,B9506))</f>
        <v>0</v>
      </c>
      <c r="H9507" s="7">
        <v>-1.9826398351153323</v>
      </c>
      <c r="I9507" s="7">
        <v>4.907792285619772</v>
      </c>
      <c r="J9507" s="7">
        <v>4.9167889623777858</v>
      </c>
      <c r="L9507" s="7">
        <v>-1.9826398351153323</v>
      </c>
      <c r="N9507" s="7">
        <v>3.7164568365427521E-3</v>
      </c>
      <c r="AH9507" s="7">
        <f t="shared" ref="AH9507" si="21345">N9507*(1-N9507)*AE9506</f>
        <v>2.4039529864337592E-4</v>
      </c>
      <c r="AJ9507" s="7" cm="1">
        <f t="array" ref="AJ9507:AL9507">TRANSPOSE(F9506:F9508)*AH9508*$D$4</f>
        <v>-3.9112809327749541E-3</v>
      </c>
      <c r="AK9507" s="7">
        <v>0</v>
      </c>
      <c r="AL9507" s="7">
        <v>0</v>
      </c>
      <c r="AN9507" s="14">
        <v>-1.9865511160481073</v>
      </c>
      <c r="AO9507" s="14">
        <v>4.907792285619772</v>
      </c>
      <c r="AP9507" s="14">
        <v>4.9167889623777858</v>
      </c>
    </row>
    <row r="9508" spans="1:46" x14ac:dyDescent="0.3">
      <c r="A9508" s="20"/>
      <c r="F9508" s="7">
        <v>0</v>
      </c>
      <c r="N9508" s="7">
        <v>0.12103771113728864</v>
      </c>
      <c r="AH9508" s="7">
        <f t="shared" ref="AH9508" si="21346">N9508*(1-N9508)*AF9506</f>
        <v>-6.5188015546249235E-3</v>
      </c>
    </row>
    <row r="9509" spans="1:46" x14ac:dyDescent="0.3">
      <c r="A9509" s="20"/>
    </row>
    <row r="9510" spans="1:46" x14ac:dyDescent="0.3">
      <c r="A9510" s="20">
        <v>2375</v>
      </c>
      <c r="B9510" s="7">
        <f t="shared" ref="B9510" si="21347">MOD(ROUNDDOWN(ROW(B9510)/4,0),4)+1</f>
        <v>2</v>
      </c>
      <c r="D9510" s="7" cm="1">
        <f t="array" ref="D9510">_xlfn.CHOOSEROWS($I$4:$I$7,B9510)</f>
        <v>1</v>
      </c>
      <c r="F9510" s="7">
        <f t="shared" ref="F9510" si="21348">1+0</f>
        <v>1</v>
      </c>
      <c r="H9510" s="7" cm="1">
        <f t="array" ref="H9510:J9511">_xlfn.ANCHORARRAY(AN9506)</f>
        <v>-5.5911169106735272</v>
      </c>
      <c r="I9510" s="7">
        <v>3.6424538985229313</v>
      </c>
      <c r="J9510" s="7">
        <v>3.6258883334316918</v>
      </c>
      <c r="L9510" s="7" cm="1">
        <f t="array" ref="L9510:L9511">MMULT(H9510:J9511,F9510:F9512)</f>
        <v>-1.9652285772418354</v>
      </c>
      <c r="N9510" s="7" cm="1">
        <f t="array" ref="N9510:N9512">_xlfn.VSTACK(1,1/(1+EXP(-_xlfn.ANCHORARRAY(L9510))))</f>
        <v>1</v>
      </c>
      <c r="P9510" s="7" cm="1">
        <f t="array" ref="P9510:R9510">_xlfn.ANCHORARRAY(AR9506)</f>
        <v>-2.8906171553289681</v>
      </c>
      <c r="Q9510" s="7">
        <v>-6.6534397304482784</v>
      </c>
      <c r="R9510" s="7">
        <v>6.2785402938700736</v>
      </c>
      <c r="T9510" s="7" cm="1">
        <f t="array" ref="T9510">MMULT(P9510:R9510,_xlfn.ANCHORARRAY(N9510))</f>
        <v>2.2520106398053872</v>
      </c>
      <c r="V9510" s="18">
        <f t="shared" ref="V9510" si="21349">1/(1+EXP(-T9510))</f>
        <v>0.90482382770715097</v>
      </c>
      <c r="X9510" s="7">
        <f t="shared" ref="X9510" si="21350">D9510-V9510</f>
        <v>9.5176172292849026E-2</v>
      </c>
      <c r="Z9510" s="7">
        <f t="shared" ref="Z9510" si="21351">V9510*(1-V9510)</f>
        <v>8.6117668520530946E-2</v>
      </c>
      <c r="AB9510" s="7">
        <f t="shared" ref="AB9510" si="21352">Z9510*X9510</f>
        <v>8.1963500565685136E-3</v>
      </c>
      <c r="AD9510" s="7" cm="1">
        <f t="array" ref="AD9510:AF9510">P9510:R9510*AB9510</f>
        <v>-2.3692510084598505E-2</v>
      </c>
      <c r="AE9510" s="7">
        <v>-5.4533921111034944E-2</v>
      </c>
      <c r="AF9510" s="7">
        <v>5.146111409282967E-2</v>
      </c>
      <c r="AH9510" s="7">
        <f t="shared" ref="AH9510" si="21353">N9510*(1-N9510)*AD9510</f>
        <v>0</v>
      </c>
      <c r="AJ9510" s="7" cm="1">
        <f t="array" ref="AJ9510:AL9510">TRANSPOSE(F9510:F9512)*AH9511*$D$4</f>
        <v>-3.5271666937240998E-3</v>
      </c>
      <c r="AK9510" s="7">
        <v>0</v>
      </c>
      <c r="AL9510" s="7">
        <v>-3.5271666937240998E-3</v>
      </c>
      <c r="AN9510" s="14" cm="1">
        <f t="array" ref="AN9510:AP9511">H9510:J9511+AJ9510:AL9511</f>
        <v>-5.594644077367251</v>
      </c>
      <c r="AO9510" s="14">
        <v>3.6424538985229313</v>
      </c>
      <c r="AP9510" s="14">
        <v>3.6223611667379676</v>
      </c>
      <c r="AR9510" s="14" cm="1">
        <f t="array" ref="AR9510:AT9510">TRANSPOSE(TRANSPOSE(P9510:R9510)+_xlfn.ANCHORARRAY(N9510)*AB9510*$D$4)</f>
        <v>-2.885699345295027</v>
      </c>
      <c r="AS9510" s="14">
        <v>-6.6528353202413975</v>
      </c>
      <c r="AT9510" s="14">
        <v>6.283208874795533</v>
      </c>
    </row>
    <row r="9511" spans="1:46" x14ac:dyDescent="0.3">
      <c r="A9511" s="20"/>
      <c r="F9511" s="7" cm="1">
        <f t="array" ref="F9511:F9512">TRANSPOSE(_xlfn.CHOOSEROWS($G$4:$H$7,B9510))</f>
        <v>0</v>
      </c>
      <c r="H9511" s="7">
        <v>-1.9865511160481073</v>
      </c>
      <c r="I9511" s="7">
        <v>4.907792285619772</v>
      </c>
      <c r="J9511" s="7">
        <v>4.9167889623777858</v>
      </c>
      <c r="L9511" s="7">
        <v>2.9302378463296783</v>
      </c>
      <c r="N9511" s="7">
        <v>0.12290230869226676</v>
      </c>
      <c r="AH9511" s="7">
        <f t="shared" ref="AH9511" si="21354">N9511*(1-N9511)*AE9510</f>
        <v>-5.8786111562068337E-3</v>
      </c>
      <c r="AJ9511" s="7" cm="1">
        <f t="array" ref="AJ9511:AL9511">TRANSPOSE(F9510:F9512)*AH9512*$D$4</f>
        <v>1.4854929407349105E-3</v>
      </c>
      <c r="AK9511" s="7">
        <v>0</v>
      </c>
      <c r="AL9511" s="7">
        <v>1.4854929407349105E-3</v>
      </c>
      <c r="AN9511" s="14">
        <v>-1.9850656231073724</v>
      </c>
      <c r="AO9511" s="14">
        <v>4.907792285619772</v>
      </c>
      <c r="AP9511" s="14">
        <v>4.9182744553185209</v>
      </c>
    </row>
    <row r="9512" spans="1:46" x14ac:dyDescent="0.3">
      <c r="A9512" s="20"/>
      <c r="F9512" s="7">
        <v>1</v>
      </c>
      <c r="N9512" s="7">
        <v>0.94932111920513917</v>
      </c>
      <c r="AH9512" s="7">
        <f t="shared" ref="AH9512" si="21355">N9512*(1-N9512)*AF9510</f>
        <v>2.4758215678915177E-3</v>
      </c>
    </row>
    <row r="9513" spans="1:46" x14ac:dyDescent="0.3">
      <c r="A9513" s="20"/>
    </row>
    <row r="9514" spans="1:46" x14ac:dyDescent="0.3">
      <c r="A9514" s="20">
        <v>2376</v>
      </c>
      <c r="B9514" s="7">
        <f t="shared" ref="B9514" si="21356">MOD(ROUNDDOWN(ROW(B9514)/4,0),4)+1</f>
        <v>3</v>
      </c>
      <c r="D9514" s="7" cm="1">
        <f t="array" ref="D9514">_xlfn.CHOOSEROWS($I$4:$I$7,B9514)</f>
        <v>1</v>
      </c>
      <c r="F9514" s="7">
        <f t="shared" ref="F9514" si="21357">1+0</f>
        <v>1</v>
      </c>
      <c r="H9514" s="7" cm="1">
        <f t="array" ref="H9514:J9515">_xlfn.ANCHORARRAY(AN9510)</f>
        <v>-5.594644077367251</v>
      </c>
      <c r="I9514" s="7">
        <v>3.6424538985229313</v>
      </c>
      <c r="J9514" s="7">
        <v>3.6223611667379676</v>
      </c>
      <c r="L9514" s="7" cm="1">
        <f t="array" ref="L9514:L9515">MMULT(H9514:J9515,F9514:F9516)</f>
        <v>-1.9521901788443197</v>
      </c>
      <c r="N9514" s="7" cm="1">
        <f t="array" ref="N9514:N9516">_xlfn.VSTACK(1,1/(1+EXP(-_xlfn.ANCHORARRAY(L9514))))</f>
        <v>1</v>
      </c>
      <c r="P9514" s="7" cm="1">
        <f t="array" ref="P9514:R9514">_xlfn.ANCHORARRAY(AR9510)</f>
        <v>-2.885699345295027</v>
      </c>
      <c r="Q9514" s="7">
        <v>-6.6528353202413975</v>
      </c>
      <c r="R9514" s="7">
        <v>6.283208874795533</v>
      </c>
      <c r="T9514" s="7" cm="1">
        <f t="array" ref="T9514">MMULT(P9514:R9514,_xlfn.ANCHORARRAY(N9514))</f>
        <v>2.2497598347186489</v>
      </c>
      <c r="V9514" s="18">
        <f t="shared" ref="V9514" si="21358">1/(1+EXP(-T9514))</f>
        <v>0.90462981692403943</v>
      </c>
      <c r="X9514" s="7">
        <f t="shared" ref="X9514" si="21359">D9514-V9514</f>
        <v>9.5370183075960568E-2</v>
      </c>
      <c r="Z9514" s="7">
        <f t="shared" ref="Z9514" si="21360">V9514*(1-V9514)</f>
        <v>8.6274711256018335E-2</v>
      </c>
      <c r="AB9514" s="7">
        <f t="shared" ref="AB9514" si="21361">Z9514*X9514</f>
        <v>8.2280350073121039E-3</v>
      </c>
      <c r="AD9514" s="7" cm="1">
        <f t="array" ref="AD9514:AF9514">P9514:R9514*AB9514</f>
        <v>-2.37436352336651E-2</v>
      </c>
      <c r="AE9514" s="7">
        <v>-5.4739761912828651E-2</v>
      </c>
      <c r="AF9514" s="7">
        <v>5.1698462580071741E-2</v>
      </c>
      <c r="AH9514" s="7">
        <f t="shared" ref="AH9514" si="21362">N9514*(1-N9514)*AD9514</f>
        <v>0</v>
      </c>
      <c r="AJ9514" s="7" cm="1">
        <f t="array" ref="AJ9514:AL9514">TRANSPOSE(F9514:F9516)*AH9515*$D$4</f>
        <v>-3.5754014620713857E-3</v>
      </c>
      <c r="AK9514" s="7">
        <v>-3.5754014620713857E-3</v>
      </c>
      <c r="AL9514" s="7">
        <v>0</v>
      </c>
      <c r="AN9514" s="14" cm="1">
        <f t="array" ref="AN9514:AP9515">H9514:J9515+AJ9514:AL9515</f>
        <v>-5.5982194788293222</v>
      </c>
      <c r="AO9514" s="14">
        <v>3.6388784970608601</v>
      </c>
      <c r="AP9514" s="14">
        <v>3.6223611667379676</v>
      </c>
      <c r="AR9514" s="14" cm="1">
        <f t="array" ref="AR9514:AT9514">TRANSPOSE(TRANSPOSE(P9514:R9514)+_xlfn.ANCHORARRAY(N9514)*AB9514*$D$4)</f>
        <v>-2.8807625242906396</v>
      </c>
      <c r="AS9514" s="14">
        <v>-6.6522216006327008</v>
      </c>
      <c r="AT9514" s="14">
        <v>6.287893713199459</v>
      </c>
    </row>
    <row r="9515" spans="1:46" x14ac:dyDescent="0.3">
      <c r="A9515" s="20"/>
      <c r="F9515" s="7" cm="1">
        <f t="array" ref="F9515:F9516">TRANSPOSE(_xlfn.CHOOSEROWS($G$4:$H$7,B9514))</f>
        <v>1</v>
      </c>
      <c r="H9515" s="7">
        <v>-1.9850656231073724</v>
      </c>
      <c r="I9515" s="7">
        <v>4.907792285619772</v>
      </c>
      <c r="J9515" s="7">
        <v>4.9182744553185209</v>
      </c>
      <c r="L9515" s="7">
        <v>2.9227266625123995</v>
      </c>
      <c r="N9515" s="7">
        <v>0.12431473779413418</v>
      </c>
      <c r="AH9515" s="7">
        <f t="shared" ref="AH9515" si="21363">N9515*(1-N9515)*AE9514</f>
        <v>-5.9590024367856429E-3</v>
      </c>
      <c r="AJ9515" s="7" cm="1">
        <f t="array" ref="AJ9515:AL9515">TRANSPOSE(F9514:F9516)*AH9516*$D$4</f>
        <v>1.5024474290971648E-3</v>
      </c>
      <c r="AK9515" s="7">
        <v>1.5024474290971648E-3</v>
      </c>
      <c r="AL9515" s="7">
        <v>0</v>
      </c>
      <c r="AN9515" s="14">
        <v>-1.9835631756782752</v>
      </c>
      <c r="AO9515" s="14">
        <v>4.9092947330488688</v>
      </c>
      <c r="AP9515" s="14">
        <v>4.9182744553185209</v>
      </c>
    </row>
    <row r="9516" spans="1:46" x14ac:dyDescent="0.3">
      <c r="A9516" s="20"/>
      <c r="F9516" s="7">
        <v>0</v>
      </c>
      <c r="N9516" s="7">
        <v>0.94895853014771381</v>
      </c>
      <c r="AH9516" s="7">
        <f t="shared" ref="AH9516" si="21364">N9516*(1-N9516)*AF9514</f>
        <v>2.5040790484952748E-3</v>
      </c>
    </row>
    <row r="9517" spans="1:46" x14ac:dyDescent="0.3">
      <c r="A9517" s="20"/>
    </row>
    <row r="9518" spans="1:46" x14ac:dyDescent="0.3">
      <c r="A9518" s="20">
        <v>2377</v>
      </c>
      <c r="B9518" s="7">
        <f t="shared" ref="B9518" si="21365">MOD(ROUNDDOWN(ROW(B9518)/4,0),4)+1</f>
        <v>4</v>
      </c>
      <c r="D9518" s="7" cm="1">
        <f t="array" ref="D9518">_xlfn.CHOOSEROWS($I$4:$I$7,B9518)</f>
        <v>0</v>
      </c>
      <c r="F9518" s="7">
        <f t="shared" ref="F9518" si="21366">1+0</f>
        <v>1</v>
      </c>
      <c r="H9518" s="7" cm="1">
        <f t="array" ref="H9518:J9519">_xlfn.ANCHORARRAY(AN9514)</f>
        <v>-5.5982194788293222</v>
      </c>
      <c r="I9518" s="7">
        <v>3.6388784970608601</v>
      </c>
      <c r="J9518" s="7">
        <v>3.6223611667379676</v>
      </c>
      <c r="L9518" s="7" cm="1">
        <f t="array" ref="L9518:L9519">MMULT(H9518:J9519,F9518:F9520)</f>
        <v>1.6630201849695054</v>
      </c>
      <c r="N9518" s="7" cm="1">
        <f t="array" ref="N9518:N9520">_xlfn.VSTACK(1,1/(1+EXP(-_xlfn.ANCHORARRAY(L9518))))</f>
        <v>1</v>
      </c>
      <c r="P9518" s="7" cm="1">
        <f t="array" ref="P9518:R9518">_xlfn.ANCHORARRAY(AR9514)</f>
        <v>-2.8807625242906396</v>
      </c>
      <c r="Q9518" s="7">
        <v>-6.6522216006327008</v>
      </c>
      <c r="R9518" s="7">
        <v>6.287893713199459</v>
      </c>
      <c r="T9518" s="7" cm="1">
        <f t="array" ref="T9518">MMULT(P9518:R9518,_xlfn.ANCHORARRAY(N9518))</f>
        <v>-2.1874768900632402</v>
      </c>
      <c r="V9518" s="18">
        <f t="shared" ref="V9518" si="21367">1/(1+EXP(-T9518))</f>
        <v>0.10088071886979114</v>
      </c>
      <c r="X9518" s="7">
        <f t="shared" ref="X9518" si="21368">D9518-V9518</f>
        <v>-0.10088071886979114</v>
      </c>
      <c r="Z9518" s="7">
        <f t="shared" ref="Z9518" si="21369">V9518*(1-V9518)</f>
        <v>9.07037994301053E-2</v>
      </c>
      <c r="AB9518" s="7">
        <f t="shared" ref="AB9518" si="21370">Z9518*X9518</f>
        <v>-9.1502644907303747E-3</v>
      </c>
      <c r="AD9518" s="7" cm="1">
        <f t="array" ref="AD9518:AF9518">P9518:R9518*AB9518</f>
        <v>2.6359739032243437E-2</v>
      </c>
      <c r="AE9518" s="7">
        <v>6.0869587096738981E-2</v>
      </c>
      <c r="AF9518" s="7">
        <v>-5.7535890565375773E-2</v>
      </c>
      <c r="AH9518" s="7">
        <f t="shared" ref="AH9518" si="21371">N9518*(1-N9518)*AD9518</f>
        <v>0</v>
      </c>
      <c r="AJ9518" s="7" cm="1">
        <f t="array" ref="AJ9518:AL9518">TRANSPOSE(F9518:F9520)*AH9519*$D$4</f>
        <v>4.8925393722273006E-3</v>
      </c>
      <c r="AK9518" s="7">
        <v>4.8925393722273006E-3</v>
      </c>
      <c r="AL9518" s="7">
        <v>4.8925393722273006E-3</v>
      </c>
      <c r="AN9518" s="14" cm="1">
        <f t="array" ref="AN9518:AP9519">H9518:J9519+AJ9518:AL9519</f>
        <v>-5.5933269394570946</v>
      </c>
      <c r="AO9518" s="14">
        <v>3.6437710364330873</v>
      </c>
      <c r="AP9518" s="14">
        <v>3.6272537061101948</v>
      </c>
      <c r="AR9518" s="14" cm="1">
        <f t="array" ref="AR9518:AT9518">TRANSPOSE(TRANSPOSE(P9518:R9518)+_xlfn.ANCHORARRAY(N9518)*AB9518*$D$4)</f>
        <v>-2.8862526829850776</v>
      </c>
      <c r="AS9518" s="14">
        <v>-6.6568368641655296</v>
      </c>
      <c r="AT9518" s="14">
        <v>6.2824057063259104</v>
      </c>
    </row>
    <row r="9519" spans="1:46" x14ac:dyDescent="0.3">
      <c r="A9519" s="20"/>
      <c r="F9519" s="7" cm="1">
        <f t="array" ref="F9519:F9520">TRANSPOSE(_xlfn.CHOOSEROWS($G$4:$H$7,B9518))</f>
        <v>1</v>
      </c>
      <c r="H9519" s="7">
        <v>-1.9835631756782752</v>
      </c>
      <c r="I9519" s="7">
        <v>4.9092947330488688</v>
      </c>
      <c r="J9519" s="7">
        <v>4.9182744553185209</v>
      </c>
      <c r="L9519" s="7">
        <v>7.844006012689114</v>
      </c>
      <c r="N9519" s="7">
        <v>0.84064301046607981</v>
      </c>
      <c r="AH9519" s="7">
        <f t="shared" ref="AH9519" si="21372">N9519*(1-N9519)*AE9518</f>
        <v>8.1542322870455011E-3</v>
      </c>
      <c r="AJ9519" s="7" cm="1">
        <f t="array" ref="AJ9519:AL9519">TRANSPOSE(F9518:F9520)*AH9520*$D$4</f>
        <v>-1.352511791168592E-5</v>
      </c>
      <c r="AK9519" s="7">
        <v>-1.352511791168592E-5</v>
      </c>
      <c r="AL9519" s="7">
        <v>-1.352511791168592E-5</v>
      </c>
      <c r="AN9519" s="14">
        <v>-1.9835767007961869</v>
      </c>
      <c r="AO9519" s="14">
        <v>4.9092812079309569</v>
      </c>
      <c r="AP9519" s="14">
        <v>4.9182609302006091</v>
      </c>
    </row>
    <row r="9520" spans="1:46" x14ac:dyDescent="0.3">
      <c r="A9520" s="20"/>
      <c r="F9520" s="7">
        <v>1</v>
      </c>
      <c r="N9520" s="7">
        <v>0.99960805852625512</v>
      </c>
      <c r="AH9520" s="7">
        <f t="shared" ref="AH9520" si="21373">N9520*(1-N9520)*AF9518</f>
        <v>-2.2541863186143202E-5</v>
      </c>
    </row>
    <row r="9521" spans="1:46" x14ac:dyDescent="0.3">
      <c r="A9521" s="20"/>
    </row>
    <row r="9522" spans="1:46" x14ac:dyDescent="0.3">
      <c r="A9522" s="20">
        <v>2378</v>
      </c>
      <c r="B9522" s="7">
        <f t="shared" ref="B9522" si="21374">MOD(ROUNDDOWN(ROW(B9522)/4,0),4)+1</f>
        <v>1</v>
      </c>
      <c r="D9522" s="7" cm="1">
        <f t="array" ref="D9522">_xlfn.CHOOSEROWS($I$4:$I$7,B9522)</f>
        <v>0</v>
      </c>
      <c r="F9522" s="7">
        <f t="shared" ref="F9522" si="21375">1+0</f>
        <v>1</v>
      </c>
      <c r="H9522" s="7" cm="1">
        <f t="array" ref="H9522:J9523">_xlfn.ANCHORARRAY(AN9518)</f>
        <v>-5.5933269394570946</v>
      </c>
      <c r="I9522" s="7">
        <v>3.6437710364330873</v>
      </c>
      <c r="J9522" s="7">
        <v>3.6272537061101948</v>
      </c>
      <c r="L9522" s="7" cm="1">
        <f t="array" ref="L9522:L9523">MMULT(H9522:J9523,F9522:F9524)</f>
        <v>-5.5933269394570946</v>
      </c>
      <c r="N9522" s="7" cm="1">
        <f t="array" ref="N9522:N9524">_xlfn.VSTACK(1,1/(1+EXP(-_xlfn.ANCHORARRAY(L9522))))</f>
        <v>1</v>
      </c>
      <c r="P9522" s="7" cm="1">
        <f t="array" ref="P9522:R9522">_xlfn.ANCHORARRAY(AR9518)</f>
        <v>-2.8862526829850776</v>
      </c>
      <c r="Q9522" s="7">
        <v>-6.6568368641655296</v>
      </c>
      <c r="R9522" s="7">
        <v>6.2824057063259104</v>
      </c>
      <c r="T9522" s="7" cm="1">
        <f t="array" ref="T9522">MMULT(P9522:R9522,_xlfn.ANCHORARRAY(N9522))</f>
        <v>-2.1511596080642237</v>
      </c>
      <c r="V9522" s="18">
        <f t="shared" ref="V9522" si="21376">1/(1+EXP(-T9522))</f>
        <v>0.10422291183747155</v>
      </c>
      <c r="X9522" s="7">
        <f t="shared" ref="X9522" si="21377">D9522-V9522</f>
        <v>-0.10422291183747155</v>
      </c>
      <c r="Z9522" s="7">
        <f t="shared" ref="Z9522" si="21378">V9522*(1-V9522)</f>
        <v>9.336049648559018E-2</v>
      </c>
      <c r="AB9522" s="7">
        <f t="shared" ref="AB9522" si="21379">Z9522*X9522</f>
        <v>-9.7303027943202378E-3</v>
      </c>
      <c r="AD9522" s="7" cm="1">
        <f t="array" ref="AD9522:AF9522">P9522:R9522*AB9522</f>
        <v>2.8084112546363983E-2</v>
      </c>
      <c r="AE9522" s="7">
        <v>6.4773038340723815E-2</v>
      </c>
      <c r="AF9522" s="7">
        <v>-6.1129709799316416E-2</v>
      </c>
      <c r="AH9522" s="7">
        <f t="shared" ref="AH9522" si="21380">N9522*(1-N9522)*AD9522</f>
        <v>0</v>
      </c>
      <c r="AJ9522" s="7" cm="1">
        <f t="array" ref="AJ9522:AL9522">TRANSPOSE(F9522:F9524)*AH9523*$D$4</f>
        <v>1.4360417594155405E-4</v>
      </c>
      <c r="AK9522" s="7">
        <v>0</v>
      </c>
      <c r="AL9522" s="7">
        <v>0</v>
      </c>
      <c r="AN9522" s="14" cm="1">
        <f t="array" ref="AN9522:AP9523">H9522:J9523+AJ9522:AL9523</f>
        <v>-5.5931833352811529</v>
      </c>
      <c r="AO9522" s="14">
        <v>3.6437710364330873</v>
      </c>
      <c r="AP9522" s="14">
        <v>3.6272537061101948</v>
      </c>
      <c r="AR9522" s="14" cm="1">
        <f t="array" ref="AR9522:AT9522">TRANSPOSE(TRANSPOSE(P9522:R9522)+_xlfn.ANCHORARRAY(N9522)*AB9522*$D$4)</f>
        <v>-2.8920908646616699</v>
      </c>
      <c r="AS9522" s="14">
        <v>-6.6568585169058609</v>
      </c>
      <c r="AT9522" s="14">
        <v>6.28169964786869</v>
      </c>
    </row>
    <row r="9523" spans="1:46" x14ac:dyDescent="0.3">
      <c r="A9523" s="20"/>
      <c r="F9523" s="7" cm="1">
        <f t="array" ref="F9523:F9524">TRANSPOSE(_xlfn.CHOOSEROWS($G$4:$H$7,B9522))</f>
        <v>0</v>
      </c>
      <c r="H9523" s="7">
        <v>-1.9835767007961869</v>
      </c>
      <c r="I9523" s="7">
        <v>4.9092812079309569</v>
      </c>
      <c r="J9523" s="7">
        <v>4.9182609302006091</v>
      </c>
      <c r="L9523" s="7">
        <v>-1.9835767007961869</v>
      </c>
      <c r="N9523" s="7">
        <v>3.7088157805000564E-3</v>
      </c>
      <c r="AH9523" s="7">
        <f t="shared" ref="AH9523" si="21381">N9523*(1-N9523)*AE9522</f>
        <v>2.3934029323592341E-4</v>
      </c>
      <c r="AJ9523" s="7" cm="1">
        <f t="array" ref="AJ9523:AL9523">TRANSPOSE(F9522:F9524)*AH9524*$D$4</f>
        <v>-3.8992951339840523E-3</v>
      </c>
      <c r="AK9523" s="7">
        <v>0</v>
      </c>
      <c r="AL9523" s="7">
        <v>0</v>
      </c>
      <c r="AN9523" s="14">
        <v>-1.9874759959301709</v>
      </c>
      <c r="AO9523" s="14">
        <v>4.9092812079309569</v>
      </c>
      <c r="AP9523" s="14">
        <v>4.9182609302006091</v>
      </c>
    </row>
    <row r="9524" spans="1:46" x14ac:dyDescent="0.3">
      <c r="A9524" s="20"/>
      <c r="F9524" s="7">
        <v>0</v>
      </c>
      <c r="N9524" s="7">
        <v>0.12093807564287713</v>
      </c>
      <c r="AH9524" s="7">
        <f t="shared" ref="AH9524" si="21382">N9524*(1-N9524)*AF9522</f>
        <v>-6.4988252233067539E-3</v>
      </c>
    </row>
    <row r="9525" spans="1:46" x14ac:dyDescent="0.3">
      <c r="A9525" s="20"/>
    </row>
    <row r="9526" spans="1:46" x14ac:dyDescent="0.3">
      <c r="A9526" s="20">
        <v>2379</v>
      </c>
      <c r="B9526" s="7">
        <f t="shared" ref="B9526" si="21383">MOD(ROUNDDOWN(ROW(B9526)/4,0),4)+1</f>
        <v>2</v>
      </c>
      <c r="D9526" s="7" cm="1">
        <f t="array" ref="D9526">_xlfn.CHOOSEROWS($I$4:$I$7,B9526)</f>
        <v>1</v>
      </c>
      <c r="F9526" s="7">
        <f t="shared" ref="F9526" si="21384">1+0</f>
        <v>1</v>
      </c>
      <c r="H9526" s="7" cm="1">
        <f t="array" ref="H9526:J9527">_xlfn.ANCHORARRAY(AN9522)</f>
        <v>-5.5931833352811529</v>
      </c>
      <c r="I9526" s="7">
        <v>3.6437710364330873</v>
      </c>
      <c r="J9526" s="7">
        <v>3.6272537061101948</v>
      </c>
      <c r="L9526" s="7" cm="1">
        <f t="array" ref="L9526:L9527">MMULT(H9526:J9527,F9526:F9528)</f>
        <v>-1.965929629170958</v>
      </c>
      <c r="N9526" s="7" cm="1">
        <f t="array" ref="N9526:N9528">_xlfn.VSTACK(1,1/(1+EXP(-_xlfn.ANCHORARRAY(L9526))))</f>
        <v>1</v>
      </c>
      <c r="P9526" s="7" cm="1">
        <f t="array" ref="P9526:R9526">_xlfn.ANCHORARRAY(AR9522)</f>
        <v>-2.8920908646616699</v>
      </c>
      <c r="Q9526" s="7">
        <v>-6.6568585169058609</v>
      </c>
      <c r="R9526" s="7">
        <v>6.28169964786869</v>
      </c>
      <c r="T9526" s="7" cm="1">
        <f t="array" ref="T9526">MMULT(P9526:R9526,_xlfn.ANCHORARRAY(N9526))</f>
        <v>2.2537842292248658</v>
      </c>
      <c r="V9526" s="18">
        <f t="shared" ref="V9526" si="21385">1/(1+EXP(-T9526))</f>
        <v>0.90497645546746253</v>
      </c>
      <c r="X9526" s="7">
        <f t="shared" ref="X9526" si="21386">D9526-V9526</f>
        <v>9.5023544532537474E-2</v>
      </c>
      <c r="Z9526" s="7">
        <f t="shared" ref="Z9526" si="21387">V9526*(1-V9526)</f>
        <v>8.5994070517010343E-2</v>
      </c>
      <c r="AB9526" s="7">
        <f t="shared" ref="AB9526" si="21388">Z9526*X9526</f>
        <v>8.1714613893072996E-3</v>
      </c>
      <c r="AD9526" s="7" cm="1">
        <f t="array" ref="AD9526:AF9526">P9526:R9526*AB9526</f>
        <v>-2.3632608834951198E-2</v>
      </c>
      <c r="AE9526" s="7">
        <v>-5.4396262344977693E-2</v>
      </c>
      <c r="AF9526" s="7">
        <v>5.1330666131784261E-2</v>
      </c>
      <c r="AH9526" s="7">
        <f t="shared" ref="AH9526" si="21389">N9526*(1-N9526)*AD9526</f>
        <v>0</v>
      </c>
      <c r="AJ9526" s="7" cm="1">
        <f t="array" ref="AJ9526:AL9526">TRANSPOSE(F9526:F9528)*AH9527*$D$4</f>
        <v>-3.5164032388657401E-3</v>
      </c>
      <c r="AK9526" s="7">
        <v>0</v>
      </c>
      <c r="AL9526" s="7">
        <v>-3.5164032388657401E-3</v>
      </c>
      <c r="AN9526" s="14" cm="1">
        <f t="array" ref="AN9526:AP9527">H9526:J9527+AJ9526:AL9527</f>
        <v>-5.5966997385200186</v>
      </c>
      <c r="AO9526" s="14">
        <v>3.6437710364330873</v>
      </c>
      <c r="AP9526" s="14">
        <v>3.6237373028713291</v>
      </c>
      <c r="AR9526" s="14" cm="1">
        <f t="array" ref="AR9526:AT9526">TRANSPOSE(TRANSPOSE(P9526:R9526)+_xlfn.ANCHORARRAY(N9526)*AB9526*$D$4)</f>
        <v>-2.8871879878280855</v>
      </c>
      <c r="AS9526" s="14">
        <v>-6.6562563124437277</v>
      </c>
      <c r="AT9526" s="14">
        <v>6.2863541814070656</v>
      </c>
    </row>
    <row r="9527" spans="1:46" x14ac:dyDescent="0.3">
      <c r="A9527" s="20"/>
      <c r="F9527" s="7" cm="1">
        <f t="array" ref="F9527:F9528">TRANSPOSE(_xlfn.CHOOSEROWS($G$4:$H$7,B9526))</f>
        <v>0</v>
      </c>
      <c r="H9527" s="7">
        <v>-1.9874759959301709</v>
      </c>
      <c r="I9527" s="7">
        <v>4.9092812079309569</v>
      </c>
      <c r="J9527" s="7">
        <v>4.9182609302006091</v>
      </c>
      <c r="L9527" s="7">
        <v>2.930784934270438</v>
      </c>
      <c r="N9527" s="7">
        <v>0.12282675714155229</v>
      </c>
      <c r="AH9527" s="7">
        <f t="shared" ref="AH9527" si="21390">N9527*(1-N9527)*AE9526</f>
        <v>-5.8606720647762338E-3</v>
      </c>
      <c r="AJ9527" s="7" cm="1">
        <f t="array" ref="AJ9527:AL9527">TRANSPOSE(F9526:F9528)*AH9528*$D$4</f>
        <v>1.4809990749670347E-3</v>
      </c>
      <c r="AK9527" s="7">
        <v>0</v>
      </c>
      <c r="AL9527" s="7">
        <v>1.4809990749670347E-3</v>
      </c>
      <c r="AN9527" s="14">
        <v>-1.9859949968552038</v>
      </c>
      <c r="AO9527" s="14">
        <v>4.9092812079309569</v>
      </c>
      <c r="AP9527" s="14">
        <v>4.9197419292755757</v>
      </c>
    </row>
    <row r="9528" spans="1:46" x14ac:dyDescent="0.3">
      <c r="A9528" s="20"/>
      <c r="F9528" s="7">
        <v>1</v>
      </c>
      <c r="N9528" s="7">
        <v>0.94934743342776018</v>
      </c>
      <c r="AH9528" s="7">
        <f t="shared" ref="AH9528" si="21391">N9528*(1-N9528)*AF9526</f>
        <v>2.4683317916117248E-3</v>
      </c>
    </row>
    <row r="9529" spans="1:46" x14ac:dyDescent="0.3">
      <c r="A9529" s="20"/>
    </row>
    <row r="9530" spans="1:46" x14ac:dyDescent="0.3">
      <c r="A9530" s="20">
        <v>2380</v>
      </c>
      <c r="B9530" s="7">
        <f t="shared" ref="B9530" si="21392">MOD(ROUNDDOWN(ROW(B9530)/4,0),4)+1</f>
        <v>3</v>
      </c>
      <c r="D9530" s="7" cm="1">
        <f t="array" ref="D9530">_xlfn.CHOOSEROWS($I$4:$I$7,B9530)</f>
        <v>1</v>
      </c>
      <c r="F9530" s="7">
        <f t="shared" ref="F9530" si="21393">1+0</f>
        <v>1</v>
      </c>
      <c r="H9530" s="7" cm="1">
        <f t="array" ref="H9530:J9531">_xlfn.ANCHORARRAY(AN9526)</f>
        <v>-5.5966997385200186</v>
      </c>
      <c r="I9530" s="7">
        <v>3.6437710364330873</v>
      </c>
      <c r="J9530" s="7">
        <v>3.6237373028713291</v>
      </c>
      <c r="L9530" s="7" cm="1">
        <f t="array" ref="L9530:L9531">MMULT(H9530:J9531,F9530:F9532)</f>
        <v>-1.9529287020869313</v>
      </c>
      <c r="N9530" s="7" cm="1">
        <f t="array" ref="N9530:N9532">_xlfn.VSTACK(1,1/(1+EXP(-_xlfn.ANCHORARRAY(L9530))))</f>
        <v>1</v>
      </c>
      <c r="P9530" s="7" cm="1">
        <f t="array" ref="P9530:R9530">_xlfn.ANCHORARRAY(AR9526)</f>
        <v>-2.8871879878280855</v>
      </c>
      <c r="Q9530" s="7">
        <v>-6.6562563124437277</v>
      </c>
      <c r="R9530" s="7">
        <v>6.2863541814070656</v>
      </c>
      <c r="T9530" s="7" cm="1">
        <f t="array" ref="T9530">MMULT(P9530:R9530,_xlfn.ANCHORARRAY(N9530))</f>
        <v>2.2515359990390458</v>
      </c>
      <c r="V9530" s="18">
        <f t="shared" ref="V9530" si="21394">1/(1+EXP(-T9530))</f>
        <v>0.9047829448962722</v>
      </c>
      <c r="X9530" s="7">
        <f t="shared" ref="X9530" si="21395">D9530-V9530</f>
        <v>9.5217055103727799E-2</v>
      </c>
      <c r="Z9530" s="7">
        <f t="shared" ref="Z9530" si="21396">V9530*(1-V9530)</f>
        <v>8.6150767521101457E-2</v>
      </c>
      <c r="AB9530" s="7">
        <f t="shared" ref="AB9530" si="21397">Z9530*X9530</f>
        <v>8.2030223782851609E-3</v>
      </c>
      <c r="AD9530" s="7" cm="1">
        <f t="array" ref="AD9530:AF9530">P9530:R9530*AB9530</f>
        <v>-2.3683667674469892E-2</v>
      </c>
      <c r="AE9530" s="7">
        <v>-5.4601419486577762E-2</v>
      </c>
      <c r="AF9530" s="7">
        <v>5.156710402790865E-2</v>
      </c>
      <c r="AH9530" s="7">
        <f t="shared" ref="AH9530" si="21398">N9530*(1-N9530)*AD9530</f>
        <v>0</v>
      </c>
      <c r="AJ9530" s="7" cm="1">
        <f t="array" ref="AJ9530:AL9530">TRANSPOSE(F9530:F9532)*AH9531*$D$4</f>
        <v>-3.564386784509592E-3</v>
      </c>
      <c r="AK9530" s="7">
        <v>-3.564386784509592E-3</v>
      </c>
      <c r="AL9530" s="7">
        <v>0</v>
      </c>
      <c r="AN9530" s="14" cm="1">
        <f t="array" ref="AN9530:AP9531">H9530:J9531+AJ9530:AL9531</f>
        <v>-5.6002641253045278</v>
      </c>
      <c r="AO9530" s="14">
        <v>3.6402066496485777</v>
      </c>
      <c r="AP9530" s="14">
        <v>3.6237373028713291</v>
      </c>
      <c r="AR9530" s="14" cm="1">
        <f t="array" ref="AR9530:AT9530">TRANSPOSE(TRANSPOSE(P9530:R9530)+_xlfn.ANCHORARRAY(N9530)*AB9530*$D$4)</f>
        <v>-2.8822661744011144</v>
      </c>
      <c r="AS9530" s="14">
        <v>-6.6556448540827713</v>
      </c>
      <c r="AT9530" s="14">
        <v>6.2910249116019719</v>
      </c>
    </row>
    <row r="9531" spans="1:46" x14ac:dyDescent="0.3">
      <c r="A9531" s="20"/>
      <c r="F9531" s="7" cm="1">
        <f t="array" ref="F9531:F9532">TRANSPOSE(_xlfn.CHOOSEROWS($G$4:$H$7,B9530))</f>
        <v>1</v>
      </c>
      <c r="H9531" s="7">
        <v>-1.9859949968552038</v>
      </c>
      <c r="I9531" s="7">
        <v>4.9092812079309569</v>
      </c>
      <c r="J9531" s="7">
        <v>4.9197419292755757</v>
      </c>
      <c r="L9531" s="7">
        <v>2.9232862110757534</v>
      </c>
      <c r="N9531" s="7">
        <v>0.12423436402636187</v>
      </c>
      <c r="AH9531" s="7">
        <f t="shared" ref="AH9531" si="21399">N9531*(1-N9531)*AE9530</f>
        <v>-5.9406446408493199E-3</v>
      </c>
      <c r="AJ9531" s="7" cm="1">
        <f t="array" ref="AJ9531:AL9531">TRANSPOSE(F9530:F9532)*AH9532*$D$4</f>
        <v>1.4978771330974071E-3</v>
      </c>
      <c r="AK9531" s="7">
        <v>1.4978771330974071E-3</v>
      </c>
      <c r="AL9531" s="7">
        <v>0</v>
      </c>
      <c r="AN9531" s="14">
        <v>-1.9844971197221064</v>
      </c>
      <c r="AO9531" s="14">
        <v>4.9107790850640543</v>
      </c>
      <c r="AP9531" s="14">
        <v>4.9197419292755757</v>
      </c>
    </row>
    <row r="9532" spans="1:46" x14ac:dyDescent="0.3">
      <c r="A9532" s="20"/>
      <c r="F9532" s="7">
        <v>0</v>
      </c>
      <c r="N9532" s="7">
        <v>0.9489856257677084</v>
      </c>
      <c r="AH9532" s="7">
        <f t="shared" ref="AH9532" si="21400">N9532*(1-N9532)*AF9530</f>
        <v>2.4964618884956787E-3</v>
      </c>
    </row>
    <row r="9533" spans="1:46" x14ac:dyDescent="0.3">
      <c r="A9533" s="20"/>
    </row>
    <row r="9534" spans="1:46" x14ac:dyDescent="0.3">
      <c r="A9534" s="20">
        <v>2381</v>
      </c>
      <c r="B9534" s="7">
        <f t="shared" ref="B9534" si="21401">MOD(ROUNDDOWN(ROW(B9534)/4,0),4)+1</f>
        <v>4</v>
      </c>
      <c r="D9534" s="7" cm="1">
        <f t="array" ref="D9534">_xlfn.CHOOSEROWS($I$4:$I$7,B9534)</f>
        <v>0</v>
      </c>
      <c r="F9534" s="7">
        <f t="shared" ref="F9534" si="21402">1+0</f>
        <v>1</v>
      </c>
      <c r="H9534" s="7" cm="1">
        <f t="array" ref="H9534:J9535">_xlfn.ANCHORARRAY(AN9530)</f>
        <v>-5.6002641253045278</v>
      </c>
      <c r="I9534" s="7">
        <v>3.6402066496485777</v>
      </c>
      <c r="J9534" s="7">
        <v>3.6237373028713291</v>
      </c>
      <c r="L9534" s="7" cm="1">
        <f t="array" ref="L9534:L9535">MMULT(H9534:J9535,F9534:F9536)</f>
        <v>1.663679827215379</v>
      </c>
      <c r="N9534" s="7" cm="1">
        <f t="array" ref="N9534:N9536">_xlfn.VSTACK(1,1/(1+EXP(-_xlfn.ANCHORARRAY(L9534))))</f>
        <v>1</v>
      </c>
      <c r="P9534" s="7" cm="1">
        <f t="array" ref="P9534:R9534">_xlfn.ANCHORARRAY(AR9530)</f>
        <v>-2.8822661744011144</v>
      </c>
      <c r="Q9534" s="7">
        <v>-6.6556448540827713</v>
      </c>
      <c r="R9534" s="7">
        <v>6.2910249116019719</v>
      </c>
      <c r="T9534" s="7" cm="1">
        <f t="array" ref="T9534">MMULT(P9534:R9534,_xlfn.ANCHORARRAY(N9534))</f>
        <v>-2.1893113432198739</v>
      </c>
      <c r="V9534" s="18">
        <f t="shared" ref="V9534" si="21403">1/(1+EXP(-T9534))</f>
        <v>0.10071444878247826</v>
      </c>
      <c r="X9534" s="7">
        <f t="shared" ref="X9534" si="21404">D9534-V9534</f>
        <v>-0.10071444878247826</v>
      </c>
      <c r="Z9534" s="7">
        <f t="shared" ref="Z9534" si="21405">V9534*(1-V9534)</f>
        <v>9.0571048588919831E-2</v>
      </c>
      <c r="AB9534" s="7">
        <f t="shared" ref="AB9534" si="21406">Z9534*X9534</f>
        <v>-9.1218132342841159E-3</v>
      </c>
      <c r="AD9534" s="7" cm="1">
        <f t="array" ref="AD9534:AF9534">P9534:R9534*AB9534</f>
        <v>2.6291493734381534E-2</v>
      </c>
      <c r="AE9534" s="7">
        <v>6.0711549312667194E-2</v>
      </c>
      <c r="AF9534" s="7">
        <v>-5.7385554295861924E-2</v>
      </c>
      <c r="AH9534" s="7">
        <f t="shared" ref="AH9534" si="21407">N9534*(1-N9534)*AD9534</f>
        <v>0</v>
      </c>
      <c r="AJ9534" s="7" cm="1">
        <f t="array" ref="AJ9534:AL9534">TRANSPOSE(F9534:F9536)*AH9535*$D$4</f>
        <v>4.8776438906753773E-3</v>
      </c>
      <c r="AK9534" s="7">
        <v>4.8776438906753773E-3</v>
      </c>
      <c r="AL9534" s="7">
        <v>4.8776438906753773E-3</v>
      </c>
      <c r="AN9534" s="14" cm="1">
        <f t="array" ref="AN9534:AP9535">H9534:J9535+AJ9534:AL9535</f>
        <v>-5.5953864814138523</v>
      </c>
      <c r="AO9534" s="14">
        <v>3.6450842935392531</v>
      </c>
      <c r="AP9534" s="14">
        <v>3.6286149467620046</v>
      </c>
      <c r="AR9534" s="14" cm="1">
        <f t="array" ref="AR9534:AT9534">TRANSPOSE(TRANSPOSE(P9534:R9534)+_xlfn.ANCHORARRAY(N9534)*AB9534*$D$4)</f>
        <v>-2.8877392623416851</v>
      </c>
      <c r="AS9534" s="14">
        <v>-6.6602462507385667</v>
      </c>
      <c r="AT9534" s="14">
        <v>6.2855539644689911</v>
      </c>
    </row>
    <row r="9535" spans="1:46" x14ac:dyDescent="0.3">
      <c r="A9535" s="20"/>
      <c r="F9535" s="7" cm="1">
        <f t="array" ref="F9535:F9536">TRANSPOSE(_xlfn.CHOOSEROWS($G$4:$H$7,B9534))</f>
        <v>1</v>
      </c>
      <c r="H9535" s="7">
        <v>-1.9844971197221064</v>
      </c>
      <c r="I9535" s="7">
        <v>4.9107790850640543</v>
      </c>
      <c r="J9535" s="7">
        <v>4.9197419292755757</v>
      </c>
      <c r="L9535" s="7">
        <v>7.8460238946175238</v>
      </c>
      <c r="N9535" s="7">
        <v>0.84073135782943897</v>
      </c>
      <c r="AH9535" s="7">
        <f t="shared" ref="AH9535" si="21408">N9535*(1-N9535)*AE9534</f>
        <v>8.129406484458963E-3</v>
      </c>
      <c r="AJ9535" s="7" cm="1">
        <f t="array" ref="AJ9535:AL9535">TRANSPOSE(F9534:F9536)*AH9536*$D$4</f>
        <v>-1.3462605896874342E-5</v>
      </c>
      <c r="AK9535" s="7">
        <v>-1.3462605896874342E-5</v>
      </c>
      <c r="AL9535" s="7">
        <v>-1.3462605896874342E-5</v>
      </c>
      <c r="AN9535" s="14">
        <v>-1.9845105823280034</v>
      </c>
      <c r="AO9535" s="14">
        <v>4.9107656224581575</v>
      </c>
      <c r="AP9535" s="14">
        <v>4.919728466669679</v>
      </c>
    </row>
    <row r="9536" spans="1:46" x14ac:dyDescent="0.3">
      <c r="A9536" s="20"/>
      <c r="F9536" s="7">
        <v>1</v>
      </c>
      <c r="N9536" s="7">
        <v>0.99960884831139885</v>
      </c>
      <c r="AH9536" s="7">
        <f t="shared" ref="AH9536" si="21409">N9536*(1-N9536)*AF9534</f>
        <v>-2.2437676494790571E-5</v>
      </c>
    </row>
    <row r="9537" spans="1:46" x14ac:dyDescent="0.3">
      <c r="A9537" s="20"/>
    </row>
    <row r="9538" spans="1:46" x14ac:dyDescent="0.3">
      <c r="A9538" s="20">
        <v>2382</v>
      </c>
      <c r="B9538" s="7">
        <f t="shared" ref="B9538" si="21410">MOD(ROUNDDOWN(ROW(B9538)/4,0),4)+1</f>
        <v>1</v>
      </c>
      <c r="D9538" s="7" cm="1">
        <f t="array" ref="D9538">_xlfn.CHOOSEROWS($I$4:$I$7,B9538)</f>
        <v>0</v>
      </c>
      <c r="F9538" s="7">
        <f t="shared" ref="F9538" si="21411">1+0</f>
        <v>1</v>
      </c>
      <c r="H9538" s="7" cm="1">
        <f t="array" ref="H9538:J9539">_xlfn.ANCHORARRAY(AN9534)</f>
        <v>-5.5953864814138523</v>
      </c>
      <c r="I9538" s="7">
        <v>3.6450842935392531</v>
      </c>
      <c r="J9538" s="7">
        <v>3.6286149467620046</v>
      </c>
      <c r="L9538" s="7" cm="1">
        <f t="array" ref="L9538:L9539">MMULT(H9538:J9539,F9538:F9540)</f>
        <v>-5.5953864814138523</v>
      </c>
      <c r="N9538" s="7" cm="1">
        <f t="array" ref="N9538:N9540">_xlfn.VSTACK(1,1/(1+EXP(-_xlfn.ANCHORARRAY(L9538))))</f>
        <v>1</v>
      </c>
      <c r="P9538" s="7" cm="1">
        <f t="array" ref="P9538:R9538">_xlfn.ANCHORARRAY(AR9534)</f>
        <v>-2.8877392623416851</v>
      </c>
      <c r="Q9538" s="7">
        <v>-6.6602462507385667</v>
      </c>
      <c r="R9538" s="7">
        <v>6.2855539644689911</v>
      </c>
      <c r="T9538" s="7" cm="1">
        <f t="array" ref="T9538">MMULT(P9538:R9538,_xlfn.ANCHORARRAY(N9538))</f>
        <v>-2.1528512812842608</v>
      </c>
      <c r="V9538" s="18">
        <f t="shared" ref="V9538" si="21412">1/(1+EXP(-T9538))</f>
        <v>0.10406508209443452</v>
      </c>
      <c r="X9538" s="7">
        <f t="shared" ref="X9538" si="21413">D9538-V9538</f>
        <v>-0.10406508209443452</v>
      </c>
      <c r="Z9538" s="7">
        <f t="shared" ref="Z9538" si="21414">V9538*(1-V9538)</f>
        <v>9.3235540783113122E-2</v>
      </c>
      <c r="AB9538" s="7">
        <f t="shared" ref="AB9538" si="21415">Z9538*X9538</f>
        <v>-9.7025642057136652E-3</v>
      </c>
      <c r="AD9538" s="7" cm="1">
        <f t="array" ref="AD9538:AF9538">P9538:R9538*AB9538</f>
        <v>2.8018475602230416E-2</v>
      </c>
      <c r="AE9538" s="7">
        <v>6.4621466873654651E-2</v>
      </c>
      <c r="AF9538" s="7">
        <v>-6.0985990908738456E-2</v>
      </c>
      <c r="AH9538" s="7">
        <f t="shared" ref="AH9538" si="21416">N9538*(1-N9538)*AD9538</f>
        <v>0</v>
      </c>
      <c r="AJ9538" s="7" cm="1">
        <f t="array" ref="AJ9538:AL9538">TRANSPOSE(F9538:F9540)*AH9539*$D$4</f>
        <v>1.4297555537516905E-4</v>
      </c>
      <c r="AK9538" s="7">
        <v>0</v>
      </c>
      <c r="AL9538" s="7">
        <v>0</v>
      </c>
      <c r="AN9538" s="14" cm="1">
        <f t="array" ref="AN9538:AP9539">H9538:J9539+AJ9538:AL9539</f>
        <v>-5.5952435058584769</v>
      </c>
      <c r="AO9538" s="14">
        <v>3.6450842935392531</v>
      </c>
      <c r="AP9538" s="14">
        <v>3.6286149467620046</v>
      </c>
      <c r="AR9538" s="14" cm="1">
        <f t="array" ref="AR9538:AT9538">TRANSPOSE(TRANSPOSE(P9538:R9538)+_xlfn.ANCHORARRAY(N9538)*AB9538*$D$4)</f>
        <v>-2.8935608008651132</v>
      </c>
      <c r="AS9538" s="14">
        <v>-6.6602677974950844</v>
      </c>
      <c r="AT9538" s="14">
        <v>6.2848504965771488</v>
      </c>
    </row>
    <row r="9539" spans="1:46" x14ac:dyDescent="0.3">
      <c r="A9539" s="20"/>
      <c r="F9539" s="7" cm="1">
        <f t="array" ref="F9539:F9540">TRANSPOSE(_xlfn.CHOOSEROWS($G$4:$H$7,B9538))</f>
        <v>0</v>
      </c>
      <c r="H9539" s="7">
        <v>-1.9845105823280034</v>
      </c>
      <c r="I9539" s="7">
        <v>4.9107656224581575</v>
      </c>
      <c r="J9539" s="7">
        <v>4.919728466669679</v>
      </c>
      <c r="L9539" s="7">
        <v>-1.9845105823280034</v>
      </c>
      <c r="N9539" s="7">
        <v>3.7012134217429007E-3</v>
      </c>
      <c r="AH9539" s="7">
        <f t="shared" ref="AH9539" si="21417">N9539*(1-N9539)*AE9538</f>
        <v>2.3829259229194843E-4</v>
      </c>
      <c r="AJ9539" s="7" cm="1">
        <f t="array" ref="AJ9539:AL9539">TRANSPOSE(F9538:F9540)*AH9540*$D$4</f>
        <v>-3.8873741157231826E-3</v>
      </c>
      <c r="AK9539" s="7">
        <v>0</v>
      </c>
      <c r="AL9539" s="7">
        <v>0</v>
      </c>
      <c r="AN9539" s="14">
        <v>-1.9883979564437266</v>
      </c>
      <c r="AO9539" s="14">
        <v>4.9107656224581575</v>
      </c>
      <c r="AP9539" s="14">
        <v>4.919728466669679</v>
      </c>
    </row>
    <row r="9540" spans="1:46" x14ac:dyDescent="0.3">
      <c r="A9540" s="20"/>
      <c r="F9540" s="7">
        <v>0</v>
      </c>
      <c r="N9540" s="7">
        <v>0.12083882791656805</v>
      </c>
      <c r="AH9540" s="7">
        <f t="shared" ref="AH9540" si="21418">N9540*(1-N9540)*AF9538</f>
        <v>-6.4789568595386383E-3</v>
      </c>
    </row>
    <row r="9541" spans="1:46" x14ac:dyDescent="0.3">
      <c r="A9541" s="20"/>
    </row>
    <row r="9542" spans="1:46" x14ac:dyDescent="0.3">
      <c r="A9542" s="20">
        <v>2383</v>
      </c>
      <c r="B9542" s="7">
        <f t="shared" ref="B9542" si="21419">MOD(ROUNDDOWN(ROW(B9542)/4,0),4)+1</f>
        <v>2</v>
      </c>
      <c r="D9542" s="7" cm="1">
        <f t="array" ref="D9542">_xlfn.CHOOSEROWS($I$4:$I$7,B9542)</f>
        <v>1</v>
      </c>
      <c r="F9542" s="7">
        <f t="shared" ref="F9542" si="21420">1+0</f>
        <v>1</v>
      </c>
      <c r="H9542" s="7" cm="1">
        <f t="array" ref="H9542:J9543">_xlfn.ANCHORARRAY(AN9538)</f>
        <v>-5.5952435058584769</v>
      </c>
      <c r="I9542" s="7">
        <v>3.6450842935392531</v>
      </c>
      <c r="J9542" s="7">
        <v>3.6286149467620046</v>
      </c>
      <c r="L9542" s="7" cm="1">
        <f t="array" ref="L9542:L9543">MMULT(H9542:J9543,F9542:F9544)</f>
        <v>-1.9666285590964723</v>
      </c>
      <c r="N9542" s="7" cm="1">
        <f t="array" ref="N9542:N9544">_xlfn.VSTACK(1,1/(1+EXP(-_xlfn.ANCHORARRAY(L9542))))</f>
        <v>1</v>
      </c>
      <c r="P9542" s="7" cm="1">
        <f t="array" ref="P9542:R9542">_xlfn.ANCHORARRAY(AR9538)</f>
        <v>-2.8935608008651132</v>
      </c>
      <c r="Q9542" s="7">
        <v>-6.6602677974950844</v>
      </c>
      <c r="R9542" s="7">
        <v>6.2848504965771488</v>
      </c>
      <c r="T9542" s="7" cm="1">
        <f t="array" ref="T9542">MMULT(P9542:R9542,_xlfn.ANCHORARRAY(N9542))</f>
        <v>2.2555530408350735</v>
      </c>
      <c r="V9542" s="18">
        <f t="shared" ref="V9542" si="21421">1/(1+EXP(-T9542))</f>
        <v>0.90512845385761298</v>
      </c>
      <c r="X9542" s="7">
        <f t="shared" ref="X9542" si="21422">D9542-V9542</f>
        <v>9.487154614238702E-2</v>
      </c>
      <c r="Z9542" s="7">
        <f t="shared" ref="Z9542" si="21423">V9542*(1-V9542)</f>
        <v>8.5870935874939949E-2</v>
      </c>
      <c r="AB9542" s="7">
        <f t="shared" ref="AB9542" si="21424">Z9542*X9542</f>
        <v>8.1467084551493218E-3</v>
      </c>
      <c r="AD9542" s="7" cm="1">
        <f t="array" ref="AD9542:AF9542">P9542:R9542*AB9542</f>
        <v>-2.357299624189646E-2</v>
      </c>
      <c r="AE9542" s="7">
        <v>-5.4259259979411952E-2</v>
      </c>
      <c r="AF9542" s="7">
        <v>5.1200844679814471E-2</v>
      </c>
      <c r="AH9542" s="7">
        <f t="shared" ref="AH9542" si="21425">N9542*(1-N9542)*AD9542</f>
        <v>0</v>
      </c>
      <c r="AJ9542" s="7" cm="1">
        <f t="array" ref="AJ9542:AL9542">TRANSPOSE(F9542:F9544)*AH9543*$D$4</f>
        <v>-3.5056978299217029E-3</v>
      </c>
      <c r="AK9542" s="7">
        <v>0</v>
      </c>
      <c r="AL9542" s="7">
        <v>-3.5056978299217029E-3</v>
      </c>
      <c r="AN9542" s="14" cm="1">
        <f t="array" ref="AN9542:AP9543">H9542:J9543+AJ9542:AL9543</f>
        <v>-5.5987492036883983</v>
      </c>
      <c r="AO9542" s="14">
        <v>3.6450842935392531</v>
      </c>
      <c r="AP9542" s="14">
        <v>3.6251092489320831</v>
      </c>
      <c r="AR9542" s="14" cm="1">
        <f t="array" ref="AR9542:AT9542">TRANSPOSE(TRANSPOSE(P9542:R9542)+_xlfn.ANCHORARRAY(N9542)*AB9542*$D$4)</f>
        <v>-2.8886727757920236</v>
      </c>
      <c r="AS9542" s="14">
        <v>-6.6596677852122212</v>
      </c>
      <c r="AT9542" s="14">
        <v>6.2894910588409543</v>
      </c>
    </row>
    <row r="9543" spans="1:46" x14ac:dyDescent="0.3">
      <c r="A9543" s="20"/>
      <c r="F9543" s="7" cm="1">
        <f t="array" ref="F9543:F9544">TRANSPOSE(_xlfn.CHOOSEROWS($G$4:$H$7,B9542))</f>
        <v>0</v>
      </c>
      <c r="H9543" s="7">
        <v>-1.9883979564437266</v>
      </c>
      <c r="I9543" s="7">
        <v>4.9107656224581575</v>
      </c>
      <c r="J9543" s="7">
        <v>4.919728466669679</v>
      </c>
      <c r="L9543" s="7">
        <v>2.9313305102259521</v>
      </c>
      <c r="N9543" s="7">
        <v>0.12275147403935668</v>
      </c>
      <c r="AH9543" s="7">
        <f t="shared" ref="AH9543" si="21426">N9543*(1-N9543)*AE9542</f>
        <v>-5.8428297165361714E-3</v>
      </c>
      <c r="AJ9543" s="7" cm="1">
        <f t="array" ref="AJ9543:AL9543">TRANSPOSE(F9542:F9544)*AH9544*$D$4</f>
        <v>1.4765292992183264E-3</v>
      </c>
      <c r="AK9543" s="7">
        <v>0</v>
      </c>
      <c r="AL9543" s="7">
        <v>1.4765292992183264E-3</v>
      </c>
      <c r="AN9543" s="14">
        <v>-1.9869214271445084</v>
      </c>
      <c r="AO9543" s="14">
        <v>4.9107656224581575</v>
      </c>
      <c r="AP9543" s="14">
        <v>4.921204995968897</v>
      </c>
    </row>
    <row r="9544" spans="1:46" x14ac:dyDescent="0.3">
      <c r="A9544" s="20"/>
      <c r="F9544" s="7">
        <v>1</v>
      </c>
      <c r="N9544" s="7">
        <v>0.94937366204480644</v>
      </c>
      <c r="AH9544" s="7">
        <f t="shared" ref="AH9544" si="21427">N9544*(1-N9544)*AF9542</f>
        <v>2.4608821653638773E-3</v>
      </c>
    </row>
    <row r="9545" spans="1:46" x14ac:dyDescent="0.3">
      <c r="A9545" s="20"/>
    </row>
    <row r="9546" spans="1:46" x14ac:dyDescent="0.3">
      <c r="A9546" s="20">
        <v>2384</v>
      </c>
      <c r="B9546" s="7">
        <f t="shared" ref="B9546" si="21428">MOD(ROUNDDOWN(ROW(B9546)/4,0),4)+1</f>
        <v>3</v>
      </c>
      <c r="D9546" s="7" cm="1">
        <f t="array" ref="D9546">_xlfn.CHOOSEROWS($I$4:$I$7,B9546)</f>
        <v>1</v>
      </c>
      <c r="F9546" s="7">
        <f t="shared" ref="F9546" si="21429">1+0</f>
        <v>1</v>
      </c>
      <c r="H9546" s="7" cm="1">
        <f t="array" ref="H9546:J9547">_xlfn.ANCHORARRAY(AN9542)</f>
        <v>-5.5987492036883983</v>
      </c>
      <c r="I9546" s="7">
        <v>3.6450842935392531</v>
      </c>
      <c r="J9546" s="7">
        <v>3.6251092489320831</v>
      </c>
      <c r="L9546" s="7" cm="1">
        <f t="array" ref="L9546:L9547">MMULT(H9546:J9547,F9546:F9548)</f>
        <v>-1.9536649101491452</v>
      </c>
      <c r="N9546" s="7" cm="1">
        <f t="array" ref="N9546:N9548">_xlfn.VSTACK(1,1/(1+EXP(-_xlfn.ANCHORARRAY(L9546))))</f>
        <v>1</v>
      </c>
      <c r="P9546" s="7" cm="1">
        <f t="array" ref="P9546:R9546">_xlfn.ANCHORARRAY(AR9542)</f>
        <v>-2.8886727757920236</v>
      </c>
      <c r="Q9546" s="7">
        <v>-6.6596677852122212</v>
      </c>
      <c r="R9546" s="7">
        <v>6.2894910588409543</v>
      </c>
      <c r="T9546" s="7" cm="1">
        <f t="array" ref="T9546">MMULT(P9546:R9546,_xlfn.ANCHORARRAY(N9546))</f>
        <v>2.253307385499836</v>
      </c>
      <c r="V9546" s="18">
        <f t="shared" ref="V9546" si="21430">1/(1+EXP(-T9546))</f>
        <v>0.90493544181515762</v>
      </c>
      <c r="X9546" s="7">
        <f t="shared" ref="X9546" si="21431">D9546-V9546</f>
        <v>9.5064558184842385E-2</v>
      </c>
      <c r="Z9546" s="7">
        <f t="shared" ref="Z9546" si="21432">V9546*(1-V9546)</f>
        <v>8.60272879619631E-2</v>
      </c>
      <c r="AB9546" s="7">
        <f t="shared" ref="AB9546" si="21433">Z9546*X9546</f>
        <v>8.1781461219442315E-3</v>
      </c>
      <c r="AD9546" s="7" cm="1">
        <f t="array" ref="AD9546:AF9546">P9546:R9546*AB9546</f>
        <v>-2.3623988058909418E-2</v>
      </c>
      <c r="AE9546" s="7">
        <v>-5.4463736271070255E-2</v>
      </c>
      <c r="AF9546" s="7">
        <v>5.143637691186307E-2</v>
      </c>
      <c r="AH9546" s="7">
        <f t="shared" ref="AH9546" si="21434">N9546*(1-N9546)*AD9546</f>
        <v>0</v>
      </c>
      <c r="AJ9546" s="7" cm="1">
        <f t="array" ref="AJ9546:AL9546">TRANSPOSE(F9546:F9548)*AH9547*$D$4</f>
        <v>-3.5534320002791322E-3</v>
      </c>
      <c r="AK9546" s="7">
        <v>-3.5534320002791322E-3</v>
      </c>
      <c r="AL9546" s="7">
        <v>0</v>
      </c>
      <c r="AN9546" s="14" cm="1">
        <f t="array" ref="AN9546:AP9547">H9546:J9547+AJ9546:AL9547</f>
        <v>-5.6023026356886776</v>
      </c>
      <c r="AO9546" s="14">
        <v>3.6415308615389739</v>
      </c>
      <c r="AP9546" s="14">
        <v>3.6251092489320831</v>
      </c>
      <c r="AR9546" s="14" cm="1">
        <f t="array" ref="AR9546:AT9546">TRANSPOSE(TRANSPOSE(P9546:R9546)+_xlfn.ANCHORARRAY(N9546)*AB9546*$D$4)</f>
        <v>-2.883765888118857</v>
      </c>
      <c r="AS9546" s="14">
        <v>-6.6590585740736934</v>
      </c>
      <c r="AT9546" s="14">
        <v>6.2941477572269999</v>
      </c>
    </row>
    <row r="9547" spans="1:46" x14ac:dyDescent="0.3">
      <c r="A9547" s="20"/>
      <c r="F9547" s="7" cm="1">
        <f t="array" ref="F9547:F9548">TRANSPOSE(_xlfn.CHOOSEROWS($G$4:$H$7,B9546))</f>
        <v>1</v>
      </c>
      <c r="H9547" s="7">
        <v>-1.9869214271445084</v>
      </c>
      <c r="I9547" s="7">
        <v>4.9107656224581575</v>
      </c>
      <c r="J9547" s="7">
        <v>4.921204995968897</v>
      </c>
      <c r="L9547" s="7">
        <v>2.9238441953136491</v>
      </c>
      <c r="N9547" s="7">
        <v>0.12415428660802287</v>
      </c>
      <c r="AH9547" s="7">
        <f t="shared" ref="AH9547" si="21435">N9547*(1-N9547)*AE9546</f>
        <v>-5.922386667131887E-3</v>
      </c>
      <c r="AJ9547" s="7" cm="1">
        <f t="array" ref="AJ9547:AL9547">TRANSPOSE(F9546:F9548)*AH9548*$D$4</f>
        <v>1.4933314342416512E-3</v>
      </c>
      <c r="AK9547" s="7">
        <v>1.4933314342416512E-3</v>
      </c>
      <c r="AL9547" s="7">
        <v>0</v>
      </c>
      <c r="AN9547" s="14">
        <v>-1.9854280957102668</v>
      </c>
      <c r="AO9547" s="14">
        <v>4.9122589538923993</v>
      </c>
      <c r="AP9547" s="14">
        <v>4.921204995968897</v>
      </c>
    </row>
    <row r="9548" spans="1:46" x14ac:dyDescent="0.3">
      <c r="A9548" s="20"/>
      <c r="F9548" s="7">
        <v>0</v>
      </c>
      <c r="N9548" s="7">
        <v>0.94901263208270836</v>
      </c>
      <c r="AH9548" s="7">
        <f t="shared" ref="AH9548" si="21436">N9548*(1-N9548)*AF9546</f>
        <v>2.4888857237360855E-3</v>
      </c>
    </row>
    <row r="9549" spans="1:46" x14ac:dyDescent="0.3">
      <c r="A9549" s="20"/>
    </row>
    <row r="9550" spans="1:46" x14ac:dyDescent="0.3">
      <c r="A9550" s="20">
        <v>2385</v>
      </c>
      <c r="B9550" s="7">
        <f t="shared" ref="B9550" si="21437">MOD(ROUNDDOWN(ROW(B9550)/4,0),4)+1</f>
        <v>4</v>
      </c>
      <c r="D9550" s="7" cm="1">
        <f t="array" ref="D9550">_xlfn.CHOOSEROWS($I$4:$I$7,B9550)</f>
        <v>0</v>
      </c>
      <c r="F9550" s="7">
        <f t="shared" ref="F9550" si="21438">1+0</f>
        <v>1</v>
      </c>
      <c r="H9550" s="7" cm="1">
        <f t="array" ref="H9550:J9551">_xlfn.ANCHORARRAY(AN9546)</f>
        <v>-5.6023026356886776</v>
      </c>
      <c r="I9550" s="7">
        <v>3.6415308615389739</v>
      </c>
      <c r="J9550" s="7">
        <v>3.6251092489320831</v>
      </c>
      <c r="L9550" s="7" cm="1">
        <f t="array" ref="L9550:L9551">MMULT(H9550:J9551,F9550:F9552)</f>
        <v>1.6643374747823794</v>
      </c>
      <c r="N9550" s="7" cm="1">
        <f t="array" ref="N9550:N9552">_xlfn.VSTACK(1,1/(1+EXP(-_xlfn.ANCHORARRAY(L9550))))</f>
        <v>1</v>
      </c>
      <c r="P9550" s="7" cm="1">
        <f t="array" ref="P9550:R9550">_xlfn.ANCHORARRAY(AR9546)</f>
        <v>-2.883765888118857</v>
      </c>
      <c r="Q9550" s="7">
        <v>-6.6590585740736934</v>
      </c>
      <c r="R9550" s="7">
        <v>6.2941477572269999</v>
      </c>
      <c r="T9550" s="7" cm="1">
        <f t="array" ref="T9550">MMULT(P9550:R9550,_xlfn.ANCHORARRAY(N9550))</f>
        <v>-2.1911407758836683</v>
      </c>
      <c r="V9550" s="18">
        <f t="shared" ref="V9550" si="21439">1/(1+EXP(-T9550))</f>
        <v>0.10054887613916548</v>
      </c>
      <c r="X9550" s="7">
        <f t="shared" ref="X9550" si="21440">D9550-V9550</f>
        <v>-0.10054887613916548</v>
      </c>
      <c r="Z9550" s="7">
        <f t="shared" ref="Z9550" si="21441">V9550*(1-V9550)</f>
        <v>9.0438799646316237E-2</v>
      </c>
      <c r="AB9550" s="7">
        <f t="shared" ref="AB9550" si="21442">Z9550*X9550</f>
        <v>-9.0935196638122547E-3</v>
      </c>
      <c r="AD9550" s="7" cm="1">
        <f t="array" ref="AD9550:AF9550">P9550:R9550*AB9550</f>
        <v>2.6223581809439837E-2</v>
      </c>
      <c r="AE9550" s="7">
        <v>6.0554280085816724E-2</v>
      </c>
      <c r="AF9550" s="7">
        <v>-5.7235956397283523E-2</v>
      </c>
      <c r="AH9550" s="7">
        <f t="shared" ref="AH9550" si="21443">N9550*(1-N9550)*AD9550</f>
        <v>0</v>
      </c>
      <c r="AJ9550" s="7" cm="1">
        <f t="array" ref="AJ9550:AL9550">TRANSPOSE(F9550:F9552)*AH9551*$D$4</f>
        <v>4.8628285723398227E-3</v>
      </c>
      <c r="AK9550" s="7">
        <v>4.8628285723398227E-3</v>
      </c>
      <c r="AL9550" s="7">
        <v>4.8628285723398227E-3</v>
      </c>
      <c r="AN9550" s="14" cm="1">
        <f t="array" ref="AN9550:AP9551">H9550:J9551+AJ9550:AL9551</f>
        <v>-5.5974398071163378</v>
      </c>
      <c r="AO9550" s="14">
        <v>3.6463936901113136</v>
      </c>
      <c r="AP9550" s="14">
        <v>3.6299720775044229</v>
      </c>
      <c r="AR9550" s="14" cm="1">
        <f t="array" ref="AR9550:AT9550">TRANSPOSE(TRANSPOSE(P9550:R9550)+_xlfn.ANCHORARRAY(N9550)*AB9550*$D$4)</f>
        <v>-2.8892219999171442</v>
      </c>
      <c r="AS9550" s="14">
        <v>-6.6636461787141643</v>
      </c>
      <c r="AT9550" s="14">
        <v>6.2886937753081886</v>
      </c>
    </row>
    <row r="9551" spans="1:46" x14ac:dyDescent="0.3">
      <c r="A9551" s="20"/>
      <c r="F9551" s="7" cm="1">
        <f t="array" ref="F9551:F9552">TRANSPOSE(_xlfn.CHOOSEROWS($G$4:$H$7,B9550))</f>
        <v>1</v>
      </c>
      <c r="H9551" s="7">
        <v>-1.9854280957102668</v>
      </c>
      <c r="I9551" s="7">
        <v>4.9122589538923993</v>
      </c>
      <c r="J9551" s="7">
        <v>4.921204995968897</v>
      </c>
      <c r="L9551" s="7">
        <v>7.8480358541510293</v>
      </c>
      <c r="N9551" s="7">
        <v>0.84081939851577314</v>
      </c>
      <c r="AH9551" s="7">
        <f t="shared" ref="AH9551" si="21444">N9551*(1-N9551)*AE9550</f>
        <v>8.1047142872330384E-3</v>
      </c>
      <c r="AJ9551" s="7" cm="1">
        <f t="array" ref="AJ9551:AL9551">TRANSPOSE(F9550:F9552)*AH9552*$D$4</f>
        <v>-1.3400542969765563E-5</v>
      </c>
      <c r="AK9551" s="7">
        <v>-1.3400542969765563E-5</v>
      </c>
      <c r="AL9551" s="7">
        <v>-1.3400542969765563E-5</v>
      </c>
      <c r="AN9551" s="14">
        <v>-1.9854414962532365</v>
      </c>
      <c r="AO9551" s="14">
        <v>4.9122455533494298</v>
      </c>
      <c r="AP9551" s="14">
        <v>4.9211915954259275</v>
      </c>
    </row>
    <row r="9552" spans="1:46" x14ac:dyDescent="0.3">
      <c r="A9552" s="20"/>
      <c r="F9552" s="7">
        <v>1</v>
      </c>
      <c r="N9552" s="7">
        <v>0.9996096341947095</v>
      </c>
      <c r="AH9552" s="7">
        <f t="shared" ref="AH9552" si="21445">N9552*(1-N9552)*AF9550</f>
        <v>-2.2334238282942606E-5</v>
      </c>
    </row>
    <row r="9553" spans="1:46" x14ac:dyDescent="0.3">
      <c r="A9553" s="20"/>
    </row>
    <row r="9554" spans="1:46" x14ac:dyDescent="0.3">
      <c r="A9554" s="20">
        <v>2386</v>
      </c>
      <c r="B9554" s="7">
        <f t="shared" ref="B9554" si="21446">MOD(ROUNDDOWN(ROW(B9554)/4,0),4)+1</f>
        <v>1</v>
      </c>
      <c r="D9554" s="7" cm="1">
        <f t="array" ref="D9554">_xlfn.CHOOSEROWS($I$4:$I$7,B9554)</f>
        <v>0</v>
      </c>
      <c r="F9554" s="7">
        <f t="shared" ref="F9554" si="21447">1+0</f>
        <v>1</v>
      </c>
      <c r="H9554" s="7" cm="1">
        <f t="array" ref="H9554:J9555">_xlfn.ANCHORARRAY(AN9550)</f>
        <v>-5.5974398071163378</v>
      </c>
      <c r="I9554" s="7">
        <v>3.6463936901113136</v>
      </c>
      <c r="J9554" s="7">
        <v>3.6299720775044229</v>
      </c>
      <c r="L9554" s="7" cm="1">
        <f t="array" ref="L9554:L9555">MMULT(H9554:J9555,F9554:F9556)</f>
        <v>-5.5974398071163378</v>
      </c>
      <c r="N9554" s="7" cm="1">
        <f t="array" ref="N9554:N9556">_xlfn.VSTACK(1,1/(1+EXP(-_xlfn.ANCHORARRAY(L9554))))</f>
        <v>1</v>
      </c>
      <c r="P9554" s="7" cm="1">
        <f t="array" ref="P9554:R9554">_xlfn.ANCHORARRAY(AR9550)</f>
        <v>-2.8892219999171442</v>
      </c>
      <c r="Q9554" s="7">
        <v>-6.6636461787141643</v>
      </c>
      <c r="R9554" s="7">
        <v>6.2886937753081886</v>
      </c>
      <c r="T9554" s="7" cm="1">
        <f t="array" ref="T9554">MMULT(P9554:R9554,_xlfn.ANCHORARRAY(N9554))</f>
        <v>-2.154538503603173</v>
      </c>
      <c r="V9554" s="18">
        <f t="shared" ref="V9554" si="21448">1/(1+EXP(-T9554))</f>
        <v>0.10390787806344741</v>
      </c>
      <c r="X9554" s="7">
        <f t="shared" ref="X9554" si="21449">D9554-V9554</f>
        <v>-0.10390787806344741</v>
      </c>
      <c r="Z9554" s="7">
        <f t="shared" ref="Z9554" si="21450">V9554*(1-V9554)</f>
        <v>9.3111030939799153E-2</v>
      </c>
      <c r="AB9554" s="7">
        <f t="shared" ref="AB9554" si="21451">Z9554*X9554</f>
        <v>-9.6749696492545289E-3</v>
      </c>
      <c r="AD9554" s="7" cm="1">
        <f t="array" ref="AD9554:AF9554">P9554:R9554*AB9554</f>
        <v>2.7953135159156841E-2</v>
      </c>
      <c r="AE9554" s="7">
        <v>6.4470574532430464E-2</v>
      </c>
      <c r="AF9554" s="7">
        <v>-6.0842921409562607E-2</v>
      </c>
      <c r="AH9554" s="7">
        <f t="shared" ref="AH9554" si="21452">N9554*(1-N9554)*AD9554</f>
        <v>0</v>
      </c>
      <c r="AJ9554" s="7" cm="1">
        <f t="array" ref="AJ9554:AL9554">TRANSPOSE(F9554:F9556)*AH9555*$D$4</f>
        <v>1.4235127683106654E-4</v>
      </c>
      <c r="AK9554" s="7">
        <v>0</v>
      </c>
      <c r="AL9554" s="7">
        <v>0</v>
      </c>
      <c r="AN9554" s="14" cm="1">
        <f t="array" ref="AN9554:AP9555">H9554:J9555+AJ9554:AL9555</f>
        <v>-5.5972974558395068</v>
      </c>
      <c r="AO9554" s="14">
        <v>3.6463936901113136</v>
      </c>
      <c r="AP9554" s="14">
        <v>3.6299720775044229</v>
      </c>
      <c r="AR9554" s="14" cm="1">
        <f t="array" ref="AR9554:AT9554">TRANSPOSE(TRANSPOSE(P9554:R9554)+_xlfn.ANCHORARRAY(N9554)*AB9554*$D$4)</f>
        <v>-2.8950269817066969</v>
      </c>
      <c r="AS9554" s="14">
        <v>-6.663667620282042</v>
      </c>
      <c r="AT9554" s="14">
        <v>6.2879928820072069</v>
      </c>
    </row>
    <row r="9555" spans="1:46" x14ac:dyDescent="0.3">
      <c r="A9555" s="20"/>
      <c r="F9555" s="7" cm="1">
        <f t="array" ref="F9555:F9556">TRANSPOSE(_xlfn.CHOOSEROWS($G$4:$H$7,B9554))</f>
        <v>0</v>
      </c>
      <c r="H9555" s="7">
        <v>-1.9854414962532365</v>
      </c>
      <c r="I9555" s="7">
        <v>4.9122455533494298</v>
      </c>
      <c r="J9555" s="7">
        <v>4.9211915954259275</v>
      </c>
      <c r="L9555" s="7">
        <v>-1.9854414962532365</v>
      </c>
      <c r="N9555" s="7">
        <v>3.69364946437008E-3</v>
      </c>
      <c r="AH9555" s="7">
        <f t="shared" ref="AH9555" si="21453">N9555*(1-N9555)*AE9554</f>
        <v>2.3725212805177759E-4</v>
      </c>
      <c r="AJ9555" s="7" cm="1">
        <f t="array" ref="AJ9555:AL9555">TRANSPOSE(F9554:F9556)*AH9556*$D$4</f>
        <v>-3.8755173899637178E-3</v>
      </c>
      <c r="AK9555" s="7">
        <v>0</v>
      </c>
      <c r="AL9555" s="7">
        <v>0</v>
      </c>
      <c r="AN9555" s="14">
        <v>-1.9893170136432001</v>
      </c>
      <c r="AO9555" s="14">
        <v>4.9122455533494298</v>
      </c>
      <c r="AP9555" s="14">
        <v>4.9211915954259275</v>
      </c>
    </row>
    <row r="9556" spans="1:46" x14ac:dyDescent="0.3">
      <c r="A9556" s="20"/>
      <c r="F9556" s="7">
        <v>0</v>
      </c>
      <c r="N9556" s="7">
        <v>0.12073996549713062</v>
      </c>
      <c r="AH9556" s="7">
        <f t="shared" ref="AH9556" si="21454">N9556*(1-N9556)*AF9554</f>
        <v>-6.4591956499395302E-3</v>
      </c>
    </row>
    <row r="9557" spans="1:46" x14ac:dyDescent="0.3">
      <c r="A9557" s="20"/>
    </row>
    <row r="9558" spans="1:46" x14ac:dyDescent="0.3">
      <c r="A9558" s="20">
        <v>2387</v>
      </c>
      <c r="B9558" s="7">
        <f t="shared" ref="B9558" si="21455">MOD(ROUNDDOWN(ROW(B9558)/4,0),4)+1</f>
        <v>2</v>
      </c>
      <c r="D9558" s="7" cm="1">
        <f t="array" ref="D9558">_xlfn.CHOOSEROWS($I$4:$I$7,B9558)</f>
        <v>1</v>
      </c>
      <c r="F9558" s="7">
        <f t="shared" ref="F9558" si="21456">1+0</f>
        <v>1</v>
      </c>
      <c r="H9558" s="7" cm="1">
        <f t="array" ref="H9558:J9559">_xlfn.ANCHORARRAY(AN9554)</f>
        <v>-5.5972974558395068</v>
      </c>
      <c r="I9558" s="7">
        <v>3.6463936901113136</v>
      </c>
      <c r="J9558" s="7">
        <v>3.6299720775044229</v>
      </c>
      <c r="L9558" s="7" cm="1">
        <f t="array" ref="L9558:L9559">MMULT(H9558:J9559,F9558:F9560)</f>
        <v>-1.9673253783350839</v>
      </c>
      <c r="N9558" s="7" cm="1">
        <f t="array" ref="N9558:N9560">_xlfn.VSTACK(1,1/(1+EXP(-_xlfn.ANCHORARRAY(L9558))))</f>
        <v>1</v>
      </c>
      <c r="P9558" s="7" cm="1">
        <f t="array" ref="P9558:R9558">_xlfn.ANCHORARRAY(AR9554)</f>
        <v>-2.8950269817066969</v>
      </c>
      <c r="Q9558" s="7">
        <v>-6.663667620282042</v>
      </c>
      <c r="R9558" s="7">
        <v>6.2879928820072069</v>
      </c>
      <c r="T9558" s="7" cm="1">
        <f t="array" ref="T9558">MMULT(P9558:R9558,_xlfn.ANCHORARRAY(N9558))</f>
        <v>2.257317098098182</v>
      </c>
      <c r="V9558" s="18">
        <f t="shared" ref="V9558" si="21457">1/(1+EXP(-T9558))</f>
        <v>0.90527982688474851</v>
      </c>
      <c r="X9558" s="7">
        <f t="shared" ref="X9558" si="21458">D9558-V9558</f>
        <v>9.4720173115251494E-2</v>
      </c>
      <c r="Z9558" s="7">
        <f t="shared" ref="Z9558" si="21459">V9558*(1-V9558)</f>
        <v>8.5748261920268284E-2</v>
      </c>
      <c r="AB9558" s="7">
        <f t="shared" ref="AB9558" si="21460">Z9558*X9558</f>
        <v>8.1220902134197387E-3</v>
      </c>
      <c r="AD9558" s="7" cm="1">
        <f t="array" ref="AD9558:AF9558">P9558:R9558*AB9558</f>
        <v>-2.3513670315706049E-2</v>
      </c>
      <c r="AE9558" s="7">
        <v>-5.4122909564174773E-2</v>
      </c>
      <c r="AF9558" s="7">
        <v>5.1071645449003715E-2</v>
      </c>
      <c r="AH9558" s="7">
        <f t="shared" ref="AH9558" si="21461">N9558*(1-N9558)*AD9558</f>
        <v>0</v>
      </c>
      <c r="AJ9558" s="7" cm="1">
        <f t="array" ref="AJ9558:AL9558">TRANSPOSE(F9558:F9560)*AH9559*$D$4</f>
        <v>-3.495050030190221E-3</v>
      </c>
      <c r="AK9558" s="7">
        <v>0</v>
      </c>
      <c r="AL9558" s="7">
        <v>-3.495050030190221E-3</v>
      </c>
      <c r="AN9558" s="14" cm="1">
        <f t="array" ref="AN9558:AP9559">H9558:J9559+AJ9558:AL9559</f>
        <v>-5.6007925058696966</v>
      </c>
      <c r="AO9558" s="14">
        <v>3.6463936901113136</v>
      </c>
      <c r="AP9558" s="14">
        <v>3.6264770274742326</v>
      </c>
      <c r="AR9558" s="14" cm="1">
        <f t="array" ref="AR9558:AT9558">TRANSPOSE(TRANSPOSE(P9558:R9558)+_xlfn.ANCHORARRAY(N9558)*AB9558*$D$4)</f>
        <v>-2.8901537275786451</v>
      </c>
      <c r="AS9558" s="14">
        <v>-6.6630697867276867</v>
      </c>
      <c r="AT9558" s="14">
        <v>6.2926195485286929</v>
      </c>
    </row>
    <row r="9559" spans="1:46" x14ac:dyDescent="0.3">
      <c r="A9559" s="20"/>
      <c r="F9559" s="7" cm="1">
        <f t="array" ref="F9559:F9560">TRANSPOSE(_xlfn.CHOOSEROWS($G$4:$H$7,B9558))</f>
        <v>0</v>
      </c>
      <c r="H9559" s="7">
        <v>-1.9893170136432001</v>
      </c>
      <c r="I9559" s="7">
        <v>4.9122455533494298</v>
      </c>
      <c r="J9559" s="7">
        <v>4.9211915954259275</v>
      </c>
      <c r="L9559" s="7">
        <v>2.9318745817827274</v>
      </c>
      <c r="N9559" s="7">
        <v>0.12267645779312963</v>
      </c>
      <c r="AH9559" s="7">
        <f t="shared" ref="AH9559" si="21462">N9559*(1-N9559)*AE9558</f>
        <v>-5.8250833836503684E-3</v>
      </c>
      <c r="AJ9559" s="7" cm="1">
        <f t="array" ref="AJ9559:AL9559">TRANSPOSE(F9558:F9560)*AH9560*$D$4</f>
        <v>1.4720834329336756E-3</v>
      </c>
      <c r="AK9559" s="7">
        <v>0</v>
      </c>
      <c r="AL9559" s="7">
        <v>1.4720834329336756E-3</v>
      </c>
      <c r="AN9559" s="14">
        <v>-1.9878449302102665</v>
      </c>
      <c r="AO9559" s="14">
        <v>4.9122455533494298</v>
      </c>
      <c r="AP9559" s="14">
        <v>4.9226636788588616</v>
      </c>
    </row>
    <row r="9560" spans="1:46" x14ac:dyDescent="0.3">
      <c r="A9560" s="20"/>
      <c r="F9560" s="7">
        <v>1</v>
      </c>
      <c r="N9560" s="7">
        <v>0.94939980553321046</v>
      </c>
      <c r="AH9560" s="7">
        <f t="shared" ref="AH9560" si="21463">N9560*(1-N9560)*AF9558</f>
        <v>2.4534723882227928E-3</v>
      </c>
    </row>
    <row r="9561" spans="1:46" x14ac:dyDescent="0.3">
      <c r="A9561" s="20"/>
    </row>
    <row r="9562" spans="1:46" x14ac:dyDescent="0.3">
      <c r="A9562" s="20">
        <v>2388</v>
      </c>
      <c r="B9562" s="7">
        <f t="shared" ref="B9562" si="21464">MOD(ROUNDDOWN(ROW(B9562)/4,0),4)+1</f>
        <v>3</v>
      </c>
      <c r="D9562" s="7" cm="1">
        <f t="array" ref="D9562">_xlfn.CHOOSEROWS($I$4:$I$7,B9562)</f>
        <v>1</v>
      </c>
      <c r="F9562" s="7">
        <f t="shared" ref="F9562" si="21465">1+0</f>
        <v>1</v>
      </c>
      <c r="H9562" s="7" cm="1">
        <f t="array" ref="H9562:J9563">_xlfn.ANCHORARRAY(AN9558)</f>
        <v>-5.6007925058696966</v>
      </c>
      <c r="I9562" s="7">
        <v>3.6463936901113136</v>
      </c>
      <c r="J9562" s="7">
        <v>3.6264770274742326</v>
      </c>
      <c r="L9562" s="7" cm="1">
        <f t="array" ref="L9562:L9563">MMULT(H9562:J9563,F9562:F9564)</f>
        <v>-1.9543988157583829</v>
      </c>
      <c r="N9562" s="7" cm="1">
        <f t="array" ref="N9562:N9564">_xlfn.VSTACK(1,1/(1+EXP(-_xlfn.ANCHORARRAY(L9562))))</f>
        <v>1</v>
      </c>
      <c r="P9562" s="7" cm="1">
        <f t="array" ref="P9562:R9562">_xlfn.ANCHORARRAY(AR9558)</f>
        <v>-2.8901537275786451</v>
      </c>
      <c r="Q9562" s="7">
        <v>-6.6630697867276867</v>
      </c>
      <c r="R9562" s="7">
        <v>6.2926195485286929</v>
      </c>
      <c r="T9562" s="7" cm="1">
        <f t="array" ref="T9562">MMULT(P9562:R9562,_xlfn.ANCHORARRAY(N9562))</f>
        <v>2.2550740174723884</v>
      </c>
      <c r="V9562" s="18">
        <f t="shared" ref="V9562" si="21466">1/(1+EXP(-T9562))</f>
        <v>0.90508731168964429</v>
      </c>
      <c r="X9562" s="7">
        <f t="shared" ref="X9562" si="21467">D9562-V9562</f>
        <v>9.4912688310355708E-2</v>
      </c>
      <c r="Z9562" s="7">
        <f t="shared" ref="Z9562" si="21468">V9562*(1-V9562)</f>
        <v>8.5904269908056982E-2</v>
      </c>
      <c r="AB9562" s="7">
        <f t="shared" ref="AB9562" si="21469">Z9562*X9562</f>
        <v>8.153405194312081E-3</v>
      </c>
      <c r="AD9562" s="7" cm="1">
        <f t="array" ref="AD9562:AF9562">P9562:R9562*AB9562</f>
        <v>-2.3564594414800147E-2</v>
      </c>
      <c r="AE9562" s="7">
        <v>-5.4326707809169414E-2</v>
      </c>
      <c r="AF9562" s="7">
        <v>5.1306276912803588E-2</v>
      </c>
      <c r="AH9562" s="7">
        <f t="shared" ref="AH9562" si="21470">N9562*(1-N9562)*AD9562</f>
        <v>0</v>
      </c>
      <c r="AJ9562" s="7" cm="1">
        <f t="array" ref="AJ9562:AL9562">TRANSPOSE(F9562:F9564)*AH9563*$D$4</f>
        <v>-3.5425366554445951E-3</v>
      </c>
      <c r="AK9562" s="7">
        <v>-3.5425366554445951E-3</v>
      </c>
      <c r="AL9562" s="7">
        <v>0</v>
      </c>
      <c r="AN9562" s="14" cm="1">
        <f t="array" ref="AN9562:AP9563">H9562:J9563+AJ9562:AL9563</f>
        <v>-5.6043350425251415</v>
      </c>
      <c r="AO9562" s="14">
        <v>3.6428511534558692</v>
      </c>
      <c r="AP9562" s="14">
        <v>3.6264770274742326</v>
      </c>
      <c r="AR9562" s="14" cm="1">
        <f t="array" ref="AR9562:AT9562">TRANSPOSE(TRANSPOSE(P9562:R9562)+_xlfn.ANCHORARRAY(N9562)*AB9562*$D$4)</f>
        <v>-2.885261684462058</v>
      </c>
      <c r="AS9562" s="14">
        <v>-6.662462808905806</v>
      </c>
      <c r="AT9562" s="14">
        <v>6.2972622909246594</v>
      </c>
    </row>
    <row r="9563" spans="1:46" x14ac:dyDescent="0.3">
      <c r="A9563" s="20"/>
      <c r="F9563" s="7" cm="1">
        <f t="array" ref="F9563:F9564">TRANSPOSE(_xlfn.CHOOSEROWS($G$4:$H$7,B9562))</f>
        <v>1</v>
      </c>
      <c r="H9563" s="7">
        <v>-1.9878449302102665</v>
      </c>
      <c r="I9563" s="7">
        <v>4.9122455533494298</v>
      </c>
      <c r="J9563" s="7">
        <v>4.9226636788588616</v>
      </c>
      <c r="L9563" s="7">
        <v>2.9244006231391633</v>
      </c>
      <c r="N9563" s="7">
        <v>0.12407450372279159</v>
      </c>
      <c r="AH9563" s="7">
        <f t="shared" ref="AH9563" si="21471">N9563*(1-N9563)*AE9562</f>
        <v>-5.9042277590743257E-3</v>
      </c>
      <c r="AJ9563" s="7" cm="1">
        <f t="array" ref="AJ9563:AL9563">TRANSPOSE(F9562:F9564)*AH9564*$D$4</f>
        <v>1.4888101476608067E-3</v>
      </c>
      <c r="AK9563" s="7">
        <v>1.4888101476608067E-3</v>
      </c>
      <c r="AL9563" s="7">
        <v>0</v>
      </c>
      <c r="AN9563" s="14">
        <v>-1.9863561200626056</v>
      </c>
      <c r="AO9563" s="14">
        <v>4.9137343634970909</v>
      </c>
      <c r="AP9563" s="14">
        <v>4.9226636788588616</v>
      </c>
    </row>
    <row r="9564" spans="1:46" x14ac:dyDescent="0.3">
      <c r="A9564" s="20"/>
      <c r="F9564" s="7">
        <v>0</v>
      </c>
      <c r="N9564" s="7">
        <v>0.94903954959519632</v>
      </c>
      <c r="AH9564" s="7">
        <f t="shared" ref="AH9564" si="21472">N9564*(1-N9564)*AF9562</f>
        <v>2.4813502461013444E-3</v>
      </c>
    </row>
    <row r="9565" spans="1:46" x14ac:dyDescent="0.3">
      <c r="A9565" s="20"/>
    </row>
    <row r="9566" spans="1:46" x14ac:dyDescent="0.3">
      <c r="A9566" s="20">
        <v>2389</v>
      </c>
      <c r="B9566" s="7">
        <f t="shared" ref="B9566" si="21473">MOD(ROUNDDOWN(ROW(B9566)/4,0),4)+1</f>
        <v>4</v>
      </c>
      <c r="D9566" s="7" cm="1">
        <f t="array" ref="D9566">_xlfn.CHOOSEROWS($I$4:$I$7,B9566)</f>
        <v>0</v>
      </c>
      <c r="F9566" s="7">
        <f t="shared" ref="F9566" si="21474">1+0</f>
        <v>1</v>
      </c>
      <c r="H9566" s="7" cm="1">
        <f t="array" ref="H9566:J9567">_xlfn.ANCHORARRAY(AN9562)</f>
        <v>-5.6043350425251415</v>
      </c>
      <c r="I9566" s="7">
        <v>3.6428511534558692</v>
      </c>
      <c r="J9566" s="7">
        <v>3.6264770274742326</v>
      </c>
      <c r="L9566" s="7" cm="1">
        <f t="array" ref="L9566:L9567">MMULT(H9566:J9567,F9566:F9568)</f>
        <v>1.6649931384049603</v>
      </c>
      <c r="N9566" s="7" cm="1">
        <f t="array" ref="N9566:N9568">_xlfn.VSTACK(1,1/(1+EXP(-_xlfn.ANCHORARRAY(L9566))))</f>
        <v>1</v>
      </c>
      <c r="P9566" s="7" cm="1">
        <f t="array" ref="P9566:R9566">_xlfn.ANCHORARRAY(AR9562)</f>
        <v>-2.885261684462058</v>
      </c>
      <c r="Q9566" s="7">
        <v>-6.662462808905806</v>
      </c>
      <c r="R9566" s="7">
        <v>6.2972622909246594</v>
      </c>
      <c r="T9566" s="7" cm="1">
        <f t="array" ref="T9566">MMULT(P9566:R9566,_xlfn.ANCHORARRAY(N9566))</f>
        <v>-2.1929652130783843</v>
      </c>
      <c r="V9566" s="18">
        <f t="shared" ref="V9566" si="21475">1/(1+EXP(-T9566))</f>
        <v>0.10038399643493688</v>
      </c>
      <c r="X9566" s="7">
        <f t="shared" ref="X9566" si="21476">D9566-V9566</f>
        <v>-0.10038399643493688</v>
      </c>
      <c r="Z9566" s="7">
        <f t="shared" ref="Z9566" si="21477">V9566*(1-V9566)</f>
        <v>9.0307049694687461E-2</v>
      </c>
      <c r="AB9566" s="7">
        <f t="shared" ref="AB9566" si="21478">Z9566*X9566</f>
        <v>-9.0653825546011743E-3</v>
      </c>
      <c r="AD9566" s="7" cm="1">
        <f t="array" ref="AD9566:AF9566">P9566:R9566*AB9566</f>
        <v>2.6156000939781539E-2</v>
      </c>
      <c r="AE9566" s="7">
        <v>6.039777411853383E-2</v>
      </c>
      <c r="AF9566" s="7">
        <v>-5.7087091713896233E-2</v>
      </c>
      <c r="AH9566" s="7">
        <f t="shared" ref="AH9566" si="21479">N9566*(1-N9566)*AD9566</f>
        <v>0</v>
      </c>
      <c r="AJ9566" s="7" cm="1">
        <f t="array" ref="AJ9566:AL9566">TRANSPOSE(F9566:F9568)*AH9567*$D$4</f>
        <v>4.8480928155443881E-3</v>
      </c>
      <c r="AK9566" s="7">
        <v>4.8480928155443881E-3</v>
      </c>
      <c r="AL9566" s="7">
        <v>4.8480928155443881E-3</v>
      </c>
      <c r="AN9566" s="14" cm="1">
        <f t="array" ref="AN9566:AP9567">H9566:J9567+AJ9566:AL9567</f>
        <v>-5.5994869497095969</v>
      </c>
      <c r="AO9566" s="14">
        <v>3.6476992462714137</v>
      </c>
      <c r="AP9566" s="14">
        <v>3.6313251202897772</v>
      </c>
      <c r="AR9566" s="14" cm="1">
        <f t="array" ref="AR9566:AT9566">TRANSPOSE(TRANSPOSE(P9566:R9566)+_xlfn.ANCHORARRAY(N9566)*AB9566*$D$4)</f>
        <v>-2.8907009139948188</v>
      </c>
      <c r="AS9566" s="14">
        <v>-6.6670366958251508</v>
      </c>
      <c r="AT9566" s="14">
        <v>6.2918251804275798</v>
      </c>
    </row>
    <row r="9567" spans="1:46" x14ac:dyDescent="0.3">
      <c r="A9567" s="20"/>
      <c r="F9567" s="7" cm="1">
        <f t="array" ref="F9567:F9568">TRANSPOSE(_xlfn.CHOOSEROWS($G$4:$H$7,B9566))</f>
        <v>1</v>
      </c>
      <c r="H9567" s="7">
        <v>-1.9863561200626056</v>
      </c>
      <c r="I9567" s="7">
        <v>4.9137343634970909</v>
      </c>
      <c r="J9567" s="7">
        <v>4.9226636788588616</v>
      </c>
      <c r="L9567" s="7">
        <v>7.8500419222933466</v>
      </c>
      <c r="N9567" s="7">
        <v>0.84090713432772235</v>
      </c>
      <c r="AH9567" s="7">
        <f t="shared" ref="AH9567" si="21480">N9567*(1-N9567)*AE9566</f>
        <v>8.0801546925739799E-3</v>
      </c>
      <c r="AJ9567" s="7" cm="1">
        <f t="array" ref="AJ9567:AL9567">TRANSPOSE(F9566:F9568)*AH9568*$D$4</f>
        <v>-1.3338924833749141E-5</v>
      </c>
      <c r="AK9567" s="7">
        <v>-1.3338924833749141E-5</v>
      </c>
      <c r="AL9567" s="7">
        <v>-1.3338924833749141E-5</v>
      </c>
      <c r="AN9567" s="14">
        <v>-1.9863694589874394</v>
      </c>
      <c r="AO9567" s="14">
        <v>4.9137210245722569</v>
      </c>
      <c r="AP9567" s="14">
        <v>4.9226503399340276</v>
      </c>
    </row>
    <row r="9568" spans="1:46" x14ac:dyDescent="0.3">
      <c r="A9568" s="20"/>
      <c r="F9568" s="7">
        <v>1</v>
      </c>
      <c r="N9568" s="7">
        <v>0.99961041620538638</v>
      </c>
      <c r="AH9568" s="7">
        <f t="shared" ref="AH9568" si="21481">N9568*(1-N9568)*AF9566</f>
        <v>-2.2231541389581902E-5</v>
      </c>
    </row>
    <row r="9569" spans="1:46" x14ac:dyDescent="0.3">
      <c r="A9569" s="20"/>
    </row>
    <row r="9570" spans="1:46" x14ac:dyDescent="0.3">
      <c r="A9570" s="20">
        <v>2390</v>
      </c>
      <c r="B9570" s="7">
        <f t="shared" ref="B9570" si="21482">MOD(ROUNDDOWN(ROW(B9570)/4,0),4)+1</f>
        <v>1</v>
      </c>
      <c r="D9570" s="7" cm="1">
        <f t="array" ref="D9570">_xlfn.CHOOSEROWS($I$4:$I$7,B9570)</f>
        <v>0</v>
      </c>
      <c r="F9570" s="7">
        <f t="shared" ref="F9570" si="21483">1+0</f>
        <v>1</v>
      </c>
      <c r="H9570" s="7" cm="1">
        <f t="array" ref="H9570:J9571">_xlfn.ANCHORARRAY(AN9566)</f>
        <v>-5.5994869497095969</v>
      </c>
      <c r="I9570" s="7">
        <v>3.6476992462714137</v>
      </c>
      <c r="J9570" s="7">
        <v>3.6313251202897772</v>
      </c>
      <c r="L9570" s="7" cm="1">
        <f t="array" ref="L9570:L9571">MMULT(H9570:J9571,F9570:F9572)</f>
        <v>-5.5994869497095969</v>
      </c>
      <c r="N9570" s="7" cm="1">
        <f t="array" ref="N9570:N9572">_xlfn.VSTACK(1,1/(1+EXP(-_xlfn.ANCHORARRAY(L9570))))</f>
        <v>1</v>
      </c>
      <c r="P9570" s="7" cm="1">
        <f t="array" ref="P9570:R9570">_xlfn.ANCHORARRAY(AR9566)</f>
        <v>-2.8907009139948188</v>
      </c>
      <c r="Q9570" s="7">
        <v>-6.6670366958251508</v>
      </c>
      <c r="R9570" s="7">
        <v>6.2918251804275798</v>
      </c>
      <c r="T9570" s="7" cm="1">
        <f t="array" ref="T9570">MMULT(P9570:R9570,_xlfn.ANCHORARRAY(N9570))</f>
        <v>-2.156221296334746</v>
      </c>
      <c r="V9570" s="18">
        <f t="shared" ref="V9570" si="21484">1/(1+EXP(-T9570))</f>
        <v>0.1037512959027245</v>
      </c>
      <c r="X9570" s="7">
        <f t="shared" ref="X9570" si="21485">D9570-V9570</f>
        <v>-0.1037512959027245</v>
      </c>
      <c r="Z9570" s="7">
        <f t="shared" ref="Z9570" si="21486">V9570*(1-V9570)</f>
        <v>9.2986964501229799E-2</v>
      </c>
      <c r="AB9570" s="7">
        <f t="shared" ref="AB9570" si="21487">Z9570*X9570</f>
        <v>-9.6475180690632316E-3</v>
      </c>
      <c r="AD9570" s="7" cm="1">
        <f t="array" ref="AD9570:AF9570">P9570:R9570*AB9570</f>
        <v>2.7888089300022612E-2</v>
      </c>
      <c r="AE9570" s="7">
        <v>6.4320356990080763E-2</v>
      </c>
      <c r="AF9570" s="7">
        <v>-6.0700497115562101E-2</v>
      </c>
      <c r="AH9570" s="7">
        <f t="shared" ref="AH9570" si="21488">N9570*(1-N9570)*AD9570</f>
        <v>0</v>
      </c>
      <c r="AJ9570" s="7" cm="1">
        <f t="array" ref="AJ9570:AL9570">TRANSPOSE(F9570:F9572)*AH9571*$D$4</f>
        <v>1.4173130012090746E-4</v>
      </c>
      <c r="AK9570" s="7">
        <v>0</v>
      </c>
      <c r="AL9570" s="7">
        <v>0</v>
      </c>
      <c r="AN9570" s="14" cm="1">
        <f t="array" ref="AN9570:AP9571">H9570:J9571+AJ9570:AL9571</f>
        <v>-5.5993452184094759</v>
      </c>
      <c r="AO9570" s="14">
        <v>3.6476992462714137</v>
      </c>
      <c r="AP9570" s="14">
        <v>3.6313251202897772</v>
      </c>
      <c r="AR9570" s="14" cm="1">
        <f t="array" ref="AR9570:AT9570">TRANSPOSE(TRANSPOSE(P9570:R9570)+_xlfn.ANCHORARRAY(N9570)*AB9570*$D$4)</f>
        <v>-2.8964894248362567</v>
      </c>
      <c r="AS9570" s="14">
        <v>-6.6670580329916618</v>
      </c>
      <c r="AT9570" s="14">
        <v>6.2911268458782628</v>
      </c>
    </row>
    <row r="9571" spans="1:46" x14ac:dyDescent="0.3">
      <c r="A9571" s="20"/>
      <c r="F9571" s="7" cm="1">
        <f t="array" ref="F9571:F9572">TRANSPOSE(_xlfn.CHOOSEROWS($G$4:$H$7,B9570))</f>
        <v>0</v>
      </c>
      <c r="H9571" s="7">
        <v>-1.9863694589874394</v>
      </c>
      <c r="I9571" s="7">
        <v>4.9137210245722569</v>
      </c>
      <c r="J9571" s="7">
        <v>4.9226503399340276</v>
      </c>
      <c r="L9571" s="7">
        <v>-1.9863694589874394</v>
      </c>
      <c r="N9571" s="7">
        <v>3.686123615453364E-3</v>
      </c>
      <c r="AH9571" s="7">
        <f t="shared" ref="AH9571" si="21489">N9571*(1-N9571)*AE9570</f>
        <v>2.3621883353484575E-4</v>
      </c>
      <c r="AJ9571" s="7" cm="1">
        <f t="array" ref="AJ9571:AL9571">TRANSPOSE(F9570:F9572)*AH9572*$D$4</f>
        <v>-3.8637244733050525E-3</v>
      </c>
      <c r="AK9571" s="7">
        <v>0</v>
      </c>
      <c r="AL9571" s="7">
        <v>0</v>
      </c>
      <c r="AN9571" s="14">
        <v>-1.9902331834607445</v>
      </c>
      <c r="AO9571" s="14">
        <v>4.9137210245722569</v>
      </c>
      <c r="AP9571" s="14">
        <v>4.9226503399340276</v>
      </c>
    </row>
    <row r="9572" spans="1:46" x14ac:dyDescent="0.3">
      <c r="A9572" s="20"/>
      <c r="F9572" s="7">
        <v>0</v>
      </c>
      <c r="N9572" s="7">
        <v>0.120641485944475</v>
      </c>
      <c r="AH9572" s="7">
        <f t="shared" ref="AH9572" si="21490">N9572*(1-N9572)*AF9570</f>
        <v>-6.4395407888417546E-3</v>
      </c>
    </row>
    <row r="9573" spans="1:46" x14ac:dyDescent="0.3">
      <c r="A9573" s="20"/>
    </row>
    <row r="9574" spans="1:46" x14ac:dyDescent="0.3">
      <c r="A9574" s="20">
        <v>2391</v>
      </c>
      <c r="B9574" s="7">
        <f t="shared" ref="B9574" si="21491">MOD(ROUNDDOWN(ROW(B9574)/4,0),4)+1</f>
        <v>2</v>
      </c>
      <c r="D9574" s="7" cm="1">
        <f t="array" ref="D9574">_xlfn.CHOOSEROWS($I$4:$I$7,B9574)</f>
        <v>1</v>
      </c>
      <c r="F9574" s="7">
        <f t="shared" ref="F9574" si="21492">1+0</f>
        <v>1</v>
      </c>
      <c r="H9574" s="7" cm="1">
        <f t="array" ref="H9574:J9575">_xlfn.ANCHORARRAY(AN9570)</f>
        <v>-5.5993452184094759</v>
      </c>
      <c r="I9574" s="7">
        <v>3.6476992462714137</v>
      </c>
      <c r="J9574" s="7">
        <v>3.6313251202897772</v>
      </c>
      <c r="L9574" s="7" cm="1">
        <f t="array" ref="L9574:L9575">MMULT(H9574:J9575,F9574:F9576)</f>
        <v>-1.9680200981196987</v>
      </c>
      <c r="N9574" s="7" cm="1">
        <f t="array" ref="N9574:N9576">_xlfn.VSTACK(1,1/(1+EXP(-_xlfn.ANCHORARRAY(L9574))))</f>
        <v>1</v>
      </c>
      <c r="P9574" s="7" cm="1">
        <f t="array" ref="P9574:R9574">_xlfn.ANCHORARRAY(AR9570)</f>
        <v>-2.8964894248362567</v>
      </c>
      <c r="Q9574" s="7">
        <v>-6.6670580329916618</v>
      </c>
      <c r="R9574" s="7">
        <v>6.2911268458782628</v>
      </c>
      <c r="T9574" s="7" cm="1">
        <f t="array" ref="T9574">MMULT(P9574:R9574,_xlfn.ANCHORARRAY(N9574))</f>
        <v>2.2590764243149692</v>
      </c>
      <c r="V9574" s="18">
        <f t="shared" ref="V9574" si="21493">1/(1+EXP(-T9574))</f>
        <v>0.90543057852225872</v>
      </c>
      <c r="X9574" s="7">
        <f t="shared" ref="X9574" si="21494">D9574-V9574</f>
        <v>9.4569421477741278E-2</v>
      </c>
      <c r="Z9574" s="7">
        <f t="shared" ref="Z9574" si="21495">V9574*(1-V9574)</f>
        <v>8.5626045999106601E-2</v>
      </c>
      <c r="AB9574" s="7">
        <f t="shared" ref="AB9574" si="21496">Z9574*X9574</f>
        <v>8.0976056335619745E-3</v>
      </c>
      <c r="AD9574" s="7" cm="1">
        <f t="array" ref="AD9574:AF9574">P9574:R9574*AB9574</f>
        <v>-2.3454629084106754E-2</v>
      </c>
      <c r="AE9574" s="7">
        <v>-5.3987206687237894E-2</v>
      </c>
      <c r="AF9574" s="7">
        <v>5.0943064188636797E-2</v>
      </c>
      <c r="AH9574" s="7">
        <f t="shared" ref="AH9574" si="21497">N9574*(1-N9574)*AD9574</f>
        <v>0</v>
      </c>
      <c r="AJ9574" s="7" cm="1">
        <f t="array" ref="AJ9574:AL9574">TRANSPOSE(F9574:F9576)*AH9575*$D$4</f>
        <v>-3.4844594071073648E-3</v>
      </c>
      <c r="AK9574" s="7">
        <v>0</v>
      </c>
      <c r="AL9574" s="7">
        <v>-3.4844594071073648E-3</v>
      </c>
      <c r="AN9574" s="14" cm="1">
        <f t="array" ref="AN9574:AP9575">H9574:J9575+AJ9574:AL9575</f>
        <v>-5.6028296778165831</v>
      </c>
      <c r="AO9574" s="14">
        <v>3.6476992462714137</v>
      </c>
      <c r="AP9574" s="14">
        <v>3.6278406608826699</v>
      </c>
      <c r="AR9574" s="14" cm="1">
        <f t="array" ref="AR9574:AT9574">TRANSPOSE(TRANSPOSE(P9574:R9574)+_xlfn.ANCHORARRAY(N9574)*AB9574*$D$4)</f>
        <v>-2.8916308614561195</v>
      </c>
      <c r="AS9574" s="14">
        <v>-6.6664623648285479</v>
      </c>
      <c r="AT9574" s="14">
        <v>6.2957396916150277</v>
      </c>
    </row>
    <row r="9575" spans="1:46" x14ac:dyDescent="0.3">
      <c r="A9575" s="20"/>
      <c r="F9575" s="7" cm="1">
        <f t="array" ref="F9575:F9576">TRANSPOSE(_xlfn.CHOOSEROWS($G$4:$H$7,B9574))</f>
        <v>0</v>
      </c>
      <c r="H9575" s="7">
        <v>-1.9902331834607445</v>
      </c>
      <c r="I9575" s="7">
        <v>4.9137210245722569</v>
      </c>
      <c r="J9575" s="7">
        <v>4.9226503399340276</v>
      </c>
      <c r="L9575" s="7">
        <v>2.9324171564732833</v>
      </c>
      <c r="N9575" s="7">
        <v>0.12260170682321724</v>
      </c>
      <c r="AH9575" s="7">
        <f t="shared" ref="AH9575" si="21498">N9575*(1-N9575)*AE9574</f>
        <v>-5.8074323451789414E-3</v>
      </c>
      <c r="AJ9575" s="7" cm="1">
        <f t="array" ref="AJ9575:AL9575">TRANSPOSE(F9574:F9576)*AH9576*$D$4</f>
        <v>1.4676612972663922E-3</v>
      </c>
      <c r="AK9575" s="7">
        <v>0</v>
      </c>
      <c r="AL9575" s="7">
        <v>1.4676612972663922E-3</v>
      </c>
      <c r="AN9575" s="14">
        <v>-1.9887655221634781</v>
      </c>
      <c r="AO9575" s="14">
        <v>4.9137210245722569</v>
      </c>
      <c r="AP9575" s="14">
        <v>4.9241180012312942</v>
      </c>
    </row>
    <row r="9576" spans="1:46" x14ac:dyDescent="0.3">
      <c r="A9576" s="20"/>
      <c r="F9576" s="7">
        <v>1</v>
      </c>
      <c r="N9576" s="7">
        <v>0.94942586436621113</v>
      </c>
      <c r="AH9576" s="7">
        <f t="shared" ref="AH9576" si="21499">N9576*(1-N9576)*AF9574</f>
        <v>2.4461021621106538E-3</v>
      </c>
    </row>
    <row r="9577" spans="1:46" x14ac:dyDescent="0.3">
      <c r="A9577" s="20"/>
    </row>
    <row r="9578" spans="1:46" x14ac:dyDescent="0.3">
      <c r="A9578" s="20">
        <v>2392</v>
      </c>
      <c r="B9578" s="7">
        <f t="shared" ref="B9578" si="21500">MOD(ROUNDDOWN(ROW(B9578)/4,0),4)+1</f>
        <v>3</v>
      </c>
      <c r="D9578" s="7" cm="1">
        <f t="array" ref="D9578">_xlfn.CHOOSEROWS($I$4:$I$7,B9578)</f>
        <v>1</v>
      </c>
      <c r="F9578" s="7">
        <f t="shared" ref="F9578" si="21501">1+0</f>
        <v>1</v>
      </c>
      <c r="H9578" s="7" cm="1">
        <f t="array" ref="H9578:J9579">_xlfn.ANCHORARRAY(AN9574)</f>
        <v>-5.6028296778165831</v>
      </c>
      <c r="I9578" s="7">
        <v>3.6476992462714137</v>
      </c>
      <c r="J9578" s="7">
        <v>3.6278406608826699</v>
      </c>
      <c r="L9578" s="7" cm="1">
        <f t="array" ref="L9578:L9579">MMULT(H9578:J9579,F9578:F9580)</f>
        <v>-1.9551304315451694</v>
      </c>
      <c r="N9578" s="7" cm="1">
        <f t="array" ref="N9578:N9580">_xlfn.VSTACK(1,1/(1+EXP(-_xlfn.ANCHORARRAY(L9578))))</f>
        <v>1</v>
      </c>
      <c r="P9578" s="7" cm="1">
        <f t="array" ref="P9578:R9578">_xlfn.ANCHORARRAY(AR9574)</f>
        <v>-2.8916308614561195</v>
      </c>
      <c r="Q9578" s="7">
        <v>-6.6664623648285479</v>
      </c>
      <c r="R9578" s="7">
        <v>6.2957396916150277</v>
      </c>
      <c r="T9578" s="7" cm="1">
        <f t="array" ref="T9578">MMULT(P9578:R9578,_xlfn.ANCHORARRAY(N9578))</f>
        <v>2.2568359181684228</v>
      </c>
      <c r="V9578" s="18">
        <f t="shared" ref="V9578" si="21502">1/(1+EXP(-T9578))</f>
        <v>0.90523855849504442</v>
      </c>
      <c r="X9578" s="7">
        <f t="shared" ref="X9578" si="21503">D9578-V9578</f>
        <v>9.4761441504955579E-2</v>
      </c>
      <c r="Z9578" s="7">
        <f t="shared" ref="Z9578" si="21504">V9578*(1-V9578)</f>
        <v>8.5781710708858455E-2</v>
      </c>
      <c r="AB9578" s="7">
        <f t="shared" ref="AB9578" si="21505">Z9578*X9578</f>
        <v>8.1287985615325128E-3</v>
      </c>
      <c r="AD9578" s="7" cm="1">
        <f t="array" ref="AD9578:AF9578">P9578:R9578*AB9578</f>
        <v>-2.3505484787087524E-2</v>
      </c>
      <c r="AE9578" s="7">
        <v>-5.4190329681728933E-2</v>
      </c>
      <c r="AF9578" s="7">
        <v>5.1176799748983384E-2</v>
      </c>
      <c r="AH9578" s="7">
        <f t="shared" ref="AH9578" si="21506">N9578*(1-N9578)*AD9578</f>
        <v>0</v>
      </c>
      <c r="AJ9578" s="7" cm="1">
        <f t="array" ref="AJ9578:AL9578">TRANSPOSE(F9578:F9580)*AH9579*$D$4</f>
        <v>-3.531700300400144E-3</v>
      </c>
      <c r="AK9578" s="7">
        <v>-3.531700300400144E-3</v>
      </c>
      <c r="AL9578" s="7">
        <v>0</v>
      </c>
      <c r="AN9578" s="14" cm="1">
        <f t="array" ref="AN9578:AP9579">H9578:J9579+AJ9578:AL9579</f>
        <v>-5.6063613781169837</v>
      </c>
      <c r="AO9578" s="14">
        <v>3.6441675459710137</v>
      </c>
      <c r="AP9578" s="14">
        <v>3.6278406608826699</v>
      </c>
      <c r="AR9578" s="14" cm="1">
        <f t="array" ref="AR9578:AT9578">TRANSPOSE(TRANSPOSE(P9578:R9578)+_xlfn.ANCHORARRAY(N9578)*AB9578*$D$4)</f>
        <v>-2.8867535823192001</v>
      </c>
      <c r="AS9578" s="14">
        <v>-6.6658576065357833</v>
      </c>
      <c r="AT9578" s="14">
        <v>6.3003685532639189</v>
      </c>
    </row>
    <row r="9579" spans="1:46" x14ac:dyDescent="0.3">
      <c r="A9579" s="20"/>
      <c r="F9579" s="7" cm="1">
        <f t="array" ref="F9579:F9580">TRANSPOSE(_xlfn.CHOOSEROWS($G$4:$H$7,B9578))</f>
        <v>1</v>
      </c>
      <c r="H9579" s="7">
        <v>-1.9887655221634781</v>
      </c>
      <c r="I9579" s="7">
        <v>4.9137210245722569</v>
      </c>
      <c r="J9579" s="7">
        <v>4.9241180012312942</v>
      </c>
      <c r="L9579" s="7">
        <v>2.9249555024087788</v>
      </c>
      <c r="N9579" s="7">
        <v>0.12399501356950092</v>
      </c>
      <c r="AH9579" s="7">
        <f t="shared" ref="AH9579" si="21507">N9579*(1-N9579)*AE9578</f>
        <v>-5.8861671673335735E-3</v>
      </c>
      <c r="AJ9579" s="7" cm="1">
        <f t="array" ref="AJ9579:AL9579">TRANSPOSE(F9578:F9580)*AH9580*$D$4</f>
        <v>1.4843130902378169E-3</v>
      </c>
      <c r="AK9579" s="7">
        <v>1.4843130902378169E-3</v>
      </c>
      <c r="AL9579" s="7">
        <v>0</v>
      </c>
      <c r="AN9579" s="14">
        <v>-1.9872812090732404</v>
      </c>
      <c r="AO9579" s="14">
        <v>4.9152053376624947</v>
      </c>
      <c r="AP9579" s="14">
        <v>4.9241180012312942</v>
      </c>
    </row>
    <row r="9580" spans="1:46" x14ac:dyDescent="0.3">
      <c r="A9580" s="20"/>
      <c r="F9580" s="7">
        <v>0</v>
      </c>
      <c r="N9580" s="7">
        <v>0.94906637880373623</v>
      </c>
      <c r="AH9580" s="7">
        <f t="shared" ref="AH9580" si="21508">N9580*(1-N9580)*AF9578</f>
        <v>2.4738551503963617E-3</v>
      </c>
    </row>
    <row r="9581" spans="1:46" x14ac:dyDescent="0.3">
      <c r="A9581" s="20"/>
    </row>
    <row r="9582" spans="1:46" x14ac:dyDescent="0.3">
      <c r="A9582" s="20">
        <v>2393</v>
      </c>
      <c r="B9582" s="7">
        <f t="shared" ref="B9582" si="21509">MOD(ROUNDDOWN(ROW(B9582)/4,0),4)+1</f>
        <v>4</v>
      </c>
      <c r="D9582" s="7" cm="1">
        <f t="array" ref="D9582">_xlfn.CHOOSEROWS($I$4:$I$7,B9582)</f>
        <v>0</v>
      </c>
      <c r="F9582" s="7">
        <f t="shared" ref="F9582" si="21510">1+0</f>
        <v>1</v>
      </c>
      <c r="H9582" s="7" cm="1">
        <f t="array" ref="H9582:J9583">_xlfn.ANCHORARRAY(AN9578)</f>
        <v>-5.6063613781169837</v>
      </c>
      <c r="I9582" s="7">
        <v>3.6441675459710137</v>
      </c>
      <c r="J9582" s="7">
        <v>3.6278406608826699</v>
      </c>
      <c r="L9582" s="7" cm="1">
        <f t="array" ref="L9582:L9583">MMULT(H9582:J9583,F9582:F9584)</f>
        <v>1.6656468287366999</v>
      </c>
      <c r="N9582" s="7" cm="1">
        <f t="array" ref="N9582:N9584">_xlfn.VSTACK(1,1/(1+EXP(-_xlfn.ANCHORARRAY(L9582))))</f>
        <v>1</v>
      </c>
      <c r="P9582" s="7" cm="1">
        <f t="array" ref="P9582:R9582">_xlfn.ANCHORARRAY(AR9578)</f>
        <v>-2.8867535823192001</v>
      </c>
      <c r="Q9582" s="7">
        <v>-6.6658576065357833</v>
      </c>
      <c r="R9582" s="7">
        <v>6.3003685532639189</v>
      </c>
      <c r="T9582" s="7" cm="1">
        <f t="array" ref="T9582">MMULT(P9582:R9582,_xlfn.ANCHORARRAY(N9582))</f>
        <v>-2.1947846796528676</v>
      </c>
      <c r="V9582" s="18">
        <f t="shared" ref="V9582" si="21511">1/(1+EXP(-T9582))</f>
        <v>0.10021980520334069</v>
      </c>
      <c r="X9582" s="7">
        <f t="shared" ref="X9582" si="21512">D9582-V9582</f>
        <v>-0.10021980520334069</v>
      </c>
      <c r="Z9582" s="7">
        <f t="shared" ref="Z9582" si="21513">V9582*(1-V9582)</f>
        <v>9.0175795848345133E-2</v>
      </c>
      <c r="AB9582" s="7">
        <f t="shared" ref="AB9582" si="21514">Z9582*X9582</f>
        <v>-9.0374006939773679E-3</v>
      </c>
      <c r="AD9582" s="7" cm="1">
        <f t="array" ref="AD9582:AF9582">P9582:R9582*AB9582</f>
        <v>2.6088748828193193E-2</v>
      </c>
      <c r="AE9582" s="7">
        <v>6.0242026159260803E-2</v>
      </c>
      <c r="AF9582" s="7">
        <v>-5.6938955135580525E-2</v>
      </c>
      <c r="AH9582" s="7">
        <f t="shared" ref="AH9582" si="21515">N9582*(1-N9582)*AD9582</f>
        <v>0</v>
      </c>
      <c r="AJ9582" s="7" cm="1">
        <f t="array" ref="AJ9582:AL9582">TRANSPOSE(F9582:F9584)*AH9583*$D$4</f>
        <v>4.8334360242969897E-3</v>
      </c>
      <c r="AK9582" s="7">
        <v>4.8334360242969897E-3</v>
      </c>
      <c r="AL9582" s="7">
        <v>4.8334360242969897E-3</v>
      </c>
      <c r="AN9582" s="14" cm="1">
        <f t="array" ref="AN9582:AP9583">H9582:J9583+AJ9582:AL9583</f>
        <v>-5.6015279420926865</v>
      </c>
      <c r="AO9582" s="14">
        <v>3.6490009819953109</v>
      </c>
      <c r="AP9582" s="14">
        <v>3.6326740969069671</v>
      </c>
      <c r="AR9582" s="14" cm="1">
        <f t="array" ref="AR9582:AT9582">TRANSPOSE(TRANSPOSE(P9582:R9582)+_xlfn.ANCHORARRAY(N9582)*AB9582*$D$4)</f>
        <v>-2.8921760227355864</v>
      </c>
      <c r="AS9582" s="14">
        <v>-6.6704178494661344</v>
      </c>
      <c r="AT9582" s="14">
        <v>6.2949482211228815</v>
      </c>
    </row>
    <row r="9583" spans="1:46" x14ac:dyDescent="0.3">
      <c r="A9583" s="20"/>
      <c r="F9583" s="7" cm="1">
        <f t="array" ref="F9583:F9584">TRANSPOSE(_xlfn.CHOOSEROWS($G$4:$H$7,B9582))</f>
        <v>1</v>
      </c>
      <c r="H9583" s="7">
        <v>-1.9872812090732404</v>
      </c>
      <c r="I9583" s="7">
        <v>4.9152053376624947</v>
      </c>
      <c r="J9583" s="7">
        <v>4.9241180012312942</v>
      </c>
      <c r="L9583" s="7">
        <v>7.8520421298205481</v>
      </c>
      <c r="N9583" s="7">
        <v>0.84099456705333731</v>
      </c>
      <c r="AH9583" s="7">
        <f t="shared" ref="AH9583" si="21516">N9583*(1-N9583)*AE9582</f>
        <v>8.0557267071616496E-3</v>
      </c>
      <c r="AJ9583" s="7" cm="1">
        <f t="array" ref="AJ9583:AL9583">TRANSPOSE(F9582:F9584)*AH9584*$D$4</f>
        <v>-1.3277747242992494E-5</v>
      </c>
      <c r="AK9583" s="7">
        <v>-1.3277747242992494E-5</v>
      </c>
      <c r="AL9583" s="7">
        <v>-1.3277747242992494E-5</v>
      </c>
      <c r="AN9583" s="14">
        <v>-1.9872944868204834</v>
      </c>
      <c r="AO9583" s="14">
        <v>4.9151920599152517</v>
      </c>
      <c r="AP9583" s="14">
        <v>4.9241047234840511</v>
      </c>
    </row>
    <row r="9584" spans="1:46" x14ac:dyDescent="0.3">
      <c r="A9584" s="20"/>
      <c r="F9584" s="7">
        <v>1</v>
      </c>
      <c r="N9584" s="7">
        <v>0.99961119437234169</v>
      </c>
      <c r="AH9584" s="7">
        <f t="shared" ref="AH9584" si="21517">N9584*(1-N9584)*AF9582</f>
        <v>-2.2129578738320824E-5</v>
      </c>
    </row>
    <row r="9585" spans="1:46" x14ac:dyDescent="0.3">
      <c r="A9585" s="20"/>
    </row>
    <row r="9586" spans="1:46" x14ac:dyDescent="0.3">
      <c r="A9586" s="20">
        <v>2394</v>
      </c>
      <c r="B9586" s="7">
        <f t="shared" ref="B9586" si="21518">MOD(ROUNDDOWN(ROW(B9586)/4,0),4)+1</f>
        <v>1</v>
      </c>
      <c r="D9586" s="7" cm="1">
        <f t="array" ref="D9586">_xlfn.CHOOSEROWS($I$4:$I$7,B9586)</f>
        <v>0</v>
      </c>
      <c r="F9586" s="7">
        <f t="shared" ref="F9586" si="21519">1+0</f>
        <v>1</v>
      </c>
      <c r="H9586" s="7" cm="1">
        <f t="array" ref="H9586:J9587">_xlfn.ANCHORARRAY(AN9582)</f>
        <v>-5.6015279420926865</v>
      </c>
      <c r="I9586" s="7">
        <v>3.6490009819953109</v>
      </c>
      <c r="J9586" s="7">
        <v>3.6326740969069671</v>
      </c>
      <c r="L9586" s="7" cm="1">
        <f t="array" ref="L9586:L9587">MMULT(H9586:J9587,F9586:F9588)</f>
        <v>-5.6015279420926865</v>
      </c>
      <c r="N9586" s="7" cm="1">
        <f t="array" ref="N9586:N9588">_xlfn.VSTACK(1,1/(1+EXP(-_xlfn.ANCHORARRAY(L9586))))</f>
        <v>1</v>
      </c>
      <c r="P9586" s="7" cm="1">
        <f t="array" ref="P9586:R9586">_xlfn.ANCHORARRAY(AR9582)</f>
        <v>-2.8921760227355864</v>
      </c>
      <c r="Q9586" s="7">
        <v>-6.6704178494661344</v>
      </c>
      <c r="R9586" s="7">
        <v>6.2949482211228815</v>
      </c>
      <c r="T9586" s="7" cm="1">
        <f t="array" ref="T9586">MMULT(P9586:R9586,_xlfn.ANCHORARRAY(N9586))</f>
        <v>-2.1578996806504804</v>
      </c>
      <c r="V9586" s="18">
        <f t="shared" ref="V9586" si="21520">1/(1+EXP(-T9586))</f>
        <v>0.10359533180166243</v>
      </c>
      <c r="X9586" s="7">
        <f t="shared" ref="X9586" si="21521">D9586-V9586</f>
        <v>-0.10359533180166243</v>
      </c>
      <c r="Z9586" s="7">
        <f t="shared" ref="Z9586" si="21522">V9586*(1-V9586)</f>
        <v>9.28633390305659E-2</v>
      </c>
      <c r="AB9586" s="7">
        <f t="shared" ref="AB9586" si="21523">Z9586*X9586</f>
        <v>-9.6202084190817432E-3</v>
      </c>
      <c r="AD9586" s="7" cm="1">
        <f t="array" ref="AD9586:AF9586">P9586:R9586*AB9586</f>
        <v>2.7823336123387239E-2</v>
      </c>
      <c r="AE9586" s="7">
        <v>6.4170809954227248E-2</v>
      </c>
      <c r="AF9586" s="7">
        <v>-6.055871387452999E-2</v>
      </c>
      <c r="AH9586" s="7">
        <f t="shared" ref="AH9586" si="21524">N9586*(1-N9586)*AD9586</f>
        <v>0</v>
      </c>
      <c r="AJ9586" s="7" cm="1">
        <f t="array" ref="AJ9586:AL9586">TRANSPOSE(F9586:F9588)*AH9587*$D$4</f>
        <v>1.4111558551745609E-4</v>
      </c>
      <c r="AK9586" s="7">
        <v>0</v>
      </c>
      <c r="AL9586" s="7">
        <v>0</v>
      </c>
      <c r="AN9586" s="14" cm="1">
        <f t="array" ref="AN9586:AP9587">H9586:J9587+AJ9586:AL9587</f>
        <v>-5.6013868265071691</v>
      </c>
      <c r="AO9586" s="14">
        <v>3.6490009819953109</v>
      </c>
      <c r="AP9586" s="14">
        <v>3.6326740969069671</v>
      </c>
      <c r="AR9586" s="14" cm="1">
        <f t="array" ref="AR9586:AT9586">TRANSPOSE(TRANSPOSE(P9586:R9586)+_xlfn.ANCHORARRAY(N9586)*AB9586*$D$4)</f>
        <v>-2.8979481477870355</v>
      </c>
      <c r="AS9586" s="14">
        <v>-6.6704390830107494</v>
      </c>
      <c r="AT9586" s="14">
        <v>6.2942524296199194</v>
      </c>
    </row>
    <row r="9587" spans="1:46" x14ac:dyDescent="0.3">
      <c r="A9587" s="20"/>
      <c r="F9587" s="7" cm="1">
        <f t="array" ref="F9587:F9588">TRANSPOSE(_xlfn.CHOOSEROWS($G$4:$H$7,B9586))</f>
        <v>0</v>
      </c>
      <c r="H9587" s="7">
        <v>-1.9872944868204834</v>
      </c>
      <c r="I9587" s="7">
        <v>4.9151920599152517</v>
      </c>
      <c r="J9587" s="7">
        <v>4.9241047234840511</v>
      </c>
      <c r="L9587" s="7">
        <v>-1.9872944868204834</v>
      </c>
      <c r="N9587" s="7">
        <v>3.6786355850008784E-3</v>
      </c>
      <c r="AH9587" s="7">
        <f t="shared" ref="AH9587" si="21525">N9587*(1-N9587)*AE9586</f>
        <v>2.351926425290935E-4</v>
      </c>
      <c r="AJ9587" s="7" cm="1">
        <f t="array" ref="AJ9587:AL9587">TRANSPOSE(F9586:F9588)*AH9588*$D$4</f>
        <v>-3.8519948869225481E-3</v>
      </c>
      <c r="AK9587" s="7">
        <v>0</v>
      </c>
      <c r="AL9587" s="7">
        <v>0</v>
      </c>
      <c r="AN9587" s="14">
        <v>-1.9911464817074058</v>
      </c>
      <c r="AO9587" s="14">
        <v>4.9151920599152517</v>
      </c>
      <c r="AP9587" s="14">
        <v>4.9241047234840511</v>
      </c>
    </row>
    <row r="9588" spans="1:46" x14ac:dyDescent="0.3">
      <c r="A9588" s="20"/>
      <c r="F9588" s="7">
        <v>0</v>
      </c>
      <c r="N9588" s="7">
        <v>0.12054338683942684</v>
      </c>
      <c r="AH9588" s="7">
        <f t="shared" ref="AH9588" si="21526">N9588*(1-N9588)*AF9586</f>
        <v>-6.4199914782042469E-3</v>
      </c>
    </row>
    <row r="9589" spans="1:46" x14ac:dyDescent="0.3">
      <c r="A9589" s="20"/>
    </row>
    <row r="9590" spans="1:46" x14ac:dyDescent="0.3">
      <c r="A9590" s="20">
        <v>2395</v>
      </c>
      <c r="B9590" s="7">
        <f t="shared" ref="B9590" si="21527">MOD(ROUNDDOWN(ROW(B9590)/4,0),4)+1</f>
        <v>2</v>
      </c>
      <c r="D9590" s="7" cm="1">
        <f t="array" ref="D9590">_xlfn.CHOOSEROWS($I$4:$I$7,B9590)</f>
        <v>1</v>
      </c>
      <c r="F9590" s="7">
        <f t="shared" ref="F9590" si="21528">1+0</f>
        <v>1</v>
      </c>
      <c r="H9590" s="7" cm="1">
        <f t="array" ref="H9590:J9591">_xlfn.ANCHORARRAY(AN9586)</f>
        <v>-5.6013868265071691</v>
      </c>
      <c r="I9590" s="7">
        <v>3.6490009819953109</v>
      </c>
      <c r="J9590" s="7">
        <v>3.6326740969069671</v>
      </c>
      <c r="L9590" s="7" cm="1">
        <f t="array" ref="L9590:L9591">MMULT(H9590:J9591,F9590:F9592)</f>
        <v>-1.968712729600202</v>
      </c>
      <c r="N9590" s="7" cm="1">
        <f t="array" ref="N9590:N9592">_xlfn.VSTACK(1,1/(1+EXP(-_xlfn.ANCHORARRAY(L9590))))</f>
        <v>1</v>
      </c>
      <c r="P9590" s="7" cm="1">
        <f t="array" ref="P9590:R9590">_xlfn.ANCHORARRAY(AR9586)</f>
        <v>-2.8979481477870355</v>
      </c>
      <c r="Q9590" s="7">
        <v>-6.6704390830107494</v>
      </c>
      <c r="R9590" s="7">
        <v>6.2942524296199194</v>
      </c>
      <c r="T9590" s="7" cm="1">
        <f t="array" ref="T9590">MMULT(P9590:R9590,_xlfn.ANCHORARRAY(N9590))</f>
        <v>2.2608310426262168</v>
      </c>
      <c r="V9590" s="18">
        <f t="shared" ref="V9590" si="21529">1/(1+EXP(-T9590))</f>
        <v>0.90558071271012486</v>
      </c>
      <c r="X9590" s="7">
        <f t="shared" ref="X9590" si="21530">D9590-V9590</f>
        <v>9.4419287289875142E-2</v>
      </c>
      <c r="Z9590" s="7">
        <f t="shared" ref="Z9590" si="21531">V9590*(1-V9590)</f>
        <v>8.5504285477547168E-2</v>
      </c>
      <c r="AB9590" s="7">
        <f t="shared" ref="AB9590" si="21532">Z9590*X9590</f>
        <v>8.0732536950200249E-3</v>
      </c>
      <c r="AD9590" s="7" cm="1">
        <f t="array" ref="AD9590:AF9590">P9590:R9590*AB9590</f>
        <v>-2.339587059209812E-2</v>
      </c>
      <c r="AE9590" s="7">
        <v>-5.3852146974322522E-2</v>
      </c>
      <c r="AF9590" s="7">
        <v>5.0815096684817783E-2</v>
      </c>
      <c r="AH9590" s="7">
        <f t="shared" ref="AH9590" si="21533">N9590*(1-N9590)*AD9590</f>
        <v>0</v>
      </c>
      <c r="AJ9590" s="7" cm="1">
        <f t="array" ref="AJ9590:AL9590">TRANSPOSE(F9590:F9592)*AH9591*$D$4</f>
        <v>-3.4739255322005012E-3</v>
      </c>
      <c r="AK9590" s="7">
        <v>0</v>
      </c>
      <c r="AL9590" s="7">
        <v>-3.4739255322005012E-3</v>
      </c>
      <c r="AN9590" s="14" cm="1">
        <f t="array" ref="AN9590:AP9591">H9590:J9591+AJ9590:AL9591</f>
        <v>-5.6048607520393698</v>
      </c>
      <c r="AO9590" s="14">
        <v>3.6490009819953109</v>
      </c>
      <c r="AP9590" s="14">
        <v>3.6292001713747664</v>
      </c>
      <c r="AR9590" s="14" cm="1">
        <f t="array" ref="AR9590:AT9590">TRANSPOSE(TRANSPOSE(P9590:R9590)+_xlfn.ANCHORARRAY(N9590)*AB9590*$D$4)</f>
        <v>-2.8931041955700234</v>
      </c>
      <c r="AS9590" s="14">
        <v>-6.6698455670139039</v>
      </c>
      <c r="AT9590" s="14">
        <v>6.2988515289604541</v>
      </c>
    </row>
    <row r="9591" spans="1:46" x14ac:dyDescent="0.3">
      <c r="A9591" s="20"/>
      <c r="F9591" s="7" cm="1">
        <f t="array" ref="F9591:F9592">TRANSPOSE(_xlfn.CHOOSEROWS($G$4:$H$7,B9590))</f>
        <v>0</v>
      </c>
      <c r="H9591" s="7">
        <v>-1.9911464817074058</v>
      </c>
      <c r="I9591" s="7">
        <v>4.9151920599152517</v>
      </c>
      <c r="J9591" s="7">
        <v>4.9241047234840511</v>
      </c>
      <c r="L9591" s="7">
        <v>2.9329582417766451</v>
      </c>
      <c r="N9591" s="7">
        <v>0.12252721956273144</v>
      </c>
      <c r="AH9591" s="7">
        <f t="shared" ref="AH9591" si="21534">N9591*(1-N9591)*AE9590</f>
        <v>-5.7898758870008355E-3</v>
      </c>
      <c r="AJ9591" s="7" cm="1">
        <f t="array" ref="AJ9591:AL9591">TRANSPOSE(F9590:F9592)*AH9592*$D$4</f>
        <v>1.4632627150589442E-3</v>
      </c>
      <c r="AK9591" s="7">
        <v>0</v>
      </c>
      <c r="AL9591" s="7">
        <v>1.4632627150589442E-3</v>
      </c>
      <c r="AN9591" s="14">
        <v>-1.9896832189923468</v>
      </c>
      <c r="AO9591" s="14">
        <v>4.9151920599152517</v>
      </c>
      <c r="AP9591" s="14">
        <v>4.92556798619911</v>
      </c>
    </row>
    <row r="9592" spans="1:46" x14ac:dyDescent="0.3">
      <c r="A9592" s="20"/>
      <c r="F9592" s="7">
        <v>1</v>
      </c>
      <c r="N9592" s="7">
        <v>0.9494518390133907</v>
      </c>
      <c r="AH9592" s="7">
        <f t="shared" ref="AH9592" si="21535">N9592*(1-N9592)*AF9590</f>
        <v>2.4387711917649071E-3</v>
      </c>
    </row>
    <row r="9593" spans="1:46" x14ac:dyDescent="0.3">
      <c r="A9593" s="20"/>
    </row>
    <row r="9594" spans="1:46" x14ac:dyDescent="0.3">
      <c r="A9594" s="20">
        <v>2396</v>
      </c>
      <c r="B9594" s="7">
        <f t="shared" ref="B9594" si="21536">MOD(ROUNDDOWN(ROW(B9594)/4,0),4)+1</f>
        <v>3</v>
      </c>
      <c r="D9594" s="7" cm="1">
        <f t="array" ref="D9594">_xlfn.CHOOSEROWS($I$4:$I$7,B9594)</f>
        <v>1</v>
      </c>
      <c r="F9594" s="7">
        <f t="shared" ref="F9594" si="21537">1+0</f>
        <v>1</v>
      </c>
      <c r="H9594" s="7" cm="1">
        <f t="array" ref="H9594:J9595">_xlfn.ANCHORARRAY(AN9590)</f>
        <v>-5.6048607520393698</v>
      </c>
      <c r="I9594" s="7">
        <v>3.6490009819953109</v>
      </c>
      <c r="J9594" s="7">
        <v>3.6292001713747664</v>
      </c>
      <c r="L9594" s="7" cm="1">
        <f t="array" ref="L9594:L9595">MMULT(H9594:J9595,F9594:F9596)</f>
        <v>-1.955859770044059</v>
      </c>
      <c r="N9594" s="7" cm="1">
        <f t="array" ref="N9594:N9596">_xlfn.VSTACK(1,1/(1+EXP(-_xlfn.ANCHORARRAY(L9594))))</f>
        <v>1</v>
      </c>
      <c r="P9594" s="7" cm="1">
        <f t="array" ref="P9594:R9594">_xlfn.ANCHORARRAY(AR9590)</f>
        <v>-2.8931041955700234</v>
      </c>
      <c r="Q9594" s="7">
        <v>-6.6698455670139039</v>
      </c>
      <c r="R9594" s="7">
        <v>6.2988515289604541</v>
      </c>
      <c r="T9594" s="7" cm="1">
        <f t="array" ref="T9594">MMULT(P9594:R9594,_xlfn.ANCHORARRAY(N9594))</f>
        <v>2.2585931106413604</v>
      </c>
      <c r="V9594" s="18">
        <f t="shared" ref="V9594" si="21538">1/(1+EXP(-T9594))</f>
        <v>0.90538918617337938</v>
      </c>
      <c r="X9594" s="7">
        <f t="shared" ref="X9594" si="21539">D9594-V9594</f>
        <v>9.4610813826620621E-2</v>
      </c>
      <c r="Z9594" s="7">
        <f t="shared" ref="Z9594" si="21540">V9594*(1-V9594)</f>
        <v>8.5659607733685153E-2</v>
      </c>
      <c r="AB9594" s="7">
        <f t="shared" ref="AB9594" si="21541">Z9594*X9594</f>
        <v>8.1043251997530378E-3</v>
      </c>
      <c r="AD9594" s="7" cm="1">
        <f t="array" ref="AD9594:AF9594">P9594:R9594*AB9594</f>
        <v>-2.3446657237669383E-2</v>
      </c>
      <c r="AE9594" s="7">
        <v>-5.4054597507211873E-2</v>
      </c>
      <c r="AF9594" s="7">
        <v>5.1047941175657162E-2</v>
      </c>
      <c r="AH9594" s="7">
        <f t="shared" ref="AH9594" si="21542">N9594*(1-N9594)*AD9594</f>
        <v>0</v>
      </c>
      <c r="AJ9594" s="7" cm="1">
        <f t="array" ref="AJ9594:AL9594">TRANSPOSE(F9594:F9596)*AH9595*$D$4</f>
        <v>-3.5209224898204803E-3</v>
      </c>
      <c r="AK9594" s="7">
        <v>-3.5209224898204803E-3</v>
      </c>
      <c r="AL9594" s="7">
        <v>0</v>
      </c>
      <c r="AN9594" s="14" cm="1">
        <f t="array" ref="AN9594:AP9595">H9594:J9595+AJ9594:AL9595</f>
        <v>-5.6083816745291903</v>
      </c>
      <c r="AO9594" s="14">
        <v>3.6454800595054904</v>
      </c>
      <c r="AP9594" s="14">
        <v>3.6292001713747664</v>
      </c>
      <c r="AR9594" s="14" cm="1">
        <f t="array" ref="AR9594:AT9594">TRANSPOSE(TRANSPOSE(P9594:R9594)+_xlfn.ANCHORARRAY(N9594)*AB9594*$D$4)</f>
        <v>-2.8882416004501716</v>
      </c>
      <c r="AS9594" s="14">
        <v>-6.669243014579715</v>
      </c>
      <c r="AT9594" s="14">
        <v>6.3034665845350384</v>
      </c>
    </row>
    <row r="9595" spans="1:46" x14ac:dyDescent="0.3">
      <c r="A9595" s="20"/>
      <c r="F9595" s="7" cm="1">
        <f t="array" ref="F9595:F9596">TRANSPOSE(_xlfn.CHOOSEROWS($G$4:$H$7,B9594))</f>
        <v>1</v>
      </c>
      <c r="H9595" s="7">
        <v>-1.9896832189923468</v>
      </c>
      <c r="I9595" s="7">
        <v>4.9151920599152517</v>
      </c>
      <c r="J9595" s="7">
        <v>4.92556798619911</v>
      </c>
      <c r="L9595" s="7">
        <v>2.9255088409229049</v>
      </c>
      <c r="N9595" s="7">
        <v>0.12391581436198452</v>
      </c>
      <c r="AH9595" s="7">
        <f t="shared" ref="AH9595" si="21543">N9595*(1-N9595)*AE9594</f>
        <v>-5.8682041497008005E-3</v>
      </c>
      <c r="AJ9595" s="7" cm="1">
        <f t="array" ref="AJ9595:AL9595">TRANSPOSE(F9594:F9596)*AH9596*$D$4</f>
        <v>1.4798400805879242E-3</v>
      </c>
      <c r="AK9595" s="7">
        <v>1.4798400805879242E-3</v>
      </c>
      <c r="AL9595" s="7">
        <v>0</v>
      </c>
      <c r="AN9595" s="14">
        <v>-1.9882033789117588</v>
      </c>
      <c r="AO9595" s="14">
        <v>4.9166718999958396</v>
      </c>
      <c r="AP9595" s="14">
        <v>4.92556798619911</v>
      </c>
    </row>
    <row r="9596" spans="1:46" x14ac:dyDescent="0.3">
      <c r="A9596" s="20"/>
      <c r="F9596" s="7">
        <v>0</v>
      </c>
      <c r="N9596" s="7">
        <v>0.94909312020301106</v>
      </c>
      <c r="AH9596" s="7">
        <f t="shared" ref="AH9596" si="21544">N9596*(1-N9596)*AF9594</f>
        <v>2.4664001343132069E-3</v>
      </c>
    </row>
    <row r="9597" spans="1:46" x14ac:dyDescent="0.3">
      <c r="A9597" s="20"/>
    </row>
    <row r="9598" spans="1:46" x14ac:dyDescent="0.3">
      <c r="A9598" s="20">
        <v>2397</v>
      </c>
      <c r="B9598" s="7">
        <f t="shared" ref="B9598" si="21545">MOD(ROUNDDOWN(ROW(B9598)/4,0),4)+1</f>
        <v>4</v>
      </c>
      <c r="D9598" s="7" cm="1">
        <f t="array" ref="D9598">_xlfn.CHOOSEROWS($I$4:$I$7,B9598)</f>
        <v>0</v>
      </c>
      <c r="F9598" s="7">
        <f t="shared" ref="F9598" si="21546">1+0</f>
        <v>1</v>
      </c>
      <c r="H9598" s="7" cm="1">
        <f t="array" ref="H9598:J9599">_xlfn.ANCHORARRAY(AN9594)</f>
        <v>-5.6083816745291903</v>
      </c>
      <c r="I9598" s="7">
        <v>3.6454800595054904</v>
      </c>
      <c r="J9598" s="7">
        <v>3.6292001713747664</v>
      </c>
      <c r="L9598" s="7" cm="1">
        <f t="array" ref="L9598:L9599">MMULT(H9598:J9599,F9598:F9600)</f>
        <v>1.6662985563510664</v>
      </c>
      <c r="N9598" s="7" cm="1">
        <f t="array" ref="N9598:N9600">_xlfn.VSTACK(1,1/(1+EXP(-_xlfn.ANCHORARRAY(L9598))))</f>
        <v>1</v>
      </c>
      <c r="P9598" s="7" cm="1">
        <f t="array" ref="P9598:R9598">_xlfn.ANCHORARRAY(AR9594)</f>
        <v>-2.8882416004501716</v>
      </c>
      <c r="Q9598" s="7">
        <v>-6.669243014579715</v>
      </c>
      <c r="R9598" s="7">
        <v>6.3034665845350384</v>
      </c>
      <c r="T9598" s="7" cm="1">
        <f t="array" ref="T9598">MMULT(P9598:R9598,_xlfn.ANCHORARRAY(N9598))</f>
        <v>-2.1965992002826029</v>
      </c>
      <c r="V9598" s="18">
        <f t="shared" ref="V9598" si="21547">1/(1+EXP(-T9598))</f>
        <v>0.10005629801598559</v>
      </c>
      <c r="X9598" s="7">
        <f t="shared" ref="X9598" si="21548">D9598-V9598</f>
        <v>-0.10005629801598559</v>
      </c>
      <c r="Z9598" s="7">
        <f t="shared" ref="Z9598" si="21549">V9598*(1-V9598)</f>
        <v>9.0045035243321872E-2</v>
      </c>
      <c r="AB9598" s="7">
        <f t="shared" ref="AB9598" si="21550">Z9598*X9598</f>
        <v>-9.009572881165738E-3</v>
      </c>
      <c r="AD9598" s="7" cm="1">
        <f t="array" ref="AD9598:AF9598">P9598:R9598*AB9598</f>
        <v>2.6021823197670595E-2</v>
      </c>
      <c r="AE9598" s="7">
        <v>6.0087031002061433E-2</v>
      </c>
      <c r="AF9598" s="7">
        <v>-5.67915415973613E-2</v>
      </c>
      <c r="AH9598" s="7">
        <f t="shared" ref="AH9598" si="21551">N9598*(1-N9598)*AD9598</f>
        <v>0</v>
      </c>
      <c r="AJ9598" s="7" cm="1">
        <f t="array" ref="AJ9598:AL9598">TRANSPOSE(F9598:F9600)*AH9599*$D$4</f>
        <v>4.8188576082259351E-3</v>
      </c>
      <c r="AK9598" s="7">
        <v>4.8188576082259351E-3</v>
      </c>
      <c r="AL9598" s="7">
        <v>4.8188576082259351E-3</v>
      </c>
      <c r="AN9598" s="14" cm="1">
        <f t="array" ref="AN9598:AP9599">H9598:J9599+AJ9598:AL9599</f>
        <v>-5.6035628169209648</v>
      </c>
      <c r="AO9598" s="14">
        <v>3.6502989171137163</v>
      </c>
      <c r="AP9598" s="14">
        <v>3.6340190289829923</v>
      </c>
      <c r="AR9598" s="14" cm="1">
        <f t="array" ref="AR9598:AT9598">TRANSPOSE(TRANSPOSE(P9598:R9598)+_xlfn.ANCHORARRAY(N9598)*AB9598*$D$4)</f>
        <v>-2.8936473441788713</v>
      </c>
      <c r="AS9598" s="14">
        <v>-6.6737896866965229</v>
      </c>
      <c r="AT9598" s="14">
        <v>6.2980629384039748</v>
      </c>
    </row>
    <row r="9599" spans="1:46" x14ac:dyDescent="0.3">
      <c r="A9599" s="20"/>
      <c r="F9599" s="7" cm="1">
        <f t="array" ref="F9599:F9600">TRANSPOSE(_xlfn.CHOOSEROWS($G$4:$H$7,B9598))</f>
        <v>1</v>
      </c>
      <c r="H9599" s="7">
        <v>-1.9882033789117588</v>
      </c>
      <c r="I9599" s="7">
        <v>4.9166718999958396</v>
      </c>
      <c r="J9599" s="7">
        <v>4.92556798619911</v>
      </c>
      <c r="L9599" s="7">
        <v>7.8540365072831904</v>
      </c>
      <c r="N9599" s="7">
        <v>0.84108169846622638</v>
      </c>
      <c r="AH9599" s="7">
        <f t="shared" ref="AH9599" si="21552">N9599*(1-N9599)*AE9598</f>
        <v>8.0314293470432254E-3</v>
      </c>
      <c r="AJ9599" s="7" cm="1">
        <f t="array" ref="AJ9599:AL9599">TRANSPOSE(F9598:F9600)*AH9600*$D$4</f>
        <v>-1.3217006001800438E-5</v>
      </c>
      <c r="AK9599" s="7">
        <v>-1.3217006001800438E-5</v>
      </c>
      <c r="AL9599" s="7">
        <v>-1.3217006001800438E-5</v>
      </c>
      <c r="AN9599" s="14">
        <v>-1.9882165959177607</v>
      </c>
      <c r="AO9599" s="14">
        <v>4.916658682989838</v>
      </c>
      <c r="AP9599" s="14">
        <v>4.9255547691931083</v>
      </c>
    </row>
    <row r="9600" spans="1:46" x14ac:dyDescent="0.3">
      <c r="A9600" s="20"/>
      <c r="F9600" s="7">
        <v>1</v>
      </c>
      <c r="N9600" s="7">
        <v>0.99961196872420199</v>
      </c>
      <c r="AH9600" s="7">
        <f t="shared" ref="AH9600" si="21553">N9600*(1-N9600)*AF9598</f>
        <v>-2.2028343336334064E-5</v>
      </c>
    </row>
    <row r="9601" spans="1:46" x14ac:dyDescent="0.3">
      <c r="A9601" s="20"/>
    </row>
    <row r="9602" spans="1:46" x14ac:dyDescent="0.3">
      <c r="A9602" s="20">
        <v>2398</v>
      </c>
      <c r="B9602" s="7">
        <f t="shared" ref="B9602" si="21554">MOD(ROUNDDOWN(ROW(B9602)/4,0),4)+1</f>
        <v>1</v>
      </c>
      <c r="D9602" s="7" cm="1">
        <f t="array" ref="D9602">_xlfn.CHOOSEROWS($I$4:$I$7,B9602)</f>
        <v>0</v>
      </c>
      <c r="F9602" s="7">
        <f t="shared" ref="F9602" si="21555">1+0</f>
        <v>1</v>
      </c>
      <c r="H9602" s="7" cm="1">
        <f t="array" ref="H9602:J9603">_xlfn.ANCHORARRAY(AN9598)</f>
        <v>-5.6035628169209648</v>
      </c>
      <c r="I9602" s="7">
        <v>3.6502989171137163</v>
      </c>
      <c r="J9602" s="7">
        <v>3.6340190289829923</v>
      </c>
      <c r="L9602" s="7" cm="1">
        <f t="array" ref="L9602:L9603">MMULT(H9602:J9603,F9602:F9604)</f>
        <v>-5.6035628169209648</v>
      </c>
      <c r="N9602" s="7" cm="1">
        <f t="array" ref="N9602:N9604">_xlfn.VSTACK(1,1/(1+EXP(-_xlfn.ANCHORARRAY(L9602))))</f>
        <v>1</v>
      </c>
      <c r="P9602" s="7" cm="1">
        <f t="array" ref="P9602:R9602">_xlfn.ANCHORARRAY(AR9598)</f>
        <v>-2.8936473441788713</v>
      </c>
      <c r="Q9602" s="7">
        <v>-6.6737896866965229</v>
      </c>
      <c r="R9602" s="7">
        <v>6.2980629384039748</v>
      </c>
      <c r="T9602" s="7" cm="1">
        <f t="array" ref="T9602">MMULT(P9602:R9602,_xlfn.ANCHORARRAY(N9602))</f>
        <v>-2.1595736775807626</v>
      </c>
      <c r="V9602" s="18">
        <f t="shared" ref="V9602" si="21556">1/(1+EXP(-T9602))</f>
        <v>0.10343998198053216</v>
      </c>
      <c r="X9602" s="7">
        <f t="shared" ref="X9602" si="21557">D9602-V9602</f>
        <v>-0.10343998198053216</v>
      </c>
      <c r="Z9602" s="7">
        <f t="shared" ref="Z9602" si="21558">V9602*(1-V9602)</f>
        <v>9.2740152108399337E-2</v>
      </c>
      <c r="AB9602" s="7">
        <f t="shared" ref="AB9602" si="21559">Z9602*X9602</f>
        <v>-9.5930396629646392E-3</v>
      </c>
      <c r="AD9602" s="7" cm="1">
        <f t="array" ref="AD9602:AF9602">P9602:R9602*AB9602</f>
        <v>2.7758873743340202E-2</v>
      </c>
      <c r="AE9602" s="7">
        <v>6.4021929166764094E-2</v>
      </c>
      <c r="AF9602" s="7">
        <v>-6.0417567567956951E-2</v>
      </c>
      <c r="AH9602" s="7">
        <f t="shared" ref="AH9602" si="21560">N9602*(1-N9602)*AD9602</f>
        <v>0</v>
      </c>
      <c r="AJ9602" s="7" cm="1">
        <f t="array" ref="AJ9602:AL9602">TRANSPOSE(F9602:F9604)*AH9603*$D$4</f>
        <v>1.4050409374832018E-4</v>
      </c>
      <c r="AK9602" s="7">
        <v>0</v>
      </c>
      <c r="AL9602" s="7">
        <v>0</v>
      </c>
      <c r="AN9602" s="14" cm="1">
        <f t="array" ref="AN9602:AP9603">H9602:J9603+AJ9602:AL9603</f>
        <v>-5.6034223128272167</v>
      </c>
      <c r="AO9602" s="14">
        <v>3.6502989171137163</v>
      </c>
      <c r="AP9602" s="14">
        <v>3.6340190289829923</v>
      </c>
      <c r="AR9602" s="14" cm="1">
        <f t="array" ref="AR9602:AT9602">TRANSPOSE(TRANSPOSE(P9602:R9602)+_xlfn.ANCHORARRAY(N9602)*AB9602*$D$4)</f>
        <v>-2.8994031679766499</v>
      </c>
      <c r="AS9602" s="14">
        <v>-6.6738108173910069</v>
      </c>
      <c r="AT9602" s="14">
        <v>6.2973696743745187</v>
      </c>
    </row>
    <row r="9603" spans="1:46" x14ac:dyDescent="0.3">
      <c r="A9603" s="20"/>
      <c r="F9603" s="7" cm="1">
        <f t="array" ref="F9603:F9604">TRANSPOSE(_xlfn.CHOOSEROWS($G$4:$H$7,B9602))</f>
        <v>0</v>
      </c>
      <c r="H9603" s="7">
        <v>-1.9882165959177607</v>
      </c>
      <c r="I9603" s="7">
        <v>4.916658682989838</v>
      </c>
      <c r="J9603" s="7">
        <v>4.9255547691931083</v>
      </c>
      <c r="L9603" s="7">
        <v>-1.9882165959177607</v>
      </c>
      <c r="N9603" s="7">
        <v>3.6711850859210133E-3</v>
      </c>
      <c r="AH9603" s="7">
        <f t="shared" ref="AH9603" si="21561">N9603*(1-N9603)*AE9602</f>
        <v>2.3417348958053362E-4</v>
      </c>
      <c r="AJ9603" s="7" cm="1">
        <f t="array" ref="AJ9603:AL9603">TRANSPOSE(F9602:F9604)*AH9604*$D$4</f>
        <v>-3.8403281565161859E-3</v>
      </c>
      <c r="AK9603" s="7">
        <v>0</v>
      </c>
      <c r="AL9603" s="7">
        <v>0</v>
      </c>
      <c r="AN9603" s="14">
        <v>-1.9920569240742769</v>
      </c>
      <c r="AO9603" s="14">
        <v>4.916658682989838</v>
      </c>
      <c r="AP9603" s="14">
        <v>4.9255547691931083</v>
      </c>
    </row>
    <row r="9604" spans="1:46" x14ac:dyDescent="0.3">
      <c r="A9604" s="20"/>
      <c r="F9604" s="7">
        <v>0</v>
      </c>
      <c r="N9604" s="7">
        <v>0.12044566578350466</v>
      </c>
      <c r="AH9604" s="7">
        <f t="shared" ref="AH9604" si="21562">N9604*(1-N9604)*AF9602</f>
        <v>-6.4005469275269771E-3</v>
      </c>
    </row>
    <row r="9605" spans="1:46" x14ac:dyDescent="0.3">
      <c r="A9605" s="20"/>
    </row>
    <row r="9606" spans="1:46" x14ac:dyDescent="0.3">
      <c r="A9606" s="20">
        <v>2399</v>
      </c>
      <c r="B9606" s="7">
        <f t="shared" ref="B9606" si="21563">MOD(ROUNDDOWN(ROW(B9606)/4,0),4)+1</f>
        <v>2</v>
      </c>
      <c r="D9606" s="7" cm="1">
        <f t="array" ref="D9606">_xlfn.CHOOSEROWS($I$4:$I$7,B9606)</f>
        <v>1</v>
      </c>
      <c r="F9606" s="7">
        <f t="shared" ref="F9606" si="21564">1+0</f>
        <v>1</v>
      </c>
      <c r="H9606" s="7" cm="1">
        <f t="array" ref="H9606:J9607">_xlfn.ANCHORARRAY(AN9602)</f>
        <v>-5.6034223128272167</v>
      </c>
      <c r="I9606" s="7">
        <v>3.6502989171137163</v>
      </c>
      <c r="J9606" s="7">
        <v>3.6340190289829923</v>
      </c>
      <c r="L9606" s="7" cm="1">
        <f t="array" ref="L9606:L9607">MMULT(H9606:J9607,F9606:F9608)</f>
        <v>-1.9694032838442244</v>
      </c>
      <c r="N9606" s="7" cm="1">
        <f t="array" ref="N9606:N9608">_xlfn.VSTACK(1,1/(1+EXP(-_xlfn.ANCHORARRAY(L9606))))</f>
        <v>1</v>
      </c>
      <c r="P9606" s="7" cm="1">
        <f t="array" ref="P9606:R9606">_xlfn.ANCHORARRAY(AR9602)</f>
        <v>-2.8994031679766499</v>
      </c>
      <c r="Q9606" s="7">
        <v>-6.6738108173910069</v>
      </c>
      <c r="R9606" s="7">
        <v>6.2973696743745187</v>
      </c>
      <c r="T9606" s="7" cm="1">
        <f t="array" ref="T9606">MMULT(P9606:R9606,_xlfn.ANCHORARRAY(N9606))</f>
        <v>2.2625809760140769</v>
      </c>
      <c r="V9606" s="18">
        <f t="shared" ref="V9606" si="21565">1/(1+EXP(-T9606))</f>
        <v>0.90573023335526359</v>
      </c>
      <c r="X9606" s="7">
        <f t="shared" ref="X9606" si="21566">D9606-V9606</f>
        <v>9.4269766644736408E-2</v>
      </c>
      <c r="Z9606" s="7">
        <f t="shared" ref="Z9606" si="21567">V9606*(1-V9606)</f>
        <v>8.5382977741483346E-2</v>
      </c>
      <c r="AB9606" s="7">
        <f t="shared" ref="AB9606" si="21568">Z9606*X9606</f>
        <v>8.0490333871223573E-3</v>
      </c>
      <c r="AD9606" s="7" cm="1">
        <f t="array" ref="AD9606:AF9606">P9606:R9606*AB9606</f>
        <v>-2.3337392901772388E-2</v>
      </c>
      <c r="AE9606" s="7">
        <v>-5.3717726088518561E-2</v>
      </c>
      <c r="AF9606" s="7">
        <v>5.0687738760092346E-2</v>
      </c>
      <c r="AH9606" s="7">
        <f t="shared" ref="AH9606" si="21569">N9606*(1-N9606)*AD9606</f>
        <v>0</v>
      </c>
      <c r="AJ9606" s="7" cm="1">
        <f t="array" ref="AJ9606:AL9606">TRANSPOSE(F9606:F9608)*AH9607*$D$4</f>
        <v>-3.4634479810423846E-3</v>
      </c>
      <c r="AK9606" s="7">
        <v>0</v>
      </c>
      <c r="AL9606" s="7">
        <v>-3.4634479810423846E-3</v>
      </c>
      <c r="AN9606" s="14" cm="1">
        <f t="array" ref="AN9606:AP9607">H9606:J9607+AJ9606:AL9607</f>
        <v>-5.6068857608082592</v>
      </c>
      <c r="AO9606" s="14">
        <v>3.6502989171137163</v>
      </c>
      <c r="AP9606" s="14">
        <v>3.6305555810019499</v>
      </c>
      <c r="AR9606" s="14" cm="1">
        <f t="array" ref="AR9606:AT9606">TRANSPOSE(TRANSPOSE(P9606:R9606)+_xlfn.ANCHORARRAY(N9606)*AB9606*$D$4)</f>
        <v>-2.8945737479443765</v>
      </c>
      <c r="AS9606" s="14">
        <v>-6.6732194404465623</v>
      </c>
      <c r="AT9606" s="14">
        <v>6.3019551011436921</v>
      </c>
    </row>
    <row r="9607" spans="1:46" x14ac:dyDescent="0.3">
      <c r="A9607" s="20"/>
      <c r="F9607" s="7" cm="1">
        <f t="array" ref="F9607:F9608">TRANSPOSE(_xlfn.CHOOSEROWS($G$4:$H$7,B9606))</f>
        <v>0</v>
      </c>
      <c r="H9607" s="7">
        <v>-1.9920569240742769</v>
      </c>
      <c r="I9607" s="7">
        <v>4.916658682989838</v>
      </c>
      <c r="J9607" s="7">
        <v>4.9255547691931083</v>
      </c>
      <c r="L9607" s="7">
        <v>2.9334978451188314</v>
      </c>
      <c r="N9607" s="7">
        <v>0.12245299445742201</v>
      </c>
      <c r="AH9607" s="7">
        <f t="shared" ref="AH9607" si="21570">N9607*(1-N9607)*AE9606</f>
        <v>-5.7724133017373076E-3</v>
      </c>
      <c r="AJ9607" s="7" cm="1">
        <f t="array" ref="AJ9607:AL9607">TRANSPOSE(F9606:F9608)*AH9608*$D$4</f>
        <v>1.4588875108239641E-3</v>
      </c>
      <c r="AK9607" s="7">
        <v>0</v>
      </c>
      <c r="AL9607" s="7">
        <v>1.4588875108239641E-3</v>
      </c>
      <c r="AN9607" s="14">
        <v>-1.990598036563453</v>
      </c>
      <c r="AO9607" s="14">
        <v>4.916658682989838</v>
      </c>
      <c r="AP9607" s="14">
        <v>4.9270136567039327</v>
      </c>
    </row>
    <row r="9608" spans="1:46" x14ac:dyDescent="0.3">
      <c r="A9608" s="20"/>
      <c r="F9608" s="7">
        <v>1</v>
      </c>
      <c r="N9608" s="7">
        <v>0.94947772994071078</v>
      </c>
      <c r="AH9608" s="7">
        <f t="shared" ref="AH9608" si="21571">N9608*(1-N9608)*AF9606</f>
        <v>2.4314791847066071E-3</v>
      </c>
    </row>
    <row r="9609" spans="1:46" x14ac:dyDescent="0.3">
      <c r="A9609" s="20"/>
    </row>
    <row r="9610" spans="1:46" x14ac:dyDescent="0.3">
      <c r="A9610" s="20">
        <v>2400</v>
      </c>
      <c r="B9610" s="7">
        <f t="shared" ref="B9610" si="21572">MOD(ROUNDDOWN(ROW(B9610)/4,0),4)+1</f>
        <v>3</v>
      </c>
      <c r="D9610" s="7" cm="1">
        <f t="array" ref="D9610">_xlfn.CHOOSEROWS($I$4:$I$7,B9610)</f>
        <v>1</v>
      </c>
      <c r="F9610" s="7">
        <f t="shared" ref="F9610" si="21573">1+0</f>
        <v>1</v>
      </c>
      <c r="H9610" s="7" cm="1">
        <f t="array" ref="H9610:J9611">_xlfn.ANCHORARRAY(AN9606)</f>
        <v>-5.6068857608082592</v>
      </c>
      <c r="I9610" s="7">
        <v>3.6502989171137163</v>
      </c>
      <c r="J9610" s="7">
        <v>3.6305555810019499</v>
      </c>
      <c r="L9610" s="7" cm="1">
        <f t="array" ref="L9610:L9611">MMULT(H9610:J9611,F9610:F9612)</f>
        <v>-1.9565868436945428</v>
      </c>
      <c r="N9610" s="7" cm="1">
        <f t="array" ref="N9610:N9612">_xlfn.VSTACK(1,1/(1+EXP(-_xlfn.ANCHORARRAY(L9610))))</f>
        <v>1</v>
      </c>
      <c r="P9610" s="7" cm="1">
        <f t="array" ref="P9610:R9610">_xlfn.ANCHORARRAY(AR9606)</f>
        <v>-2.8945737479443765</v>
      </c>
      <c r="Q9610" s="7">
        <v>-6.6732194404465623</v>
      </c>
      <c r="R9610" s="7">
        <v>6.3019551011436921</v>
      </c>
      <c r="T9610" s="7" cm="1">
        <f t="array" ref="T9610">MMULT(P9610:R9610,_xlfn.ANCHORARRAY(N9610))</f>
        <v>2.2603456177876762</v>
      </c>
      <c r="V9610" s="18">
        <f t="shared" ref="V9610" si="21574">1/(1+EXP(-T9610))</f>
        <v>0.9055391986337199</v>
      </c>
      <c r="X9610" s="7">
        <f t="shared" ref="X9610" si="21575">D9610-V9610</f>
        <v>9.44608013662801E-2</v>
      </c>
      <c r="Z9610" s="7">
        <f t="shared" ref="Z9610" si="21576">V9610*(1-V9610)</f>
        <v>8.553795837152027E-2</v>
      </c>
      <c r="AB9610" s="7">
        <f t="shared" ref="AB9610" si="21577">Z9610*X9610</f>
        <v>8.079984095009313E-3</v>
      </c>
      <c r="AD9610" s="7" cm="1">
        <f t="array" ref="AD9610:AF9610">P9610:R9610*AB9610</f>
        <v>-2.338810984522206E-2</v>
      </c>
      <c r="AE9610" s="7">
        <v>-5.3919506941315171E-2</v>
      </c>
      <c r="AF9610" s="7">
        <v>5.091969698470384E-2</v>
      </c>
      <c r="AH9610" s="7">
        <f t="shared" ref="AH9610" si="21578">N9610*(1-N9610)*AD9610</f>
        <v>0</v>
      </c>
      <c r="AJ9610" s="7" cm="1">
        <f t="array" ref="AJ9610:AL9610">TRANSPOSE(F9610:F9612)*AH9611*$D$4</f>
        <v>-3.5102027826125555E-3</v>
      </c>
      <c r="AK9610" s="7">
        <v>-3.5102027826125555E-3</v>
      </c>
      <c r="AL9610" s="7">
        <v>0</v>
      </c>
      <c r="AN9610" s="14" cm="1">
        <f t="array" ref="AN9610:AP9611">H9610:J9611+AJ9610:AL9611</f>
        <v>-5.6103959635908716</v>
      </c>
      <c r="AO9610" s="14">
        <v>3.646788714331104</v>
      </c>
      <c r="AP9610" s="14">
        <v>3.6305555810019499</v>
      </c>
      <c r="AR9610" s="14" cm="1">
        <f t="array" ref="AR9610:AT9610">TRANSPOSE(TRANSPOSE(P9610:R9610)+_xlfn.ANCHORARRAY(N9610)*AB9610*$D$4)</f>
        <v>-2.8897257574873709</v>
      </c>
      <c r="AS9610" s="14">
        <v>-6.6726190803161503</v>
      </c>
      <c r="AT9610" s="14">
        <v>6.3065564247519754</v>
      </c>
    </row>
    <row r="9611" spans="1:46" x14ac:dyDescent="0.3">
      <c r="A9611" s="20"/>
      <c r="F9611" s="7" cm="1">
        <f t="array" ref="F9611:F9612">TRANSPOSE(_xlfn.CHOOSEROWS($G$4:$H$7,B9610))</f>
        <v>1</v>
      </c>
      <c r="H9611" s="7">
        <v>-1.990598036563453</v>
      </c>
      <c r="I9611" s="7">
        <v>4.916658682989838</v>
      </c>
      <c r="J9611" s="7">
        <v>4.9270136567039327</v>
      </c>
      <c r="L9611" s="7">
        <v>2.926060646426385</v>
      </c>
      <c r="N9611" s="7">
        <v>0.1238369043289218</v>
      </c>
      <c r="AH9611" s="7">
        <f t="shared" ref="AH9611" si="21579">N9611*(1-N9611)*AE9610</f>
        <v>-5.8503379710209257E-3</v>
      </c>
      <c r="AJ9611" s="7" cm="1">
        <f t="array" ref="AJ9611:AL9611">TRANSPOSE(F9610:F9612)*AH9612*$D$4</f>
        <v>1.4753909390391644E-3</v>
      </c>
      <c r="AK9611" s="7">
        <v>1.4753909390391644E-3</v>
      </c>
      <c r="AL9611" s="7">
        <v>0</v>
      </c>
      <c r="AN9611" s="14">
        <v>-1.9891226456244138</v>
      </c>
      <c r="AO9611" s="14">
        <v>4.9181340739288775</v>
      </c>
      <c r="AP9611" s="14">
        <v>4.9270136567039327</v>
      </c>
    </row>
    <row r="9612" spans="1:46" x14ac:dyDescent="0.3">
      <c r="A9612" s="20"/>
      <c r="F9612" s="7">
        <v>0</v>
      </c>
      <c r="N9612" s="7">
        <v>0.94911977428386218</v>
      </c>
      <c r="AH9612" s="7">
        <f t="shared" ref="AH9612" si="21580">N9612*(1-N9612)*AF9610</f>
        <v>2.4589848983986072E-3</v>
      </c>
    </row>
    <row r="9613" spans="1:46" x14ac:dyDescent="0.3">
      <c r="A9613" s="20"/>
    </row>
    <row r="9614" spans="1:46" x14ac:dyDescent="0.3">
      <c r="A9614" s="20">
        <v>2401</v>
      </c>
      <c r="B9614" s="7">
        <f t="shared" ref="B9614" si="21581">MOD(ROUNDDOWN(ROW(B9614)/4,0),4)+1</f>
        <v>4</v>
      </c>
      <c r="D9614" s="7" cm="1">
        <f t="array" ref="D9614">_xlfn.CHOOSEROWS($I$4:$I$7,B9614)</f>
        <v>0</v>
      </c>
      <c r="F9614" s="7">
        <f t="shared" ref="F9614" si="21582">1+0</f>
        <v>1</v>
      </c>
      <c r="H9614" s="7" cm="1">
        <f t="array" ref="H9614:J9615">_xlfn.ANCHORARRAY(AN9610)</f>
        <v>-5.6103959635908716</v>
      </c>
      <c r="I9614" s="7">
        <v>3.646788714331104</v>
      </c>
      <c r="J9614" s="7">
        <v>3.6305555810019499</v>
      </c>
      <c r="L9614" s="7" cm="1">
        <f t="array" ref="L9614:L9615">MMULT(H9614:J9615,F9614:F9616)</f>
        <v>1.6669483317421823</v>
      </c>
      <c r="N9614" s="7" cm="1">
        <f t="array" ref="N9614:N9616">_xlfn.VSTACK(1,1/(1+EXP(-_xlfn.ANCHORARRAY(L9614))))</f>
        <v>1</v>
      </c>
      <c r="P9614" s="7" cm="1">
        <f t="array" ref="P9614:R9614">_xlfn.ANCHORARRAY(AR9610)</f>
        <v>-2.8897257574873709</v>
      </c>
      <c r="Q9614" s="7">
        <v>-6.6726190803161503</v>
      </c>
      <c r="R9614" s="7">
        <v>6.3065564247519754</v>
      </c>
      <c r="T9614" s="7" cm="1">
        <f t="array" ref="T9614">MMULT(P9614:R9614,_xlfn.ANCHORARRAY(N9614))</f>
        <v>-2.1984087994712116</v>
      </c>
      <c r="V9614" s="18">
        <f t="shared" ref="V9614" si="21583">1/(1+EXP(-T9614))</f>
        <v>9.9893470482145516E-2</v>
      </c>
      <c r="X9614" s="7">
        <f t="shared" ref="X9614" si="21584">D9614-V9614</f>
        <v>-9.9893470482145516E-2</v>
      </c>
      <c r="Z9614" s="7">
        <f t="shared" ref="Z9614" si="21585">V9614*(1-V9614)</f>
        <v>8.991476503717824E-2</v>
      </c>
      <c r="AB9614" s="7">
        <f t="shared" ref="AB9614" si="21586">Z9614*X9614</f>
        <v>-8.9818979271504146E-3</v>
      </c>
      <c r="AD9614" s="7" cm="1">
        <f t="array" ref="AD9614:AF9614">P9614:R9614*AB9614</f>
        <v>2.5955221791208977E-2</v>
      </c>
      <c r="AE9614" s="7">
        <v>5.9932783486155938E-2</v>
      </c>
      <c r="AF9614" s="7">
        <v>-5.6644846078936897E-2</v>
      </c>
      <c r="AH9614" s="7">
        <f t="shared" ref="AH9614" si="21587">N9614*(1-N9614)*AD9614</f>
        <v>0</v>
      </c>
      <c r="AJ9614" s="7" cm="1">
        <f t="array" ref="AJ9614:AL9614">TRANSPOSE(F9614:F9616)*AH9615*$D$4</f>
        <v>4.804356982517217E-3</v>
      </c>
      <c r="AK9614" s="7">
        <v>4.804356982517217E-3</v>
      </c>
      <c r="AL9614" s="7">
        <v>4.804356982517217E-3</v>
      </c>
      <c r="AN9614" s="14" cm="1">
        <f t="array" ref="AN9614:AP9615">H9614:J9615+AJ9614:AL9615</f>
        <v>-5.6055916066083542</v>
      </c>
      <c r="AO9614" s="14">
        <v>3.6515930713136213</v>
      </c>
      <c r="AP9614" s="14">
        <v>3.6353599379844672</v>
      </c>
      <c r="AR9614" s="14" cm="1">
        <f t="array" ref="AR9614:AT9614">TRANSPOSE(TRANSPOSE(P9614:R9614)+_xlfn.ANCHORARRAY(N9614)*AB9614*$D$4)</f>
        <v>-2.895114896243661</v>
      </c>
      <c r="AS9614" s="14">
        <v>-6.6771522542435005</v>
      </c>
      <c r="AT9614" s="14">
        <v>6.3011693729973901</v>
      </c>
    </row>
    <row r="9615" spans="1:46" x14ac:dyDescent="0.3">
      <c r="A9615" s="20"/>
      <c r="F9615" s="7" cm="1">
        <f t="array" ref="F9615:F9616">TRANSPOSE(_xlfn.CHOOSEROWS($G$4:$H$7,B9614))</f>
        <v>1</v>
      </c>
      <c r="H9615" s="7">
        <v>-1.9891226456244138</v>
      </c>
      <c r="I9615" s="7">
        <v>4.9181340739288775</v>
      </c>
      <c r="J9615" s="7">
        <v>4.9270136567039327</v>
      </c>
      <c r="L9615" s="7">
        <v>7.8560250850083966</v>
      </c>
      <c r="N9615" s="7">
        <v>0.84116853032570305</v>
      </c>
      <c r="AH9615" s="7">
        <f t="shared" ref="AH9615" si="21588">N9615*(1-N9615)*AE9614</f>
        <v>8.0072616375286947E-3</v>
      </c>
      <c r="AJ9615" s="7" cm="1">
        <f t="array" ref="AJ9615:AL9615">TRANSPOSE(F9614:F9616)*AH9616*$D$4</f>
        <v>-1.3156696963859736E-5</v>
      </c>
      <c r="AK9615" s="7">
        <v>-1.3156696963859736E-5</v>
      </c>
      <c r="AL9615" s="7">
        <v>-1.3156696963859736E-5</v>
      </c>
      <c r="AN9615" s="14">
        <v>-1.9891358023213777</v>
      </c>
      <c r="AO9615" s="14">
        <v>4.9181209172319136</v>
      </c>
      <c r="AP9615" s="14">
        <v>4.9270005000069688</v>
      </c>
    </row>
    <row r="9616" spans="1:46" x14ac:dyDescent="0.3">
      <c r="A9616" s="20"/>
      <c r="F9616" s="7">
        <v>1</v>
      </c>
      <c r="N9616" s="7">
        <v>0.99961273928931327</v>
      </c>
      <c r="AH9616" s="7">
        <f t="shared" ref="AH9616" si="21589">N9616*(1-N9616)*AF9614</f>
        <v>-2.192782827309956E-5</v>
      </c>
    </row>
    <row r="9617" spans="1:46" x14ac:dyDescent="0.3">
      <c r="A9617" s="20"/>
    </row>
    <row r="9618" spans="1:46" x14ac:dyDescent="0.3">
      <c r="A9618" s="20">
        <v>2402</v>
      </c>
      <c r="B9618" s="7">
        <f t="shared" ref="B9618" si="21590">MOD(ROUNDDOWN(ROW(B9618)/4,0),4)+1</f>
        <v>1</v>
      </c>
      <c r="D9618" s="7" cm="1">
        <f t="array" ref="D9618">_xlfn.CHOOSEROWS($I$4:$I$7,B9618)</f>
        <v>0</v>
      </c>
      <c r="F9618" s="7">
        <f t="shared" ref="F9618" si="21591">1+0</f>
        <v>1</v>
      </c>
      <c r="H9618" s="7" cm="1">
        <f t="array" ref="H9618:J9619">_xlfn.ANCHORARRAY(AN9614)</f>
        <v>-5.6055916066083542</v>
      </c>
      <c r="I9618" s="7">
        <v>3.6515930713136213</v>
      </c>
      <c r="J9618" s="7">
        <v>3.6353599379844672</v>
      </c>
      <c r="L9618" s="7" cm="1">
        <f t="array" ref="L9618:L9619">MMULT(H9618:J9619,F9618:F9620)</f>
        <v>-5.6055916066083542</v>
      </c>
      <c r="N9618" s="7" cm="1">
        <f t="array" ref="N9618:N9620">_xlfn.VSTACK(1,1/(1+EXP(-_xlfn.ANCHORARRAY(L9618))))</f>
        <v>1</v>
      </c>
      <c r="P9618" s="7" cm="1">
        <f t="array" ref="P9618:R9618">_xlfn.ANCHORARRAY(AR9614)</f>
        <v>-2.895114896243661</v>
      </c>
      <c r="Q9618" s="7">
        <v>-6.6771522542435005</v>
      </c>
      <c r="R9618" s="7">
        <v>6.3011693729973901</v>
      </c>
      <c r="T9618" s="7" cm="1">
        <f t="array" ref="T9618">MMULT(P9618:R9618,_xlfn.ANCHORARRAY(N9618))</f>
        <v>-2.1612433080160351</v>
      </c>
      <c r="V9618" s="18">
        <f t="shared" ref="V9618" si="21592">1/(1+EXP(-T9618))</f>
        <v>0.10328524269017353</v>
      </c>
      <c r="X9618" s="7">
        <f t="shared" ref="X9618" si="21593">D9618-V9618</f>
        <v>-0.10328524269017353</v>
      </c>
      <c r="Z9618" s="7">
        <f t="shared" ref="Z9618" si="21594">V9618*(1-V9618)</f>
        <v>9.2617401332605473E-2</v>
      </c>
      <c r="AB9618" s="7">
        <f t="shared" ref="AB9618" si="21595">Z9618*X9618</f>
        <v>-9.5660107739713573E-3</v>
      </c>
      <c r="AD9618" s="7" cm="1">
        <f t="array" ref="AD9618:AF9618">P9618:R9618*AB9618</f>
        <v>2.769470028935183E-2</v>
      </c>
      <c r="AE9618" s="7">
        <v>6.3873710403540465E-2</v>
      </c>
      <c r="AF9618" s="7">
        <v>-6.0277054110711374E-2</v>
      </c>
      <c r="AH9618" s="7">
        <f t="shared" ref="AH9618" si="21596">N9618*(1-N9618)*AD9618</f>
        <v>0</v>
      </c>
      <c r="AJ9618" s="7" cm="1">
        <f t="array" ref="AJ9618:AL9618">TRANSPOSE(F9618:F9620)*AH9619*$D$4</f>
        <v>1.3989678598978633E-4</v>
      </c>
      <c r="AK9618" s="7">
        <v>0</v>
      </c>
      <c r="AL9618" s="7">
        <v>0</v>
      </c>
      <c r="AN9618" s="14" cm="1">
        <f t="array" ref="AN9618:AP9619">H9618:J9619+AJ9618:AL9619</f>
        <v>-5.6054517098223648</v>
      </c>
      <c r="AO9618" s="14">
        <v>3.6515930713136213</v>
      </c>
      <c r="AP9618" s="14">
        <v>3.6353599379844672</v>
      </c>
      <c r="AR9618" s="14" cm="1">
        <f t="array" ref="AR9618:AT9618">TRANSPOSE(TRANSPOSE(P9618:R9618)+_xlfn.ANCHORARRAY(N9618)*AB9618*$D$4)</f>
        <v>-2.9008545027080439</v>
      </c>
      <c r="AS9618" s="14">
        <v>-6.677173282852003</v>
      </c>
      <c r="AT9618" s="14">
        <v>6.3004786209996517</v>
      </c>
    </row>
    <row r="9619" spans="1:46" x14ac:dyDescent="0.3">
      <c r="A9619" s="20"/>
      <c r="F9619" s="7" cm="1">
        <f t="array" ref="F9619:F9620">TRANSPOSE(_xlfn.CHOOSEROWS($G$4:$H$7,B9618))</f>
        <v>0</v>
      </c>
      <c r="H9619" s="7">
        <v>-1.9891358023213777</v>
      </c>
      <c r="I9619" s="7">
        <v>4.9181209172319136</v>
      </c>
      <c r="J9619" s="7">
        <v>4.9270005000069688</v>
      </c>
      <c r="L9619" s="7">
        <v>-1.9891358023213777</v>
      </c>
      <c r="N9619" s="7">
        <v>3.6637718339868688E-3</v>
      </c>
      <c r="AH9619" s="7">
        <f t="shared" ref="AH9619" si="21597">N9619*(1-N9619)*AE9618</f>
        <v>2.3316130998297723E-4</v>
      </c>
      <c r="AJ9619" s="7" cm="1">
        <f t="array" ref="AJ9619:AL9619">TRANSPOSE(F9618:F9620)*AH9620*$D$4</f>
        <v>-3.8287238122598206E-3</v>
      </c>
      <c r="AK9619" s="7">
        <v>0</v>
      </c>
      <c r="AL9619" s="7">
        <v>0</v>
      </c>
      <c r="AN9619" s="14">
        <v>-1.9929645261336375</v>
      </c>
      <c r="AO9619" s="14">
        <v>4.9181209172319136</v>
      </c>
      <c r="AP9619" s="14">
        <v>4.9270005000069688</v>
      </c>
    </row>
    <row r="9620" spans="1:46" x14ac:dyDescent="0.3">
      <c r="A9620" s="20"/>
      <c r="F9620" s="7">
        <v>0</v>
      </c>
      <c r="N9620" s="7">
        <v>0.12034832039869992</v>
      </c>
      <c r="AH9620" s="7">
        <f t="shared" ref="AH9620" si="21598">N9620*(1-N9620)*AF9618</f>
        <v>-6.3812063537663681E-3</v>
      </c>
    </row>
    <row r="9621" spans="1:46" x14ac:dyDescent="0.3">
      <c r="A9621" s="20"/>
    </row>
    <row r="9622" spans="1:46" x14ac:dyDescent="0.3">
      <c r="A9622" s="20">
        <v>2403</v>
      </c>
      <c r="B9622" s="7">
        <f t="shared" ref="B9622" si="21599">MOD(ROUNDDOWN(ROW(B9622)/4,0),4)+1</f>
        <v>2</v>
      </c>
      <c r="D9622" s="7" cm="1">
        <f t="array" ref="D9622">_xlfn.CHOOSEROWS($I$4:$I$7,B9622)</f>
        <v>1</v>
      </c>
      <c r="F9622" s="7">
        <f t="shared" ref="F9622" si="21600">1+0</f>
        <v>1</v>
      </c>
      <c r="H9622" s="7" cm="1">
        <f t="array" ref="H9622:J9623">_xlfn.ANCHORARRAY(AN9618)</f>
        <v>-5.6054517098223648</v>
      </c>
      <c r="I9622" s="7">
        <v>3.6515930713136213</v>
      </c>
      <c r="J9622" s="7">
        <v>3.6353599379844672</v>
      </c>
      <c r="L9622" s="7" cm="1">
        <f t="array" ref="L9622:L9623">MMULT(H9622:J9623,F9622:F9624)</f>
        <v>-1.9700917718378976</v>
      </c>
      <c r="N9622" s="7" cm="1">
        <f t="array" ref="N9622:N9624">_xlfn.VSTACK(1,1/(1+EXP(-_xlfn.ANCHORARRAY(L9622))))</f>
        <v>1</v>
      </c>
      <c r="P9622" s="7" cm="1">
        <f t="array" ref="P9622:R9622">_xlfn.ANCHORARRAY(AR9618)</f>
        <v>-2.9008545027080439</v>
      </c>
      <c r="Q9622" s="7">
        <v>-6.677173282852003</v>
      </c>
      <c r="R9622" s="7">
        <v>6.3004786209996517</v>
      </c>
      <c r="T9622" s="7" cm="1">
        <f t="array" ref="T9622">MMULT(P9622:R9622,_xlfn.ANCHORARRAY(N9622))</f>
        <v>2.2643262473034351</v>
      </c>
      <c r="V9622" s="18">
        <f t="shared" ref="V9622" si="21601">1/(1+EXP(-T9622))</f>
        <v>0.90587914433186589</v>
      </c>
      <c r="X9622" s="7">
        <f t="shared" ref="X9622" si="21602">D9622-V9622</f>
        <v>9.4120855668134107E-2</v>
      </c>
      <c r="Z9622" s="7">
        <f t="shared" ref="Z9622" si="21603">V9622*(1-V9622)</f>
        <v>8.5262120196432381E-2</v>
      </c>
      <c r="AB9622" s="7">
        <f t="shared" ref="AB9622" si="21604">Z9622*X9622</f>
        <v>8.0249437089675146E-3</v>
      </c>
      <c r="AD9622" s="7" cm="1">
        <f t="array" ref="AD9622:AF9622">P9622:R9622*AB9622</f>
        <v>-2.3279194092137006E-2</v>
      </c>
      <c r="AE9622" s="7">
        <v>-5.3583939729909151E-2</v>
      </c>
      <c r="AF9622" s="7">
        <v>5.0560986273075474E-2</v>
      </c>
      <c r="AH9622" s="7">
        <f t="shared" ref="AH9622" si="21605">N9622*(1-N9622)*AD9622</f>
        <v>0</v>
      </c>
      <c r="AJ9622" s="7" cm="1">
        <f t="array" ref="AJ9622:AL9622">TRANSPOSE(F9622:F9624)*AH9623*$D$4</f>
        <v>-3.4530263332058844E-3</v>
      </c>
      <c r="AK9622" s="7">
        <v>0</v>
      </c>
      <c r="AL9622" s="7">
        <v>-3.4530263332058844E-3</v>
      </c>
      <c r="AN9622" s="14" cm="1">
        <f t="array" ref="AN9622:AP9623">H9622:J9623+AJ9622:AL9623</f>
        <v>-5.6089047361555711</v>
      </c>
      <c r="AO9622" s="14">
        <v>3.6515930713136213</v>
      </c>
      <c r="AP9622" s="14">
        <v>3.6319069116512614</v>
      </c>
      <c r="AR9622" s="14" cm="1">
        <f t="array" ref="AR9622:AT9622">TRANSPOSE(TRANSPOSE(P9622:R9622)+_xlfn.ANCHORARRAY(N9622)*AB9622*$D$4)</f>
        <v>-2.8960395364826632</v>
      </c>
      <c r="AS9622" s="14">
        <v>-6.6765840319560237</v>
      </c>
      <c r="AT9622" s="14">
        <v>6.3050504484641259</v>
      </c>
    </row>
    <row r="9623" spans="1:46" x14ac:dyDescent="0.3">
      <c r="A9623" s="20"/>
      <c r="F9623" s="7" cm="1">
        <f t="array" ref="F9623:F9624">TRANSPOSE(_xlfn.CHOOSEROWS($G$4:$H$7,B9622))</f>
        <v>0</v>
      </c>
      <c r="H9623" s="7">
        <v>-1.9929645261336375</v>
      </c>
      <c r="I9623" s="7">
        <v>4.9181209172319136</v>
      </c>
      <c r="J9623" s="7">
        <v>4.9270005000069688</v>
      </c>
      <c r="L9623" s="7">
        <v>2.934035973873331</v>
      </c>
      <c r="N9623" s="7">
        <v>0.12237902996554964</v>
      </c>
      <c r="AH9623" s="7">
        <f t="shared" ref="AH9623" si="21606">N9623*(1-N9623)*AE9622</f>
        <v>-5.755043888676474E-3</v>
      </c>
      <c r="AJ9623" s="7" cm="1">
        <f t="array" ref="AJ9623:AL9623">TRANSPOSE(F9622:F9624)*AH9624*$D$4</f>
        <v>1.4545355107255409E-3</v>
      </c>
      <c r="AK9623" s="7">
        <v>0</v>
      </c>
      <c r="AL9623" s="7">
        <v>1.4545355107255409E-3</v>
      </c>
      <c r="AN9623" s="14">
        <v>-1.9915099906229119</v>
      </c>
      <c r="AO9623" s="14">
        <v>4.9181209172319136</v>
      </c>
      <c r="AP9623" s="14">
        <v>4.9284550355176941</v>
      </c>
    </row>
    <row r="9624" spans="1:46" x14ac:dyDescent="0.3">
      <c r="A9624" s="20"/>
      <c r="F9624" s="7">
        <v>1</v>
      </c>
      <c r="N9624" s="7">
        <v>0.94950353761054729</v>
      </c>
      <c r="AH9624" s="7">
        <f t="shared" ref="AH9624" si="21607">N9624*(1-N9624)*AF9622</f>
        <v>2.4242258512092349E-3</v>
      </c>
    </row>
    <row r="9625" spans="1:46" x14ac:dyDescent="0.3">
      <c r="A9625" s="20"/>
    </row>
    <row r="9626" spans="1:46" x14ac:dyDescent="0.3">
      <c r="A9626" s="20">
        <v>2404</v>
      </c>
      <c r="B9626" s="7">
        <f t="shared" ref="B9626" si="21608">MOD(ROUNDDOWN(ROW(B9626)/4,0),4)+1</f>
        <v>3</v>
      </c>
      <c r="D9626" s="7" cm="1">
        <f t="array" ref="D9626">_xlfn.CHOOSEROWS($I$4:$I$7,B9626)</f>
        <v>1</v>
      </c>
      <c r="F9626" s="7">
        <f t="shared" ref="F9626" si="21609">1+0</f>
        <v>1</v>
      </c>
      <c r="H9626" s="7" cm="1">
        <f t="array" ref="H9626:J9627">_xlfn.ANCHORARRAY(AN9622)</f>
        <v>-5.6089047361555711</v>
      </c>
      <c r="I9626" s="7">
        <v>3.6515930713136213</v>
      </c>
      <c r="J9626" s="7">
        <v>3.6319069116512614</v>
      </c>
      <c r="L9626" s="7" cm="1">
        <f t="array" ref="L9626:L9627">MMULT(H9626:J9627,F9626:F9628)</f>
        <v>-1.9573116648419497</v>
      </c>
      <c r="N9626" s="7" cm="1">
        <f t="array" ref="N9626:N9628">_xlfn.VSTACK(1,1/(1+EXP(-_xlfn.ANCHORARRAY(L9626))))</f>
        <v>1</v>
      </c>
      <c r="P9626" s="7" cm="1">
        <f t="array" ref="P9626:R9626">_xlfn.ANCHORARRAY(AR9622)</f>
        <v>-2.8960395364826632</v>
      </c>
      <c r="Q9626" s="7">
        <v>-6.6765840319560237</v>
      </c>
      <c r="R9626" s="7">
        <v>6.3050504484641259</v>
      </c>
      <c r="T9626" s="7" cm="1">
        <f t="array" ref="T9626">MMULT(P9626:R9626,_xlfn.ANCHORARRAY(N9626))</f>
        <v>2.2620934623482181</v>
      </c>
      <c r="V9626" s="18">
        <f t="shared" ref="V9626" si="21610">1/(1+EXP(-T9626))</f>
        <v>0.90568859975252114</v>
      </c>
      <c r="X9626" s="7">
        <f t="shared" ref="X9626" si="21611">D9626-V9626</f>
        <v>9.431140024747886E-2</v>
      </c>
      <c r="Z9626" s="7">
        <f t="shared" ref="Z9626" si="21612">V9626*(1-V9626)</f>
        <v>8.5416760030838701E-2</v>
      </c>
      <c r="AB9626" s="7">
        <f t="shared" ref="AB9626" si="21613">Z9626*X9626</f>
        <v>8.0557742431112828E-3</v>
      </c>
      <c r="AD9626" s="7" cm="1">
        <f t="array" ref="AD9626:AF9626">P9626:R9626*AB9626</f>
        <v>-2.3329840705028977E-2</v>
      </c>
      <c r="AE9626" s="7">
        <v>-5.3785053676599415E-2</v>
      </c>
      <c r="AF9626" s="7">
        <v>5.0792063004254547E-2</v>
      </c>
      <c r="AH9626" s="7">
        <f t="shared" ref="AH9626" si="21614">N9626*(1-N9626)*AD9626</f>
        <v>0</v>
      </c>
      <c r="AJ9626" s="7" cm="1">
        <f t="array" ref="AJ9626:AL9626">TRANSPOSE(F9626:F9628)*AH9627*$D$4</f>
        <v>-3.4995407418679562E-3</v>
      </c>
      <c r="AK9626" s="7">
        <v>-3.4995407418679562E-3</v>
      </c>
      <c r="AL9626" s="7">
        <v>0</v>
      </c>
      <c r="AN9626" s="14" cm="1">
        <f t="array" ref="AN9626:AP9627">H9626:J9627+AJ9626:AL9627</f>
        <v>-5.6124042768974389</v>
      </c>
      <c r="AO9626" s="14">
        <v>3.6480935305717535</v>
      </c>
      <c r="AP9626" s="14">
        <v>3.6319069116512614</v>
      </c>
      <c r="AR9626" s="14" cm="1">
        <f t="array" ref="AR9626:AT9626">TRANSPOSE(TRANSPOSE(P9626:R9626)+_xlfn.ANCHORARRAY(N9626)*AB9626*$D$4)</f>
        <v>-2.8912060719367965</v>
      </c>
      <c r="AS9626" s="14">
        <v>-6.675985850689103</v>
      </c>
      <c r="AT9626" s="14">
        <v>6.3096381136547661</v>
      </c>
    </row>
    <row r="9627" spans="1:46" x14ac:dyDescent="0.3">
      <c r="A9627" s="20"/>
      <c r="F9627" s="7" cm="1">
        <f t="array" ref="F9627:F9628">TRANSPOSE(_xlfn.CHOOSEROWS($G$4:$H$7,B9626))</f>
        <v>1</v>
      </c>
      <c r="H9627" s="7">
        <v>-1.9915099906229119</v>
      </c>
      <c r="I9627" s="7">
        <v>4.9181209172319136</v>
      </c>
      <c r="J9627" s="7">
        <v>4.9284550355176941</v>
      </c>
      <c r="L9627" s="7">
        <v>2.9266109266090017</v>
      </c>
      <c r="N9627" s="7">
        <v>0.1237582817136844</v>
      </c>
      <c r="AH9627" s="7">
        <f t="shared" ref="AH9627" si="21615">N9627*(1-N9627)*AE9626</f>
        <v>-5.8325679031132607E-3</v>
      </c>
      <c r="AJ9627" s="7" cm="1">
        <f t="array" ref="AJ9627:AL9627">TRANSPOSE(F9626:F9628)*AH9628*$D$4</f>
        <v>1.4709654876132034E-3</v>
      </c>
      <c r="AK9627" s="7">
        <v>1.4709654876132034E-3</v>
      </c>
      <c r="AL9627" s="7">
        <v>0</v>
      </c>
      <c r="AN9627" s="14">
        <v>-1.9900390251352986</v>
      </c>
      <c r="AO9627" s="14">
        <v>4.9195918827195264</v>
      </c>
      <c r="AP9627" s="14">
        <v>4.9284550355176941</v>
      </c>
    </row>
    <row r="9628" spans="1:46" x14ac:dyDescent="0.3">
      <c r="A9628" s="20"/>
      <c r="F9628" s="7">
        <v>0</v>
      </c>
      <c r="N9628" s="7">
        <v>0.94914634153332611</v>
      </c>
      <c r="AH9628" s="7">
        <f t="shared" ref="AH9628" si="21616">N9628*(1-N9628)*AF9626</f>
        <v>2.4516091460220057E-3</v>
      </c>
    </row>
    <row r="9629" spans="1:46" x14ac:dyDescent="0.3">
      <c r="A9629" s="20"/>
    </row>
    <row r="9630" spans="1:46" x14ac:dyDescent="0.3">
      <c r="A9630" s="20">
        <v>2405</v>
      </c>
      <c r="B9630" s="7">
        <f t="shared" ref="B9630" si="21617">MOD(ROUNDDOWN(ROW(B9630)/4,0),4)+1</f>
        <v>4</v>
      </c>
      <c r="D9630" s="7" cm="1">
        <f t="array" ref="D9630">_xlfn.CHOOSEROWS($I$4:$I$7,B9630)</f>
        <v>0</v>
      </c>
      <c r="F9630" s="7">
        <f t="shared" ref="F9630" si="21618">1+0</f>
        <v>1</v>
      </c>
      <c r="H9630" s="7" cm="1">
        <f t="array" ref="H9630:J9631">_xlfn.ANCHORARRAY(AN9626)</f>
        <v>-5.6124042768974389</v>
      </c>
      <c r="I9630" s="7">
        <v>3.6480935305717535</v>
      </c>
      <c r="J9630" s="7">
        <v>3.6319069116512614</v>
      </c>
      <c r="L9630" s="7" cm="1">
        <f t="array" ref="L9630:L9631">MMULT(H9630:J9631,F9630:F9632)</f>
        <v>1.667596165325576</v>
      </c>
      <c r="N9630" s="7" cm="1">
        <f t="array" ref="N9630:N9632">_xlfn.VSTACK(1,1/(1+EXP(-_xlfn.ANCHORARRAY(L9630))))</f>
        <v>1</v>
      </c>
      <c r="P9630" s="7" cm="1">
        <f t="array" ref="P9630:R9630">_xlfn.ANCHORARRAY(AR9626)</f>
        <v>-2.8912060719367965</v>
      </c>
      <c r="Q9630" s="7">
        <v>-6.675985850689103</v>
      </c>
      <c r="R9630" s="7">
        <v>6.3096381136547661</v>
      </c>
      <c r="T9630" s="7" cm="1">
        <f t="array" ref="T9630">MMULT(P9630:R9630,_xlfn.ANCHORARRAY(N9630))</f>
        <v>-2.2002135015519579</v>
      </c>
      <c r="V9630" s="18">
        <f t="shared" ref="V9630" si="21619">1/(1+EXP(-T9630))</f>
        <v>9.9731318248367146E-2</v>
      </c>
      <c r="X9630" s="7">
        <f t="shared" ref="X9630" si="21620">D9630-V9630</f>
        <v>-9.9731318248367146E-2</v>
      </c>
      <c r="Z9630" s="7">
        <f t="shared" ref="Z9630" si="21621">V9630*(1-V9630)</f>
        <v>8.9784982408810055E-2</v>
      </c>
      <c r="AB9630" s="7">
        <f t="shared" ref="AB9630" si="21622">Z9630*X9630</f>
        <v>-8.9543746545370818E-3</v>
      </c>
      <c r="AD9630" s="7" cm="1">
        <f t="array" ref="AD9630:AF9630">P9630:R9630*AB9630</f>
        <v>2.5888942371594566E-2</v>
      </c>
      <c r="AE9630" s="7">
        <v>5.9779278495458686E-2</v>
      </c>
      <c r="AF9630" s="7">
        <v>-5.64988636042114E-2</v>
      </c>
      <c r="AH9630" s="7">
        <f t="shared" ref="AH9630" si="21623">N9630*(1-N9630)*AD9630</f>
        <v>0</v>
      </c>
      <c r="AJ9630" s="7" cm="1">
        <f t="array" ref="AJ9630:AL9630">TRANSPOSE(F9630:F9632)*AH9631*$D$4</f>
        <v>4.7899335678524219E-3</v>
      </c>
      <c r="AK9630" s="7">
        <v>4.7899335678524219E-3</v>
      </c>
      <c r="AL9630" s="7">
        <v>4.7899335678524219E-3</v>
      </c>
      <c r="AN9630" s="14" cm="1">
        <f t="array" ref="AN9630:AP9631">H9630:J9631+AJ9630:AL9631</f>
        <v>-5.6076143433295869</v>
      </c>
      <c r="AO9630" s="14">
        <v>3.652883464139606</v>
      </c>
      <c r="AP9630" s="14">
        <v>3.636696845219114</v>
      </c>
      <c r="AR9630" s="14" cm="1">
        <f t="array" ref="AR9630:AT9630">TRANSPOSE(TRANSPOSE(P9630:R9630)+_xlfn.ANCHORARRAY(N9630)*AB9630*$D$4)</f>
        <v>-2.8965786967295188</v>
      </c>
      <c r="AS9630" s="14">
        <v>-6.6805055985049773</v>
      </c>
      <c r="AT9630" s="14">
        <v>6.3042675653487761</v>
      </c>
    </row>
    <row r="9631" spans="1:46" x14ac:dyDescent="0.3">
      <c r="A9631" s="20"/>
      <c r="F9631" s="7" cm="1">
        <f t="array" ref="F9631:F9632">TRANSPOSE(_xlfn.CHOOSEROWS($G$4:$H$7,B9630))</f>
        <v>1</v>
      </c>
      <c r="H9631" s="7">
        <v>-1.9900390251352986</v>
      </c>
      <c r="I9631" s="7">
        <v>4.9195918827195264</v>
      </c>
      <c r="J9631" s="7">
        <v>4.9284550355176941</v>
      </c>
      <c r="L9631" s="7">
        <v>7.8580078931019219</v>
      </c>
      <c r="N9631" s="7">
        <v>0.84125506437693054</v>
      </c>
      <c r="AH9631" s="7">
        <f t="shared" ref="AH9631" si="21624">N9631*(1-N9631)*AE9630</f>
        <v>7.9832226130873707E-3</v>
      </c>
      <c r="AJ9631" s="7" cm="1">
        <f t="array" ref="AJ9631:AL9631">TRANSPOSE(F9630:F9632)*AH9632*$D$4</f>
        <v>-1.3096816031564998E-5</v>
      </c>
      <c r="AK9631" s="7">
        <v>-1.3096816031564998E-5</v>
      </c>
      <c r="AL9631" s="7">
        <v>-1.3096816031564998E-5</v>
      </c>
      <c r="AN9631" s="14">
        <v>-1.9900521219513301</v>
      </c>
      <c r="AO9631" s="14">
        <v>4.9195787859034947</v>
      </c>
      <c r="AP9631" s="14">
        <v>4.9284419387016625</v>
      </c>
    </row>
    <row r="9632" spans="1:46" x14ac:dyDescent="0.3">
      <c r="A9632" s="20"/>
      <c r="F9632" s="7">
        <v>1</v>
      </c>
      <c r="N9632" s="7">
        <v>0.99961350609574395</v>
      </c>
      <c r="AH9632" s="7">
        <f t="shared" ref="AH9632" si="21625">N9632*(1-N9632)*AF9630</f>
        <v>-2.1828026719274998E-5</v>
      </c>
    </row>
    <row r="9633" spans="1:46" x14ac:dyDescent="0.3">
      <c r="A9633" s="20"/>
    </row>
    <row r="9634" spans="1:46" x14ac:dyDescent="0.3">
      <c r="A9634" s="20">
        <v>2406</v>
      </c>
      <c r="B9634" s="7">
        <f t="shared" ref="B9634" si="21626">MOD(ROUNDDOWN(ROW(B9634)/4,0),4)+1</f>
        <v>1</v>
      </c>
      <c r="D9634" s="7" cm="1">
        <f t="array" ref="D9634">_xlfn.CHOOSEROWS($I$4:$I$7,B9634)</f>
        <v>0</v>
      </c>
      <c r="F9634" s="7">
        <f t="shared" ref="F9634" si="21627">1+0</f>
        <v>1</v>
      </c>
      <c r="H9634" s="7" cm="1">
        <f t="array" ref="H9634:J9635">_xlfn.ANCHORARRAY(AN9630)</f>
        <v>-5.6076143433295869</v>
      </c>
      <c r="I9634" s="7">
        <v>3.652883464139606</v>
      </c>
      <c r="J9634" s="7">
        <v>3.636696845219114</v>
      </c>
      <c r="L9634" s="7" cm="1">
        <f t="array" ref="L9634:L9635">MMULT(H9634:J9635,F9634:F9636)</f>
        <v>-5.6076143433295869</v>
      </c>
      <c r="N9634" s="7" cm="1">
        <f t="array" ref="N9634:N9636">_xlfn.VSTACK(1,1/(1+EXP(-_xlfn.ANCHORARRAY(L9634))))</f>
        <v>1</v>
      </c>
      <c r="P9634" s="7" cm="1">
        <f t="array" ref="P9634:R9634">_xlfn.ANCHORARRAY(AR9630)</f>
        <v>-2.8965786967295188</v>
      </c>
      <c r="Q9634" s="7">
        <v>-6.6805055985049773</v>
      </c>
      <c r="R9634" s="7">
        <v>6.3042675653487761</v>
      </c>
      <c r="T9634" s="7" cm="1">
        <f t="array" ref="T9634">MMULT(P9634:R9634,_xlfn.ANCHORARRAY(N9634))</f>
        <v>-2.1629085927079492</v>
      </c>
      <c r="V9634" s="18">
        <f t="shared" ref="V9634" si="21628">1/(1+EXP(-T9634))</f>
        <v>0.10313111021169405</v>
      </c>
      <c r="X9634" s="7">
        <f t="shared" ref="X9634" si="21629">D9634-V9634</f>
        <v>-0.10313111021169405</v>
      </c>
      <c r="Z9634" s="7">
        <f t="shared" ref="Z9634" si="21630">V9634*(1-V9634)</f>
        <v>9.249508431819746E-2</v>
      </c>
      <c r="AB9634" s="7">
        <f t="shared" ref="AB9634" si="21631">Z9634*X9634</f>
        <v>-9.5391207348599558E-3</v>
      </c>
      <c r="AD9634" s="7" cm="1">
        <f t="array" ref="AD9634:AF9634">P9634:R9634*AB9634</f>
        <v>2.7630813906126182E-2</v>
      </c>
      <c r="AE9634" s="7">
        <v>6.3726149474046853E-2</v>
      </c>
      <c r="AF9634" s="7">
        <v>-6.0137169450723602E-2</v>
      </c>
      <c r="AH9634" s="7">
        <f t="shared" ref="AH9634" si="21632">N9634*(1-N9634)*AD9634</f>
        <v>0</v>
      </c>
      <c r="AJ9634" s="7" cm="1">
        <f t="array" ref="AJ9634:AL9634">TRANSPOSE(F9634:F9636)*AH9635*$D$4</f>
        <v>1.3929362386075223E-4</v>
      </c>
      <c r="AK9634" s="7">
        <v>0</v>
      </c>
      <c r="AL9634" s="7">
        <v>0</v>
      </c>
      <c r="AN9634" s="14" cm="1">
        <f t="array" ref="AN9634:AP9635">H9634:J9635+AJ9634:AL9635</f>
        <v>-5.6074750497057257</v>
      </c>
      <c r="AO9634" s="14">
        <v>3.652883464139606</v>
      </c>
      <c r="AP9634" s="14">
        <v>3.636696845219114</v>
      </c>
      <c r="AR9634" s="14" cm="1">
        <f t="array" ref="AR9634:AT9634">TRANSPOSE(TRANSPOSE(P9634:R9634)+_xlfn.ANCHORARRAY(N9634)*AB9634*$D$4)</f>
        <v>-2.9023021691704347</v>
      </c>
      <c r="AS9634" s="14">
        <v>-6.6805265257841278</v>
      </c>
      <c r="AT9634" s="14">
        <v>6.3035793100706421</v>
      </c>
    </row>
    <row r="9635" spans="1:46" x14ac:dyDescent="0.3">
      <c r="A9635" s="20"/>
      <c r="F9635" s="7" cm="1">
        <f t="array" ref="F9635:F9636">TRANSPOSE(_xlfn.CHOOSEROWS($G$4:$H$7,B9634))</f>
        <v>0</v>
      </c>
      <c r="H9635" s="7">
        <v>-1.9900521219513301</v>
      </c>
      <c r="I9635" s="7">
        <v>4.9195787859034947</v>
      </c>
      <c r="J9635" s="7">
        <v>4.9284419387016625</v>
      </c>
      <c r="L9635" s="7">
        <v>-1.9900521219513301</v>
      </c>
      <c r="N9635" s="7">
        <v>3.6563955478011831E-3</v>
      </c>
      <c r="AH9635" s="7">
        <f t="shared" ref="AH9635" si="21633">N9635*(1-N9635)*AE9634</f>
        <v>2.3215603976792037E-4</v>
      </c>
      <c r="AJ9635" s="7" cm="1">
        <f t="array" ref="AJ9635:AL9635">TRANSPOSE(F9634:F9636)*AH9636*$D$4</f>
        <v>-3.8171813887511248E-3</v>
      </c>
      <c r="AK9635" s="7">
        <v>0</v>
      </c>
      <c r="AL9635" s="7">
        <v>0</v>
      </c>
      <c r="AN9635" s="14">
        <v>-1.9938693033400812</v>
      </c>
      <c r="AO9635" s="14">
        <v>4.9195787859034947</v>
      </c>
      <c r="AP9635" s="14">
        <v>4.9284419387016625</v>
      </c>
    </row>
    <row r="9636" spans="1:46" x14ac:dyDescent="0.3">
      <c r="A9636" s="20"/>
      <c r="F9636" s="7">
        <v>0</v>
      </c>
      <c r="N9636" s="7">
        <v>0.12025134832726012</v>
      </c>
      <c r="AH9636" s="7">
        <f t="shared" ref="AH9636" si="21634">N9636*(1-N9636)*AF9634</f>
        <v>-6.3619689812518749E-3</v>
      </c>
    </row>
    <row r="9637" spans="1:46" x14ac:dyDescent="0.3">
      <c r="A9637" s="20"/>
    </row>
    <row r="9638" spans="1:46" x14ac:dyDescent="0.3">
      <c r="A9638" s="20">
        <v>2407</v>
      </c>
      <c r="B9638" s="7">
        <f t="shared" ref="B9638" si="21635">MOD(ROUNDDOWN(ROW(B9638)/4,0),4)+1</f>
        <v>2</v>
      </c>
      <c r="D9638" s="7" cm="1">
        <f t="array" ref="D9638">_xlfn.CHOOSEROWS($I$4:$I$7,B9638)</f>
        <v>1</v>
      </c>
      <c r="F9638" s="7">
        <f t="shared" ref="F9638" si="21636">1+0</f>
        <v>1</v>
      </c>
      <c r="H9638" s="7" cm="1">
        <f t="array" ref="H9638:J9639">_xlfn.ANCHORARRAY(AN9634)</f>
        <v>-5.6074750497057257</v>
      </c>
      <c r="I9638" s="7">
        <v>3.652883464139606</v>
      </c>
      <c r="J9638" s="7">
        <v>3.636696845219114</v>
      </c>
      <c r="L9638" s="7" cm="1">
        <f t="array" ref="L9638:L9639">MMULT(H9638:J9639,F9638:F9640)</f>
        <v>-1.9707782044866118</v>
      </c>
      <c r="N9638" s="7" cm="1">
        <f t="array" ref="N9638:N9640">_xlfn.VSTACK(1,1/(1+EXP(-_xlfn.ANCHORARRAY(L9638))))</f>
        <v>1</v>
      </c>
      <c r="P9638" s="7" cm="1">
        <f t="array" ref="P9638:R9638">_xlfn.ANCHORARRAY(AR9634)</f>
        <v>-2.9023021691704347</v>
      </c>
      <c r="Q9638" s="7">
        <v>-6.6805265257841278</v>
      </c>
      <c r="R9638" s="7">
        <v>6.3035793100706421</v>
      </c>
      <c r="T9638" s="7" cm="1">
        <f t="array" ref="T9638">MMULT(P9638:R9638,_xlfn.ANCHORARRAY(N9638))</f>
        <v>2.2660668791632563</v>
      </c>
      <c r="V9638" s="18">
        <f t="shared" ref="V9638" si="21637">1/(1+EXP(-T9638))</f>
        <v>0.90602744948173375</v>
      </c>
      <c r="X9638" s="7">
        <f t="shared" ref="X9638" si="21638">D9638-V9638</f>
        <v>9.3972550518266251E-2</v>
      </c>
      <c r="Z9638" s="7">
        <f t="shared" ref="Z9638" si="21639">V9638*(1-V9638)</f>
        <v>8.5141710267358145E-2</v>
      </c>
      <c r="AB9638" s="7">
        <f t="shared" ref="AB9638" si="21640">Z9638*X9638</f>
        <v>8.0009836693109015E-3</v>
      </c>
      <c r="AD9638" s="7" cm="1">
        <f t="array" ref="AD9638:AF9638">P9638:R9638*AB9638</f>
        <v>-2.3221272258938254E-2</v>
      </c>
      <c r="AE9638" s="7">
        <v>-5.3450783635197098E-2</v>
      </c>
      <c r="AF9638" s="7">
        <v>5.0434835118081285E-2</v>
      </c>
      <c r="AH9638" s="7">
        <f t="shared" ref="AH9638" si="21641">N9638*(1-N9638)*AD9638</f>
        <v>0</v>
      </c>
      <c r="AJ9638" s="7" cm="1">
        <f t="array" ref="AJ9638:AL9638">TRANSPOSE(F9638:F9640)*AH9639*$D$4</f>
        <v>-3.4426601722191341E-3</v>
      </c>
      <c r="AK9638" s="7">
        <v>0</v>
      </c>
      <c r="AL9638" s="7">
        <v>-3.4426601722191341E-3</v>
      </c>
      <c r="AN9638" s="14" cm="1">
        <f t="array" ref="AN9638:AP9639">H9638:J9639+AJ9638:AL9639</f>
        <v>-5.6109177098779446</v>
      </c>
      <c r="AO9638" s="14">
        <v>3.652883464139606</v>
      </c>
      <c r="AP9638" s="14">
        <v>3.6332541850468947</v>
      </c>
      <c r="AR9638" s="14" cm="1">
        <f t="array" ref="AR9638:AT9638">TRANSPOSE(TRANSPOSE(P9638:R9638)+_xlfn.ANCHORARRAY(N9638)*AB9638*$D$4)</f>
        <v>-2.8975015789688481</v>
      </c>
      <c r="AS9638" s="14">
        <v>-6.6799393880414542</v>
      </c>
      <c r="AT9638" s="14">
        <v>6.3081376109442315</v>
      </c>
    </row>
    <row r="9639" spans="1:46" x14ac:dyDescent="0.3">
      <c r="A9639" s="20"/>
      <c r="F9639" s="7" cm="1">
        <f t="array" ref="F9639:F9640">TRANSPOSE(_xlfn.CHOOSEROWS($G$4:$H$7,B9638))</f>
        <v>0</v>
      </c>
      <c r="H9639" s="7">
        <v>-1.9938693033400812</v>
      </c>
      <c r="I9639" s="7">
        <v>4.9195787859034947</v>
      </c>
      <c r="J9639" s="7">
        <v>4.9284419387016625</v>
      </c>
      <c r="L9639" s="7">
        <v>2.9345726353615813</v>
      </c>
      <c r="N9639" s="7">
        <v>0.12230532455776008</v>
      </c>
      <c r="AH9639" s="7">
        <f t="shared" ref="AH9639" si="21642">N9639*(1-N9639)*AE9638</f>
        <v>-5.7377669536985568E-3</v>
      </c>
      <c r="AJ9639" s="7" cm="1">
        <f t="array" ref="AJ9639:AL9639">TRANSPOSE(F9638:F9640)*AH9640*$D$4</f>
        <v>1.4502065425606619E-3</v>
      </c>
      <c r="AK9639" s="7">
        <v>0</v>
      </c>
      <c r="AL9639" s="7">
        <v>1.4502065425606619E-3</v>
      </c>
      <c r="AN9639" s="14">
        <v>-1.9924190967975206</v>
      </c>
      <c r="AO9639" s="14">
        <v>4.9195787859034947</v>
      </c>
      <c r="AP9639" s="14">
        <v>4.9298921452442235</v>
      </c>
    </row>
    <row r="9640" spans="1:46" x14ac:dyDescent="0.3">
      <c r="A9640" s="20"/>
      <c r="F9640" s="7">
        <v>1</v>
      </c>
      <c r="N9640" s="7">
        <v>0.94952926248172609</v>
      </c>
      <c r="AH9640" s="7">
        <f t="shared" ref="AH9640" si="21643">N9640*(1-N9640)*AF9638</f>
        <v>2.4170109042677699E-3</v>
      </c>
    </row>
    <row r="9641" spans="1:46" x14ac:dyDescent="0.3">
      <c r="A9641" s="20"/>
    </row>
    <row r="9642" spans="1:46" x14ac:dyDescent="0.3">
      <c r="A9642" s="20">
        <v>2408</v>
      </c>
      <c r="B9642" s="7">
        <f t="shared" ref="B9642" si="21644">MOD(ROUNDDOWN(ROW(B9642)/4,0),4)+1</f>
        <v>3</v>
      </c>
      <c r="D9642" s="7" cm="1">
        <f t="array" ref="D9642">_xlfn.CHOOSEROWS($I$4:$I$7,B9642)</f>
        <v>1</v>
      </c>
      <c r="F9642" s="7">
        <f t="shared" ref="F9642" si="21645">1+0</f>
        <v>1</v>
      </c>
      <c r="H9642" s="7" cm="1">
        <f t="array" ref="H9642:J9643">_xlfn.ANCHORARRAY(AN9638)</f>
        <v>-5.6109177098779446</v>
      </c>
      <c r="I9642" s="7">
        <v>3.652883464139606</v>
      </c>
      <c r="J9642" s="7">
        <v>3.6332541850468947</v>
      </c>
      <c r="L9642" s="7" cm="1">
        <f t="array" ref="L9642:L9643">MMULT(H9642:J9643,F9642:F9644)</f>
        <v>-1.9580342457383386</v>
      </c>
      <c r="N9642" s="7" cm="1">
        <f t="array" ref="N9642:N9644">_xlfn.VSTACK(1,1/(1+EXP(-_xlfn.ANCHORARRAY(L9642))))</f>
        <v>1</v>
      </c>
      <c r="P9642" s="7" cm="1">
        <f t="array" ref="P9642:R9642">_xlfn.ANCHORARRAY(AR9638)</f>
        <v>-2.8975015789688481</v>
      </c>
      <c r="Q9642" s="7">
        <v>-6.6799393880414542</v>
      </c>
      <c r="R9642" s="7">
        <v>6.3081376109442315</v>
      </c>
      <c r="T9642" s="7" cm="1">
        <f t="array" ref="T9642">MMULT(P9642:R9642,_xlfn.ANCHORARRAY(N9642))</f>
        <v>2.2638366669095293</v>
      </c>
      <c r="V9642" s="18">
        <f t="shared" ref="V9642" si="21646">1/(1+EXP(-T9642))</f>
        <v>0.90583739337395641</v>
      </c>
      <c r="X9642" s="7">
        <f t="shared" ref="X9642" si="21647">D9642-V9642</f>
        <v>9.4162606626043588E-2</v>
      </c>
      <c r="Z9642" s="7">
        <f t="shared" ref="Z9642" si="21648">V9642*(1-V9642)</f>
        <v>8.5296010139432554E-2</v>
      </c>
      <c r="AB9642" s="7">
        <f t="shared" ref="AB9642" si="21649">Z9642*X9642</f>
        <v>8.0316946495304128E-3</v>
      </c>
      <c r="AD9642" s="7" cm="1">
        <f t="array" ref="AD9642:AF9642">P9642:R9642*AB9642</f>
        <v>-2.327184792881002E-2</v>
      </c>
      <c r="AE9642" s="7">
        <v>-5.3651233442120007E-2</v>
      </c>
      <c r="AF9642" s="7">
        <v>5.0665035098322347E-2</v>
      </c>
      <c r="AH9642" s="7">
        <f t="shared" ref="AH9642" si="21650">N9642*(1-N9642)*AD9642</f>
        <v>0</v>
      </c>
      <c r="AJ9642" s="7" cm="1">
        <f t="array" ref="AJ9642:AL9642">TRANSPOSE(F9642:F9644)*AH9643*$D$4</f>
        <v>-3.4889359348157282E-3</v>
      </c>
      <c r="AK9642" s="7">
        <v>-3.4889359348157282E-3</v>
      </c>
      <c r="AL9642" s="7">
        <v>0</v>
      </c>
      <c r="AN9642" s="14" cm="1">
        <f t="array" ref="AN9642:AP9643">H9642:J9643+AJ9642:AL9643</f>
        <v>-5.6144066458127604</v>
      </c>
      <c r="AO9642" s="14">
        <v>3.6493945282047902</v>
      </c>
      <c r="AP9642" s="14">
        <v>3.6332541850468947</v>
      </c>
      <c r="AR9642" s="14" cm="1">
        <f t="array" ref="AR9642:AT9642">TRANSPOSE(TRANSPOSE(P9642:R9642)+_xlfn.ANCHORARRAY(N9642)*AB9642*$D$4)</f>
        <v>-2.8926825621791297</v>
      </c>
      <c r="AS9642" s="14">
        <v>-6.6793433723110356</v>
      </c>
      <c r="AT9642" s="14">
        <v>6.3127116907118888</v>
      </c>
    </row>
    <row r="9643" spans="1:46" x14ac:dyDescent="0.3">
      <c r="A9643" s="20"/>
      <c r="F9643" s="7" cm="1">
        <f t="array" ref="F9643:F9644">TRANSPOSE(_xlfn.CHOOSEROWS($G$4:$H$7,B9642))</f>
        <v>1</v>
      </c>
      <c r="H9643" s="7">
        <v>-1.9924190967975206</v>
      </c>
      <c r="I9643" s="7">
        <v>4.9195787859034947</v>
      </c>
      <c r="J9643" s="7">
        <v>4.9298921452442235</v>
      </c>
      <c r="L9643" s="7">
        <v>2.9271596891059741</v>
      </c>
      <c r="N9643" s="7">
        <v>0.12367994477418449</v>
      </c>
      <c r="AH9643" s="7">
        <f t="shared" ref="AH9643" si="21651">N9643*(1-N9643)*AE9642</f>
        <v>-5.8148932246928804E-3</v>
      </c>
      <c r="AJ9643" s="7" cm="1">
        <f t="array" ref="AJ9643:AL9643">TRANSPOSE(F9642:F9644)*AH9644*$D$4</f>
        <v>1.4665635500063176E-3</v>
      </c>
      <c r="AK9643" s="7">
        <v>1.4665635500063176E-3</v>
      </c>
      <c r="AL9643" s="7">
        <v>0</v>
      </c>
      <c r="AN9643" s="14">
        <v>-1.9909525332475142</v>
      </c>
      <c r="AO9643" s="14">
        <v>4.9210453494535011</v>
      </c>
      <c r="AP9643" s="14">
        <v>4.9298921452442235</v>
      </c>
    </row>
    <row r="9644" spans="1:46" x14ac:dyDescent="0.3">
      <c r="A9644" s="20"/>
      <c r="F9644" s="7">
        <v>0</v>
      </c>
      <c r="N9644" s="7">
        <v>0.94917282243467183</v>
      </c>
      <c r="AH9644" s="7">
        <f t="shared" ref="AH9644" si="21652">N9644*(1-N9644)*AF9642</f>
        <v>2.4442725833438627E-3</v>
      </c>
    </row>
    <row r="9645" spans="1:46" x14ac:dyDescent="0.3">
      <c r="A9645" s="20"/>
    </row>
    <row r="9646" spans="1:46" x14ac:dyDescent="0.3">
      <c r="A9646" s="20">
        <v>2409</v>
      </c>
      <c r="B9646" s="7">
        <f t="shared" ref="B9646" si="21653">MOD(ROUNDDOWN(ROW(B9646)/4,0),4)+1</f>
        <v>4</v>
      </c>
      <c r="D9646" s="7" cm="1">
        <f t="array" ref="D9646">_xlfn.CHOOSEROWS($I$4:$I$7,B9646)</f>
        <v>0</v>
      </c>
      <c r="F9646" s="7">
        <f t="shared" ref="F9646" si="21654">1+0</f>
        <v>1</v>
      </c>
      <c r="H9646" s="7" cm="1">
        <f t="array" ref="H9646:J9647">_xlfn.ANCHORARRAY(AN9642)</f>
        <v>-5.6144066458127604</v>
      </c>
      <c r="I9646" s="7">
        <v>3.6493945282047902</v>
      </c>
      <c r="J9646" s="7">
        <v>3.6332541850468947</v>
      </c>
      <c r="L9646" s="7" cm="1">
        <f t="array" ref="L9646:L9647">MMULT(H9646:J9647,F9646:F9648)</f>
        <v>1.6682420674389244</v>
      </c>
      <c r="N9646" s="7" cm="1">
        <f t="array" ref="N9646:N9648">_xlfn.VSTACK(1,1/(1+EXP(-_xlfn.ANCHORARRAY(L9646))))</f>
        <v>1</v>
      </c>
      <c r="P9646" s="7" cm="1">
        <f t="array" ref="P9646:R9646">_xlfn.ANCHORARRAY(AR9642)</f>
        <v>-2.8926825621791297</v>
      </c>
      <c r="Q9646" s="7">
        <v>-6.6793433723110356</v>
      </c>
      <c r="R9646" s="7">
        <v>6.3127116907118888</v>
      </c>
      <c r="T9646" s="7" cm="1">
        <f t="array" ref="T9646">MMULT(P9646:R9646,_xlfn.ANCHORARRAY(N9646))</f>
        <v>-2.2020133306892387</v>
      </c>
      <c r="V9646" s="18">
        <f t="shared" ref="V9646" si="21655">1/(1+EXP(-T9646))</f>
        <v>9.9569836998082251E-2</v>
      </c>
      <c r="X9646" s="7">
        <f t="shared" ref="X9646" si="21656">D9646-V9646</f>
        <v>-9.9569836998082251E-2</v>
      </c>
      <c r="Z9646" s="7">
        <f t="shared" ref="Z9646" si="21657">V9646*(1-V9646)</f>
        <v>8.9655684558257592E-2</v>
      </c>
      <c r="AB9646" s="7">
        <f t="shared" ref="AB9646" si="21658">Z9646*X9646</f>
        <v>-8.9270018974171878E-3</v>
      </c>
      <c r="AD9646" s="7" cm="1">
        <f t="array" ref="AD9646:AF9646">P9646:R9646*AB9646</f>
        <v>2.5822982721198703E-2</v>
      </c>
      <c r="AE9646" s="7">
        <v>5.9626510958121534E-2</v>
      </c>
      <c r="AF9646" s="7">
        <v>-5.6353589240832697E-2</v>
      </c>
      <c r="AH9646" s="7">
        <f t="shared" ref="AH9646" si="21659">N9646*(1-N9646)*AD9646</f>
        <v>0</v>
      </c>
      <c r="AJ9646" s="7" cm="1">
        <f t="array" ref="AJ9646:AL9646">TRANSPOSE(F9646:F9648)*AH9647*$D$4</f>
        <v>4.775586790347495E-3</v>
      </c>
      <c r="AK9646" s="7">
        <v>4.775586790347495E-3</v>
      </c>
      <c r="AL9646" s="7">
        <v>4.775586790347495E-3</v>
      </c>
      <c r="AN9646" s="14" cm="1">
        <f t="array" ref="AN9646:AP9647">H9646:J9647+AJ9646:AL9647</f>
        <v>-5.609631059022413</v>
      </c>
      <c r="AO9646" s="14">
        <v>3.6541701149951376</v>
      </c>
      <c r="AP9646" s="14">
        <v>3.6380297718372421</v>
      </c>
      <c r="AR9646" s="14" cm="1">
        <f t="array" ref="AR9646:AT9646">TRANSPOSE(TRANSPOSE(P9646:R9646)+_xlfn.ANCHORARRAY(N9646)*AB9646*$D$4)</f>
        <v>-2.8980387633175799</v>
      </c>
      <c r="AS9646" s="14">
        <v>-6.6838497655525133</v>
      </c>
      <c r="AT9646" s="14">
        <v>6.3073575556253427</v>
      </c>
    </row>
    <row r="9647" spans="1:46" x14ac:dyDescent="0.3">
      <c r="A9647" s="20"/>
      <c r="F9647" s="7" cm="1">
        <f t="array" ref="F9647:F9648">TRANSPOSE(_xlfn.CHOOSEROWS($G$4:$H$7,B9646))</f>
        <v>1</v>
      </c>
      <c r="H9647" s="7">
        <v>-1.9909525332475142</v>
      </c>
      <c r="I9647" s="7">
        <v>4.9210453494535011</v>
      </c>
      <c r="J9647" s="7">
        <v>4.9298921452442235</v>
      </c>
      <c r="L9647" s="7">
        <v>7.8599849614502109</v>
      </c>
      <c r="N9647" s="7">
        <v>0.84134130235106408</v>
      </c>
      <c r="AH9647" s="7">
        <f t="shared" ref="AH9647" si="21660">N9647*(1-N9647)*AE9646</f>
        <v>7.9593113172458253E-3</v>
      </c>
      <c r="AJ9647" s="7" cm="1">
        <f t="array" ref="AJ9647:AL9647">TRANSPOSE(F9646:F9648)*AH9648*$D$4</f>
        <v>-1.3037359155372529E-5</v>
      </c>
      <c r="AK9647" s="7">
        <v>-1.3037359155372529E-5</v>
      </c>
      <c r="AL9647" s="7">
        <v>-1.3037359155372529E-5</v>
      </c>
      <c r="AN9647" s="14">
        <v>-1.9909655706066696</v>
      </c>
      <c r="AO9647" s="14">
        <v>4.9210323120943453</v>
      </c>
      <c r="AP9647" s="14">
        <v>4.9298791078850677</v>
      </c>
    </row>
    <row r="9648" spans="1:46" x14ac:dyDescent="0.3">
      <c r="A9648" s="20"/>
      <c r="F9648" s="7">
        <v>1</v>
      </c>
      <c r="N9648" s="7">
        <v>0.99961426917128737</v>
      </c>
      <c r="AH9648" s="7">
        <f t="shared" ref="AH9648" si="21661">N9648*(1-N9648)*AF9646</f>
        <v>-2.172893192562088E-5</v>
      </c>
    </row>
    <row r="9649" spans="1:46" x14ac:dyDescent="0.3">
      <c r="A9649" s="20"/>
    </row>
    <row r="9650" spans="1:46" x14ac:dyDescent="0.3">
      <c r="A9650" s="20">
        <v>2410</v>
      </c>
      <c r="B9650" s="7">
        <f t="shared" ref="B9650" si="21662">MOD(ROUNDDOWN(ROW(B9650)/4,0),4)+1</f>
        <v>1</v>
      </c>
      <c r="D9650" s="7" cm="1">
        <f t="array" ref="D9650">_xlfn.CHOOSEROWS($I$4:$I$7,B9650)</f>
        <v>0</v>
      </c>
      <c r="F9650" s="7">
        <f t="shared" ref="F9650" si="21663">1+0</f>
        <v>1</v>
      </c>
      <c r="H9650" s="7" cm="1">
        <f t="array" ref="H9650:J9651">_xlfn.ANCHORARRAY(AN9646)</f>
        <v>-5.609631059022413</v>
      </c>
      <c r="I9650" s="7">
        <v>3.6541701149951376</v>
      </c>
      <c r="J9650" s="7">
        <v>3.6380297718372421</v>
      </c>
      <c r="L9650" s="7" cm="1">
        <f t="array" ref="L9650:L9651">MMULT(H9650:J9651,F9650:F9652)</f>
        <v>-5.609631059022413</v>
      </c>
      <c r="N9650" s="7" cm="1">
        <f t="array" ref="N9650:N9652">_xlfn.VSTACK(1,1/(1+EXP(-_xlfn.ANCHORARRAY(L9650))))</f>
        <v>1</v>
      </c>
      <c r="P9650" s="7" cm="1">
        <f t="array" ref="P9650:R9650">_xlfn.ANCHORARRAY(AR9646)</f>
        <v>-2.8980387633175799</v>
      </c>
      <c r="Q9650" s="7">
        <v>-6.6838497655525133</v>
      </c>
      <c r="R9650" s="7">
        <v>6.3073575556253427</v>
      </c>
      <c r="T9650" s="7" cm="1">
        <f t="array" ref="T9650">MMULT(P9650:R9650,_xlfn.ANCHORARRAY(N9650))</f>
        <v>-2.1645695522705073</v>
      </c>
      <c r="V9650" s="18">
        <f t="shared" ref="V9650" si="21664">1/(1+EXP(-T9650))</f>
        <v>0.10297758085617077</v>
      </c>
      <c r="X9650" s="7">
        <f t="shared" ref="X9650" si="21665">D9650-V9650</f>
        <v>-0.10297758085617077</v>
      </c>
      <c r="Z9650" s="7">
        <f t="shared" ref="Z9650" si="21666">V9650*(1-V9650)</f>
        <v>9.237319869718158E-2</v>
      </c>
      <c r="AB9650" s="7">
        <f t="shared" ref="AB9650" si="21667">Z9650*X9650</f>
        <v>-9.5123685377821454E-3</v>
      </c>
      <c r="AD9650" s="7" cm="1">
        <f t="array" ref="AD9650:AF9650">P9650:R9650*AB9650</f>
        <v>2.7567212753455226E-2</v>
      </c>
      <c r="AE9650" s="7">
        <v>6.3579242221104296E-2</v>
      </c>
      <c r="AF9650" s="7">
        <v>-5.9997909568673007E-2</v>
      </c>
      <c r="AH9650" s="7">
        <f t="shared" ref="AH9650" si="21668">N9650*(1-N9650)*AD9650</f>
        <v>0</v>
      </c>
      <c r="AJ9650" s="7" cm="1">
        <f t="array" ref="AJ9650:AL9650">TRANSPOSE(F9650:F9652)*AH9651*$D$4</f>
        <v>1.3869456941675341E-4</v>
      </c>
      <c r="AK9650" s="7">
        <v>0</v>
      </c>
      <c r="AL9650" s="7">
        <v>0</v>
      </c>
      <c r="AN9650" s="14" cm="1">
        <f t="array" ref="AN9650:AP9651">H9650:J9651+AJ9650:AL9651</f>
        <v>-5.6094923644529961</v>
      </c>
      <c r="AO9650" s="14">
        <v>3.6541701149951376</v>
      </c>
      <c r="AP9650" s="14">
        <v>3.6380297718372421</v>
      </c>
      <c r="AR9650" s="14" cm="1">
        <f t="array" ref="AR9650:AT9650">TRANSPOSE(TRANSPOSE(P9650:R9650)+_xlfn.ANCHORARRAY(N9650)*AB9650*$D$4)</f>
        <v>-2.9037461844402492</v>
      </c>
      <c r="AS9650" s="14">
        <v>-6.6838705922515134</v>
      </c>
      <c r="AT9650" s="14">
        <v>6.3066717818830051</v>
      </c>
    </row>
    <row r="9651" spans="1:46" x14ac:dyDescent="0.3">
      <c r="A9651" s="20"/>
      <c r="F9651" s="7" cm="1">
        <f t="array" ref="F9651:F9652">TRANSPOSE(_xlfn.CHOOSEROWS($G$4:$H$7,B9650))</f>
        <v>0</v>
      </c>
      <c r="H9651" s="7">
        <v>-1.9909655706066696</v>
      </c>
      <c r="I9651" s="7">
        <v>4.9210323120943453</v>
      </c>
      <c r="J9651" s="7">
        <v>4.9298791078850677</v>
      </c>
      <c r="L9651" s="7">
        <v>-1.9909655706066696</v>
      </c>
      <c r="N9651" s="7">
        <v>3.6490559487618074E-3</v>
      </c>
      <c r="AH9651" s="7">
        <f t="shared" ref="AH9651" si="21669">N9651*(1-N9651)*AE9650</f>
        <v>2.3115761569458902E-4</v>
      </c>
      <c r="AJ9651" s="7" cm="1">
        <f t="array" ref="AJ9651:AL9651">TRANSPOSE(F9650:F9652)*AH9652*$D$4</f>
        <v>-3.8057004249621501E-3</v>
      </c>
      <c r="AK9651" s="7">
        <v>0</v>
      </c>
      <c r="AL9651" s="7">
        <v>0</v>
      </c>
      <c r="AN9651" s="14">
        <v>-1.9947712710316317</v>
      </c>
      <c r="AO9651" s="14">
        <v>4.9210323120943453</v>
      </c>
      <c r="AP9651" s="14">
        <v>4.9298791078850677</v>
      </c>
    </row>
    <row r="9652" spans="1:46" x14ac:dyDescent="0.3">
      <c r="A9652" s="20"/>
      <c r="F9652" s="7">
        <v>0</v>
      </c>
      <c r="N9652" s="7">
        <v>0.12015474723147422</v>
      </c>
      <c r="AH9652" s="7">
        <f t="shared" ref="AH9652" si="21670">N9652*(1-N9652)*AF9650</f>
        <v>-6.3428340416035837E-3</v>
      </c>
    </row>
    <row r="9653" spans="1:46" x14ac:dyDescent="0.3">
      <c r="A9653" s="20"/>
    </row>
    <row r="9654" spans="1:46" x14ac:dyDescent="0.3">
      <c r="A9654" s="20">
        <v>2411</v>
      </c>
      <c r="B9654" s="7">
        <f t="shared" ref="B9654" si="21671">MOD(ROUNDDOWN(ROW(B9654)/4,0),4)+1</f>
        <v>2</v>
      </c>
      <c r="D9654" s="7" cm="1">
        <f t="array" ref="D9654">_xlfn.CHOOSEROWS($I$4:$I$7,B9654)</f>
        <v>1</v>
      </c>
      <c r="F9654" s="7">
        <f t="shared" ref="F9654" si="21672">1+0</f>
        <v>1</v>
      </c>
      <c r="H9654" s="7" cm="1">
        <f t="array" ref="H9654:J9655">_xlfn.ANCHORARRAY(AN9650)</f>
        <v>-5.6094923644529961</v>
      </c>
      <c r="I9654" s="7">
        <v>3.6541701149951376</v>
      </c>
      <c r="J9654" s="7">
        <v>3.6380297718372421</v>
      </c>
      <c r="L9654" s="7" cm="1">
        <f t="array" ref="L9654:L9655">MMULT(H9654:J9655,F9654:F9656)</f>
        <v>-1.9714625926157541</v>
      </c>
      <c r="N9654" s="7" cm="1">
        <f t="array" ref="N9654:N9656">_xlfn.VSTACK(1,1/(1+EXP(-_xlfn.ANCHORARRAY(L9654))))</f>
        <v>1</v>
      </c>
      <c r="P9654" s="7" cm="1">
        <f t="array" ref="P9654:R9654">_xlfn.ANCHORARRAY(AR9650)</f>
        <v>-2.9037461844402492</v>
      </c>
      <c r="Q9654" s="7">
        <v>-6.6838705922515134</v>
      </c>
      <c r="R9654" s="7">
        <v>6.3066717818830051</v>
      </c>
      <c r="T9654" s="7" cm="1">
        <f t="array" ref="T9654">MMULT(P9654:R9654,_xlfn.ANCHORARRAY(N9654))</f>
        <v>2.2678028941079118</v>
      </c>
      <c r="V9654" s="18">
        <f t="shared" ref="V9654" si="21673">1/(1+EXP(-T9654))</f>
        <v>0.90617515261461068</v>
      </c>
      <c r="X9654" s="7">
        <f t="shared" ref="X9654" si="21674">D9654-V9654</f>
        <v>9.3824847385389321E-2</v>
      </c>
      <c r="Z9654" s="7">
        <f t="shared" ref="Z9654" si="21675">V9654*(1-V9654)</f>
        <v>8.5021745398497717E-2</v>
      </c>
      <c r="AB9654" s="7">
        <f t="shared" ref="AB9654" si="21676">Z9654*X9654</f>
        <v>7.977152286453475E-3</v>
      </c>
      <c r="AD9654" s="7" cm="1">
        <f t="array" ref="AD9654:AF9654">P9654:R9654*AB9654</f>
        <v>-2.3163625514488088E-2</v>
      </c>
      <c r="AE9654" s="7">
        <v>-5.3318253577338305E-2</v>
      </c>
      <c r="AF9654" s="7">
        <v>5.0309281224759625E-2</v>
      </c>
      <c r="AH9654" s="7">
        <f t="shared" ref="AH9654" si="21677">N9654*(1-N9654)*AD9654</f>
        <v>0</v>
      </c>
      <c r="AJ9654" s="7" cm="1">
        <f t="array" ref="AJ9654:AL9654">TRANSPOSE(F9654:F9656)*AH9655*$D$4</f>
        <v>-3.432349085521444E-3</v>
      </c>
      <c r="AK9654" s="7">
        <v>0</v>
      </c>
      <c r="AL9654" s="7">
        <v>-3.432349085521444E-3</v>
      </c>
      <c r="AN9654" s="14" cm="1">
        <f t="array" ref="AN9654:AP9655">H9654:J9655+AJ9654:AL9655</f>
        <v>-5.6129247135385176</v>
      </c>
      <c r="AO9654" s="14">
        <v>3.6541701149951376</v>
      </c>
      <c r="AP9654" s="14">
        <v>3.6345974227517206</v>
      </c>
      <c r="AR9654" s="14" cm="1">
        <f t="array" ref="AR9654:AT9654">TRANSPOSE(TRANSPOSE(P9654:R9654)+_xlfn.ANCHORARRAY(N9654)*AB9654*$D$4)</f>
        <v>-2.8989598930683771</v>
      </c>
      <c r="AS9654" s="14">
        <v>-6.6832855548746153</v>
      </c>
      <c r="AT9654" s="14">
        <v>6.3112166283319713</v>
      </c>
    </row>
    <row r="9655" spans="1:46" x14ac:dyDescent="0.3">
      <c r="A9655" s="20"/>
      <c r="F9655" s="7" cm="1">
        <f t="array" ref="F9655:F9656">TRANSPOSE(_xlfn.CHOOSEROWS($G$4:$H$7,B9654))</f>
        <v>0</v>
      </c>
      <c r="H9655" s="7">
        <v>-1.9947712710316317</v>
      </c>
      <c r="I9655" s="7">
        <v>4.9210323120943453</v>
      </c>
      <c r="J9655" s="7">
        <v>4.9298791078850677</v>
      </c>
      <c r="L9655" s="7">
        <v>2.9351078368534358</v>
      </c>
      <c r="N9655" s="7">
        <v>0.12223187671696051</v>
      </c>
      <c r="AH9655" s="7">
        <f t="shared" ref="AH9655" si="21678">N9655*(1-N9655)*AE9654</f>
        <v>-5.7205818092024071E-3</v>
      </c>
      <c r="AJ9655" s="7" cm="1">
        <f t="array" ref="AJ9655:AL9655">TRANSPOSE(F9654:F9656)*AH9656*$D$4</f>
        <v>1.4459004357410153E-3</v>
      </c>
      <c r="AK9655" s="7">
        <v>0</v>
      </c>
      <c r="AL9655" s="7">
        <v>1.4459004357410153E-3</v>
      </c>
      <c r="AN9655" s="14">
        <v>-1.9933253705958907</v>
      </c>
      <c r="AO9655" s="14">
        <v>4.9210323120943453</v>
      </c>
      <c r="AP9655" s="14">
        <v>4.9313250083208091</v>
      </c>
    </row>
    <row r="9656" spans="1:46" x14ac:dyDescent="0.3">
      <c r="A9656" s="20"/>
      <c r="F9656" s="7">
        <v>1</v>
      </c>
      <c r="N9656" s="7">
        <v>0.9495549050095563</v>
      </c>
      <c r="AH9656" s="7">
        <f t="shared" ref="AH9656" si="21679">N9656*(1-N9656)*AF9654</f>
        <v>2.4098340595683589E-3</v>
      </c>
    </row>
    <row r="9657" spans="1:46" x14ac:dyDescent="0.3">
      <c r="A9657" s="20"/>
    </row>
    <row r="9658" spans="1:46" x14ac:dyDescent="0.3">
      <c r="A9658" s="20">
        <v>2412</v>
      </c>
      <c r="B9658" s="7">
        <f t="shared" ref="B9658" si="21680">MOD(ROUNDDOWN(ROW(B9658)/4,0),4)+1</f>
        <v>3</v>
      </c>
      <c r="D9658" s="7" cm="1">
        <f t="array" ref="D9658">_xlfn.CHOOSEROWS($I$4:$I$7,B9658)</f>
        <v>1</v>
      </c>
      <c r="F9658" s="7">
        <f t="shared" ref="F9658" si="21681">1+0</f>
        <v>1</v>
      </c>
      <c r="H9658" s="7" cm="1">
        <f t="array" ref="H9658:J9659">_xlfn.ANCHORARRAY(AN9654)</f>
        <v>-5.6129247135385176</v>
      </c>
      <c r="I9658" s="7">
        <v>3.6541701149951376</v>
      </c>
      <c r="J9658" s="7">
        <v>3.6345974227517206</v>
      </c>
      <c r="L9658" s="7" cm="1">
        <f t="array" ref="L9658:L9659">MMULT(H9658:J9659,F9658:F9660)</f>
        <v>-1.9587545985433801</v>
      </c>
      <c r="N9658" s="7" cm="1">
        <f t="array" ref="N9658:N9660">_xlfn.VSTACK(1,1/(1+EXP(-_xlfn.ANCHORARRAY(L9658))))</f>
        <v>1</v>
      </c>
      <c r="P9658" s="7" cm="1">
        <f t="array" ref="P9658:R9658">_xlfn.ANCHORARRAY(AR9654)</f>
        <v>-2.8989598930683771</v>
      </c>
      <c r="Q9658" s="7">
        <v>-6.6832855548746153</v>
      </c>
      <c r="R9658" s="7">
        <v>6.3112166283319713</v>
      </c>
      <c r="T9658" s="7" cm="1">
        <f t="array" ref="T9658">MMULT(P9658:R9658,_xlfn.ANCHORARRAY(N9658))</f>
        <v>2.2655752539051521</v>
      </c>
      <c r="V9658" s="18">
        <f t="shared" ref="V9658" si="21682">1/(1+EXP(-T9658))</f>
        <v>0.90598558331024481</v>
      </c>
      <c r="X9658" s="7">
        <f t="shared" ref="X9658" si="21683">D9658-V9658</f>
        <v>9.4014416689755187E-2</v>
      </c>
      <c r="Z9658" s="7">
        <f t="shared" ref="Z9658" si="21684">V9658*(1-V9658)</f>
        <v>8.5175706144240262E-2</v>
      </c>
      <c r="AB9658" s="7">
        <f t="shared" ref="AB9658" si="21685">Z9658*X9658</f>
        <v>8.0077443292887445E-3</v>
      </c>
      <c r="AD9658" s="7" cm="1">
        <f t="array" ref="AD9658:AF9658">P9658:R9658*AB9658</f>
        <v>-2.3214129644553803E-2</v>
      </c>
      <c r="AE9658" s="7">
        <v>-5.3518042003064578E-2</v>
      </c>
      <c r="AF9658" s="7">
        <v>5.0538609166438174E-2</v>
      </c>
      <c r="AH9658" s="7">
        <f t="shared" ref="AH9658" si="21686">N9658*(1-N9658)*AD9658</f>
        <v>0</v>
      </c>
      <c r="AJ9658" s="7" cm="1">
        <f t="array" ref="AJ9658:AL9658">TRANSPOSE(F9658:F9660)*AH9659*$D$4</f>
        <v>-3.4783879327759371E-3</v>
      </c>
      <c r="AK9658" s="7">
        <v>-3.4783879327759371E-3</v>
      </c>
      <c r="AL9658" s="7">
        <v>0</v>
      </c>
      <c r="AN9658" s="14" cm="1">
        <f t="array" ref="AN9658:AP9659">H9658:J9659+AJ9658:AL9659</f>
        <v>-5.6164031014712936</v>
      </c>
      <c r="AO9658" s="14">
        <v>3.6506917270623616</v>
      </c>
      <c r="AP9658" s="14">
        <v>3.6345974227517206</v>
      </c>
      <c r="AR9658" s="14" cm="1">
        <f t="array" ref="AR9658:AT9658">TRANSPOSE(TRANSPOSE(P9658:R9658)+_xlfn.ANCHORARRAY(N9658)*AB9658*$D$4)</f>
        <v>-2.8941552464708038</v>
      </c>
      <c r="AS9658" s="14">
        <v>-6.6826916914658074</v>
      </c>
      <c r="AT9658" s="14">
        <v>6.3157771951225952</v>
      </c>
    </row>
    <row r="9659" spans="1:46" x14ac:dyDescent="0.3">
      <c r="A9659" s="20"/>
      <c r="F9659" s="7" cm="1">
        <f t="array" ref="F9659:F9660">TRANSPOSE(_xlfn.CHOOSEROWS($G$4:$H$7,B9658))</f>
        <v>1</v>
      </c>
      <c r="H9659" s="7">
        <v>-1.9933253705958907</v>
      </c>
      <c r="I9659" s="7">
        <v>4.9210323120943453</v>
      </c>
      <c r="J9659" s="7">
        <v>4.9313250083208091</v>
      </c>
      <c r="L9659" s="7">
        <v>2.9277069414984549</v>
      </c>
      <c r="N9659" s="7">
        <v>0.12360189178272483</v>
      </c>
      <c r="AH9659" s="7">
        <f t="shared" ref="AH9659" si="21687">N9659*(1-N9659)*AE9658</f>
        <v>-5.7973132212932287E-3</v>
      </c>
      <c r="AJ9659" s="7" cm="1">
        <f t="array" ref="AJ9659:AL9659">TRANSPOSE(F9658:F9660)*AH9660*$D$4</f>
        <v>1.4621849515706665E-3</v>
      </c>
      <c r="AK9659" s="7">
        <v>1.4621849515706665E-3</v>
      </c>
      <c r="AL9659" s="7">
        <v>0</v>
      </c>
      <c r="AN9659" s="14">
        <v>-1.9918631856443201</v>
      </c>
      <c r="AO9659" s="14">
        <v>4.9224944970459159</v>
      </c>
      <c r="AP9659" s="14">
        <v>4.9313250083208091</v>
      </c>
    </row>
    <row r="9660" spans="1:46" x14ac:dyDescent="0.3">
      <c r="A9660" s="20"/>
      <c r="F9660" s="7">
        <v>0</v>
      </c>
      <c r="N9660" s="7">
        <v>0.94919921746743796</v>
      </c>
      <c r="AH9660" s="7">
        <f t="shared" ref="AH9660" si="21688">N9660*(1-N9660)*AF9658</f>
        <v>2.4369749192844443E-3</v>
      </c>
    </row>
    <row r="9661" spans="1:46" x14ac:dyDescent="0.3">
      <c r="A9661" s="20"/>
    </row>
    <row r="9662" spans="1:46" x14ac:dyDescent="0.3">
      <c r="A9662" s="20">
        <v>2413</v>
      </c>
      <c r="B9662" s="7">
        <f t="shared" ref="B9662" si="21689">MOD(ROUNDDOWN(ROW(B9662)/4,0),4)+1</f>
        <v>4</v>
      </c>
      <c r="D9662" s="7" cm="1">
        <f t="array" ref="D9662">_xlfn.CHOOSEROWS($I$4:$I$7,B9662)</f>
        <v>0</v>
      </c>
      <c r="F9662" s="7">
        <f t="shared" ref="F9662" si="21690">1+0</f>
        <v>1</v>
      </c>
      <c r="H9662" s="7" cm="1">
        <f t="array" ref="H9662:J9663">_xlfn.ANCHORARRAY(AN9658)</f>
        <v>-5.6164031014712936</v>
      </c>
      <c r="I9662" s="7">
        <v>3.6506917270623616</v>
      </c>
      <c r="J9662" s="7">
        <v>3.6345974227517206</v>
      </c>
      <c r="L9662" s="7" cm="1">
        <f t="array" ref="L9662:L9663">MMULT(H9662:J9663,F9662:F9664)</f>
        <v>1.6688860483427885</v>
      </c>
      <c r="N9662" s="7" cm="1">
        <f t="array" ref="N9662:N9664">_xlfn.VSTACK(1,1/(1+EXP(-_xlfn.ANCHORARRAY(L9662))))</f>
        <v>1</v>
      </c>
      <c r="P9662" s="7" cm="1">
        <f t="array" ref="P9662:R9662">_xlfn.ANCHORARRAY(AR9658)</f>
        <v>-2.8941552464708038</v>
      </c>
      <c r="Q9662" s="7">
        <v>-6.6826916914658074</v>
      </c>
      <c r="R9662" s="7">
        <v>6.3157771951225952</v>
      </c>
      <c r="T9662" s="7" cm="1">
        <f t="array" ref="T9662">MMULT(P9662:R9662,_xlfn.ANCHORARRAY(N9662))</f>
        <v>-2.2038083108800404</v>
      </c>
      <c r="V9662" s="18">
        <f t="shared" ref="V9662" si="21691">1/(1+EXP(-T9662))</f>
        <v>9.9409022451226292E-2</v>
      </c>
      <c r="X9662" s="7">
        <f t="shared" ref="X9662" si="21692">D9662-V9662</f>
        <v>-9.9409022451226292E-2</v>
      </c>
      <c r="Z9662" s="7">
        <f t="shared" ref="Z9662" si="21693">V9662*(1-V9662)</f>
        <v>8.9526868706517881E-2</v>
      </c>
      <c r="AB9662" s="7">
        <f t="shared" ref="AB9662" si="21694">Z9662*X9662</f>
        <v>-8.8997785012342248E-3</v>
      </c>
      <c r="AD9662" s="7" cm="1">
        <f t="array" ref="AD9662:AF9662">P9662:R9662*AB9662</f>
        <v>2.5757340641775098E-2</v>
      </c>
      <c r="AE9662" s="7">
        <v>5.9474475846083973E-2</v>
      </c>
      <c r="AF9662" s="7">
        <v>-5.6209018099737468E-2</v>
      </c>
      <c r="AH9662" s="7">
        <f t="shared" ref="AH9662" si="21695">N9662*(1-N9662)*AD9662</f>
        <v>0</v>
      </c>
      <c r="AJ9662" s="7" cm="1">
        <f t="array" ref="AJ9662:AL9662">TRANSPOSE(F9662:F9664)*AH9663*$D$4</f>
        <v>4.7613160814923535E-3</v>
      </c>
      <c r="AK9662" s="7">
        <v>4.7613160814923535E-3</v>
      </c>
      <c r="AL9662" s="7">
        <v>4.7613160814923535E-3</v>
      </c>
      <c r="AN9662" s="14" cm="1">
        <f t="array" ref="AN9662:AP9663">H9662:J9663+AJ9662:AL9663</f>
        <v>-5.6116417853898009</v>
      </c>
      <c r="AO9662" s="14">
        <v>3.6554530431438539</v>
      </c>
      <c r="AP9662" s="14">
        <v>3.6393587388332129</v>
      </c>
      <c r="AR9662" s="14" cm="1">
        <f t="array" ref="AR9662:AT9662">TRANSPOSE(TRANSPOSE(P9662:R9662)+_xlfn.ANCHORARRAY(N9662)*AB9662*$D$4)</f>
        <v>-2.8994951135715445</v>
      </c>
      <c r="AS9662" s="14">
        <v>-6.6871848011342045</v>
      </c>
      <c r="AT9662" s="14">
        <v>6.3104393837182702</v>
      </c>
    </row>
    <row r="9663" spans="1:46" x14ac:dyDescent="0.3">
      <c r="A9663" s="20"/>
      <c r="F9663" s="7" cm="1">
        <f t="array" ref="F9663:F9664">TRANSPOSE(_xlfn.CHOOSEROWS($G$4:$H$7,B9662))</f>
        <v>1</v>
      </c>
      <c r="H9663" s="7">
        <v>-1.9918631856443201</v>
      </c>
      <c r="I9663" s="7">
        <v>4.9224944970459159</v>
      </c>
      <c r="J9663" s="7">
        <v>4.9313250083208091</v>
      </c>
      <c r="L9663" s="7">
        <v>7.8619563197224052</v>
      </c>
      <c r="N9663" s="7">
        <v>0.84142724596539242</v>
      </c>
      <c r="AH9663" s="7">
        <f t="shared" ref="AH9663" si="21696">N9663*(1-N9663)*AE9662</f>
        <v>7.9355268024872555E-3</v>
      </c>
      <c r="AJ9663" s="7" cm="1">
        <f t="array" ref="AJ9663:AL9663">TRANSPOSE(F9662:F9664)*AH9664*$D$4</f>
        <v>-1.2978322333080908E-5</v>
      </c>
      <c r="AK9663" s="7">
        <v>-1.2978322333080908E-5</v>
      </c>
      <c r="AL9663" s="7">
        <v>-1.2978322333080908E-5</v>
      </c>
      <c r="AN9663" s="14">
        <v>-1.9918761639666531</v>
      </c>
      <c r="AO9663" s="14">
        <v>4.9224815187235826</v>
      </c>
      <c r="AP9663" s="14">
        <v>4.9313120299984758</v>
      </c>
    </row>
    <row r="9664" spans="1:46" x14ac:dyDescent="0.3">
      <c r="A9664" s="20"/>
      <c r="F9664" s="7">
        <v>1</v>
      </c>
      <c r="N9664" s="7">
        <v>0.99961502854346662</v>
      </c>
      <c r="AH9664" s="7">
        <f t="shared" ref="AH9664" si="21697">N9664*(1-N9664)*AF9662</f>
        <v>-2.1630537221801513E-5</v>
      </c>
    </row>
    <row r="9665" spans="1:46" x14ac:dyDescent="0.3">
      <c r="A9665" s="20"/>
    </row>
    <row r="9666" spans="1:46" x14ac:dyDescent="0.3">
      <c r="A9666" s="20">
        <v>2414</v>
      </c>
      <c r="B9666" s="7">
        <f t="shared" ref="B9666" si="21698">MOD(ROUNDDOWN(ROW(B9666)/4,0),4)+1</f>
        <v>1</v>
      </c>
      <c r="D9666" s="7" cm="1">
        <f t="array" ref="D9666">_xlfn.CHOOSEROWS($I$4:$I$7,B9666)</f>
        <v>0</v>
      </c>
      <c r="F9666" s="7">
        <f t="shared" ref="F9666" si="21699">1+0</f>
        <v>1</v>
      </c>
      <c r="H9666" s="7" cm="1">
        <f t="array" ref="H9666:J9667">_xlfn.ANCHORARRAY(AN9662)</f>
        <v>-5.6116417853898009</v>
      </c>
      <c r="I9666" s="7">
        <v>3.6554530431438539</v>
      </c>
      <c r="J9666" s="7">
        <v>3.6393587388332129</v>
      </c>
      <c r="L9666" s="7" cm="1">
        <f t="array" ref="L9666:L9667">MMULT(H9666:J9667,F9666:F9668)</f>
        <v>-5.6116417853898009</v>
      </c>
      <c r="N9666" s="7" cm="1">
        <f t="array" ref="N9666:N9668">_xlfn.VSTACK(1,1/(1+EXP(-_xlfn.ANCHORARRAY(L9666))))</f>
        <v>1</v>
      </c>
      <c r="P9666" s="7" cm="1">
        <f t="array" ref="P9666:R9666">_xlfn.ANCHORARRAY(AR9662)</f>
        <v>-2.8994951135715445</v>
      </c>
      <c r="Q9666" s="7">
        <v>-6.6871848011342045</v>
      </c>
      <c r="R9666" s="7">
        <v>6.3104393837182702</v>
      </c>
      <c r="T9666" s="7" cm="1">
        <f t="array" ref="T9666">MMULT(P9666:R9666,_xlfn.ANCHORARRAY(N9666))</f>
        <v>-2.1662262071811984</v>
      </c>
      <c r="V9666" s="18">
        <f t="shared" ref="V9666" si="21700">1/(1+EXP(-T9666))</f>
        <v>0.10282465096435552</v>
      </c>
      <c r="X9666" s="7">
        <f t="shared" ref="X9666" si="21701">D9666-V9666</f>
        <v>-0.10282465096435552</v>
      </c>
      <c r="Z9666" s="7">
        <f t="shared" ref="Z9666" si="21702">V9666*(1-V9666)</f>
        <v>9.2251742118413971E-2</v>
      </c>
      <c r="AB9666" s="7">
        <f t="shared" ref="AB9666" si="21703">Z9666*X9666</f>
        <v>-9.485753184179652E-3</v>
      </c>
      <c r="AD9666" s="7" cm="1">
        <f t="array" ref="AD9666:AF9666">P9666:R9666*AB9666</f>
        <v>2.750389500607462E-2</v>
      </c>
      <c r="AE9666" s="7">
        <v>6.3432984520556554E-2</v>
      </c>
      <c r="AF9666" s="7">
        <v>-5.9859270477678264E-2</v>
      </c>
      <c r="AH9666" s="7">
        <f t="shared" ref="AH9666" si="21704">N9666*(1-N9666)*AD9666</f>
        <v>0</v>
      </c>
      <c r="AJ9666" s="7" cm="1">
        <f t="array" ref="AJ9666:AL9666">TRANSPOSE(F9666:F9668)*AH9667*$D$4</f>
        <v>1.3809958514408112E-4</v>
      </c>
      <c r="AK9666" s="7">
        <v>0</v>
      </c>
      <c r="AL9666" s="7">
        <v>0</v>
      </c>
      <c r="AN9666" s="14" cm="1">
        <f t="array" ref="AN9666:AP9667">H9666:J9667+AJ9666:AL9667</f>
        <v>-5.6115036858046565</v>
      </c>
      <c r="AO9666" s="14">
        <v>3.6554530431438539</v>
      </c>
      <c r="AP9666" s="14">
        <v>3.6393587388332129</v>
      </c>
      <c r="AR9666" s="14" cm="1">
        <f t="array" ref="AR9666:AT9666">TRANSPOSE(TRANSPOSE(P9666:R9666)+_xlfn.ANCHORARRAY(N9666)*AB9666*$D$4)</f>
        <v>-2.9051865654820523</v>
      </c>
      <c r="AS9666" s="14">
        <v>-6.6872055279949141</v>
      </c>
      <c r="AT9666" s="14">
        <v>6.3097560764548764</v>
      </c>
    </row>
    <row r="9667" spans="1:46" x14ac:dyDescent="0.3">
      <c r="A9667" s="20"/>
      <c r="F9667" s="7" cm="1">
        <f t="array" ref="F9667:F9668">TRANSPOSE(_xlfn.CHOOSEROWS($G$4:$H$7,B9666))</f>
        <v>0</v>
      </c>
      <c r="H9667" s="7">
        <v>-1.9918761639666531</v>
      </c>
      <c r="I9667" s="7">
        <v>4.9224815187235826</v>
      </c>
      <c r="J9667" s="7">
        <v>4.9313120299984758</v>
      </c>
      <c r="L9667" s="7">
        <v>-1.9918761639666531</v>
      </c>
      <c r="N9667" s="7">
        <v>3.641752761027624E-3</v>
      </c>
      <c r="AH9667" s="7">
        <f t="shared" ref="AH9667" si="21705">N9667*(1-N9667)*AE9666</f>
        <v>2.3016597524013521E-4</v>
      </c>
      <c r="AJ9667" s="7" cm="1">
        <f t="array" ref="AJ9667:AL9667">TRANSPOSE(F9666:F9668)*AH9668*$D$4</f>
        <v>-3.79428046419051E-3</v>
      </c>
      <c r="AK9667" s="7">
        <v>0</v>
      </c>
      <c r="AL9667" s="7">
        <v>0</v>
      </c>
      <c r="AN9667" s="14">
        <v>-1.9956704444308437</v>
      </c>
      <c r="AO9667" s="14">
        <v>4.9224815187235826</v>
      </c>
      <c r="AP9667" s="14">
        <v>4.9313120299984758</v>
      </c>
    </row>
    <row r="9668" spans="1:46" x14ac:dyDescent="0.3">
      <c r="A9668" s="20"/>
      <c r="F9668" s="7">
        <v>0</v>
      </c>
      <c r="N9668" s="7">
        <v>0.12005851479346101</v>
      </c>
      <c r="AH9668" s="7">
        <f t="shared" ref="AH9668" si="21706">N9668*(1-N9668)*AF9666</f>
        <v>-6.3238007736508501E-3</v>
      </c>
    </row>
    <row r="9669" spans="1:46" x14ac:dyDescent="0.3">
      <c r="A9669" s="20"/>
    </row>
    <row r="9670" spans="1:46" x14ac:dyDescent="0.3">
      <c r="A9670" s="20">
        <v>2415</v>
      </c>
      <c r="B9670" s="7">
        <f t="shared" ref="B9670" si="21707">MOD(ROUNDDOWN(ROW(B9670)/4,0),4)+1</f>
        <v>2</v>
      </c>
      <c r="D9670" s="7" cm="1">
        <f t="array" ref="D9670">_xlfn.CHOOSEROWS($I$4:$I$7,B9670)</f>
        <v>1</v>
      </c>
      <c r="F9670" s="7">
        <f t="shared" ref="F9670" si="21708">1+0</f>
        <v>1</v>
      </c>
      <c r="H9670" s="7" cm="1">
        <f t="array" ref="H9670:J9671">_xlfn.ANCHORARRAY(AN9666)</f>
        <v>-5.6115036858046565</v>
      </c>
      <c r="I9670" s="7">
        <v>3.6554530431438539</v>
      </c>
      <c r="J9670" s="7">
        <v>3.6393587388332129</v>
      </c>
      <c r="L9670" s="7" cm="1">
        <f t="array" ref="L9670:L9671">MMULT(H9670:J9671,F9670:F9672)</f>
        <v>-1.9721449469714436</v>
      </c>
      <c r="N9670" s="7" cm="1">
        <f t="array" ref="N9670:N9672">_xlfn.VSTACK(1,1/(1+EXP(-_xlfn.ANCHORARRAY(L9670))))</f>
        <v>1</v>
      </c>
      <c r="P9670" s="7" cm="1">
        <f t="array" ref="P9670:R9670">_xlfn.ANCHORARRAY(AR9666)</f>
        <v>-2.9051865654820523</v>
      </c>
      <c r="Q9670" s="7">
        <v>-6.6872055279949141</v>
      </c>
      <c r="R9670" s="7">
        <v>6.3097560764548764</v>
      </c>
      <c r="T9670" s="7" cm="1">
        <f t="array" ref="T9670">MMULT(P9670:R9670,_xlfn.ANCHORARRAY(N9670))</f>
        <v>2.2695343144985003</v>
      </c>
      <c r="V9670" s="18">
        <f t="shared" ref="V9670" si="21709">1/(1+EXP(-T9670))</f>
        <v>0.90632225750850837</v>
      </c>
      <c r="X9670" s="7">
        <f t="shared" ref="X9670" si="21710">D9670-V9670</f>
        <v>9.3677742491491633E-2</v>
      </c>
      <c r="Z9670" s="7">
        <f t="shared" ref="Z9670" si="21711">V9670*(1-V9670)</f>
        <v>8.490222305318941E-2</v>
      </c>
      <c r="AB9670" s="7">
        <f t="shared" ref="AB9670" si="21712">Z9670*X9670</f>
        <v>7.9534485881318628E-3</v>
      </c>
      <c r="AD9670" s="7" cm="1">
        <f t="array" ref="AD9670:AF9670">P9670:R9670*AB9670</f>
        <v>-2.3106251987492884E-2</v>
      </c>
      <c r="AE9670" s="7">
        <v>-5.3186345365178737E-2</v>
      </c>
      <c r="AF9670" s="7">
        <v>5.018432055773648E-2</v>
      </c>
      <c r="AH9670" s="7">
        <f t="shared" ref="AH9670" si="21713">N9670*(1-N9670)*AD9670</f>
        <v>0</v>
      </c>
      <c r="AJ9670" s="7" cm="1">
        <f t="array" ref="AJ9670:AL9670">TRANSPOSE(F9670:F9672)*AH9671*$D$4</f>
        <v>-3.4220926644197357E-3</v>
      </c>
      <c r="AK9670" s="7">
        <v>0</v>
      </c>
      <c r="AL9670" s="7">
        <v>-3.4220926644197357E-3</v>
      </c>
      <c r="AN9670" s="14" cm="1">
        <f t="array" ref="AN9670:AP9671">H9670:J9671+AJ9670:AL9671</f>
        <v>-5.6149257784690763</v>
      </c>
      <c r="AO9670" s="14">
        <v>3.6554530431438539</v>
      </c>
      <c r="AP9670" s="14">
        <v>3.6359366461687932</v>
      </c>
      <c r="AR9670" s="14" cm="1">
        <f t="array" ref="AR9670:AT9670">TRANSPOSE(TRANSPOSE(P9670:R9670)+_xlfn.ANCHORARRAY(N9670)*AB9670*$D$4)</f>
        <v>-2.9004144963291734</v>
      </c>
      <c r="AS9670" s="14">
        <v>-6.6866225783027646</v>
      </c>
      <c r="AT9670" s="14">
        <v>6.3142875401031615</v>
      </c>
    </row>
    <row r="9671" spans="1:46" x14ac:dyDescent="0.3">
      <c r="A9671" s="20"/>
      <c r="F9671" s="7" cm="1">
        <f t="array" ref="F9671:F9672">TRANSPOSE(_xlfn.CHOOSEROWS($G$4:$H$7,B9670))</f>
        <v>0</v>
      </c>
      <c r="H9671" s="7">
        <v>-1.9956704444308437</v>
      </c>
      <c r="I9671" s="7">
        <v>4.9224815187235826</v>
      </c>
      <c r="J9671" s="7">
        <v>4.9313120299984758</v>
      </c>
      <c r="L9671" s="7">
        <v>2.9356415855676321</v>
      </c>
      <c r="N9671" s="7">
        <v>0.12215868493819701</v>
      </c>
      <c r="AH9671" s="7">
        <f t="shared" ref="AH9671" si="21714">N9671*(1-N9671)*AE9670</f>
        <v>-5.7034877740328926E-3</v>
      </c>
      <c r="AJ9671" s="7" cm="1">
        <f t="array" ref="AJ9671:AL9671">TRANSPOSE(F9670:F9672)*AH9672*$D$4</f>
        <v>1.4416170212749461E-3</v>
      </c>
      <c r="AK9671" s="7">
        <v>0</v>
      </c>
      <c r="AL9671" s="7">
        <v>1.4416170212749461E-3</v>
      </c>
      <c r="AN9671" s="14">
        <v>-1.9942288274095687</v>
      </c>
      <c r="AO9671" s="14">
        <v>4.9224815187235826</v>
      </c>
      <c r="AP9671" s="14">
        <v>4.9327536470197506</v>
      </c>
    </row>
    <row r="9672" spans="1:46" x14ac:dyDescent="0.3">
      <c r="A9672" s="20"/>
      <c r="F9672" s="7">
        <v>1</v>
      </c>
      <c r="N9672" s="7">
        <v>0.94958046564586585</v>
      </c>
      <c r="AH9672" s="7">
        <f t="shared" ref="AH9672" si="21715">N9672*(1-N9672)*AF9670</f>
        <v>2.4026950354582434E-3</v>
      </c>
    </row>
    <row r="9673" spans="1:46" x14ac:dyDescent="0.3">
      <c r="A9673" s="20"/>
    </row>
    <row r="9674" spans="1:46" x14ac:dyDescent="0.3">
      <c r="A9674" s="20">
        <v>2416</v>
      </c>
      <c r="B9674" s="7">
        <f t="shared" ref="B9674" si="21716">MOD(ROUNDDOWN(ROW(B9674)/4,0),4)+1</f>
        <v>3</v>
      </c>
      <c r="D9674" s="7" cm="1">
        <f t="array" ref="D9674">_xlfn.CHOOSEROWS($I$4:$I$7,B9674)</f>
        <v>1</v>
      </c>
      <c r="F9674" s="7">
        <f t="shared" ref="F9674" si="21717">1+0</f>
        <v>1</v>
      </c>
      <c r="H9674" s="7" cm="1">
        <f t="array" ref="H9674:J9675">_xlfn.ANCHORARRAY(AN9670)</f>
        <v>-5.6149257784690763</v>
      </c>
      <c r="I9674" s="7">
        <v>3.6554530431438539</v>
      </c>
      <c r="J9674" s="7">
        <v>3.6359366461687932</v>
      </c>
      <c r="L9674" s="7" cm="1">
        <f t="array" ref="L9674:L9675">MMULT(H9674:J9675,F9674:F9676)</f>
        <v>-1.9594727353252224</v>
      </c>
      <c r="N9674" s="7" cm="1">
        <f t="array" ref="N9674:N9676">_xlfn.VSTACK(1,1/(1+EXP(-_xlfn.ANCHORARRAY(L9674))))</f>
        <v>1</v>
      </c>
      <c r="P9674" s="7" cm="1">
        <f t="array" ref="P9674:R9674">_xlfn.ANCHORARRAY(AR9670)</f>
        <v>-2.9004144963291734</v>
      </c>
      <c r="Q9674" s="7">
        <v>-6.6866225783027646</v>
      </c>
      <c r="R9674" s="7">
        <v>6.3142875401031615</v>
      </c>
      <c r="T9674" s="7" cm="1">
        <f t="array" ref="T9674">MMULT(P9674:R9674,_xlfn.ANCHORARRAY(N9674))</f>
        <v>2.2673092456169139</v>
      </c>
      <c r="V9674" s="18">
        <f t="shared" ref="V9674" si="21718">1/(1+EXP(-T9674))</f>
        <v>0.90613317334197563</v>
      </c>
      <c r="X9674" s="7">
        <f t="shared" ref="X9674" si="21719">D9674-V9674</f>
        <v>9.3866826658024372E-2</v>
      </c>
      <c r="Z9674" s="7">
        <f t="shared" ref="Z9674" si="21720">V9674*(1-V9674)</f>
        <v>8.5055845511176772E-2</v>
      </c>
      <c r="AB9674" s="7">
        <f t="shared" ref="AB9674" si="21721">Z9674*X9674</f>
        <v>7.9839223068493299E-3</v>
      </c>
      <c r="AD9674" s="7" cm="1">
        <f t="array" ref="AD9674:AF9674">P9674:R9674*AB9674</f>
        <v>-2.3156683996351651E-2</v>
      </c>
      <c r="AE9674" s="7">
        <v>-5.3385475160393825E-2</v>
      </c>
      <c r="AF9674" s="7">
        <v>5.0412781143290411E-2</v>
      </c>
      <c r="AH9674" s="7">
        <f t="shared" ref="AH9674" si="21722">N9674*(1-N9674)*AD9674</f>
        <v>0</v>
      </c>
      <c r="AJ9674" s="7" cm="1">
        <f t="array" ref="AJ9674:AL9674">TRANSPOSE(F9674:F9676)*AH9675*$D$4</f>
        <v>-3.4678963111138112E-3</v>
      </c>
      <c r="AK9674" s="7">
        <v>-3.4678963111138112E-3</v>
      </c>
      <c r="AL9674" s="7">
        <v>0</v>
      </c>
      <c r="AN9674" s="14" cm="1">
        <f t="array" ref="AN9674:AP9675">H9674:J9675+AJ9674:AL9675</f>
        <v>-5.6183936747801901</v>
      </c>
      <c r="AO9674" s="14">
        <v>3.65198514683274</v>
      </c>
      <c r="AP9674" s="14">
        <v>3.6359366461687932</v>
      </c>
      <c r="AR9674" s="14" cm="1">
        <f t="array" ref="AR9674:AT9674">TRANSPOSE(TRANSPOSE(P9674:R9674)+_xlfn.ANCHORARRAY(N9674)*AB9674*$D$4)</f>
        <v>-2.895624142945064</v>
      </c>
      <c r="AS9674" s="14">
        <v>-6.6860308541115892</v>
      </c>
      <c r="AT9674" s="14">
        <v>6.3188346658192236</v>
      </c>
    </row>
    <row r="9675" spans="1:46" x14ac:dyDescent="0.3">
      <c r="A9675" s="20"/>
      <c r="F9675" s="7" cm="1">
        <f t="array" ref="F9675:F9676">TRANSPOSE(_xlfn.CHOOSEROWS($G$4:$H$7,B9674))</f>
        <v>1</v>
      </c>
      <c r="H9675" s="7">
        <v>-1.9942288274095687</v>
      </c>
      <c r="I9675" s="7">
        <v>4.9224815187235826</v>
      </c>
      <c r="J9675" s="7">
        <v>4.9327536470197506</v>
      </c>
      <c r="L9675" s="7">
        <v>2.9282526913140137</v>
      </c>
      <c r="N9675" s="7">
        <v>0.12352412102585153</v>
      </c>
      <c r="AH9675" s="7">
        <f t="shared" ref="AH9675" si="21723">N9675*(1-N9675)*AE9674</f>
        <v>-5.7798271851896852E-3</v>
      </c>
      <c r="AJ9675" s="7" cm="1">
        <f t="array" ref="AJ9675:AL9675">TRANSPOSE(F9674:F9676)*AH9676*$D$4</f>
        <v>1.4578295192957974E-3</v>
      </c>
      <c r="AK9675" s="7">
        <v>1.4578295192957974E-3</v>
      </c>
      <c r="AL9675" s="7">
        <v>0</v>
      </c>
      <c r="AN9675" s="14">
        <v>-1.992770997890273</v>
      </c>
      <c r="AO9675" s="14">
        <v>4.9239393482428788</v>
      </c>
      <c r="AP9675" s="14">
        <v>4.9327536470197506</v>
      </c>
    </row>
    <row r="9676" spans="1:46" x14ac:dyDescent="0.3">
      <c r="A9676" s="20"/>
      <c r="F9676" s="7">
        <v>0</v>
      </c>
      <c r="N9676" s="7">
        <v>0.94922552710746932</v>
      </c>
      <c r="AH9676" s="7">
        <f t="shared" ref="AH9676" si="21724">N9676*(1-N9676)*AF9674</f>
        <v>2.4297158654929957E-3</v>
      </c>
    </row>
    <row r="9677" spans="1:46" x14ac:dyDescent="0.3">
      <c r="A9677" s="20"/>
    </row>
    <row r="9678" spans="1:46" x14ac:dyDescent="0.3">
      <c r="A9678" s="20">
        <v>2417</v>
      </c>
      <c r="B9678" s="7">
        <f t="shared" ref="B9678" si="21725">MOD(ROUNDDOWN(ROW(B9678)/4,0),4)+1</f>
        <v>4</v>
      </c>
      <c r="D9678" s="7" cm="1">
        <f t="array" ref="D9678">_xlfn.CHOOSEROWS($I$4:$I$7,B9678)</f>
        <v>0</v>
      </c>
      <c r="F9678" s="7">
        <f t="shared" ref="F9678" si="21726">1+0</f>
        <v>1</v>
      </c>
      <c r="H9678" s="7" cm="1">
        <f t="array" ref="H9678:J9679">_xlfn.ANCHORARRAY(AN9674)</f>
        <v>-5.6183936747801901</v>
      </c>
      <c r="I9678" s="7">
        <v>3.65198514683274</v>
      </c>
      <c r="J9678" s="7">
        <v>3.6359366461687932</v>
      </c>
      <c r="L9678" s="7" cm="1">
        <f t="array" ref="L9678:L9679">MMULT(H9678:J9679,F9678:F9680)</f>
        <v>1.6695281182213431</v>
      </c>
      <c r="N9678" s="7" cm="1">
        <f t="array" ref="N9678:N9680">_xlfn.VSTACK(1,1/(1+EXP(-_xlfn.ANCHORARRAY(L9678))))</f>
        <v>1</v>
      </c>
      <c r="P9678" s="7" cm="1">
        <f t="array" ref="P9678:R9678">_xlfn.ANCHORARRAY(AR9674)</f>
        <v>-2.895624142945064</v>
      </c>
      <c r="Q9678" s="7">
        <v>-6.6860308541115892</v>
      </c>
      <c r="R9678" s="7">
        <v>6.3188346658192236</v>
      </c>
      <c r="T9678" s="7" cm="1">
        <f t="array" ref="T9678">MMULT(P9678:R9678,_xlfn.ANCHORARRAY(N9678))</f>
        <v>-2.2055984659554095</v>
      </c>
      <c r="V9678" s="18">
        <f t="shared" ref="V9678" si="21727">1/(1+EXP(-T9678))</f>
        <v>9.9248870363859099E-2</v>
      </c>
      <c r="X9678" s="7">
        <f t="shared" ref="X9678" si="21728">D9678-V9678</f>
        <v>-9.9248870363859099E-2</v>
      </c>
      <c r="Z9678" s="7">
        <f t="shared" ref="Z9678" si="21729">V9678*(1-V9678)</f>
        <v>8.9398532095356989E-2</v>
      </c>
      <c r="AB9678" s="7">
        <f t="shared" ref="AB9678" si="21730">Z9678*X9678</f>
        <v>-8.8727033226513822E-3</v>
      </c>
      <c r="AD9678" s="7" cm="1">
        <f t="array" ref="AD9678:AF9678">P9678:R9678*AB9678</f>
        <v>2.5692013954258231E-2</v>
      </c>
      <c r="AE9678" s="7">
        <v>5.9323168174625553E-2</v>
      </c>
      <c r="AF9678" s="7">
        <v>-5.606514533469896E-2</v>
      </c>
      <c r="AH9678" s="7">
        <f t="shared" ref="AH9678" si="21731">N9678*(1-N9678)*AD9678</f>
        <v>0</v>
      </c>
      <c r="AJ9678" s="7" cm="1">
        <f t="array" ref="AJ9678:AL9678">TRANSPOSE(F9678:F9680)*AH9679*$D$4</f>
        <v>4.7471208780910474E-3</v>
      </c>
      <c r="AK9678" s="7">
        <v>4.7471208780910474E-3</v>
      </c>
      <c r="AL9678" s="7">
        <v>4.7471208780910474E-3</v>
      </c>
      <c r="AN9678" s="14" cm="1">
        <f t="array" ref="AN9678:AP9679">H9678:J9679+AJ9678:AL9679</f>
        <v>-5.6136465539020994</v>
      </c>
      <c r="AO9678" s="14">
        <v>3.6567322677108312</v>
      </c>
      <c r="AP9678" s="14">
        <v>3.6406837670468843</v>
      </c>
      <c r="AR9678" s="14" cm="1">
        <f t="array" ref="AR9678:AT9678">TRANSPOSE(TRANSPOSE(P9678:R9678)+_xlfn.ANCHORARRAY(N9678)*AB9678*$D$4)</f>
        <v>-2.900947764938655</v>
      </c>
      <c r="AS9678" s="14">
        <v>-6.6905107506775412</v>
      </c>
      <c r="AT9678" s="14">
        <v>6.313513089245105</v>
      </c>
    </row>
    <row r="9679" spans="1:46" x14ac:dyDescent="0.3">
      <c r="A9679" s="20"/>
      <c r="F9679" s="7" cm="1">
        <f t="array" ref="F9679:F9680">TRANSPOSE(_xlfn.CHOOSEROWS($G$4:$H$7,B9678))</f>
        <v>1</v>
      </c>
      <c r="H9679" s="7">
        <v>-1.992770997890273</v>
      </c>
      <c r="I9679" s="7">
        <v>4.9239393482428788</v>
      </c>
      <c r="J9679" s="7">
        <v>4.9327536470197506</v>
      </c>
      <c r="L9679" s="7">
        <v>7.8639219973723566</v>
      </c>
      <c r="N9679" s="7">
        <v>0.84151289692347775</v>
      </c>
      <c r="AH9679" s="7">
        <f t="shared" ref="AH9679" si="21732">N9679*(1-N9679)*AE9678</f>
        <v>7.911868130151746E-3</v>
      </c>
      <c r="AJ9679" s="7" cm="1">
        <f t="array" ref="AJ9679:AL9679">TRANSPOSE(F9678:F9680)*AH9680*$D$4</f>
        <v>-1.2919701609225317E-5</v>
      </c>
      <c r="AK9679" s="7">
        <v>-1.2919701609225317E-5</v>
      </c>
      <c r="AL9679" s="7">
        <v>-1.2919701609225317E-5</v>
      </c>
      <c r="AN9679" s="14">
        <v>-1.9927839175918822</v>
      </c>
      <c r="AO9679" s="14">
        <v>4.9239264285412698</v>
      </c>
      <c r="AP9679" s="14">
        <v>4.9327407273181416</v>
      </c>
    </row>
    <row r="9680" spans="1:46" x14ac:dyDescent="0.3">
      <c r="A9680" s="20"/>
      <c r="F9680" s="7">
        <v>1</v>
      </c>
      <c r="N9680" s="7">
        <v>0.99961578423953634</v>
      </c>
      <c r="AH9680" s="7">
        <f t="shared" ref="AH9680" si="21733">N9680*(1-N9680)*AF9678</f>
        <v>-2.1532836015375528E-5</v>
      </c>
    </row>
    <row r="9681" spans="1:46" x14ac:dyDescent="0.3">
      <c r="A9681" s="20"/>
    </row>
    <row r="9682" spans="1:46" x14ac:dyDescent="0.3">
      <c r="A9682" s="20">
        <v>2418</v>
      </c>
      <c r="B9682" s="7">
        <f t="shared" ref="B9682" si="21734">MOD(ROUNDDOWN(ROW(B9682)/4,0),4)+1</f>
        <v>1</v>
      </c>
      <c r="D9682" s="7" cm="1">
        <f t="array" ref="D9682">_xlfn.CHOOSEROWS($I$4:$I$7,B9682)</f>
        <v>0</v>
      </c>
      <c r="F9682" s="7">
        <f t="shared" ref="F9682" si="21735">1+0</f>
        <v>1</v>
      </c>
      <c r="H9682" s="7" cm="1">
        <f t="array" ref="H9682:J9683">_xlfn.ANCHORARRAY(AN9678)</f>
        <v>-5.6136465539020994</v>
      </c>
      <c r="I9682" s="7">
        <v>3.6567322677108312</v>
      </c>
      <c r="J9682" s="7">
        <v>3.6406837670468843</v>
      </c>
      <c r="L9682" s="7" cm="1">
        <f t="array" ref="L9682:L9683">MMULT(H9682:J9683,F9682:F9684)</f>
        <v>-5.6136465539020994</v>
      </c>
      <c r="N9682" s="7" cm="1">
        <f t="array" ref="N9682:N9684">_xlfn.VSTACK(1,1/(1+EXP(-_xlfn.ANCHORARRAY(L9682))))</f>
        <v>1</v>
      </c>
      <c r="P9682" s="7" cm="1">
        <f t="array" ref="P9682:R9682">_xlfn.ANCHORARRAY(AR9678)</f>
        <v>-2.900947764938655</v>
      </c>
      <c r="Q9682" s="7">
        <v>-6.6905107506775412</v>
      </c>
      <c r="R9682" s="7">
        <v>6.313513089245105</v>
      </c>
      <c r="T9682" s="7" cm="1">
        <f t="array" ref="T9682">MMULT(P9682:R9682,_xlfn.ANCHORARRAY(N9682))</f>
        <v>-2.1678785777821155</v>
      </c>
      <c r="V9682" s="18">
        <f t="shared" ref="V9682" si="21736">1/(1+EXP(-T9682))</f>
        <v>0.10267231690638395</v>
      </c>
      <c r="X9682" s="7">
        <f t="shared" ref="X9682" si="21737">D9682-V9682</f>
        <v>-0.10267231690638395</v>
      </c>
      <c r="Z9682" s="7">
        <f t="shared" ref="Z9682" si="21738">V9682*(1-V9682)</f>
        <v>9.2130712247459029E-2</v>
      </c>
      <c r="AB9682" s="7">
        <f t="shared" ref="AB9682" si="21739">Z9682*X9682</f>
        <v>-9.4592736846819837E-3</v>
      </c>
      <c r="AD9682" s="7" cm="1">
        <f t="array" ref="AD9682:AF9682">P9682:R9682*AB9682</f>
        <v>2.7440858853521235E-2</v>
      </c>
      <c r="AE9682" s="7">
        <v>6.3287372280965967E-2</v>
      </c>
      <c r="AF9682" s="7">
        <v>-5.9721248222991477E-2</v>
      </c>
      <c r="AH9682" s="7">
        <f t="shared" ref="AH9682" si="21740">N9682*(1-N9682)*AD9682</f>
        <v>0</v>
      </c>
      <c r="AJ9682" s="7" cm="1">
        <f t="array" ref="AJ9682:AL9682">TRANSPOSE(F9682:F9684)*AH9683*$D$4</f>
        <v>1.3750863395399328E-4</v>
      </c>
      <c r="AK9682" s="7">
        <v>0</v>
      </c>
      <c r="AL9682" s="7">
        <v>0</v>
      </c>
      <c r="AN9682" s="14" cm="1">
        <f t="array" ref="AN9682:AP9683">H9682:J9683+AJ9682:AL9683</f>
        <v>-5.6135090452681453</v>
      </c>
      <c r="AO9682" s="14">
        <v>3.6567322677108312</v>
      </c>
      <c r="AP9682" s="14">
        <v>3.6406837670468843</v>
      </c>
      <c r="AR9682" s="14" cm="1">
        <f t="array" ref="AR9682:AT9682">TRANSPOSE(TRANSPOSE(P9682:R9682)+_xlfn.ANCHORARRAY(N9682)*AB9682*$D$4)</f>
        <v>-2.9066233291494643</v>
      </c>
      <c r="AS9682" s="14">
        <v>-6.6905313784345699</v>
      </c>
      <c r="AT9682" s="14">
        <v>6.3128322335294245</v>
      </c>
    </row>
    <row r="9683" spans="1:46" x14ac:dyDescent="0.3">
      <c r="A9683" s="20"/>
      <c r="F9683" s="7" cm="1">
        <f t="array" ref="F9683:F9684">TRANSPOSE(_xlfn.CHOOSEROWS($G$4:$H$7,B9682))</f>
        <v>0</v>
      </c>
      <c r="H9683" s="7">
        <v>-1.9927839175918822</v>
      </c>
      <c r="I9683" s="7">
        <v>4.9239264285412698</v>
      </c>
      <c r="J9683" s="7">
        <v>4.9327407273181416</v>
      </c>
      <c r="L9683" s="7">
        <v>-1.9927839175918822</v>
      </c>
      <c r="N9683" s="7">
        <v>3.6344857114849975E-3</v>
      </c>
      <c r="AH9683" s="7">
        <f t="shared" ref="AH9683" si="21741">N9683*(1-N9683)*AE9682</f>
        <v>2.2918105658998881E-4</v>
      </c>
      <c r="AJ9683" s="7" cm="1">
        <f t="array" ref="AJ9683:AL9683">TRANSPOSE(F9682:F9684)*AH9684*$D$4</f>
        <v>-3.7829210540112281E-3</v>
      </c>
      <c r="AK9683" s="7">
        <v>0</v>
      </c>
      <c r="AL9683" s="7">
        <v>0</v>
      </c>
      <c r="AN9683" s="14">
        <v>-1.9965668386458935</v>
      </c>
      <c r="AO9683" s="14">
        <v>4.9239264285412698</v>
      </c>
      <c r="AP9683" s="14">
        <v>4.9327407273181416</v>
      </c>
    </row>
    <row r="9684" spans="1:46" x14ac:dyDescent="0.3">
      <c r="A9684" s="20"/>
      <c r="F9684" s="7">
        <v>0</v>
      </c>
      <c r="N9684" s="7">
        <v>0.11996264871496021</v>
      </c>
      <c r="AH9684" s="7">
        <f t="shared" ref="AH9684" si="21742">N9684*(1-N9684)*AF9682</f>
        <v>-6.3048684233520469E-3</v>
      </c>
    </row>
    <row r="9685" spans="1:46" x14ac:dyDescent="0.3">
      <c r="A9685" s="20"/>
    </row>
    <row r="9686" spans="1:46" x14ac:dyDescent="0.3">
      <c r="A9686" s="20">
        <v>2419</v>
      </c>
      <c r="B9686" s="7">
        <f t="shared" ref="B9686" si="21743">MOD(ROUNDDOWN(ROW(B9686)/4,0),4)+1</f>
        <v>2</v>
      </c>
      <c r="D9686" s="7" cm="1">
        <f t="array" ref="D9686">_xlfn.CHOOSEROWS($I$4:$I$7,B9686)</f>
        <v>1</v>
      </c>
      <c r="F9686" s="7">
        <f t="shared" ref="F9686" si="21744">1+0</f>
        <v>1</v>
      </c>
      <c r="H9686" s="7" cm="1">
        <f t="array" ref="H9686:J9687">_xlfn.ANCHORARRAY(AN9682)</f>
        <v>-5.6135090452681453</v>
      </c>
      <c r="I9686" s="7">
        <v>3.6567322677108312</v>
      </c>
      <c r="J9686" s="7">
        <v>3.6406837670468843</v>
      </c>
      <c r="L9686" s="7" cm="1">
        <f t="array" ref="L9686:L9687">MMULT(H9686:J9687,F9686:F9688)</f>
        <v>-1.972825278221261</v>
      </c>
      <c r="N9686" s="7" cm="1">
        <f t="array" ref="N9686:N9688">_xlfn.VSTACK(1,1/(1+EXP(-_xlfn.ANCHORARRAY(L9686))))</f>
        <v>1</v>
      </c>
      <c r="P9686" s="7" cm="1">
        <f t="array" ref="P9686:R9686">_xlfn.ANCHORARRAY(AR9682)</f>
        <v>-2.9066233291494643</v>
      </c>
      <c r="Q9686" s="7">
        <v>-6.6905313784345699</v>
      </c>
      <c r="R9686" s="7">
        <v>6.3128322335294245</v>
      </c>
      <c r="T9686" s="7" cm="1">
        <f t="array" ref="T9686">MMULT(P9686:R9686,_xlfn.ANCHORARRAY(N9686))</f>
        <v>2.2712611625441577</v>
      </c>
      <c r="V9686" s="18">
        <f t="shared" ref="V9686" si="21745">1/(1+EXP(-T9686))</f>
        <v>0.90646876791003295</v>
      </c>
      <c r="X9686" s="7">
        <f t="shared" ref="X9686" si="21746">D9686-V9686</f>
        <v>9.3531232089967054E-2</v>
      </c>
      <c r="Z9686" s="7">
        <f t="shared" ref="Z9686" si="21747">V9686*(1-V9686)</f>
        <v>8.4783140713699773E-2</v>
      </c>
      <c r="AB9686" s="7">
        <f t="shared" ref="AB9686" si="21748">Z9686*X9686</f>
        <v>7.9298716114093882E-3</v>
      </c>
      <c r="AD9686" s="7" cm="1">
        <f t="array" ref="AD9686:AF9686">P9686:R9686*AB9686</f>
        <v>-2.3049149822882583E-2</v>
      </c>
      <c r="AE9686" s="7">
        <v>-5.3055054843092017E-2</v>
      </c>
      <c r="AF9686" s="7">
        <v>5.0059949116255102E-2</v>
      </c>
      <c r="AH9686" s="7">
        <f t="shared" ref="AH9686" si="21749">N9686*(1-N9686)*AD9686</f>
        <v>0</v>
      </c>
      <c r="AJ9686" s="7" cm="1">
        <f t="array" ref="AJ9686:AL9686">TRANSPOSE(F9686:F9688)*AH9687*$D$4</f>
        <v>-3.4118905040452937E-3</v>
      </c>
      <c r="AK9686" s="7">
        <v>0</v>
      </c>
      <c r="AL9686" s="7">
        <v>-3.4118905040452937E-3</v>
      </c>
      <c r="AN9686" s="14" cm="1">
        <f t="array" ref="AN9686:AP9687">H9686:J9687+AJ9686:AL9687</f>
        <v>-5.6169209357721908</v>
      </c>
      <c r="AO9686" s="14">
        <v>3.6567322677108312</v>
      </c>
      <c r="AP9686" s="14">
        <v>3.6372718765428389</v>
      </c>
      <c r="AR9686" s="14" cm="1">
        <f t="array" ref="AR9686:AT9686">TRANSPOSE(TRANSPOSE(P9686:R9686)+_xlfn.ANCHORARRAY(N9686)*AB9686*$D$4)</f>
        <v>-2.9018654061826186</v>
      </c>
      <c r="AS9686" s="14">
        <v>-6.6899505038515281</v>
      </c>
      <c r="AT9686" s="14">
        <v>6.3173503854638273</v>
      </c>
    </row>
    <row r="9687" spans="1:46" x14ac:dyDescent="0.3">
      <c r="A9687" s="20"/>
      <c r="F9687" s="7" cm="1">
        <f t="array" ref="F9687:F9688">TRANSPOSE(_xlfn.CHOOSEROWS($G$4:$H$7,B9686))</f>
        <v>0</v>
      </c>
      <c r="H9687" s="7">
        <v>-1.9965668386458935</v>
      </c>
      <c r="I9687" s="7">
        <v>4.9239264285412698</v>
      </c>
      <c r="J9687" s="7">
        <v>4.9327407273181416</v>
      </c>
      <c r="L9687" s="7">
        <v>2.9361738886722479</v>
      </c>
      <c r="N9687" s="7">
        <v>0.12208574772853334</v>
      </c>
      <c r="AH9687" s="7">
        <f t="shared" ref="AH9687" si="21750">N9687*(1-N9687)*AE9686</f>
        <v>-5.6864841734088232E-3</v>
      </c>
      <c r="AJ9687" s="7" cm="1">
        <f t="array" ref="AJ9687:AL9687">TRANSPOSE(F9686:F9688)*AH9688*$D$4</f>
        <v>1.4373561317495966E-3</v>
      </c>
      <c r="AK9687" s="7">
        <v>0</v>
      </c>
      <c r="AL9687" s="7">
        <v>1.4373561317495966E-3</v>
      </c>
      <c r="AN9687" s="14">
        <v>-1.9951294825141439</v>
      </c>
      <c r="AO9687" s="14">
        <v>4.9239264285412698</v>
      </c>
      <c r="AP9687" s="14">
        <v>4.9341780834498916</v>
      </c>
    </row>
    <row r="9688" spans="1:46" x14ac:dyDescent="0.3">
      <c r="A9688" s="20"/>
      <c r="F9688" s="7">
        <v>1</v>
      </c>
      <c r="N9688" s="7">
        <v>0.94960594483903449</v>
      </c>
      <c r="AH9688" s="7">
        <f t="shared" ref="AH9688" si="21751">N9688*(1-N9688)*AF9686</f>
        <v>2.3955935529159944E-3</v>
      </c>
    </row>
    <row r="9689" spans="1:46" x14ac:dyDescent="0.3">
      <c r="A9689" s="20"/>
    </row>
    <row r="9690" spans="1:46" x14ac:dyDescent="0.3">
      <c r="A9690" s="20">
        <v>2420</v>
      </c>
      <c r="B9690" s="7">
        <f t="shared" ref="B9690" si="21752">MOD(ROUNDDOWN(ROW(B9690)/4,0),4)+1</f>
        <v>3</v>
      </c>
      <c r="D9690" s="7" cm="1">
        <f t="array" ref="D9690">_xlfn.CHOOSEROWS($I$4:$I$7,B9690)</f>
        <v>1</v>
      </c>
      <c r="F9690" s="7">
        <f t="shared" ref="F9690" si="21753">1+0</f>
        <v>1</v>
      </c>
      <c r="H9690" s="7" cm="1">
        <f t="array" ref="H9690:J9691">_xlfn.ANCHORARRAY(AN9686)</f>
        <v>-5.6169209357721908</v>
      </c>
      <c r="I9690" s="7">
        <v>3.6567322677108312</v>
      </c>
      <c r="J9690" s="7">
        <v>3.6372718765428389</v>
      </c>
      <c r="L9690" s="7" cm="1">
        <f t="array" ref="L9690:L9691">MMULT(H9690:J9691,F9690:F9692)</f>
        <v>-1.9601886680613596</v>
      </c>
      <c r="N9690" s="7" cm="1">
        <f t="array" ref="N9690:N9692">_xlfn.VSTACK(1,1/(1+EXP(-_xlfn.ANCHORARRAY(L9690))))</f>
        <v>1</v>
      </c>
      <c r="P9690" s="7" cm="1">
        <f t="array" ref="P9690:R9690">_xlfn.ANCHORARRAY(AR9686)</f>
        <v>-2.9018654061826186</v>
      </c>
      <c r="Q9690" s="7">
        <v>-6.6899505038515281</v>
      </c>
      <c r="R9690" s="7">
        <v>6.3173503854638273</v>
      </c>
      <c r="T9690" s="7" cm="1">
        <f t="array" ref="T9690">MMULT(P9690:R9690,_xlfn.ANCHORARRAY(N9690))</f>
        <v>2.2690386641762168</v>
      </c>
      <c r="V9690" s="18">
        <f t="shared" ref="V9690" si="21754">1/(1+EXP(-T9690))</f>
        <v>0.90628016721842952</v>
      </c>
      <c r="X9690" s="7">
        <f t="shared" ref="X9690" si="21755">D9690-V9690</f>
        <v>9.3719832781570478E-2</v>
      </c>
      <c r="Z9690" s="7">
        <f t="shared" ref="Z9690" si="21756">V9690*(1-V9690)</f>
        <v>8.4936425724964945E-2</v>
      </c>
      <c r="AB9690" s="7">
        <f t="shared" ref="AB9690" si="21757">Z9690*X9690</f>
        <v>7.9602276160079949E-3</v>
      </c>
      <c r="AD9690" s="7" cm="1">
        <f t="array" ref="AD9690:AF9690">P9690:R9690*AB9690</f>
        <v>-2.3099509144233137E-2</v>
      </c>
      <c r="AE9690" s="7">
        <v>-5.3253528750485536E-2</v>
      </c>
      <c r="AF9690" s="7">
        <v>5.0287546998367912E-2</v>
      </c>
      <c r="AH9690" s="7">
        <f t="shared" ref="AH9690" si="21758">N9690*(1-N9690)*AD9690</f>
        <v>0</v>
      </c>
      <c r="AJ9690" s="7" cm="1">
        <f t="array" ref="AJ9690:AL9690">TRANSPOSE(F9690:F9692)*AH9691*$D$4</f>
        <v>-3.4574606491943783E-3</v>
      </c>
      <c r="AK9690" s="7">
        <v>-3.4574606491943783E-3</v>
      </c>
      <c r="AL9690" s="7">
        <v>0</v>
      </c>
      <c r="AN9690" s="14" cm="1">
        <f t="array" ref="AN9690:AP9691">H9690:J9691+AJ9690:AL9691</f>
        <v>-5.6203783964213851</v>
      </c>
      <c r="AO9690" s="14">
        <v>3.6532748070616368</v>
      </c>
      <c r="AP9690" s="14">
        <v>3.6372718765428389</v>
      </c>
      <c r="AR9690" s="14" cm="1">
        <f t="array" ref="AR9690:AT9690">TRANSPOSE(TRANSPOSE(P9690:R9690)+_xlfn.ANCHORARRAY(N9690)*AB9690*$D$4)</f>
        <v>-2.8970892696130139</v>
      </c>
      <c r="AS9690" s="14">
        <v>-6.68936090588375</v>
      </c>
      <c r="AT9690" s="14">
        <v>6.3218841414694893</v>
      </c>
    </row>
    <row r="9691" spans="1:46" x14ac:dyDescent="0.3">
      <c r="A9691" s="20"/>
      <c r="F9691" s="7" cm="1">
        <f t="array" ref="F9691:F9692">TRANSPOSE(_xlfn.CHOOSEROWS($G$4:$H$7,B9690))</f>
        <v>1</v>
      </c>
      <c r="H9691" s="7">
        <v>-1.9951294825141439</v>
      </c>
      <c r="I9691" s="7">
        <v>4.9239264285412698</v>
      </c>
      <c r="J9691" s="7">
        <v>4.9341780834498916</v>
      </c>
      <c r="L9691" s="7">
        <v>2.9287969460271261</v>
      </c>
      <c r="N9691" s="7">
        <v>0.12344663080420702</v>
      </c>
      <c r="AH9691" s="7">
        <f t="shared" ref="AH9691" si="21759">N9691*(1-N9691)*AE9690</f>
        <v>-5.7624344153239639E-3</v>
      </c>
      <c r="AJ9691" s="7" cm="1">
        <f t="array" ref="AJ9691:AL9691">TRANSPOSE(F9690:F9692)*AH9692*$D$4</f>
        <v>1.4534970817903666E-3</v>
      </c>
      <c r="AK9691" s="7">
        <v>1.4534970817903666E-3</v>
      </c>
      <c r="AL9691" s="7">
        <v>0</v>
      </c>
      <c r="AN9691" s="14">
        <v>-1.9936759854323536</v>
      </c>
      <c r="AO9691" s="14">
        <v>4.9253799256230604</v>
      </c>
      <c r="AP9691" s="14">
        <v>4.9341780834498916</v>
      </c>
    </row>
    <row r="9692" spans="1:46" x14ac:dyDescent="0.3">
      <c r="A9692" s="20"/>
      <c r="F9692" s="7">
        <v>0</v>
      </c>
      <c r="N9692" s="7">
        <v>0.94925175182695287</v>
      </c>
      <c r="AH9692" s="7">
        <f t="shared" ref="AH9692" si="21760">N9692*(1-N9692)*AF9690</f>
        <v>2.4224951363172775E-3</v>
      </c>
    </row>
    <row r="9693" spans="1:46" x14ac:dyDescent="0.3">
      <c r="A9693" s="20"/>
    </row>
    <row r="9694" spans="1:46" x14ac:dyDescent="0.3">
      <c r="A9694" s="20">
        <v>2421</v>
      </c>
      <c r="B9694" s="7">
        <f t="shared" ref="B9694" si="21761">MOD(ROUNDDOWN(ROW(B9694)/4,0),4)+1</f>
        <v>4</v>
      </c>
      <c r="D9694" s="7" cm="1">
        <f t="array" ref="D9694">_xlfn.CHOOSEROWS($I$4:$I$7,B9694)</f>
        <v>0</v>
      </c>
      <c r="F9694" s="7">
        <f t="shared" ref="F9694" si="21762">1+0</f>
        <v>1</v>
      </c>
      <c r="H9694" s="7" cm="1">
        <f t="array" ref="H9694:J9695">_xlfn.ANCHORARRAY(AN9690)</f>
        <v>-5.6203783964213851</v>
      </c>
      <c r="I9694" s="7">
        <v>3.6532748070616368</v>
      </c>
      <c r="J9694" s="7">
        <v>3.6372718765428389</v>
      </c>
      <c r="L9694" s="7" cm="1">
        <f t="array" ref="L9694:L9695">MMULT(H9694:J9695,F9694:F9696)</f>
        <v>1.6701682871830905</v>
      </c>
      <c r="N9694" s="7" cm="1">
        <f t="array" ref="N9694:N9696">_xlfn.VSTACK(1,1/(1+EXP(-_xlfn.ANCHORARRAY(L9694))))</f>
        <v>1</v>
      </c>
      <c r="P9694" s="7" cm="1">
        <f t="array" ref="P9694:R9694">_xlfn.ANCHORARRAY(AR9690)</f>
        <v>-2.8970892696130139</v>
      </c>
      <c r="Q9694" s="7">
        <v>-6.68936090588375</v>
      </c>
      <c r="R9694" s="7">
        <v>6.3218841414694893</v>
      </c>
      <c r="T9694" s="7" cm="1">
        <f t="array" ref="T9694">MMULT(P9694:R9694,_xlfn.ANCHORARRAY(N9694))</f>
        <v>-2.2073838195818789</v>
      </c>
      <c r="V9694" s="18">
        <f t="shared" ref="V9694" si="21763">1/(1+EXP(-T9694))</f>
        <v>9.9089376527792775E-2</v>
      </c>
      <c r="X9694" s="7">
        <f t="shared" ref="X9694" si="21764">D9694-V9694</f>
        <v>-9.9089376527792775E-2</v>
      </c>
      <c r="Z9694" s="7">
        <f t="shared" ref="Z9694" si="21765">V9694*(1-V9694)</f>
        <v>8.9270671987126085E-2</v>
      </c>
      <c r="AB9694" s="7">
        <f t="shared" ref="AB9694" si="21766">Z9694*X9694</f>
        <v>-8.8457752294214195E-3</v>
      </c>
      <c r="AD9694" s="7" cm="1">
        <f t="array" ref="AD9694:AF9694">P9694:R9694*AB9694</f>
        <v>2.5627000498565391E-2</v>
      </c>
      <c r="AE9694" s="7">
        <v>5.9172583001926501E-2</v>
      </c>
      <c r="AF9694" s="7">
        <v>-5.5921966141882905E-2</v>
      </c>
      <c r="AH9694" s="7">
        <f t="shared" ref="AH9694" si="21767">N9694*(1-N9694)*AD9694</f>
        <v>0</v>
      </c>
      <c r="AJ9694" s="7" cm="1">
        <f t="array" ref="AJ9694:AL9694">TRANSPOSE(F9694:F9696)*AH9695*$D$4</f>
        <v>4.733000622202963E-3</v>
      </c>
      <c r="AK9694" s="7">
        <v>4.733000622202963E-3</v>
      </c>
      <c r="AL9694" s="7">
        <v>4.733000622202963E-3</v>
      </c>
      <c r="AN9694" s="14" cm="1">
        <f t="array" ref="AN9694:AP9695">H9694:J9695+AJ9694:AL9695</f>
        <v>-5.6156453957991825</v>
      </c>
      <c r="AO9694" s="14">
        <v>3.6580078076838398</v>
      </c>
      <c r="AP9694" s="14">
        <v>3.642004877165042</v>
      </c>
      <c r="AR9694" s="14" cm="1">
        <f t="array" ref="AR9694:AT9694">TRANSPOSE(TRANSPOSE(P9694:R9694)+_xlfn.ANCHORARRAY(N9694)*AB9694*$D$4)</f>
        <v>-2.902396734750667</v>
      </c>
      <c r="AS9694" s="14">
        <v>-6.6938276592922374</v>
      </c>
      <c r="AT9694" s="14">
        <v>6.3165787115521272</v>
      </c>
    </row>
    <row r="9695" spans="1:46" x14ac:dyDescent="0.3">
      <c r="A9695" s="20"/>
      <c r="F9695" s="7" cm="1">
        <f t="array" ref="F9695:F9696">TRANSPOSE(_xlfn.CHOOSEROWS($G$4:$H$7,B9694))</f>
        <v>1</v>
      </c>
      <c r="H9695" s="7">
        <v>-1.9936759854323536</v>
      </c>
      <c r="I9695" s="7">
        <v>4.9253799256230604</v>
      </c>
      <c r="J9695" s="7">
        <v>4.9341780834498916</v>
      </c>
      <c r="L9695" s="7">
        <v>7.865882023640598</v>
      </c>
      <c r="N9695" s="7">
        <v>0.84159825691529255</v>
      </c>
      <c r="AH9695" s="7">
        <f t="shared" ref="AH9695" si="21768">N9695*(1-N9695)*AE9694</f>
        <v>7.8883343703382725E-3</v>
      </c>
      <c r="AJ9695" s="7" cm="1">
        <f t="array" ref="AJ9695:AL9695">TRANSPOSE(F9694:F9696)*AH9696*$D$4</f>
        <v>-1.2861493074406181E-5</v>
      </c>
      <c r="AK9695" s="7">
        <v>-1.2861493074406181E-5</v>
      </c>
      <c r="AL9695" s="7">
        <v>-1.2861493074406181E-5</v>
      </c>
      <c r="AN9695" s="14">
        <v>-1.9936888469254279</v>
      </c>
      <c r="AO9695" s="14">
        <v>4.9253670641299863</v>
      </c>
      <c r="AP9695" s="14">
        <v>4.9341652219568175</v>
      </c>
    </row>
    <row r="9696" spans="1:46" x14ac:dyDescent="0.3">
      <c r="A9696" s="20"/>
      <c r="F9696" s="7">
        <v>1</v>
      </c>
      <c r="N9696" s="7">
        <v>0.99961653628648672</v>
      </c>
      <c r="AH9696" s="7">
        <f t="shared" ref="AH9696" si="21769">N9696*(1-N9696)*AF9694</f>
        <v>-2.1435821790676969E-5</v>
      </c>
    </row>
    <row r="9697" spans="1:46" x14ac:dyDescent="0.3">
      <c r="A9697" s="20"/>
    </row>
    <row r="9698" spans="1:46" x14ac:dyDescent="0.3">
      <c r="A9698" s="20">
        <v>2422</v>
      </c>
      <c r="B9698" s="7">
        <f t="shared" ref="B9698" si="21770">MOD(ROUNDDOWN(ROW(B9698)/4,0),4)+1</f>
        <v>1</v>
      </c>
      <c r="D9698" s="7" cm="1">
        <f t="array" ref="D9698">_xlfn.CHOOSEROWS($I$4:$I$7,B9698)</f>
        <v>0</v>
      </c>
      <c r="F9698" s="7">
        <f t="shared" ref="F9698" si="21771">1+0</f>
        <v>1</v>
      </c>
      <c r="H9698" s="7" cm="1">
        <f t="array" ref="H9698:J9699">_xlfn.ANCHORARRAY(AN9694)</f>
        <v>-5.6156453957991825</v>
      </c>
      <c r="I9698" s="7">
        <v>3.6580078076838398</v>
      </c>
      <c r="J9698" s="7">
        <v>3.642004877165042</v>
      </c>
      <c r="L9698" s="7" cm="1">
        <f t="array" ref="L9698:L9699">MMULT(H9698:J9699,F9698:F9700)</f>
        <v>-5.6156453957991825</v>
      </c>
      <c r="N9698" s="7" cm="1">
        <f t="array" ref="N9698:N9700">_xlfn.VSTACK(1,1/(1+EXP(-_xlfn.ANCHORARRAY(L9698))))</f>
        <v>1</v>
      </c>
      <c r="P9698" s="7" cm="1">
        <f t="array" ref="P9698:R9698">_xlfn.ANCHORARRAY(AR9694)</f>
        <v>-2.902396734750667</v>
      </c>
      <c r="Q9698" s="7">
        <v>-6.6938276592922374</v>
      </c>
      <c r="R9698" s="7">
        <v>6.3165787115521272</v>
      </c>
      <c r="T9698" s="7" cm="1">
        <f t="array" ref="T9698">MMULT(P9698:R9698,_xlfn.ANCHORARRAY(N9698))</f>
        <v>-2.1695266842810716</v>
      </c>
      <c r="V9698" s="18">
        <f t="shared" ref="V9698" si="21772">1/(1+EXP(-T9698))</f>
        <v>0.10252057508148714</v>
      </c>
      <c r="X9698" s="7">
        <f t="shared" ref="X9698" si="21773">D9698-V9698</f>
        <v>-0.10252057508148714</v>
      </c>
      <c r="Z9698" s="7">
        <f t="shared" ref="Z9698" si="21774">V9698*(1-V9698)</f>
        <v>9.2010106766448302E-2</v>
      </c>
      <c r="AB9698" s="7">
        <f t="shared" ref="AB9698" si="21775">Z9698*X9698</f>
        <v>-9.4329290590053107E-3</v>
      </c>
      <c r="AD9698" s="7" cm="1">
        <f t="array" ref="AD9698:AF9698">P9698:R9698*AB9698</f>
        <v>2.7378102499991695E-2</v>
      </c>
      <c r="AE9698" s="7">
        <v>6.314240144331125E-2</v>
      </c>
      <c r="AF9698" s="7">
        <v>-5.9583838881694384E-2</v>
      </c>
      <c r="AH9698" s="7">
        <f t="shared" ref="AH9698" si="21776">N9698*(1-N9698)*AD9698</f>
        <v>0</v>
      </c>
      <c r="AJ9698" s="7" cm="1">
        <f t="array" ref="AJ9698:AL9698">TRANSPOSE(F9698:F9700)*AH9699*$D$4</f>
        <v>1.3692167917701245E-4</v>
      </c>
      <c r="AK9698" s="7">
        <v>0</v>
      </c>
      <c r="AL9698" s="7">
        <v>0</v>
      </c>
      <c r="AN9698" s="14" cm="1">
        <f t="array" ref="AN9698:AP9699">H9698:J9699+AJ9698:AL9699</f>
        <v>-5.6155084741200056</v>
      </c>
      <c r="AO9698" s="14">
        <v>3.6580078076838398</v>
      </c>
      <c r="AP9698" s="14">
        <v>3.642004877165042</v>
      </c>
      <c r="AR9698" s="14" cm="1">
        <f t="array" ref="AR9698:AT9698">TRANSPOSE(TRANSPOSE(P9698:R9698)+_xlfn.ANCHORARRAY(N9698)*AB9698*$D$4)</f>
        <v>-2.9080564921860703</v>
      </c>
      <c r="AS9698" s="14">
        <v>-6.6938481886730319</v>
      </c>
      <c r="AT9698" s="14">
        <v>6.3159002925772345</v>
      </c>
    </row>
    <row r="9699" spans="1:46" x14ac:dyDescent="0.3">
      <c r="A9699" s="20"/>
      <c r="F9699" s="7" cm="1">
        <f t="array" ref="F9699:F9700">TRANSPOSE(_xlfn.CHOOSEROWS($G$4:$H$7,B9698))</f>
        <v>0</v>
      </c>
      <c r="H9699" s="7">
        <v>-1.9936888469254279</v>
      </c>
      <c r="I9699" s="7">
        <v>4.9253670641299863</v>
      </c>
      <c r="J9699" s="7">
        <v>4.9341652219568175</v>
      </c>
      <c r="L9699" s="7">
        <v>-1.9936888469254279</v>
      </c>
      <c r="N9699" s="7">
        <v>3.6272545297146908E-3</v>
      </c>
      <c r="AH9699" s="7">
        <f t="shared" ref="AH9699" si="21777">N9699*(1-N9699)*AE9698</f>
        <v>2.2820279862835412E-4</v>
      </c>
      <c r="AJ9699" s="7" cm="1">
        <f t="array" ref="AJ9699:AL9699">TRANSPOSE(F9698:F9700)*AH9700*$D$4</f>
        <v>-3.7716217462291234E-3</v>
      </c>
      <c r="AK9699" s="7">
        <v>0</v>
      </c>
      <c r="AL9699" s="7">
        <v>0</v>
      </c>
      <c r="AN9699" s="14">
        <v>-1.9974604686716571</v>
      </c>
      <c r="AO9699" s="14">
        <v>4.9253670641299863</v>
      </c>
      <c r="AP9699" s="14">
        <v>4.9341652219568175</v>
      </c>
    </row>
    <row r="9700" spans="1:46" x14ac:dyDescent="0.3">
      <c r="A9700" s="20"/>
      <c r="F9700" s="7">
        <v>0</v>
      </c>
      <c r="N9700" s="7">
        <v>0.11986714671712581</v>
      </c>
      <c r="AH9700" s="7">
        <f t="shared" ref="AH9700" si="21778">N9700*(1-N9700)*AF9698</f>
        <v>-6.2860362437152061E-3</v>
      </c>
    </row>
    <row r="9701" spans="1:46" x14ac:dyDescent="0.3">
      <c r="A9701" s="20"/>
    </row>
    <row r="9702" spans="1:46" x14ac:dyDescent="0.3">
      <c r="A9702" s="20">
        <v>2423</v>
      </c>
      <c r="B9702" s="7">
        <f t="shared" ref="B9702" si="21779">MOD(ROUNDDOWN(ROW(B9702)/4,0),4)+1</f>
        <v>2</v>
      </c>
      <c r="D9702" s="7" cm="1">
        <f t="array" ref="D9702">_xlfn.CHOOSEROWS($I$4:$I$7,B9702)</f>
        <v>1</v>
      </c>
      <c r="F9702" s="7">
        <f t="shared" ref="F9702" si="21780">1+0</f>
        <v>1</v>
      </c>
      <c r="H9702" s="7" cm="1">
        <f t="array" ref="H9702:J9703">_xlfn.ANCHORARRAY(AN9698)</f>
        <v>-5.6155084741200056</v>
      </c>
      <c r="I9702" s="7">
        <v>3.6580078076838398</v>
      </c>
      <c r="J9702" s="7">
        <v>3.642004877165042</v>
      </c>
      <c r="L9702" s="7" cm="1">
        <f t="array" ref="L9702:L9703">MMULT(H9702:J9703,F9702:F9704)</f>
        <v>-1.9735035969549637</v>
      </c>
      <c r="N9702" s="7" cm="1">
        <f t="array" ref="N9702:N9704">_xlfn.VSTACK(1,1/(1+EXP(-_xlfn.ANCHORARRAY(L9702))))</f>
        <v>1</v>
      </c>
      <c r="P9702" s="7" cm="1">
        <f t="array" ref="P9702:R9702">_xlfn.ANCHORARRAY(AR9698)</f>
        <v>-2.9080564921860703</v>
      </c>
      <c r="Q9702" s="7">
        <v>-6.6938481886730319</v>
      </c>
      <c r="R9702" s="7">
        <v>6.3159002925772345</v>
      </c>
      <c r="T9702" s="7" cm="1">
        <f t="array" ref="T9702">MMULT(P9702:R9702,_xlfn.ANCHORARRAY(N9702))</f>
        <v>2.2729834603033474</v>
      </c>
      <c r="V9702" s="18">
        <f t="shared" ref="V9702" si="21781">1/(1+EXP(-T9702))</f>
        <v>0.90661468753470242</v>
      </c>
      <c r="X9702" s="7">
        <f t="shared" ref="X9702" si="21782">D9702-V9702</f>
        <v>9.3385312465297576E-2</v>
      </c>
      <c r="Z9702" s="7">
        <f t="shared" ref="Z9702" si="21783">V9702*(1-V9702)</f>
        <v>8.4664495881056318E-2</v>
      </c>
      <c r="AB9702" s="7">
        <f t="shared" ref="AB9702" si="21784">Z9702*X9702</f>
        <v>7.9064204025693433E-3</v>
      </c>
      <c r="AD9702" s="7" cm="1">
        <f t="array" ref="AD9702:AF9702">P9702:R9702*AB9702</f>
        <v>-2.2992317181644181E-2</v>
      </c>
      <c r="AE9702" s="7">
        <v>-5.2924377890626303E-2</v>
      </c>
      <c r="AF9702" s="7">
        <v>4.9936162933826328E-2</v>
      </c>
      <c r="AH9702" s="7">
        <f t="shared" ref="AH9702" si="21785">N9702*(1-N9702)*AD9702</f>
        <v>0</v>
      </c>
      <c r="AJ9702" s="7" cm="1">
        <f t="array" ref="AJ9702:AL9702">TRANSPOSE(F9702:F9704)*AH9703*$D$4</f>
        <v>-3.4017422033114299E-3</v>
      </c>
      <c r="AK9702" s="7">
        <v>0</v>
      </c>
      <c r="AL9702" s="7">
        <v>-3.4017422033114299E-3</v>
      </c>
      <c r="AN9702" s="14" cm="1">
        <f t="array" ref="AN9702:AP9703">H9702:J9703+AJ9702:AL9703</f>
        <v>-5.6189102163233171</v>
      </c>
      <c r="AO9702" s="14">
        <v>3.6580078076838398</v>
      </c>
      <c r="AP9702" s="14">
        <v>3.6386031349617305</v>
      </c>
      <c r="AR9702" s="14" cm="1">
        <f t="array" ref="AR9702:AT9702">TRANSPOSE(TRANSPOSE(P9702:R9702)+_xlfn.ANCHORARRAY(N9702)*AB9702*$D$4)</f>
        <v>-2.9033126399445286</v>
      </c>
      <c r="AS9702" s="14">
        <v>-6.6932693767277431</v>
      </c>
      <c r="AT9702" s="14">
        <v>6.3204052033525242</v>
      </c>
    </row>
    <row r="9703" spans="1:46" x14ac:dyDescent="0.3">
      <c r="A9703" s="20"/>
      <c r="F9703" s="7" cm="1">
        <f t="array" ref="F9703:F9704">TRANSPOSE(_xlfn.CHOOSEROWS($G$4:$H$7,B9702))</f>
        <v>0</v>
      </c>
      <c r="H9703" s="7">
        <v>-1.9974604686716571</v>
      </c>
      <c r="I9703" s="7">
        <v>4.9253670641299863</v>
      </c>
      <c r="J9703" s="7">
        <v>4.9341652219568175</v>
      </c>
      <c r="L9703" s="7">
        <v>2.9367047532851602</v>
      </c>
      <c r="N9703" s="7">
        <v>0.12201306360693158</v>
      </c>
      <c r="AH9703" s="7">
        <f t="shared" ref="AH9703" si="21786">N9703*(1-N9703)*AE9702</f>
        <v>-5.6695703388523833E-3</v>
      </c>
      <c r="AJ9703" s="7" cm="1">
        <f t="array" ref="AJ9703:AL9703">TRANSPOSE(F9702:F9704)*AH9704*$D$4</f>
        <v>1.4331176013134101E-3</v>
      </c>
      <c r="AK9703" s="7">
        <v>0</v>
      </c>
      <c r="AL9703" s="7">
        <v>1.4331176013134101E-3</v>
      </c>
      <c r="AN9703" s="14">
        <v>-1.9960273510703437</v>
      </c>
      <c r="AO9703" s="14">
        <v>4.9253670641299863</v>
      </c>
      <c r="AP9703" s="14">
        <v>4.9355983395581307</v>
      </c>
    </row>
    <row r="9704" spans="1:46" x14ac:dyDescent="0.3">
      <c r="A9704" s="20"/>
      <c r="F9704" s="7">
        <v>1</v>
      </c>
      <c r="N9704" s="7">
        <v>0.94963134303402708</v>
      </c>
      <c r="AH9704" s="7">
        <f t="shared" ref="AH9704" si="21787">N9704*(1-N9704)*AF9702</f>
        <v>2.3885293355223503E-3</v>
      </c>
    </row>
    <row r="9705" spans="1:46" x14ac:dyDescent="0.3">
      <c r="A9705" s="20"/>
    </row>
    <row r="9706" spans="1:46" x14ac:dyDescent="0.3">
      <c r="A9706" s="20">
        <v>2424</v>
      </c>
      <c r="B9706" s="7">
        <f t="shared" ref="B9706" si="21788">MOD(ROUNDDOWN(ROW(B9706)/4,0),4)+1</f>
        <v>3</v>
      </c>
      <c r="D9706" s="7" cm="1">
        <f t="array" ref="D9706">_xlfn.CHOOSEROWS($I$4:$I$7,B9706)</f>
        <v>1</v>
      </c>
      <c r="F9706" s="7">
        <f t="shared" ref="F9706" si="21789">1+0</f>
        <v>1</v>
      </c>
      <c r="H9706" s="7" cm="1">
        <f t="array" ref="H9706:J9707">_xlfn.ANCHORARRAY(AN9702)</f>
        <v>-5.6189102163233171</v>
      </c>
      <c r="I9706" s="7">
        <v>3.6580078076838398</v>
      </c>
      <c r="J9706" s="7">
        <v>3.6386031349617305</v>
      </c>
      <c r="L9706" s="7" cm="1">
        <f t="array" ref="L9706:L9707">MMULT(H9706:J9707,F9706:F9708)</f>
        <v>-1.9609024086394773</v>
      </c>
      <c r="N9706" s="7" cm="1">
        <f t="array" ref="N9706:N9708">_xlfn.VSTACK(1,1/(1+EXP(-_xlfn.ANCHORARRAY(L9706))))</f>
        <v>1</v>
      </c>
      <c r="P9706" s="7" cm="1">
        <f t="array" ref="P9706:R9706">_xlfn.ANCHORARRAY(AR9702)</f>
        <v>-2.9033126399445286</v>
      </c>
      <c r="Q9706" s="7">
        <v>-6.6932693767277431</v>
      </c>
      <c r="R9706" s="7">
        <v>6.3204052033525242</v>
      </c>
      <c r="T9706" s="7" cm="1">
        <f t="array" ref="T9706">MMULT(P9706:R9706,_xlfn.ANCHORARRAY(N9706))</f>
        <v>2.2707635315652936</v>
      </c>
      <c r="V9706" s="18">
        <f t="shared" ref="V9706" si="21790">1/(1+EXP(-T9706))</f>
        <v>0.90642656865789539</v>
      </c>
      <c r="X9706" s="7">
        <f t="shared" ref="X9706" si="21791">D9706-V9706</f>
        <v>9.3573431342104607E-2</v>
      </c>
      <c r="Z9706" s="7">
        <f t="shared" ref="Z9706" si="21792">V9706*(1-V9706)</f>
        <v>8.4817444288969049E-2</v>
      </c>
      <c r="AB9706" s="7">
        <f t="shared" ref="AB9706" si="21793">Z9706*X9706</f>
        <v>7.9366592997866282E-3</v>
      </c>
      <c r="AD9706" s="7" cm="1">
        <f t="array" ref="AD9706:AF9706">P9706:R9706*AB9706</f>
        <v>-2.304260326400381E-2</v>
      </c>
      <c r="AE9706" s="7">
        <v>-5.3122198644783292E-2</v>
      </c>
      <c r="AF9706" s="7">
        <v>5.0162902735607605E-2</v>
      </c>
      <c r="AH9706" s="7">
        <f t="shared" ref="AH9706" si="21794">N9706*(1-N9706)*AD9706</f>
        <v>0</v>
      </c>
      <c r="AJ9706" s="7" cm="1">
        <f t="array" ref="AJ9706:AL9706">TRANSPOSE(F9706:F9708)*AH9707*$D$4</f>
        <v>-3.4470805303377715E-3</v>
      </c>
      <c r="AK9706" s="7">
        <v>-3.4470805303377715E-3</v>
      </c>
      <c r="AL9706" s="7">
        <v>0</v>
      </c>
      <c r="AN9706" s="14" cm="1">
        <f t="array" ref="AN9706:AP9707">H9706:J9707+AJ9706:AL9707</f>
        <v>-5.6223572968536546</v>
      </c>
      <c r="AO9706" s="14">
        <v>3.6545607271535019</v>
      </c>
      <c r="AP9706" s="14">
        <v>3.6386031349617305</v>
      </c>
      <c r="AR9706" s="14" cm="1">
        <f t="array" ref="AR9706:AT9706">TRANSPOSE(TRANSPOSE(P9706:R9706)+_xlfn.ANCHORARRAY(N9706)*AB9706*$D$4)</f>
        <v>-2.8985506443646565</v>
      </c>
      <c r="AS9706" s="14">
        <v>-6.6926818920977151</v>
      </c>
      <c r="AT9706" s="14">
        <v>6.3249256604787485</v>
      </c>
    </row>
    <row r="9707" spans="1:46" x14ac:dyDescent="0.3">
      <c r="A9707" s="20"/>
      <c r="F9707" s="7" cm="1">
        <f t="array" ref="F9707:F9708">TRANSPOSE(_xlfn.CHOOSEROWS($G$4:$H$7,B9706))</f>
        <v>1</v>
      </c>
      <c r="H9707" s="7">
        <v>-1.9960273510703437</v>
      </c>
      <c r="I9707" s="7">
        <v>4.9253670641299863</v>
      </c>
      <c r="J9707" s="7">
        <v>4.9355983395581307</v>
      </c>
      <c r="L9707" s="7">
        <v>2.9293397130596426</v>
      </c>
      <c r="N9707" s="7">
        <v>0.12336941943238647</v>
      </c>
      <c r="AH9707" s="7">
        <f t="shared" ref="AH9707" si="21795">N9707*(1-N9707)*AE9706</f>
        <v>-5.7451342172296195E-3</v>
      </c>
      <c r="AJ9707" s="7" cm="1">
        <f t="array" ref="AJ9707:AL9707">TRANSPOSE(F9706:F9708)*AH9708*$D$4</f>
        <v>1.4491874692641295E-3</v>
      </c>
      <c r="AK9707" s="7">
        <v>1.4491874692641295E-3</v>
      </c>
      <c r="AL9707" s="7">
        <v>0</v>
      </c>
      <c r="AN9707" s="14">
        <v>-1.9945781636010795</v>
      </c>
      <c r="AO9707" s="14">
        <v>4.9268162515992504</v>
      </c>
      <c r="AP9707" s="14">
        <v>4.9355983395581307</v>
      </c>
    </row>
    <row r="9708" spans="1:46" x14ac:dyDescent="0.3">
      <c r="A9708" s="20"/>
      <c r="F9708" s="7">
        <v>0</v>
      </c>
      <c r="N9708" s="7">
        <v>0.94927789209445268</v>
      </c>
      <c r="AH9708" s="7">
        <f t="shared" ref="AH9708" si="21796">N9708*(1-N9708)*AF9706</f>
        <v>2.4153124487735493E-3</v>
      </c>
    </row>
    <row r="9709" spans="1:46" x14ac:dyDescent="0.3">
      <c r="A9709" s="20"/>
    </row>
    <row r="9710" spans="1:46" x14ac:dyDescent="0.3">
      <c r="A9710" s="20">
        <v>2425</v>
      </c>
      <c r="B9710" s="7">
        <f t="shared" ref="B9710" si="21797">MOD(ROUNDDOWN(ROW(B9710)/4,0),4)+1</f>
        <v>4</v>
      </c>
      <c r="D9710" s="7" cm="1">
        <f t="array" ref="D9710">_xlfn.CHOOSEROWS($I$4:$I$7,B9710)</f>
        <v>0</v>
      </c>
      <c r="F9710" s="7">
        <f t="shared" ref="F9710" si="21798">1+0</f>
        <v>1</v>
      </c>
      <c r="H9710" s="7" cm="1">
        <f t="array" ref="H9710:J9711">_xlfn.ANCHORARRAY(AN9706)</f>
        <v>-5.6223572968536546</v>
      </c>
      <c r="I9710" s="7">
        <v>3.6545607271535019</v>
      </c>
      <c r="J9710" s="7">
        <v>3.6386031349617305</v>
      </c>
      <c r="L9710" s="7" cm="1">
        <f t="array" ref="L9710:L9711">MMULT(H9710:J9711,F9710:F9712)</f>
        <v>1.6708065652615778</v>
      </c>
      <c r="N9710" s="7" cm="1">
        <f t="array" ref="N9710:N9712">_xlfn.VSTACK(1,1/(1+EXP(-_xlfn.ANCHORARRAY(L9710))))</f>
        <v>1</v>
      </c>
      <c r="P9710" s="7" cm="1">
        <f t="array" ref="P9710:R9710">_xlfn.ANCHORARRAY(AR9706)</f>
        <v>-2.8985506443646565</v>
      </c>
      <c r="Q9710" s="7">
        <v>-6.6926818920977151</v>
      </c>
      <c r="R9710" s="7">
        <v>6.3249256604787485</v>
      </c>
      <c r="T9710" s="7" cm="1">
        <f t="array" ref="T9710">MMULT(P9710:R9710,_xlfn.ANCHORARRAY(N9710))</f>
        <v>-2.2091643952628965</v>
      </c>
      <c r="V9710" s="18">
        <f t="shared" ref="V9710" si="21799">1/(1+EXP(-T9710))</f>
        <v>9.893053677022251E-2</v>
      </c>
      <c r="X9710" s="7">
        <f t="shared" ref="X9710" si="21800">D9710-V9710</f>
        <v>-9.893053677022251E-2</v>
      </c>
      <c r="Z9710" s="7">
        <f t="shared" ref="Z9710" si="21801">V9710*(1-V9710)</f>
        <v>8.9143285664578173E-2</v>
      </c>
      <c r="AB9710" s="7">
        <f t="shared" ref="AB9710" si="21802">Z9710*X9710</f>
        <v>-8.8189931002580005E-3</v>
      </c>
      <c r="AD9710" s="7" cm="1">
        <f t="array" ref="AD9710:AF9710">P9710:R9710*AB9710</f>
        <v>2.5562298133400288E-2</v>
      </c>
      <c r="AE9710" s="7">
        <v>5.9022715428631412E-2</v>
      </c>
      <c r="AF9710" s="7">
        <v>-5.5779475759406859E-2</v>
      </c>
      <c r="AH9710" s="7">
        <f t="shared" ref="AH9710" si="21803">N9710*(1-N9710)*AD9710</f>
        <v>0</v>
      </c>
      <c r="AJ9710" s="7" cm="1">
        <f t="array" ref="AJ9710:AL9710">TRANSPOSE(F9710:F9712)*AH9711*$D$4</f>
        <v>4.7189547610845678E-3</v>
      </c>
      <c r="AK9710" s="7">
        <v>4.7189547610845678E-3</v>
      </c>
      <c r="AL9710" s="7">
        <v>4.7189547610845678E-3</v>
      </c>
      <c r="AN9710" s="14" cm="1">
        <f t="array" ref="AN9710:AP9711">H9710:J9711+AJ9710:AL9711</f>
        <v>-5.6176383420925697</v>
      </c>
      <c r="AO9710" s="14">
        <v>3.6592796819145863</v>
      </c>
      <c r="AP9710" s="14">
        <v>3.6433220897228149</v>
      </c>
      <c r="AR9710" s="14" cm="1">
        <f t="array" ref="AR9710:AT9710">TRANSPOSE(TRANSPOSE(P9710:R9710)+_xlfn.ANCHORARRAY(N9710)*AB9710*$D$4)</f>
        <v>-2.9038420402248111</v>
      </c>
      <c r="AS9710" s="14">
        <v>-6.697135571773031</v>
      </c>
      <c r="AT9710" s="14">
        <v>6.3196362897166889</v>
      </c>
    </row>
    <row r="9711" spans="1:46" x14ac:dyDescent="0.3">
      <c r="A9711" s="20"/>
      <c r="F9711" s="7" cm="1">
        <f t="array" ref="F9711:F9712">TRANSPOSE(_xlfn.CHOOSEROWS($G$4:$H$7,B9710))</f>
        <v>1</v>
      </c>
      <c r="H9711" s="7">
        <v>-1.9945781636010795</v>
      </c>
      <c r="I9711" s="7">
        <v>4.9268162515992504</v>
      </c>
      <c r="J9711" s="7">
        <v>4.9355983395581307</v>
      </c>
      <c r="L9711" s="7">
        <v>7.867836427556302</v>
      </c>
      <c r="N9711" s="7">
        <v>0.84168332761735642</v>
      </c>
      <c r="AH9711" s="7">
        <f t="shared" ref="AH9711" si="21804">N9711*(1-N9711)*AE9710</f>
        <v>7.864924601807613E-3</v>
      </c>
      <c r="AJ9711" s="7" cm="1">
        <f t="array" ref="AJ9711:AL9711">TRANSPOSE(F9710:F9712)*AH9712*$D$4</f>
        <v>-1.2803692864656187E-5</v>
      </c>
      <c r="AK9711" s="7">
        <v>-1.2803692864656187E-5</v>
      </c>
      <c r="AL9711" s="7">
        <v>-1.2803692864656187E-5</v>
      </c>
      <c r="AN9711" s="14">
        <v>-1.9945909672939441</v>
      </c>
      <c r="AO9711" s="14">
        <v>4.9268034479063854</v>
      </c>
      <c r="AP9711" s="14">
        <v>4.9355855358652656</v>
      </c>
    </row>
    <row r="9712" spans="1:46" x14ac:dyDescent="0.3">
      <c r="A9712" s="20"/>
      <c r="F9712" s="7">
        <v>1</v>
      </c>
      <c r="N9712" s="7">
        <v>0.99961728471104661</v>
      </c>
      <c r="AH9712" s="7">
        <f t="shared" ref="AH9712" si="21805">N9712*(1-N9712)*AF9710</f>
        <v>-2.1339488107760313E-5</v>
      </c>
    </row>
    <row r="9713" spans="1:46" x14ac:dyDescent="0.3">
      <c r="A9713" s="20"/>
    </row>
    <row r="9714" spans="1:46" x14ac:dyDescent="0.3">
      <c r="A9714" s="20">
        <v>2426</v>
      </c>
      <c r="B9714" s="7">
        <f t="shared" ref="B9714" si="21806">MOD(ROUNDDOWN(ROW(B9714)/4,0),4)+1</f>
        <v>1</v>
      </c>
      <c r="D9714" s="7" cm="1">
        <f t="array" ref="D9714">_xlfn.CHOOSEROWS($I$4:$I$7,B9714)</f>
        <v>0</v>
      </c>
      <c r="F9714" s="7">
        <f t="shared" ref="F9714" si="21807">1+0</f>
        <v>1</v>
      </c>
      <c r="H9714" s="7" cm="1">
        <f t="array" ref="H9714:J9715">_xlfn.ANCHORARRAY(AN9710)</f>
        <v>-5.6176383420925697</v>
      </c>
      <c r="I9714" s="7">
        <v>3.6592796819145863</v>
      </c>
      <c r="J9714" s="7">
        <v>3.6433220897228149</v>
      </c>
      <c r="L9714" s="7" cm="1">
        <f t="array" ref="L9714:L9715">MMULT(H9714:J9715,F9714:F9716)</f>
        <v>-5.6176383420925697</v>
      </c>
      <c r="N9714" s="7" cm="1">
        <f t="array" ref="N9714:N9716">_xlfn.VSTACK(1,1/(1+EXP(-_xlfn.ANCHORARRAY(L9714))))</f>
        <v>1</v>
      </c>
      <c r="P9714" s="7" cm="1">
        <f t="array" ref="P9714:R9714">_xlfn.ANCHORARRAY(AR9710)</f>
        <v>-2.9038420402248111</v>
      </c>
      <c r="Q9714" s="7">
        <v>-6.697135571773031</v>
      </c>
      <c r="R9714" s="7">
        <v>6.3196362897166889</v>
      </c>
      <c r="T9714" s="7" cm="1">
        <f t="array" ref="T9714">MMULT(P9714:R9714,_xlfn.ANCHORARRAY(N9714))</f>
        <v>-2.1711705467526987</v>
      </c>
      <c r="V9714" s="18">
        <f t="shared" ref="V9714" si="21808">1/(1+EXP(-T9714))</f>
        <v>0.10236942191770704</v>
      </c>
      <c r="X9714" s="7">
        <f t="shared" ref="X9714" si="21809">D9714-V9714</f>
        <v>-0.10236942191770704</v>
      </c>
      <c r="Z9714" s="7">
        <f t="shared" ref="Z9714" si="21810">V9714*(1-V9714)</f>
        <v>9.1889923373941515E-2</v>
      </c>
      <c r="AB9714" s="7">
        <f t="shared" ref="AB9714" si="21811">Z9714*X9714</f>
        <v>-9.406718335852788E-3</v>
      </c>
      <c r="AD9714" s="7" cm="1">
        <f t="array" ref="AD9714:AF9714">P9714:R9714*AB9714</f>
        <v>2.7315624164202898E-2</v>
      </c>
      <c r="AE9714" s="7">
        <v>6.2998067980689312E-2</v>
      </c>
      <c r="AF9714" s="7">
        <v>-5.9447038562398656E-2</v>
      </c>
      <c r="AH9714" s="7">
        <f t="shared" ref="AH9714" si="21812">N9714*(1-N9714)*AD9714</f>
        <v>0</v>
      </c>
      <c r="AJ9714" s="7" cm="1">
        <f t="array" ref="AJ9714:AL9714">TRANSPOSE(F9714:F9716)*AH9715*$D$4</f>
        <v>1.3633868455731343E-4</v>
      </c>
      <c r="AK9714" s="7">
        <v>0</v>
      </c>
      <c r="AL9714" s="7">
        <v>0</v>
      </c>
      <c r="AN9714" s="14" cm="1">
        <f t="array" ref="AN9714:AP9715">H9714:J9715+AJ9714:AL9715</f>
        <v>-5.6175020034080125</v>
      </c>
      <c r="AO9714" s="14">
        <v>3.6592796819145863</v>
      </c>
      <c r="AP9714" s="14">
        <v>3.6433220897228149</v>
      </c>
      <c r="AR9714" s="14" cm="1">
        <f t="array" ref="AR9714:AT9714">TRANSPOSE(TRANSPOSE(P9714:R9714)+_xlfn.ANCHORARRAY(N9714)*AB9714*$D$4)</f>
        <v>-2.9094860712263229</v>
      </c>
      <c r="AS9714" s="14">
        <v>-6.6971560034979607</v>
      </c>
      <c r="AT9714" s="14">
        <v>6.3189602927986623</v>
      </c>
    </row>
    <row r="9715" spans="1:46" x14ac:dyDescent="0.3">
      <c r="A9715" s="20"/>
      <c r="F9715" s="7" cm="1">
        <f t="array" ref="F9715:F9716">TRANSPOSE(_xlfn.CHOOSEROWS($G$4:$H$7,B9714))</f>
        <v>0</v>
      </c>
      <c r="H9715" s="7">
        <v>-1.9945909672939441</v>
      </c>
      <c r="I9715" s="7">
        <v>4.9268034479063854</v>
      </c>
      <c r="J9715" s="7">
        <v>4.9355855358652656</v>
      </c>
      <c r="L9715" s="7">
        <v>-1.9945909672939441</v>
      </c>
      <c r="N9715" s="7">
        <v>3.6200589479592491E-3</v>
      </c>
      <c r="AH9715" s="7">
        <f t="shared" ref="AH9715" si="21813">N9715*(1-N9715)*AE9714</f>
        <v>2.2723114092885574E-4</v>
      </c>
      <c r="AJ9715" s="7" cm="1">
        <f t="array" ref="AJ9715:AL9715">TRANSPOSE(F9714:F9716)*AH9716*$D$4</f>
        <v>-3.7603820968318599E-3</v>
      </c>
      <c r="AK9715" s="7">
        <v>0</v>
      </c>
      <c r="AL9715" s="7">
        <v>0</v>
      </c>
      <c r="AN9715" s="14">
        <v>-1.9983513493907761</v>
      </c>
      <c r="AO9715" s="14">
        <v>4.9268034479063854</v>
      </c>
      <c r="AP9715" s="14">
        <v>4.9355855358652656</v>
      </c>
    </row>
    <row r="9716" spans="1:46" x14ac:dyDescent="0.3">
      <c r="A9716" s="20"/>
      <c r="F9716" s="7">
        <v>0</v>
      </c>
      <c r="N9716" s="7">
        <v>0.1197720065403223</v>
      </c>
      <c r="AH9716" s="7">
        <f t="shared" ref="AH9716" si="21814">N9716*(1-N9716)*AF9714</f>
        <v>-6.267303494719767E-3</v>
      </c>
    </row>
    <row r="9717" spans="1:46" x14ac:dyDescent="0.3">
      <c r="A9717" s="20"/>
    </row>
    <row r="9718" spans="1:46" x14ac:dyDescent="0.3">
      <c r="A9718" s="20">
        <v>2427</v>
      </c>
      <c r="B9718" s="7">
        <f t="shared" ref="B9718" si="21815">MOD(ROUNDDOWN(ROW(B9718)/4,0),4)+1</f>
        <v>2</v>
      </c>
      <c r="D9718" s="7" cm="1">
        <f t="array" ref="D9718">_xlfn.CHOOSEROWS($I$4:$I$7,B9718)</f>
        <v>1</v>
      </c>
      <c r="F9718" s="7">
        <f t="shared" ref="F9718" si="21816">1+0</f>
        <v>1</v>
      </c>
      <c r="H9718" s="7" cm="1">
        <f t="array" ref="H9718:J9719">_xlfn.ANCHORARRAY(AN9714)</f>
        <v>-5.6175020034080125</v>
      </c>
      <c r="I9718" s="7">
        <v>3.6592796819145863</v>
      </c>
      <c r="J9718" s="7">
        <v>3.6433220897228149</v>
      </c>
      <c r="L9718" s="7" cm="1">
        <f t="array" ref="L9718:L9719">MMULT(H9718:J9719,F9718:F9720)</f>
        <v>-1.9741799136851976</v>
      </c>
      <c r="N9718" s="7" cm="1">
        <f t="array" ref="N9718:N9720">_xlfn.VSTACK(1,1/(1+EXP(-_xlfn.ANCHORARRAY(L9718))))</f>
        <v>1</v>
      </c>
      <c r="P9718" s="7" cm="1">
        <f t="array" ref="P9718:R9718">_xlfn.ANCHORARRAY(AR9714)</f>
        <v>-2.9094860712263229</v>
      </c>
      <c r="Q9718" s="7">
        <v>-6.6971560034979607</v>
      </c>
      <c r="R9718" s="7">
        <v>6.3189602927986623</v>
      </c>
      <c r="T9718" s="7" cm="1">
        <f t="array" ref="T9718">MMULT(P9718:R9718,_xlfn.ANCHORARRAY(N9718))</f>
        <v>2.2747012296851361</v>
      </c>
      <c r="V9718" s="18">
        <f t="shared" ref="V9718" si="21817">1/(1+EXP(-T9718))</f>
        <v>0.90676002006726308</v>
      </c>
      <c r="X9718" s="7">
        <f t="shared" ref="X9718" si="21818">D9718-V9718</f>
        <v>9.3239979932736916E-2</v>
      </c>
      <c r="Z9718" s="7">
        <f t="shared" ref="Z9718" si="21819">V9718*(1-V9718)</f>
        <v>8.454628607487974E-2</v>
      </c>
      <c r="AB9718" s="7">
        <f t="shared" ref="AB9718" si="21820">Z9718*X9718</f>
        <v>7.8830940170092206E-3</v>
      </c>
      <c r="AD9718" s="7" cm="1">
        <f t="array" ref="AD9718:AF9718">P9718:R9718*AB9718</f>
        <v>-2.2935752240655888E-2</v>
      </c>
      <c r="AE9718" s="7">
        <v>-5.2794310422152158E-2</v>
      </c>
      <c r="AF9718" s="7">
        <v>4.9812958077879971E-2</v>
      </c>
      <c r="AH9718" s="7">
        <f t="shared" ref="AH9718" si="21821">N9718*(1-N9718)*AD9718</f>
        <v>0</v>
      </c>
      <c r="AJ9718" s="7" cm="1">
        <f t="array" ref="AJ9718:AL9718">TRANSPOSE(F9718:F9720)*AH9719*$D$4</f>
        <v>-3.3916473648714679E-3</v>
      </c>
      <c r="AK9718" s="7">
        <v>0</v>
      </c>
      <c r="AL9718" s="7">
        <v>-3.3916473648714679E-3</v>
      </c>
      <c r="AN9718" s="14" cm="1">
        <f t="array" ref="AN9718:AP9719">H9718:J9719+AJ9718:AL9719</f>
        <v>-5.6208936507728842</v>
      </c>
      <c r="AO9718" s="14">
        <v>3.6592796819145863</v>
      </c>
      <c r="AP9718" s="14">
        <v>3.6399304423579433</v>
      </c>
      <c r="AR9718" s="14" cm="1">
        <f t="array" ref="AR9718:AT9718">TRANSPOSE(TRANSPOSE(P9718:R9718)+_xlfn.ANCHORARRAY(N9718)*AB9718*$D$4)</f>
        <v>-2.9047562148161172</v>
      </c>
      <c r="AS9718" s="14">
        <v>-6.6965792418222687</v>
      </c>
      <c r="AT9718" s="14">
        <v>6.3234520324426384</v>
      </c>
    </row>
    <row r="9719" spans="1:46" x14ac:dyDescent="0.3">
      <c r="A9719" s="20"/>
      <c r="F9719" s="7" cm="1">
        <f t="array" ref="F9719:F9720">TRANSPOSE(_xlfn.CHOOSEROWS($G$4:$H$7,B9718))</f>
        <v>0</v>
      </c>
      <c r="H9719" s="7">
        <v>-1.9983513493907761</v>
      </c>
      <c r="I9719" s="7">
        <v>4.9268034479063854</v>
      </c>
      <c r="J9719" s="7">
        <v>4.9355855358652656</v>
      </c>
      <c r="L9719" s="7">
        <v>2.9372341864744893</v>
      </c>
      <c r="N9719" s="7">
        <v>0.12194063110413392</v>
      </c>
      <c r="AH9719" s="7">
        <f t="shared" ref="AH9719" si="21822">N9719*(1-N9719)*AE9718</f>
        <v>-5.652745608119113E-3</v>
      </c>
      <c r="AJ9719" s="7" cm="1">
        <f t="array" ref="AJ9719:AL9719">TRANSPOSE(F9718:F9720)*AH9720*$D$4</f>
        <v>1.4289012656587517E-3</v>
      </c>
      <c r="AK9719" s="7">
        <v>0</v>
      </c>
      <c r="AL9719" s="7">
        <v>1.4289012656587517E-3</v>
      </c>
      <c r="AN9719" s="14">
        <v>-1.9969224481251173</v>
      </c>
      <c r="AO9719" s="14">
        <v>4.9268034479063854</v>
      </c>
      <c r="AP9719" s="14">
        <v>4.9370144371309239</v>
      </c>
    </row>
    <row r="9720" spans="1:46" x14ac:dyDescent="0.3">
      <c r="A9720" s="20"/>
      <c r="F9720" s="7">
        <v>1</v>
      </c>
      <c r="N9720" s="7">
        <v>0.94965666067242704</v>
      </c>
      <c r="AH9720" s="7">
        <f t="shared" ref="AH9720" si="21823">N9720*(1-N9720)*AF9718</f>
        <v>2.3815021094312529E-3</v>
      </c>
    </row>
    <row r="9721" spans="1:46" x14ac:dyDescent="0.3">
      <c r="A9721" s="20"/>
    </row>
    <row r="9722" spans="1:46" x14ac:dyDescent="0.3">
      <c r="A9722" s="20">
        <v>2428</v>
      </c>
      <c r="B9722" s="7">
        <f t="shared" ref="B9722" si="21824">MOD(ROUNDDOWN(ROW(B9722)/4,0),4)+1</f>
        <v>3</v>
      </c>
      <c r="D9722" s="7" cm="1">
        <f t="array" ref="D9722">_xlfn.CHOOSEROWS($I$4:$I$7,B9722)</f>
        <v>1</v>
      </c>
      <c r="F9722" s="7">
        <f t="shared" ref="F9722" si="21825">1+0</f>
        <v>1</v>
      </c>
      <c r="H9722" s="7" cm="1">
        <f t="array" ref="H9722:J9723">_xlfn.ANCHORARRAY(AN9718)</f>
        <v>-5.6208936507728842</v>
      </c>
      <c r="I9722" s="7">
        <v>3.6592796819145863</v>
      </c>
      <c r="J9722" s="7">
        <v>3.6399304423579433</v>
      </c>
      <c r="L9722" s="7" cm="1">
        <f t="array" ref="L9722:L9723">MMULT(H9722:J9723,F9722:F9724)</f>
        <v>-1.9616139688582979</v>
      </c>
      <c r="N9722" s="7" cm="1">
        <f t="array" ref="N9722:N9724">_xlfn.VSTACK(1,1/(1+EXP(-_xlfn.ANCHORARRAY(L9722))))</f>
        <v>1</v>
      </c>
      <c r="P9722" s="7" cm="1">
        <f t="array" ref="P9722:R9722">_xlfn.ANCHORARRAY(AR9718)</f>
        <v>-2.9047562148161172</v>
      </c>
      <c r="Q9722" s="7">
        <v>-6.6965792418222687</v>
      </c>
      <c r="R9722" s="7">
        <v>6.3234520324426384</v>
      </c>
      <c r="T9722" s="7" cm="1">
        <f t="array" ref="T9722">MMULT(P9722:R9722,_xlfn.ANCHORARRAY(N9722))</f>
        <v>2.2724838696184593</v>
      </c>
      <c r="V9722" s="18">
        <f t="shared" ref="V9722" si="21826">1/(1+EXP(-T9722))</f>
        <v>0.90657238134798224</v>
      </c>
      <c r="X9722" s="7">
        <f t="shared" ref="X9722" si="21827">D9722-V9722</f>
        <v>9.3427618652017763E-2</v>
      </c>
      <c r="Z9722" s="7">
        <f t="shared" ref="Z9722" si="21828">V9722*(1-V9722)</f>
        <v>8.4698898725030905E-2</v>
      </c>
      <c r="AB9722" s="7">
        <f t="shared" ref="AB9722" si="21829">Z9722*X9722</f>
        <v>7.9132164103280604E-3</v>
      </c>
      <c r="AD9722" s="7" cm="1">
        <f t="array" ref="AD9722:AF9722">P9722:R9722*AB9722</f>
        <v>-2.2985964547085319E-2</v>
      </c>
      <c r="AE9722" s="7">
        <v>-5.2991480749450218E-2</v>
      </c>
      <c r="AF9722" s="7">
        <v>5.0038844393047413E-2</v>
      </c>
      <c r="AH9722" s="7">
        <f t="shared" ref="AH9722" si="21830">N9722*(1-N9722)*AD9722</f>
        <v>0</v>
      </c>
      <c r="AJ9722" s="7" cm="1">
        <f t="array" ref="AJ9722:AL9722">TRANSPOSE(F9722:F9724)*AH9723*$D$4</f>
        <v>-3.4367555417751466E-3</v>
      </c>
      <c r="AK9722" s="7">
        <v>-3.4367555417751466E-3</v>
      </c>
      <c r="AL9722" s="7">
        <v>0</v>
      </c>
      <c r="AN9722" s="14" cm="1">
        <f t="array" ref="AN9722:AP9723">H9722:J9723+AJ9722:AL9723</f>
        <v>-5.6243304063146597</v>
      </c>
      <c r="AO9722" s="14">
        <v>3.6558429263728112</v>
      </c>
      <c r="AP9722" s="14">
        <v>3.6399304423579433</v>
      </c>
      <c r="AR9722" s="14" cm="1">
        <f t="array" ref="AR9722:AT9722">TRANSPOSE(TRANSPOSE(P9722:R9722)+_xlfn.ANCHORARRAY(N9722)*AB9722*$D$4)</f>
        <v>-2.9000082849699202</v>
      </c>
      <c r="AS9722" s="14">
        <v>-6.6959938577517919</v>
      </c>
      <c r="AT9722" s="14">
        <v>6.3279592609922402</v>
      </c>
    </row>
    <row r="9723" spans="1:46" x14ac:dyDescent="0.3">
      <c r="A9723" s="20"/>
      <c r="F9723" s="7" cm="1">
        <f t="array" ref="F9723:F9724">TRANSPOSE(_xlfn.CHOOSEROWS($G$4:$H$7,B9722))</f>
        <v>1</v>
      </c>
      <c r="H9723" s="7">
        <v>-1.9969224481251173</v>
      </c>
      <c r="I9723" s="7">
        <v>4.9268034479063854</v>
      </c>
      <c r="J9723" s="7">
        <v>4.9370144371309239</v>
      </c>
      <c r="L9723" s="7">
        <v>2.9298809997812683</v>
      </c>
      <c r="N9723" s="7">
        <v>0.12329248523879474</v>
      </c>
      <c r="AH9723" s="7">
        <f t="shared" ref="AH9723" si="21831">N9723*(1-N9723)*AE9722</f>
        <v>-5.7279259029585777E-3</v>
      </c>
      <c r="AJ9723" s="7" cm="1">
        <f t="array" ref="AJ9723:AL9723">TRANSPOSE(F9722:F9724)*AH9724*$D$4</f>
        <v>1.4449005135101795E-3</v>
      </c>
      <c r="AK9723" s="7">
        <v>1.4449005135101795E-3</v>
      </c>
      <c r="AL9723" s="7">
        <v>0</v>
      </c>
      <c r="AN9723" s="14">
        <v>-1.9954775476116071</v>
      </c>
      <c r="AO9723" s="14">
        <v>4.9282483484198956</v>
      </c>
      <c r="AP9723" s="14">
        <v>4.9370144371309239</v>
      </c>
    </row>
    <row r="9724" spans="1:46" x14ac:dyDescent="0.3">
      <c r="A9724" s="20"/>
      <c r="F9724" s="7">
        <v>0</v>
      </c>
      <c r="N9724" s="7">
        <v>0.94930394837494503</v>
      </c>
      <c r="AH9724" s="7">
        <f t="shared" ref="AH9724" si="21832">N9724*(1-N9724)*AF9722</f>
        <v>2.408167522516966E-3</v>
      </c>
    </row>
    <row r="9725" spans="1:46" x14ac:dyDescent="0.3">
      <c r="A9725" s="20"/>
    </row>
    <row r="9726" spans="1:46" x14ac:dyDescent="0.3">
      <c r="A9726" s="20">
        <v>2429</v>
      </c>
      <c r="B9726" s="7">
        <f t="shared" ref="B9726" si="21833">MOD(ROUNDDOWN(ROW(B9726)/4,0),4)+1</f>
        <v>4</v>
      </c>
      <c r="D9726" s="7" cm="1">
        <f t="array" ref="D9726">_xlfn.CHOOSEROWS($I$4:$I$7,B9726)</f>
        <v>0</v>
      </c>
      <c r="F9726" s="7">
        <f t="shared" ref="F9726" si="21834">1+0</f>
        <v>1</v>
      </c>
      <c r="H9726" s="7" cm="1">
        <f t="array" ref="H9726:J9727">_xlfn.ANCHORARRAY(AN9722)</f>
        <v>-5.6243304063146597</v>
      </c>
      <c r="I9726" s="7">
        <v>3.6558429263728112</v>
      </c>
      <c r="J9726" s="7">
        <v>3.6399304423579433</v>
      </c>
      <c r="L9726" s="7" cm="1">
        <f t="array" ref="L9726:L9727">MMULT(H9726:J9727,F9726:F9728)</f>
        <v>1.6714429624160947</v>
      </c>
      <c r="N9726" s="7" cm="1">
        <f t="array" ref="N9726:N9728">_xlfn.VSTACK(1,1/(1+EXP(-_xlfn.ANCHORARRAY(L9726))))</f>
        <v>1</v>
      </c>
      <c r="P9726" s="7" cm="1">
        <f t="array" ref="P9726:R9726">_xlfn.ANCHORARRAY(AR9722)</f>
        <v>-2.9000082849699202</v>
      </c>
      <c r="Q9726" s="7">
        <v>-6.6959938577517919</v>
      </c>
      <c r="R9726" s="7">
        <v>6.3279592609922402</v>
      </c>
      <c r="T9726" s="7" cm="1">
        <f t="array" ref="T9726">MMULT(P9726:R9726,_xlfn.ANCHORARRAY(N9726))</f>
        <v>-2.2109402163402399</v>
      </c>
      <c r="V9726" s="18">
        <f t="shared" ref="V9726" si="21835">1/(1+EXP(-T9726))</f>
        <v>9.8772346953361817E-2</v>
      </c>
      <c r="X9726" s="7">
        <f t="shared" ref="X9726" si="21836">D9726-V9726</f>
        <v>-9.8772346953361817E-2</v>
      </c>
      <c r="Z9726" s="7">
        <f t="shared" ref="Z9726" si="21837">V9726*(1-V9726)</f>
        <v>8.9016370430686539E-2</v>
      </c>
      <c r="AB9726" s="7">
        <f t="shared" ref="AB9726" si="21838">Z9726*X9726</f>
        <v>-8.7923558247087492E-3</v>
      </c>
      <c r="AD9726" s="7" cm="1">
        <f t="array" ref="AD9726:AF9726">P9726:R9726*AB9726</f>
        <v>2.549790473605891E-2</v>
      </c>
      <c r="AE9726" s="7">
        <v>5.8873560597417975E-2</v>
      </c>
      <c r="AF9726" s="7">
        <v>-5.5637669466904793E-2</v>
      </c>
      <c r="AH9726" s="7">
        <f t="shared" ref="AH9726" si="21839">N9726*(1-N9726)*AD9726</f>
        <v>0</v>
      </c>
      <c r="AJ9726" s="7" cm="1">
        <f t="array" ref="AJ9726:AL9726">TRANSPOSE(F9726:F9728)*AH9727*$D$4</f>
        <v>4.7049827471319083E-3</v>
      </c>
      <c r="AK9726" s="7">
        <v>4.7049827471319083E-3</v>
      </c>
      <c r="AL9726" s="7">
        <v>4.7049827471319083E-3</v>
      </c>
      <c r="AN9726" s="14" cm="1">
        <f t="array" ref="AN9726:AP9727">H9726:J9727+AJ9726:AL9727</f>
        <v>-5.6196254235675278</v>
      </c>
      <c r="AO9726" s="14">
        <v>3.6605479091199431</v>
      </c>
      <c r="AP9726" s="14">
        <v>3.6446354251050752</v>
      </c>
      <c r="AR9726" s="14" cm="1">
        <f t="array" ref="AR9726:AT9726">TRANSPOSE(TRANSPOSE(P9726:R9726)+_xlfn.ANCHORARRAY(N9726)*AB9726*$D$4)</f>
        <v>-2.9052836984647454</v>
      </c>
      <c r="AS9726" s="14">
        <v>-6.700434532602455</v>
      </c>
      <c r="AT9726" s="14">
        <v>6.3226858625495357</v>
      </c>
    </row>
    <row r="9727" spans="1:46" x14ac:dyDescent="0.3">
      <c r="A9727" s="20"/>
      <c r="F9727" s="7" cm="1">
        <f t="array" ref="F9727:F9728">TRANSPOSE(_xlfn.CHOOSEROWS($G$4:$H$7,B9726))</f>
        <v>1</v>
      </c>
      <c r="H9727" s="7">
        <v>-1.9954775476116071</v>
      </c>
      <c r="I9727" s="7">
        <v>4.9282483484198956</v>
      </c>
      <c r="J9727" s="7">
        <v>4.9370144371309239</v>
      </c>
      <c r="L9727" s="7">
        <v>7.8697852379392126</v>
      </c>
      <c r="N9727" s="7">
        <v>0.84176811069287039</v>
      </c>
      <c r="AH9727" s="7">
        <f t="shared" ref="AH9727" si="21840">N9727*(1-N9727)*AE9726</f>
        <v>7.8416379118865145E-3</v>
      </c>
      <c r="AJ9727" s="7" cm="1">
        <f t="array" ref="AJ9727:AL9727">TRANSPOSE(F9726:F9728)*AH9728*$D$4</f>
        <v>-1.2746297160830679E-5</v>
      </c>
      <c r="AK9727" s="7">
        <v>-1.2746297160830679E-5</v>
      </c>
      <c r="AL9727" s="7">
        <v>-1.2746297160830679E-5</v>
      </c>
      <c r="AN9727" s="14">
        <v>-1.995490293908768</v>
      </c>
      <c r="AO9727" s="14">
        <v>4.9282356021227347</v>
      </c>
      <c r="AP9727" s="14">
        <v>4.9370016908337631</v>
      </c>
    </row>
    <row r="9728" spans="1:46" x14ac:dyDescent="0.3">
      <c r="A9728" s="20"/>
      <c r="F9728" s="7">
        <v>1</v>
      </c>
      <c r="N9728" s="7">
        <v>0.99961802953968615</v>
      </c>
      <c r="AH9728" s="7">
        <f t="shared" ref="AH9728" si="21841">N9728*(1-N9728)*AF9726</f>
        <v>-2.1243828601384466E-5</v>
      </c>
    </row>
    <row r="9729" spans="1:46" x14ac:dyDescent="0.3">
      <c r="A9729" s="20"/>
    </row>
    <row r="9730" spans="1:46" x14ac:dyDescent="0.3">
      <c r="A9730" s="20">
        <v>2430</v>
      </c>
      <c r="B9730" s="7">
        <f t="shared" ref="B9730" si="21842">MOD(ROUNDDOWN(ROW(B9730)/4,0),4)+1</f>
        <v>1</v>
      </c>
      <c r="D9730" s="7" cm="1">
        <f t="array" ref="D9730">_xlfn.CHOOSEROWS($I$4:$I$7,B9730)</f>
        <v>0</v>
      </c>
      <c r="F9730" s="7">
        <f t="shared" ref="F9730" si="21843">1+0</f>
        <v>1</v>
      </c>
      <c r="H9730" s="7" cm="1">
        <f t="array" ref="H9730:J9731">_xlfn.ANCHORARRAY(AN9726)</f>
        <v>-5.6196254235675278</v>
      </c>
      <c r="I9730" s="7">
        <v>3.6605479091199431</v>
      </c>
      <c r="J9730" s="7">
        <v>3.6446354251050752</v>
      </c>
      <c r="L9730" s="7" cm="1">
        <f t="array" ref="L9730:L9731">MMULT(H9730:J9731,F9730:F9732)</f>
        <v>-5.6196254235675278</v>
      </c>
      <c r="N9730" s="7" cm="1">
        <f t="array" ref="N9730:N9732">_xlfn.VSTACK(1,1/(1+EXP(-_xlfn.ANCHORARRAY(L9730))))</f>
        <v>1</v>
      </c>
      <c r="P9730" s="7" cm="1">
        <f t="array" ref="P9730:R9730">_xlfn.ANCHORARRAY(AR9726)</f>
        <v>-2.9052836984647454</v>
      </c>
      <c r="Q9730" s="7">
        <v>-6.700434532602455</v>
      </c>
      <c r="R9730" s="7">
        <v>6.3226858625495357</v>
      </c>
      <c r="T9730" s="7" cm="1">
        <f t="array" ref="T9730">MMULT(P9730:R9730,_xlfn.ANCHORARRAY(N9730))</f>
        <v>-2.1728101851395385</v>
      </c>
      <c r="V9730" s="18">
        <f t="shared" ref="V9730" si="21844">1/(1+EXP(-T9730))</f>
        <v>0.10221885387161495</v>
      </c>
      <c r="X9730" s="7">
        <f t="shared" ref="X9730" si="21845">D9730-V9730</f>
        <v>-0.10221885387161495</v>
      </c>
      <c r="Z9730" s="7">
        <f t="shared" ref="Z9730" si="21846">V9730*(1-V9730)</f>
        <v>9.1770159784788377E-2</v>
      </c>
      <c r="AB9730" s="7">
        <f t="shared" ref="AB9730" si="21847">Z9730*X9730</f>
        <v>-9.3806405528160369E-3</v>
      </c>
      <c r="AD9730" s="7" cm="1">
        <f t="array" ref="AD9730:AF9730">P9730:R9730*AB9730</f>
        <v>2.7253422079253749E-2</v>
      </c>
      <c r="AE9730" s="7">
        <v>6.2854367898019556E-2</v>
      </c>
      <c r="AF9730" s="7">
        <v>-5.931084340494882E-2</v>
      </c>
      <c r="AH9730" s="7">
        <f t="shared" ref="AH9730" si="21848">N9730*(1-N9730)*AD9730</f>
        <v>0</v>
      </c>
      <c r="AJ9730" s="7" cm="1">
        <f t="array" ref="AJ9730:AL9730">TRANSPOSE(F9730:F9732)*AH9731*$D$4</f>
        <v>1.3575961424719548E-4</v>
      </c>
      <c r="AK9730" s="7">
        <v>0</v>
      </c>
      <c r="AL9730" s="7">
        <v>0</v>
      </c>
      <c r="AN9730" s="14" cm="1">
        <f t="array" ref="AN9730:AP9731">H9730:J9731+AJ9730:AL9731</f>
        <v>-5.6194896639532805</v>
      </c>
      <c r="AO9730" s="14">
        <v>3.6605479091199431</v>
      </c>
      <c r="AP9730" s="14">
        <v>3.6446354251050752</v>
      </c>
      <c r="AR9730" s="14" cm="1">
        <f t="array" ref="AR9730:AT9730">TRANSPOSE(TRANSPOSE(P9730:R9730)+_xlfn.ANCHORARRAY(N9730)*AB9730*$D$4)</f>
        <v>-2.9109120827964352</v>
      </c>
      <c r="AS9730" s="14">
        <v>-6.700454867384896</v>
      </c>
      <c r="AT9730" s="14">
        <v>6.3220122731261732</v>
      </c>
    </row>
    <row r="9731" spans="1:46" x14ac:dyDescent="0.3">
      <c r="A9731" s="20"/>
      <c r="F9731" s="7" cm="1">
        <f t="array" ref="F9731:F9732">TRANSPOSE(_xlfn.CHOOSEROWS($G$4:$H$7,B9730))</f>
        <v>0</v>
      </c>
      <c r="H9731" s="7">
        <v>-1.995490293908768</v>
      </c>
      <c r="I9731" s="7">
        <v>4.9282356021227347</v>
      </c>
      <c r="J9731" s="7">
        <v>4.9370016908337631</v>
      </c>
      <c r="L9731" s="7">
        <v>-1.995490293908768</v>
      </c>
      <c r="N9731" s="7">
        <v>3.6128987010908358E-3</v>
      </c>
      <c r="AH9731" s="7">
        <f t="shared" ref="AH9731" si="21849">N9731*(1-N9731)*AE9730</f>
        <v>2.2626602374532581E-4</v>
      </c>
      <c r="AJ9731" s="7" cm="1">
        <f t="array" ref="AJ9731:AL9731">TRANSPOSE(F9730:F9732)*AH9732*$D$4</f>
        <v>-3.7492016659435639E-3</v>
      </c>
      <c r="AK9731" s="7">
        <v>0</v>
      </c>
      <c r="AL9731" s="7">
        <v>0</v>
      </c>
      <c r="AN9731" s="14">
        <v>-1.9992394955747115</v>
      </c>
      <c r="AO9731" s="14">
        <v>4.9282356021227347</v>
      </c>
      <c r="AP9731" s="14">
        <v>4.9370016908337631</v>
      </c>
    </row>
    <row r="9732" spans="1:46" x14ac:dyDescent="0.3">
      <c r="A9732" s="20"/>
      <c r="F9732" s="7">
        <v>0</v>
      </c>
      <c r="N9732" s="7">
        <v>0.11967722594392331</v>
      </c>
      <c r="AH9732" s="7">
        <f t="shared" ref="AH9732" si="21850">N9732*(1-N9732)*AF9730</f>
        <v>-6.2486694432392735E-3</v>
      </c>
    </row>
    <row r="9733" spans="1:46" x14ac:dyDescent="0.3">
      <c r="A9733" s="20"/>
    </row>
    <row r="9734" spans="1:46" x14ac:dyDescent="0.3">
      <c r="A9734" s="20">
        <v>2431</v>
      </c>
      <c r="B9734" s="7">
        <f t="shared" ref="B9734" si="21851">MOD(ROUNDDOWN(ROW(B9734)/4,0),4)+1</f>
        <v>2</v>
      </c>
      <c r="D9734" s="7" cm="1">
        <f t="array" ref="D9734">_xlfn.CHOOSEROWS($I$4:$I$7,B9734)</f>
        <v>1</v>
      </c>
      <c r="F9734" s="7">
        <f t="shared" ref="F9734" si="21852">1+0</f>
        <v>1</v>
      </c>
      <c r="H9734" s="7" cm="1">
        <f t="array" ref="H9734:J9735">_xlfn.ANCHORARRAY(AN9730)</f>
        <v>-5.6194896639532805</v>
      </c>
      <c r="I9734" s="7">
        <v>3.6605479091199431</v>
      </c>
      <c r="J9734" s="7">
        <v>3.6446354251050752</v>
      </c>
      <c r="L9734" s="7" cm="1">
        <f t="array" ref="L9734:L9735">MMULT(H9734:J9735,F9734:F9736)</f>
        <v>-1.9748542388482053</v>
      </c>
      <c r="N9734" s="7" cm="1">
        <f t="array" ref="N9734:N9736">_xlfn.VSTACK(1,1/(1+EXP(-_xlfn.ANCHORARRAY(L9734))))</f>
        <v>1</v>
      </c>
      <c r="P9734" s="7" cm="1">
        <f t="array" ref="P9734:R9734">_xlfn.ANCHORARRAY(AR9730)</f>
        <v>-2.9109120827964352</v>
      </c>
      <c r="Q9734" s="7">
        <v>-6.700454867384896</v>
      </c>
      <c r="R9734" s="7">
        <v>6.3220122731261732</v>
      </c>
      <c r="T9734" s="7" cm="1">
        <f t="array" ref="T9734">MMULT(P9734:R9734,_xlfn.ANCHORARRAY(N9734))</f>
        <v>2.2764144924504657</v>
      </c>
      <c r="V9734" s="18">
        <f t="shared" ref="V9734" si="21853">1/(1+EXP(-T9734))</f>
        <v>0.90690476916200269</v>
      </c>
      <c r="X9734" s="7">
        <f t="shared" ref="X9734" si="21854">D9734-V9734</f>
        <v>9.3095230837997311E-2</v>
      </c>
      <c r="Z9734" s="7">
        <f t="shared" ref="Z9734" si="21855">V9734*(1-V9734)</f>
        <v>8.44285088332173E-2</v>
      </c>
      <c r="AB9734" s="7">
        <f t="shared" ref="AB9734" si="21856">Z9734*X9734</f>
        <v>7.8598915191362591E-3</v>
      </c>
      <c r="AD9734" s="7" cm="1">
        <f t="array" ref="AD9734:AF9734">P9734:R9734*AB9734</f>
        <v>-2.2879453192522964E-2</v>
      </c>
      <c r="AE9734" s="7">
        <v>-5.2664848386513814E-2</v>
      </c>
      <c r="AF9734" s="7">
        <v>4.9690330649419752E-2</v>
      </c>
      <c r="AH9734" s="7">
        <f t="shared" ref="AH9734" si="21857">N9734*(1-N9734)*AD9734</f>
        <v>0</v>
      </c>
      <c r="AJ9734" s="7" cm="1">
        <f t="array" ref="AJ9734:AL9734">TRANSPOSE(F9734:F9736)*AH9735*$D$4</f>
        <v>-3.3816055950772273E-3</v>
      </c>
      <c r="AK9734" s="7">
        <v>0</v>
      </c>
      <c r="AL9734" s="7">
        <v>-3.3816055950772273E-3</v>
      </c>
      <c r="AN9734" s="14" cm="1">
        <f t="array" ref="AN9734:AP9735">H9734:J9735+AJ9734:AL9735</f>
        <v>-5.6228712695483578</v>
      </c>
      <c r="AO9734" s="14">
        <v>3.6605479091199431</v>
      </c>
      <c r="AP9734" s="14">
        <v>3.6412538195099979</v>
      </c>
      <c r="AR9734" s="14" cm="1">
        <f t="array" ref="AR9734:AT9734">TRANSPOSE(TRANSPOSE(P9734:R9734)+_xlfn.ANCHORARRAY(N9734)*AB9734*$D$4)</f>
        <v>-2.9061961478849536</v>
      </c>
      <c r="AS9734" s="14">
        <v>-6.6998801437127682</v>
      </c>
      <c r="AT9734" s="14">
        <v>6.3264909111446617</v>
      </c>
    </row>
    <row r="9735" spans="1:46" x14ac:dyDescent="0.3">
      <c r="A9735" s="20"/>
      <c r="F9735" s="7" cm="1">
        <f t="array" ref="F9735:F9736">TRANSPOSE(_xlfn.CHOOSEROWS($G$4:$H$7,B9734))</f>
        <v>0</v>
      </c>
      <c r="H9735" s="7">
        <v>-1.9992394955747115</v>
      </c>
      <c r="I9735" s="7">
        <v>4.9282356021227347</v>
      </c>
      <c r="J9735" s="7">
        <v>4.9370016908337631</v>
      </c>
      <c r="L9735" s="7">
        <v>2.9377621952590518</v>
      </c>
      <c r="N9735" s="7">
        <v>0.12186844876254543</v>
      </c>
      <c r="AH9735" s="7">
        <f t="shared" ref="AH9735" si="21858">N9735*(1-N9735)*AE9734</f>
        <v>-5.6360093251287121E-3</v>
      </c>
      <c r="AJ9735" s="7" cm="1">
        <f t="array" ref="AJ9735:AL9735">TRANSPOSE(F9734:F9736)*AH9736*$D$4</f>
        <v>1.4247069620047705E-3</v>
      </c>
      <c r="AK9735" s="7">
        <v>0</v>
      </c>
      <c r="AL9735" s="7">
        <v>1.4247069620047705E-3</v>
      </c>
      <c r="AN9735" s="14">
        <v>-1.9978147886127067</v>
      </c>
      <c r="AO9735" s="14">
        <v>4.9282356021227347</v>
      </c>
      <c r="AP9735" s="14">
        <v>4.9384263977957676</v>
      </c>
    </row>
    <row r="9736" spans="1:46" x14ac:dyDescent="0.3">
      <c r="A9736" s="20"/>
      <c r="F9736" s="7">
        <v>1</v>
      </c>
      <c r="N9736" s="7">
        <v>0.94968189819246829</v>
      </c>
      <c r="AH9736" s="7">
        <f t="shared" ref="AH9736" si="21859">N9736*(1-N9736)*AF9734</f>
        <v>2.3745116033412842E-3</v>
      </c>
    </row>
    <row r="9737" spans="1:46" x14ac:dyDescent="0.3">
      <c r="A9737" s="20"/>
    </row>
    <row r="9738" spans="1:46" x14ac:dyDescent="0.3">
      <c r="A9738" s="20">
        <v>2432</v>
      </c>
      <c r="B9738" s="7">
        <f t="shared" ref="B9738" si="21860">MOD(ROUNDDOWN(ROW(B9738)/4,0),4)+1</f>
        <v>3</v>
      </c>
      <c r="D9738" s="7" cm="1">
        <f t="array" ref="D9738">_xlfn.CHOOSEROWS($I$4:$I$7,B9738)</f>
        <v>1</v>
      </c>
      <c r="F9738" s="7">
        <f t="shared" ref="F9738" si="21861">1+0</f>
        <v>1</v>
      </c>
      <c r="H9738" s="7" cm="1">
        <f t="array" ref="H9738:J9739">_xlfn.ANCHORARRAY(AN9734)</f>
        <v>-5.6228712695483578</v>
      </c>
      <c r="I9738" s="7">
        <v>3.6605479091199431</v>
      </c>
      <c r="J9738" s="7">
        <v>3.6412538195099979</v>
      </c>
      <c r="L9738" s="7" cm="1">
        <f t="array" ref="L9738:L9739">MMULT(H9738:J9739,F9738:F9740)</f>
        <v>-1.9623233604284147</v>
      </c>
      <c r="N9738" s="7" cm="1">
        <f t="array" ref="N9738:N9740">_xlfn.VSTACK(1,1/(1+EXP(-_xlfn.ANCHORARRAY(L9738))))</f>
        <v>1</v>
      </c>
      <c r="P9738" s="7" cm="1">
        <f t="array" ref="P9738:R9738">_xlfn.ANCHORARRAY(AR9734)</f>
        <v>-2.9061961478849536</v>
      </c>
      <c r="Q9738" s="7">
        <v>-6.6998801437127682</v>
      </c>
      <c r="R9738" s="7">
        <v>6.3264909111446617</v>
      </c>
      <c r="T9738" s="7" cm="1">
        <f t="array" ref="T9738">MMULT(P9738:R9738,_xlfn.ANCHORARRAY(N9738))</f>
        <v>2.2741997000233645</v>
      </c>
      <c r="V9738" s="18">
        <f t="shared" ref="V9738" si="21862">1/(1+EXP(-T9738))</f>
        <v>0.90671760894593034</v>
      </c>
      <c r="X9738" s="7">
        <f t="shared" ref="X9738" si="21863">D9738-V9738</f>
        <v>9.3282391054069658E-2</v>
      </c>
      <c r="Z9738" s="7">
        <f t="shared" ref="Z9738" si="21864">V9738*(1-V9738)</f>
        <v>8.4580786573305283E-2</v>
      </c>
      <c r="AB9738" s="7">
        <f t="shared" ref="AB9738" si="21865">Z9738*X9738</f>
        <v>7.8898980087918676E-3</v>
      </c>
      <c r="AD9738" s="7" cm="1">
        <f t="array" ref="AD9738:AF9738">P9738:R9738*AB9738</f>
        <v>-2.2929591200356092E-2</v>
      </c>
      <c r="AE9738" s="7">
        <v>-5.2861371005023541E-2</v>
      </c>
      <c r="AF9738" s="7">
        <v>4.9915368042480111E-2</v>
      </c>
      <c r="AH9738" s="7">
        <f t="shared" ref="AH9738" si="21866">N9738*(1-N9738)*AD9738</f>
        <v>0</v>
      </c>
      <c r="AJ9738" s="7" cm="1">
        <f t="array" ref="AJ9738:AL9738">TRANSPOSE(F9738:F9740)*AH9739*$D$4</f>
        <v>-3.4264852746049806E-3</v>
      </c>
      <c r="AK9738" s="7">
        <v>-3.4264852746049806E-3</v>
      </c>
      <c r="AL9738" s="7">
        <v>0</v>
      </c>
      <c r="AN9738" s="14" cm="1">
        <f t="array" ref="AN9738:AP9739">H9738:J9739+AJ9738:AL9739</f>
        <v>-5.6262977548229625</v>
      </c>
      <c r="AO9738" s="14">
        <v>3.657121423845338</v>
      </c>
      <c r="AP9738" s="14">
        <v>3.6412538195099979</v>
      </c>
      <c r="AR9738" s="14" cm="1">
        <f t="array" ref="AR9738:AT9738">TRANSPOSE(TRANSPOSE(P9738:R9738)+_xlfn.ANCHORARRAY(N9738)*AB9738*$D$4)</f>
        <v>-2.9014622090796784</v>
      </c>
      <c r="AS9738" s="14">
        <v>-6.6992968475299657</v>
      </c>
      <c r="AT9738" s="14">
        <v>6.3309849808973073</v>
      </c>
    </row>
    <row r="9739" spans="1:46" x14ac:dyDescent="0.3">
      <c r="A9739" s="20"/>
      <c r="F9739" s="7" cm="1">
        <f t="array" ref="F9739:F9740">TRANSPOSE(_xlfn.CHOOSEROWS($G$4:$H$7,B9738))</f>
        <v>1</v>
      </c>
      <c r="H9739" s="7">
        <v>-1.9978147886127067</v>
      </c>
      <c r="I9739" s="7">
        <v>4.9282356021227347</v>
      </c>
      <c r="J9739" s="7">
        <v>4.9384263977957676</v>
      </c>
      <c r="L9739" s="7">
        <v>2.930420813510028</v>
      </c>
      <c r="N9739" s="7">
        <v>0.12321582656550549</v>
      </c>
      <c r="AH9739" s="7">
        <f t="shared" ref="AH9739" si="21867">N9739*(1-N9739)*AE9738</f>
        <v>-5.7108087910083009E-3</v>
      </c>
      <c r="AJ9739" s="7" cm="1">
        <f t="array" ref="AJ9739:AL9739">TRANSPOSE(F9738:F9740)*AH9740*$D$4</f>
        <v>1.4406360478872826E-3</v>
      </c>
      <c r="AK9739" s="7">
        <v>1.4406360478872826E-3</v>
      </c>
      <c r="AL9739" s="7">
        <v>0</v>
      </c>
      <c r="AN9739" s="14">
        <v>-1.9963741525648193</v>
      </c>
      <c r="AO9739" s="14">
        <v>4.9296762381706216</v>
      </c>
      <c r="AP9739" s="14">
        <v>4.9384263977957676</v>
      </c>
    </row>
    <row r="9740" spans="1:46" x14ac:dyDescent="0.3">
      <c r="A9740" s="20"/>
      <c r="F9740" s="7">
        <v>0</v>
      </c>
      <c r="N9740" s="7">
        <v>0.9493299211298547</v>
      </c>
      <c r="AH9740" s="7">
        <f t="shared" ref="AH9740" si="21868">N9740*(1-N9740)*AF9738</f>
        <v>2.4010600798121378E-3</v>
      </c>
    </row>
    <row r="9741" spans="1:46" x14ac:dyDescent="0.3">
      <c r="A9741" s="20"/>
    </row>
    <row r="9742" spans="1:46" x14ac:dyDescent="0.3">
      <c r="A9742" s="20">
        <v>2433</v>
      </c>
      <c r="B9742" s="7">
        <f t="shared" ref="B9742" si="21869">MOD(ROUNDDOWN(ROW(B9742)/4,0),4)+1</f>
        <v>4</v>
      </c>
      <c r="D9742" s="7" cm="1">
        <f t="array" ref="D9742">_xlfn.CHOOSEROWS($I$4:$I$7,B9742)</f>
        <v>0</v>
      </c>
      <c r="F9742" s="7">
        <f t="shared" ref="F9742" si="21870">1+0</f>
        <v>1</v>
      </c>
      <c r="H9742" s="7" cm="1">
        <f t="array" ref="H9742:J9743">_xlfn.ANCHORARRAY(AN9738)</f>
        <v>-5.6262977548229625</v>
      </c>
      <c r="I9742" s="7">
        <v>3.657121423845338</v>
      </c>
      <c r="J9742" s="7">
        <v>3.6412538195099979</v>
      </c>
      <c r="L9742" s="7" cm="1">
        <f t="array" ref="L9742:L9743">MMULT(H9742:J9743,F9742:F9744)</f>
        <v>1.6720774885323735</v>
      </c>
      <c r="N9742" s="7" cm="1">
        <f t="array" ref="N9742:N9744">_xlfn.VSTACK(1,1/(1+EXP(-_xlfn.ANCHORARRAY(L9742))))</f>
        <v>1</v>
      </c>
      <c r="P9742" s="7" cm="1">
        <f t="array" ref="P9742:R9742">_xlfn.ANCHORARRAY(AR9738)</f>
        <v>-2.9014622090796784</v>
      </c>
      <c r="Q9742" s="7">
        <v>-6.6992968475299657</v>
      </c>
      <c r="R9742" s="7">
        <v>6.3309849808973073</v>
      </c>
      <c r="T9742" s="7" cm="1">
        <f t="array" ref="T9742">MMULT(P9742:R9742,_xlfn.ANCHORARRAY(N9742))</f>
        <v>-2.21271130599541</v>
      </c>
      <c r="V9742" s="18">
        <f t="shared" ref="V9742" si="21871">1/(1+EXP(-T9742))</f>
        <v>9.8614802974082746E-2</v>
      </c>
      <c r="X9742" s="7">
        <f t="shared" ref="X9742" si="21872">D9742-V9742</f>
        <v>-9.8614802974082746E-2</v>
      </c>
      <c r="Z9742" s="7">
        <f t="shared" ref="Z9742" si="21873">V9742*(1-V9742)</f>
        <v>8.8889923608465579E-2</v>
      </c>
      <c r="AB9742" s="7">
        <f t="shared" ref="AB9742" si="21874">Z9742*X9742</f>
        <v>-8.7658623030301003E-3</v>
      </c>
      <c r="AD9742" s="7" cm="1">
        <f t="array" ref="AD9742:AF9742">P9742:R9742*AB9742</f>
        <v>2.5433818202237994E-2</v>
      </c>
      <c r="AE9742" s="7">
        <v>5.8725113692571315E-2</v>
      </c>
      <c r="AF9742" s="7">
        <v>-5.5496542585097446E-2</v>
      </c>
      <c r="AH9742" s="7">
        <f t="shared" ref="AH9742" si="21875">N9742*(1-N9742)*AD9742</f>
        <v>0</v>
      </c>
      <c r="AJ9742" s="7" cm="1">
        <f t="array" ref="AJ9742:AL9742">TRANSPOSE(F9742:F9744)*AH9743*$D$4</f>
        <v>4.6910840378238854E-3</v>
      </c>
      <c r="AK9742" s="7">
        <v>4.6910840378238854E-3</v>
      </c>
      <c r="AL9742" s="7">
        <v>4.6910840378238854E-3</v>
      </c>
      <c r="AN9742" s="14" cm="1">
        <f t="array" ref="AN9742:AP9743">H9742:J9743+AJ9742:AL9743</f>
        <v>-5.6216066707851384</v>
      </c>
      <c r="AO9742" s="14">
        <v>3.661812507883162</v>
      </c>
      <c r="AP9742" s="14">
        <v>3.645944903547822</v>
      </c>
      <c r="AR9742" s="14" cm="1">
        <f t="array" ref="AR9742:AT9742">TRANSPOSE(TRANSPOSE(P9742:R9742)+_xlfn.ANCHORARRAY(N9742)*AB9742*$D$4)</f>
        <v>-2.9067217264614964</v>
      </c>
      <c r="AS9742" s="14">
        <v>-6.7037245859535757</v>
      </c>
      <c r="AT9742" s="14">
        <v>6.3257274685971003</v>
      </c>
    </row>
    <row r="9743" spans="1:46" x14ac:dyDescent="0.3">
      <c r="A9743" s="20"/>
      <c r="F9743" s="7" cm="1">
        <f t="array" ref="F9743:F9744">TRANSPOSE(_xlfn.CHOOSEROWS($G$4:$H$7,B9742))</f>
        <v>1</v>
      </c>
      <c r="H9743" s="7">
        <v>-1.9963741525648193</v>
      </c>
      <c r="I9743" s="7">
        <v>4.9296762381706216</v>
      </c>
      <c r="J9743" s="7">
        <v>4.9384263977957676</v>
      </c>
      <c r="L9743" s="7">
        <v>7.8717284834015704</v>
      </c>
      <c r="N9743" s="7">
        <v>0.84185260779185056</v>
      </c>
      <c r="AH9743" s="7">
        <f t="shared" ref="AH9743" si="21876">N9743*(1-N9743)*AE9742</f>
        <v>7.818473396373142E-3</v>
      </c>
      <c r="AJ9743" s="7" cm="1">
        <f t="array" ref="AJ9743:AL9743">TRANSPOSE(F9742:F9744)*AH9744*$D$4</f>
        <v>-1.2689302187976814E-5</v>
      </c>
      <c r="AK9743" s="7">
        <v>-1.2689302187976814E-5</v>
      </c>
      <c r="AL9743" s="7">
        <v>-1.2689302187976814E-5</v>
      </c>
      <c r="AN9743" s="14">
        <v>-1.9963868418670072</v>
      </c>
      <c r="AO9743" s="14">
        <v>4.9296635488684339</v>
      </c>
      <c r="AP9743" s="14">
        <v>4.93841370849358</v>
      </c>
    </row>
    <row r="9744" spans="1:46" x14ac:dyDescent="0.3">
      <c r="A9744" s="20"/>
      <c r="F9744" s="7">
        <v>1</v>
      </c>
      <c r="N9744" s="7">
        <v>0.99961877079862038</v>
      </c>
      <c r="AH9744" s="7">
        <f t="shared" ref="AH9744" si="21877">N9744*(1-N9744)*AF9742</f>
        <v>-2.1148836979961356E-5</v>
      </c>
    </row>
    <row r="9745" spans="1:46" x14ac:dyDescent="0.3">
      <c r="A9745" s="20"/>
    </row>
    <row r="9746" spans="1:46" x14ac:dyDescent="0.3">
      <c r="A9746" s="20">
        <v>2434</v>
      </c>
      <c r="B9746" s="7">
        <f t="shared" ref="B9746" si="21878">MOD(ROUNDDOWN(ROW(B9746)/4,0),4)+1</f>
        <v>1</v>
      </c>
      <c r="D9746" s="7" cm="1">
        <f t="array" ref="D9746">_xlfn.CHOOSEROWS($I$4:$I$7,B9746)</f>
        <v>0</v>
      </c>
      <c r="F9746" s="7">
        <f t="shared" ref="F9746" si="21879">1+0</f>
        <v>1</v>
      </c>
      <c r="H9746" s="7" cm="1">
        <f t="array" ref="H9746:J9747">_xlfn.ANCHORARRAY(AN9742)</f>
        <v>-5.6216066707851384</v>
      </c>
      <c r="I9746" s="7">
        <v>3.661812507883162</v>
      </c>
      <c r="J9746" s="7">
        <v>3.645944903547822</v>
      </c>
      <c r="L9746" s="7" cm="1">
        <f t="array" ref="L9746:L9747">MMULT(H9746:J9747,F9746:F9748)</f>
        <v>-5.6216066707851384</v>
      </c>
      <c r="N9746" s="7" cm="1">
        <f t="array" ref="N9746:N9748">_xlfn.VSTACK(1,1/(1+EXP(-_xlfn.ANCHORARRAY(L9746))))</f>
        <v>1</v>
      </c>
      <c r="P9746" s="7" cm="1">
        <f t="array" ref="P9746:R9746">_xlfn.ANCHORARRAY(AR9742)</f>
        <v>-2.9067217264614964</v>
      </c>
      <c r="Q9746" s="7">
        <v>-6.7037245859535757</v>
      </c>
      <c r="R9746" s="7">
        <v>6.3257274685971003</v>
      </c>
      <c r="T9746" s="7" cm="1">
        <f t="array" ref="T9746">MMULT(P9746:R9746,_xlfn.ANCHORARRAY(N9746))</f>
        <v>-2.1744456192531239</v>
      </c>
      <c r="V9746" s="18">
        <f t="shared" ref="V9746" si="21880">1/(1+EXP(-T9746))</f>
        <v>0.10206886742803312</v>
      </c>
      <c r="X9746" s="7">
        <f t="shared" ref="X9746" si="21881">D9746-V9746</f>
        <v>-0.10206886742803312</v>
      </c>
      <c r="Z9746" s="7">
        <f t="shared" ref="Z9746" si="21882">V9746*(1-V9746)</f>
        <v>9.1650813729991717E-2</v>
      </c>
      <c r="AB9746" s="7">
        <f t="shared" ref="AB9746" si="21883">Z9746*X9746</f>
        <v>-9.3546947562778825E-3</v>
      </c>
      <c r="AD9746" s="7" cm="1">
        <f t="array" ref="AD9746:AF9746">P9746:R9746*AB9746</f>
        <v>2.7191494492488356E-2</v>
      </c>
      <c r="AE9746" s="7">
        <v>6.2711297231751034E-2</v>
      </c>
      <c r="AF9746" s="7">
        <v>-5.9175249580128257E-2</v>
      </c>
      <c r="AH9746" s="7">
        <f t="shared" ref="AH9746" si="21884">N9746*(1-N9746)*AD9746</f>
        <v>0</v>
      </c>
      <c r="AJ9746" s="7" cm="1">
        <f t="array" ref="AJ9746:AL9746">TRANSPOSE(F9746:F9748)*AH9747*$D$4</f>
        <v>1.3518443280164099E-4</v>
      </c>
      <c r="AK9746" s="7">
        <v>0</v>
      </c>
      <c r="AL9746" s="7">
        <v>0</v>
      </c>
      <c r="AN9746" s="14" cm="1">
        <f t="array" ref="AN9746:AP9747">H9746:J9747+AJ9746:AL9747</f>
        <v>-5.6214714863523367</v>
      </c>
      <c r="AO9746" s="14">
        <v>3.661812507883162</v>
      </c>
      <c r="AP9746" s="14">
        <v>3.645944903547822</v>
      </c>
      <c r="AR9746" s="14" cm="1">
        <f t="array" ref="AR9746:AT9746">TRANSPOSE(TRANSPOSE(P9746:R9746)+_xlfn.ANCHORARRAY(N9746)*AB9746*$D$4)</f>
        <v>-2.912334543315263</v>
      </c>
      <c r="AS9746" s="14">
        <v>-6.7037448244999966</v>
      </c>
      <c r="AT9746" s="14">
        <v>6.325056272226651</v>
      </c>
    </row>
    <row r="9747" spans="1:46" x14ac:dyDescent="0.3">
      <c r="A9747" s="20"/>
      <c r="F9747" s="7" cm="1">
        <f t="array" ref="F9747:F9748">TRANSPOSE(_xlfn.CHOOSEROWS($G$4:$H$7,B9746))</f>
        <v>0</v>
      </c>
      <c r="H9747" s="7">
        <v>-1.9963868418670072</v>
      </c>
      <c r="I9747" s="7">
        <v>4.9296635488684339</v>
      </c>
      <c r="J9747" s="7">
        <v>4.93841370849358</v>
      </c>
      <c r="L9747" s="7">
        <v>-1.9963868418670072</v>
      </c>
      <c r="N9747" s="7">
        <v>3.6057735265795686E-3</v>
      </c>
      <c r="AH9747" s="7">
        <f t="shared" ref="AH9747" si="21885">N9747*(1-N9747)*AE9746</f>
        <v>2.2530738800273498E-4</v>
      </c>
      <c r="AJ9747" s="7" cm="1">
        <f t="array" ref="AJ9747:AL9747">TRANSPOSE(F9746:F9748)*AH9748*$D$4</f>
        <v>-3.7380800177790208E-3</v>
      </c>
      <c r="AK9747" s="7">
        <v>0</v>
      </c>
      <c r="AL9747" s="7">
        <v>0</v>
      </c>
      <c r="AN9747" s="14">
        <v>-2.0001249218847863</v>
      </c>
      <c r="AO9747" s="14">
        <v>4.9296635488684339</v>
      </c>
      <c r="AP9747" s="14">
        <v>4.93841370849358</v>
      </c>
    </row>
    <row r="9748" spans="1:46" x14ac:dyDescent="0.3">
      <c r="A9748" s="20"/>
      <c r="F9748" s="7">
        <v>0</v>
      </c>
      <c r="N9748" s="7">
        <v>0.11958280270611268</v>
      </c>
      <c r="AH9748" s="7">
        <f t="shared" ref="AH9748" si="21886">N9748*(1-N9748)*AF9746</f>
        <v>-6.2301333629650353E-3</v>
      </c>
    </row>
    <row r="9749" spans="1:46" x14ac:dyDescent="0.3">
      <c r="A9749" s="20"/>
    </row>
    <row r="9750" spans="1:46" x14ac:dyDescent="0.3">
      <c r="A9750" s="20">
        <v>2435</v>
      </c>
      <c r="B9750" s="7">
        <f t="shared" ref="B9750" si="21887">MOD(ROUNDDOWN(ROW(B9750)/4,0),4)+1</f>
        <v>2</v>
      </c>
      <c r="D9750" s="7" cm="1">
        <f t="array" ref="D9750">_xlfn.CHOOSEROWS($I$4:$I$7,B9750)</f>
        <v>1</v>
      </c>
      <c r="F9750" s="7">
        <f t="shared" ref="F9750" si="21888">1+0</f>
        <v>1</v>
      </c>
      <c r="H9750" s="7" cm="1">
        <f t="array" ref="H9750:J9751">_xlfn.ANCHORARRAY(AN9746)</f>
        <v>-5.6214714863523367</v>
      </c>
      <c r="I9750" s="7">
        <v>3.661812507883162</v>
      </c>
      <c r="J9750" s="7">
        <v>3.645944903547822</v>
      </c>
      <c r="L9750" s="7" cm="1">
        <f t="array" ref="L9750:L9751">MMULT(H9750:J9751,F9750:F9752)</f>
        <v>-1.9755265828045148</v>
      </c>
      <c r="N9750" s="7" cm="1">
        <f t="array" ref="N9750:N9752">_xlfn.VSTACK(1,1/(1+EXP(-_xlfn.ANCHORARRAY(L9750))))</f>
        <v>1</v>
      </c>
      <c r="P9750" s="7" cm="1">
        <f t="array" ref="P9750:R9750">_xlfn.ANCHORARRAY(AR9746)</f>
        <v>-2.912334543315263</v>
      </c>
      <c r="Q9750" s="7">
        <v>-6.7037448244999966</v>
      </c>
      <c r="R9750" s="7">
        <v>6.325056272226651</v>
      </c>
      <c r="T9750" s="7" cm="1">
        <f t="array" ref="T9750">MMULT(P9750:R9750,_xlfn.ANCHORARRAY(N9750))</f>
        <v>2.2781232702134098</v>
      </c>
      <c r="V9750" s="18">
        <f t="shared" ref="V9750" si="21889">1/(1+EXP(-T9750))</f>
        <v>0.90704893844305823</v>
      </c>
      <c r="X9750" s="7">
        <f t="shared" ref="X9750" si="21890">D9750-V9750</f>
        <v>9.2951061556941772E-2</v>
      </c>
      <c r="Z9750" s="7">
        <f t="shared" ref="Z9750" si="21891">V9750*(1-V9750)</f>
        <v>8.4311161712379387E-2</v>
      </c>
      <c r="AB9750" s="7">
        <f t="shared" ref="AB9750" si="21892">Z9750*X9750</f>
        <v>7.8368119822646489E-3</v>
      </c>
      <c r="AD9750" s="7" cm="1">
        <f t="array" ref="AD9750:AF9750">P9750:R9750*AB9750</f>
        <v>-2.2823418245416296E-2</v>
      </c>
      <c r="AE9750" s="7">
        <v>-5.25359877666862E-2</v>
      </c>
      <c r="AF9750" s="7">
        <v>4.9568276782683988E-2</v>
      </c>
      <c r="AH9750" s="7">
        <f t="shared" ref="AH9750" si="21893">N9750*(1-N9750)*AD9750</f>
        <v>0</v>
      </c>
      <c r="AJ9750" s="7" cm="1">
        <f t="array" ref="AJ9750:AL9750">TRANSPOSE(F9750:F9752)*AH9751*$D$4</f>
        <v>-3.3716165039381699E-3</v>
      </c>
      <c r="AK9750" s="7">
        <v>0</v>
      </c>
      <c r="AL9750" s="7">
        <v>-3.3716165039381699E-3</v>
      </c>
      <c r="AN9750" s="14" cm="1">
        <f t="array" ref="AN9750:AP9751">H9750:J9751+AJ9750:AL9751</f>
        <v>-5.6248431028562749</v>
      </c>
      <c r="AO9750" s="14">
        <v>3.661812507883162</v>
      </c>
      <c r="AP9750" s="14">
        <v>3.6425732870438838</v>
      </c>
      <c r="AR9750" s="14" cm="1">
        <f t="array" ref="AR9750:AT9750">TRANSPOSE(TRANSPOSE(P9750:R9750)+_xlfn.ANCHORARRAY(N9750)*AB9750*$D$4)</f>
        <v>-2.9076324561259042</v>
      </c>
      <c r="AS9750" s="14">
        <v>-6.7031721266664661</v>
      </c>
      <c r="AT9750" s="14">
        <v>6.3295218776084488</v>
      </c>
    </row>
    <row r="9751" spans="1:46" x14ac:dyDescent="0.3">
      <c r="A9751" s="20"/>
      <c r="F9751" s="7" cm="1">
        <f t="array" ref="F9751:F9752">TRANSPOSE(_xlfn.CHOOSEROWS($G$4:$H$7,B9750))</f>
        <v>0</v>
      </c>
      <c r="H9751" s="7">
        <v>-2.0001249218847863</v>
      </c>
      <c r="I9751" s="7">
        <v>4.9296635488684339</v>
      </c>
      <c r="J9751" s="7">
        <v>4.93841370849358</v>
      </c>
      <c r="L9751" s="7">
        <v>2.9382887866087937</v>
      </c>
      <c r="N9751" s="7">
        <v>0.12179651513611912</v>
      </c>
      <c r="AH9751" s="7">
        <f t="shared" ref="AH9751" si="21894">N9751*(1-N9751)*AE9750</f>
        <v>-5.6193608398969501E-3</v>
      </c>
      <c r="AJ9751" s="7" cm="1">
        <f t="array" ref="AJ9751:AL9751">TRANSPOSE(F9750:F9752)*AH9752*$D$4</f>
        <v>1.4205345290804847E-3</v>
      </c>
      <c r="AK9751" s="7">
        <v>0</v>
      </c>
      <c r="AL9751" s="7">
        <v>1.4205345290804847E-3</v>
      </c>
      <c r="AN9751" s="14">
        <v>-1.9987043873557058</v>
      </c>
      <c r="AO9751" s="14">
        <v>4.9296635488684339</v>
      </c>
      <c r="AP9751" s="14">
        <v>4.9398342430226601</v>
      </c>
    </row>
    <row r="9752" spans="1:46" x14ac:dyDescent="0.3">
      <c r="A9752" s="20"/>
      <c r="F9752" s="7">
        <v>1</v>
      </c>
      <c r="N9752" s="7">
        <v>0.94970705602906846</v>
      </c>
      <c r="AH9752" s="7">
        <f t="shared" ref="AH9752" si="21895">N9752*(1-N9752)*AF9750</f>
        <v>2.3675575484674747E-3</v>
      </c>
    </row>
    <row r="9753" spans="1:46" x14ac:dyDescent="0.3">
      <c r="A9753" s="20"/>
    </row>
    <row r="9754" spans="1:46" x14ac:dyDescent="0.3">
      <c r="A9754" s="20">
        <v>2436</v>
      </c>
      <c r="B9754" s="7">
        <f t="shared" ref="B9754" si="21896">MOD(ROUNDDOWN(ROW(B9754)/4,0),4)+1</f>
        <v>3</v>
      </c>
      <c r="D9754" s="7" cm="1">
        <f t="array" ref="D9754">_xlfn.CHOOSEROWS($I$4:$I$7,B9754)</f>
        <v>1</v>
      </c>
      <c r="F9754" s="7">
        <f t="shared" ref="F9754" si="21897">1+0</f>
        <v>1</v>
      </c>
      <c r="H9754" s="7" cm="1">
        <f t="array" ref="H9754:J9755">_xlfn.ANCHORARRAY(AN9750)</f>
        <v>-5.6248431028562749</v>
      </c>
      <c r="I9754" s="7">
        <v>3.661812507883162</v>
      </c>
      <c r="J9754" s="7">
        <v>3.6425732870438838</v>
      </c>
      <c r="L9754" s="7" cm="1">
        <f t="array" ref="L9754:L9755">MMULT(H9754:J9755,F9754:F9756)</f>
        <v>-1.9630305949731128</v>
      </c>
      <c r="N9754" s="7" cm="1">
        <f t="array" ref="N9754:N9756">_xlfn.VSTACK(1,1/(1+EXP(-_xlfn.ANCHORARRAY(L9754))))</f>
        <v>1</v>
      </c>
      <c r="P9754" s="7" cm="1">
        <f t="array" ref="P9754:R9754">_xlfn.ANCHORARRAY(AR9750)</f>
        <v>-2.9076324561259042</v>
      </c>
      <c r="Q9754" s="7">
        <v>-6.7031721266664661</v>
      </c>
      <c r="R9754" s="7">
        <v>6.3295218776084488</v>
      </c>
      <c r="T9754" s="7" cm="1">
        <f t="array" ref="T9754">MMULT(P9754:R9754,_xlfn.ANCHORARRAY(N9754))</f>
        <v>2.2759110443222128</v>
      </c>
      <c r="V9754" s="18">
        <f t="shared" ref="V9754" si="21898">1/(1+EXP(-T9754))</f>
        <v>0.90686225507891594</v>
      </c>
      <c r="X9754" s="7">
        <f t="shared" ref="X9754" si="21899">D9754-V9754</f>
        <v>9.3137744921084065E-2</v>
      </c>
      <c r="Z9754" s="7">
        <f t="shared" ref="Z9754" si="21900">V9754*(1-V9754)</f>
        <v>8.4463105392099141E-2</v>
      </c>
      <c r="AB9754" s="7">
        <f t="shared" ref="AB9754" si="21901">Z9754*X9754</f>
        <v>7.8667031652519693E-3</v>
      </c>
      <c r="AD9754" s="7" cm="1">
        <f t="array" ref="AD9754:AF9754">P9754:R9754*AB9754</f>
        <v>-2.2873481445995009E-2</v>
      </c>
      <c r="AE9754" s="7">
        <v>-5.2731865386075862E-2</v>
      </c>
      <c r="AF9754" s="7">
        <v>4.9792469789113974E-2</v>
      </c>
      <c r="AH9754" s="7">
        <f t="shared" ref="AH9754" si="21902">N9754*(1-N9754)*AD9754</f>
        <v>0</v>
      </c>
      <c r="AJ9754" s="7" cm="1">
        <f t="array" ref="AJ9754:AL9754">TRANSPOSE(F9754:F9756)*AH9755*$D$4</f>
        <v>-3.4162693237501144E-3</v>
      </c>
      <c r="AK9754" s="7">
        <v>-3.4162693237501144E-3</v>
      </c>
      <c r="AL9754" s="7">
        <v>0</v>
      </c>
      <c r="AN9754" s="14" cm="1">
        <f t="array" ref="AN9754:AP9755">H9754:J9755+AJ9754:AL9755</f>
        <v>-5.6282593721800254</v>
      </c>
      <c r="AO9754" s="14">
        <v>3.658396238559412</v>
      </c>
      <c r="AP9754" s="14">
        <v>3.6425732870438838</v>
      </c>
      <c r="AR9754" s="14" cm="1">
        <f t="array" ref="AR9754:AT9754">TRANSPOSE(TRANSPOSE(P9754:R9754)+_xlfn.ANCHORARRAY(N9754)*AB9754*$D$4)</f>
        <v>-2.9029124342267529</v>
      </c>
      <c r="AS9754" s="14">
        <v>-6.7025909058046711</v>
      </c>
      <c r="AT9754" s="14">
        <v>6.3340028578255918</v>
      </c>
    </row>
    <row r="9755" spans="1:46" x14ac:dyDescent="0.3">
      <c r="A9755" s="20"/>
      <c r="F9755" s="7" cm="1">
        <f t="array" ref="F9755:F9756">TRANSPOSE(_xlfn.CHOOSEROWS($G$4:$H$7,B9754))</f>
        <v>1</v>
      </c>
      <c r="H9755" s="7">
        <v>-1.9987043873557058</v>
      </c>
      <c r="I9755" s="7">
        <v>4.9296635488684339</v>
      </c>
      <c r="J9755" s="7">
        <v>4.9398342430226601</v>
      </c>
      <c r="L9755" s="7">
        <v>2.9309591615127282</v>
      </c>
      <c r="N9755" s="7">
        <v>0.12313944176812221</v>
      </c>
      <c r="AH9755" s="7">
        <f t="shared" ref="AH9755" si="21903">N9755*(1-N9755)*AE9754</f>
        <v>-5.6937822062501911E-3</v>
      </c>
      <c r="AJ9755" s="7" cm="1">
        <f t="array" ref="AJ9755:AL9755">TRANSPOSE(F9754:F9756)*AH9756*$D$4</f>
        <v>1.4363939073026124E-3</v>
      </c>
      <c r="AK9755" s="7">
        <v>1.4363939073026124E-3</v>
      </c>
      <c r="AL9755" s="7">
        <v>0</v>
      </c>
      <c r="AN9755" s="14">
        <v>-1.9972679934484032</v>
      </c>
      <c r="AO9755" s="14">
        <v>4.9310999427757363</v>
      </c>
      <c r="AP9755" s="14">
        <v>4.9398342430226601</v>
      </c>
    </row>
    <row r="9756" spans="1:46" x14ac:dyDescent="0.3">
      <c r="A9756" s="20"/>
      <c r="F9756" s="7">
        <v>0</v>
      </c>
      <c r="N9756" s="7">
        <v>0.94935581081708742</v>
      </c>
      <c r="AH9756" s="7">
        <f t="shared" ref="AH9756" si="21904">N9756*(1-N9756)*AF9754</f>
        <v>2.393989845504354E-3</v>
      </c>
    </row>
    <row r="9757" spans="1:46" x14ac:dyDescent="0.3">
      <c r="A9757" s="20"/>
    </row>
    <row r="9758" spans="1:46" x14ac:dyDescent="0.3">
      <c r="A9758" s="20">
        <v>2437</v>
      </c>
      <c r="B9758" s="7">
        <f t="shared" ref="B9758" si="21905">MOD(ROUNDDOWN(ROW(B9758)/4,0),4)+1</f>
        <v>4</v>
      </c>
      <c r="D9758" s="7" cm="1">
        <f t="array" ref="D9758">_xlfn.CHOOSEROWS($I$4:$I$7,B9758)</f>
        <v>0</v>
      </c>
      <c r="F9758" s="7">
        <f t="shared" ref="F9758" si="21906">1+0</f>
        <v>1</v>
      </c>
      <c r="H9758" s="7" cm="1">
        <f t="array" ref="H9758:J9759">_xlfn.ANCHORARRAY(AN9754)</f>
        <v>-5.6282593721800254</v>
      </c>
      <c r="I9758" s="7">
        <v>3.658396238559412</v>
      </c>
      <c r="J9758" s="7">
        <v>3.6425732870438838</v>
      </c>
      <c r="L9758" s="7" cm="1">
        <f t="array" ref="L9758:L9759">MMULT(H9758:J9759,F9758:F9760)</f>
        <v>1.6727101534232705</v>
      </c>
      <c r="N9758" s="7" cm="1">
        <f t="array" ref="N9758:N9760">_xlfn.VSTACK(1,1/(1+EXP(-_xlfn.ANCHORARRAY(L9758))))</f>
        <v>1</v>
      </c>
      <c r="P9758" s="7" cm="1">
        <f t="array" ref="P9758:R9758">_xlfn.ANCHORARRAY(AR9754)</f>
        <v>-2.9029124342267529</v>
      </c>
      <c r="Q9758" s="7">
        <v>-6.7025909058046711</v>
      </c>
      <c r="R9758" s="7">
        <v>6.3340028578255918</v>
      </c>
      <c r="T9758" s="7" cm="1">
        <f t="array" ref="T9758">MMULT(P9758:R9758,_xlfn.ANCHORARRAY(N9758))</f>
        <v>-2.214477687251013</v>
      </c>
      <c r="V9758" s="18">
        <f t="shared" ref="V9758" si="21907">1/(1+EXP(-T9758))</f>
        <v>9.8457900763560285E-2</v>
      </c>
      <c r="X9758" s="7">
        <f t="shared" ref="X9758" si="21908">D9758-V9758</f>
        <v>-9.8457900763560285E-2</v>
      </c>
      <c r="Z9758" s="7">
        <f t="shared" ref="Z9758" si="21909">V9758*(1-V9758)</f>
        <v>8.87639425407932E-2</v>
      </c>
      <c r="AB9758" s="7">
        <f t="shared" ref="AB9758" si="21910">Z9758*X9758</f>
        <v>-8.7395114460637833E-3</v>
      </c>
      <c r="AD9758" s="7" cm="1">
        <f t="array" ref="AD9758:AF9758">P9758:R9758*AB9758</f>
        <v>2.5370036445845588E-2</v>
      </c>
      <c r="AE9758" s="7">
        <v>5.8577369939562945E-2</v>
      </c>
      <c r="AF9758" s="7">
        <v>-5.5356090475367471E-2</v>
      </c>
      <c r="AH9758" s="7">
        <f t="shared" ref="AH9758" si="21911">N9758*(1-N9758)*AD9758</f>
        <v>0</v>
      </c>
      <c r="AJ9758" s="7" cm="1">
        <f t="array" ref="AJ9758:AL9758">TRANSPOSE(F9758:F9760)*AH9759*$D$4</f>
        <v>4.6772580956662597E-3</v>
      </c>
      <c r="AK9758" s="7">
        <v>4.6772580956662597E-3</v>
      </c>
      <c r="AL9758" s="7">
        <v>4.6772580956662597E-3</v>
      </c>
      <c r="AN9758" s="14" cm="1">
        <f t="array" ref="AN9758:AP9759">H9758:J9759+AJ9758:AL9759</f>
        <v>-5.6235821140843587</v>
      </c>
      <c r="AO9758" s="14">
        <v>3.6630734966550782</v>
      </c>
      <c r="AP9758" s="14">
        <v>3.64725054513955</v>
      </c>
      <c r="AR9758" s="14" cm="1">
        <f t="array" ref="AR9758:AT9758">TRANSPOSE(TRANSPOSE(P9758:R9758)+_xlfn.ANCHORARRAY(N9758)*AB9758*$D$4)</f>
        <v>-2.9081561410943912</v>
      </c>
      <c r="AS9758" s="14">
        <v>-6.7070057756927133</v>
      </c>
      <c r="AT9758" s="14">
        <v>6.3287611461437727</v>
      </c>
    </row>
    <row r="9759" spans="1:46" x14ac:dyDescent="0.3">
      <c r="A9759" s="20"/>
      <c r="F9759" s="7" cm="1">
        <f t="array" ref="F9759:F9760">TRANSPOSE(_xlfn.CHOOSEROWS($G$4:$H$7,B9758))</f>
        <v>1</v>
      </c>
      <c r="H9759" s="7">
        <v>-1.9972679934484032</v>
      </c>
      <c r="I9759" s="7">
        <v>4.9310999427757363</v>
      </c>
      <c r="J9759" s="7">
        <v>4.9398342430226601</v>
      </c>
      <c r="L9759" s="7">
        <v>7.8736661923499929</v>
      </c>
      <c r="N9759" s="7">
        <v>0.84193682055125818</v>
      </c>
      <c r="AH9759" s="7">
        <f t="shared" ref="AH9759" si="21912">N9759*(1-N9759)*AE9758</f>
        <v>7.7954301594437671E-3</v>
      </c>
      <c r="AJ9759" s="7" cm="1">
        <f t="array" ref="AJ9759:AL9759">TRANSPOSE(F9758:F9760)*AH9760*$D$4</f>
        <v>-1.2632704214718513E-5</v>
      </c>
      <c r="AK9759" s="7">
        <v>-1.2632704214718513E-5</v>
      </c>
      <c r="AL9759" s="7">
        <v>-1.2632704214718513E-5</v>
      </c>
      <c r="AN9759" s="14">
        <v>-1.9972806261526179</v>
      </c>
      <c r="AO9759" s="14">
        <v>4.9310873100715211</v>
      </c>
      <c r="AP9759" s="14">
        <v>4.9398216103184449</v>
      </c>
    </row>
    <row r="9760" spans="1:46" x14ac:dyDescent="0.3">
      <c r="A9760" s="20"/>
      <c r="F9760" s="7">
        <v>1</v>
      </c>
      <c r="N9760" s="7">
        <v>0.99961950851381254</v>
      </c>
      <c r="AH9760" s="7">
        <f t="shared" ref="AH9760" si="21913">N9760*(1-N9760)*AF9758</f>
        <v>-2.1054507024530856E-5</v>
      </c>
    </row>
    <row r="9761" spans="1:46" x14ac:dyDescent="0.3">
      <c r="A9761" s="20"/>
    </row>
    <row r="9762" spans="1:46" x14ac:dyDescent="0.3">
      <c r="A9762" s="20">
        <v>2438</v>
      </c>
      <c r="B9762" s="7">
        <f t="shared" ref="B9762" si="21914">MOD(ROUNDDOWN(ROW(B9762)/4,0),4)+1</f>
        <v>1</v>
      </c>
      <c r="D9762" s="7" cm="1">
        <f t="array" ref="D9762">_xlfn.CHOOSEROWS($I$4:$I$7,B9762)</f>
        <v>0</v>
      </c>
      <c r="F9762" s="7">
        <f t="shared" ref="F9762" si="21915">1+0</f>
        <v>1</v>
      </c>
      <c r="H9762" s="7" cm="1">
        <f t="array" ref="H9762:J9763">_xlfn.ANCHORARRAY(AN9758)</f>
        <v>-5.6235821140843587</v>
      </c>
      <c r="I9762" s="7">
        <v>3.6630734966550782</v>
      </c>
      <c r="J9762" s="7">
        <v>3.64725054513955</v>
      </c>
      <c r="L9762" s="7" cm="1">
        <f t="array" ref="L9762:L9763">MMULT(H9762:J9763,F9762:F9764)</f>
        <v>-5.6235821140843587</v>
      </c>
      <c r="N9762" s="7" cm="1">
        <f t="array" ref="N9762:N9764">_xlfn.VSTACK(1,1/(1+EXP(-_xlfn.ANCHORARRAY(L9762))))</f>
        <v>1</v>
      </c>
      <c r="P9762" s="7" cm="1">
        <f t="array" ref="P9762:R9762">_xlfn.ANCHORARRAY(AR9758)</f>
        <v>-2.9081561410943912</v>
      </c>
      <c r="Q9762" s="7">
        <v>-6.7070057756927133</v>
      </c>
      <c r="R9762" s="7">
        <v>6.3287611461437727</v>
      </c>
      <c r="T9762" s="7" cm="1">
        <f t="array" ref="T9762">MMULT(P9762:R9762,_xlfn.ANCHORARRAY(N9762))</f>
        <v>-2.1760768687750462</v>
      </c>
      <c r="V9762" s="18">
        <f t="shared" ref="V9762" si="21916">1/(1+EXP(-T9762))</f>
        <v>0.10191945909975983</v>
      </c>
      <c r="X9762" s="7">
        <f t="shared" ref="X9762" si="21917">D9762-V9762</f>
        <v>-0.10191945909975983</v>
      </c>
      <c r="Z9762" s="7">
        <f t="shared" ref="Z9762" si="21918">V9762*(1-V9762)</f>
        <v>9.1531882956572205E-2</v>
      </c>
      <c r="AB9762" s="7">
        <f t="shared" ref="AB9762" si="21919">Z9762*X9762</f>
        <v>-9.3288800013163649E-3</v>
      </c>
      <c r="AD9762" s="7" cm="1">
        <f t="array" ref="AD9762:AF9762">P9762:R9762*AB9762</f>
        <v>2.7129839665360839E-2</v>
      </c>
      <c r="AE9762" s="7">
        <v>6.2568852049573104E-2</v>
      </c>
      <c r="AF9762" s="7">
        <v>-5.9040253289368676E-2</v>
      </c>
      <c r="AH9762" s="7">
        <f t="shared" ref="AH9762" si="21920">N9762*(1-N9762)*AD9762</f>
        <v>0</v>
      </c>
      <c r="AJ9762" s="7" cm="1">
        <f t="array" ref="AJ9762:AL9762">TRANSPOSE(F9762:F9764)*AH9763*$D$4</f>
        <v>1.3461310517295629E-4</v>
      </c>
      <c r="AK9762" s="7">
        <v>0</v>
      </c>
      <c r="AL9762" s="7">
        <v>0</v>
      </c>
      <c r="AN9762" s="14" cm="1">
        <f t="array" ref="AN9762:AP9763">H9762:J9763+AJ9762:AL9763</f>
        <v>-5.6234475009791858</v>
      </c>
      <c r="AO9762" s="14">
        <v>3.6630734966550782</v>
      </c>
      <c r="AP9762" s="14">
        <v>3.64725054513955</v>
      </c>
      <c r="AR9762" s="14" cm="1">
        <f t="array" ref="AR9762:AT9762">TRANSPOSE(TRANSPOSE(P9762:R9762)+_xlfn.ANCHORARRAY(N9762)*AB9762*$D$4)</f>
        <v>-2.9137534690951812</v>
      </c>
      <c r="AS9762" s="14">
        <v>-6.7070259187027554</v>
      </c>
      <c r="AT9762" s="14">
        <v>6.3280923285036845</v>
      </c>
    </row>
    <row r="9763" spans="1:46" x14ac:dyDescent="0.3">
      <c r="A9763" s="20"/>
      <c r="F9763" s="7" cm="1">
        <f t="array" ref="F9763:F9764">TRANSPOSE(_xlfn.CHOOSEROWS($G$4:$H$7,B9762))</f>
        <v>0</v>
      </c>
      <c r="H9763" s="7">
        <v>-1.9972806261526179</v>
      </c>
      <c r="I9763" s="7">
        <v>4.9310873100715211</v>
      </c>
      <c r="J9763" s="7">
        <v>4.9398216103184449</v>
      </c>
      <c r="L9763" s="7">
        <v>-1.9972806261526179</v>
      </c>
      <c r="N9763" s="7">
        <v>3.5986831644622443E-3</v>
      </c>
      <c r="AH9763" s="7">
        <f t="shared" ref="AH9763" si="21921">N9763*(1-N9763)*AE9762</f>
        <v>2.243551752882605E-4</v>
      </c>
      <c r="AJ9763" s="7" cm="1">
        <f t="array" ref="AJ9763:AL9763">TRANSPOSE(F9762:F9764)*AH9764*$D$4</f>
        <v>-3.7270167205984846E-3</v>
      </c>
      <c r="AK9763" s="7">
        <v>0</v>
      </c>
      <c r="AL9763" s="7">
        <v>0</v>
      </c>
      <c r="AN9763" s="14">
        <v>-2.0010076428732164</v>
      </c>
      <c r="AO9763" s="14">
        <v>4.9310873100715211</v>
      </c>
      <c r="AP9763" s="14">
        <v>4.9398216103184449</v>
      </c>
    </row>
    <row r="9764" spans="1:46" x14ac:dyDescent="0.3">
      <c r="A9764" s="20"/>
      <c r="F9764" s="7">
        <v>0</v>
      </c>
      <c r="N9764" s="7">
        <v>0.11948873462368813</v>
      </c>
      <c r="AH9764" s="7">
        <f t="shared" ref="AH9764" si="21922">N9764*(1-N9764)*AF9762</f>
        <v>-6.2116945343308081E-3</v>
      </c>
    </row>
    <row r="9765" spans="1:46" x14ac:dyDescent="0.3">
      <c r="A9765" s="20"/>
    </row>
    <row r="9766" spans="1:46" x14ac:dyDescent="0.3">
      <c r="A9766" s="20">
        <v>2439</v>
      </c>
      <c r="B9766" s="7">
        <f t="shared" ref="B9766" si="21923">MOD(ROUNDDOWN(ROW(B9766)/4,0),4)+1</f>
        <v>2</v>
      </c>
      <c r="D9766" s="7" cm="1">
        <f t="array" ref="D9766">_xlfn.CHOOSEROWS($I$4:$I$7,B9766)</f>
        <v>1</v>
      </c>
      <c r="F9766" s="7">
        <f t="shared" ref="F9766" si="21924">1+0</f>
        <v>1</v>
      </c>
      <c r="H9766" s="7" cm="1">
        <f t="array" ref="H9766:J9767">_xlfn.ANCHORARRAY(AN9762)</f>
        <v>-5.6234475009791858</v>
      </c>
      <c r="I9766" s="7">
        <v>3.6630734966550782</v>
      </c>
      <c r="J9766" s="7">
        <v>3.64725054513955</v>
      </c>
      <c r="L9766" s="7" cm="1">
        <f t="array" ref="L9766:L9767">MMULT(H9766:J9767,F9766:F9768)</f>
        <v>-1.9761969558396357</v>
      </c>
      <c r="N9766" s="7" cm="1">
        <f t="array" ref="N9766:N9768">_xlfn.VSTACK(1,1/(1+EXP(-_xlfn.ANCHORARRAY(L9766))))</f>
        <v>1</v>
      </c>
      <c r="P9766" s="7" cm="1">
        <f t="array" ref="P9766:R9766">_xlfn.ANCHORARRAY(AR9762)</f>
        <v>-2.9137534690951812</v>
      </c>
      <c r="Q9766" s="7">
        <v>-6.7070259187027554</v>
      </c>
      <c r="R9766" s="7">
        <v>6.3280923285036845</v>
      </c>
      <c r="T9766" s="7" cm="1">
        <f t="array" ref="T9766">MMULT(P9766:R9766,_xlfn.ANCHORARRAY(N9766))</f>
        <v>2.2798275844424052</v>
      </c>
      <c r="V9766" s="18">
        <f t="shared" ref="V9766" si="21925">1/(1+EXP(-T9766))</f>
        <v>0.90719253150472023</v>
      </c>
      <c r="X9766" s="7">
        <f t="shared" ref="X9766" si="21926">D9766-V9766</f>
        <v>9.2807468495279766E-2</v>
      </c>
      <c r="Z9766" s="7">
        <f t="shared" ref="Z9766" si="21927">V9766*(1-V9766)</f>
        <v>8.4194242286777424E-2</v>
      </c>
      <c r="AB9766" s="7">
        <f t="shared" ref="AB9766" si="21928">Z9766*X9766</f>
        <v>7.8138544885140472E-3</v>
      </c>
      <c r="AD9766" s="7" cm="1">
        <f t="array" ref="AD9766:AF9766">P9766:R9766*AB9766</f>
        <v>-2.2767645622912759E-2</v>
      </c>
      <c r="AE9766" s="7">
        <v>-5.2407724579435579E-2</v>
      </c>
      <c r="AF9766" s="7">
        <v>4.9446792644809827E-2</v>
      </c>
      <c r="AH9766" s="7">
        <f t="shared" ref="AH9766" si="21929">N9766*(1-N9766)*AD9766</f>
        <v>0</v>
      </c>
      <c r="AJ9766" s="7" cm="1">
        <f t="array" ref="AJ9766:AL9766">TRANSPOSE(F9766:F9768)*AH9767*$D$4</f>
        <v>-3.3616797050810172E-3</v>
      </c>
      <c r="AK9766" s="7">
        <v>0</v>
      </c>
      <c r="AL9766" s="7">
        <v>-3.3616797050810172E-3</v>
      </c>
      <c r="AN9766" s="14" cm="1">
        <f t="array" ref="AN9766:AP9767">H9766:J9767+AJ9766:AL9767</f>
        <v>-5.6268091806842664</v>
      </c>
      <c r="AO9766" s="14">
        <v>3.6630734966550782</v>
      </c>
      <c r="AP9766" s="14">
        <v>3.643888865434469</v>
      </c>
      <c r="AR9766" s="14" cm="1">
        <f t="array" ref="AR9766:AT9766">TRANSPOSE(TRANSPOSE(P9766:R9766)+_xlfn.ANCHORARRAY(N9766)*AB9766*$D$4)</f>
        <v>-2.9090651564020726</v>
      </c>
      <c r="AS9766" s="14">
        <v>-6.7064552346428714</v>
      </c>
      <c r="AT9766" s="14">
        <v>6.3325449697254479</v>
      </c>
    </row>
    <row r="9767" spans="1:46" x14ac:dyDescent="0.3">
      <c r="A9767" s="20"/>
      <c r="F9767" s="7" cm="1">
        <f t="array" ref="F9767:F9768">TRANSPOSE(_xlfn.CHOOSEROWS($G$4:$H$7,B9766))</f>
        <v>0</v>
      </c>
      <c r="H9767" s="7">
        <v>-2.0010076428732164</v>
      </c>
      <c r="I9767" s="7">
        <v>4.9310873100715211</v>
      </c>
      <c r="J9767" s="7">
        <v>4.9398216103184449</v>
      </c>
      <c r="L9767" s="7">
        <v>2.9388139674452285</v>
      </c>
      <c r="N9767" s="7">
        <v>0.12172482879024127</v>
      </c>
      <c r="AH9767" s="7">
        <f t="shared" ref="AH9767" si="21930">N9767*(1-N9767)*AE9766</f>
        <v>-5.6027995084683624E-3</v>
      </c>
      <c r="AJ9767" s="7" cm="1">
        <f t="array" ref="AJ9767:AL9767">TRANSPOSE(F9766:F9768)*AH9768*$D$4</f>
        <v>1.4163838071081483E-3</v>
      </c>
      <c r="AK9767" s="7">
        <v>0</v>
      </c>
      <c r="AL9767" s="7">
        <v>1.4163838071081483E-3</v>
      </c>
      <c r="AN9767" s="14">
        <v>-1.9995912590661082</v>
      </c>
      <c r="AO9767" s="14">
        <v>4.9310873100715211</v>
      </c>
      <c r="AP9767" s="14">
        <v>4.9412379941255526</v>
      </c>
    </row>
    <row r="9768" spans="1:46" x14ac:dyDescent="0.3">
      <c r="A9768" s="20"/>
      <c r="F9768" s="7">
        <v>1</v>
      </c>
      <c r="N9768" s="7">
        <v>0.94973213461385908</v>
      </c>
      <c r="AH9768" s="7">
        <f t="shared" ref="AH9768" si="21931">N9768*(1-N9768)*AF9766</f>
        <v>2.3606396785135807E-3</v>
      </c>
    </row>
    <row r="9769" spans="1:46" x14ac:dyDescent="0.3">
      <c r="A9769" s="20"/>
    </row>
    <row r="9770" spans="1:46" x14ac:dyDescent="0.3">
      <c r="A9770" s="20">
        <v>2440</v>
      </c>
      <c r="B9770" s="7">
        <f t="shared" ref="B9770" si="21932">MOD(ROUNDDOWN(ROW(B9770)/4,0),4)+1</f>
        <v>3</v>
      </c>
      <c r="D9770" s="7" cm="1">
        <f t="array" ref="D9770">_xlfn.CHOOSEROWS($I$4:$I$7,B9770)</f>
        <v>1</v>
      </c>
      <c r="F9770" s="7">
        <f t="shared" ref="F9770" si="21933">1+0</f>
        <v>1</v>
      </c>
      <c r="H9770" s="7" cm="1">
        <f t="array" ref="H9770:J9771">_xlfn.ANCHORARRAY(AN9766)</f>
        <v>-5.6268091806842664</v>
      </c>
      <c r="I9770" s="7">
        <v>3.6630734966550782</v>
      </c>
      <c r="J9770" s="7">
        <v>3.643888865434469</v>
      </c>
      <c r="L9770" s="7" cm="1">
        <f t="array" ref="L9770:L9771">MMULT(H9770:J9771,F9770:F9772)</f>
        <v>-1.9637356840291882</v>
      </c>
      <c r="N9770" s="7" cm="1">
        <f t="array" ref="N9770:N9772">_xlfn.VSTACK(1,1/(1+EXP(-_xlfn.ANCHORARRAY(L9770))))</f>
        <v>1</v>
      </c>
      <c r="P9770" s="7" cm="1">
        <f t="array" ref="P9770:R9770">_xlfn.ANCHORARRAY(AR9766)</f>
        <v>-2.9090651564020726</v>
      </c>
      <c r="Q9770" s="7">
        <v>-6.7064552346428714</v>
      </c>
      <c r="R9770" s="7">
        <v>6.3325449697254479</v>
      </c>
      <c r="T9770" s="7" cm="1">
        <f t="array" ref="T9770">MMULT(P9770:R9770,_xlfn.ANCHORARRAY(N9770))</f>
        <v>2.2776179239129859</v>
      </c>
      <c r="V9770" s="18">
        <f t="shared" ref="V9770" si="21934">1/(1+EXP(-T9770))</f>
        <v>0.9070063233443546</v>
      </c>
      <c r="X9770" s="7">
        <f t="shared" ref="X9770" si="21935">D9770-V9770</f>
        <v>9.2993676655645396E-2</v>
      </c>
      <c r="Z9770" s="7">
        <f t="shared" ref="Z9770" si="21936">V9770*(1-V9770)</f>
        <v>8.4345852757710671E-2</v>
      </c>
      <c r="AB9770" s="7">
        <f t="shared" ref="AB9770" si="21937">Z9770*X9770</f>
        <v>7.843630958595223E-3</v>
      </c>
      <c r="AD9770" s="7" cm="1">
        <f t="array" ref="AD9770:AF9770">P9770:R9770*AB9770</f>
        <v>-2.2817633521325952E-2</v>
      </c>
      <c r="AE9770" s="7">
        <v>-5.2602959900877815E-2</v>
      </c>
      <c r="AF9770" s="7">
        <v>4.9670145771234971E-2</v>
      </c>
      <c r="AH9770" s="7">
        <f t="shared" ref="AH9770" si="21938">N9770*(1-N9770)*AD9770</f>
        <v>0</v>
      </c>
      <c r="AJ9770" s="7" cm="1">
        <f t="array" ref="AJ9770:AL9770">TRANSPOSE(F9770:F9772)*AH9771*$D$4</f>
        <v>-3.4061072879151789E-3</v>
      </c>
      <c r="AK9770" s="7">
        <v>-3.4061072879151789E-3</v>
      </c>
      <c r="AL9770" s="7">
        <v>0</v>
      </c>
      <c r="AN9770" s="14" cm="1">
        <f t="array" ref="AN9770:AP9771">H9770:J9771+AJ9770:AL9771</f>
        <v>-5.6302152879721818</v>
      </c>
      <c r="AO9770" s="14">
        <v>3.6596673893671632</v>
      </c>
      <c r="AP9770" s="14">
        <v>3.643888865434469</v>
      </c>
      <c r="AR9770" s="14" cm="1">
        <f t="array" ref="AR9770:AT9770">TRANSPOSE(TRANSPOSE(P9770:R9770)+_xlfn.ANCHORARRAY(N9770)*AB9770*$D$4)</f>
        <v>-2.9043589778269157</v>
      </c>
      <c r="AS9770" s="14">
        <v>-6.7058760766395293</v>
      </c>
      <c r="AT9770" s="14">
        <v>6.3370129291552146</v>
      </c>
    </row>
    <row r="9771" spans="1:46" x14ac:dyDescent="0.3">
      <c r="A9771" s="20"/>
      <c r="F9771" s="7" cm="1">
        <f t="array" ref="F9771:F9772">TRANSPOSE(_xlfn.CHOOSEROWS($G$4:$H$7,B9770))</f>
        <v>1</v>
      </c>
      <c r="H9771" s="7">
        <v>-1.9995912590661082</v>
      </c>
      <c r="I9771" s="7">
        <v>4.9310873100715211</v>
      </c>
      <c r="J9771" s="7">
        <v>4.9412379941255526</v>
      </c>
      <c r="L9771" s="7">
        <v>2.9314960510054129</v>
      </c>
      <c r="N9771" s="7">
        <v>0.12306332921564027</v>
      </c>
      <c r="AH9771" s="7">
        <f t="shared" ref="AH9771" si="21939">N9771*(1-N9771)*AE9770</f>
        <v>-5.6768454798586318E-3</v>
      </c>
      <c r="AJ9771" s="7" cm="1">
        <f t="array" ref="AJ9771:AL9771">TRANSPOSE(F9770:F9772)*AH9772*$D$4</f>
        <v>1.4321739281945645E-3</v>
      </c>
      <c r="AK9771" s="7">
        <v>1.4321739281945645E-3</v>
      </c>
      <c r="AL9771" s="7">
        <v>0</v>
      </c>
      <c r="AN9771" s="14">
        <v>-1.9981590851379136</v>
      </c>
      <c r="AO9771" s="14">
        <v>4.932519483999716</v>
      </c>
      <c r="AP9771" s="14">
        <v>4.9412379941255526</v>
      </c>
    </row>
    <row r="9772" spans="1:46" x14ac:dyDescent="0.3">
      <c r="A9772" s="20"/>
      <c r="F9772" s="7">
        <v>0</v>
      </c>
      <c r="N9772" s="7">
        <v>0.94938161789106457</v>
      </c>
      <c r="AH9772" s="7">
        <f t="shared" ref="AH9772" si="21940">N9772*(1-N9772)*AF9770</f>
        <v>2.3869565469909408E-3</v>
      </c>
    </row>
    <row r="9773" spans="1:46" x14ac:dyDescent="0.3">
      <c r="A9773" s="20"/>
    </row>
    <row r="9774" spans="1:46" x14ac:dyDescent="0.3">
      <c r="A9774" s="20">
        <v>2441</v>
      </c>
      <c r="B9774" s="7">
        <f t="shared" ref="B9774" si="21941">MOD(ROUNDDOWN(ROW(B9774)/4,0),4)+1</f>
        <v>4</v>
      </c>
      <c r="D9774" s="7" cm="1">
        <f t="array" ref="D9774">_xlfn.CHOOSEROWS($I$4:$I$7,B9774)</f>
        <v>0</v>
      </c>
      <c r="F9774" s="7">
        <f t="shared" ref="F9774" si="21942">1+0</f>
        <v>1</v>
      </c>
      <c r="H9774" s="7" cm="1">
        <f t="array" ref="H9774:J9775">_xlfn.ANCHORARRAY(AN9770)</f>
        <v>-5.6302152879721818</v>
      </c>
      <c r="I9774" s="7">
        <v>3.6596673893671632</v>
      </c>
      <c r="J9774" s="7">
        <v>3.643888865434469</v>
      </c>
      <c r="L9774" s="7" cm="1">
        <f t="array" ref="L9774:L9775">MMULT(H9774:J9775,F9774:F9776)</f>
        <v>1.6733409668294503</v>
      </c>
      <c r="N9774" s="7" cm="1">
        <f t="array" ref="N9774:N9776">_xlfn.VSTACK(1,1/(1+EXP(-_xlfn.ANCHORARRAY(L9774))))</f>
        <v>1</v>
      </c>
      <c r="P9774" s="7" cm="1">
        <f t="array" ref="P9774:R9774">_xlfn.ANCHORARRAY(AR9770)</f>
        <v>-2.9043589778269157</v>
      </c>
      <c r="Q9774" s="7">
        <v>-6.7058760766395293</v>
      </c>
      <c r="R9774" s="7">
        <v>6.3370129291552146</v>
      </c>
      <c r="T9774" s="7" cm="1">
        <f t="array" ref="T9774">MMULT(P9774:R9774,_xlfn.ANCHORARRAY(N9774))</f>
        <v>-2.2162393829721312</v>
      </c>
      <c r="V9774" s="18">
        <f t="shared" ref="V9774" si="21943">1/(1+EXP(-T9774))</f>
        <v>9.8301636286920568E-2</v>
      </c>
      <c r="X9774" s="7">
        <f t="shared" ref="X9774" si="21944">D9774-V9774</f>
        <v>-9.8301636286920568E-2</v>
      </c>
      <c r="Z9774" s="7">
        <f t="shared" ref="Z9774" si="21945">V9774*(1-V9774)</f>
        <v>8.8638424590234549E-2</v>
      </c>
      <c r="AB9774" s="7">
        <f t="shared" ref="AB9774" si="21946">Z9774*X9774</f>
        <v>-8.7133021751148731E-3</v>
      </c>
      <c r="AD9774" s="7" cm="1">
        <f t="array" ref="AD9774:AF9774">P9774:R9774*AB9774</f>
        <v>2.5306557398813673E-2</v>
      </c>
      <c r="AE9774" s="7">
        <v>5.8430324604634001E-2</v>
      </c>
      <c r="AF9774" s="7">
        <v>-5.5216308539339204E-2</v>
      </c>
      <c r="AH9774" s="7">
        <f t="shared" ref="AH9774" si="21947">N9774*(1-N9774)*AD9774</f>
        <v>0</v>
      </c>
      <c r="AJ9774" s="7" cm="1">
        <f t="array" ref="AJ9774:AL9774">TRANSPOSE(F9774:F9776)*AH9775*$D$4</f>
        <v>4.6635043881362651E-3</v>
      </c>
      <c r="AK9774" s="7">
        <v>4.6635043881362651E-3</v>
      </c>
      <c r="AL9774" s="7">
        <v>4.6635043881362651E-3</v>
      </c>
      <c r="AN9774" s="14" cm="1">
        <f t="array" ref="AN9774:AP9775">H9774:J9775+AJ9774:AL9775</f>
        <v>-5.6255517835840454</v>
      </c>
      <c r="AO9774" s="14">
        <v>3.6643308937552996</v>
      </c>
      <c r="AP9774" s="14">
        <v>3.6485523698226054</v>
      </c>
      <c r="AR9774" s="14" cm="1">
        <f t="array" ref="AR9774:AT9774">TRANSPOSE(TRANSPOSE(P9774:R9774)+_xlfn.ANCHORARRAY(N9774)*AB9774*$D$4)</f>
        <v>-2.9095869591319845</v>
      </c>
      <c r="AS9774" s="14">
        <v>-6.7102781453821212</v>
      </c>
      <c r="AT9774" s="14">
        <v>6.3317869332141532</v>
      </c>
    </row>
    <row r="9775" spans="1:46" x14ac:dyDescent="0.3">
      <c r="A9775" s="20"/>
      <c r="F9775" s="7" cm="1">
        <f t="array" ref="F9775:F9776">TRANSPOSE(_xlfn.CHOOSEROWS($G$4:$H$7,B9774))</f>
        <v>1</v>
      </c>
      <c r="H9775" s="7">
        <v>-1.9981590851379136</v>
      </c>
      <c r="I9775" s="7">
        <v>4.932519483999716</v>
      </c>
      <c r="J9775" s="7">
        <v>4.9412379941255526</v>
      </c>
      <c r="L9775" s="7">
        <v>7.8755983929873548</v>
      </c>
      <c r="N9775" s="7">
        <v>0.84202075059513037</v>
      </c>
      <c r="AH9775" s="7">
        <f t="shared" ref="AH9775" si="21948">N9775*(1-N9775)*AE9774</f>
        <v>7.772507313560442E-3</v>
      </c>
      <c r="AJ9775" s="7" cm="1">
        <f t="array" ref="AJ9775:AL9775">TRANSPOSE(F9774:F9776)*AH9776*$D$4</f>
        <v>-1.257649955269741E-5</v>
      </c>
      <c r="AK9775" s="7">
        <v>-1.257649955269741E-5</v>
      </c>
      <c r="AL9775" s="7">
        <v>-1.257649955269741E-5</v>
      </c>
      <c r="AN9775" s="14">
        <v>-1.9981716616374663</v>
      </c>
      <c r="AO9775" s="14">
        <v>4.9325069075001631</v>
      </c>
      <c r="AP9775" s="14">
        <v>4.9412254176259998</v>
      </c>
    </row>
    <row r="9776" spans="1:46" x14ac:dyDescent="0.3">
      <c r="A9776" s="20"/>
      <c r="F9776" s="7">
        <v>1</v>
      </c>
      <c r="N9776" s="7">
        <v>0.99962024271097594</v>
      </c>
      <c r="AH9776" s="7">
        <f t="shared" ref="AH9776" si="21949">N9776*(1-N9776)*AF9774</f>
        <v>-2.0960832587829019E-5</v>
      </c>
    </row>
    <row r="9777" spans="1:46" x14ac:dyDescent="0.3">
      <c r="A9777" s="20"/>
    </row>
    <row r="9778" spans="1:46" x14ac:dyDescent="0.3">
      <c r="A9778" s="20">
        <v>2442</v>
      </c>
      <c r="B9778" s="7">
        <f t="shared" ref="B9778" si="21950">MOD(ROUNDDOWN(ROW(B9778)/4,0),4)+1</f>
        <v>1</v>
      </c>
      <c r="D9778" s="7" cm="1">
        <f t="array" ref="D9778">_xlfn.CHOOSEROWS($I$4:$I$7,B9778)</f>
        <v>0</v>
      </c>
      <c r="F9778" s="7">
        <f t="shared" ref="F9778" si="21951">1+0</f>
        <v>1</v>
      </c>
      <c r="H9778" s="7" cm="1">
        <f t="array" ref="H9778:J9779">_xlfn.ANCHORARRAY(AN9774)</f>
        <v>-5.6255517835840454</v>
      </c>
      <c r="I9778" s="7">
        <v>3.6643308937552996</v>
      </c>
      <c r="J9778" s="7">
        <v>3.6485523698226054</v>
      </c>
      <c r="L9778" s="7" cm="1">
        <f t="array" ref="L9778:L9779">MMULT(H9778:J9779,F9778:F9780)</f>
        <v>-5.6255517835840454</v>
      </c>
      <c r="N9778" s="7" cm="1">
        <f t="array" ref="N9778:N9780">_xlfn.VSTACK(1,1/(1+EXP(-_xlfn.ANCHORARRAY(L9778))))</f>
        <v>1</v>
      </c>
      <c r="P9778" s="7" cm="1">
        <f t="array" ref="P9778:R9778">_xlfn.ANCHORARRAY(AR9774)</f>
        <v>-2.9095869591319845</v>
      </c>
      <c r="Q9778" s="7">
        <v>-6.7102781453821212</v>
      </c>
      <c r="R9778" s="7">
        <v>6.3317869332141532</v>
      </c>
      <c r="T9778" s="7" cm="1">
        <f t="array" ref="T9778">MMULT(P9778:R9778,_xlfn.ANCHORARRAY(N9778))</f>
        <v>-2.1777039532580185</v>
      </c>
      <c r="V9778" s="18">
        <f t="shared" ref="V9778" si="21952">1/(1+EXP(-T9778))</f>
        <v>0.10177062542729708</v>
      </c>
      <c r="X9778" s="7">
        <f t="shared" ref="X9778" si="21953">D9778-V9778</f>
        <v>-0.10177062542729708</v>
      </c>
      <c r="Z9778" s="7">
        <f t="shared" ref="Z9778" si="21954">V9778*(1-V9778)</f>
        <v>9.1413365227433874E-2</v>
      </c>
      <c r="AB9778" s="7">
        <f t="shared" ref="AB9778" si="21955">Z9778*X9778</f>
        <v>-9.3031953516098768E-3</v>
      </c>
      <c r="AD9778" s="7" cm="1">
        <f t="array" ref="AD9778:AF9778">P9778:R9778*AB9778</f>
        <v>2.7068455873301395E-2</v>
      </c>
      <c r="AE9778" s="7">
        <v>6.2427028450128298E-2</v>
      </c>
      <c r="AF9778" s="7">
        <v>-5.8905850764462066E-2</v>
      </c>
      <c r="AH9778" s="7">
        <f t="shared" ref="AH9778" si="21956">N9778*(1-N9778)*AD9778</f>
        <v>0</v>
      </c>
      <c r="AJ9778" s="7" cm="1">
        <f t="array" ref="AJ9778:AL9778">TRANSPOSE(F9778:F9780)*AH9779*$D$4</f>
        <v>1.3404559670549511E-4</v>
      </c>
      <c r="AK9778" s="7">
        <v>0</v>
      </c>
      <c r="AL9778" s="7">
        <v>0</v>
      </c>
      <c r="AN9778" s="14" cm="1">
        <f t="array" ref="AN9778:AP9779">H9778:J9779+AJ9778:AL9779</f>
        <v>-5.6254177379873402</v>
      </c>
      <c r="AO9778" s="14">
        <v>3.6643308937552996</v>
      </c>
      <c r="AP9778" s="14">
        <v>3.6485523698226054</v>
      </c>
      <c r="AR9778" s="14" cm="1">
        <f t="array" ref="AR9778:AT9778">TRANSPOSE(TRANSPOSE(P9778:R9778)+_xlfn.ANCHORARRAY(N9778)*AB9778*$D$4)</f>
        <v>-2.9151688763429506</v>
      </c>
      <c r="AS9778" s="14">
        <v>-6.7102981935486827</v>
      </c>
      <c r="AT9778" s="14">
        <v>6.3311204800998366</v>
      </c>
    </row>
    <row r="9779" spans="1:46" x14ac:dyDescent="0.3">
      <c r="A9779" s="20"/>
      <c r="F9779" s="7" cm="1">
        <f t="array" ref="F9779:F9780">TRANSPOSE(_xlfn.CHOOSEROWS($G$4:$H$7,B9778))</f>
        <v>0</v>
      </c>
      <c r="H9779" s="7">
        <v>-1.9981716616374663</v>
      </c>
      <c r="I9779" s="7">
        <v>4.9325069075001631</v>
      </c>
      <c r="J9779" s="7">
        <v>4.9412254176259998</v>
      </c>
      <c r="L9779" s="7">
        <v>-1.9981716616374663</v>
      </c>
      <c r="N9779" s="7">
        <v>3.5916273573115601E-3</v>
      </c>
      <c r="AH9779" s="7">
        <f t="shared" ref="AH9779" si="21957">N9779*(1-N9779)*AE9778</f>
        <v>2.2340932784249186E-4</v>
      </c>
      <c r="AJ9779" s="7" cm="1">
        <f t="array" ref="AJ9779:AL9779">TRANSPOSE(F9778:F9780)*AH9780*$D$4</f>
        <v>-3.7160113466630186E-3</v>
      </c>
      <c r="AK9779" s="7">
        <v>0</v>
      </c>
      <c r="AL9779" s="7">
        <v>0</v>
      </c>
      <c r="AN9779" s="14">
        <v>-2.0018876729841293</v>
      </c>
      <c r="AO9779" s="14">
        <v>4.9325069075001631</v>
      </c>
      <c r="AP9779" s="14">
        <v>4.9412254176259998</v>
      </c>
    </row>
    <row r="9780" spans="1:46" x14ac:dyDescent="0.3">
      <c r="A9780" s="20"/>
      <c r="F9780" s="7">
        <v>0</v>
      </c>
      <c r="N9780" s="7">
        <v>0.11939501951186729</v>
      </c>
      <c r="AH9780" s="7">
        <f t="shared" ref="AH9780" si="21958">N9780*(1-N9780)*AF9778</f>
        <v>-6.1933522444383646E-3</v>
      </c>
    </row>
    <row r="9781" spans="1:46" x14ac:dyDescent="0.3">
      <c r="A9781" s="20"/>
    </row>
    <row r="9782" spans="1:46" x14ac:dyDescent="0.3">
      <c r="A9782" s="20">
        <v>2443</v>
      </c>
      <c r="B9782" s="7">
        <f t="shared" ref="B9782" si="21959">MOD(ROUNDDOWN(ROW(B9782)/4,0),4)+1</f>
        <v>2</v>
      </c>
      <c r="D9782" s="7" cm="1">
        <f t="array" ref="D9782">_xlfn.CHOOSEROWS($I$4:$I$7,B9782)</f>
        <v>1</v>
      </c>
      <c r="F9782" s="7">
        <f t="shared" ref="F9782" si="21960">1+0</f>
        <v>1</v>
      </c>
      <c r="H9782" s="7" cm="1">
        <f t="array" ref="H9782:J9783">_xlfn.ANCHORARRAY(AN9778)</f>
        <v>-5.6254177379873402</v>
      </c>
      <c r="I9782" s="7">
        <v>3.6643308937552996</v>
      </c>
      <c r="J9782" s="7">
        <v>3.6485523698226054</v>
      </c>
      <c r="L9782" s="7" cm="1">
        <f t="array" ref="L9782:L9783">MMULT(H9782:J9783,F9782:F9784)</f>
        <v>-1.9768653681647348</v>
      </c>
      <c r="N9782" s="7" cm="1">
        <f t="array" ref="N9782:N9784">_xlfn.VSTACK(1,1/(1+EXP(-_xlfn.ANCHORARRAY(L9782))))</f>
        <v>1</v>
      </c>
      <c r="P9782" s="7" cm="1">
        <f t="array" ref="P9782:R9782">_xlfn.ANCHORARRAY(AR9778)</f>
        <v>-2.9151688763429506</v>
      </c>
      <c r="Q9782" s="7">
        <v>-6.7102981935486827</v>
      </c>
      <c r="R9782" s="7">
        <v>6.3311204800998366</v>
      </c>
      <c r="T9782" s="7" cm="1">
        <f t="array" ref="T9782">MMULT(P9782:R9782,_xlfn.ANCHORARRAY(N9782))</f>
        <v>2.2815274564615016</v>
      </c>
      <c r="V9782" s="18">
        <f t="shared" ref="V9782" si="21961">1/(1+EXP(-T9782))</f>
        <v>0.90733555191173609</v>
      </c>
      <c r="X9782" s="7">
        <f t="shared" ref="X9782" si="21962">D9782-V9782</f>
        <v>9.2664448088263907E-2</v>
      </c>
      <c r="Z9782" s="7">
        <f t="shared" ref="Z9782" si="21963">V9782*(1-V9782)</f>
        <v>8.4077748148761344E-2</v>
      </c>
      <c r="AB9782" s="7">
        <f t="shared" ref="AB9782" si="21964">Z9782*X9782</f>
        <v>7.791018128709022E-3</v>
      </c>
      <c r="AD9782" s="7" cm="1">
        <f t="array" ref="AD9782:AF9782">P9782:R9782*AB9782</f>
        <v>-2.2712133563836237E-2</v>
      </c>
      <c r="AE9782" s="7">
        <v>-5.2280054874981191E-2</v>
      </c>
      <c r="AF9782" s="7">
        <v>4.9325874435498795E-2</v>
      </c>
      <c r="AH9782" s="7">
        <f t="shared" ref="AH9782" si="21965">N9782*(1-N9782)*AD9782</f>
        <v>0</v>
      </c>
      <c r="AJ9782" s="7" cm="1">
        <f t="array" ref="AJ9782:AL9782">TRANSPOSE(F9782:F9784)*AH9783*$D$4</f>
        <v>-3.3517948157097345E-3</v>
      </c>
      <c r="AK9782" s="7">
        <v>0</v>
      </c>
      <c r="AL9782" s="7">
        <v>-3.3517948157097345E-3</v>
      </c>
      <c r="AN9782" s="14" cm="1">
        <f t="array" ref="AN9782:AP9783">H9782:J9783+AJ9782:AL9783</f>
        <v>-5.6287695328030498</v>
      </c>
      <c r="AO9782" s="14">
        <v>3.6643308937552996</v>
      </c>
      <c r="AP9782" s="14">
        <v>3.6452005750068959</v>
      </c>
      <c r="AR9782" s="14" cm="1">
        <f t="array" ref="AR9782:AT9782">TRANSPOSE(TRANSPOSE(P9782:R9782)+_xlfn.ANCHORARRAY(N9782)*AB9782*$D$4)</f>
        <v>-2.9104942654657253</v>
      </c>
      <c r="AS9782" s="14">
        <v>-6.7097295112964765</v>
      </c>
      <c r="AT9782" s="14">
        <v>6.3355602251309096</v>
      </c>
    </row>
    <row r="9783" spans="1:46" x14ac:dyDescent="0.3">
      <c r="A9783" s="20"/>
      <c r="F9783" s="7" cm="1">
        <f t="array" ref="F9783:F9784">TRANSPOSE(_xlfn.CHOOSEROWS($G$4:$H$7,B9782))</f>
        <v>0</v>
      </c>
      <c r="H9783" s="7">
        <v>-2.0018876729841293</v>
      </c>
      <c r="I9783" s="7">
        <v>4.9325069075001631</v>
      </c>
      <c r="J9783" s="7">
        <v>4.9412254176259998</v>
      </c>
      <c r="L9783" s="7">
        <v>2.9393377446418705</v>
      </c>
      <c r="N9783" s="7">
        <v>0.12165338830161915</v>
      </c>
      <c r="AH9783" s="7">
        <f t="shared" ref="AH9783" si="21966">N9783*(1-N9783)*AE9782</f>
        <v>-5.5863246928495574E-3</v>
      </c>
      <c r="AJ9783" s="7" cm="1">
        <f t="array" ref="AJ9783:AL9783">TRANSPOSE(F9782:F9784)*AH9784*$D$4</f>
        <v>1.4122546377866411E-3</v>
      </c>
      <c r="AK9783" s="7">
        <v>0</v>
      </c>
      <c r="AL9783" s="7">
        <v>1.4122546377866411E-3</v>
      </c>
      <c r="AN9783" s="14">
        <v>-2.0004754183463427</v>
      </c>
      <c r="AO9783" s="14">
        <v>4.9325069075001631</v>
      </c>
      <c r="AP9783" s="14">
        <v>4.9426376722637864</v>
      </c>
    </row>
    <row r="9784" spans="1:46" x14ac:dyDescent="0.3">
      <c r="A9784" s="20"/>
      <c r="F9784" s="7">
        <v>1</v>
      </c>
      <c r="N9784" s="7">
        <v>0.94975713437521936</v>
      </c>
      <c r="AH9784" s="7">
        <f t="shared" ref="AH9784" si="21967">N9784*(1-N9784)*AF9782</f>
        <v>2.3537577296444019E-3</v>
      </c>
    </row>
    <row r="9785" spans="1:46" x14ac:dyDescent="0.3">
      <c r="A9785" s="20"/>
    </row>
    <row r="9786" spans="1:46" x14ac:dyDescent="0.3">
      <c r="A9786" s="20">
        <v>2444</v>
      </c>
      <c r="B9786" s="7">
        <f t="shared" ref="B9786" si="21968">MOD(ROUNDDOWN(ROW(B9786)/4,0),4)+1</f>
        <v>3</v>
      </c>
      <c r="D9786" s="7" cm="1">
        <f t="array" ref="D9786">_xlfn.CHOOSEROWS($I$4:$I$7,B9786)</f>
        <v>1</v>
      </c>
      <c r="F9786" s="7">
        <f t="shared" ref="F9786" si="21969">1+0</f>
        <v>1</v>
      </c>
      <c r="H9786" s="7" cm="1">
        <f t="array" ref="H9786:J9787">_xlfn.ANCHORARRAY(AN9782)</f>
        <v>-5.6287695328030498</v>
      </c>
      <c r="I9786" s="7">
        <v>3.6643308937552996</v>
      </c>
      <c r="J9786" s="7">
        <v>3.6452005750068959</v>
      </c>
      <c r="L9786" s="7" cm="1">
        <f t="array" ref="L9786:L9787">MMULT(H9786:J9787,F9786:F9788)</f>
        <v>-1.9644386390477502</v>
      </c>
      <c r="N9786" s="7" cm="1">
        <f t="array" ref="N9786:N9788">_xlfn.VSTACK(1,1/(1+EXP(-_xlfn.ANCHORARRAY(L9786))))</f>
        <v>1</v>
      </c>
      <c r="P9786" s="7" cm="1">
        <f t="array" ref="P9786:R9786">_xlfn.ANCHORARRAY(AR9782)</f>
        <v>-2.9104942654657253</v>
      </c>
      <c r="Q9786" s="7">
        <v>-6.7097295112964765</v>
      </c>
      <c r="R9786" s="7">
        <v>6.3355602251309096</v>
      </c>
      <c r="T9786" s="7" cm="1">
        <f t="array" ref="T9786">MMULT(P9786:R9786,_xlfn.ANCHORARRAY(N9786))</f>
        <v>2.2793203600506451</v>
      </c>
      <c r="V9786" s="18">
        <f t="shared" ref="V9786" si="21970">1/(1+EXP(-T9786))</f>
        <v>0.90714981731019873</v>
      </c>
      <c r="X9786" s="7">
        <f t="shared" ref="X9786" si="21971">D9786-V9786</f>
        <v>9.2850182689801275E-2</v>
      </c>
      <c r="Z9786" s="7">
        <f t="shared" ref="Z9786" si="21972">V9786*(1-V9786)</f>
        <v>8.4229026264271797E-2</v>
      </c>
      <c r="AB9786" s="7">
        <f t="shared" ref="AB9786" si="21973">Z9786*X9786</f>
        <v>7.8206804764217059E-3</v>
      </c>
      <c r="AD9786" s="7" cm="1">
        <f t="array" ref="AD9786:AF9786">P9786:R9786*AB9786</f>
        <v>-2.2762045678665133E-2</v>
      </c>
      <c r="AE9786" s="7">
        <v>-5.2474650591066908E-2</v>
      </c>
      <c r="AF9786" s="7">
        <v>4.9548392159875214E-2</v>
      </c>
      <c r="AH9786" s="7">
        <f t="shared" ref="AH9786" si="21974">N9786*(1-N9786)*AD9786</f>
        <v>0</v>
      </c>
      <c r="AJ9786" s="7" cm="1">
        <f t="array" ref="AJ9786:AL9786">TRANSPOSE(F9786:F9788)*AH9787*$D$4</f>
        <v>-3.3959987695447273E-3</v>
      </c>
      <c r="AK9786" s="7">
        <v>-3.3959987695447273E-3</v>
      </c>
      <c r="AL9786" s="7">
        <v>0</v>
      </c>
      <c r="AN9786" s="14" cm="1">
        <f t="array" ref="AN9786:AP9787">H9786:J9787+AJ9786:AL9787</f>
        <v>-5.6321655315725945</v>
      </c>
      <c r="AO9786" s="14">
        <v>3.660934894985755</v>
      </c>
      <c r="AP9786" s="14">
        <v>3.6452005750068959</v>
      </c>
      <c r="AR9786" s="14" cm="1">
        <f t="array" ref="AR9786:AT9786">TRANSPOSE(TRANSPOSE(P9786:R9786)+_xlfn.ANCHORARRAY(N9786)*AB9786*$D$4)</f>
        <v>-2.9058018571798723</v>
      </c>
      <c r="AS9786" s="14">
        <v>-6.7091524037920589</v>
      </c>
      <c r="AT9786" s="14">
        <v>6.3400152320129273</v>
      </c>
    </row>
    <row r="9787" spans="1:46" x14ac:dyDescent="0.3">
      <c r="A9787" s="20"/>
      <c r="F9787" s="7" cm="1">
        <f t="array" ref="F9787:F9788">TRANSPOSE(_xlfn.CHOOSEROWS($G$4:$H$7,B9786))</f>
        <v>1</v>
      </c>
      <c r="H9787" s="7">
        <v>-2.0004754183463427</v>
      </c>
      <c r="I9787" s="7">
        <v>4.9325069075001631</v>
      </c>
      <c r="J9787" s="7">
        <v>4.9426376722637864</v>
      </c>
      <c r="L9787" s="7">
        <v>2.9320314891538204</v>
      </c>
      <c r="N9787" s="7">
        <v>0.12298748729031135</v>
      </c>
      <c r="AH9787" s="7">
        <f t="shared" ref="AH9787" si="21975">N9787*(1-N9787)*AE9786</f>
        <v>-5.6599979492412125E-3</v>
      </c>
      <c r="AJ9787" s="7" cm="1">
        <f t="array" ref="AJ9787:AL9787">TRANSPOSE(F9786:F9788)*AH9788*$D$4</f>
        <v>1.427975948515878E-3</v>
      </c>
      <c r="AK9787" s="7">
        <v>1.427975948515878E-3</v>
      </c>
      <c r="AL9787" s="7">
        <v>0</v>
      </c>
      <c r="AN9787" s="14">
        <v>-1.9990474423978268</v>
      </c>
      <c r="AO9787" s="14">
        <v>4.9339348834486794</v>
      </c>
      <c r="AP9787" s="14">
        <v>4.9426376722637864</v>
      </c>
    </row>
    <row r="9788" spans="1:46" x14ac:dyDescent="0.3">
      <c r="A9788" s="20"/>
      <c r="F9788" s="7">
        <v>0</v>
      </c>
      <c r="N9788" s="7">
        <v>0.94940734280275685</v>
      </c>
      <c r="AH9788" s="7">
        <f t="shared" ref="AH9788" si="21976">N9788*(1-N9788)*AF9786</f>
        <v>2.3799599141931301E-3</v>
      </c>
    </row>
    <row r="9789" spans="1:46" x14ac:dyDescent="0.3">
      <c r="A9789" s="20"/>
    </row>
    <row r="9790" spans="1:46" x14ac:dyDescent="0.3">
      <c r="A9790" s="20">
        <v>2445</v>
      </c>
      <c r="B9790" s="7">
        <f t="shared" ref="B9790" si="21977">MOD(ROUNDDOWN(ROW(B9790)/4,0),4)+1</f>
        <v>4</v>
      </c>
      <c r="D9790" s="7" cm="1">
        <f t="array" ref="D9790">_xlfn.CHOOSEROWS($I$4:$I$7,B9790)</f>
        <v>0</v>
      </c>
      <c r="F9790" s="7">
        <f t="shared" ref="F9790" si="21978">1+0</f>
        <v>1</v>
      </c>
      <c r="H9790" s="7" cm="1">
        <f t="array" ref="H9790:J9791">_xlfn.ANCHORARRAY(AN9786)</f>
        <v>-5.6321655315725945</v>
      </c>
      <c r="I9790" s="7">
        <v>3.660934894985755</v>
      </c>
      <c r="J9790" s="7">
        <v>3.6452005750068959</v>
      </c>
      <c r="L9790" s="7" cm="1">
        <f t="array" ref="L9790:L9791">MMULT(H9790:J9791,F9790:F9792)</f>
        <v>1.6739699384200564</v>
      </c>
      <c r="N9790" s="7" cm="1">
        <f t="array" ref="N9790:N9792">_xlfn.VSTACK(1,1/(1+EXP(-_xlfn.ANCHORARRAY(L9790))))</f>
        <v>1</v>
      </c>
      <c r="P9790" s="7" cm="1">
        <f t="array" ref="P9790:R9790">_xlfn.ANCHORARRAY(AR9786)</f>
        <v>-2.9058018571798723</v>
      </c>
      <c r="Q9790" s="7">
        <v>-6.7091524037920589</v>
      </c>
      <c r="R9790" s="7">
        <v>6.3400152320129273</v>
      </c>
      <c r="T9790" s="7" cm="1">
        <f t="array" ref="T9790">MMULT(P9790:R9790,_xlfn.ANCHORARRAY(N9790))</f>
        <v>-2.2179964158676766</v>
      </c>
      <c r="V9790" s="18">
        <f t="shared" ref="V9790" si="21979">1/(1+EXP(-T9790))</f>
        <v>9.8146005542893808E-2</v>
      </c>
      <c r="X9790" s="7">
        <f t="shared" ref="X9790" si="21980">D9790-V9790</f>
        <v>-9.8146005542893808E-2</v>
      </c>
      <c r="Z9790" s="7">
        <f t="shared" ref="Z9790" si="21981">V9790*(1-V9790)</f>
        <v>8.8513367138868065E-2</v>
      </c>
      <c r="AB9790" s="7">
        <f t="shared" ref="AB9790" si="21982">Z9790*X9790</f>
        <v>-8.6872334218315393E-3</v>
      </c>
      <c r="AD9790" s="7" cm="1">
        <f t="array" ref="AD9790:AF9790">P9790:R9790*AB9790</f>
        <v>2.5243379010913145E-2</v>
      </c>
      <c r="AE9790" s="7">
        <v>5.8283972994383787E-2</v>
      </c>
      <c r="AF9790" s="7">
        <v>-5.5077192218463744E-2</v>
      </c>
      <c r="AH9790" s="7">
        <f t="shared" ref="AH9790" si="21983">N9790*(1-N9790)*AD9790</f>
        <v>0</v>
      </c>
      <c r="AJ9790" s="7" cm="1">
        <f t="array" ref="AJ9790:AL9790">TRANSPOSE(F9790:F9792)*AH9791*$D$4</f>
        <v>4.6498223876279936E-3</v>
      </c>
      <c r="AK9790" s="7">
        <v>4.6498223876279936E-3</v>
      </c>
      <c r="AL9790" s="7">
        <v>4.6498223876279936E-3</v>
      </c>
      <c r="AN9790" s="14" cm="1">
        <f t="array" ref="AN9790:AP9791">H9790:J9791+AJ9790:AL9791</f>
        <v>-5.6275157091849666</v>
      </c>
      <c r="AO9790" s="14">
        <v>3.6655847173733829</v>
      </c>
      <c r="AP9790" s="14">
        <v>3.6498503973945238</v>
      </c>
      <c r="AR9790" s="14" cm="1">
        <f t="array" ref="AR9790:AT9790">TRANSPOSE(TRANSPOSE(P9790:R9790)+_xlfn.ANCHORARRAY(N9790)*AB9790*$D$4)</f>
        <v>-2.9110141972329711</v>
      </c>
      <c r="AS9790" s="14">
        <v>-6.7135417382826441</v>
      </c>
      <c r="AT9790" s="14">
        <v>6.3348048675752757</v>
      </c>
    </row>
    <row r="9791" spans="1:46" x14ac:dyDescent="0.3">
      <c r="A9791" s="20"/>
      <c r="F9791" s="7" cm="1">
        <f t="array" ref="F9791:F9792">TRANSPOSE(_xlfn.CHOOSEROWS($G$4:$H$7,B9790))</f>
        <v>1</v>
      </c>
      <c r="H9791" s="7">
        <v>-1.9990474423978268</v>
      </c>
      <c r="I9791" s="7">
        <v>4.9339348834486794</v>
      </c>
      <c r="J9791" s="7">
        <v>4.9426376722637864</v>
      </c>
      <c r="L9791" s="7">
        <v>7.8775251133146389</v>
      </c>
      <c r="N9791" s="7">
        <v>0.84210439953470828</v>
      </c>
      <c r="AH9791" s="7">
        <f t="shared" ref="AH9791" si="21984">N9791*(1-N9791)*AE9790</f>
        <v>7.7497039793799896E-3</v>
      </c>
      <c r="AJ9791" s="7" cm="1">
        <f t="array" ref="AJ9791:AL9791">TRANSPOSE(F9790:F9792)*AH9792*$D$4</f>
        <v>-1.252068455595894E-5</v>
      </c>
      <c r="AK9791" s="7">
        <v>-1.252068455595894E-5</v>
      </c>
      <c r="AL9791" s="7">
        <v>-1.252068455595894E-5</v>
      </c>
      <c r="AN9791" s="14">
        <v>-1.9990599630823829</v>
      </c>
      <c r="AO9791" s="14">
        <v>4.9339223627641235</v>
      </c>
      <c r="AP9791" s="14">
        <v>4.9426251515792305</v>
      </c>
    </row>
    <row r="9792" spans="1:46" x14ac:dyDescent="0.3">
      <c r="A9792" s="20"/>
      <c r="F9792" s="7">
        <v>1</v>
      </c>
      <c r="N9792" s="7">
        <v>0.99962097341557776</v>
      </c>
      <c r="AH9792" s="7">
        <f t="shared" ref="AH9792" si="21985">N9792*(1-N9792)*AF9790</f>
        <v>-2.0867807593264901E-5</v>
      </c>
    </row>
    <row r="9793" spans="1:46" x14ac:dyDescent="0.3">
      <c r="A9793" s="20"/>
    </row>
    <row r="9794" spans="1:46" x14ac:dyDescent="0.3">
      <c r="A9794" s="20">
        <v>2446</v>
      </c>
      <c r="B9794" s="7">
        <f t="shared" ref="B9794" si="21986">MOD(ROUNDDOWN(ROW(B9794)/4,0),4)+1</f>
        <v>1</v>
      </c>
      <c r="D9794" s="7" cm="1">
        <f t="array" ref="D9794">_xlfn.CHOOSEROWS($I$4:$I$7,B9794)</f>
        <v>0</v>
      </c>
      <c r="F9794" s="7">
        <f t="shared" ref="F9794" si="21987">1+0</f>
        <v>1</v>
      </c>
      <c r="H9794" s="7" cm="1">
        <f t="array" ref="H9794:J9795">_xlfn.ANCHORARRAY(AN9790)</f>
        <v>-5.6275157091849666</v>
      </c>
      <c r="I9794" s="7">
        <v>3.6655847173733829</v>
      </c>
      <c r="J9794" s="7">
        <v>3.6498503973945238</v>
      </c>
      <c r="L9794" s="7" cm="1">
        <f t="array" ref="L9794:L9795">MMULT(H9794:J9795,F9794:F9796)</f>
        <v>-5.6275157091849666</v>
      </c>
      <c r="N9794" s="7" cm="1">
        <f t="array" ref="N9794:N9796">_xlfn.VSTACK(1,1/(1+EXP(-_xlfn.ANCHORARRAY(L9794))))</f>
        <v>1</v>
      </c>
      <c r="P9794" s="7" cm="1">
        <f t="array" ref="P9794:R9794">_xlfn.ANCHORARRAY(AR9790)</f>
        <v>-2.9110141972329711</v>
      </c>
      <c r="Q9794" s="7">
        <v>-6.7135417382826441</v>
      </c>
      <c r="R9794" s="7">
        <v>6.3348048675752757</v>
      </c>
      <c r="T9794" s="7" cm="1">
        <f t="array" ref="T9794">MMULT(P9794:R9794,_xlfn.ANCHORARRAY(N9794))</f>
        <v>-2.1793268921269253</v>
      </c>
      <c r="V9794" s="18">
        <f t="shared" ref="V9794" si="21988">1/(1+EXP(-T9794))</f>
        <v>0.10162236297858149</v>
      </c>
      <c r="X9794" s="7">
        <f t="shared" ref="X9794" si="21989">D9794-V9794</f>
        <v>-0.10162236297858149</v>
      </c>
      <c r="Z9794" s="7">
        <f t="shared" ref="Z9794" si="21990">V9794*(1-V9794)</f>
        <v>9.1295258321230921E-2</v>
      </c>
      <c r="AB9794" s="7">
        <f t="shared" ref="AB9794" si="21991">Z9794*X9794</f>
        <v>-9.2776398793434911E-3</v>
      </c>
      <c r="AD9794" s="7" cm="1">
        <f t="array" ref="AD9794:AF9794">P9794:R9794*AB9794</f>
        <v>2.7007341405583692E-2</v>
      </c>
      <c r="AE9794" s="7">
        <v>6.2285822562728084E-2</v>
      </c>
      <c r="AF9794" s="7">
        <v>-5.8772038267275638E-2</v>
      </c>
      <c r="AH9794" s="7">
        <f t="shared" ref="AH9794" si="21992">N9794*(1-N9794)*AD9794</f>
        <v>0</v>
      </c>
      <c r="AJ9794" s="7" cm="1">
        <f t="array" ref="AJ9794:AL9794">TRANSPOSE(F9794:F9796)*AH9795*$D$4</f>
        <v>1.3348187313046096E-4</v>
      </c>
      <c r="AK9794" s="7">
        <v>0</v>
      </c>
      <c r="AL9794" s="7">
        <v>0</v>
      </c>
      <c r="AN9794" s="14" cm="1">
        <f t="array" ref="AN9794:AP9795">H9794:J9795+AJ9794:AL9795</f>
        <v>-5.6273822273118359</v>
      </c>
      <c r="AO9794" s="14">
        <v>3.6655847173733829</v>
      </c>
      <c r="AP9794" s="14">
        <v>3.6498503973945238</v>
      </c>
      <c r="AR9794" s="14" cm="1">
        <f t="array" ref="AR9794:AT9794">TRANSPOSE(TRANSPOSE(P9794:R9794)+_xlfn.ANCHORARRAY(N9794)*AB9794*$D$4)</f>
        <v>-2.9165807811605773</v>
      </c>
      <c r="AS9794" s="14">
        <v>-6.7135616922919565</v>
      </c>
      <c r="AT9794" s="14">
        <v>6.3341407648988799</v>
      </c>
    </row>
    <row r="9795" spans="1:46" x14ac:dyDescent="0.3">
      <c r="A9795" s="20"/>
      <c r="F9795" s="7" cm="1">
        <f t="array" ref="F9795:F9796">TRANSPOSE(_xlfn.CHOOSEROWS($G$4:$H$7,B9794))</f>
        <v>0</v>
      </c>
      <c r="H9795" s="7">
        <v>-1.9990599630823829</v>
      </c>
      <c r="I9795" s="7">
        <v>4.9339223627641235</v>
      </c>
      <c r="J9795" s="7">
        <v>4.9426251515792305</v>
      </c>
      <c r="L9795" s="7">
        <v>-1.9990599630823829</v>
      </c>
      <c r="N9795" s="7">
        <v>3.5846058502057333E-3</v>
      </c>
      <c r="AH9795" s="7">
        <f t="shared" ref="AH9795" si="21993">N9795*(1-N9795)*AE9794</f>
        <v>2.2246978855076829E-4</v>
      </c>
      <c r="AJ9795" s="7" cm="1">
        <f t="array" ref="AJ9795:AL9795">TRANSPOSE(F9794:F9796)*AH9796*$D$4</f>
        <v>-3.7050634721903933E-3</v>
      </c>
      <c r="AK9795" s="7">
        <v>0</v>
      </c>
      <c r="AL9795" s="7">
        <v>0</v>
      </c>
      <c r="AN9795" s="14">
        <v>-2.0027650265545733</v>
      </c>
      <c r="AO9795" s="14">
        <v>4.9339223627641235</v>
      </c>
      <c r="AP9795" s="14">
        <v>4.9426251515792305</v>
      </c>
    </row>
    <row r="9796" spans="1:46" x14ac:dyDescent="0.3">
      <c r="A9796" s="20"/>
      <c r="F9796" s="7">
        <v>0</v>
      </c>
      <c r="N9796" s="7">
        <v>0.11930165520409597</v>
      </c>
      <c r="AH9796" s="7">
        <f t="shared" ref="AH9796" si="21994">N9796*(1-N9796)*AF9794</f>
        <v>-6.1751057869839894E-3</v>
      </c>
    </row>
    <row r="9797" spans="1:46" x14ac:dyDescent="0.3">
      <c r="A9797" s="20"/>
    </row>
    <row r="9798" spans="1:46" x14ac:dyDescent="0.3">
      <c r="A9798" s="20">
        <v>2447</v>
      </c>
      <c r="B9798" s="7">
        <f t="shared" ref="B9798" si="21995">MOD(ROUNDDOWN(ROW(B9798)/4,0),4)+1</f>
        <v>2</v>
      </c>
      <c r="D9798" s="7" cm="1">
        <f t="array" ref="D9798">_xlfn.CHOOSEROWS($I$4:$I$7,B9798)</f>
        <v>1</v>
      </c>
      <c r="F9798" s="7">
        <f t="shared" ref="F9798" si="21996">1+0</f>
        <v>1</v>
      </c>
      <c r="H9798" s="7" cm="1">
        <f t="array" ref="H9798:J9799">_xlfn.ANCHORARRAY(AN9794)</f>
        <v>-5.6273822273118359</v>
      </c>
      <c r="I9798" s="7">
        <v>3.6655847173733829</v>
      </c>
      <c r="J9798" s="7">
        <v>3.6498503973945238</v>
      </c>
      <c r="L9798" s="7" cm="1">
        <f t="array" ref="L9798:L9799">MMULT(H9798:J9799,F9798:F9800)</f>
        <v>-1.9775318299173121</v>
      </c>
      <c r="N9798" s="7" cm="1">
        <f t="array" ref="N9798:N9800">_xlfn.VSTACK(1,1/(1+EXP(-_xlfn.ANCHORARRAY(L9798))))</f>
        <v>1</v>
      </c>
      <c r="P9798" s="7" cm="1">
        <f t="array" ref="P9798:R9798">_xlfn.ANCHORARRAY(AR9794)</f>
        <v>-2.9165807811605773</v>
      </c>
      <c r="Q9798" s="7">
        <v>-6.7135616922919565</v>
      </c>
      <c r="R9798" s="7">
        <v>6.3341407648988799</v>
      </c>
      <c r="T9798" s="7" cm="1">
        <f t="array" ref="T9798">MMULT(P9798:R9798,_xlfn.ANCHORARRAY(N9798))</f>
        <v>2.2832229074515586</v>
      </c>
      <c r="V9798" s="18">
        <f t="shared" ref="V9798" si="21997">1/(1+EXP(-T9798))</f>
        <v>0.90747800319960581</v>
      </c>
      <c r="X9798" s="7">
        <f t="shared" ref="X9798" si="21998">D9798-V9798</f>
        <v>9.2521996800394191E-2</v>
      </c>
      <c r="Z9798" s="7">
        <f t="shared" ref="Z9798" si="21999">V9798*(1-V9798)</f>
        <v>8.3961676908462041E-2</v>
      </c>
      <c r="AB9798" s="7">
        <f t="shared" ref="AB9798" si="22000">Z9798*X9798</f>
        <v>7.7683020022804557E-3</v>
      </c>
      <c r="AD9798" s="7" cm="1">
        <f t="array" ref="AD9798:AF9798">P9798:R9798*AB9798</f>
        <v>-2.2656880322102408E-2</v>
      </c>
      <c r="AE9798" s="7">
        <v>-5.215297473666497E-2</v>
      </c>
      <c r="AF9798" s="7">
        <v>4.9205518386690225E-2</v>
      </c>
      <c r="AH9798" s="7">
        <f t="shared" ref="AH9798" si="22001">N9798*(1-N9798)*AD9798</f>
        <v>0</v>
      </c>
      <c r="AJ9798" s="7" cm="1">
        <f t="array" ref="AJ9798:AL9798">TRANSPOSE(F9798:F9800)*AH9799*$D$4</f>
        <v>-3.3419614565662597E-3</v>
      </c>
      <c r="AK9798" s="7">
        <v>0</v>
      </c>
      <c r="AL9798" s="7">
        <v>-3.3419614565662597E-3</v>
      </c>
      <c r="AN9798" s="14" cm="1">
        <f t="array" ref="AN9798:AP9799">H9798:J9799+AJ9798:AL9799</f>
        <v>-5.6307241887684025</v>
      </c>
      <c r="AO9798" s="14">
        <v>3.6655847173733829</v>
      </c>
      <c r="AP9798" s="14">
        <v>3.6465084359379576</v>
      </c>
      <c r="AR9798" s="14" cm="1">
        <f t="array" ref="AR9798:AT9798">TRANSPOSE(TRANSPOSE(P9798:R9798)+_xlfn.ANCHORARRAY(N9798)*AB9798*$D$4)</f>
        <v>-2.9119197999592088</v>
      </c>
      <c r="AS9798" s="14">
        <v>-6.7129949999794203</v>
      </c>
      <c r="AT9798" s="14">
        <v>6.3385676812060732</v>
      </c>
    </row>
    <row r="9799" spans="1:46" x14ac:dyDescent="0.3">
      <c r="A9799" s="20"/>
      <c r="F9799" s="7" cm="1">
        <f t="array" ref="F9799:F9800">TRANSPOSE(_xlfn.CHOOSEROWS($G$4:$H$7,B9798))</f>
        <v>0</v>
      </c>
      <c r="H9799" s="7">
        <v>-2.0027650265545733</v>
      </c>
      <c r="I9799" s="7">
        <v>4.9339223627641235</v>
      </c>
      <c r="J9799" s="7">
        <v>4.9426251515792305</v>
      </c>
      <c r="L9799" s="7">
        <v>2.9398601250246572</v>
      </c>
      <c r="N9799" s="7">
        <v>0.12158219225816926</v>
      </c>
      <c r="AH9799" s="7">
        <f t="shared" ref="AH9799" si="22002">N9799*(1-N9799)*AE9798</f>
        <v>-5.5699357609437661E-3</v>
      </c>
      <c r="AJ9799" s="7" cm="1">
        <f t="array" ref="AJ9799:AL9799">TRANSPOSE(F9798:F9800)*AH9800*$D$4</f>
        <v>1.4081468642753198E-3</v>
      </c>
      <c r="AK9799" s="7">
        <v>0</v>
      </c>
      <c r="AL9799" s="7">
        <v>1.4081468642753198E-3</v>
      </c>
      <c r="AN9799" s="14">
        <v>-2.0013568796902979</v>
      </c>
      <c r="AO9799" s="14">
        <v>4.9339223627641235</v>
      </c>
      <c r="AP9799" s="14">
        <v>4.9440332984435056</v>
      </c>
    </row>
    <row r="9800" spans="1:46" x14ac:dyDescent="0.3">
      <c r="A9800" s="20"/>
      <c r="F9800" s="7">
        <v>1</v>
      </c>
      <c r="N9800" s="7">
        <v>0.94978205573830488</v>
      </c>
      <c r="AH9800" s="7">
        <f t="shared" ref="AH9800" si="22003">N9800*(1-N9800)*AF9798</f>
        <v>2.3469114404588666E-3</v>
      </c>
    </row>
    <row r="9801" spans="1:46" x14ac:dyDescent="0.3">
      <c r="A9801" s="20"/>
    </row>
    <row r="9802" spans="1:46" x14ac:dyDescent="0.3">
      <c r="A9802" s="20">
        <v>2448</v>
      </c>
      <c r="B9802" s="7">
        <f t="shared" ref="B9802" si="22004">MOD(ROUNDDOWN(ROW(B9802)/4,0),4)+1</f>
        <v>3</v>
      </c>
      <c r="D9802" s="7" cm="1">
        <f t="array" ref="D9802">_xlfn.CHOOSEROWS($I$4:$I$7,B9802)</f>
        <v>1</v>
      </c>
      <c r="F9802" s="7">
        <f t="shared" ref="F9802" si="22005">1+0</f>
        <v>1</v>
      </c>
      <c r="H9802" s="7" cm="1">
        <f t="array" ref="H9802:J9803">_xlfn.ANCHORARRAY(AN9798)</f>
        <v>-5.6307241887684025</v>
      </c>
      <c r="I9802" s="7">
        <v>3.6655847173733829</v>
      </c>
      <c r="J9802" s="7">
        <v>3.6465084359379576</v>
      </c>
      <c r="L9802" s="7" cm="1">
        <f t="array" ref="L9802:L9803">MMULT(H9802:J9803,F9802:F9804)</f>
        <v>-1.9651394713950197</v>
      </c>
      <c r="N9802" s="7" cm="1">
        <f t="array" ref="N9802:N9804">_xlfn.VSTACK(1,1/(1+EXP(-_xlfn.ANCHORARRAY(L9802))))</f>
        <v>1</v>
      </c>
      <c r="P9802" s="7" cm="1">
        <f t="array" ref="P9802:R9802">_xlfn.ANCHORARRAY(AR9798)</f>
        <v>-2.9119197999592088</v>
      </c>
      <c r="Q9802" s="7">
        <v>-6.7129949999794203</v>
      </c>
      <c r="R9802" s="7">
        <v>6.3385676812060732</v>
      </c>
      <c r="T9802" s="7" cm="1">
        <f t="array" ref="T9802">MMULT(P9802:R9802,_xlfn.ANCHORARRAY(N9802))</f>
        <v>2.2810183738483332</v>
      </c>
      <c r="V9802" s="18">
        <f t="shared" ref="V9802" si="22006">1/(1+EXP(-T9802))</f>
        <v>0.9072927405152339</v>
      </c>
      <c r="X9802" s="7">
        <f t="shared" ref="X9802" si="22007">D9802-V9802</f>
        <v>9.2707259484766102E-2</v>
      </c>
      <c r="Z9802" s="7">
        <f t="shared" ref="Z9802" si="22008">V9802*(1-V9802)</f>
        <v>8.4112623523590349E-2</v>
      </c>
      <c r="AB9802" s="7">
        <f t="shared" ref="AB9802" si="22009">Z9802*X9802</f>
        <v>7.7978508149459322E-3</v>
      </c>
      <c r="AD9802" s="7" cm="1">
        <f t="array" ref="AD9802:AF9802">P9802:R9802*AB9802</f>
        <v>-2.2706716185169111E-2</v>
      </c>
      <c r="AE9802" s="7">
        <v>-5.2346933531317488E-2</v>
      </c>
      <c r="AF9802" s="7">
        <v>4.9427205158482729E-2</v>
      </c>
      <c r="AH9802" s="7">
        <f t="shared" ref="AH9802" si="22010">N9802*(1-N9802)*AD9802</f>
        <v>0</v>
      </c>
      <c r="AJ9802" s="7" cm="1">
        <f t="array" ref="AJ9802:AL9802">TRANSPOSE(F9802:F9804)*AH9803*$D$4</f>
        <v>-3.3859433747817354E-3</v>
      </c>
      <c r="AK9802" s="7">
        <v>-3.3859433747817354E-3</v>
      </c>
      <c r="AL9802" s="7">
        <v>0</v>
      </c>
      <c r="AN9802" s="14" cm="1">
        <f t="array" ref="AN9802:AP9803">H9802:J9803+AJ9802:AL9803</f>
        <v>-5.6341101321431841</v>
      </c>
      <c r="AO9802" s="14">
        <v>3.6621987739986013</v>
      </c>
      <c r="AP9802" s="14">
        <v>3.6465084359379576</v>
      </c>
      <c r="AR9802" s="14" cm="1">
        <f t="array" ref="AR9802:AT9802">TRANSPOSE(TRANSPOSE(P9802:R9802)+_xlfn.ANCHORARRAY(N9802)*AB9802*$D$4)</f>
        <v>-2.9072410894702414</v>
      </c>
      <c r="AS9802" s="14">
        <v>-6.7124199307163561</v>
      </c>
      <c r="AT9802" s="14">
        <v>6.3430098032762414</v>
      </c>
    </row>
    <row r="9803" spans="1:46" x14ac:dyDescent="0.3">
      <c r="A9803" s="20"/>
      <c r="F9803" s="7" cm="1">
        <f t="array" ref="F9803:F9804">TRANSPOSE(_xlfn.CHOOSEROWS($G$4:$H$7,B9802))</f>
        <v>1</v>
      </c>
      <c r="H9803" s="7">
        <v>-2.0013568796902979</v>
      </c>
      <c r="I9803" s="7">
        <v>4.9339223627641235</v>
      </c>
      <c r="J9803" s="7">
        <v>4.9440332984435056</v>
      </c>
      <c r="L9803" s="7">
        <v>2.9325654830738257</v>
      </c>
      <c r="N9803" s="7">
        <v>0.12291191438750919</v>
      </c>
      <c r="AH9803" s="7">
        <f t="shared" ref="AH9803" si="22011">N9803*(1-N9803)*AE9802</f>
        <v>-5.6432389579695588E-3</v>
      </c>
      <c r="AJ9803" s="7" cm="1">
        <f t="array" ref="AJ9803:AL9803">TRANSPOSE(F9802:F9804)*AH9804*$D$4</f>
        <v>1.42379980771689E-3</v>
      </c>
      <c r="AK9803" s="7">
        <v>1.42379980771689E-3</v>
      </c>
      <c r="AL9803" s="7">
        <v>0</v>
      </c>
      <c r="AN9803" s="14">
        <v>-1.999933079882581</v>
      </c>
      <c r="AO9803" s="14">
        <v>4.9353461625718404</v>
      </c>
      <c r="AP9803" s="14">
        <v>4.9440332984435056</v>
      </c>
    </row>
    <row r="9804" spans="1:46" x14ac:dyDescent="0.3">
      <c r="A9804" s="20"/>
      <c r="F9804" s="7">
        <v>0</v>
      </c>
      <c r="N9804" s="7">
        <v>0.94943298599971782</v>
      </c>
      <c r="AH9804" s="7">
        <f t="shared" ref="AH9804" si="22012">N9804*(1-N9804)*AF9802</f>
        <v>2.3729996795281501E-3</v>
      </c>
    </row>
    <row r="9805" spans="1:46" x14ac:dyDescent="0.3">
      <c r="A9805" s="20"/>
    </row>
    <row r="9806" spans="1:46" x14ac:dyDescent="0.3">
      <c r="A9806" s="20">
        <v>2449</v>
      </c>
      <c r="B9806" s="7">
        <f t="shared" ref="B9806" si="22013">MOD(ROUNDDOWN(ROW(B9806)/4,0),4)+1</f>
        <v>4</v>
      </c>
      <c r="D9806" s="7" cm="1">
        <f t="array" ref="D9806">_xlfn.CHOOSEROWS($I$4:$I$7,B9806)</f>
        <v>0</v>
      </c>
      <c r="F9806" s="7">
        <f t="shared" ref="F9806" si="22014">1+0</f>
        <v>1</v>
      </c>
      <c r="H9806" s="7" cm="1">
        <f t="array" ref="H9806:J9807">_xlfn.ANCHORARRAY(AN9802)</f>
        <v>-5.6341101321431841</v>
      </c>
      <c r="I9806" s="7">
        <v>3.6621987739986013</v>
      </c>
      <c r="J9806" s="7">
        <v>3.6465084359379576</v>
      </c>
      <c r="L9806" s="7" cm="1">
        <f t="array" ref="L9806:L9807">MMULT(H9806:J9807,F9806:F9808)</f>
        <v>1.6745970777933747</v>
      </c>
      <c r="N9806" s="7" cm="1">
        <f t="array" ref="N9806:N9808">_xlfn.VSTACK(1,1/(1+EXP(-_xlfn.ANCHORARRAY(L9806))))</f>
        <v>1</v>
      </c>
      <c r="P9806" s="7" cm="1">
        <f t="array" ref="P9806:R9806">_xlfn.ANCHORARRAY(AR9802)</f>
        <v>-2.9072410894702414</v>
      </c>
      <c r="Q9806" s="7">
        <v>-6.7124199307163561</v>
      </c>
      <c r="R9806" s="7">
        <v>6.3430098032762414</v>
      </c>
      <c r="T9806" s="7" cm="1">
        <f t="array" ref="T9806">MMULT(P9806:R9806,_xlfn.ANCHORARRAY(N9806))</f>
        <v>-2.2197488084917234</v>
      </c>
      <c r="V9806" s="18">
        <f t="shared" ref="V9806" si="22015">1/(1+EXP(-T9806))</f>
        <v>9.7991004563471873E-2</v>
      </c>
      <c r="X9806" s="7">
        <f t="shared" ref="X9806" si="22016">D9806-V9806</f>
        <v>-9.7991004563471873E-2</v>
      </c>
      <c r="Z9806" s="7">
        <f t="shared" ref="Z9806" si="22017">V9806*(1-V9806)</f>
        <v>8.8388767588113509E-2</v>
      </c>
      <c r="AB9806" s="7">
        <f t="shared" ref="AB9806" si="22018">Z9806*X9806</f>
        <v>-8.6613041280864857E-3</v>
      </c>
      <c r="AD9806" s="7" cm="1">
        <f t="array" ref="AD9806:AF9806">P9806:R9806*AB9806</f>
        <v>2.5180499249571255E-2</v>
      </c>
      <c r="AE9806" s="7">
        <v>5.8138310455363579E-2</v>
      </c>
      <c r="AF9806" s="7">
        <v>-5.4938736993609558E-2</v>
      </c>
      <c r="AH9806" s="7">
        <f t="shared" ref="AH9806" si="22019">N9806*(1-N9806)*AD9806</f>
        <v>0</v>
      </c>
      <c r="AJ9806" s="7" cm="1">
        <f t="array" ref="AJ9806:AL9806">TRANSPOSE(F9806:F9808)*AH9807*$D$4</f>
        <v>4.6362115713985182E-3</v>
      </c>
      <c r="AK9806" s="7">
        <v>4.6362115713985182E-3</v>
      </c>
      <c r="AL9806" s="7">
        <v>4.6362115713985182E-3</v>
      </c>
      <c r="AN9806" s="14" cm="1">
        <f t="array" ref="AN9806:AP9807">H9806:J9807+AJ9806:AL9807</f>
        <v>-5.6294739205717859</v>
      </c>
      <c r="AO9806" s="14">
        <v>3.66683498557</v>
      </c>
      <c r="AP9806" s="14">
        <v>3.6511446475093563</v>
      </c>
      <c r="AR9806" s="14" cm="1">
        <f t="array" ref="AR9806:AT9806">TRANSPOSE(TRANSPOSE(P9806:R9806)+_xlfn.ANCHORARRAY(N9806)*AB9806*$D$4)</f>
        <v>-2.9124378719470934</v>
      </c>
      <c r="AS9806" s="14">
        <v>-6.7167965973563506</v>
      </c>
      <c r="AT9806" s="14">
        <v>6.3378149867388078</v>
      </c>
    </row>
    <row r="9807" spans="1:46" x14ac:dyDescent="0.3">
      <c r="A9807" s="20"/>
      <c r="F9807" s="7" cm="1">
        <f t="array" ref="F9807:F9808">TRANSPOSE(_xlfn.CHOOSEROWS($G$4:$H$7,B9806))</f>
        <v>1</v>
      </c>
      <c r="H9807" s="7">
        <v>-1.999933079882581</v>
      </c>
      <c r="I9807" s="7">
        <v>4.9353461625718404</v>
      </c>
      <c r="J9807" s="7">
        <v>4.9440332984435056</v>
      </c>
      <c r="L9807" s="7">
        <v>7.8794463811327651</v>
      </c>
      <c r="N9807" s="7">
        <v>0.84218776896856362</v>
      </c>
      <c r="AH9807" s="7">
        <f t="shared" ref="AH9807" si="22020">N9807*(1-N9807)*AE9806</f>
        <v>7.7270192856641971E-3</v>
      </c>
      <c r="AJ9807" s="7" cm="1">
        <f t="array" ref="AJ9807:AL9807">TRANSPOSE(F9806:F9808)*AH9808*$D$4</f>
        <v>-1.2465255620365121E-5</v>
      </c>
      <c r="AK9807" s="7">
        <v>-1.2465255620365121E-5</v>
      </c>
      <c r="AL9807" s="7">
        <v>-1.2465255620365121E-5</v>
      </c>
      <c r="AN9807" s="14">
        <v>-1.9999455451382013</v>
      </c>
      <c r="AO9807" s="14">
        <v>4.9353336973162198</v>
      </c>
      <c r="AP9807" s="14">
        <v>4.944020833187885</v>
      </c>
    </row>
    <row r="9808" spans="1:46" x14ac:dyDescent="0.3">
      <c r="A9808" s="20"/>
      <c r="F9808" s="7">
        <v>1</v>
      </c>
      <c r="N9808" s="7">
        <v>0.99962170065284228</v>
      </c>
      <c r="AH9808" s="7">
        <f t="shared" ref="AH9808" si="22021">N9808*(1-N9808)*AF9806</f>
        <v>-2.0775426033941869E-5</v>
      </c>
    </row>
    <row r="9809" spans="1:46" x14ac:dyDescent="0.3">
      <c r="A9809" s="20"/>
    </row>
    <row r="9810" spans="1:46" x14ac:dyDescent="0.3">
      <c r="A9810" s="20">
        <v>2450</v>
      </c>
      <c r="B9810" s="7">
        <f t="shared" ref="B9810" si="22022">MOD(ROUNDDOWN(ROW(B9810)/4,0),4)+1</f>
        <v>1</v>
      </c>
      <c r="D9810" s="7" cm="1">
        <f t="array" ref="D9810">_xlfn.CHOOSEROWS($I$4:$I$7,B9810)</f>
        <v>0</v>
      </c>
      <c r="F9810" s="7">
        <f t="shared" ref="F9810" si="22023">1+0</f>
        <v>1</v>
      </c>
      <c r="H9810" s="7" cm="1">
        <f t="array" ref="H9810:J9811">_xlfn.ANCHORARRAY(AN9806)</f>
        <v>-5.6294739205717859</v>
      </c>
      <c r="I9810" s="7">
        <v>3.66683498557</v>
      </c>
      <c r="J9810" s="7">
        <v>3.6511446475093563</v>
      </c>
      <c r="L9810" s="7" cm="1">
        <f t="array" ref="L9810:L9811">MMULT(H9810:J9811,F9810:F9812)</f>
        <v>-5.6294739205717859</v>
      </c>
      <c r="N9810" s="7" cm="1">
        <f t="array" ref="N9810:N9812">_xlfn.VSTACK(1,1/(1+EXP(-_xlfn.ANCHORARRAY(L9810))))</f>
        <v>1</v>
      </c>
      <c r="P9810" s="7" cm="1">
        <f t="array" ref="P9810:R9810">_xlfn.ANCHORARRAY(AR9806)</f>
        <v>-2.9124378719470934</v>
      </c>
      <c r="Q9810" s="7">
        <v>-6.7167965973563506</v>
      </c>
      <c r="R9810" s="7">
        <v>6.3378149867388078</v>
      </c>
      <c r="T9810" s="7" cm="1">
        <f t="array" ref="T9810">MMULT(P9810:R9810,_xlfn.ANCHORARRAY(N9810))</f>
        <v>-2.1809457046798597</v>
      </c>
      <c r="V9810" s="18">
        <f t="shared" ref="V9810" si="22024">1/(1+EXP(-T9810))</f>
        <v>0.10147466834871888</v>
      </c>
      <c r="X9810" s="7">
        <f t="shared" ref="X9810" si="22025">D9810-V9810</f>
        <v>-0.10147466834871888</v>
      </c>
      <c r="Z9810" s="7">
        <f t="shared" ref="Z9810" si="22026">V9810*(1-V9810)</f>
        <v>9.1177560032236385E-2</v>
      </c>
      <c r="AB9810" s="7">
        <f t="shared" ref="AB9810" si="22027">Z9810*X9810</f>
        <v>-9.252212665116593E-3</v>
      </c>
      <c r="AD9810" s="7" cm="1">
        <f t="array" ref="AD9810:AF9810">P9810:R9810*AB9810</f>
        <v>2.6946494565194115E-2</v>
      </c>
      <c r="AE9810" s="7">
        <v>6.2145230547072466E-2</v>
      </c>
      <c r="AF9810" s="7">
        <v>-5.8638812089470548E-2</v>
      </c>
      <c r="AH9810" s="7">
        <f t="shared" ref="AH9810" si="22028">N9810*(1-N9810)*AD9810</f>
        <v>0</v>
      </c>
      <c r="AJ9810" s="7" cm="1">
        <f t="array" ref="AJ9810:AL9810">TRANSPOSE(F9810:F9812)*AH9811*$D$4</f>
        <v>1.3292190056079199E-4</v>
      </c>
      <c r="AK9810" s="7">
        <v>0</v>
      </c>
      <c r="AL9810" s="7">
        <v>0</v>
      </c>
      <c r="AN9810" s="14" cm="1">
        <f t="array" ref="AN9810:AP9811">H9810:J9811+AJ9810:AL9811</f>
        <v>-5.6293409986712248</v>
      </c>
      <c r="AO9810" s="14">
        <v>3.66683498557</v>
      </c>
      <c r="AP9810" s="14">
        <v>3.6511446475093563</v>
      </c>
      <c r="AR9810" s="14" cm="1">
        <f t="array" ref="AR9810:AT9810">TRANSPOSE(TRANSPOSE(P9810:R9810)+_xlfn.ANCHORARRAY(N9810)*AB9810*$D$4)</f>
        <v>-2.9179891995461635</v>
      </c>
      <c r="AS9810" s="14">
        <v>-6.7168164578880623</v>
      </c>
      <c r="AT9810" s="14">
        <v>6.3371532205280161</v>
      </c>
    </row>
    <row r="9811" spans="1:46" x14ac:dyDescent="0.3">
      <c r="A9811" s="20"/>
      <c r="F9811" s="7" cm="1">
        <f t="array" ref="F9811:F9812">TRANSPOSE(_xlfn.CHOOSEROWS($G$4:$H$7,B9810))</f>
        <v>0</v>
      </c>
      <c r="H9811" s="7">
        <v>-1.9999455451382013</v>
      </c>
      <c r="I9811" s="7">
        <v>4.9353336973162198</v>
      </c>
      <c r="J9811" s="7">
        <v>4.944020833187885</v>
      </c>
      <c r="L9811" s="7">
        <v>-1.9999455451382013</v>
      </c>
      <c r="N9811" s="7">
        <v>3.577618390698574E-3</v>
      </c>
      <c r="AH9811" s="7">
        <f t="shared" ref="AH9811" si="22029">N9811*(1-N9811)*AE9810</f>
        <v>2.2153650093465334E-4</v>
      </c>
      <c r="AJ9811" s="7" cm="1">
        <f t="array" ref="AJ9811:AL9811">TRANSPOSE(F9810:F9812)*AH9812*$D$4</f>
        <v>-3.694172677311613E-3</v>
      </c>
      <c r="AK9811" s="7">
        <v>0</v>
      </c>
      <c r="AL9811" s="7">
        <v>0</v>
      </c>
      <c r="AN9811" s="14">
        <v>-2.003639717815513</v>
      </c>
      <c r="AO9811" s="14">
        <v>4.9353336973162198</v>
      </c>
      <c r="AP9811" s="14">
        <v>4.944020833187885</v>
      </c>
    </row>
    <row r="9812" spans="1:46" x14ac:dyDescent="0.3">
      <c r="A9812" s="20"/>
      <c r="F9812" s="7">
        <v>0</v>
      </c>
      <c r="N9812" s="7">
        <v>0.11920863955185916</v>
      </c>
      <c r="AH9812" s="7">
        <f t="shared" ref="AH9812" si="22030">N9812*(1-N9812)*AF9810</f>
        <v>-6.1569544621860222E-3</v>
      </c>
    </row>
    <row r="9813" spans="1:46" x14ac:dyDescent="0.3">
      <c r="A9813" s="20"/>
    </row>
    <row r="9814" spans="1:46" x14ac:dyDescent="0.3">
      <c r="A9814" s="20">
        <v>2451</v>
      </c>
      <c r="B9814" s="7">
        <f t="shared" ref="B9814" si="22031">MOD(ROUNDDOWN(ROW(B9814)/4,0),4)+1</f>
        <v>2</v>
      </c>
      <c r="D9814" s="7" cm="1">
        <f t="array" ref="D9814">_xlfn.CHOOSEROWS($I$4:$I$7,B9814)</f>
        <v>1</v>
      </c>
      <c r="F9814" s="7">
        <f t="shared" ref="F9814" si="22032">1+0</f>
        <v>1</v>
      </c>
      <c r="H9814" s="7" cm="1">
        <f t="array" ref="H9814:J9815">_xlfn.ANCHORARRAY(AN9810)</f>
        <v>-5.6293409986712248</v>
      </c>
      <c r="I9814" s="7">
        <v>3.66683498557</v>
      </c>
      <c r="J9814" s="7">
        <v>3.6511446475093563</v>
      </c>
      <c r="L9814" s="7" cm="1">
        <f t="array" ref="L9814:L9815">MMULT(H9814:J9815,F9814:F9816)</f>
        <v>-1.9781963511618685</v>
      </c>
      <c r="N9814" s="7" cm="1">
        <f t="array" ref="N9814:N9816">_xlfn.VSTACK(1,1/(1+EXP(-_xlfn.ANCHORARRAY(L9814))))</f>
        <v>1</v>
      </c>
      <c r="P9814" s="7" cm="1">
        <f t="array" ref="P9814:R9814">_xlfn.ANCHORARRAY(AR9810)</f>
        <v>-2.9179891995461635</v>
      </c>
      <c r="Q9814" s="7">
        <v>-6.7168164578880623</v>
      </c>
      <c r="R9814" s="7">
        <v>6.3371532205280161</v>
      </c>
      <c r="T9814" s="7" cm="1">
        <f t="array" ref="T9814">MMULT(P9814:R9814,_xlfn.ANCHORARRAY(N9814))</f>
        <v>2.2849139584514671</v>
      </c>
      <c r="V9814" s="18">
        <f t="shared" ref="V9814" si="22033">1/(1+EXP(-T9814))</f>
        <v>0.9076198888748771</v>
      </c>
      <c r="X9814" s="7">
        <f t="shared" ref="X9814" si="22034">D9814-V9814</f>
        <v>9.2380111125122899E-2</v>
      </c>
      <c r="Z9814" s="7">
        <f t="shared" ref="Z9814" si="22035">V9814*(1-V9814)</f>
        <v>8.384602619363285E-2</v>
      </c>
      <c r="AB9814" s="7">
        <f t="shared" ref="AB9814" si="22036">Z9814*X9814</f>
        <v>7.7457052171677684E-3</v>
      </c>
      <c r="AD9814" s="7" cm="1">
        <f t="array" ref="AD9814:AF9814">P9814:R9814*AB9814</f>
        <v>-2.2601884166563918E-2</v>
      </c>
      <c r="AE9814" s="7">
        <v>-5.2026480280621894E-2</v>
      </c>
      <c r="AF9814" s="7">
        <v>4.9085720762235378E-2</v>
      </c>
      <c r="AH9814" s="7">
        <f t="shared" ref="AH9814" si="22037">N9814*(1-N9814)*AD9814</f>
        <v>0</v>
      </c>
      <c r="AJ9814" s="7" cm="1">
        <f t="array" ref="AJ9814:AL9814">TRANSPOSE(F9814:F9816)*AH9815*$D$4</f>
        <v>-3.3321792518915499E-3</v>
      </c>
      <c r="AK9814" s="7">
        <v>0</v>
      </c>
      <c r="AL9814" s="7">
        <v>-3.3321792518915499E-3</v>
      </c>
      <c r="AN9814" s="14" cm="1">
        <f t="array" ref="AN9814:AP9815">H9814:J9815+AJ9814:AL9815</f>
        <v>-5.6326731779231167</v>
      </c>
      <c r="AO9814" s="14">
        <v>3.66683498557</v>
      </c>
      <c r="AP9814" s="14">
        <v>3.6478124682574649</v>
      </c>
      <c r="AR9814" s="14" cm="1">
        <f t="array" ref="AR9814:AT9814">TRANSPOSE(TRANSPOSE(P9814:R9814)+_xlfn.ANCHORARRAY(N9814)*AB9814*$D$4)</f>
        <v>-2.9133417764158627</v>
      </c>
      <c r="AS9814" s="14">
        <v>-6.7162517437441389</v>
      </c>
      <c r="AT9814" s="14">
        <v>6.341567375080329</v>
      </c>
    </row>
    <row r="9815" spans="1:46" x14ac:dyDescent="0.3">
      <c r="A9815" s="20"/>
      <c r="F9815" s="7" cm="1">
        <f t="array" ref="F9815:F9816">TRANSPOSE(_xlfn.CHOOSEROWS($G$4:$H$7,B9814))</f>
        <v>0</v>
      </c>
      <c r="H9815" s="7">
        <v>-2.003639717815513</v>
      </c>
      <c r="I9815" s="7">
        <v>4.9353336973162198</v>
      </c>
      <c r="J9815" s="7">
        <v>4.944020833187885</v>
      </c>
      <c r="L9815" s="7">
        <v>2.940381115372372</v>
      </c>
      <c r="N9815" s="7">
        <v>0.12151123925890718</v>
      </c>
      <c r="AH9815" s="7">
        <f t="shared" ref="AH9815" si="22038">N9815*(1-N9815)*AE9814</f>
        <v>-5.5536320864859167E-3</v>
      </c>
      <c r="AJ9815" s="7" cm="1">
        <f t="array" ref="AJ9815:AL9815">TRANSPOSE(F9814:F9816)*AH9816*$D$4</f>
        <v>1.4040603311778618E-3</v>
      </c>
      <c r="AK9815" s="7">
        <v>0</v>
      </c>
      <c r="AL9815" s="7">
        <v>1.4040603311778618E-3</v>
      </c>
      <c r="AN9815" s="14">
        <v>-2.0022356574843352</v>
      </c>
      <c r="AO9815" s="14">
        <v>4.9353336973162198</v>
      </c>
      <c r="AP9815" s="14">
        <v>4.9454248935190632</v>
      </c>
    </row>
    <row r="9816" spans="1:46" x14ac:dyDescent="0.3">
      <c r="A9816" s="20"/>
      <c r="F9816" s="7">
        <v>1</v>
      </c>
      <c r="N9816" s="7">
        <v>0.94980689912508043</v>
      </c>
      <c r="AH9816" s="7">
        <f t="shared" ref="AH9816" si="22039">N9816*(1-N9816)*AF9814</f>
        <v>2.3401005519631032E-3</v>
      </c>
    </row>
    <row r="9817" spans="1:46" x14ac:dyDescent="0.3">
      <c r="A9817" s="20"/>
    </row>
    <row r="9818" spans="1:46" x14ac:dyDescent="0.3">
      <c r="A9818" s="20">
        <v>2452</v>
      </c>
      <c r="B9818" s="7">
        <f t="shared" ref="B9818" si="22040">MOD(ROUNDDOWN(ROW(B9818)/4,0),4)+1</f>
        <v>3</v>
      </c>
      <c r="D9818" s="7" cm="1">
        <f t="array" ref="D9818">_xlfn.CHOOSEROWS($I$4:$I$7,B9818)</f>
        <v>1</v>
      </c>
      <c r="F9818" s="7">
        <f t="shared" ref="F9818" si="22041">1+0</f>
        <v>1</v>
      </c>
      <c r="H9818" s="7" cm="1">
        <f t="array" ref="H9818:J9819">_xlfn.ANCHORARRAY(AN9814)</f>
        <v>-5.6326731779231167</v>
      </c>
      <c r="I9818" s="7">
        <v>3.66683498557</v>
      </c>
      <c r="J9818" s="7">
        <v>3.6478124682574649</v>
      </c>
      <c r="L9818" s="7" cm="1">
        <f t="array" ref="L9818:L9819">MMULT(H9818:J9819,F9818:F9820)</f>
        <v>-1.9658381923531167</v>
      </c>
      <c r="N9818" s="7" cm="1">
        <f t="array" ref="N9818:N9820">_xlfn.VSTACK(1,1/(1+EXP(-_xlfn.ANCHORARRAY(L9818))))</f>
        <v>1</v>
      </c>
      <c r="P9818" s="7" cm="1">
        <f t="array" ref="P9818:R9818">_xlfn.ANCHORARRAY(AR9814)</f>
        <v>-2.9133417764158627</v>
      </c>
      <c r="Q9818" s="7">
        <v>-6.7162517437441389</v>
      </c>
      <c r="R9818" s="7">
        <v>6.341567375080329</v>
      </c>
      <c r="T9818" s="7" cm="1">
        <f t="array" ref="T9818">MMULT(P9818:R9818,_xlfn.ANCHORARRAY(N9818))</f>
        <v>2.2827119862785383</v>
      </c>
      <c r="V9818" s="18">
        <f t="shared" ref="V9818" si="22042">1/(1+EXP(-T9818))</f>
        <v>0.90743509646936915</v>
      </c>
      <c r="X9818" s="7">
        <f t="shared" ref="X9818" si="22043">D9818-V9818</f>
        <v>9.2564903530630849E-2</v>
      </c>
      <c r="Z9818" s="7">
        <f t="shared" ref="Z9818" si="22044">V9818*(1-V9818)</f>
        <v>8.3996642164995847E-2</v>
      </c>
      <c r="AB9818" s="7">
        <f t="shared" ref="AB9818" si="22045">Z9818*X9818</f>
        <v>7.7751410788997602E-3</v>
      </c>
      <c r="AD9818" s="7" cm="1">
        <f t="array" ref="AD9818:AF9818">P9818:R9818*AB9818</f>
        <v>-2.2651643322685773E-2</v>
      </c>
      <c r="AE9818" s="7">
        <v>-5.2219804829017197E-2</v>
      </c>
      <c r="AF9818" s="7">
        <v>4.9306581002597591E-2</v>
      </c>
      <c r="AH9818" s="7">
        <f t="shared" ref="AH9818" si="22046">N9818*(1-N9818)*AD9818</f>
        <v>0</v>
      </c>
      <c r="AJ9818" s="7" cm="1">
        <f t="array" ref="AJ9818:AL9818">TRANSPOSE(F9818:F9820)*AH9819*$D$4</f>
        <v>-3.3759407134268068E-3</v>
      </c>
      <c r="AK9818" s="7">
        <v>-3.3759407134268068E-3</v>
      </c>
      <c r="AL9818" s="7">
        <v>0</v>
      </c>
      <c r="AN9818" s="14" cm="1">
        <f t="array" ref="AN9818:AP9819">H9818:J9819+AJ9818:AL9819</f>
        <v>-5.6360491186365431</v>
      </c>
      <c r="AO9818" s="14">
        <v>3.6634590448565731</v>
      </c>
      <c r="AP9818" s="14">
        <v>3.6478124682574649</v>
      </c>
      <c r="AR9818" s="14" cm="1">
        <f t="array" ref="AR9818:AT9818">TRANSPOSE(TRANSPOSE(P9818:R9818)+_xlfn.ANCHORARRAY(N9818)*AB9818*$D$4)</f>
        <v>-2.9086766917685227</v>
      </c>
      <c r="AS9818" s="14">
        <v>-6.7156787005657552</v>
      </c>
      <c r="AT9818" s="14">
        <v>6.3459966795755447</v>
      </c>
    </row>
    <row r="9819" spans="1:46" x14ac:dyDescent="0.3">
      <c r="A9819" s="20"/>
      <c r="F9819" s="7" cm="1">
        <f t="array" ref="F9819:F9820">TRANSPOSE(_xlfn.CHOOSEROWS($G$4:$H$7,B9818))</f>
        <v>1</v>
      </c>
      <c r="H9819" s="7">
        <v>-2.0022356574843352</v>
      </c>
      <c r="I9819" s="7">
        <v>4.9353336973162198</v>
      </c>
      <c r="J9819" s="7">
        <v>4.9454248935190632</v>
      </c>
      <c r="L9819" s="7">
        <v>2.9330980398318847</v>
      </c>
      <c r="N9819" s="7">
        <v>0.1228366089155969</v>
      </c>
      <c r="AH9819" s="7">
        <f t="shared" ref="AH9819" si="22047">N9819*(1-N9819)*AE9818</f>
        <v>-5.6265678557113445E-3</v>
      </c>
      <c r="AJ9819" s="7" cm="1">
        <f t="array" ref="AJ9819:AL9819">TRANSPOSE(F9818:F9820)*AH9820*$D$4</f>
        <v>1.4196453467291269E-3</v>
      </c>
      <c r="AK9819" s="7">
        <v>1.4196453467291269E-3</v>
      </c>
      <c r="AL9819" s="7">
        <v>0</v>
      </c>
      <c r="AN9819" s="14">
        <v>-2.000816012137606</v>
      </c>
      <c r="AO9819" s="14">
        <v>4.9367533426629491</v>
      </c>
      <c r="AP9819" s="14">
        <v>4.9454248935190632</v>
      </c>
    </row>
    <row r="9820" spans="1:46" x14ac:dyDescent="0.3">
      <c r="A9820" s="20"/>
      <c r="F9820" s="7">
        <v>0</v>
      </c>
      <c r="N9820" s="7">
        <v>0.94945854792611528</v>
      </c>
      <c r="AH9820" s="7">
        <f t="shared" ref="AH9820" si="22048">N9820*(1-N9820)*AF9818</f>
        <v>2.3660755778818782E-3</v>
      </c>
    </row>
    <row r="9821" spans="1:46" x14ac:dyDescent="0.3">
      <c r="A9821" s="20"/>
    </row>
    <row r="9822" spans="1:46" x14ac:dyDescent="0.3">
      <c r="A9822" s="20">
        <v>2453</v>
      </c>
      <c r="B9822" s="7">
        <f t="shared" ref="B9822" si="22049">MOD(ROUNDDOWN(ROW(B9822)/4,0),4)+1</f>
        <v>4</v>
      </c>
      <c r="D9822" s="7" cm="1">
        <f t="array" ref="D9822">_xlfn.CHOOSEROWS($I$4:$I$7,B9822)</f>
        <v>0</v>
      </c>
      <c r="F9822" s="7">
        <f t="shared" ref="F9822" si="22050">1+0</f>
        <v>1</v>
      </c>
      <c r="H9822" s="7" cm="1">
        <f t="array" ref="H9822:J9823">_xlfn.ANCHORARRAY(AN9818)</f>
        <v>-5.6360491186365431</v>
      </c>
      <c r="I9822" s="7">
        <v>3.6634590448565731</v>
      </c>
      <c r="J9822" s="7">
        <v>3.6478124682574649</v>
      </c>
      <c r="L9822" s="7" cm="1">
        <f t="array" ref="L9822:L9823">MMULT(H9822:J9823,F9822:F9824)</f>
        <v>1.6752223944774949</v>
      </c>
      <c r="N9822" s="7" cm="1">
        <f t="array" ref="N9822:N9824">_xlfn.VSTACK(1,1/(1+EXP(-_xlfn.ANCHORARRAY(L9822))))</f>
        <v>1</v>
      </c>
      <c r="P9822" s="7" cm="1">
        <f t="array" ref="P9822:R9822">_xlfn.ANCHORARRAY(AR9818)</f>
        <v>-2.9086766917685227</v>
      </c>
      <c r="Q9822" s="7">
        <v>-6.7156787005657552</v>
      </c>
      <c r="R9822" s="7">
        <v>6.3459966795755447</v>
      </c>
      <c r="T9822" s="7" cm="1">
        <f t="array" ref="T9822">MMULT(P9822:R9822,_xlfn.ANCHORARRAY(N9822))</f>
        <v>-2.221496583244849</v>
      </c>
      <c r="V9822" s="18">
        <f t="shared" ref="V9822" si="22051">1/(1+EXP(-T9822))</f>
        <v>9.7836629413568035E-2</v>
      </c>
      <c r="X9822" s="7">
        <f t="shared" ref="X9822" si="22052">D9822-V9822</f>
        <v>-9.7836629413568035E-2</v>
      </c>
      <c r="Z9822" s="7">
        <f t="shared" ref="Z9822" si="22053">V9822*(1-V9822)</f>
        <v>8.8264623358560182E-2</v>
      </c>
      <c r="AB9822" s="7">
        <f t="shared" ref="AB9822" si="22054">Z9822*X9822</f>
        <v>-8.6355132458596131E-3</v>
      </c>
      <c r="AD9822" s="7" cm="1">
        <f t="array" ref="AD9822:AF9822">P9822:R9822*AB9822</f>
        <v>2.5117916099690198E-2</v>
      </c>
      <c r="AE9822" s="7">
        <v>5.7993332373672851E-2</v>
      </c>
      <c r="AF9822" s="7">
        <v>-5.4800938384655738E-2</v>
      </c>
      <c r="AH9822" s="7">
        <f t="shared" ref="AH9822" si="22055">N9822*(1-N9822)*AD9822</f>
        <v>0</v>
      </c>
      <c r="AJ9822" s="7" cm="1">
        <f t="array" ref="AJ9822:AL9822">TRANSPOSE(F9822:F9824)*AH9823*$D$4</f>
        <v>4.6226714215144909E-3</v>
      </c>
      <c r="AK9822" s="7">
        <v>4.6226714215144909E-3</v>
      </c>
      <c r="AL9822" s="7">
        <v>4.6226714215144909E-3</v>
      </c>
      <c r="AN9822" s="14" cm="1">
        <f t="array" ref="AN9822:AP9823">H9822:J9823+AJ9822:AL9823</f>
        <v>-5.6314264472150288</v>
      </c>
      <c r="AO9822" s="14">
        <v>3.6680817162780874</v>
      </c>
      <c r="AP9822" s="14">
        <v>3.6524351396789791</v>
      </c>
      <c r="AR9822" s="14" cm="1">
        <f t="array" ref="AR9822:AT9822">TRANSPOSE(TRANSPOSE(P9822:R9822)+_xlfn.ANCHORARRAY(N9822)*AB9822*$D$4)</f>
        <v>-2.9138579997160385</v>
      </c>
      <c r="AS9822" s="14">
        <v>-6.7200427652691355</v>
      </c>
      <c r="AT9822" s="14">
        <v>6.3408173279632383</v>
      </c>
    </row>
    <row r="9823" spans="1:46" x14ac:dyDescent="0.3">
      <c r="A9823" s="20"/>
      <c r="F9823" s="7" cm="1">
        <f t="array" ref="F9823:F9824">TRANSPOSE(_xlfn.CHOOSEROWS($G$4:$H$7,B9822))</f>
        <v>1</v>
      </c>
      <c r="H9823" s="7">
        <v>-2.000816012137606</v>
      </c>
      <c r="I9823" s="7">
        <v>4.9367533426629491</v>
      </c>
      <c r="J9823" s="7">
        <v>4.9454248935190632</v>
      </c>
      <c r="L9823" s="7">
        <v>7.8813622240444063</v>
      </c>
      <c r="N9823" s="7">
        <v>0.84227086048272404</v>
      </c>
      <c r="AH9823" s="7">
        <f t="shared" ref="AH9823" si="22056">N9823*(1-N9823)*AE9822</f>
        <v>7.7044523691908182E-3</v>
      </c>
      <c r="AJ9823" s="7" cm="1">
        <f t="array" ref="AJ9823:AL9823">TRANSPOSE(F9822:F9824)*AH9824*$D$4</f>
        <v>-1.2410209183062129E-5</v>
      </c>
      <c r="AK9823" s="7">
        <v>-1.2410209183062129E-5</v>
      </c>
      <c r="AL9823" s="7">
        <v>-1.2410209183062129E-5</v>
      </c>
      <c r="AN9823" s="14">
        <v>-2.0008284223467889</v>
      </c>
      <c r="AO9823" s="14">
        <v>4.9367409324537661</v>
      </c>
      <c r="AP9823" s="14">
        <v>4.9454124833098803</v>
      </c>
    </row>
    <row r="9824" spans="1:46" x14ac:dyDescent="0.3">
      <c r="A9824" s="20"/>
      <c r="F9824" s="7">
        <v>1</v>
      </c>
      <c r="N9824" s="7">
        <v>0.99962242444775262</v>
      </c>
      <c r="AH9824" s="7">
        <f t="shared" ref="AH9824" si="22057">N9824*(1-N9824)*AF9822</f>
        <v>-2.0683681971770215E-5</v>
      </c>
    </row>
    <row r="9825" spans="1:46" x14ac:dyDescent="0.3">
      <c r="A9825" s="20"/>
    </row>
    <row r="9826" spans="1:46" x14ac:dyDescent="0.3">
      <c r="A9826" s="20">
        <v>2454</v>
      </c>
      <c r="B9826" s="7">
        <f t="shared" ref="B9826" si="22058">MOD(ROUNDDOWN(ROW(B9826)/4,0),4)+1</f>
        <v>1</v>
      </c>
      <c r="D9826" s="7" cm="1">
        <f t="array" ref="D9826">_xlfn.CHOOSEROWS($I$4:$I$7,B9826)</f>
        <v>0</v>
      </c>
      <c r="F9826" s="7">
        <f t="shared" ref="F9826" si="22059">1+0</f>
        <v>1</v>
      </c>
      <c r="H9826" s="7" cm="1">
        <f t="array" ref="H9826:J9827">_xlfn.ANCHORARRAY(AN9822)</f>
        <v>-5.6314264472150288</v>
      </c>
      <c r="I9826" s="7">
        <v>3.6680817162780874</v>
      </c>
      <c r="J9826" s="7">
        <v>3.6524351396789791</v>
      </c>
      <c r="L9826" s="7" cm="1">
        <f t="array" ref="L9826:L9827">MMULT(H9826:J9827,F9826:F9828)</f>
        <v>-5.6314264472150288</v>
      </c>
      <c r="N9826" s="7" cm="1">
        <f t="array" ref="N9826:N9828">_xlfn.VSTACK(1,1/(1+EXP(-_xlfn.ANCHORARRAY(L9826))))</f>
        <v>1</v>
      </c>
      <c r="P9826" s="7" cm="1">
        <f t="array" ref="P9826:R9826">_xlfn.ANCHORARRAY(AR9822)</f>
        <v>-2.9138579997160385</v>
      </c>
      <c r="Q9826" s="7">
        <v>-6.7200427652691355</v>
      </c>
      <c r="R9826" s="7">
        <v>6.3408173279632383</v>
      </c>
      <c r="T9826" s="7" cm="1">
        <f t="array" ref="T9826">MMULT(P9826:R9826,_xlfn.ANCHORARRAY(N9826))</f>
        <v>-2.1825604100891574</v>
      </c>
      <c r="V9826" s="18">
        <f t="shared" ref="V9826" si="22060">1/(1+EXP(-T9826))</f>
        <v>0.10132753815972069</v>
      </c>
      <c r="X9826" s="7">
        <f t="shared" ref="X9826" si="22061">D9826-V9826</f>
        <v>-0.10132753815972069</v>
      </c>
      <c r="Z9826" s="7">
        <f t="shared" ref="Z9826" si="22062">V9826*(1-V9826)</f>
        <v>9.1060268170211039E-2</v>
      </c>
      <c r="AB9826" s="7">
        <f t="shared" ref="AB9826" si="22063">Z9826*X9826</f>
        <v>-9.2269127978514588E-3</v>
      </c>
      <c r="AD9826" s="7" cm="1">
        <f t="array" ref="AD9826:AF9826">P9826:R9826*AB9826</f>
        <v>2.6885913668701768E-2</v>
      </c>
      <c r="AE9826" s="7">
        <v>6.2005248592970894E-2</v>
      </c>
      <c r="AF9826" s="7">
        <v>-5.8506168552222293E-2</v>
      </c>
      <c r="AH9826" s="7">
        <f t="shared" ref="AH9826" si="22064">N9826*(1-N9826)*AD9826</f>
        <v>0</v>
      </c>
      <c r="AJ9826" s="7" cm="1">
        <f t="array" ref="AJ9826:AL9826">TRANSPOSE(F9826:F9828)*AH9827*$D$4</f>
        <v>1.3236564548611959E-4</v>
      </c>
      <c r="AK9826" s="7">
        <v>0</v>
      </c>
      <c r="AL9826" s="7">
        <v>0</v>
      </c>
      <c r="AN9826" s="14" cm="1">
        <f t="array" ref="AN9826:AP9827">H9826:J9827+AJ9826:AL9827</f>
        <v>-5.6312940815695427</v>
      </c>
      <c r="AO9826" s="14">
        <v>3.6680817162780874</v>
      </c>
      <c r="AP9826" s="14">
        <v>3.6524351396789791</v>
      </c>
      <c r="AR9826" s="14" cm="1">
        <f t="array" ref="AR9826:AT9826">TRANSPOSE(TRANSPOSE(P9826:R9826)+_xlfn.ANCHORARRAY(N9826)*AB9826*$D$4)</f>
        <v>-2.9193941473947493</v>
      </c>
      <c r="AS9826" s="14">
        <v>-6.7200625329963852</v>
      </c>
      <c r="AT9826" s="14">
        <v>6.3401578843600754</v>
      </c>
    </row>
    <row r="9827" spans="1:46" x14ac:dyDescent="0.3">
      <c r="A9827" s="20"/>
      <c r="F9827" s="7" cm="1">
        <f t="array" ref="F9827:F9828">TRANSPOSE(_xlfn.CHOOSEROWS($G$4:$H$7,B9826))</f>
        <v>0</v>
      </c>
      <c r="H9827" s="7">
        <v>-2.0008284223467889</v>
      </c>
      <c r="I9827" s="7">
        <v>4.9367409324537661</v>
      </c>
      <c r="J9827" s="7">
        <v>4.9454124833098803</v>
      </c>
      <c r="L9827" s="7">
        <v>-2.0008284223467889</v>
      </c>
      <c r="N9827" s="7">
        <v>3.570664728789961E-3</v>
      </c>
      <c r="AH9827" s="7">
        <f t="shared" ref="AH9827" si="22065">N9827*(1-N9827)*AE9826</f>
        <v>2.2060940914353264E-4</v>
      </c>
      <c r="AJ9827" s="7" cm="1">
        <f t="array" ref="AJ9827:AL9827">TRANSPOSE(F9826:F9828)*AH9828*$D$4</f>
        <v>-3.6833385460278804E-3</v>
      </c>
      <c r="AK9827" s="7">
        <v>0</v>
      </c>
      <c r="AL9827" s="7">
        <v>0</v>
      </c>
      <c r="AN9827" s="14">
        <v>-2.0045117608928167</v>
      </c>
      <c r="AO9827" s="14">
        <v>4.9367409324537661</v>
      </c>
      <c r="AP9827" s="14">
        <v>4.9454124833098803</v>
      </c>
    </row>
    <row r="9828" spans="1:46" x14ac:dyDescent="0.3">
      <c r="A9828" s="20"/>
      <c r="F9828" s="7">
        <v>0</v>
      </c>
      <c r="N9828" s="7">
        <v>0.11911597042449393</v>
      </c>
      <c r="AH9828" s="7">
        <f t="shared" ref="AH9828" si="22066">N9828*(1-N9828)*AF9826</f>
        <v>-6.1388975767131346E-3</v>
      </c>
    </row>
    <row r="9829" spans="1:46" x14ac:dyDescent="0.3">
      <c r="A9829" s="20"/>
    </row>
    <row r="9830" spans="1:46" x14ac:dyDescent="0.3">
      <c r="A9830" s="20">
        <v>2455</v>
      </c>
      <c r="B9830" s="7">
        <f t="shared" ref="B9830" si="22067">MOD(ROUNDDOWN(ROW(B9830)/4,0),4)+1</f>
        <v>2</v>
      </c>
      <c r="D9830" s="7" cm="1">
        <f t="array" ref="D9830">_xlfn.CHOOSEROWS($I$4:$I$7,B9830)</f>
        <v>1</v>
      </c>
      <c r="F9830" s="7">
        <f t="shared" ref="F9830" si="22068">1+0</f>
        <v>1</v>
      </c>
      <c r="H9830" s="7" cm="1">
        <f t="array" ref="H9830:J9831">_xlfn.ANCHORARRAY(AN9826)</f>
        <v>-5.6312940815695427</v>
      </c>
      <c r="I9830" s="7">
        <v>3.6680817162780874</v>
      </c>
      <c r="J9830" s="7">
        <v>3.6524351396789791</v>
      </c>
      <c r="L9830" s="7" cm="1">
        <f t="array" ref="L9830:L9831">MMULT(H9830:J9831,F9830:F9832)</f>
        <v>-1.9788589418905635</v>
      </c>
      <c r="N9830" s="7" cm="1">
        <f t="array" ref="N9830:N9832">_xlfn.VSTACK(1,1/(1+EXP(-_xlfn.ANCHORARRAY(L9830))))</f>
        <v>1</v>
      </c>
      <c r="P9830" s="7" cm="1">
        <f t="array" ref="P9830:R9830">_xlfn.ANCHORARRAY(AR9826)</f>
        <v>-2.9193941473947493</v>
      </c>
      <c r="Q9830" s="7">
        <v>-6.7200625329963852</v>
      </c>
      <c r="R9830" s="7">
        <v>6.3401578843600754</v>
      </c>
      <c r="T9830" s="7" cm="1">
        <f t="array" ref="T9830">MMULT(P9830:R9830,_xlfn.ANCHORARRAY(N9830))</f>
        <v>2.2866006303593323</v>
      </c>
      <c r="V9830" s="18">
        <f t="shared" ref="V9830" si="22069">1/(1+EXP(-T9830))</f>
        <v>0.90776121241543617</v>
      </c>
      <c r="X9830" s="7">
        <f t="shared" ref="X9830" si="22070">D9830-V9830</f>
        <v>9.2238787584563831E-2</v>
      </c>
      <c r="Z9830" s="7">
        <f t="shared" ref="Z9830" si="22071">V9830*(1-V9830)</f>
        <v>8.373079364949354E-2</v>
      </c>
      <c r="AB9830" s="7">
        <f t="shared" ref="AB9830" si="22072">Z9830*X9830</f>
        <v>7.7232268897225809E-3</v>
      </c>
      <c r="AD9830" s="7" cm="1">
        <f t="array" ref="AD9830:AF9830">P9830:R9830*AB9830</f>
        <v>-2.2547143380857854E-2</v>
      </c>
      <c r="AE9830" s="7">
        <v>-5.1900567655454921E-2</v>
      </c>
      <c r="AF9830" s="7">
        <v>4.8966477857576365E-2</v>
      </c>
      <c r="AH9830" s="7">
        <f t="shared" ref="AH9830" si="22073">N9830*(1-N9830)*AD9830</f>
        <v>0</v>
      </c>
      <c r="AJ9830" s="7" cm="1">
        <f t="array" ref="AJ9830:AL9830">TRANSPOSE(F9830:F9832)*AH9831*$D$4</f>
        <v>-3.3224478293871736E-3</v>
      </c>
      <c r="AK9830" s="7">
        <v>0</v>
      </c>
      <c r="AL9830" s="7">
        <v>-3.3224478293871736E-3</v>
      </c>
      <c r="AN9830" s="14" cm="1">
        <f t="array" ref="AN9830:AP9831">H9830:J9831+AJ9830:AL9831</f>
        <v>-5.6346165293989294</v>
      </c>
      <c r="AO9830" s="14">
        <v>3.6680817162780874</v>
      </c>
      <c r="AP9830" s="14">
        <v>3.649112691849592</v>
      </c>
      <c r="AR9830" s="14" cm="1">
        <f t="array" ref="AR9830:AT9830">TRANSPOSE(TRANSPOSE(P9830:R9830)+_xlfn.ANCHORARRAY(N9830)*AB9830*$D$4)</f>
        <v>-2.9147602112609157</v>
      </c>
      <c r="AS9830" s="14">
        <v>-6.719499785345973</v>
      </c>
      <c r="AT9830" s="14">
        <v>6.3445593436333665</v>
      </c>
    </row>
    <row r="9831" spans="1:46" x14ac:dyDescent="0.3">
      <c r="A9831" s="20"/>
      <c r="F9831" s="7" cm="1">
        <f t="array" ref="F9831:F9832">TRANSPOSE(_xlfn.CHOOSEROWS($G$4:$H$7,B9830))</f>
        <v>0</v>
      </c>
      <c r="H9831" s="7">
        <v>-2.0045117608928167</v>
      </c>
      <c r="I9831" s="7">
        <v>4.9367409324537661</v>
      </c>
      <c r="J9831" s="7">
        <v>4.9454124833098803</v>
      </c>
      <c r="L9831" s="7">
        <v>2.9409007224170636</v>
      </c>
      <c r="N9831" s="7">
        <v>0.12144052791383877</v>
      </c>
      <c r="AH9831" s="7">
        <f t="shared" ref="AH9831" si="22074">N9831*(1-N9831)*AE9830</f>
        <v>-5.537413048978623E-3</v>
      </c>
      <c r="AJ9831" s="7" cm="1">
        <f t="array" ref="AJ9831:AL9831">TRANSPOSE(F9830:F9832)*AH9832*$D$4</f>
        <v>1.3999948845264461E-3</v>
      </c>
      <c r="AK9831" s="7">
        <v>0</v>
      </c>
      <c r="AL9831" s="7">
        <v>1.3999948845264461E-3</v>
      </c>
      <c r="AN9831" s="14">
        <v>-2.0031117660082902</v>
      </c>
      <c r="AO9831" s="14">
        <v>4.9367409324537661</v>
      </c>
      <c r="AP9831" s="14">
        <v>4.9468124781944063</v>
      </c>
    </row>
    <row r="9832" spans="1:46" x14ac:dyDescent="0.3">
      <c r="A9832" s="20"/>
      <c r="F9832" s="7">
        <v>1</v>
      </c>
      <c r="N9832" s="7">
        <v>0.94983166495434868</v>
      </c>
      <c r="AH9832" s="7">
        <f t="shared" ref="AH9832" si="22075">N9832*(1-N9832)*AF9830</f>
        <v>2.3333248075440771E-3</v>
      </c>
    </row>
    <row r="9833" spans="1:46" x14ac:dyDescent="0.3">
      <c r="A9833" s="20"/>
    </row>
    <row r="9834" spans="1:46" x14ac:dyDescent="0.3">
      <c r="A9834" s="20">
        <v>2456</v>
      </c>
      <c r="B9834" s="7">
        <f t="shared" ref="B9834" si="22076">MOD(ROUNDDOWN(ROW(B9834)/4,0),4)+1</f>
        <v>3</v>
      </c>
      <c r="D9834" s="7" cm="1">
        <f t="array" ref="D9834">_xlfn.CHOOSEROWS($I$4:$I$7,B9834)</f>
        <v>1</v>
      </c>
      <c r="F9834" s="7">
        <f t="shared" ref="F9834" si="22077">1+0</f>
        <v>1</v>
      </c>
      <c r="H9834" s="7" cm="1">
        <f t="array" ref="H9834:J9835">_xlfn.ANCHORARRAY(AN9830)</f>
        <v>-5.6346165293989294</v>
      </c>
      <c r="I9834" s="7">
        <v>3.6680817162780874</v>
      </c>
      <c r="J9834" s="7">
        <v>3.649112691849592</v>
      </c>
      <c r="L9834" s="7" cm="1">
        <f t="array" ref="L9834:L9835">MMULT(H9834:J9835,F9834:F9836)</f>
        <v>-1.966534813120842</v>
      </c>
      <c r="N9834" s="7" cm="1">
        <f t="array" ref="N9834:N9836">_xlfn.VSTACK(1,1/(1+EXP(-_xlfn.ANCHORARRAY(L9834))))</f>
        <v>1</v>
      </c>
      <c r="P9834" s="7" cm="1">
        <f t="array" ref="P9834:R9834">_xlfn.ANCHORARRAY(AR9830)</f>
        <v>-2.9147602112609157</v>
      </c>
      <c r="Q9834" s="7">
        <v>-6.719499785345973</v>
      </c>
      <c r="R9834" s="7">
        <v>6.3445593436333665</v>
      </c>
      <c r="T9834" s="7" cm="1">
        <f t="array" ref="T9834">MMULT(P9834:R9834,_xlfn.ANCHORARRAY(N9834))</f>
        <v>2.2844012181742892</v>
      </c>
      <c r="V9834" s="18">
        <f t="shared" ref="V9834" si="22078">1/(1+EXP(-T9834))</f>
        <v>0.90757688865392749</v>
      </c>
      <c r="X9834" s="7">
        <f t="shared" ref="X9834" si="22079">D9834-V9834</f>
        <v>9.2423111346072506E-2</v>
      </c>
      <c r="Z9834" s="7">
        <f t="shared" ref="Z9834" si="22080">V9834*(1-V9834)</f>
        <v>8.3881079835183989E-2</v>
      </c>
      <c r="AB9834" s="7">
        <f t="shared" ref="AB9834" si="22081">Z9834*X9834</f>
        <v>7.7525503814360073E-3</v>
      </c>
      <c r="AD9834" s="7" cm="1">
        <f t="array" ref="AD9834:AF9834">P9834:R9834*AB9834</f>
        <v>-2.259682538760531E-2</v>
      </c>
      <c r="AE9834" s="7">
        <v>-5.2093260623943094E-2</v>
      </c>
      <c r="AF9834" s="7">
        <v>4.9186515959528242E-2</v>
      </c>
      <c r="AH9834" s="7">
        <f t="shared" ref="AH9834" si="22082">N9834*(1-N9834)*AD9834</f>
        <v>0</v>
      </c>
      <c r="AJ9834" s="7" cm="1">
        <f t="array" ref="AJ9834:AL9834">TRANSPOSE(F9834:F9836)*AH9835*$D$4</f>
        <v>-3.365990398897636E-3</v>
      </c>
      <c r="AK9834" s="7">
        <v>-3.365990398897636E-3</v>
      </c>
      <c r="AL9834" s="7">
        <v>0</v>
      </c>
      <c r="AN9834" s="14" cm="1">
        <f t="array" ref="AN9834:AP9835">H9834:J9835+AJ9834:AL9835</f>
        <v>-5.6379825197978271</v>
      </c>
      <c r="AO9834" s="14">
        <v>3.6647157258791898</v>
      </c>
      <c r="AP9834" s="14">
        <v>3.649112691849592</v>
      </c>
      <c r="AR9834" s="14" cm="1">
        <f t="array" ref="AR9834:AT9834">TRANSPOSE(TRANSPOSE(P9834:R9834)+_xlfn.ANCHORARRAY(N9834)*AB9834*$D$4)</f>
        <v>-2.910108681032054</v>
      </c>
      <c r="AS9834" s="14">
        <v>-6.7189287561954512</v>
      </c>
      <c r="AT9834" s="14">
        <v>6.3489758972961869</v>
      </c>
    </row>
    <row r="9835" spans="1:46" x14ac:dyDescent="0.3">
      <c r="A9835" s="20"/>
      <c r="F9835" s="7" cm="1">
        <f t="array" ref="F9835:F9836">TRANSPOSE(_xlfn.CHOOSEROWS($G$4:$H$7,B9834))</f>
        <v>1</v>
      </c>
      <c r="H9835" s="7">
        <v>-2.0031117660082902</v>
      </c>
      <c r="I9835" s="7">
        <v>4.9367409324537661</v>
      </c>
      <c r="J9835" s="7">
        <v>4.9468124781944063</v>
      </c>
      <c r="L9835" s="7">
        <v>2.9336291664454759</v>
      </c>
      <c r="N9835" s="7">
        <v>0.12276156929579565</v>
      </c>
      <c r="AH9835" s="7">
        <f t="shared" ref="AH9835" si="22083">N9835*(1-N9835)*AE9834</f>
        <v>-5.6099839981627268E-3</v>
      </c>
      <c r="AJ9835" s="7" cm="1">
        <f t="array" ref="AJ9835:AL9835">TRANSPOSE(F9834:F9836)*AH9836*$D$4</f>
        <v>1.415512407948929E-3</v>
      </c>
      <c r="AK9835" s="7">
        <v>1.415512407948929E-3</v>
      </c>
      <c r="AL9835" s="7">
        <v>0</v>
      </c>
      <c r="AN9835" s="14">
        <v>-2.0016962536003411</v>
      </c>
      <c r="AO9835" s="14">
        <v>4.9381564448617148</v>
      </c>
      <c r="AP9835" s="14">
        <v>4.9468124781944063</v>
      </c>
    </row>
    <row r="9836" spans="1:46" x14ac:dyDescent="0.3">
      <c r="A9836" s="20"/>
      <c r="F9836" s="7">
        <v>0</v>
      </c>
      <c r="N9836" s="7">
        <v>0.94948402902276496</v>
      </c>
      <c r="AH9836" s="7">
        <f t="shared" ref="AH9836" si="22084">N9836*(1-N9836)*AF9834</f>
        <v>2.3591873465815486E-3</v>
      </c>
    </row>
    <row r="9837" spans="1:46" x14ac:dyDescent="0.3">
      <c r="A9837" s="20"/>
    </row>
    <row r="9838" spans="1:46" x14ac:dyDescent="0.3">
      <c r="A9838" s="20">
        <v>2457</v>
      </c>
      <c r="B9838" s="7">
        <f t="shared" ref="B9838" si="22085">MOD(ROUNDDOWN(ROW(B9838)/4,0),4)+1</f>
        <v>4</v>
      </c>
      <c r="D9838" s="7" cm="1">
        <f t="array" ref="D9838">_xlfn.CHOOSEROWS($I$4:$I$7,B9838)</f>
        <v>0</v>
      </c>
      <c r="F9838" s="7">
        <f t="shared" ref="F9838" si="22086">1+0</f>
        <v>1</v>
      </c>
      <c r="H9838" s="7" cm="1">
        <f t="array" ref="H9838:J9839">_xlfn.ANCHORARRAY(AN9834)</f>
        <v>-5.6379825197978271</v>
      </c>
      <c r="I9838" s="7">
        <v>3.6647157258791898</v>
      </c>
      <c r="J9838" s="7">
        <v>3.649112691849592</v>
      </c>
      <c r="L9838" s="7" cm="1">
        <f t="array" ref="L9838:L9839">MMULT(H9838:J9839,F9838:F9840)</f>
        <v>1.6758458979309547</v>
      </c>
      <c r="N9838" s="7" cm="1">
        <f t="array" ref="N9838:N9840">_xlfn.VSTACK(1,1/(1+EXP(-_xlfn.ANCHORARRAY(L9838))))</f>
        <v>1</v>
      </c>
      <c r="P9838" s="7" cm="1">
        <f t="array" ref="P9838:R9838">_xlfn.ANCHORARRAY(AR9834)</f>
        <v>-2.910108681032054</v>
      </c>
      <c r="Q9838" s="7">
        <v>-6.7189287561954512</v>
      </c>
      <c r="R9838" s="7">
        <v>6.3489758972961869</v>
      </c>
      <c r="T9838" s="7" cm="1">
        <f t="array" ref="T9838">MMULT(P9838:R9838,_xlfn.ANCHORARRAY(N9838))</f>
        <v>-2.223239762375445</v>
      </c>
      <c r="V9838" s="18">
        <f t="shared" ref="V9838" si="22087">1/(1+EXP(-T9838))</f>
        <v>9.7682876190682374E-2</v>
      </c>
      <c r="X9838" s="7">
        <f t="shared" ref="X9838" si="22088">D9838-V9838</f>
        <v>-9.7682876190682374E-2</v>
      </c>
      <c r="Z9838" s="7">
        <f t="shared" ref="Z9838" si="22089">V9838*(1-V9838)</f>
        <v>8.8140931889798185E-2</v>
      </c>
      <c r="AB9838" s="7">
        <f t="shared" ref="AB9838" si="22090">Z9838*X9838</f>
        <v>-8.6098597371225237E-3</v>
      </c>
      <c r="AD9838" s="7" cm="1">
        <f t="array" ref="AD9838:AF9838">P9838:R9838*AB9838</f>
        <v>2.5055627563468616E-2</v>
      </c>
      <c r="AE9838" s="7">
        <v>5.7849034174561935E-2</v>
      </c>
      <c r="AF9838" s="7">
        <v>-5.4663791950091786E-2</v>
      </c>
      <c r="AH9838" s="7">
        <f t="shared" ref="AH9838" si="22091">N9838*(1-N9838)*AD9838</f>
        <v>0</v>
      </c>
      <c r="AJ9838" s="7" cm="1">
        <f t="array" ref="AJ9838:AL9838">TRANSPOSE(F9838:F9840)*AH9839*$D$4</f>
        <v>4.6092014247995812E-3</v>
      </c>
      <c r="AK9838" s="7">
        <v>4.6092014247995812E-3</v>
      </c>
      <c r="AL9838" s="7">
        <v>4.6092014247995812E-3</v>
      </c>
      <c r="AN9838" s="14" cm="1">
        <f t="array" ref="AN9838:AP9839">H9838:J9839+AJ9838:AL9839</f>
        <v>-5.6333733183730272</v>
      </c>
      <c r="AO9838" s="14">
        <v>3.6693249273039892</v>
      </c>
      <c r="AP9838" s="14">
        <v>3.6537218932743913</v>
      </c>
      <c r="AR9838" s="14" cm="1">
        <f t="array" ref="AR9838:AT9838">TRANSPOSE(TRANSPOSE(P9838:R9838)+_xlfn.ANCHORARRAY(N9838)*AB9838*$D$4)</f>
        <v>-2.9152745968743274</v>
      </c>
      <c r="AS9838" s="14">
        <v>-6.7232802843932928</v>
      </c>
      <c r="AT9838" s="14">
        <v>6.3438119282560317</v>
      </c>
    </row>
    <row r="9839" spans="1:46" x14ac:dyDescent="0.3">
      <c r="A9839" s="20"/>
      <c r="F9839" s="7" cm="1">
        <f t="array" ref="F9839:F9840">TRANSPOSE(_xlfn.CHOOSEROWS($G$4:$H$7,B9838))</f>
        <v>1</v>
      </c>
      <c r="H9839" s="7">
        <v>-2.0016962536003411</v>
      </c>
      <c r="I9839" s="7">
        <v>4.9381564448617148</v>
      </c>
      <c r="J9839" s="7">
        <v>4.9468124781944063</v>
      </c>
      <c r="L9839" s="7">
        <v>7.8832726694557795</v>
      </c>
      <c r="N9839" s="7">
        <v>0.84235367565079688</v>
      </c>
      <c r="AH9839" s="7">
        <f t="shared" ref="AH9839" si="22092">N9839*(1-N9839)*AE9838</f>
        <v>7.6820023746659695E-3</v>
      </c>
      <c r="AJ9839" s="7" cm="1">
        <f t="array" ref="AJ9839:AL9839">TRANSPOSE(F9838:F9840)*AH9840*$D$4</f>
        <v>-1.2355541721904347E-5</v>
      </c>
      <c r="AK9839" s="7">
        <v>-1.2355541721904347E-5</v>
      </c>
      <c r="AL9839" s="7">
        <v>-1.2355541721904347E-5</v>
      </c>
      <c r="AN9839" s="14">
        <v>-2.0017086091420628</v>
      </c>
      <c r="AO9839" s="14">
        <v>4.9381440893199926</v>
      </c>
      <c r="AP9839" s="14">
        <v>4.9468001226526841</v>
      </c>
    </row>
    <row r="9840" spans="1:46" x14ac:dyDescent="0.3">
      <c r="A9840" s="20"/>
      <c r="F9840" s="7">
        <v>1</v>
      </c>
      <c r="N9840" s="7">
        <v>0.9996231448250541</v>
      </c>
      <c r="AH9840" s="7">
        <f t="shared" ref="AH9840" si="22093">N9840*(1-N9840)*AF9838</f>
        <v>-2.0592569536507245E-5</v>
      </c>
    </row>
    <row r="9841" spans="1:46" x14ac:dyDescent="0.3">
      <c r="A9841" s="20"/>
    </row>
    <row r="9842" spans="1:46" x14ac:dyDescent="0.3">
      <c r="A9842" s="20">
        <v>2458</v>
      </c>
      <c r="B9842" s="7">
        <f t="shared" ref="B9842" si="22094">MOD(ROUNDDOWN(ROW(B9842)/4,0),4)+1</f>
        <v>1</v>
      </c>
      <c r="D9842" s="7" cm="1">
        <f t="array" ref="D9842">_xlfn.CHOOSEROWS($I$4:$I$7,B9842)</f>
        <v>0</v>
      </c>
      <c r="F9842" s="7">
        <f t="shared" ref="F9842" si="22095">1+0</f>
        <v>1</v>
      </c>
      <c r="H9842" s="7" cm="1">
        <f t="array" ref="H9842:J9843">_xlfn.ANCHORARRAY(AN9838)</f>
        <v>-5.6333733183730272</v>
      </c>
      <c r="I9842" s="7">
        <v>3.6693249273039892</v>
      </c>
      <c r="J9842" s="7">
        <v>3.6537218932743913</v>
      </c>
      <c r="L9842" s="7" cm="1">
        <f t="array" ref="L9842:L9843">MMULT(H9842:J9843,F9842:F9844)</f>
        <v>-5.6333733183730272</v>
      </c>
      <c r="N9842" s="7" cm="1">
        <f t="array" ref="N9842:N9844">_xlfn.VSTACK(1,1/(1+EXP(-_xlfn.ANCHORARRAY(L9842))))</f>
        <v>1</v>
      </c>
      <c r="P9842" s="7" cm="1">
        <f t="array" ref="P9842:R9842">_xlfn.ANCHORARRAY(AR9838)</f>
        <v>-2.9152745968743274</v>
      </c>
      <c r="Q9842" s="7">
        <v>-6.7232802843932928</v>
      </c>
      <c r="R9842" s="7">
        <v>6.3438119282560317</v>
      </c>
      <c r="T9842" s="7" cm="1">
        <f t="array" ref="T9842">MMULT(P9842:R9842,_xlfn.ANCHORARRAY(N9842))</f>
        <v>-2.1841710274024178</v>
      </c>
      <c r="V9842" s="18">
        <f t="shared" ref="V9842" si="22096">1/(1+EXP(-T9842))</f>
        <v>0.10118096906024412</v>
      </c>
      <c r="X9842" s="7">
        <f t="shared" ref="X9842" si="22097">D9842-V9842</f>
        <v>-0.10118096906024412</v>
      </c>
      <c r="Z9842" s="7">
        <f t="shared" ref="Z9842" si="22098">V9842*(1-V9842)</f>
        <v>9.0943380560274054E-2</v>
      </c>
      <c r="AB9842" s="7">
        <f t="shared" ref="AB9842" si="22099">Z9842*X9842</f>
        <v>-9.2017393747030954E-3</v>
      </c>
      <c r="AD9842" s="7" cm="1">
        <f t="array" ref="AD9842:AF9842">P9842:R9842*AB9842</f>
        <v>2.6825597046130193E-2</v>
      </c>
      <c r="AE9842" s="7">
        <v>6.1865872920066789E-2</v>
      </c>
      <c r="AF9842" s="7">
        <v>-5.8374104005944692E-2</v>
      </c>
      <c r="AH9842" s="7">
        <f t="shared" ref="AH9842" si="22100">N9842*(1-N9842)*AD9842</f>
        <v>0</v>
      </c>
      <c r="AJ9842" s="7" cm="1">
        <f t="array" ref="AJ9842:AL9842">TRANSPOSE(F9842:F9844)*AH9843*$D$4</f>
        <v>1.3181307476780541E-4</v>
      </c>
      <c r="AK9842" s="7">
        <v>0</v>
      </c>
      <c r="AL9842" s="7">
        <v>0</v>
      </c>
      <c r="AN9842" s="14" cm="1">
        <f t="array" ref="AN9842:AP9843">H9842:J9843+AJ9842:AL9843</f>
        <v>-5.6332415052982592</v>
      </c>
      <c r="AO9842" s="14">
        <v>3.6693249273039892</v>
      </c>
      <c r="AP9842" s="14">
        <v>3.6537218932743913</v>
      </c>
      <c r="AR9842" s="14" cm="1">
        <f t="array" ref="AR9842:AT9842">TRANSPOSE(TRANSPOSE(P9842:R9842)+_xlfn.ANCHORARRAY(N9842)*AB9842*$D$4)</f>
        <v>-2.9207956404991493</v>
      </c>
      <c r="AS9842" s="14">
        <v>-6.7232999599827901</v>
      </c>
      <c r="AT9842" s="14">
        <v>6.3431547935156871</v>
      </c>
    </row>
    <row r="9843" spans="1:46" x14ac:dyDescent="0.3">
      <c r="A9843" s="20"/>
      <c r="F9843" s="7" cm="1">
        <f t="array" ref="F9843:F9844">TRANSPOSE(_xlfn.CHOOSEROWS($G$4:$H$7,B9842))</f>
        <v>0</v>
      </c>
      <c r="H9843" s="7">
        <v>-2.0017086091420628</v>
      </c>
      <c r="I9843" s="7">
        <v>4.9381440893199926</v>
      </c>
      <c r="J9843" s="7">
        <v>4.9468001226526841</v>
      </c>
      <c r="L9843" s="7">
        <v>-2.0017086091420628</v>
      </c>
      <c r="N9843" s="7">
        <v>3.5637446168967379E-3</v>
      </c>
      <c r="AH9843" s="7">
        <f t="shared" ref="AH9843" si="22101">N9843*(1-N9843)*AE9842</f>
        <v>2.1968845794634236E-4</v>
      </c>
      <c r="AJ9843" s="7" cm="1">
        <f t="array" ref="AJ9843:AL9843">TRANSPOSE(F9842:F9844)*AH9844*$D$4</f>
        <v>-3.672560666168165E-3</v>
      </c>
      <c r="AK9843" s="7">
        <v>0</v>
      </c>
      <c r="AL9843" s="7">
        <v>0</v>
      </c>
      <c r="AN9843" s="14">
        <v>-2.0053811698082309</v>
      </c>
      <c r="AO9843" s="14">
        <v>4.9381440893199926</v>
      </c>
      <c r="AP9843" s="14">
        <v>4.9468001226526841</v>
      </c>
    </row>
    <row r="9844" spans="1:46" x14ac:dyDescent="0.3">
      <c r="A9844" s="20"/>
      <c r="F9844" s="7">
        <v>0</v>
      </c>
      <c r="N9844" s="7">
        <v>0.1190236457090048</v>
      </c>
      <c r="AH9844" s="7">
        <f t="shared" ref="AH9844" si="22102">N9844*(1-N9844)*AF9842</f>
        <v>-6.1209344436136083E-3</v>
      </c>
    </row>
    <row r="9845" spans="1:46" x14ac:dyDescent="0.3">
      <c r="A9845" s="20"/>
    </row>
    <row r="9846" spans="1:46" x14ac:dyDescent="0.3">
      <c r="A9846" s="20">
        <v>2459</v>
      </c>
      <c r="B9846" s="7">
        <f t="shared" ref="B9846" si="22103">MOD(ROUNDDOWN(ROW(B9846)/4,0),4)+1</f>
        <v>2</v>
      </c>
      <c r="D9846" s="7" cm="1">
        <f t="array" ref="D9846">_xlfn.CHOOSEROWS($I$4:$I$7,B9846)</f>
        <v>1</v>
      </c>
      <c r="F9846" s="7">
        <f t="shared" ref="F9846" si="22104">1+0</f>
        <v>1</v>
      </c>
      <c r="H9846" s="7" cm="1">
        <f t="array" ref="H9846:J9847">_xlfn.ANCHORARRAY(AN9842)</f>
        <v>-5.6332415052982592</v>
      </c>
      <c r="I9846" s="7">
        <v>3.6693249273039892</v>
      </c>
      <c r="J9846" s="7">
        <v>3.6537218932743913</v>
      </c>
      <c r="L9846" s="7" cm="1">
        <f t="array" ref="L9846:L9847">MMULT(H9846:J9847,F9846:F9848)</f>
        <v>-1.9795196120238678</v>
      </c>
      <c r="N9846" s="7" cm="1">
        <f t="array" ref="N9846:N9848">_xlfn.VSTACK(1,1/(1+EXP(-_xlfn.ANCHORARRAY(L9846))))</f>
        <v>1</v>
      </c>
      <c r="P9846" s="7" cm="1">
        <f t="array" ref="P9846:R9846">_xlfn.ANCHORARRAY(AR9842)</f>
        <v>-2.9207956404991493</v>
      </c>
      <c r="Q9846" s="7">
        <v>-6.7232999599827901</v>
      </c>
      <c r="R9846" s="7">
        <v>6.3431547935156871</v>
      </c>
      <c r="T9846" s="7" cm="1">
        <f t="array" ref="T9846">MMULT(P9846:R9846,_xlfn.ANCHORARRAY(N9846))</f>
        <v>2.2882829439336629</v>
      </c>
      <c r="V9846" s="18">
        <f t="shared" ref="V9846" si="22105">1/(1+EXP(-T9846))</f>
        <v>0.90790197727079458</v>
      </c>
      <c r="X9846" s="7">
        <f t="shared" ref="X9846" si="22106">D9846-V9846</f>
        <v>9.209802272920542E-2</v>
      </c>
      <c r="Z9846" s="7">
        <f t="shared" ref="Z9846" si="22107">V9846*(1-V9846)</f>
        <v>8.3615976938576184E-2</v>
      </c>
      <c r="AB9846" s="7">
        <f t="shared" ref="AB9846" si="22108">Z9846*X9846</f>
        <v>7.7008661446137053E-3</v>
      </c>
      <c r="AD9846" s="7" cm="1">
        <f t="array" ref="AD9846:AF9846">P9846:R9846*AB9846</f>
        <v>-2.2492656263255202E-2</v>
      </c>
      <c r="AE9846" s="7">
        <v>-5.177523304191415E-2</v>
      </c>
      <c r="AF9846" s="7">
        <v>4.8847785999429093E-2</v>
      </c>
      <c r="AH9846" s="7">
        <f t="shared" ref="AH9846" si="22109">N9846*(1-N9846)*AD9846</f>
        <v>0</v>
      </c>
      <c r="AJ9846" s="7" cm="1">
        <f t="array" ref="AJ9846:AL9846">TRANSPOSE(F9846:F9848)*AH9847*$D$4</f>
        <v>-3.3127668201774194E-3</v>
      </c>
      <c r="AK9846" s="7">
        <v>0</v>
      </c>
      <c r="AL9846" s="7">
        <v>-3.3127668201774194E-3</v>
      </c>
      <c r="AN9846" s="14" cm="1">
        <f t="array" ref="AN9846:AP9847">H9846:J9847+AJ9846:AL9847</f>
        <v>-5.6365542721184365</v>
      </c>
      <c r="AO9846" s="14">
        <v>3.6693249273039892</v>
      </c>
      <c r="AP9846" s="14">
        <v>3.650409126454214</v>
      </c>
      <c r="AR9846" s="14" cm="1">
        <f t="array" ref="AR9846:AT9846">TRANSPOSE(TRANSPOSE(P9846:R9846)+_xlfn.ANCHORARRAY(N9846)*AB9846*$D$4)</f>
        <v>-2.9161751208123809</v>
      </c>
      <c r="AS9846" s="14">
        <v>-6.7227391672457593</v>
      </c>
      <c r="AT9846" s="14">
        <v>6.3475436234972911</v>
      </c>
    </row>
    <row r="9847" spans="1:46" x14ac:dyDescent="0.3">
      <c r="A9847" s="20"/>
      <c r="F9847" s="7" cm="1">
        <f t="array" ref="F9847:F9848">TRANSPOSE(_xlfn.CHOOSEROWS($G$4:$H$7,B9846))</f>
        <v>0</v>
      </c>
      <c r="H9847" s="7">
        <v>-2.0053811698082309</v>
      </c>
      <c r="I9847" s="7">
        <v>4.9381440893199926</v>
      </c>
      <c r="J9847" s="7">
        <v>4.9468001226526841</v>
      </c>
      <c r="L9847" s="7">
        <v>2.9414189528444532</v>
      </c>
      <c r="N9847" s="7">
        <v>0.12137005684385264</v>
      </c>
      <c r="AH9847" s="7">
        <f t="shared" ref="AH9847" si="22110">N9847*(1-N9847)*AE9846</f>
        <v>-5.5212780336290328E-3</v>
      </c>
      <c r="AJ9847" s="7" cm="1">
        <f t="array" ref="AJ9847:AL9847">TRANSPOSE(F9846:F9848)*AH9848*$D$4</f>
        <v>1.3959503717660751E-3</v>
      </c>
      <c r="AK9847" s="7">
        <v>0</v>
      </c>
      <c r="AL9847" s="7">
        <v>1.3959503717660751E-3</v>
      </c>
      <c r="AN9847" s="14">
        <v>-2.0039852194364647</v>
      </c>
      <c r="AO9847" s="14">
        <v>4.9381440893199926</v>
      </c>
      <c r="AP9847" s="14">
        <v>4.9481960730244499</v>
      </c>
    </row>
    <row r="9848" spans="1:46" x14ac:dyDescent="0.3">
      <c r="A9848" s="20"/>
      <c r="F9848" s="7">
        <v>1</v>
      </c>
      <c r="N9848" s="7">
        <v>0.94985635364178111</v>
      </c>
      <c r="AH9848" s="7">
        <f t="shared" ref="AH9848" si="22111">N9848*(1-N9848)*AF9846</f>
        <v>2.3265839529434586E-3</v>
      </c>
    </row>
    <row r="9849" spans="1:46" x14ac:dyDescent="0.3">
      <c r="A9849" s="20"/>
    </row>
    <row r="9850" spans="1:46" x14ac:dyDescent="0.3">
      <c r="A9850" s="20">
        <v>2460</v>
      </c>
      <c r="B9850" s="7">
        <f t="shared" ref="B9850" si="22112">MOD(ROUNDDOWN(ROW(B9850)/4,0),4)+1</f>
        <v>3</v>
      </c>
      <c r="D9850" s="7" cm="1">
        <f t="array" ref="D9850">_xlfn.CHOOSEROWS($I$4:$I$7,B9850)</f>
        <v>1</v>
      </c>
      <c r="F9850" s="7">
        <f t="shared" ref="F9850" si="22113">1+0</f>
        <v>1</v>
      </c>
      <c r="H9850" s="7" cm="1">
        <f t="array" ref="H9850:J9851">_xlfn.ANCHORARRAY(AN9846)</f>
        <v>-5.6365542721184365</v>
      </c>
      <c r="I9850" s="7">
        <v>3.6693249273039892</v>
      </c>
      <c r="J9850" s="7">
        <v>3.650409126454214</v>
      </c>
      <c r="L9850" s="7" cm="1">
        <f t="array" ref="L9850:L9851">MMULT(H9850:J9851,F9850:F9852)</f>
        <v>-1.9672293448144473</v>
      </c>
      <c r="N9850" s="7" cm="1">
        <f t="array" ref="N9850:N9852">_xlfn.VSTACK(1,1/(1+EXP(-_xlfn.ANCHORARRAY(L9850))))</f>
        <v>1</v>
      </c>
      <c r="P9850" s="7" cm="1">
        <f t="array" ref="P9850:R9850">_xlfn.ANCHORARRAY(AR9846)</f>
        <v>-2.9161751208123809</v>
      </c>
      <c r="Q9850" s="7">
        <v>-6.7227391672457593</v>
      </c>
      <c r="R9850" s="7">
        <v>6.3475436234972911</v>
      </c>
      <c r="T9850" s="7" cm="1">
        <f t="array" ref="T9850">MMULT(P9850:R9850,_xlfn.ANCHORARRAY(N9850))</f>
        <v>2.2860860902302971</v>
      </c>
      <c r="V9850" s="18">
        <f t="shared" ref="V9850" si="22114">1/(1+EXP(-T9850))</f>
        <v>0.90771812052192913</v>
      </c>
      <c r="X9850" s="7">
        <f t="shared" ref="X9850" si="22115">D9850-V9850</f>
        <v>9.2281879478070872E-2</v>
      </c>
      <c r="Z9850" s="7">
        <f t="shared" ref="Z9850" si="22116">V9850*(1-V9850)</f>
        <v>8.3765934198065675E-2</v>
      </c>
      <c r="AB9850" s="7">
        <f t="shared" ref="AB9850" si="22117">Z9850*X9850</f>
        <v>7.7300778440339115E-3</v>
      </c>
      <c r="AD9850" s="7" cm="1">
        <f t="array" ref="AD9850:AF9850">P9850:R9850*AB9850</f>
        <v>-2.2542260690714702E-2</v>
      </c>
      <c r="AE9850" s="7">
        <v>-5.1967297087945431E-2</v>
      </c>
      <c r="AF9850" s="7">
        <v>4.9067006328035144E-2</v>
      </c>
      <c r="AH9850" s="7">
        <f t="shared" ref="AH9850" si="22118">N9850*(1-N9850)*AD9850</f>
        <v>0</v>
      </c>
      <c r="AJ9850" s="7" cm="1">
        <f t="array" ref="AJ9850:AL9850">TRANSPOSE(F9850:F9852)*AH9851*$D$4</f>
        <v>-3.3560920481892609E-3</v>
      </c>
      <c r="AK9850" s="7">
        <v>-3.3560920481892609E-3</v>
      </c>
      <c r="AL9850" s="7">
        <v>0</v>
      </c>
      <c r="AN9850" s="14" cm="1">
        <f t="array" ref="AN9850:AP9851">H9850:J9851+AJ9850:AL9851</f>
        <v>-5.6399103641666262</v>
      </c>
      <c r="AO9850" s="14">
        <v>3.6659688352558</v>
      </c>
      <c r="AP9850" s="14">
        <v>3.650409126454214</v>
      </c>
      <c r="AR9850" s="14" cm="1">
        <f t="array" ref="AR9850:AT9850">TRANSPOSE(TRANSPOSE(P9850:R9850)+_xlfn.ANCHORARRAY(N9850)*AB9850*$D$4)</f>
        <v>-2.9115370741059605</v>
      </c>
      <c r="AS9850" s="14">
        <v>-6.7221701401651019</v>
      </c>
      <c r="AT9850" s="14">
        <v>6.3519474925805524</v>
      </c>
    </row>
    <row r="9851" spans="1:46" x14ac:dyDescent="0.3">
      <c r="A9851" s="20"/>
      <c r="F9851" s="7" cm="1">
        <f t="array" ref="F9851:F9852">TRANSPOSE(_xlfn.CHOOSEROWS($G$4:$H$7,B9850))</f>
        <v>1</v>
      </c>
      <c r="H9851" s="7">
        <v>-2.0039852194364647</v>
      </c>
      <c r="I9851" s="7">
        <v>4.9381440893199926</v>
      </c>
      <c r="J9851" s="7">
        <v>4.9481960730244499</v>
      </c>
      <c r="L9851" s="7">
        <v>2.9341588698835279</v>
      </c>
      <c r="N9851" s="7">
        <v>0.12268679396205547</v>
      </c>
      <c r="AH9851" s="7">
        <f t="shared" ref="AH9851" si="22119">N9851*(1-N9851)*AE9850</f>
        <v>-5.593486746982102E-3</v>
      </c>
      <c r="AJ9851" s="7" cm="1">
        <f t="array" ref="AJ9851:AL9851">TRANSPOSE(F9850:F9852)*AH9852*$D$4</f>
        <v>1.4114008352214282E-3</v>
      </c>
      <c r="AK9851" s="7">
        <v>1.4114008352214282E-3</v>
      </c>
      <c r="AL9851" s="7">
        <v>0</v>
      </c>
      <c r="AN9851" s="14">
        <v>-2.0025738186012432</v>
      </c>
      <c r="AO9851" s="14">
        <v>4.9395554901552137</v>
      </c>
      <c r="AP9851" s="14">
        <v>4.9481960730244499</v>
      </c>
    </row>
    <row r="9852" spans="1:46" x14ac:dyDescent="0.3">
      <c r="A9852" s="20"/>
      <c r="F9852" s="7">
        <v>0</v>
      </c>
      <c r="N9852" s="7">
        <v>0.94950942972716235</v>
      </c>
      <c r="AH9852" s="7">
        <f t="shared" ref="AH9852" si="22120">N9852*(1-N9852)*AF9850</f>
        <v>2.3523347253690471E-3</v>
      </c>
    </row>
    <row r="9853" spans="1:46" x14ac:dyDescent="0.3">
      <c r="A9853" s="20"/>
    </row>
    <row r="9854" spans="1:46" x14ac:dyDescent="0.3">
      <c r="A9854" s="20">
        <v>2461</v>
      </c>
      <c r="B9854" s="7">
        <f t="shared" ref="B9854" si="22121">MOD(ROUNDDOWN(ROW(B9854)/4,0),4)+1</f>
        <v>4</v>
      </c>
      <c r="D9854" s="7" cm="1">
        <f t="array" ref="D9854">_xlfn.CHOOSEROWS($I$4:$I$7,B9854)</f>
        <v>0</v>
      </c>
      <c r="F9854" s="7">
        <f t="shared" ref="F9854" si="22122">1+0</f>
        <v>1</v>
      </c>
      <c r="H9854" s="7" cm="1">
        <f t="array" ref="H9854:J9855">_xlfn.ANCHORARRAY(AN9850)</f>
        <v>-5.6399103641666262</v>
      </c>
      <c r="I9854" s="7">
        <v>3.6659688352558</v>
      </c>
      <c r="J9854" s="7">
        <v>3.650409126454214</v>
      </c>
      <c r="L9854" s="7" cm="1">
        <f t="array" ref="L9854:L9855">MMULT(H9854:J9855,F9854:F9856)</f>
        <v>1.6764675975433878</v>
      </c>
      <c r="N9854" s="7" cm="1">
        <f t="array" ref="N9854:N9856">_xlfn.VSTACK(1,1/(1+EXP(-_xlfn.ANCHORARRAY(L9854))))</f>
        <v>1</v>
      </c>
      <c r="P9854" s="7" cm="1">
        <f t="array" ref="P9854:R9854">_xlfn.ANCHORARRAY(AR9850)</f>
        <v>-2.9115370741059605</v>
      </c>
      <c r="Q9854" s="7">
        <v>-6.7221701401651019</v>
      </c>
      <c r="R9854" s="7">
        <v>6.3519474925805524</v>
      </c>
      <c r="T9854" s="7" cm="1">
        <f t="array" ref="T9854">MMULT(P9854:R9854,_xlfn.ANCHORARRAY(N9854))</f>
        <v>-2.2249783679810058</v>
      </c>
      <c r="V9854" s="18">
        <f t="shared" ref="V9854" si="22123">1/(1+EXP(-T9854))</f>
        <v>9.7529741024571667E-2</v>
      </c>
      <c r="X9854" s="7">
        <f t="shared" ref="X9854" si="22124">D9854-V9854</f>
        <v>-9.7529741024571667E-2</v>
      </c>
      <c r="Z9854" s="7">
        <f t="shared" ref="Z9854" si="22125">V9854*(1-V9854)</f>
        <v>8.8017690640251653E-2</v>
      </c>
      <c r="AB9854" s="7">
        <f t="shared" ref="AB9854" si="22126">Z9854*X9854</f>
        <v>-8.5843425737246095E-3</v>
      </c>
      <c r="AD9854" s="7" cm="1">
        <f t="array" ref="AD9854:AF9854">P9854:R9854*AB9854</f>
        <v>2.499363166022538E-2</v>
      </c>
      <c r="AE9854" s="7">
        <v>5.7705411322039608E-2</v>
      </c>
      <c r="AF9854" s="7">
        <v>-5.4527293286622522E-2</v>
      </c>
      <c r="AH9854" s="7">
        <f t="shared" ref="AH9854" si="22127">N9854*(1-N9854)*AD9854</f>
        <v>0</v>
      </c>
      <c r="AJ9854" s="7" cm="1">
        <f t="array" ref="AJ9854:AL9854">TRANSPOSE(F9854:F9856)*AH9855*$D$4</f>
        <v>4.5958010727825847E-3</v>
      </c>
      <c r="AK9854" s="7">
        <v>4.5958010727825847E-3</v>
      </c>
      <c r="AL9854" s="7">
        <v>4.5958010727825847E-3</v>
      </c>
      <c r="AN9854" s="14" cm="1">
        <f t="array" ref="AN9854:AP9855">H9854:J9855+AJ9854:AL9855</f>
        <v>-5.6353145630938437</v>
      </c>
      <c r="AO9854" s="14">
        <v>3.6705646363285824</v>
      </c>
      <c r="AP9854" s="14">
        <v>3.6550049275269965</v>
      </c>
      <c r="AR9854" s="14" cm="1">
        <f t="array" ref="AR9854:AT9854">TRANSPOSE(TRANSPOSE(P9854:R9854)+_xlfn.ANCHORARRAY(N9854)*AB9854*$D$4)</f>
        <v>-2.9166876796501953</v>
      </c>
      <c r="AS9854" s="14">
        <v>-6.7265091968100714</v>
      </c>
      <c r="AT9854" s="14">
        <v>6.3467988243757683</v>
      </c>
    </row>
    <row r="9855" spans="1:46" x14ac:dyDescent="0.3">
      <c r="A9855" s="20"/>
      <c r="F9855" s="7" cm="1">
        <f t="array" ref="F9855:F9856">TRANSPOSE(_xlfn.CHOOSEROWS($G$4:$H$7,B9854))</f>
        <v>1</v>
      </c>
      <c r="H9855" s="7">
        <v>-2.0025738186012432</v>
      </c>
      <c r="I9855" s="7">
        <v>4.9395554901552137</v>
      </c>
      <c r="J9855" s="7">
        <v>4.9481960730244499</v>
      </c>
      <c r="L9855" s="7">
        <v>7.8851777445784208</v>
      </c>
      <c r="N9855" s="7">
        <v>0.84243621603409169</v>
      </c>
      <c r="AH9855" s="7">
        <f t="shared" ref="AH9855" si="22128">N9855*(1-N9855)*AE9854</f>
        <v>7.6596684546376415E-3</v>
      </c>
      <c r="AJ9855" s="7" cm="1">
        <f t="array" ref="AJ9855:AL9855">TRANSPOSE(F9854:F9856)*AH9856*$D$4</f>
        <v>-1.2301249754875314E-5</v>
      </c>
      <c r="AK9855" s="7">
        <v>-1.2301249754875314E-5</v>
      </c>
      <c r="AL9855" s="7">
        <v>-1.2301249754875314E-5</v>
      </c>
      <c r="AN9855" s="14">
        <v>-2.002586119850998</v>
      </c>
      <c r="AO9855" s="14">
        <v>4.9395431889054588</v>
      </c>
      <c r="AP9855" s="14">
        <v>4.948183771774695</v>
      </c>
    </row>
    <row r="9856" spans="1:46" x14ac:dyDescent="0.3">
      <c r="A9856" s="20"/>
      <c r="F9856" s="7">
        <v>1</v>
      </c>
      <c r="N9856" s="7">
        <v>0.99962386180925789</v>
      </c>
      <c r="AH9856" s="7">
        <f t="shared" ref="AH9856" si="22129">N9856*(1-N9856)*AF9854</f>
        <v>-2.050208292479219E-5</v>
      </c>
    </row>
    <row r="9857" spans="1:46" x14ac:dyDescent="0.3">
      <c r="A9857" s="20"/>
    </row>
    <row r="9858" spans="1:46" x14ac:dyDescent="0.3">
      <c r="A9858" s="20">
        <v>2462</v>
      </c>
      <c r="B9858" s="7">
        <f t="shared" ref="B9858" si="22130">MOD(ROUNDDOWN(ROW(B9858)/4,0),4)+1</f>
        <v>1</v>
      </c>
      <c r="D9858" s="7" cm="1">
        <f t="array" ref="D9858">_xlfn.CHOOSEROWS($I$4:$I$7,B9858)</f>
        <v>0</v>
      </c>
      <c r="F9858" s="7">
        <f t="shared" ref="F9858" si="22131">1+0</f>
        <v>1</v>
      </c>
      <c r="H9858" s="7" cm="1">
        <f t="array" ref="H9858:J9859">_xlfn.ANCHORARRAY(AN9854)</f>
        <v>-5.6353145630938437</v>
      </c>
      <c r="I9858" s="7">
        <v>3.6705646363285824</v>
      </c>
      <c r="J9858" s="7">
        <v>3.6550049275269965</v>
      </c>
      <c r="L9858" s="7" cm="1">
        <f t="array" ref="L9858:L9859">MMULT(H9858:J9859,F9858:F9860)</f>
        <v>-5.6353145630938437</v>
      </c>
      <c r="N9858" s="7" cm="1">
        <f t="array" ref="N9858:N9860">_xlfn.VSTACK(1,1/(1+EXP(-_xlfn.ANCHORARRAY(L9858))))</f>
        <v>1</v>
      </c>
      <c r="P9858" s="7" cm="1">
        <f t="array" ref="P9858:R9858">_xlfn.ANCHORARRAY(AR9854)</f>
        <v>-2.9166876796501953</v>
      </c>
      <c r="Q9858" s="7">
        <v>-6.7265091968100714</v>
      </c>
      <c r="R9858" s="7">
        <v>6.3467988243757683</v>
      </c>
      <c r="T9858" s="7" cm="1">
        <f t="array" ref="T9858">MMULT(P9858:R9858,_xlfn.ANCHORARRAY(N9858))</f>
        <v>-2.1857775755435114</v>
      </c>
      <c r="V9858" s="18">
        <f t="shared" ref="V9858" si="22132">1/(1+EXP(-T9858))</f>
        <v>0.10103495772533538</v>
      </c>
      <c r="X9858" s="7">
        <f t="shared" ref="X9858" si="22133">D9858-V9858</f>
        <v>-0.10103495772533538</v>
      </c>
      <c r="Z9858" s="7">
        <f t="shared" ref="Z9858" si="22134">V9858*(1-V9858)</f>
        <v>9.082689504277508E-2</v>
      </c>
      <c r="AB9858" s="7">
        <f t="shared" ref="AB9858" si="22135">Z9858*X9858</f>
        <v>-9.1766915009702538E-3</v>
      </c>
      <c r="AD9858" s="7" cm="1">
        <f t="array" ref="AD9858:AF9858">P9858:R9858*AB9858</f>
        <v>2.6765543040830599E-2</v>
      </c>
      <c r="AE9858" s="7">
        <v>6.1727099777565228E-2</v>
      </c>
      <c r="AF9858" s="7">
        <v>-5.8242614830017109E-2</v>
      </c>
      <c r="AH9858" s="7">
        <f t="shared" ref="AH9858" si="22136">N9858*(1-N9858)*AD9858</f>
        <v>0</v>
      </c>
      <c r="AJ9858" s="7" cm="1">
        <f t="array" ref="AJ9858:AL9858">TRANSPOSE(F9858:F9860)*AH9859*$D$4</f>
        <v>1.3126415563405444E-4</v>
      </c>
      <c r="AK9858" s="7">
        <v>0</v>
      </c>
      <c r="AL9858" s="7">
        <v>0</v>
      </c>
      <c r="AN9858" s="14" cm="1">
        <f t="array" ref="AN9858:AP9859">H9858:J9859+AJ9858:AL9859</f>
        <v>-5.6351832989382098</v>
      </c>
      <c r="AO9858" s="14">
        <v>3.6705646363285824</v>
      </c>
      <c r="AP9858" s="14">
        <v>3.6550049275269965</v>
      </c>
      <c r="AR9858" s="14" cm="1">
        <f t="array" ref="AR9858:AT9858">TRANSPOSE(TRANSPOSE(P9858:R9858)+_xlfn.ANCHORARRAY(N9858)*AB9858*$D$4)</f>
        <v>-2.9221936945507774</v>
      </c>
      <c r="AS9858" s="14">
        <v>-6.7265287809221714</v>
      </c>
      <c r="AT9858" s="14">
        <v>6.3461439848654333</v>
      </c>
    </row>
    <row r="9859" spans="1:46" x14ac:dyDescent="0.3">
      <c r="A9859" s="20"/>
      <c r="F9859" s="7" cm="1">
        <f t="array" ref="F9859:F9860">TRANSPOSE(_xlfn.CHOOSEROWS($G$4:$H$7,B9858))</f>
        <v>0</v>
      </c>
      <c r="H9859" s="7">
        <v>-2.002586119850998</v>
      </c>
      <c r="I9859" s="7">
        <v>4.9395431889054588</v>
      </c>
      <c r="J9859" s="7">
        <v>4.948183771774695</v>
      </c>
      <c r="L9859" s="7">
        <v>-2.002586119850998</v>
      </c>
      <c r="N9859" s="7">
        <v>3.5568578098240122E-3</v>
      </c>
      <c r="AH9859" s="7">
        <f t="shared" ref="AH9859" si="22137">N9859*(1-N9859)*AE9858</f>
        <v>2.1877359272342409E-4</v>
      </c>
      <c r="AJ9859" s="7" cm="1">
        <f t="array" ref="AJ9859:AL9859">TRANSPOSE(F9858:F9860)*AH9860*$D$4</f>
        <v>-3.6618386293473227E-3</v>
      </c>
      <c r="AK9859" s="7">
        <v>0</v>
      </c>
      <c r="AL9859" s="7">
        <v>0</v>
      </c>
      <c r="AN9859" s="14">
        <v>-2.0062479584803454</v>
      </c>
      <c r="AO9859" s="14">
        <v>4.9395431889054588</v>
      </c>
      <c r="AP9859" s="14">
        <v>4.948183771774695</v>
      </c>
    </row>
    <row r="9860" spans="1:46" x14ac:dyDescent="0.3">
      <c r="A9860" s="20"/>
      <c r="F9860" s="7">
        <v>0</v>
      </c>
      <c r="N9860" s="7">
        <v>0.11893166330988156</v>
      </c>
      <c r="AH9860" s="7">
        <f t="shared" ref="AH9860" si="22138">N9860*(1-N9860)*AF9858</f>
        <v>-6.1030643822455382E-3</v>
      </c>
    </row>
    <row r="9861" spans="1:46" x14ac:dyDescent="0.3">
      <c r="A9861" s="20"/>
    </row>
    <row r="9862" spans="1:46" x14ac:dyDescent="0.3">
      <c r="A9862" s="20">
        <v>2463</v>
      </c>
      <c r="B9862" s="7">
        <f t="shared" ref="B9862" si="22139">MOD(ROUNDDOWN(ROW(B9862)/4,0),4)+1</f>
        <v>2</v>
      </c>
      <c r="D9862" s="7" cm="1">
        <f t="array" ref="D9862">_xlfn.CHOOSEROWS($I$4:$I$7,B9862)</f>
        <v>1</v>
      </c>
      <c r="F9862" s="7">
        <f t="shared" ref="F9862" si="22140">1+0</f>
        <v>1</v>
      </c>
      <c r="H9862" s="7" cm="1">
        <f t="array" ref="H9862:J9863">_xlfn.ANCHORARRAY(AN9858)</f>
        <v>-5.6351832989382098</v>
      </c>
      <c r="I9862" s="7">
        <v>3.6705646363285824</v>
      </c>
      <c r="J9862" s="7">
        <v>3.6550049275269965</v>
      </c>
      <c r="L9862" s="7" cm="1">
        <f t="array" ref="L9862:L9863">MMULT(H9862:J9863,F9862:F9864)</f>
        <v>-1.9801783714112133</v>
      </c>
      <c r="N9862" s="7" cm="1">
        <f t="array" ref="N9862:N9864">_xlfn.VSTACK(1,1/(1+EXP(-_xlfn.ANCHORARRAY(L9862))))</f>
        <v>1</v>
      </c>
      <c r="P9862" s="7" cm="1">
        <f t="array" ref="P9862:R9862">_xlfn.ANCHORARRAY(AR9858)</f>
        <v>-2.9221936945507774</v>
      </c>
      <c r="Q9862" s="7">
        <v>-6.7265287809221714</v>
      </c>
      <c r="R9862" s="7">
        <v>6.3461439848654333</v>
      </c>
      <c r="T9862" s="7" cm="1">
        <f t="array" ref="T9862">MMULT(P9862:R9862,_xlfn.ANCHORARRAY(N9862))</f>
        <v>2.289960919794547</v>
      </c>
      <c r="V9862" s="18">
        <f t="shared" ref="V9862" si="22141">1/(1+EXP(-T9862))</f>
        <v>0.90804218686237503</v>
      </c>
      <c r="X9862" s="7">
        <f t="shared" ref="X9862" si="22142">D9862-V9862</f>
        <v>9.1957813137624966E-2</v>
      </c>
      <c r="Z9862" s="7">
        <f t="shared" ref="Z9862" si="22143">V9862*(1-V9862)</f>
        <v>8.3501573740570614E-2</v>
      </c>
      <c r="AB9862" s="7">
        <f t="shared" ref="AB9862" si="22144">Z9862*X9862</f>
        <v>7.6786221147330047E-3</v>
      </c>
      <c r="AD9862" s="7" cm="1">
        <f t="array" ref="AD9862:AF9862">P9862:R9862*AB9862</f>
        <v>-2.2438421126510941E-2</v>
      </c>
      <c r="AE9862" s="7">
        <v>-5.1650472652577023E-2</v>
      </c>
      <c r="AF9862" s="7">
        <v>4.872964154546755E-2</v>
      </c>
      <c r="AH9862" s="7">
        <f t="shared" ref="AH9862" si="22145">N9862*(1-N9862)*AD9862</f>
        <v>0</v>
      </c>
      <c r="AJ9862" s="7" cm="1">
        <f t="array" ref="AJ9862:AL9862">TRANSPOSE(F9862:F9864)*AH9863*$D$4</f>
        <v>-3.3031358587717052E-3</v>
      </c>
      <c r="AK9862" s="7">
        <v>0</v>
      </c>
      <c r="AL9862" s="7">
        <v>-3.3031358587717052E-3</v>
      </c>
      <c r="AN9862" s="14" cm="1">
        <f t="array" ref="AN9862:AP9863">H9862:J9863+AJ9862:AL9863</f>
        <v>-5.6384864347969819</v>
      </c>
      <c r="AO9862" s="14">
        <v>3.6705646363285824</v>
      </c>
      <c r="AP9862" s="14">
        <v>3.6517017916682248</v>
      </c>
      <c r="AR9862" s="14" cm="1">
        <f t="array" ref="AR9862:AT9862">TRANSPOSE(TRANSPOSE(P9862:R9862)+_xlfn.ANCHORARRAY(N9862)*AB9862*$D$4)</f>
        <v>-2.9175865212819376</v>
      </c>
      <c r="AS9862" s="14">
        <v>-6.7259699316123882</v>
      </c>
      <c r="AT9862" s="14">
        <v>6.3505202510587253</v>
      </c>
    </row>
    <row r="9863" spans="1:46" x14ac:dyDescent="0.3">
      <c r="A9863" s="20"/>
      <c r="F9863" s="7" cm="1">
        <f t="array" ref="F9863:F9864">TRANSPOSE(_xlfn.CHOOSEROWS($G$4:$H$7,B9862))</f>
        <v>0</v>
      </c>
      <c r="H9863" s="7">
        <v>-2.0062479584803454</v>
      </c>
      <c r="I9863" s="7">
        <v>4.9395431889054588</v>
      </c>
      <c r="J9863" s="7">
        <v>4.948183771774695</v>
      </c>
      <c r="L9863" s="7">
        <v>2.9419358132943496</v>
      </c>
      <c r="N9863" s="7">
        <v>0.12129982468061312</v>
      </c>
      <c r="AH9863" s="7">
        <f t="shared" ref="AH9863" si="22146">N9863*(1-N9863)*AE9862</f>
        <v>-5.5052264312861754E-3</v>
      </c>
      <c r="AJ9863" s="7" cm="1">
        <f t="array" ref="AJ9863:AL9863">TRANSPOSE(F9862:F9864)*AH9864*$D$4</f>
        <v>1.3919266417390334E-3</v>
      </c>
      <c r="AK9863" s="7">
        <v>0</v>
      </c>
      <c r="AL9863" s="7">
        <v>1.3919266417390334E-3</v>
      </c>
      <c r="AN9863" s="14">
        <v>-2.0048560318386066</v>
      </c>
      <c r="AO9863" s="14">
        <v>4.9395431889054588</v>
      </c>
      <c r="AP9863" s="14">
        <v>4.9495756984164343</v>
      </c>
    </row>
    <row r="9864" spans="1:46" x14ac:dyDescent="0.3">
      <c r="A9864" s="20"/>
      <c r="F9864" s="7">
        <v>1</v>
      </c>
      <c r="N9864" s="7">
        <v>0.94988096559994839</v>
      </c>
      <c r="AH9864" s="7">
        <f t="shared" ref="AH9864" si="22147">N9864*(1-N9864)*AF9862</f>
        <v>2.3198777362317224E-3</v>
      </c>
    </row>
    <row r="9865" spans="1:46" x14ac:dyDescent="0.3">
      <c r="A9865" s="20"/>
    </row>
    <row r="9866" spans="1:46" x14ac:dyDescent="0.3">
      <c r="A9866" s="20">
        <v>2464</v>
      </c>
      <c r="B9866" s="7">
        <f t="shared" ref="B9866" si="22148">MOD(ROUNDDOWN(ROW(B9866)/4,0),4)+1</f>
        <v>3</v>
      </c>
      <c r="D9866" s="7" cm="1">
        <f t="array" ref="D9866">_xlfn.CHOOSEROWS($I$4:$I$7,B9866)</f>
        <v>1</v>
      </c>
      <c r="F9866" s="7">
        <f t="shared" ref="F9866" si="22149">1+0</f>
        <v>1</v>
      </c>
      <c r="H9866" s="7" cm="1">
        <f t="array" ref="H9866:J9867">_xlfn.ANCHORARRAY(AN9862)</f>
        <v>-5.6384864347969819</v>
      </c>
      <c r="I9866" s="7">
        <v>3.6705646363285824</v>
      </c>
      <c r="J9866" s="7">
        <v>3.6517017916682248</v>
      </c>
      <c r="L9866" s="7" cm="1">
        <f t="array" ref="L9866:L9867">MMULT(H9866:J9867,F9866:F9868)</f>
        <v>-1.9679217984683994</v>
      </c>
      <c r="N9866" s="7" cm="1">
        <f t="array" ref="N9866:N9868">_xlfn.VSTACK(1,1/(1+EXP(-_xlfn.ANCHORARRAY(L9866))))</f>
        <v>1</v>
      </c>
      <c r="P9866" s="7" cm="1">
        <f t="array" ref="P9866:R9866">_xlfn.ANCHORARRAY(AR9862)</f>
        <v>-2.9175865212819376</v>
      </c>
      <c r="Q9866" s="7">
        <v>-6.7259699316123882</v>
      </c>
      <c r="R9866" s="7">
        <v>6.3505202510587253</v>
      </c>
      <c r="T9866" s="7" cm="1">
        <f t="array" ref="T9866">MMULT(P9866:R9866,_xlfn.ANCHORARRAY(N9866))</f>
        <v>2.2877666230041118</v>
      </c>
      <c r="V9866" s="18">
        <f t="shared" ref="V9866" si="22150">1/(1+EXP(-T9866))</f>
        <v>0.90785879549837467</v>
      </c>
      <c r="X9866" s="7">
        <f t="shared" ref="X9866" si="22151">D9866-V9866</f>
        <v>9.2141204501625329E-2</v>
      </c>
      <c r="Z9866" s="7">
        <f t="shared" ref="Z9866" si="22152">V9866*(1-V9866)</f>
        <v>8.365120293461499E-2</v>
      </c>
      <c r="AB9866" s="7">
        <f t="shared" ref="AB9866" si="22153">Z9866*X9866</f>
        <v>7.7077225964053203E-3</v>
      </c>
      <c r="AD9866" s="7" cm="1">
        <f t="array" ref="AD9866:AF9866">P9866:R9866*AB9866</f>
        <v>-2.2487947557052381E-2</v>
      </c>
      <c r="AE9866" s="7">
        <v>-5.184191042463155E-2</v>
      </c>
      <c r="AF9866" s="7">
        <v>4.8948048438014924E-2</v>
      </c>
      <c r="AH9866" s="7">
        <f t="shared" ref="AH9866" si="22154">N9866*(1-N9866)*AD9866</f>
        <v>0</v>
      </c>
      <c r="AJ9866" s="7" cm="1">
        <f t="array" ref="AJ9866:AL9866">TRANSPOSE(F9866:F9868)*AH9867*$D$4</f>
        <v>-3.3462452818345816E-3</v>
      </c>
      <c r="AK9866" s="7">
        <v>-3.3462452818345816E-3</v>
      </c>
      <c r="AL9866" s="7">
        <v>0</v>
      </c>
      <c r="AN9866" s="14" cm="1">
        <f t="array" ref="AN9866:AP9867">H9866:J9867+AJ9866:AL9867</f>
        <v>-5.6418326800788163</v>
      </c>
      <c r="AO9866" s="14">
        <v>3.667218391046748</v>
      </c>
      <c r="AP9866" s="14">
        <v>3.6517017916682248</v>
      </c>
      <c r="AR9866" s="14" cm="1">
        <f t="array" ref="AR9866:AT9866">TRANSPOSE(TRANSPOSE(P9866:R9866)+_xlfn.ANCHORARRAY(N9866)*AB9866*$D$4)</f>
        <v>-2.9129618877240944</v>
      </c>
      <c r="AS9866" s="14">
        <v>-6.7254028947414026</v>
      </c>
      <c r="AT9866" s="14">
        <v>6.3549115013301032</v>
      </c>
    </row>
    <row r="9867" spans="1:46" x14ac:dyDescent="0.3">
      <c r="A9867" s="20"/>
      <c r="F9867" s="7" cm="1">
        <f t="array" ref="F9867:F9868">TRANSPOSE(_xlfn.CHOOSEROWS($G$4:$H$7,B9866))</f>
        <v>1</v>
      </c>
      <c r="H9867" s="7">
        <v>-2.0048560318386066</v>
      </c>
      <c r="I9867" s="7">
        <v>4.9395431889054588</v>
      </c>
      <c r="J9867" s="7">
        <v>4.9495756984164343</v>
      </c>
      <c r="L9867" s="7">
        <v>2.9346871570668522</v>
      </c>
      <c r="N9867" s="7">
        <v>0.12261228136092686</v>
      </c>
      <c r="AH9867" s="7">
        <f t="shared" ref="AH9867" si="22155">N9867*(1-N9867)*AE9866</f>
        <v>-5.5770754697243028E-3</v>
      </c>
      <c r="AJ9867" s="7" cm="1">
        <f t="array" ref="AJ9867:AL9867">TRANSPOSE(F9866:F9868)*AH9868*$D$4</f>
        <v>1.4073104738246531E-3</v>
      </c>
      <c r="AK9867" s="7">
        <v>1.4073104738246531E-3</v>
      </c>
      <c r="AL9867" s="7">
        <v>0</v>
      </c>
      <c r="AN9867" s="14">
        <v>-2.0034487213647818</v>
      </c>
      <c r="AO9867" s="14">
        <v>4.9409504993792837</v>
      </c>
      <c r="AP9867" s="14">
        <v>4.9495756984164343</v>
      </c>
    </row>
    <row r="9868" spans="1:46" x14ac:dyDescent="0.3">
      <c r="A9868" s="20"/>
      <c r="F9868" s="7">
        <v>0</v>
      </c>
      <c r="N9868" s="7">
        <v>0.94953475047351354</v>
      </c>
      <c r="AH9868" s="7">
        <f t="shared" ref="AH9868" si="22156">N9868*(1-N9868)*AF9866</f>
        <v>2.3455174563744218E-3</v>
      </c>
    </row>
    <row r="9869" spans="1:46" x14ac:dyDescent="0.3">
      <c r="A9869" s="20"/>
    </row>
    <row r="9870" spans="1:46" x14ac:dyDescent="0.3">
      <c r="A9870" s="20">
        <v>2465</v>
      </c>
      <c r="B9870" s="7">
        <f t="shared" ref="B9870" si="22157">MOD(ROUNDDOWN(ROW(B9870)/4,0),4)+1</f>
        <v>4</v>
      </c>
      <c r="D9870" s="7" cm="1">
        <f t="array" ref="D9870">_xlfn.CHOOSEROWS($I$4:$I$7,B9870)</f>
        <v>0</v>
      </c>
      <c r="F9870" s="7">
        <f t="shared" ref="F9870" si="22158">1+0</f>
        <v>1</v>
      </c>
      <c r="H9870" s="7" cm="1">
        <f t="array" ref="H9870:J9871">_xlfn.ANCHORARRAY(AN9866)</f>
        <v>-5.6418326800788163</v>
      </c>
      <c r="I9870" s="7">
        <v>3.667218391046748</v>
      </c>
      <c r="J9870" s="7">
        <v>3.6517017916682248</v>
      </c>
      <c r="L9870" s="7" cm="1">
        <f t="array" ref="L9870:L9871">MMULT(H9870:J9871,F9870:F9872)</f>
        <v>1.6770875026361565</v>
      </c>
      <c r="N9870" s="7" cm="1">
        <f t="array" ref="N9870:N9872">_xlfn.VSTACK(1,1/(1+EXP(-_xlfn.ANCHORARRAY(L9870))))</f>
        <v>1</v>
      </c>
      <c r="P9870" s="7" cm="1">
        <f t="array" ref="P9870:R9870">_xlfn.ANCHORARRAY(AR9866)</f>
        <v>-2.9129618877240944</v>
      </c>
      <c r="Q9870" s="7">
        <v>-6.7254028947414026</v>
      </c>
      <c r="R9870" s="7">
        <v>6.3549115013301032</v>
      </c>
      <c r="T9870" s="7" cm="1">
        <f t="array" ref="T9870">MMULT(P9870:R9870,_xlfn.ANCHORARRAY(N9870))</f>
        <v>-2.2267124220094283</v>
      </c>
      <c r="V9870" s="18">
        <f t="shared" ref="V9870" si="22159">1/(1+EXP(-T9870))</f>
        <v>9.737722007692147E-2</v>
      </c>
      <c r="X9870" s="7">
        <f t="shared" ref="X9870" si="22160">D9870-V9870</f>
        <v>-9.737722007692147E-2</v>
      </c>
      <c r="Z9870" s="7">
        <f t="shared" ref="Z9870" si="22161">V9870*(1-V9870)</f>
        <v>8.7894897087012272E-2</v>
      </c>
      <c r="AB9870" s="7">
        <f t="shared" ref="AB9870" si="22162">Z9870*X9870</f>
        <v>-8.5589607372803574E-3</v>
      </c>
      <c r="AD9870" s="7" cm="1">
        <f t="array" ref="AD9870:AF9870">P9870:R9870*AB9870</f>
        <v>2.4931926426224597E-2</v>
      </c>
      <c r="AE9870" s="7">
        <v>5.7562459318483326E-2</v>
      </c>
      <c r="AF9870" s="7">
        <v>-5.4391438028775725E-2</v>
      </c>
      <c r="AH9870" s="7">
        <f t="shared" ref="AH9870" si="22163">N9870*(1-N9870)*AD9870</f>
        <v>0</v>
      </c>
      <c r="AJ9870" s="7" cm="1">
        <f t="array" ref="AJ9870:AL9870">TRANSPOSE(F9870:F9872)*AH9871*$D$4</f>
        <v>4.5824698616460571E-3</v>
      </c>
      <c r="AK9870" s="7">
        <v>4.5824698616460571E-3</v>
      </c>
      <c r="AL9870" s="7">
        <v>4.5824698616460571E-3</v>
      </c>
      <c r="AN9870" s="14" cm="1">
        <f t="array" ref="AN9870:AP9871">H9870:J9871+AJ9870:AL9871</f>
        <v>-5.6372502102171707</v>
      </c>
      <c r="AO9870" s="14">
        <v>3.6718008609083941</v>
      </c>
      <c r="AP9870" s="14">
        <v>3.656284261529871</v>
      </c>
      <c r="AR9870" s="14" cm="1">
        <f t="array" ref="AR9870:AT9870">TRANSPOSE(TRANSPOSE(P9870:R9870)+_xlfn.ANCHORARRAY(N9870)*AB9870*$D$4)</f>
        <v>-2.9180972641664624</v>
      </c>
      <c r="AS9870" s="14">
        <v>-6.7297295443121943</v>
      </c>
      <c r="AT9870" s="14">
        <v>6.3497780528342549</v>
      </c>
    </row>
    <row r="9871" spans="1:46" x14ac:dyDescent="0.3">
      <c r="A9871" s="20"/>
      <c r="F9871" s="7" cm="1">
        <f t="array" ref="F9871:F9872">TRANSPOSE(_xlfn.CHOOSEROWS($G$4:$H$7,B9870))</f>
        <v>1</v>
      </c>
      <c r="H9871" s="7">
        <v>-2.0034487213647818</v>
      </c>
      <c r="I9871" s="7">
        <v>4.9409504993792837</v>
      </c>
      <c r="J9871" s="7">
        <v>4.9495756984164343</v>
      </c>
      <c r="L9871" s="7">
        <v>7.8870774764309362</v>
      </c>
      <c r="N9871" s="7">
        <v>0.8425184831817405</v>
      </c>
      <c r="AH9871" s="7">
        <f t="shared" ref="AH9871" si="22164">N9871*(1-N9871)*AE9870</f>
        <v>7.6374497694100948E-3</v>
      </c>
      <c r="AJ9871" s="7" cm="1">
        <f t="array" ref="AJ9871:AL9871">TRANSPOSE(F9870:F9872)*AH9872*$D$4</f>
        <v>-1.2247329839595608E-5</v>
      </c>
      <c r="AK9871" s="7">
        <v>-1.2247329839595608E-5</v>
      </c>
      <c r="AL9871" s="7">
        <v>-1.2247329839595608E-5</v>
      </c>
      <c r="AN9871" s="14">
        <v>-2.0034609686946214</v>
      </c>
      <c r="AO9871" s="14">
        <v>4.9409382520494445</v>
      </c>
      <c r="AP9871" s="14">
        <v>4.9495634510865951</v>
      </c>
    </row>
    <row r="9872" spans="1:46" x14ac:dyDescent="0.3">
      <c r="A9872" s="20"/>
      <c r="F9872" s="7">
        <v>1</v>
      </c>
      <c r="N9872" s="7">
        <v>0.99962457542464223</v>
      </c>
      <c r="AH9872" s="7">
        <f t="shared" ref="AH9872" si="22165">N9872*(1-N9872)*AF9870</f>
        <v>-2.0412216399326014E-5</v>
      </c>
    </row>
    <row r="9873" spans="1:46" x14ac:dyDescent="0.3">
      <c r="A9873" s="20"/>
    </row>
    <row r="9874" spans="1:46" x14ac:dyDescent="0.3">
      <c r="A9874" s="20">
        <v>2466</v>
      </c>
      <c r="B9874" s="7">
        <f t="shared" ref="B9874" si="22166">MOD(ROUNDDOWN(ROW(B9874)/4,0),4)+1</f>
        <v>1</v>
      </c>
      <c r="D9874" s="7" cm="1">
        <f t="array" ref="D9874">_xlfn.CHOOSEROWS($I$4:$I$7,B9874)</f>
        <v>0</v>
      </c>
      <c r="F9874" s="7">
        <f t="shared" ref="F9874" si="22167">1+0</f>
        <v>1</v>
      </c>
      <c r="H9874" s="7" cm="1">
        <f t="array" ref="H9874:J9875">_xlfn.ANCHORARRAY(AN9870)</f>
        <v>-5.6372502102171707</v>
      </c>
      <c r="I9874" s="7">
        <v>3.6718008609083941</v>
      </c>
      <c r="J9874" s="7">
        <v>3.656284261529871</v>
      </c>
      <c r="L9874" s="7" cm="1">
        <f t="array" ref="L9874:L9875">MMULT(H9874:J9875,F9874:F9876)</f>
        <v>-5.6372502102171707</v>
      </c>
      <c r="N9874" s="7" cm="1">
        <f t="array" ref="N9874:N9876">_xlfn.VSTACK(1,1/(1+EXP(-_xlfn.ANCHORARRAY(L9874))))</f>
        <v>1</v>
      </c>
      <c r="P9874" s="7" cm="1">
        <f t="array" ref="P9874:R9874">_xlfn.ANCHORARRAY(AR9870)</f>
        <v>-2.9180972641664624</v>
      </c>
      <c r="Q9874" s="7">
        <v>-6.7297295443121943</v>
      </c>
      <c r="R9874" s="7">
        <v>6.3497780528342549</v>
      </c>
      <c r="T9874" s="7" cm="1">
        <f t="array" ref="T9874">MMULT(P9874:R9874,_xlfn.ANCHORARRAY(N9874))</f>
        <v>-2.1873800733135873</v>
      </c>
      <c r="V9874" s="18">
        <f t="shared" ref="V9874" si="22168">1/(1+EXP(-T9874))</f>
        <v>0.10088950085617479</v>
      </c>
      <c r="X9874" s="7">
        <f t="shared" ref="X9874" si="22169">D9874-V9874</f>
        <v>-0.10088950085617479</v>
      </c>
      <c r="Z9874" s="7">
        <f t="shared" ref="Z9874" si="22170">V9874*(1-V9874)</f>
        <v>9.0710809473166704E-2</v>
      </c>
      <c r="AB9874" s="7">
        <f t="shared" ref="AB9874" si="22171">Z9874*X9874</f>
        <v>-9.1517682900073612E-3</v>
      </c>
      <c r="AD9874" s="7" cm="1">
        <f t="array" ref="AD9874:AF9874">P9874:R9874*AB9874</f>
        <v>2.6705750009355864E-2</v>
      </c>
      <c r="AE9874" s="7">
        <v>6.158892544396203E-2</v>
      </c>
      <c r="AF9874" s="7">
        <v>-5.8111697432513224E-2</v>
      </c>
      <c r="AH9874" s="7">
        <f t="shared" ref="AH9874" si="22172">N9874*(1-N9874)*AD9874</f>
        <v>0</v>
      </c>
      <c r="AJ9874" s="7" cm="1">
        <f t="array" ref="AJ9874:AL9874">TRANSPOSE(F9874:F9876)*AH9875*$D$4</f>
        <v>1.3071885567509951E-4</v>
      </c>
      <c r="AK9874" s="7">
        <v>0</v>
      </c>
      <c r="AL9874" s="7">
        <v>0</v>
      </c>
      <c r="AN9874" s="14" cm="1">
        <f t="array" ref="AN9874:AP9875">H9874:J9875+AJ9874:AL9875</f>
        <v>-5.6371194913614957</v>
      </c>
      <c r="AO9874" s="14">
        <v>3.6718008609083941</v>
      </c>
      <c r="AP9874" s="14">
        <v>3.656284261529871</v>
      </c>
      <c r="AR9874" s="14" cm="1">
        <f t="array" ref="AR9874:AT9874">TRANSPOSE(TRANSPOSE(P9874:R9874)+_xlfn.ANCHORARRAY(N9874)*AB9874*$D$4)</f>
        <v>-2.9235883251404666</v>
      </c>
      <c r="AS9874" s="14">
        <v>-6.7297490376009721</v>
      </c>
      <c r="AT9874" s="14">
        <v>6.3491254950319744</v>
      </c>
    </row>
    <row r="9875" spans="1:46" x14ac:dyDescent="0.3">
      <c r="A9875" s="20"/>
      <c r="F9875" s="7" cm="1">
        <f t="array" ref="F9875:F9876">TRANSPOSE(_xlfn.CHOOSEROWS($G$4:$H$7,B9874))</f>
        <v>0</v>
      </c>
      <c r="H9875" s="7">
        <v>-2.0034609686946214</v>
      </c>
      <c r="I9875" s="7">
        <v>4.9409382520494445</v>
      </c>
      <c r="J9875" s="7">
        <v>4.9495634510865951</v>
      </c>
      <c r="L9875" s="7">
        <v>-2.0034609686946214</v>
      </c>
      <c r="N9875" s="7">
        <v>3.5500040647368728E-3</v>
      </c>
      <c r="AH9875" s="7">
        <f t="shared" ref="AH9875" si="22173">N9875*(1-N9875)*AE9874</f>
        <v>2.1786475945849917E-4</v>
      </c>
      <c r="AJ9875" s="7" cm="1">
        <f t="array" ref="AJ9875:AL9875">TRANSPOSE(F9874:F9876)*AH9876*$D$4</f>
        <v>-3.651172030924652E-3</v>
      </c>
      <c r="AK9875" s="7">
        <v>0</v>
      </c>
      <c r="AL9875" s="7">
        <v>0</v>
      </c>
      <c r="AN9875" s="14">
        <v>-2.0071121407255461</v>
      </c>
      <c r="AO9875" s="14">
        <v>4.9409382520494445</v>
      </c>
      <c r="AP9875" s="14">
        <v>4.9495634510865951</v>
      </c>
    </row>
    <row r="9876" spans="1:46" x14ac:dyDescent="0.3">
      <c r="A9876" s="20"/>
      <c r="F9876" s="7">
        <v>0</v>
      </c>
      <c r="N9876" s="7">
        <v>0.11884002114891878</v>
      </c>
      <c r="AH9876" s="7">
        <f t="shared" ref="AH9876" si="22174">N9876*(1-N9876)*AF9874</f>
        <v>-6.0852867182077533E-3</v>
      </c>
    </row>
    <row r="9877" spans="1:46" x14ac:dyDescent="0.3">
      <c r="A9877" s="20"/>
    </row>
    <row r="9878" spans="1:46" x14ac:dyDescent="0.3">
      <c r="A9878" s="20">
        <v>2467</v>
      </c>
      <c r="B9878" s="7">
        <f t="shared" ref="B9878" si="22175">MOD(ROUNDDOWN(ROW(B9878)/4,0),4)+1</f>
        <v>2</v>
      </c>
      <c r="D9878" s="7" cm="1">
        <f t="array" ref="D9878">_xlfn.CHOOSEROWS($I$4:$I$7,B9878)</f>
        <v>1</v>
      </c>
      <c r="F9878" s="7">
        <f t="shared" ref="F9878" si="22176">1+0</f>
        <v>1</v>
      </c>
      <c r="H9878" s="7" cm="1">
        <f t="array" ref="H9878:J9879">_xlfn.ANCHORARRAY(AN9874)</f>
        <v>-5.6371194913614957</v>
      </c>
      <c r="I9878" s="7">
        <v>3.6718008609083941</v>
      </c>
      <c r="J9878" s="7">
        <v>3.656284261529871</v>
      </c>
      <c r="L9878" s="7" cm="1">
        <f t="array" ref="L9878:L9879">MMULT(H9878:J9879,F9878:F9880)</f>
        <v>-1.9808352298316247</v>
      </c>
      <c r="N9878" s="7" cm="1">
        <f t="array" ref="N9878:N9880">_xlfn.VSTACK(1,1/(1+EXP(-_xlfn.ANCHORARRAY(L9878))))</f>
        <v>1</v>
      </c>
      <c r="P9878" s="7" cm="1">
        <f t="array" ref="P9878:R9878">_xlfn.ANCHORARRAY(AR9874)</f>
        <v>-2.9235883251404666</v>
      </c>
      <c r="Q9878" s="7">
        <v>-6.7297490376009721</v>
      </c>
      <c r="R9878" s="7">
        <v>6.3491254950319744</v>
      </c>
      <c r="T9878" s="7" cm="1">
        <f t="array" ref="T9878">MMULT(P9878:R9878,_xlfn.ANCHORARRAY(N9878))</f>
        <v>2.2916345784247927</v>
      </c>
      <c r="V9878" s="18">
        <f t="shared" ref="V9878" si="22177">1/(1+EXP(-T9878))</f>
        <v>0.90818184458378926</v>
      </c>
      <c r="X9878" s="7">
        <f t="shared" ref="X9878" si="22178">D9878-V9878</f>
        <v>9.1818155416210745E-2</v>
      </c>
      <c r="Z9878" s="7">
        <f t="shared" ref="Z9878" si="22179">V9878*(1-V9878)</f>
        <v>8.338758175217531E-2</v>
      </c>
      <c r="AB9878" s="7">
        <f t="shared" ref="AB9878" si="22180">Z9878*X9878</f>
        <v>7.6564939411032122E-3</v>
      </c>
      <c r="AD9878" s="7" cm="1">
        <f t="array" ref="AD9878:AF9878">P9878:R9878*AB9878</f>
        <v>-2.238443629771807E-2</v>
      </c>
      <c r="AE9878" s="7">
        <v>-5.1526282731537018E-2</v>
      </c>
      <c r="AF9878" s="7">
        <v>4.8612040884016244E-2</v>
      </c>
      <c r="AH9878" s="7">
        <f t="shared" ref="AH9878" si="22181">N9878*(1-N9878)*AD9878</f>
        <v>0</v>
      </c>
      <c r="AJ9878" s="7" cm="1">
        <f t="array" ref="AJ9878:AL9878">TRANSPOSE(F9878:F9880)*AH9879*$D$4</f>
        <v>-3.2935545830278063E-3</v>
      </c>
      <c r="AK9878" s="7">
        <v>0</v>
      </c>
      <c r="AL9878" s="7">
        <v>-3.2935545830278063E-3</v>
      </c>
      <c r="AN9878" s="14" cm="1">
        <f t="array" ref="AN9878:AP9879">H9878:J9879+AJ9878:AL9879</f>
        <v>-5.6404130459445234</v>
      </c>
      <c r="AO9878" s="14">
        <v>3.6718008609083941</v>
      </c>
      <c r="AP9878" s="14">
        <v>3.6529907069468432</v>
      </c>
      <c r="AR9878" s="14" cm="1">
        <f t="array" ref="AR9878:AT9878">TRANSPOSE(TRANSPOSE(P9878:R9878)+_xlfn.ANCHORARRAY(N9878)*AB9878*$D$4)</f>
        <v>-2.9189944287758047</v>
      </c>
      <c r="AS9878" s="14">
        <v>-6.7291921203253411</v>
      </c>
      <c r="AT9878" s="14">
        <v>6.3534892624608856</v>
      </c>
    </row>
    <row r="9879" spans="1:46" x14ac:dyDescent="0.3">
      <c r="A9879" s="20"/>
      <c r="F9879" s="7" cm="1">
        <f t="array" ref="F9879:F9880">TRANSPOSE(_xlfn.CHOOSEROWS($G$4:$H$7,B9878))</f>
        <v>0</v>
      </c>
      <c r="H9879" s="7">
        <v>-2.0071121407255461</v>
      </c>
      <c r="I9879" s="7">
        <v>4.9409382520494445</v>
      </c>
      <c r="J9879" s="7">
        <v>4.9495634510865951</v>
      </c>
      <c r="L9879" s="7">
        <v>2.942451310361049</v>
      </c>
      <c r="N9879" s="7">
        <v>0.12122983006645614</v>
      </c>
      <c r="AH9879" s="7">
        <f t="shared" ref="AH9879" si="22182">N9879*(1-N9879)*AE9878</f>
        <v>-5.4892576383796772E-3</v>
      </c>
      <c r="AJ9879" s="7" cm="1">
        <f t="array" ref="AJ9879:AL9879">TRANSPOSE(F9878:F9880)*AH9880*$D$4</f>
        <v>1.3879235446697359E-3</v>
      </c>
      <c r="AK9879" s="7">
        <v>0</v>
      </c>
      <c r="AL9879" s="7">
        <v>1.3879235446697359E-3</v>
      </c>
      <c r="AN9879" s="14">
        <v>-2.0057242171808762</v>
      </c>
      <c r="AO9879" s="14">
        <v>4.9409382520494445</v>
      </c>
      <c r="AP9879" s="14">
        <v>4.9509513746312646</v>
      </c>
    </row>
    <row r="9880" spans="1:46" x14ac:dyDescent="0.3">
      <c r="A9880" s="20"/>
      <c r="F9880" s="7">
        <v>1</v>
      </c>
      <c r="N9880" s="7">
        <v>0.94990550123834805</v>
      </c>
      <c r="AH9880" s="7">
        <f t="shared" ref="AH9880" si="22183">N9880*(1-N9880)*AF9878</f>
        <v>2.3132059077828932E-3</v>
      </c>
    </row>
    <row r="9881" spans="1:46" x14ac:dyDescent="0.3">
      <c r="A9881" s="20"/>
    </row>
    <row r="9882" spans="1:46" x14ac:dyDescent="0.3">
      <c r="A9882" s="20">
        <v>2468</v>
      </c>
      <c r="B9882" s="7">
        <f t="shared" ref="B9882" si="22184">MOD(ROUNDDOWN(ROW(B9882)/4,0),4)+1</f>
        <v>3</v>
      </c>
      <c r="D9882" s="7" cm="1">
        <f t="array" ref="D9882">_xlfn.CHOOSEROWS($I$4:$I$7,B9882)</f>
        <v>1</v>
      </c>
      <c r="F9882" s="7">
        <f t="shared" ref="F9882" si="22185">1+0</f>
        <v>1</v>
      </c>
      <c r="H9882" s="7" cm="1">
        <f t="array" ref="H9882:J9883">_xlfn.ANCHORARRAY(AN9878)</f>
        <v>-5.6404130459445234</v>
      </c>
      <c r="I9882" s="7">
        <v>3.6718008609083941</v>
      </c>
      <c r="J9882" s="7">
        <v>3.6529907069468432</v>
      </c>
      <c r="L9882" s="7" cm="1">
        <f t="array" ref="L9882:L9883">MMULT(H9882:J9883,F9882:F9884)</f>
        <v>-1.9686121850361293</v>
      </c>
      <c r="N9882" s="7" cm="1">
        <f t="array" ref="N9882:N9884">_xlfn.VSTACK(1,1/(1+EXP(-_xlfn.ANCHORARRAY(L9882))))</f>
        <v>1</v>
      </c>
      <c r="P9882" s="7" cm="1">
        <f t="array" ref="P9882:R9882">_xlfn.ANCHORARRAY(AR9878)</f>
        <v>-2.9189944287758047</v>
      </c>
      <c r="Q9882" s="7">
        <v>-6.7291921203253411</v>
      </c>
      <c r="R9882" s="7">
        <v>6.3534892624608856</v>
      </c>
      <c r="T9882" s="7" cm="1">
        <f t="array" ref="T9882">MMULT(P9882:R9882,_xlfn.ANCHORARRAY(N9882))</f>
        <v>2.2894428369172553</v>
      </c>
      <c r="V9882" s="18">
        <f t="shared" ref="V9882" si="22186">1/(1+EXP(-T9882))</f>
        <v>0.90799891698052215</v>
      </c>
      <c r="X9882" s="7">
        <f t="shared" ref="X9882" si="22187">D9882-V9882</f>
        <v>9.2001083019477847E-2</v>
      </c>
      <c r="Z9882" s="7">
        <f t="shared" ref="Z9882" si="22188">V9882*(1-V9882)</f>
        <v>8.3536883742720988E-2</v>
      </c>
      <c r="AB9882" s="7">
        <f t="shared" ref="AB9882" si="22189">Z9882*X9882</f>
        <v>7.6854837764025428E-3</v>
      </c>
      <c r="AD9882" s="7" cm="1">
        <f t="array" ref="AD9882:AF9882">P9882:R9882*AB9882</f>
        <v>-2.2433884325765856E-2</v>
      </c>
      <c r="AE9882" s="7">
        <v>-5.1717096869056234E-2</v>
      </c>
      <c r="AF9882" s="7">
        <v>4.8829638650190896E-2</v>
      </c>
      <c r="AH9882" s="7">
        <f t="shared" ref="AH9882" si="22190">N9882*(1-N9882)*AD9882</f>
        <v>0</v>
      </c>
      <c r="AJ9882" s="7" cm="1">
        <f t="array" ref="AJ9882:AL9882">TRANSPOSE(F9882:F9884)*AH9883*$D$4</f>
        <v>-3.3364497238655964E-3</v>
      </c>
      <c r="AK9882" s="7">
        <v>-3.3364497238655964E-3</v>
      </c>
      <c r="AL9882" s="7">
        <v>0</v>
      </c>
      <c r="AN9882" s="14" cm="1">
        <f t="array" ref="AN9882:AP9883">H9882:J9883+AJ9882:AL9883</f>
        <v>-5.6437494956683887</v>
      </c>
      <c r="AO9882" s="14">
        <v>3.6684644111845284</v>
      </c>
      <c r="AP9882" s="14">
        <v>3.6529907069468432</v>
      </c>
      <c r="AR9882" s="14" cm="1">
        <f t="array" ref="AR9882:AT9882">TRANSPOSE(TRANSPOSE(P9882:R9882)+_xlfn.ANCHORARRAY(N9882)*AB9882*$D$4)</f>
        <v>-2.914383138509963</v>
      </c>
      <c r="AS9882" s="14">
        <v>-6.7286270619006308</v>
      </c>
      <c r="AT9882" s="14">
        <v>6.357867959207411</v>
      </c>
    </row>
    <row r="9883" spans="1:46" x14ac:dyDescent="0.3">
      <c r="A9883" s="20"/>
      <c r="F9883" s="7" cm="1">
        <f t="array" ref="F9883:F9884">TRANSPOSE(_xlfn.CHOOSEROWS($G$4:$H$7,B9882))</f>
        <v>1</v>
      </c>
      <c r="H9883" s="7">
        <v>-2.0057242171808762</v>
      </c>
      <c r="I9883" s="7">
        <v>4.9409382520494445</v>
      </c>
      <c r="J9883" s="7">
        <v>4.9509513746312646</v>
      </c>
      <c r="L9883" s="7">
        <v>2.9352140348685682</v>
      </c>
      <c r="N9883" s="7">
        <v>0.12253802995143527</v>
      </c>
      <c r="AH9883" s="7">
        <f t="shared" ref="AH9883" si="22191">N9883*(1-N9883)*AE9882</f>
        <v>-5.5607495397759941E-3</v>
      </c>
      <c r="AJ9883" s="7" cm="1">
        <f t="array" ref="AJ9883:AL9883">TRANSPOSE(F9882:F9884)*AH9884*$D$4</f>
        <v>1.4032411704538561E-3</v>
      </c>
      <c r="AK9883" s="7">
        <v>1.4032411704538561E-3</v>
      </c>
      <c r="AL9883" s="7">
        <v>0</v>
      </c>
      <c r="AN9883" s="14">
        <v>-2.0043209760104226</v>
      </c>
      <c r="AO9883" s="14">
        <v>4.9423414932198986</v>
      </c>
      <c r="AP9883" s="14">
        <v>4.9509513746312646</v>
      </c>
    </row>
    <row r="9884" spans="1:46" x14ac:dyDescent="0.3">
      <c r="A9884" s="20"/>
      <c r="F9884" s="7">
        <v>0</v>
      </c>
      <c r="N9884" s="7">
        <v>0.94955999169276795</v>
      </c>
      <c r="AH9884" s="7">
        <f t="shared" ref="AH9884" si="22192">N9884*(1-N9884)*AF9882</f>
        <v>2.3387352840897602E-3</v>
      </c>
    </row>
    <row r="9885" spans="1:46" x14ac:dyDescent="0.3">
      <c r="A9885" s="20"/>
    </row>
    <row r="9886" spans="1:46" x14ac:dyDescent="0.3">
      <c r="A9886" s="20">
        <v>2469</v>
      </c>
      <c r="B9886" s="7">
        <f t="shared" ref="B9886" si="22193">MOD(ROUNDDOWN(ROW(B9886)/4,0),4)+1</f>
        <v>4</v>
      </c>
      <c r="D9886" s="7" cm="1">
        <f t="array" ref="D9886">_xlfn.CHOOSEROWS($I$4:$I$7,B9886)</f>
        <v>0</v>
      </c>
      <c r="F9886" s="7">
        <f t="shared" ref="F9886" si="22194">1+0</f>
        <v>1</v>
      </c>
      <c r="H9886" s="7" cm="1">
        <f t="array" ref="H9886:J9887">_xlfn.ANCHORARRAY(AN9882)</f>
        <v>-5.6437494956683887</v>
      </c>
      <c r="I9886" s="7">
        <v>3.6684644111845284</v>
      </c>
      <c r="J9886" s="7">
        <v>3.6529907069468432</v>
      </c>
      <c r="L9886" s="7" cm="1">
        <f t="array" ref="L9886:L9887">MMULT(H9886:J9887,F9886:F9888)</f>
        <v>1.6777056224629829</v>
      </c>
      <c r="N9886" s="7" cm="1">
        <f t="array" ref="N9886:N9888">_xlfn.VSTACK(1,1/(1+EXP(-_xlfn.ANCHORARRAY(L9886))))</f>
        <v>1</v>
      </c>
      <c r="P9886" s="7" cm="1">
        <f t="array" ref="P9886:R9886">_xlfn.ANCHORARRAY(AR9882)</f>
        <v>-2.914383138509963</v>
      </c>
      <c r="Q9886" s="7">
        <v>-6.7286270619006308</v>
      </c>
      <c r="R9886" s="7">
        <v>6.357867959207411</v>
      </c>
      <c r="T9886" s="7" cm="1">
        <f t="array" ref="T9886">MMULT(P9886:R9886,_xlfn.ANCHORARRAY(N9886))</f>
        <v>-2.2284419462602898</v>
      </c>
      <c r="V9886" s="18">
        <f t="shared" ref="V9886" si="22195">1/(1+EXP(-T9886))</f>
        <v>9.7225309541022473E-2</v>
      </c>
      <c r="X9886" s="7">
        <f t="shared" ref="X9886" si="22196">D9886-V9886</f>
        <v>-9.7225309541022473E-2</v>
      </c>
      <c r="Z9886" s="7">
        <f t="shared" ref="Z9886" si="22197">V9886*(1-V9886)</f>
        <v>8.7772548725674832E-2</v>
      </c>
      <c r="AB9886" s="7">
        <f t="shared" ref="AB9886" si="22198">Z9886*X9886</f>
        <v>-8.5337132190582126E-3</v>
      </c>
      <c r="AD9886" s="7" cm="1">
        <f t="array" ref="AD9886:AF9886">P9886:R9886*AB9886</f>
        <v>2.4870509914502834E-2</v>
      </c>
      <c r="AE9886" s="7">
        <v>5.7420173704254236E-2</v>
      </c>
      <c r="AF9886" s="7">
        <v>-5.4256221848514946E-2</v>
      </c>
      <c r="AH9886" s="7">
        <f t="shared" ref="AH9886" si="22199">N9886*(1-N9886)*AD9886</f>
        <v>0</v>
      </c>
      <c r="AJ9886" s="7" cm="1">
        <f t="array" ref="AJ9886:AL9886">TRANSPOSE(F9886:F9888)*AH9887*$D$4</f>
        <v>4.569207292175575E-3</v>
      </c>
      <c r="AK9886" s="7">
        <v>4.569207292175575E-3</v>
      </c>
      <c r="AL9886" s="7">
        <v>4.569207292175575E-3</v>
      </c>
      <c r="AN9886" s="14" cm="1">
        <f t="array" ref="AN9886:AP9887">H9886:J9887+AJ9886:AL9887</f>
        <v>-5.6391802883762132</v>
      </c>
      <c r="AO9886" s="14">
        <v>3.6730336184767038</v>
      </c>
      <c r="AP9886" s="14">
        <v>3.6575599142390187</v>
      </c>
      <c r="AR9886" s="14" cm="1">
        <f t="array" ref="AR9886:AT9886">TRANSPOSE(TRANSPOSE(P9886:R9886)+_xlfn.ANCHORARRAY(N9886)*AB9886*$D$4)</f>
        <v>-2.9195033664413979</v>
      </c>
      <c r="AS9886" s="14">
        <v>-6.7329413684063564</v>
      </c>
      <c r="AT9886" s="14">
        <v>6.3527496498986258</v>
      </c>
    </row>
    <row r="9887" spans="1:46" x14ac:dyDescent="0.3">
      <c r="A9887" s="20"/>
      <c r="F9887" s="7" cm="1">
        <f t="array" ref="F9887:F9888">TRANSPOSE(_xlfn.CHOOSEROWS($G$4:$H$7,B9886))</f>
        <v>1</v>
      </c>
      <c r="H9887" s="7">
        <v>-2.0043209760104226</v>
      </c>
      <c r="I9887" s="7">
        <v>4.9423414932198986</v>
      </c>
      <c r="J9887" s="7">
        <v>4.9509513746312646</v>
      </c>
      <c r="L9887" s="7">
        <v>7.8889718918407405</v>
      </c>
      <c r="N9887" s="7">
        <v>0.84260047863081855</v>
      </c>
      <c r="AH9887" s="7">
        <f t="shared" ref="AH9887" si="22200">N9887*(1-N9887)*AE9886</f>
        <v>7.6153454869592923E-3</v>
      </c>
      <c r="AJ9887" s="7" cm="1">
        <f t="array" ref="AJ9887:AL9887">TRANSPOSE(F9886:F9888)*AH9888*$D$4</f>
        <v>-1.2193778572754246E-5</v>
      </c>
      <c r="AK9887" s="7">
        <v>-1.2193778572754246E-5</v>
      </c>
      <c r="AL9887" s="7">
        <v>-1.2193778572754246E-5</v>
      </c>
      <c r="AN9887" s="14">
        <v>-2.0043331697889952</v>
      </c>
      <c r="AO9887" s="14">
        <v>4.9423292994413259</v>
      </c>
      <c r="AP9887" s="14">
        <v>4.9509391808526919</v>
      </c>
    </row>
    <row r="9888" spans="1:46" x14ac:dyDescent="0.3">
      <c r="A9888" s="20"/>
      <c r="F9888" s="7">
        <v>1</v>
      </c>
      <c r="N9888" s="7">
        <v>0.99962528569525622</v>
      </c>
      <c r="AH9888" s="7">
        <f t="shared" ref="AH9888" si="22201">N9888*(1-N9888)*AF9886</f>
        <v>-2.0322964287923744E-5</v>
      </c>
    </row>
    <row r="9889" spans="1:46" x14ac:dyDescent="0.3">
      <c r="A9889" s="20"/>
    </row>
    <row r="9890" spans="1:46" x14ac:dyDescent="0.3">
      <c r="A9890" s="20">
        <v>2470</v>
      </c>
      <c r="B9890" s="7">
        <f t="shared" ref="B9890" si="22202">MOD(ROUNDDOWN(ROW(B9890)/4,0),4)+1</f>
        <v>1</v>
      </c>
      <c r="D9890" s="7" cm="1">
        <f t="array" ref="D9890">_xlfn.CHOOSEROWS($I$4:$I$7,B9890)</f>
        <v>0</v>
      </c>
      <c r="F9890" s="7">
        <f t="shared" ref="F9890" si="22203">1+0</f>
        <v>1</v>
      </c>
      <c r="H9890" s="7" cm="1">
        <f t="array" ref="H9890:J9891">_xlfn.ANCHORARRAY(AN9886)</f>
        <v>-5.6391802883762132</v>
      </c>
      <c r="I9890" s="7">
        <v>3.6730336184767038</v>
      </c>
      <c r="J9890" s="7">
        <v>3.6575599142390187</v>
      </c>
      <c r="L9890" s="7" cm="1">
        <f t="array" ref="L9890:L9891">MMULT(H9890:J9891,F9890:F9892)</f>
        <v>-5.6391802883762132</v>
      </c>
      <c r="N9890" s="7" cm="1">
        <f t="array" ref="N9890:N9892">_xlfn.VSTACK(1,1/(1+EXP(-_xlfn.ANCHORARRAY(L9890))))</f>
        <v>1</v>
      </c>
      <c r="P9890" s="7" cm="1">
        <f t="array" ref="P9890:R9890">_xlfn.ANCHORARRAY(AR9886)</f>
        <v>-2.9195033664413979</v>
      </c>
      <c r="Q9890" s="7">
        <v>-6.7329413684063564</v>
      </c>
      <c r="R9890" s="7">
        <v>6.3527496498986258</v>
      </c>
      <c r="T9890" s="7" cm="1">
        <f t="array" ref="T9890">MMULT(P9890:R9890,_xlfn.ANCHORARRAY(N9890))</f>
        <v>-2.18897853939206</v>
      </c>
      <c r="V9890" s="18">
        <f t="shared" ref="V9890" si="22204">1/(1+EXP(-T9890))</f>
        <v>0.10074459517982615</v>
      </c>
      <c r="X9890" s="7">
        <f t="shared" ref="X9890" si="22205">D9890-V9890</f>
        <v>-0.10074459517982615</v>
      </c>
      <c r="Z9890" s="7">
        <f t="shared" ref="Z9890" si="22206">V9890*(1-V9890)</f>
        <v>9.0595121721879099E-2</v>
      </c>
      <c r="AB9890" s="7">
        <f t="shared" ref="AB9890" si="22207">Z9890*X9890</f>
        <v>-9.1269688631377844E-3</v>
      </c>
      <c r="AD9890" s="7" cm="1">
        <f t="array" ref="AD9890:AF9890">P9890:R9890*AB9890</f>
        <v>2.6646216321336579E-2</v>
      </c>
      <c r="AE9890" s="7">
        <v>6.1451346226777122E-2</v>
      </c>
      <c r="AF9890" s="7">
        <v>-5.7981348249934221E-2</v>
      </c>
      <c r="AH9890" s="7">
        <f t="shared" ref="AH9890" si="22208">N9890*(1-N9890)*AD9890</f>
        <v>0</v>
      </c>
      <c r="AJ9890" s="7" cm="1">
        <f t="array" ref="AJ9890:AL9890">TRANSPOSE(F9890:F9892)*AH9891*$D$4</f>
        <v>1.3017714283846109E-4</v>
      </c>
      <c r="AK9890" s="7">
        <v>0</v>
      </c>
      <c r="AL9890" s="7">
        <v>0</v>
      </c>
      <c r="AN9890" s="14" cm="1">
        <f t="array" ref="AN9890:AP9891">H9890:J9891+AJ9890:AL9891</f>
        <v>-5.6390501112333746</v>
      </c>
      <c r="AO9890" s="14">
        <v>3.6730336184767038</v>
      </c>
      <c r="AP9890" s="14">
        <v>3.6575599142390187</v>
      </c>
      <c r="AR9890" s="14" cm="1">
        <f t="array" ref="AR9890:AT9890">TRANSPOSE(TRANSPOSE(P9890:R9890)+_xlfn.ANCHORARRAY(N9890)*AB9890*$D$4)</f>
        <v>-2.9249795477592806</v>
      </c>
      <c r="AS9890" s="14">
        <v>-6.7329607715196795</v>
      </c>
      <c r="AT9890" s="14">
        <v>6.3520993603921641</v>
      </c>
    </row>
    <row r="9891" spans="1:46" x14ac:dyDescent="0.3">
      <c r="A9891" s="20"/>
      <c r="F9891" s="7" cm="1">
        <f t="array" ref="F9891:F9892">TRANSPOSE(_xlfn.CHOOSEROWS($G$4:$H$7,B9890))</f>
        <v>0</v>
      </c>
      <c r="H9891" s="7">
        <v>-2.0043331697889952</v>
      </c>
      <c r="I9891" s="7">
        <v>4.9423292994413259</v>
      </c>
      <c r="J9891" s="7">
        <v>4.9509391808526919</v>
      </c>
      <c r="L9891" s="7">
        <v>-2.0043331697889952</v>
      </c>
      <c r="N9891" s="7">
        <v>3.5431831411324877E-3</v>
      </c>
      <c r="AH9891" s="7">
        <f t="shared" ref="AH9891" si="22209">N9891*(1-N9891)*AE9890</f>
        <v>2.1696190473076852E-4</v>
      </c>
      <c r="AJ9891" s="7" cm="1">
        <f t="array" ref="AJ9891:AL9891">TRANSPOSE(F9890:F9892)*AH9892*$D$4</f>
        <v>-3.640560469963086E-3</v>
      </c>
      <c r="AK9891" s="7">
        <v>0</v>
      </c>
      <c r="AL9891" s="7">
        <v>0</v>
      </c>
      <c r="AN9891" s="14">
        <v>-2.0079737302589584</v>
      </c>
      <c r="AO9891" s="14">
        <v>4.9423292994413259</v>
      </c>
      <c r="AP9891" s="14">
        <v>4.9509391808526919</v>
      </c>
    </row>
    <row r="9892" spans="1:46" x14ac:dyDescent="0.3">
      <c r="A9892" s="20"/>
      <c r="F9892" s="7">
        <v>0</v>
      </c>
      <c r="N9892" s="7">
        <v>0.11874871716503844</v>
      </c>
      <c r="AH9892" s="7">
        <f t="shared" ref="AH9892" si="22210">N9892*(1-N9892)*AF9890</f>
        <v>-6.0676007832718105E-3</v>
      </c>
    </row>
    <row r="9893" spans="1:46" x14ac:dyDescent="0.3">
      <c r="A9893" s="20"/>
    </row>
    <row r="9894" spans="1:46" x14ac:dyDescent="0.3">
      <c r="A9894" s="20">
        <v>2471</v>
      </c>
      <c r="B9894" s="7">
        <f t="shared" ref="B9894" si="22211">MOD(ROUNDDOWN(ROW(B9894)/4,0),4)+1</f>
        <v>2</v>
      </c>
      <c r="D9894" s="7" cm="1">
        <f t="array" ref="D9894">_xlfn.CHOOSEROWS($I$4:$I$7,B9894)</f>
        <v>1</v>
      </c>
      <c r="F9894" s="7">
        <f t="shared" ref="F9894" si="22212">1+0</f>
        <v>1</v>
      </c>
      <c r="H9894" s="7" cm="1">
        <f t="array" ref="H9894:J9895">_xlfn.ANCHORARRAY(AN9890)</f>
        <v>-5.6390501112333746</v>
      </c>
      <c r="I9894" s="7">
        <v>3.6730336184767038</v>
      </c>
      <c r="J9894" s="7">
        <v>3.6575599142390187</v>
      </c>
      <c r="L9894" s="7" cm="1">
        <f t="array" ref="L9894:L9895">MMULT(H9894:J9895,F9894:F9896)</f>
        <v>-1.9814901969943559</v>
      </c>
      <c r="N9894" s="7" cm="1">
        <f t="array" ref="N9894:N9896">_xlfn.VSTACK(1,1/(1+EXP(-_xlfn.ANCHORARRAY(L9894))))</f>
        <v>1</v>
      </c>
      <c r="P9894" s="7" cm="1">
        <f t="array" ref="P9894:R9894">_xlfn.ANCHORARRAY(AR9890)</f>
        <v>-2.9249795477592806</v>
      </c>
      <c r="Q9894" s="7">
        <v>-6.7329607715196795</v>
      </c>
      <c r="R9894" s="7">
        <v>6.3520993603921641</v>
      </c>
      <c r="T9894" s="7" cm="1">
        <f t="array" ref="T9894">MMULT(P9894:R9894,_xlfn.ANCHORARRAY(N9894))</f>
        <v>2.2933039401710946</v>
      </c>
      <c r="V9894" s="18">
        <f t="shared" ref="V9894" si="22213">1/(1+EXP(-T9894))</f>
        <v>0.90832095380111755</v>
      </c>
      <c r="X9894" s="7">
        <f t="shared" ref="X9894" si="22214">D9894-V9894</f>
        <v>9.1679046198882452E-2</v>
      </c>
      <c r="Z9894" s="7">
        <f t="shared" ref="Z9894" si="22215">V9894*(1-V9894)</f>
        <v>8.3273998686945627E-2</v>
      </c>
      <c r="AB9894" s="7">
        <f t="shared" ref="AB9894" si="22216">Z9894*X9894</f>
        <v>7.6344807727861648E-3</v>
      </c>
      <c r="AD9894" s="7" cm="1">
        <f t="array" ref="AD9894:AF9894">P9894:R9894*AB9894</f>
        <v>-2.2330700118161E-2</v>
      </c>
      <c r="AE9894" s="7">
        <v>-5.1402659554090499E-2</v>
      </c>
      <c r="AF9894" s="7">
        <v>4.8494980433741272E-2</v>
      </c>
      <c r="AH9894" s="7">
        <f t="shared" ref="AH9894" si="22217">N9894*(1-N9894)*AD9894</f>
        <v>0</v>
      </c>
      <c r="AJ9894" s="7" cm="1">
        <f t="array" ref="AJ9894:AL9894">TRANSPOSE(F9894:F9896)*AH9895*$D$4</f>
        <v>-3.2840226341151676E-3</v>
      </c>
      <c r="AK9894" s="7">
        <v>0</v>
      </c>
      <c r="AL9894" s="7">
        <v>-3.2840226341151676E-3</v>
      </c>
      <c r="AN9894" s="14" cm="1">
        <f t="array" ref="AN9894:AP9895">H9894:J9895+AJ9894:AL9895</f>
        <v>-5.6423341338674895</v>
      </c>
      <c r="AO9894" s="14">
        <v>3.6730336184767038</v>
      </c>
      <c r="AP9894" s="14">
        <v>3.6542758916049034</v>
      </c>
      <c r="AR9894" s="14" cm="1">
        <f t="array" ref="AR9894:AT9894">TRANSPOSE(TRANSPOSE(P9894:R9894)+_xlfn.ANCHORARRAY(N9894)*AB9894*$D$4)</f>
        <v>-2.9203988592956089</v>
      </c>
      <c r="AS9894" s="14">
        <v>-6.7324057749771953</v>
      </c>
      <c r="AT9894" s="14">
        <v>6.3564506936056455</v>
      </c>
    </row>
    <row r="9895" spans="1:46" x14ac:dyDescent="0.3">
      <c r="A9895" s="20"/>
      <c r="F9895" s="7" cm="1">
        <f t="array" ref="F9895:F9896">TRANSPOSE(_xlfn.CHOOSEROWS($G$4:$H$7,B9894))</f>
        <v>0</v>
      </c>
      <c r="H9895" s="7">
        <v>-2.0079737302589584</v>
      </c>
      <c r="I9895" s="7">
        <v>4.9423292994413259</v>
      </c>
      <c r="J9895" s="7">
        <v>4.9509391808526919</v>
      </c>
      <c r="L9895" s="7">
        <v>2.9429654505937335</v>
      </c>
      <c r="N9895" s="7">
        <v>0.12116007165428452</v>
      </c>
      <c r="AH9895" s="7">
        <f t="shared" ref="AH9895" si="22218">N9895*(1-N9895)*AE9894</f>
        <v>-5.4733710568586127E-3</v>
      </c>
      <c r="AJ9895" s="7" cm="1">
        <f t="array" ref="AJ9895:AL9895">TRANSPOSE(F9894:F9896)*AH9896*$D$4</f>
        <v>1.3839409321495519E-3</v>
      </c>
      <c r="AK9895" s="7">
        <v>0</v>
      </c>
      <c r="AL9895" s="7">
        <v>1.3839409321495519E-3</v>
      </c>
      <c r="AN9895" s="14">
        <v>-2.0065897893268088</v>
      </c>
      <c r="AO9895" s="14">
        <v>4.9423292994413259</v>
      </c>
      <c r="AP9895" s="14">
        <v>4.9523231217848416</v>
      </c>
    </row>
    <row r="9896" spans="1:46" x14ac:dyDescent="0.3">
      <c r="A9896" s="20"/>
      <c r="F9896" s="7">
        <v>1</v>
      </c>
      <c r="N9896" s="7">
        <v>0.94992996096343463</v>
      </c>
      <c r="AH9896" s="7">
        <f t="shared" ref="AH9896" si="22219">N9896*(1-N9896)*AF9894</f>
        <v>2.3065682202492535E-3</v>
      </c>
    </row>
    <row r="9897" spans="1:46" x14ac:dyDescent="0.3">
      <c r="A9897" s="20"/>
    </row>
    <row r="9898" spans="1:46" x14ac:dyDescent="0.3">
      <c r="A9898" s="20">
        <v>2472</v>
      </c>
      <c r="B9898" s="7">
        <f t="shared" ref="B9898" si="22220">MOD(ROUNDDOWN(ROW(B9898)/4,0),4)+1</f>
        <v>3</v>
      </c>
      <c r="D9898" s="7" cm="1">
        <f t="array" ref="D9898">_xlfn.CHOOSEROWS($I$4:$I$7,B9898)</f>
        <v>1</v>
      </c>
      <c r="F9898" s="7">
        <f t="shared" ref="F9898" si="22221">1+0</f>
        <v>1</v>
      </c>
      <c r="H9898" s="7" cm="1">
        <f t="array" ref="H9898:J9899">_xlfn.ANCHORARRAY(AN9894)</f>
        <v>-5.6423341338674895</v>
      </c>
      <c r="I9898" s="7">
        <v>3.6730336184767038</v>
      </c>
      <c r="J9898" s="7">
        <v>3.6542758916049034</v>
      </c>
      <c r="L9898" s="7" cm="1">
        <f t="array" ref="L9898:L9899">MMULT(H9898:J9899,F9898:F9900)</f>
        <v>-1.9693005153907857</v>
      </c>
      <c r="N9898" s="7" cm="1">
        <f t="array" ref="N9898:N9900">_xlfn.VSTACK(1,1/(1+EXP(-_xlfn.ANCHORARRAY(L9898))))</f>
        <v>1</v>
      </c>
      <c r="P9898" s="7" cm="1">
        <f t="array" ref="P9898:R9898">_xlfn.ANCHORARRAY(AR9894)</f>
        <v>-2.9203988592956089</v>
      </c>
      <c r="Q9898" s="7">
        <v>-6.7324057749771953</v>
      </c>
      <c r="R9898" s="7">
        <v>6.3564506936056455</v>
      </c>
      <c r="T9898" s="7" cm="1">
        <f t="array" ref="T9898">MMULT(P9898:R9898,_xlfn.ANCHORARRAY(N9898))</f>
        <v>2.2911147522563517</v>
      </c>
      <c r="V9898" s="18">
        <f t="shared" ref="V9898" si="22222">1/(1+EXP(-T9898))</f>
        <v>0.90813848833816313</v>
      </c>
      <c r="X9898" s="7">
        <f t="shared" ref="X9898" si="22223">D9898-V9898</f>
        <v>9.186151166183687E-2</v>
      </c>
      <c r="Z9898" s="7">
        <f t="shared" ref="Z9898" si="22224">V9898*(1-V9898)</f>
        <v>8.3422974337039074E-2</v>
      </c>
      <c r="AB9898" s="7">
        <f t="shared" ref="AB9898" si="22225">Z9898*X9898</f>
        <v>7.6633605299270329E-3</v>
      </c>
      <c r="AD9898" s="7" cm="1">
        <f t="array" ref="AD9898:AF9898">P9898:R9898*AB9898</f>
        <v>-2.2380069349969899E-2</v>
      </c>
      <c r="AE9898" s="7">
        <v>-5.1592852687413059E-2</v>
      </c>
      <c r="AF9898" s="7">
        <v>4.8711773355804816E-2</v>
      </c>
      <c r="AH9898" s="7">
        <f t="shared" ref="AH9898" si="22226">N9898*(1-N9898)*AD9898</f>
        <v>0</v>
      </c>
      <c r="AJ9898" s="7" cm="1">
        <f t="array" ref="AJ9898:AL9898">TRANSPOSE(F9898:F9900)*AH9899*$D$4</f>
        <v>-3.3267050017749258E-3</v>
      </c>
      <c r="AK9898" s="7">
        <v>-3.3267050017749258E-3</v>
      </c>
      <c r="AL9898" s="7">
        <v>0</v>
      </c>
      <c r="AN9898" s="14" cm="1">
        <f t="array" ref="AN9898:AP9899">H9898:J9899+AJ9898:AL9899</f>
        <v>-5.6456608388692642</v>
      </c>
      <c r="AO9898" s="14">
        <v>3.6697069134749287</v>
      </c>
      <c r="AP9898" s="14">
        <v>3.6542758916049034</v>
      </c>
      <c r="AR9898" s="14" cm="1">
        <f t="array" ref="AR9898:AT9898">TRANSPOSE(TRANSPOSE(P9898:R9898)+_xlfn.ANCHORARRAY(N9898)*AB9898*$D$4)</f>
        <v>-2.9158008429776525</v>
      </c>
      <c r="AS9898" s="14">
        <v>-6.7318426833311662</v>
      </c>
      <c r="AT9898" s="14">
        <v>6.3608169016381648</v>
      </c>
    </row>
    <row r="9899" spans="1:46" x14ac:dyDescent="0.3">
      <c r="A9899" s="20"/>
      <c r="F9899" s="7" cm="1">
        <f t="array" ref="F9899:F9900">TRANSPOSE(_xlfn.CHOOSEROWS($G$4:$H$7,B9898))</f>
        <v>1</v>
      </c>
      <c r="H9899" s="7">
        <v>-2.0065897893268088</v>
      </c>
      <c r="I9899" s="7">
        <v>4.9423292994413259</v>
      </c>
      <c r="J9899" s="7">
        <v>4.9523231217848416</v>
      </c>
      <c r="L9899" s="7">
        <v>2.9357395101145172</v>
      </c>
      <c r="N9899" s="7">
        <v>0.12246403820495497</v>
      </c>
      <c r="AH9899" s="7">
        <f t="shared" ref="AH9899" si="22227">N9899*(1-N9899)*AE9898</f>
        <v>-5.5445083362915433E-3</v>
      </c>
      <c r="AJ9899" s="7" cm="1">
        <f t="array" ref="AJ9899:AL9899">TRANSPOSE(F9898:F9900)*AH9900*$D$4</f>
        <v>1.3991927732060518E-3</v>
      </c>
      <c r="AK9899" s="7">
        <v>1.3991927732060518E-3</v>
      </c>
      <c r="AL9899" s="7">
        <v>0</v>
      </c>
      <c r="AN9899" s="14">
        <v>-2.0051905965536028</v>
      </c>
      <c r="AO9899" s="14">
        <v>4.9437284922145324</v>
      </c>
      <c r="AP9899" s="14">
        <v>4.9523231217848416</v>
      </c>
    </row>
    <row r="9900" spans="1:46" x14ac:dyDescent="0.3">
      <c r="A9900" s="20"/>
      <c r="F9900" s="7">
        <v>0</v>
      </c>
      <c r="N9900" s="7">
        <v>0.94958515381264763</v>
      </c>
      <c r="AH9900" s="7">
        <f t="shared" ref="AH9900" si="22228">N9900*(1-N9900)*AF9898</f>
        <v>2.3319879553434196E-3</v>
      </c>
    </row>
    <row r="9901" spans="1:46" x14ac:dyDescent="0.3">
      <c r="A9901" s="20"/>
    </row>
    <row r="9902" spans="1:46" x14ac:dyDescent="0.3">
      <c r="A9902" s="20">
        <v>2473</v>
      </c>
      <c r="B9902" s="7">
        <f t="shared" ref="B9902" si="22229">MOD(ROUNDDOWN(ROW(B9902)/4,0),4)+1</f>
        <v>4</v>
      </c>
      <c r="D9902" s="7" cm="1">
        <f t="array" ref="D9902">_xlfn.CHOOSEROWS($I$4:$I$7,B9902)</f>
        <v>0</v>
      </c>
      <c r="F9902" s="7">
        <f t="shared" ref="F9902" si="22230">1+0</f>
        <v>1</v>
      </c>
      <c r="H9902" s="7" cm="1">
        <f t="array" ref="H9902:J9903">_xlfn.ANCHORARRAY(AN9898)</f>
        <v>-5.6456608388692642</v>
      </c>
      <c r="I9902" s="7">
        <v>3.6697069134749287</v>
      </c>
      <c r="J9902" s="7">
        <v>3.6542758916049034</v>
      </c>
      <c r="L9902" s="7" cm="1">
        <f t="array" ref="L9902:L9903">MMULT(H9902:J9903,F9902:F9904)</f>
        <v>1.678321966210568</v>
      </c>
      <c r="N9902" s="7" cm="1">
        <f t="array" ref="N9902:N9904">_xlfn.VSTACK(1,1/(1+EXP(-_xlfn.ANCHORARRAY(L9902))))</f>
        <v>1</v>
      </c>
      <c r="P9902" s="7" cm="1">
        <f t="array" ref="P9902:R9902">_xlfn.ANCHORARRAY(AR9898)</f>
        <v>-2.9158008429776525</v>
      </c>
      <c r="Q9902" s="7">
        <v>-6.7318426833311662</v>
      </c>
      <c r="R9902" s="7">
        <v>6.3608169016381648</v>
      </c>
      <c r="T9902" s="7" cm="1">
        <f t="array" ref="T9902">MMULT(P9902:R9902,_xlfn.ANCHORARRAY(N9902))</f>
        <v>-2.2301669623860949</v>
      </c>
      <c r="V9902" s="18">
        <f t="shared" ref="V9902" si="22231">1/(1+EXP(-T9902))</f>
        <v>9.7074005641452493E-2</v>
      </c>
      <c r="X9902" s="7">
        <f t="shared" ref="X9902" si="22232">D9902-V9902</f>
        <v>-9.7074005641452493E-2</v>
      </c>
      <c r="Z9902" s="7">
        <f t="shared" ref="Z9902" si="22233">V9902*(1-V9902)</f>
        <v>8.7650643070175741E-2</v>
      </c>
      <c r="AB9902" s="7">
        <f t="shared" ref="AB9902" si="22234">Z9902*X9902</f>
        <v>-8.508599019871178E-3</v>
      </c>
      <c r="AD9902" s="7" cm="1">
        <f t="array" ref="AD9902:AF9902">P9902:R9902*AB9902</f>
        <v>2.4809380194699207E-2</v>
      </c>
      <c r="AE9902" s="7">
        <v>5.7278550057318522E-2</v>
      </c>
      <c r="AF9902" s="7">
        <v>-5.4121640454858511E-2</v>
      </c>
      <c r="AH9902" s="7">
        <f t="shared" ref="AH9902" si="22235">N9902*(1-N9902)*AD9902</f>
        <v>0</v>
      </c>
      <c r="AJ9902" s="7" cm="1">
        <f t="array" ref="AJ9902:AL9902">TRANSPOSE(F9902:F9904)*AH9903*$D$4</f>
        <v>4.5560128697098596E-3</v>
      </c>
      <c r="AK9902" s="7">
        <v>4.5560128697098596E-3</v>
      </c>
      <c r="AL9902" s="7">
        <v>4.5560128697098596E-3</v>
      </c>
      <c r="AN9902" s="14" cm="1">
        <f t="array" ref="AN9902:AP9903">H9902:J9903+AJ9902:AL9903</f>
        <v>-5.6411048259995544</v>
      </c>
      <c r="AO9902" s="14">
        <v>3.6742629263446385</v>
      </c>
      <c r="AP9902" s="14">
        <v>3.6588319044746132</v>
      </c>
      <c r="AR9902" s="14" cm="1">
        <f t="array" ref="AR9902:AT9902">TRANSPOSE(TRANSPOSE(P9902:R9902)+_xlfn.ANCHORARRAY(N9902)*AB9902*$D$4)</f>
        <v>-2.9209060023895752</v>
      </c>
      <c r="AS9902" s="14">
        <v>-6.7361447103156991</v>
      </c>
      <c r="AT9902" s="14">
        <v>6.355713651593411</v>
      </c>
    </row>
    <row r="9903" spans="1:46" x14ac:dyDescent="0.3">
      <c r="A9903" s="20"/>
      <c r="F9903" s="7" cm="1">
        <f t="array" ref="F9903:F9904">TRANSPOSE(_xlfn.CHOOSEROWS($G$4:$H$7,B9902))</f>
        <v>1</v>
      </c>
      <c r="H9903" s="7">
        <v>-2.0051905965536028</v>
      </c>
      <c r="I9903" s="7">
        <v>4.9437284922145324</v>
      </c>
      <c r="J9903" s="7">
        <v>4.9523231217848416</v>
      </c>
      <c r="L9903" s="7">
        <v>7.8908610174457712</v>
      </c>
      <c r="N9903" s="7">
        <v>0.84268220390646076</v>
      </c>
      <c r="AH9903" s="7">
        <f t="shared" ref="AH9903" si="22236">N9903*(1-N9903)*AE9902</f>
        <v>7.5933547828497669E-3</v>
      </c>
      <c r="AJ9903" s="7" cm="1">
        <f t="array" ref="AJ9903:AL9903">TRANSPOSE(F9902:F9904)*AH9904*$D$4</f>
        <v>-1.2140592589602081E-5</v>
      </c>
      <c r="AK9903" s="7">
        <v>-1.2140592589602081E-5</v>
      </c>
      <c r="AL9903" s="7">
        <v>-1.2140592589602081E-5</v>
      </c>
      <c r="AN9903" s="14">
        <v>-2.0052027371461922</v>
      </c>
      <c r="AO9903" s="14">
        <v>4.9437163516219425</v>
      </c>
      <c r="AP9903" s="14">
        <v>4.9523109811922517</v>
      </c>
    </row>
    <row r="9904" spans="1:46" x14ac:dyDescent="0.3">
      <c r="A9904" s="20"/>
      <c r="F9904" s="7">
        <v>1</v>
      </c>
      <c r="N9904" s="7">
        <v>0.99962599264492191</v>
      </c>
      <c r="AH9904" s="7">
        <f t="shared" ref="AH9904" si="22237">N9904*(1-N9904)*AF9902</f>
        <v>-2.0234320982670134E-5</v>
      </c>
    </row>
    <row r="9905" spans="1:46" x14ac:dyDescent="0.3">
      <c r="A9905" s="20"/>
    </row>
    <row r="9906" spans="1:46" x14ac:dyDescent="0.3">
      <c r="A9906" s="20">
        <v>2474</v>
      </c>
      <c r="B9906" s="7">
        <f t="shared" ref="B9906" si="22238">MOD(ROUNDDOWN(ROW(B9906)/4,0),4)+1</f>
        <v>1</v>
      </c>
      <c r="D9906" s="7" cm="1">
        <f t="array" ref="D9906">_xlfn.CHOOSEROWS($I$4:$I$7,B9906)</f>
        <v>0</v>
      </c>
      <c r="F9906" s="7">
        <f t="shared" ref="F9906" si="22239">1+0</f>
        <v>1</v>
      </c>
      <c r="H9906" s="7" cm="1">
        <f t="array" ref="H9906:J9907">_xlfn.ANCHORARRAY(AN9902)</f>
        <v>-5.6411048259995544</v>
      </c>
      <c r="I9906" s="7">
        <v>3.6742629263446385</v>
      </c>
      <c r="J9906" s="7">
        <v>3.6588319044746132</v>
      </c>
      <c r="L9906" s="7" cm="1">
        <f t="array" ref="L9906:L9907">MMULT(H9906:J9907,F9906:F9908)</f>
        <v>-5.6411048259995544</v>
      </c>
      <c r="N9906" s="7" cm="1">
        <f t="array" ref="N9906:N9908">_xlfn.VSTACK(1,1/(1+EXP(-_xlfn.ANCHORARRAY(L9906))))</f>
        <v>1</v>
      </c>
      <c r="P9906" s="7" cm="1">
        <f t="array" ref="P9906:R9906">_xlfn.ANCHORARRAY(AR9902)</f>
        <v>-2.9209060023895752</v>
      </c>
      <c r="Q9906" s="7">
        <v>-6.7361447103156991</v>
      </c>
      <c r="R9906" s="7">
        <v>6.355713651593411</v>
      </c>
      <c r="T9906" s="7" cm="1">
        <f t="array" ref="T9906">MMULT(P9906:R9906,_xlfn.ANCHORARRAY(N9906))</f>
        <v>-2.1905729923375965</v>
      </c>
      <c r="V9906" s="18">
        <f t="shared" ref="V9906" si="22240">1/(1+EXP(-T9906))</f>
        <v>0.10060023744898759</v>
      </c>
      <c r="X9906" s="7">
        <f t="shared" ref="X9906" si="22241">D9906-V9906</f>
        <v>-0.10060023744898759</v>
      </c>
      <c r="Z9906" s="7">
        <f t="shared" ref="Z9906" si="22242">V9906*(1-V9906)</f>
        <v>9.0479829674194906E-2</v>
      </c>
      <c r="AB9906" s="7">
        <f t="shared" ref="AB9906" si="22243">Z9906*X9906</f>
        <v>-9.1022923495679611E-3</v>
      </c>
      <c r="AD9906" s="7" cm="1">
        <f t="array" ref="AD9906:AF9906">P9906:R9906*AB9906</f>
        <v>2.6586940359357766E-2</v>
      </c>
      <c r="AE9906" s="7">
        <v>6.1314358462289276E-2</v>
      </c>
      <c r="AF9906" s="7">
        <v>-5.7851563746943356E-2</v>
      </c>
      <c r="AH9906" s="7">
        <f t="shared" ref="AH9906" si="22244">N9906*(1-N9906)*AD9906</f>
        <v>0</v>
      </c>
      <c r="AJ9906" s="7" cm="1">
        <f t="array" ref="AJ9906:AL9906">TRANSPOSE(F9906:F9908)*AH9907*$D$4</f>
        <v>1.2963898542427607E-4</v>
      </c>
      <c r="AK9906" s="7">
        <v>0</v>
      </c>
      <c r="AL9906" s="7">
        <v>0</v>
      </c>
      <c r="AN9906" s="14" cm="1">
        <f t="array" ref="AN9906:AP9907">H9906:J9907+AJ9906:AL9907</f>
        <v>-5.6409751870141305</v>
      </c>
      <c r="AO9906" s="14">
        <v>3.6742629263446385</v>
      </c>
      <c r="AP9906" s="14">
        <v>3.6588319044746132</v>
      </c>
      <c r="AR9906" s="14" cm="1">
        <f t="array" ref="AR9906:AT9906">TRANSPOSE(TRANSPOSE(P9906:R9906)+_xlfn.ANCHORARRAY(N9906)*AB9906*$D$4)</f>
        <v>-2.9263673777993158</v>
      </c>
      <c r="AS9906" s="14">
        <v>-6.7361640238953031</v>
      </c>
      <c r="AT9906" s="14">
        <v>6.3550656170791315</v>
      </c>
    </row>
    <row r="9907" spans="1:46" x14ac:dyDescent="0.3">
      <c r="A9907" s="20"/>
      <c r="F9907" s="7" cm="1">
        <f t="array" ref="F9907:F9908">TRANSPOSE(_xlfn.CHOOSEROWS($G$4:$H$7,B9906))</f>
        <v>0</v>
      </c>
      <c r="H9907" s="7">
        <v>-2.0052027371461922</v>
      </c>
      <c r="I9907" s="7">
        <v>4.9437163516219425</v>
      </c>
      <c r="J9907" s="7">
        <v>4.9523109811922517</v>
      </c>
      <c r="L9907" s="7">
        <v>-2.0052027371461922</v>
      </c>
      <c r="N9907" s="7">
        <v>3.5363948008125803E-3</v>
      </c>
      <c r="AH9907" s="7">
        <f t="shared" ref="AH9907" si="22245">N9907*(1-N9907)*AE9906</f>
        <v>2.1606497570712677E-4</v>
      </c>
      <c r="AJ9907" s="7" cm="1">
        <f t="array" ref="AJ9907:AL9907">TRANSPOSE(F9906:F9908)*AH9908*$D$4</f>
        <v>-3.6300035491887844E-3</v>
      </c>
      <c r="AK9907" s="7">
        <v>0</v>
      </c>
      <c r="AL9907" s="7">
        <v>0</v>
      </c>
      <c r="AN9907" s="14">
        <v>-2.008832740695381</v>
      </c>
      <c r="AO9907" s="14">
        <v>4.9437163516219425</v>
      </c>
      <c r="AP9907" s="14">
        <v>4.9523109811922517</v>
      </c>
    </row>
    <row r="9908" spans="1:46" x14ac:dyDescent="0.3">
      <c r="A9908" s="20"/>
      <c r="F9908" s="7">
        <v>0</v>
      </c>
      <c r="N9908" s="7">
        <v>0.11865774931411359</v>
      </c>
      <c r="AH9908" s="7">
        <f t="shared" ref="AH9908" si="22246">N9908*(1-N9908)*AF9906</f>
        <v>-6.0500059153146407E-3</v>
      </c>
    </row>
    <row r="9909" spans="1:46" x14ac:dyDescent="0.3">
      <c r="A9909" s="20"/>
    </row>
    <row r="9910" spans="1:46" x14ac:dyDescent="0.3">
      <c r="A9910" s="20">
        <v>2475</v>
      </c>
      <c r="B9910" s="7">
        <f t="shared" ref="B9910" si="22247">MOD(ROUNDDOWN(ROW(B9910)/4,0),4)+1</f>
        <v>2</v>
      </c>
      <c r="D9910" s="7" cm="1">
        <f t="array" ref="D9910">_xlfn.CHOOSEROWS($I$4:$I$7,B9910)</f>
        <v>1</v>
      </c>
      <c r="F9910" s="7">
        <f t="shared" ref="F9910" si="22248">1+0</f>
        <v>1</v>
      </c>
      <c r="H9910" s="7" cm="1">
        <f t="array" ref="H9910:J9911">_xlfn.ANCHORARRAY(AN9906)</f>
        <v>-5.6409751870141305</v>
      </c>
      <c r="I9910" s="7">
        <v>3.6742629263446385</v>
      </c>
      <c r="J9910" s="7">
        <v>3.6588319044746132</v>
      </c>
      <c r="L9910" s="7" cm="1">
        <f t="array" ref="L9910:L9911">MMULT(H9910:J9911,F9910:F9912)</f>
        <v>-1.9821432825395173</v>
      </c>
      <c r="N9910" s="7" cm="1">
        <f t="array" ref="N9910:N9912">_xlfn.VSTACK(1,1/(1+EXP(-_xlfn.ANCHORARRAY(L9910))))</f>
        <v>1</v>
      </c>
      <c r="P9910" s="7" cm="1">
        <f t="array" ref="P9910:R9910">_xlfn.ANCHORARRAY(AR9906)</f>
        <v>-2.9263673777993158</v>
      </c>
      <c r="Q9910" s="7">
        <v>-6.7361640238953031</v>
      </c>
      <c r="R9910" s="7">
        <v>6.3550656170791315</v>
      </c>
      <c r="T9910" s="7" cm="1">
        <f t="array" ref="T9910">MMULT(P9910:R9910,_xlfn.ANCHORARRAY(N9910))</f>
        <v>2.2949690252451633</v>
      </c>
      <c r="V9910" s="18">
        <f t="shared" ref="V9910" si="22249">1/(1+EXP(-T9910))</f>
        <v>0.90845951785318291</v>
      </c>
      <c r="X9910" s="7">
        <f t="shared" ref="X9910" si="22250">D9910-V9910</f>
        <v>9.1540482146817093E-2</v>
      </c>
      <c r="Z9910" s="7">
        <f t="shared" ref="Z9910" si="22251">V9910*(1-V9910)</f>
        <v>8.316082227514536E-2</v>
      </c>
      <c r="AB9910" s="7">
        <f t="shared" ref="AB9910" si="22252">Z9910*X9910</f>
        <v>7.6125817667925732E-3</v>
      </c>
      <c r="AD9910" s="7" cm="1">
        <f t="array" ref="AD9910:AF9910">P9910:R9910*AB9910</f>
        <v>-2.2277210943171664E-2</v>
      </c>
      <c r="AE9910" s="7">
        <v>-5.1279599426429477E-2</v>
      </c>
      <c r="AF9910" s="7">
        <v>4.8378456643346987E-2</v>
      </c>
      <c r="AH9910" s="7">
        <f t="shared" ref="AH9910" si="22253">N9910*(1-N9910)*AD9910</f>
        <v>0</v>
      </c>
      <c r="AJ9910" s="7" cm="1">
        <f t="array" ref="AJ9910:AL9910">TRANSPOSE(F9910:F9912)*AH9911*$D$4</f>
        <v>-3.2745396564788447E-3</v>
      </c>
      <c r="AK9910" s="7">
        <v>0</v>
      </c>
      <c r="AL9910" s="7">
        <v>-3.2745396564788447E-3</v>
      </c>
      <c r="AN9910" s="14" cm="1">
        <f t="array" ref="AN9910:AP9911">H9910:J9911+AJ9910:AL9911</f>
        <v>-5.6442497266706093</v>
      </c>
      <c r="AO9910" s="14">
        <v>3.6742629263446385</v>
      </c>
      <c r="AP9910" s="14">
        <v>3.6555573648181343</v>
      </c>
      <c r="AR9910" s="14" cm="1">
        <f t="array" ref="AR9910:AT9910">TRANSPOSE(TRANSPOSE(P9910:R9910)+_xlfn.ANCHORARRAY(N9910)*AB9910*$D$4)</f>
        <v>-2.9217998287392404</v>
      </c>
      <c r="AS9910" s="14">
        <v>-6.7356109368761112</v>
      </c>
      <c r="AT9910" s="14">
        <v>6.3594045801555668</v>
      </c>
    </row>
    <row r="9911" spans="1:46" x14ac:dyDescent="0.3">
      <c r="A9911" s="20"/>
      <c r="F9911" s="7" cm="1">
        <f t="array" ref="F9911:F9912">TRANSPOSE(_xlfn.CHOOSEROWS($G$4:$H$7,B9910))</f>
        <v>0</v>
      </c>
      <c r="H9911" s="7">
        <v>-2.008832740695381</v>
      </c>
      <c r="I9911" s="7">
        <v>4.9437163516219425</v>
      </c>
      <c r="J9911" s="7">
        <v>4.9523109811922517</v>
      </c>
      <c r="L9911" s="7">
        <v>2.9434782404968707</v>
      </c>
      <c r="N9911" s="7">
        <v>0.12109054810746527</v>
      </c>
      <c r="AH9911" s="7">
        <f t="shared" ref="AH9911" si="22254">N9911*(1-N9911)*AE9910</f>
        <v>-5.457566094131408E-3</v>
      </c>
      <c r="AJ9911" s="7" cm="1">
        <f t="array" ref="AJ9911:AL9911">TRANSPOSE(F9910:F9912)*AH9912*$D$4</f>
        <v>1.3799786571219073E-3</v>
      </c>
      <c r="AK9911" s="7">
        <v>0</v>
      </c>
      <c r="AL9911" s="7">
        <v>1.3799786571219073E-3</v>
      </c>
      <c r="AN9911" s="14">
        <v>-2.007452762038259</v>
      </c>
      <c r="AO9911" s="14">
        <v>4.9437163516219425</v>
      </c>
      <c r="AP9911" s="14">
        <v>4.9536909598493732</v>
      </c>
    </row>
    <row r="9912" spans="1:46" x14ac:dyDescent="0.3">
      <c r="A9912" s="20"/>
      <c r="F9912" s="7">
        <v>1</v>
      </c>
      <c r="N9912" s="7">
        <v>0.94995434517864852</v>
      </c>
      <c r="AH9912" s="7">
        <f t="shared" ref="AH9912" si="22255">N9912*(1-N9912)*AF9910</f>
        <v>2.2999644285365121E-3</v>
      </c>
    </row>
    <row r="9913" spans="1:46" x14ac:dyDescent="0.3">
      <c r="A9913" s="20"/>
    </row>
    <row r="9914" spans="1:46" x14ac:dyDescent="0.3">
      <c r="A9914" s="20">
        <v>2476</v>
      </c>
      <c r="B9914" s="7">
        <f t="shared" ref="B9914" si="22256">MOD(ROUNDDOWN(ROW(B9914)/4,0),4)+1</f>
        <v>3</v>
      </c>
      <c r="D9914" s="7" cm="1">
        <f t="array" ref="D9914">_xlfn.CHOOSEROWS($I$4:$I$7,B9914)</f>
        <v>1</v>
      </c>
      <c r="F9914" s="7">
        <f t="shared" ref="F9914" si="22257">1+0</f>
        <v>1</v>
      </c>
      <c r="H9914" s="7" cm="1">
        <f t="array" ref="H9914:J9915">_xlfn.ANCHORARRAY(AN9910)</f>
        <v>-5.6442497266706093</v>
      </c>
      <c r="I9914" s="7">
        <v>3.6742629263446385</v>
      </c>
      <c r="J9914" s="7">
        <v>3.6555573648181343</v>
      </c>
      <c r="L9914" s="7" cm="1">
        <f t="array" ref="L9914:L9915">MMULT(H9914:J9915,F9914:F9916)</f>
        <v>-1.9699868003259708</v>
      </c>
      <c r="N9914" s="7" cm="1">
        <f t="array" ref="N9914:N9916">_xlfn.VSTACK(1,1/(1+EXP(-_xlfn.ANCHORARRAY(L9914))))</f>
        <v>1</v>
      </c>
      <c r="P9914" s="7" cm="1">
        <f t="array" ref="P9914:R9914">_xlfn.ANCHORARRAY(AR9910)</f>
        <v>-2.9217998287392404</v>
      </c>
      <c r="Q9914" s="7">
        <v>-6.7356109368761112</v>
      </c>
      <c r="R9914" s="7">
        <v>6.3594045801555668</v>
      </c>
      <c r="T9914" s="7" cm="1">
        <f t="array" ref="T9914">MMULT(P9914:R9914,_xlfn.ANCHORARRAY(N9914))</f>
        <v>2.2927823891742412</v>
      </c>
      <c r="V9914" s="18">
        <f t="shared" ref="V9914" si="22258">1/(1+EXP(-T9914))</f>
        <v>0.90827751291389514</v>
      </c>
      <c r="X9914" s="7">
        <f t="shared" ref="X9914" si="22259">D9914-V9914</f>
        <v>9.1722487086104865E-2</v>
      </c>
      <c r="Z9914" s="7">
        <f t="shared" ref="Z9914" si="22260">V9914*(1-V9914)</f>
        <v>8.3309472448844193E-2</v>
      </c>
      <c r="AB9914" s="7">
        <f t="shared" ref="AB9914" si="22261">Z9914*X9914</f>
        <v>7.6413520108393205E-3</v>
      </c>
      <c r="AD9914" s="7" cm="1">
        <f t="array" ref="AD9914:AF9914">P9914:R9914*AB9914</f>
        <v>-2.2326500996606578E-2</v>
      </c>
      <c r="AE9914" s="7">
        <v>-5.1469174176729589E-2</v>
      </c>
      <c r="AF9914" s="7">
        <v>4.8594448976312522E-2</v>
      </c>
      <c r="AH9914" s="7">
        <f t="shared" ref="AH9914" si="22262">N9914*(1-N9914)*AD9914</f>
        <v>0</v>
      </c>
      <c r="AJ9914" s="7" cm="1">
        <f t="array" ref="AJ9914:AL9914">TRANSPOSE(F9914:F9916)*AH9915*$D$4</f>
        <v>-3.3170107464778882E-3</v>
      </c>
      <c r="AK9914" s="7">
        <v>-3.3170107464778882E-3</v>
      </c>
      <c r="AL9914" s="7">
        <v>0</v>
      </c>
      <c r="AN9914" s="14" cm="1">
        <f t="array" ref="AN9914:AP9915">H9914:J9915+AJ9914:AL9915</f>
        <v>-5.6475667374170868</v>
      </c>
      <c r="AO9914" s="14">
        <v>3.6709459155981605</v>
      </c>
      <c r="AP9914" s="14">
        <v>3.6555573648181343</v>
      </c>
      <c r="AR9914" s="14" cm="1">
        <f t="array" ref="AR9914:AT9914">TRANSPOSE(TRANSPOSE(P9914:R9914)+_xlfn.ANCHORARRAY(N9914)*AB9914*$D$4)</f>
        <v>-2.9172150175327367</v>
      </c>
      <c r="AS9914" s="14">
        <v>-6.7350498004359904</v>
      </c>
      <c r="AT9914" s="14">
        <v>6.3637583638131563</v>
      </c>
    </row>
    <row r="9915" spans="1:46" x14ac:dyDescent="0.3">
      <c r="A9915" s="20"/>
      <c r="F9915" s="7" cm="1">
        <f t="array" ref="F9915:F9916">TRANSPOSE(_xlfn.CHOOSEROWS($G$4:$H$7,B9914))</f>
        <v>1</v>
      </c>
      <c r="H9915" s="7">
        <v>-2.007452762038259</v>
      </c>
      <c r="I9915" s="7">
        <v>4.9437163516219425</v>
      </c>
      <c r="J9915" s="7">
        <v>4.9536909598493732</v>
      </c>
      <c r="L9915" s="7">
        <v>2.9362635895836835</v>
      </c>
      <c r="N9915" s="7">
        <v>0.12239030460508618</v>
      </c>
      <c r="AH9915" s="7">
        <f t="shared" ref="AH9915" si="22263">N9915*(1-N9915)*AE9914</f>
        <v>-5.5283512441298135E-3</v>
      </c>
      <c r="AJ9915" s="7" cm="1">
        <f t="array" ref="AJ9915:AL9915">TRANSPOSE(F9914:F9916)*AH9916*$D$4</f>
        <v>1.39516513156469E-3</v>
      </c>
      <c r="AK9915" s="7">
        <v>1.39516513156469E-3</v>
      </c>
      <c r="AL9915" s="7">
        <v>0</v>
      </c>
      <c r="AN9915" s="14">
        <v>-2.0060575969066941</v>
      </c>
      <c r="AO9915" s="14">
        <v>4.9451115167535074</v>
      </c>
      <c r="AP9915" s="14">
        <v>4.9536909598493732</v>
      </c>
    </row>
    <row r="9916" spans="1:46" x14ac:dyDescent="0.3">
      <c r="A9916" s="20"/>
      <c r="F9916" s="7">
        <v>0</v>
      </c>
      <c r="N9916" s="7">
        <v>0.94961023725767901</v>
      </c>
      <c r="AH9916" s="7">
        <f t="shared" ref="AH9916" si="22264">N9916*(1-N9916)*AF9914</f>
        <v>2.3252752192744835E-3</v>
      </c>
    </row>
    <row r="9917" spans="1:46" x14ac:dyDescent="0.3">
      <c r="A9917" s="20"/>
    </row>
    <row r="9918" spans="1:46" x14ac:dyDescent="0.3">
      <c r="A9918" s="20">
        <v>2477</v>
      </c>
      <c r="B9918" s="7">
        <f t="shared" ref="B9918" si="22265">MOD(ROUNDDOWN(ROW(B9918)/4,0),4)+1</f>
        <v>4</v>
      </c>
      <c r="D9918" s="7" cm="1">
        <f t="array" ref="D9918">_xlfn.CHOOSEROWS($I$4:$I$7,B9918)</f>
        <v>0</v>
      </c>
      <c r="F9918" s="7">
        <f t="shared" ref="F9918" si="22266">1+0</f>
        <v>1</v>
      </c>
      <c r="H9918" s="7" cm="1">
        <f t="array" ref="H9918:J9919">_xlfn.ANCHORARRAY(AN9914)</f>
        <v>-5.6475667374170868</v>
      </c>
      <c r="I9918" s="7">
        <v>3.6709459155981605</v>
      </c>
      <c r="J9918" s="7">
        <v>3.6555573648181343</v>
      </c>
      <c r="L9918" s="7" cm="1">
        <f t="array" ref="L9918:L9919">MMULT(H9918:J9919,F9918:F9920)</f>
        <v>1.678936542999208</v>
      </c>
      <c r="N9918" s="7" cm="1">
        <f t="array" ref="N9918:N9920">_xlfn.VSTACK(1,1/(1+EXP(-_xlfn.ANCHORARRAY(L9918))))</f>
        <v>1</v>
      </c>
      <c r="P9918" s="7" cm="1">
        <f t="array" ref="P9918:R9918">_xlfn.ANCHORARRAY(AR9914)</f>
        <v>-2.9172150175327367</v>
      </c>
      <c r="Q9918" s="7">
        <v>-6.7350498004359904</v>
      </c>
      <c r="R9918" s="7">
        <v>6.3637583638131563</v>
      </c>
      <c r="T9918" s="7" cm="1">
        <f t="array" ref="T9918">MMULT(P9918:R9918,_xlfn.ANCHORARRAY(N9918))</f>
        <v>-2.2318874918935396</v>
      </c>
      <c r="V9918" s="18">
        <f t="shared" ref="V9918" si="22267">1/(1+EXP(-T9918))</f>
        <v>9.6923304633759658E-2</v>
      </c>
      <c r="X9918" s="7">
        <f t="shared" ref="X9918" si="22268">D9918-V9918</f>
        <v>-9.6923304633759658E-2</v>
      </c>
      <c r="Z9918" s="7">
        <f t="shared" ref="Z9918" si="22269">V9918*(1-V9918)</f>
        <v>8.7529177652631088E-2</v>
      </c>
      <c r="AB9918" s="7">
        <f t="shared" ref="AB9918" si="22270">Z9918*X9918</f>
        <v>-8.4836171499684306E-3</v>
      </c>
      <c r="AD9918" s="7" cm="1">
        <f t="array" ref="AD9918:AF9918">P9918:R9918*AB9918</f>
        <v>2.4748535352886181E-2</v>
      </c>
      <c r="AE9918" s="7">
        <v>5.7137583992870222E-2</v>
      </c>
      <c r="AF9918" s="7">
        <v>-5.3987689593500331E-2</v>
      </c>
      <c r="AH9918" s="7">
        <f t="shared" ref="AH9918" si="22271">N9918*(1-N9918)*AD9918</f>
        <v>0</v>
      </c>
      <c r="AJ9918" s="7" cm="1">
        <f t="array" ref="AJ9918:AL9918">TRANSPOSE(F9918:F9920)*AH9919*$D$4</f>
        <v>4.5428861040912177E-3</v>
      </c>
      <c r="AK9918" s="7">
        <v>4.5428861040912177E-3</v>
      </c>
      <c r="AL9918" s="7">
        <v>4.5428861040912177E-3</v>
      </c>
      <c r="AN9918" s="14" cm="1">
        <f t="array" ref="AN9918:AP9919">H9918:J9919+AJ9918:AL9919</f>
        <v>-5.6430238513129956</v>
      </c>
      <c r="AO9918" s="14">
        <v>3.6754888017022518</v>
      </c>
      <c r="AP9918" s="14">
        <v>3.6601002509222256</v>
      </c>
      <c r="AR9918" s="14" cm="1">
        <f t="array" ref="AR9918:AT9918">TRANSPOSE(TRANSPOSE(P9918:R9918)+_xlfn.ANCHORARRAY(N9918)*AB9918*$D$4)</f>
        <v>-2.922305187822718</v>
      </c>
      <c r="AS9918" s="14">
        <v>-6.7393396109822552</v>
      </c>
      <c r="AT9918" s="14">
        <v>6.3586700937025924</v>
      </c>
    </row>
    <row r="9919" spans="1:46" x14ac:dyDescent="0.3">
      <c r="A9919" s="20"/>
      <c r="F9919" s="7" cm="1">
        <f t="array" ref="F9919:F9920">TRANSPOSE(_xlfn.CHOOSEROWS($G$4:$H$7,B9918))</f>
        <v>1</v>
      </c>
      <c r="H9919" s="7">
        <v>-2.0060575969066941</v>
      </c>
      <c r="I9919" s="7">
        <v>4.9451115167535074</v>
      </c>
      <c r="J9919" s="7">
        <v>4.9536909598493732</v>
      </c>
      <c r="L9919" s="7">
        <v>7.8927448796961865</v>
      </c>
      <c r="N9919" s="7">
        <v>0.8427636605219796</v>
      </c>
      <c r="AH9919" s="7">
        <f t="shared" ref="AH9919" si="22272">N9919*(1-N9919)*AE9918</f>
        <v>7.5714768401520301E-3</v>
      </c>
      <c r="AJ9919" s="7" cm="1">
        <f t="array" ref="AJ9919:AL9919">TRANSPOSE(F9918:F9920)*AH9920*$D$4</f>
        <v>-1.2087768563404502E-5</v>
      </c>
      <c r="AK9919" s="7">
        <v>-1.2087768563404502E-5</v>
      </c>
      <c r="AL9919" s="7">
        <v>-1.2087768563404502E-5</v>
      </c>
      <c r="AN9919" s="14">
        <v>-2.0060696846752575</v>
      </c>
      <c r="AO9919" s="14">
        <v>4.9450994289849444</v>
      </c>
      <c r="AP9919" s="14">
        <v>4.9536788720808103</v>
      </c>
    </row>
    <row r="9920" spans="1:46" x14ac:dyDescent="0.3">
      <c r="A9920" s="20"/>
      <c r="F9920" s="7">
        <v>1</v>
      </c>
      <c r="N9920" s="7">
        <v>0.99962669629723788</v>
      </c>
      <c r="AH9920" s="7">
        <f t="shared" ref="AH9920" si="22273">N9920*(1-N9920)*AF9918</f>
        <v>-2.0146280939007504E-5</v>
      </c>
    </row>
    <row r="9921" spans="1:46" x14ac:dyDescent="0.3">
      <c r="A9921" s="20"/>
    </row>
    <row r="9922" spans="1:46" x14ac:dyDescent="0.3">
      <c r="A9922" s="20">
        <v>2478</v>
      </c>
      <c r="B9922" s="7">
        <f t="shared" ref="B9922" si="22274">MOD(ROUNDDOWN(ROW(B9922)/4,0),4)+1</f>
        <v>1</v>
      </c>
      <c r="D9922" s="7" cm="1">
        <f t="array" ref="D9922">_xlfn.CHOOSEROWS($I$4:$I$7,B9922)</f>
        <v>0</v>
      </c>
      <c r="F9922" s="7">
        <f t="shared" ref="F9922" si="22275">1+0</f>
        <v>1</v>
      </c>
      <c r="H9922" s="7" cm="1">
        <f t="array" ref="H9922:J9923">_xlfn.ANCHORARRAY(AN9918)</f>
        <v>-5.6430238513129956</v>
      </c>
      <c r="I9922" s="7">
        <v>3.6754888017022518</v>
      </c>
      <c r="J9922" s="7">
        <v>3.6601002509222256</v>
      </c>
      <c r="L9922" s="7" cm="1">
        <f t="array" ref="L9922:L9923">MMULT(H9922:J9923,F9922:F9924)</f>
        <v>-5.6430238513129956</v>
      </c>
      <c r="N9922" s="7" cm="1">
        <f t="array" ref="N9922:N9924">_xlfn.VSTACK(1,1/(1+EXP(-_xlfn.ANCHORARRAY(L9922))))</f>
        <v>1</v>
      </c>
      <c r="P9922" s="7" cm="1">
        <f t="array" ref="P9922:R9922">_xlfn.ANCHORARRAY(AR9918)</f>
        <v>-2.922305187822718</v>
      </c>
      <c r="Q9922" s="7">
        <v>-6.7393396109822552</v>
      </c>
      <c r="R9922" s="7">
        <v>6.3586700937025924</v>
      </c>
      <c r="T9922" s="7" cm="1">
        <f t="array" ref="T9922">MMULT(P9922:R9922,_xlfn.ANCHORARRAY(N9922))</f>
        <v>-2.1921634505890886</v>
      </c>
      <c r="V9922" s="18">
        <f t="shared" ref="V9922" si="22276">1/(1+EXP(-T9922))</f>
        <v>0.10045642444174609</v>
      </c>
      <c r="X9922" s="7">
        <f t="shared" ref="X9922" si="22277">D9922-V9922</f>
        <v>-0.10045642444174609</v>
      </c>
      <c r="Z9922" s="7">
        <f t="shared" ref="Z9922" si="22278">V9922*(1-V9922)</f>
        <v>9.0364931230125844E-2</v>
      </c>
      <c r="AB9922" s="7">
        <f t="shared" ref="AB9922" si="22279">Z9922*X9922</f>
        <v>-9.0777378863027176E-3</v>
      </c>
      <c r="AD9922" s="7" cm="1">
        <f t="array" ref="AD9922:AF9922">P9922:R9922*AB9922</f>
        <v>2.6527920518837265E-2</v>
      </c>
      <c r="AE9922" s="7">
        <v>6.1177958515274238E-2</v>
      </c>
      <c r="AF9922" s="7">
        <v>-5.7722340416104072E-2</v>
      </c>
      <c r="AH9922" s="7">
        <f t="shared" ref="AH9922" si="22280">N9922*(1-N9922)*AD9922</f>
        <v>0</v>
      </c>
      <c r="AJ9922" s="7" cm="1">
        <f t="array" ref="AJ9922:AL9922">TRANSPOSE(F9922:F9924)*AH9923*$D$4</f>
        <v>1.2910435208069801E-4</v>
      </c>
      <c r="AK9922" s="7">
        <v>0</v>
      </c>
      <c r="AL9922" s="7">
        <v>0</v>
      </c>
      <c r="AN9922" s="14" cm="1">
        <f t="array" ref="AN9922:AP9923">H9922:J9923+AJ9922:AL9923</f>
        <v>-5.6428947469609145</v>
      </c>
      <c r="AO9922" s="14">
        <v>3.6754888017022518</v>
      </c>
      <c r="AP9922" s="14">
        <v>3.6601002509222256</v>
      </c>
      <c r="AR9922" s="14" cm="1">
        <f t="array" ref="AR9922:AT9922">TRANSPOSE(TRANSPOSE(P9922:R9922)+_xlfn.ANCHORARRAY(N9922)*AB9922*$D$4)</f>
        <v>-2.9277518305544996</v>
      </c>
      <c r="AS9922" s="14">
        <v>-6.7393588356638139</v>
      </c>
      <c r="AT9922" s="14">
        <v>6.3580243009843516</v>
      </c>
    </row>
    <row r="9923" spans="1:46" x14ac:dyDescent="0.3">
      <c r="A9923" s="20"/>
      <c r="F9923" s="7" cm="1">
        <f t="array" ref="F9923:F9924">TRANSPOSE(_xlfn.CHOOSEROWS($G$4:$H$7,B9922))</f>
        <v>0</v>
      </c>
      <c r="H9923" s="7">
        <v>-2.0060696846752575</v>
      </c>
      <c r="I9923" s="7">
        <v>4.9450994289849444</v>
      </c>
      <c r="J9923" s="7">
        <v>4.9536788720808103</v>
      </c>
      <c r="L9923" s="7">
        <v>-2.0060696846752575</v>
      </c>
      <c r="N9923" s="7">
        <v>3.5296388078563069E-3</v>
      </c>
      <c r="AH9923" s="7">
        <f t="shared" ref="AH9923" si="22281">N9923*(1-N9923)*AE9922</f>
        <v>2.1517392013449668E-4</v>
      </c>
      <c r="AJ9923" s="7" cm="1">
        <f t="array" ref="AJ9923:AL9923">TRANSPOSE(F9922:F9924)*AH9924*$D$4</f>
        <v>-3.6195008749512949E-3</v>
      </c>
      <c r="AK9923" s="7">
        <v>0</v>
      </c>
      <c r="AL9923" s="7">
        <v>0</v>
      </c>
      <c r="AN9923" s="14">
        <v>-2.0096891855502088</v>
      </c>
      <c r="AO9923" s="14">
        <v>4.9450994289849444</v>
      </c>
      <c r="AP9923" s="14">
        <v>4.9536788720808103</v>
      </c>
    </row>
    <row r="9924" spans="1:46" x14ac:dyDescent="0.3">
      <c r="A9924" s="20"/>
      <c r="F9924" s="7">
        <v>0</v>
      </c>
      <c r="N9924" s="7">
        <v>0.11856711556879494</v>
      </c>
      <c r="AH9924" s="7">
        <f t="shared" ref="AH9924" si="22282">N9924*(1-N9924)*AF9922</f>
        <v>-6.0325014582521585E-3</v>
      </c>
    </row>
    <row r="9925" spans="1:46" x14ac:dyDescent="0.3">
      <c r="A9925" s="20"/>
    </row>
    <row r="9926" spans="1:46" x14ac:dyDescent="0.3">
      <c r="A9926" s="20">
        <v>2479</v>
      </c>
      <c r="B9926" s="7">
        <f t="shared" ref="B9926" si="22283">MOD(ROUNDDOWN(ROW(B9926)/4,0),4)+1</f>
        <v>2</v>
      </c>
      <c r="D9926" s="7" cm="1">
        <f t="array" ref="D9926">_xlfn.CHOOSEROWS($I$4:$I$7,B9926)</f>
        <v>1</v>
      </c>
      <c r="F9926" s="7">
        <f t="shared" ref="F9926" si="22284">1+0</f>
        <v>1</v>
      </c>
      <c r="H9926" s="7" cm="1">
        <f t="array" ref="H9926:J9927">_xlfn.ANCHORARRAY(AN9922)</f>
        <v>-5.6428947469609145</v>
      </c>
      <c r="I9926" s="7">
        <v>3.6754888017022518</v>
      </c>
      <c r="J9926" s="7">
        <v>3.6601002509222256</v>
      </c>
      <c r="L9926" s="7" cm="1">
        <f t="array" ref="L9926:L9927">MMULT(H9926:J9927,F9926:F9928)</f>
        <v>-1.982794496038689</v>
      </c>
      <c r="N9926" s="7" cm="1">
        <f t="array" ref="N9926:N9928">_xlfn.VSTACK(1,1/(1+EXP(-_xlfn.ANCHORARRAY(L9926))))</f>
        <v>1</v>
      </c>
      <c r="P9926" s="7" cm="1">
        <f t="array" ref="P9926:R9926">_xlfn.ANCHORARRAY(AR9922)</f>
        <v>-2.9277518305544996</v>
      </c>
      <c r="Q9926" s="7">
        <v>-6.7393588356638139</v>
      </c>
      <c r="R9926" s="7">
        <v>6.3580243009843516</v>
      </c>
      <c r="T9926" s="7" cm="1">
        <f t="array" ref="T9926">MMULT(P9926:R9926,_xlfn.ANCHORARRAY(N9926))</f>
        <v>2.2966298537248515</v>
      </c>
      <c r="V9926" s="18">
        <f t="shared" ref="V9926" si="22285">1/(1+EXP(-T9926))</f>
        <v>0.90859754005182081</v>
      </c>
      <c r="X9926" s="7">
        <f t="shared" ref="X9926" si="22286">D9926-V9926</f>
        <v>9.1402459948179193E-2</v>
      </c>
      <c r="Z9926" s="7">
        <f t="shared" ref="Z9926" si="22287">V9926*(1-V9926)</f>
        <v>8.3048050263600695E-2</v>
      </c>
      <c r="AB9926" s="7">
        <f t="shared" ref="AB9926" si="22288">Z9926*X9926</f>
        <v>7.5907960879931348E-3</v>
      </c>
      <c r="AD9926" s="7" cm="1">
        <f t="array" ref="AD9926:AF9926">P9926:R9926*AB9926</f>
        <v>-2.2223967141987835E-2</v>
      </c>
      <c r="AE9926" s="7">
        <v>-5.1157098685338846E-2</v>
      </c>
      <c r="AF9926" s="7">
        <v>4.8262465991277301E-2</v>
      </c>
      <c r="AH9926" s="7">
        <f t="shared" ref="AH9926" si="22289">N9926*(1-N9926)*AD9926</f>
        <v>0</v>
      </c>
      <c r="AJ9926" s="7" cm="1">
        <f t="array" ref="AJ9926:AL9926">TRANSPOSE(F9926:F9928)*AH9927*$D$4</f>
        <v>-3.2651052978039676E-3</v>
      </c>
      <c r="AK9926" s="7">
        <v>0</v>
      </c>
      <c r="AL9926" s="7">
        <v>-3.2651052978039676E-3</v>
      </c>
      <c r="AN9926" s="14" cm="1">
        <f t="array" ref="AN9926:AP9927">H9926:J9927+AJ9926:AL9927</f>
        <v>-5.6461598522587186</v>
      </c>
      <c r="AO9926" s="14">
        <v>3.6754888017022518</v>
      </c>
      <c r="AP9926" s="14">
        <v>3.6568351456244215</v>
      </c>
      <c r="AR9926" s="14" cm="1">
        <f t="array" ref="AR9926:AT9926">TRANSPOSE(TRANSPOSE(P9926:R9926)+_xlfn.ANCHORARRAY(N9926)*AB9926*$D$4)</f>
        <v>-2.9231973529017039</v>
      </c>
      <c r="AS9926" s="14">
        <v>-6.7388076470482856</v>
      </c>
      <c r="AT9926" s="14">
        <v>6.3623509575359227</v>
      </c>
    </row>
    <row r="9927" spans="1:46" x14ac:dyDescent="0.3">
      <c r="A9927" s="20"/>
      <c r="F9927" s="7" cm="1">
        <f t="array" ref="F9927:F9928">TRANSPOSE(_xlfn.CHOOSEROWS($G$4:$H$7,B9926))</f>
        <v>0</v>
      </c>
      <c r="H9927" s="7">
        <v>-2.0096891855502088</v>
      </c>
      <c r="I9927" s="7">
        <v>4.9450994289849444</v>
      </c>
      <c r="J9927" s="7">
        <v>4.9536788720808103</v>
      </c>
      <c r="L9927" s="7">
        <v>2.9439896865306014</v>
      </c>
      <c r="N9927" s="7">
        <v>0.12102125809972845</v>
      </c>
      <c r="AH9927" s="7">
        <f t="shared" ref="AH9927" si="22290">N9927*(1-N9927)*AE9926</f>
        <v>-5.4418421630066131E-3</v>
      </c>
      <c r="AJ9927" s="7" cm="1">
        <f t="array" ref="AJ9927:AL9927">TRANSPOSE(F9926:F9928)*AH9928*$D$4</f>
        <v>1.3760365738676144E-3</v>
      </c>
      <c r="AK9927" s="7">
        <v>0</v>
      </c>
      <c r="AL9927" s="7">
        <v>1.3760365738676144E-3</v>
      </c>
      <c r="AN9927" s="14">
        <v>-2.0083131489763413</v>
      </c>
      <c r="AO9927" s="14">
        <v>4.9450994289849444</v>
      </c>
      <c r="AP9927" s="14">
        <v>4.9550549086546782</v>
      </c>
    </row>
    <row r="9928" spans="1:46" x14ac:dyDescent="0.3">
      <c r="A9928" s="20"/>
      <c r="F9928" s="7">
        <v>1</v>
      </c>
      <c r="N9928" s="7">
        <v>0.94997865428444395</v>
      </c>
      <c r="AH9928" s="7">
        <f t="shared" ref="AH9928" si="22291">N9928*(1-N9928)*AF9926</f>
        <v>2.2933942897793574E-3</v>
      </c>
    </row>
    <row r="9929" spans="1:46" x14ac:dyDescent="0.3">
      <c r="A9929" s="20"/>
    </row>
    <row r="9930" spans="1:46" x14ac:dyDescent="0.3">
      <c r="A9930" s="20">
        <v>2480</v>
      </c>
      <c r="B9930" s="7">
        <f t="shared" ref="B9930" si="22292">MOD(ROUNDDOWN(ROW(B9930)/4,0),4)+1</f>
        <v>3</v>
      </c>
      <c r="D9930" s="7" cm="1">
        <f t="array" ref="D9930">_xlfn.CHOOSEROWS($I$4:$I$7,B9930)</f>
        <v>1</v>
      </c>
      <c r="F9930" s="7">
        <f t="shared" ref="F9930" si="22293">1+0</f>
        <v>1</v>
      </c>
      <c r="H9930" s="7" cm="1">
        <f t="array" ref="H9930:J9931">_xlfn.ANCHORARRAY(AN9926)</f>
        <v>-5.6461598522587186</v>
      </c>
      <c r="I9930" s="7">
        <v>3.6754888017022518</v>
      </c>
      <c r="J9930" s="7">
        <v>3.6568351456244215</v>
      </c>
      <c r="L9930" s="7" cm="1">
        <f t="array" ref="L9930:L9931">MMULT(H9930:J9931,F9930:F9932)</f>
        <v>-1.9706710505564669</v>
      </c>
      <c r="N9930" s="7" cm="1">
        <f t="array" ref="N9930:N9932">_xlfn.VSTACK(1,1/(1+EXP(-_xlfn.ANCHORARRAY(L9930))))</f>
        <v>1</v>
      </c>
      <c r="P9930" s="7" cm="1">
        <f t="array" ref="P9930:R9930">_xlfn.ANCHORARRAY(AR9926)</f>
        <v>-2.9231973529017039</v>
      </c>
      <c r="Q9930" s="7">
        <v>-6.7388076470482856</v>
      </c>
      <c r="R9930" s="7">
        <v>6.3623509575359227</v>
      </c>
      <c r="T9930" s="7" cm="1">
        <f t="array" ref="T9930">MMULT(P9930:R9930,_xlfn.ANCHORARRAY(N9930))</f>
        <v>2.2944457676910814</v>
      </c>
      <c r="V9930" s="18">
        <f t="shared" ref="V9930" si="22294">1/(1+EXP(-T9930))</f>
        <v>0.90841599402338924</v>
      </c>
      <c r="X9930" s="7">
        <f t="shared" ref="X9930" si="22295">D9930-V9930</f>
        <v>9.1584005976610761E-2</v>
      </c>
      <c r="Z9930" s="7">
        <f t="shared" ref="Z9930" si="22296">V9930*(1-V9930)</f>
        <v>8.319637582588689E-2</v>
      </c>
      <c r="AB9930" s="7">
        <f t="shared" ref="AB9930" si="22297">Z9930*X9930</f>
        <v>7.61945738087038E-3</v>
      </c>
      <c r="AD9930" s="7" cm="1">
        <f t="array" ref="AD9930:AF9930">P9930:R9930*AB9930</f>
        <v>-2.2273177646307644E-2</v>
      </c>
      <c r="AE9930" s="7">
        <v>-5.1346057664567818E-2</v>
      </c>
      <c r="AF9930" s="7">
        <v>4.8477661963084819E-2</v>
      </c>
      <c r="AH9930" s="7">
        <f t="shared" ref="AH9930" si="22298">N9930*(1-N9930)*AD9930</f>
        <v>0</v>
      </c>
      <c r="AJ9930" s="7" cm="1">
        <f t="array" ref="AJ9930:AL9930">TRANSPOSE(F9930:F9932)*AH9931*$D$4</f>
        <v>-3.3073665922751594E-3</v>
      </c>
      <c r="AK9930" s="7">
        <v>-3.3073665922751594E-3</v>
      </c>
      <c r="AL9930" s="7">
        <v>0</v>
      </c>
      <c r="AN9930" s="14" cm="1">
        <f t="array" ref="AN9930:AP9931">H9930:J9931+AJ9930:AL9931</f>
        <v>-5.6494672188509938</v>
      </c>
      <c r="AO9930" s="14">
        <v>3.6721814351099766</v>
      </c>
      <c r="AP9930" s="14">
        <v>3.6568351456244215</v>
      </c>
      <c r="AR9930" s="14" cm="1">
        <f t="array" ref="AR9930:AT9930">TRANSPOSE(TRANSPOSE(P9930:R9930)+_xlfn.ANCHORARRAY(N9930)*AB9930*$D$4)</f>
        <v>-2.9186256784731817</v>
      </c>
      <c r="AS9930" s="14">
        <v>-6.7382484543351513</v>
      </c>
      <c r="AT9930" s="14">
        <v>6.3666923806902513</v>
      </c>
    </row>
    <row r="9931" spans="1:46" x14ac:dyDescent="0.3">
      <c r="A9931" s="20"/>
      <c r="F9931" s="7" cm="1">
        <f t="array" ref="F9931:F9932">TRANSPOSE(_xlfn.CHOOSEROWS($G$4:$H$7,B9930))</f>
        <v>1</v>
      </c>
      <c r="H9931" s="7">
        <v>-2.0083131489763413</v>
      </c>
      <c r="I9931" s="7">
        <v>4.9450994289849444</v>
      </c>
      <c r="J9931" s="7">
        <v>4.9550549086546782</v>
      </c>
      <c r="L9931" s="7">
        <v>2.9367862800086031</v>
      </c>
      <c r="N9931" s="7">
        <v>0.12231682764753331</v>
      </c>
      <c r="AH9931" s="7">
        <f t="shared" ref="AH9931" si="22299">N9931*(1-N9931)*AE9930</f>
        <v>-5.5122776537919324E-3</v>
      </c>
      <c r="AJ9931" s="7" cm="1">
        <f t="array" ref="AJ9931:AL9931">TRANSPOSE(F9930:F9932)*AH9932*$D$4</f>
        <v>1.3911580963846099E-3</v>
      </c>
      <c r="AK9931" s="7">
        <v>1.3911580963846099E-3</v>
      </c>
      <c r="AL9931" s="7">
        <v>0</v>
      </c>
      <c r="AN9931" s="14">
        <v>-2.0069219908799565</v>
      </c>
      <c r="AO9931" s="14">
        <v>4.9464905870813292</v>
      </c>
      <c r="AP9931" s="14">
        <v>4.9550549086546782</v>
      </c>
    </row>
    <row r="9932" spans="1:46" x14ac:dyDescent="0.3">
      <c r="A9932" s="20"/>
      <c r="F9932" s="7">
        <v>0</v>
      </c>
      <c r="N9932" s="7">
        <v>0.94963524244922271</v>
      </c>
      <c r="AH9932" s="7">
        <f t="shared" ref="AH9932" si="22300">N9932*(1-N9932)*AF9930</f>
        <v>2.3185968273076833E-3</v>
      </c>
    </row>
    <row r="9933" spans="1:46" x14ac:dyDescent="0.3">
      <c r="A9933" s="20"/>
    </row>
    <row r="9934" spans="1:46" x14ac:dyDescent="0.3">
      <c r="A9934" s="20">
        <v>2481</v>
      </c>
      <c r="B9934" s="7">
        <f t="shared" ref="B9934" si="22301">MOD(ROUNDDOWN(ROW(B9934)/4,0),4)+1</f>
        <v>4</v>
      </c>
      <c r="D9934" s="7" cm="1">
        <f t="array" ref="D9934">_xlfn.CHOOSEROWS($I$4:$I$7,B9934)</f>
        <v>0</v>
      </c>
      <c r="F9934" s="7">
        <f t="shared" ref="F9934" si="22302">1+0</f>
        <v>1</v>
      </c>
      <c r="H9934" s="7" cm="1">
        <f t="array" ref="H9934:J9935">_xlfn.ANCHORARRAY(AN9930)</f>
        <v>-5.6494672188509938</v>
      </c>
      <c r="I9934" s="7">
        <v>3.6721814351099766</v>
      </c>
      <c r="J9934" s="7">
        <v>3.6568351456244215</v>
      </c>
      <c r="L9934" s="7" cm="1">
        <f t="array" ref="L9934:L9935">MMULT(H9934:J9935,F9934:F9936)</f>
        <v>1.6795493618834043</v>
      </c>
      <c r="N9934" s="7" cm="1">
        <f t="array" ref="N9934:N9936">_xlfn.VSTACK(1,1/(1+EXP(-_xlfn.ANCHORARRAY(L9934))))</f>
        <v>1</v>
      </c>
      <c r="P9934" s="7" cm="1">
        <f t="array" ref="P9934:R9934">_xlfn.ANCHORARRAY(AR9930)</f>
        <v>-2.9186256784731817</v>
      </c>
      <c r="Q9934" s="7">
        <v>-6.7382484543351513</v>
      </c>
      <c r="R9934" s="7">
        <v>6.3666923806902513</v>
      </c>
      <c r="T9934" s="7" cm="1">
        <f t="array" ref="T9934">MMULT(P9934:R9934,_xlfn.ANCHORARRAY(N9934))</f>
        <v>-2.2336035561447432</v>
      </c>
      <c r="V9934" s="18">
        <f t="shared" ref="V9934" si="22303">1/(1+EXP(-T9934))</f>
        <v>9.6773202804150915E-2</v>
      </c>
      <c r="X9934" s="7">
        <f t="shared" ref="X9934" si="22304">D9934-V9934</f>
        <v>-9.6773202804150915E-2</v>
      </c>
      <c r="Z9934" s="7">
        <f t="shared" ref="Z9934" si="22305">V9934*(1-V9934)</f>
        <v>8.7408150023177589E-2</v>
      </c>
      <c r="AB9934" s="7">
        <f t="shared" ref="AB9934" si="22306">Z9934*X9934</f>
        <v>-8.4587666289286136E-3</v>
      </c>
      <c r="AD9934" s="7" cm="1">
        <f t="array" ref="AD9934:AF9934">P9934:R9934*AB9934</f>
        <v>2.4687973491403083E-2</v>
      </c>
      <c r="AE9934" s="7">
        <v>5.6997271162959988E-2</v>
      </c>
      <c r="AF9934" s="7">
        <v>-5.3854365046436765E-2</v>
      </c>
      <c r="AH9934" s="7">
        <f t="shared" ref="AH9934" si="22307">N9934*(1-N9934)*AD9934</f>
        <v>0</v>
      </c>
      <c r="AJ9934" s="7" cm="1">
        <f t="array" ref="AJ9934:AL9934">TRANSPOSE(F9934:F9936)*AH9935*$D$4</f>
        <v>4.5298265096167661E-3</v>
      </c>
      <c r="AK9934" s="7">
        <v>4.5298265096167661E-3</v>
      </c>
      <c r="AL9934" s="7">
        <v>4.5298265096167661E-3</v>
      </c>
      <c r="AN9934" s="14" cm="1">
        <f t="array" ref="AN9934:AP9935">H9934:J9935+AJ9934:AL9935</f>
        <v>-5.6449373923413768</v>
      </c>
      <c r="AO9934" s="14">
        <v>3.6767112616195936</v>
      </c>
      <c r="AP9934" s="14">
        <v>3.6613649721340384</v>
      </c>
      <c r="AR9934" s="14" cm="1">
        <f t="array" ref="AR9934:AT9934">TRANSPOSE(TRANSPOSE(P9934:R9934)+_xlfn.ANCHORARRAY(N9934)*AB9934*$D$4)</f>
        <v>-2.9237009384505388</v>
      </c>
      <c r="AS9934" s="14">
        <v>-6.7425261110693713</v>
      </c>
      <c r="AT9934" s="14">
        <v>6.3616190117716345</v>
      </c>
    </row>
    <row r="9935" spans="1:46" x14ac:dyDescent="0.3">
      <c r="A9935" s="20"/>
      <c r="F9935" s="7" cm="1">
        <f t="array" ref="F9935:F9936">TRANSPOSE(_xlfn.CHOOSEROWS($G$4:$H$7,B9934))</f>
        <v>1</v>
      </c>
      <c r="H9935" s="7">
        <v>-2.0069219908799565</v>
      </c>
      <c r="I9935" s="7">
        <v>4.9464905870813292</v>
      </c>
      <c r="J9935" s="7">
        <v>4.9550549086546782</v>
      </c>
      <c r="L9935" s="7">
        <v>7.8946235048560514</v>
      </c>
      <c r="N9935" s="7">
        <v>0.84284484997898046</v>
      </c>
      <c r="AH9935" s="7">
        <f t="shared" ref="AH9935" si="22308">N9935*(1-N9935)*AE9934</f>
        <v>7.5497108493612778E-3</v>
      </c>
      <c r="AJ9935" s="7" cm="1">
        <f t="array" ref="AJ9935:AL9935">TRANSPOSE(F9934:F9936)*AH9936*$D$4</f>
        <v>-1.2035303204991421E-5</v>
      </c>
      <c r="AK9935" s="7">
        <v>-1.2035303204991421E-5</v>
      </c>
      <c r="AL9935" s="7">
        <v>-1.2035303204991421E-5</v>
      </c>
      <c r="AN9935" s="14">
        <v>-2.0069340261831616</v>
      </c>
      <c r="AO9935" s="14">
        <v>4.9464785517781245</v>
      </c>
      <c r="AP9935" s="14">
        <v>4.9550428733514735</v>
      </c>
    </row>
    <row r="9936" spans="1:46" x14ac:dyDescent="0.3">
      <c r="A9936" s="20"/>
      <c r="F9936" s="7">
        <v>1</v>
      </c>
      <c r="N9936" s="7">
        <v>0.99962739667557998</v>
      </c>
      <c r="AH9936" s="7">
        <f t="shared" ref="AH9936" si="22309">N9936*(1-N9936)*AF9934</f>
        <v>-2.0058838674985701E-5</v>
      </c>
    </row>
    <row r="9937" spans="1:46" x14ac:dyDescent="0.3">
      <c r="A9937" s="20"/>
    </row>
    <row r="9938" spans="1:46" x14ac:dyDescent="0.3">
      <c r="A9938" s="20">
        <v>2482</v>
      </c>
      <c r="B9938" s="7">
        <f t="shared" ref="B9938" si="22310">MOD(ROUNDDOWN(ROW(B9938)/4,0),4)+1</f>
        <v>1</v>
      </c>
      <c r="D9938" s="7" cm="1">
        <f t="array" ref="D9938">_xlfn.CHOOSEROWS($I$4:$I$7,B9938)</f>
        <v>0</v>
      </c>
      <c r="F9938" s="7">
        <f t="shared" ref="F9938" si="22311">1+0</f>
        <v>1</v>
      </c>
      <c r="H9938" s="7" cm="1">
        <f t="array" ref="H9938:J9939">_xlfn.ANCHORARRAY(AN9934)</f>
        <v>-5.6449373923413768</v>
      </c>
      <c r="I9938" s="7">
        <v>3.6767112616195936</v>
      </c>
      <c r="J9938" s="7">
        <v>3.6613649721340384</v>
      </c>
      <c r="L9938" s="7" cm="1">
        <f t="array" ref="L9938:L9939">MMULT(H9938:J9939,F9938:F9940)</f>
        <v>-5.6449373923413768</v>
      </c>
      <c r="N9938" s="7" cm="1">
        <f t="array" ref="N9938:N9940">_xlfn.VSTACK(1,1/(1+EXP(-_xlfn.ANCHORARRAY(L9938))))</f>
        <v>1</v>
      </c>
      <c r="P9938" s="7" cm="1">
        <f t="array" ref="P9938:R9938">_xlfn.ANCHORARRAY(AR9934)</f>
        <v>-2.9237009384505388</v>
      </c>
      <c r="Q9938" s="7">
        <v>-6.7425261110693713</v>
      </c>
      <c r="R9938" s="7">
        <v>6.3616190117716345</v>
      </c>
      <c r="T9938" s="7" cm="1">
        <f t="array" ref="T9938">MMULT(P9938:R9938,_xlfn.ANCHORARRAY(N9938))</f>
        <v>-2.193749932466619</v>
      </c>
      <c r="V9938" s="18">
        <f t="shared" ref="V9938" si="22312">1/(1+EXP(-T9938))</f>
        <v>0.10031315296133424</v>
      </c>
      <c r="X9938" s="7">
        <f t="shared" ref="X9938" si="22313">D9938-V9938</f>
        <v>-0.10031315296133424</v>
      </c>
      <c r="Z9938" s="7">
        <f t="shared" ref="Z9938" si="22314">V9938*(1-V9938)</f>
        <v>9.02504243042902E-2</v>
      </c>
      <c r="AB9938" s="7">
        <f t="shared" ref="AB9938" si="22315">Z9938*X9938</f>
        <v>-9.0533046180615792E-3</v>
      </c>
      <c r="AD9938" s="7" cm="1">
        <f t="array" ref="AD9938:AF9938">P9938:R9938*AB9938</f>
        <v>2.6469155207905236E-2</v>
      </c>
      <c r="AE9938" s="7">
        <v>6.1042142778745118E-2</v>
      </c>
      <c r="AF9938" s="7">
        <v>-5.7593674777620479E-2</v>
      </c>
      <c r="AH9938" s="7">
        <f t="shared" ref="AH9938" si="22316">N9938*(1-N9938)*AD9938</f>
        <v>0</v>
      </c>
      <c r="AJ9938" s="7" cm="1">
        <f t="array" ref="AJ9938:AL9938">TRANSPOSE(F9938:F9940)*AH9939*$D$4</f>
        <v>1.2857321179936623E-4</v>
      </c>
      <c r="AK9938" s="7">
        <v>0</v>
      </c>
      <c r="AL9938" s="7">
        <v>0</v>
      </c>
      <c r="AN9938" s="14" cm="1">
        <f t="array" ref="AN9938:AP9939">H9938:J9939+AJ9938:AL9939</f>
        <v>-5.6448088191295778</v>
      </c>
      <c r="AO9938" s="14">
        <v>3.6767112616195936</v>
      </c>
      <c r="AP9938" s="14">
        <v>3.6613649721340384</v>
      </c>
      <c r="AR9938" s="14" cm="1">
        <f t="array" ref="AR9938:AT9938">TRANSPOSE(TRANSPOSE(P9938:R9938)+_xlfn.ANCHORARRAY(N9938)*AB9938*$D$4)</f>
        <v>-2.9291329212213757</v>
      </c>
      <c r="AS9938" s="14">
        <v>-6.7425452474825667</v>
      </c>
      <c r="AT9938" s="14">
        <v>6.360975447759686</v>
      </c>
    </row>
    <row r="9939" spans="1:46" x14ac:dyDescent="0.3">
      <c r="A9939" s="20"/>
      <c r="F9939" s="7" cm="1">
        <f t="array" ref="F9939:F9940">TRANSPOSE(_xlfn.CHOOSEROWS($G$4:$H$7,B9938))</f>
        <v>0</v>
      </c>
      <c r="H9939" s="7">
        <v>-2.0069340261831616</v>
      </c>
      <c r="I9939" s="7">
        <v>4.9464785517781245</v>
      </c>
      <c r="J9939" s="7">
        <v>4.9550428733514735</v>
      </c>
      <c r="L9939" s="7">
        <v>-2.0069340261831616</v>
      </c>
      <c r="N9939" s="7">
        <v>3.5229149285935062E-3</v>
      </c>
      <c r="AH9939" s="7">
        <f t="shared" ref="AH9939" si="22317">N9939*(1-N9939)*AE9938</f>
        <v>2.1428868633227704E-4</v>
      </c>
      <c r="AJ9939" s="7" cm="1">
        <f t="array" ref="AJ9939:AL9939">TRANSPOSE(F9938:F9940)*AH9940*$D$4</f>
        <v>-3.6090520571841877E-3</v>
      </c>
      <c r="AK9939" s="7">
        <v>0</v>
      </c>
      <c r="AL9939" s="7">
        <v>0</v>
      </c>
      <c r="AN9939" s="14">
        <v>-2.0105430782403459</v>
      </c>
      <c r="AO9939" s="14">
        <v>4.9464785517781245</v>
      </c>
      <c r="AP9939" s="14">
        <v>4.9550428733514735</v>
      </c>
    </row>
    <row r="9940" spans="1:46" x14ac:dyDescent="0.3">
      <c r="A9940" s="20"/>
      <c r="F9940" s="7">
        <v>0</v>
      </c>
      <c r="N9940" s="7">
        <v>0.11847681391833935</v>
      </c>
      <c r="AH9940" s="7">
        <f t="shared" ref="AH9940" si="22318">N9940*(1-N9940)*AF9938</f>
        <v>-6.0150867619736467E-3</v>
      </c>
    </row>
    <row r="9941" spans="1:46" x14ac:dyDescent="0.3">
      <c r="A9941" s="20"/>
    </row>
    <row r="9942" spans="1:46" x14ac:dyDescent="0.3">
      <c r="A9942" s="20">
        <v>2483</v>
      </c>
      <c r="B9942" s="7">
        <f t="shared" ref="B9942" si="22319">MOD(ROUNDDOWN(ROW(B9942)/4,0),4)+1</f>
        <v>2</v>
      </c>
      <c r="D9942" s="7" cm="1">
        <f t="array" ref="D9942">_xlfn.CHOOSEROWS($I$4:$I$7,B9942)</f>
        <v>1</v>
      </c>
      <c r="F9942" s="7">
        <f t="shared" ref="F9942" si="22320">1+0</f>
        <v>1</v>
      </c>
      <c r="H9942" s="7" cm="1">
        <f t="array" ref="H9942:J9943">_xlfn.ANCHORARRAY(AN9938)</f>
        <v>-5.6448088191295778</v>
      </c>
      <c r="I9942" s="7">
        <v>3.6767112616195936</v>
      </c>
      <c r="J9942" s="7">
        <v>3.6613649721340384</v>
      </c>
      <c r="L9942" s="7" cm="1">
        <f t="array" ref="L9942:L9943">MMULT(H9942:J9943,F9942:F9944)</f>
        <v>-1.9834438469955393</v>
      </c>
      <c r="N9942" s="7" cm="1">
        <f t="array" ref="N9942:N9944">_xlfn.VSTACK(1,1/(1+EXP(-_xlfn.ANCHORARRAY(L9942))))</f>
        <v>1</v>
      </c>
      <c r="P9942" s="7" cm="1">
        <f t="array" ref="P9942:R9942">_xlfn.ANCHORARRAY(AR9938)</f>
        <v>-2.9291329212213757</v>
      </c>
      <c r="Q9942" s="7">
        <v>-6.7425452474825667</v>
      </c>
      <c r="R9942" s="7">
        <v>6.360975447759686</v>
      </c>
      <c r="T9942" s="7" cm="1">
        <f t="array" ref="T9942">MMULT(P9942:R9942,_xlfn.ANCHORARRAY(N9942))</f>
        <v>2.2982864455552665</v>
      </c>
      <c r="V9942" s="18">
        <f t="shared" ref="V9942" si="22321">1/(1+EXP(-T9942))</f>
        <v>0.9087350236821482</v>
      </c>
      <c r="X9942" s="7">
        <f t="shared" ref="X9942" si="22322">D9942-V9942</f>
        <v>9.1264976317851798E-2</v>
      </c>
      <c r="Z9942" s="7">
        <f t="shared" ref="Z9942" si="22323">V9942*(1-V9942)</f>
        <v>8.2935680415553742E-2</v>
      </c>
      <c r="AB9942" s="7">
        <f t="shared" ref="AB9942" si="22324">Z9942*X9942</f>
        <v>7.569122909030437E-3</v>
      </c>
      <c r="AD9942" s="7" cm="1">
        <f t="array" ref="AD9942:AF9942">P9942:R9942*AB9942</f>
        <v>-2.217096709761196E-2</v>
      </c>
      <c r="AE9942" s="7">
        <v>-5.1035153697894596E-2</v>
      </c>
      <c r="AF9942" s="7">
        <v>4.8147004985417984E-2</v>
      </c>
      <c r="AH9942" s="7">
        <f t="shared" ref="AH9942" si="22325">N9942*(1-N9942)*AD9942</f>
        <v>0</v>
      </c>
      <c r="AJ9942" s="7" cm="1">
        <f t="array" ref="AJ9942:AL9942">TRANSPOSE(F9942:F9944)*AH9943*$D$4</f>
        <v>-3.255719208980476E-3</v>
      </c>
      <c r="AK9942" s="7">
        <v>0</v>
      </c>
      <c r="AL9942" s="7">
        <v>-3.255719208980476E-3</v>
      </c>
      <c r="AN9942" s="14" cm="1">
        <f t="array" ref="AN9942:AP9943">H9942:J9943+AJ9942:AL9943</f>
        <v>-5.6480645383385584</v>
      </c>
      <c r="AO9942" s="14">
        <v>3.6767112616195936</v>
      </c>
      <c r="AP9942" s="14">
        <v>3.6581092529250578</v>
      </c>
      <c r="AR9942" s="14" cm="1">
        <f t="array" ref="AR9942:AT9942">TRANSPOSE(TRANSPOSE(P9942:R9942)+_xlfn.ANCHORARRAY(N9942)*AB9942*$D$4)</f>
        <v>-2.9245914474759576</v>
      </c>
      <c r="AS9942" s="14">
        <v>-6.7419959462403849</v>
      </c>
      <c r="AT9942" s="14">
        <v>6.3652898609366897</v>
      </c>
    </row>
    <row r="9943" spans="1:46" x14ac:dyDescent="0.3">
      <c r="A9943" s="20"/>
      <c r="F9943" s="7" cm="1">
        <f t="array" ref="F9943:F9944">TRANSPOSE(_xlfn.CHOOSEROWS($G$4:$H$7,B9942))</f>
        <v>0</v>
      </c>
      <c r="H9943" s="7">
        <v>-2.0105430782403459</v>
      </c>
      <c r="I9943" s="7">
        <v>4.9464785517781245</v>
      </c>
      <c r="J9943" s="7">
        <v>4.9550428733514735</v>
      </c>
      <c r="L9943" s="7">
        <v>2.9444997951111276</v>
      </c>
      <c r="N9943" s="7">
        <v>0.12095220031506615</v>
      </c>
      <c r="AH9943" s="7">
        <f t="shared" ref="AH9943" si="22326">N9943*(1-N9943)*AE9942</f>
        <v>-5.4261986816341269E-3</v>
      </c>
      <c r="AJ9943" s="7" cm="1">
        <f t="array" ref="AJ9943:AL9943">TRANSPOSE(F9942:F9944)*AH9944*$D$4</f>
        <v>1.3721145379903248E-3</v>
      </c>
      <c r="AK9943" s="7">
        <v>0</v>
      </c>
      <c r="AL9943" s="7">
        <v>1.3721145379903248E-3</v>
      </c>
      <c r="AN9943" s="14">
        <v>-2.0091709637023558</v>
      </c>
      <c r="AO9943" s="14">
        <v>4.9464785517781245</v>
      </c>
      <c r="AP9943" s="14">
        <v>4.9564149878894641</v>
      </c>
    </row>
    <row r="9944" spans="1:46" x14ac:dyDescent="0.3">
      <c r="A9944" s="20"/>
      <c r="F9944" s="7">
        <v>1</v>
      </c>
      <c r="N9944" s="7">
        <v>0.95000288867831673</v>
      </c>
      <c r="AH9944" s="7">
        <f t="shared" ref="AH9944" si="22327">N9944*(1-N9944)*AF9942</f>
        <v>2.2868575633172082E-3</v>
      </c>
    </row>
    <row r="9945" spans="1:46" x14ac:dyDescent="0.3">
      <c r="A9945" s="20"/>
    </row>
    <row r="9946" spans="1:46" x14ac:dyDescent="0.3">
      <c r="A9946" s="20">
        <v>2484</v>
      </c>
      <c r="B9946" s="7">
        <f t="shared" ref="B9946" si="22328">MOD(ROUNDDOWN(ROW(B9946)/4,0),4)+1</f>
        <v>3</v>
      </c>
      <c r="D9946" s="7" cm="1">
        <f t="array" ref="D9946">_xlfn.CHOOSEROWS($I$4:$I$7,B9946)</f>
        <v>1</v>
      </c>
      <c r="F9946" s="7">
        <f t="shared" ref="F9946" si="22329">1+0</f>
        <v>1</v>
      </c>
      <c r="H9946" s="7" cm="1">
        <f t="array" ref="H9946:J9947">_xlfn.ANCHORARRAY(AN9942)</f>
        <v>-5.6480645383385584</v>
      </c>
      <c r="I9946" s="7">
        <v>3.6767112616195936</v>
      </c>
      <c r="J9946" s="7">
        <v>3.6581092529250578</v>
      </c>
      <c r="L9946" s="7" cm="1">
        <f t="array" ref="L9946:L9947">MMULT(H9946:J9947,F9946:F9948)</f>
        <v>-1.9713532767189648</v>
      </c>
      <c r="N9946" s="7" cm="1">
        <f t="array" ref="N9946:N9948">_xlfn.VSTACK(1,1/(1+EXP(-_xlfn.ANCHORARRAY(L9946))))</f>
        <v>1</v>
      </c>
      <c r="P9946" s="7" cm="1">
        <f t="array" ref="P9946:R9946">_xlfn.ANCHORARRAY(AR9942)</f>
        <v>-2.9245914474759576</v>
      </c>
      <c r="Q9946" s="7">
        <v>-6.7419959462403849</v>
      </c>
      <c r="R9946" s="7">
        <v>6.3652898609366897</v>
      </c>
      <c r="T9946" s="7" cm="1">
        <f t="array" ref="T9946">MMULT(P9946:R9946,_xlfn.ANCHORARRAY(N9946))</f>
        <v>2.2961049076954527</v>
      </c>
      <c r="V9946" s="18">
        <f t="shared" ref="V9946" si="22330">1/(1+EXP(-T9946))</f>
        <v>0.90855393495565773</v>
      </c>
      <c r="X9946" s="7">
        <f t="shared" ref="X9946" si="22331">D9946-V9946</f>
        <v>9.1446065044342273E-2</v>
      </c>
      <c r="Z9946" s="7">
        <f t="shared" ref="Z9946" si="22332">V9946*(1-V9946)</f>
        <v>8.3083682232248199E-2</v>
      </c>
      <c r="AB9946" s="7">
        <f t="shared" ref="AB9946" si="22333">Z9946*X9946</f>
        <v>7.5976758095336336E-3</v>
      </c>
      <c r="AD9946" s="7" cm="1">
        <f t="array" ref="AD9946:AF9946">P9946:R9946*AB9946</f>
        <v>-2.2220097693257036E-2</v>
      </c>
      <c r="AE9946" s="7">
        <v>-5.1223499508724395E-2</v>
      </c>
      <c r="AF9946" s="7">
        <v>4.8361408797108395E-2</v>
      </c>
      <c r="AH9946" s="7">
        <f t="shared" ref="AH9946" si="22334">N9946*(1-N9946)*AD9946</f>
        <v>0</v>
      </c>
      <c r="AJ9946" s="7" cm="1">
        <f t="array" ref="AJ9946:AL9946">TRANSPOSE(F9946:F9948)*AH9947*$D$4</f>
        <v>-3.2977721768156594E-3</v>
      </c>
      <c r="AK9946" s="7">
        <v>-3.2977721768156594E-3</v>
      </c>
      <c r="AL9946" s="7">
        <v>0</v>
      </c>
      <c r="AN9946" s="14" cm="1">
        <f t="array" ref="AN9946:AP9947">H9946:J9947+AJ9946:AL9947</f>
        <v>-5.6513623105153741</v>
      </c>
      <c r="AO9946" s="14">
        <v>3.6734134894427779</v>
      </c>
      <c r="AP9946" s="14">
        <v>3.6581092529250578</v>
      </c>
      <c r="AR9946" s="14" cm="1">
        <f t="array" ref="AR9946:AT9946">TRANSPOSE(TRANSPOSE(P9946:R9946)+_xlfn.ANCHORARRAY(N9946)*AB9946*$D$4)</f>
        <v>-2.9200328419902375</v>
      </c>
      <c r="AS9946" s="14">
        <v>-6.7414386858682089</v>
      </c>
      <c r="AT9946" s="14">
        <v>6.3696189869963353</v>
      </c>
    </row>
    <row r="9947" spans="1:46" x14ac:dyDescent="0.3">
      <c r="A9947" s="20"/>
      <c r="F9947" s="7" cm="1">
        <f t="array" ref="F9947:F9948">TRANSPOSE(_xlfn.CHOOSEROWS($G$4:$H$7,B9946))</f>
        <v>1</v>
      </c>
      <c r="H9947" s="7">
        <v>-2.0091709637023558</v>
      </c>
      <c r="I9947" s="7">
        <v>4.9464785517781245</v>
      </c>
      <c r="J9947" s="7">
        <v>4.9564149878894641</v>
      </c>
      <c r="L9947" s="7">
        <v>2.9373075880757686</v>
      </c>
      <c r="N9947" s="7">
        <v>0.12224360583998362</v>
      </c>
      <c r="AH9947" s="7">
        <f t="shared" ref="AH9947" si="22335">N9947*(1-N9947)*AE9946</f>
        <v>-5.4962869613594326E-3</v>
      </c>
      <c r="AJ9947" s="7" cm="1">
        <f t="array" ref="AJ9947:AL9947">TRANSPOSE(F9946:F9948)*AH9948*$D$4</f>
        <v>1.3871715198770743E-3</v>
      </c>
      <c r="AK9947" s="7">
        <v>1.3871715198770743E-3</v>
      </c>
      <c r="AL9947" s="7">
        <v>0</v>
      </c>
      <c r="AN9947" s="14">
        <v>-2.0077837921824786</v>
      </c>
      <c r="AO9947" s="14">
        <v>4.9478657232980012</v>
      </c>
      <c r="AP9947" s="14">
        <v>4.9564149878894641</v>
      </c>
    </row>
    <row r="9948" spans="1:46" x14ac:dyDescent="0.3">
      <c r="A9948" s="20"/>
      <c r="F9948" s="7">
        <v>0</v>
      </c>
      <c r="N9948" s="7">
        <v>0.94966016980550361</v>
      </c>
      <c r="AH9948" s="7">
        <f t="shared" ref="AH9948" si="22336">N9948*(1-N9948)*AF9946</f>
        <v>2.3119525331284571E-3</v>
      </c>
    </row>
    <row r="9949" spans="1:46" x14ac:dyDescent="0.3">
      <c r="A9949" s="20"/>
    </row>
    <row r="9950" spans="1:46" x14ac:dyDescent="0.3">
      <c r="A9950" s="20">
        <v>2485</v>
      </c>
      <c r="B9950" s="7">
        <f t="shared" ref="B9950" si="22337">MOD(ROUNDDOWN(ROW(B9950)/4,0),4)+1</f>
        <v>4</v>
      </c>
      <c r="D9950" s="7" cm="1">
        <f t="array" ref="D9950">_xlfn.CHOOSEROWS($I$4:$I$7,B9950)</f>
        <v>0</v>
      </c>
      <c r="F9950" s="7">
        <f t="shared" ref="F9950" si="22338">1+0</f>
        <v>1</v>
      </c>
      <c r="H9950" s="7" cm="1">
        <f t="array" ref="H9950:J9951">_xlfn.ANCHORARRAY(AN9946)</f>
        <v>-5.6513623105153741</v>
      </c>
      <c r="I9950" s="7">
        <v>3.6734134894427779</v>
      </c>
      <c r="J9950" s="7">
        <v>3.6581092529250578</v>
      </c>
      <c r="L9950" s="7" cm="1">
        <f t="array" ref="L9950:L9951">MMULT(H9950:J9951,F9950:F9952)</f>
        <v>1.6801604318524617</v>
      </c>
      <c r="N9950" s="7" cm="1">
        <f t="array" ref="N9950:N9952">_xlfn.VSTACK(1,1/(1+EXP(-_xlfn.ANCHORARRAY(L9950))))</f>
        <v>1</v>
      </c>
      <c r="P9950" s="7" cm="1">
        <f t="array" ref="P9950:R9950">_xlfn.ANCHORARRAY(AR9946)</f>
        <v>-2.9200328419902375</v>
      </c>
      <c r="Q9950" s="7">
        <v>-6.7414386858682089</v>
      </c>
      <c r="R9950" s="7">
        <v>6.3696189869963353</v>
      </c>
      <c r="T9950" s="7" cm="1">
        <f t="array" ref="T9950">MMULT(P9950:R9950,_xlfn.ANCHORARRAY(N9950))</f>
        <v>-2.235315176358462</v>
      </c>
      <c r="V9950" s="18">
        <f t="shared" ref="V9950" si="22339">1/(1+EXP(-T9950))</f>
        <v>9.6623696469184644E-2</v>
      </c>
      <c r="X9950" s="7">
        <f t="shared" ref="X9950" si="22340">D9950-V9950</f>
        <v>-9.6623696469184644E-2</v>
      </c>
      <c r="Z9950" s="7">
        <f t="shared" ref="Z9950" si="22341">V9950*(1-V9950)</f>
        <v>8.7287557749815517E-2</v>
      </c>
      <c r="AB9950" s="7">
        <f t="shared" ref="AB9950" si="22342">Z9950*X9950</f>
        <v>-8.4340464855546006E-3</v>
      </c>
      <c r="AD9950" s="7" cm="1">
        <f t="array" ref="AD9950:AF9950">P9950:R9950*AB9950</f>
        <v>2.4627692728691773E-2</v>
      </c>
      <c r="AE9950" s="7">
        <v>5.6857607256128595E-2</v>
      </c>
      <c r="AF9950" s="7">
        <v>-5.3721662631598298E-2</v>
      </c>
      <c r="AH9950" s="7">
        <f t="shared" ref="AH9950" si="22343">N9950*(1-N9950)*AD9950</f>
        <v>0</v>
      </c>
      <c r="AJ9950" s="7" cm="1">
        <f t="array" ref="AJ9950:AL9950">TRANSPOSE(F9950:F9952)*AH9951*$D$4</f>
        <v>4.5168336049903439E-3</v>
      </c>
      <c r="AK9950" s="7">
        <v>4.5168336049903439E-3</v>
      </c>
      <c r="AL9950" s="7">
        <v>4.5168336049903439E-3</v>
      </c>
      <c r="AN9950" s="14" cm="1">
        <f t="array" ref="AN9950:AP9951">H9950:J9951+AJ9950:AL9951</f>
        <v>-5.646845476910384</v>
      </c>
      <c r="AO9950" s="14">
        <v>3.6779303230477685</v>
      </c>
      <c r="AP9950" s="14">
        <v>3.6626260865300484</v>
      </c>
      <c r="AR9950" s="14" cm="1">
        <f t="array" ref="AR9950:AT9950">TRANSPOSE(TRANSPOSE(P9950:R9950)+_xlfn.ANCHORARRAY(N9950)*AB9950*$D$4)</f>
        <v>-2.9250932698815704</v>
      </c>
      <c r="AS9950" s="14">
        <v>-6.7457042509641054</v>
      </c>
      <c r="AT9950" s="14">
        <v>6.3645604411094947</v>
      </c>
    </row>
    <row r="9951" spans="1:46" x14ac:dyDescent="0.3">
      <c r="A9951" s="20"/>
      <c r="F9951" s="7" cm="1">
        <f t="array" ref="F9951:F9952">TRANSPOSE(_xlfn.CHOOSEROWS($G$4:$H$7,B9950))</f>
        <v>1</v>
      </c>
      <c r="H9951" s="7">
        <v>-2.0077837921824786</v>
      </c>
      <c r="I9951" s="7">
        <v>4.9478657232980012</v>
      </c>
      <c r="J9951" s="7">
        <v>4.9564149878894641</v>
      </c>
      <c r="L9951" s="7">
        <v>7.8964969190049867</v>
      </c>
      <c r="N9951" s="7">
        <v>0.84292577376747413</v>
      </c>
      <c r="AH9951" s="7">
        <f t="shared" ref="AH9951" si="22344">N9951*(1-N9951)*AE9950</f>
        <v>7.5280560083172401E-3</v>
      </c>
      <c r="AJ9951" s="7" cm="1">
        <f t="array" ref="AJ9951:AL9951">TRANSPOSE(F9950:F9952)*AH9952*$D$4</f>
        <v>-1.1983193262180849E-5</v>
      </c>
      <c r="AK9951" s="7">
        <v>-1.1983193262180849E-5</v>
      </c>
      <c r="AL9951" s="7">
        <v>-1.1983193262180849E-5</v>
      </c>
      <c r="AN9951" s="14">
        <v>-2.0077957753757407</v>
      </c>
      <c r="AO9951" s="14">
        <v>4.9478537401047387</v>
      </c>
      <c r="AP9951" s="14">
        <v>4.9564030046962015</v>
      </c>
    </row>
    <row r="9952" spans="1:46" x14ac:dyDescent="0.3">
      <c r="A9952" s="20"/>
      <c r="F9952" s="7">
        <v>1</v>
      </c>
      <c r="N9952" s="7">
        <v>0.99962809380310624</v>
      </c>
      <c r="AH9952" s="7">
        <f t="shared" ref="AH9952" si="22345">N9952*(1-N9952)*AF9950</f>
        <v>-1.9971988770301417E-5</v>
      </c>
    </row>
    <row r="9953" spans="1:46" x14ac:dyDescent="0.3">
      <c r="A9953" s="20"/>
    </row>
    <row r="9954" spans="1:46" x14ac:dyDescent="0.3">
      <c r="A9954" s="20">
        <v>2486</v>
      </c>
      <c r="B9954" s="7">
        <f t="shared" ref="B9954" si="22346">MOD(ROUNDDOWN(ROW(B9954)/4,0),4)+1</f>
        <v>1</v>
      </c>
      <c r="D9954" s="7" cm="1">
        <f t="array" ref="D9954">_xlfn.CHOOSEROWS($I$4:$I$7,B9954)</f>
        <v>0</v>
      </c>
      <c r="F9954" s="7">
        <f t="shared" ref="F9954" si="22347">1+0</f>
        <v>1</v>
      </c>
      <c r="H9954" s="7" cm="1">
        <f t="array" ref="H9954:J9955">_xlfn.ANCHORARRAY(AN9950)</f>
        <v>-5.646845476910384</v>
      </c>
      <c r="I9954" s="7">
        <v>3.6779303230477685</v>
      </c>
      <c r="J9954" s="7">
        <v>3.6626260865300484</v>
      </c>
      <c r="L9954" s="7" cm="1">
        <f t="array" ref="L9954:L9955">MMULT(H9954:J9955,F9954:F9956)</f>
        <v>-5.646845476910384</v>
      </c>
      <c r="N9954" s="7" cm="1">
        <f t="array" ref="N9954:N9956">_xlfn.VSTACK(1,1/(1+EXP(-_xlfn.ANCHORARRAY(L9954))))</f>
        <v>1</v>
      </c>
      <c r="P9954" s="7" cm="1">
        <f t="array" ref="P9954:R9954">_xlfn.ANCHORARRAY(AR9950)</f>
        <v>-2.9250932698815704</v>
      </c>
      <c r="Q9954" s="7">
        <v>-6.7457042509641054</v>
      </c>
      <c r="R9954" s="7">
        <v>6.3645604411094947</v>
      </c>
      <c r="T9954" s="7" cm="1">
        <f t="array" ref="T9954">MMULT(P9954:R9954,_xlfn.ANCHORARRAY(N9954))</f>
        <v>-2.1953324561724146</v>
      </c>
      <c r="V9954" s="18">
        <f t="shared" ref="V9954" si="22348">1/(1+EXP(-T9954))</f>
        <v>0.10017041983589008</v>
      </c>
      <c r="X9954" s="7">
        <f t="shared" ref="X9954" si="22349">D9954-V9954</f>
        <v>-0.10017041983589008</v>
      </c>
      <c r="Z9954" s="7">
        <f t="shared" ref="Z9954" si="22350">V9954*(1-V9954)</f>
        <v>9.0136306825791601E-2</v>
      </c>
      <c r="AB9954" s="7">
        <f t="shared" ref="AB9954" si="22351">Z9954*X9954</f>
        <v>-9.0289916971961499E-3</v>
      </c>
      <c r="AD9954" s="7" cm="1">
        <f t="array" ref="AD9954:AF9954">P9954:R9954*AB9954</f>
        <v>2.6410642847285035E-2</v>
      </c>
      <c r="AE9954" s="7">
        <v>6.0906907673695679E-2</v>
      </c>
      <c r="AF9954" s="7">
        <v>-5.7465563379080695E-2</v>
      </c>
      <c r="AH9954" s="7">
        <f t="shared" ref="AH9954" si="22352">N9954*(1-N9954)*AD9954</f>
        <v>0</v>
      </c>
      <c r="AJ9954" s="7" cm="1">
        <f t="array" ref="AJ9954:AL9954">TRANSPOSE(F9954:F9956)*AH9955*$D$4</f>
        <v>1.280455339109425E-4</v>
      </c>
      <c r="AK9954" s="7">
        <v>0</v>
      </c>
      <c r="AL9954" s="7">
        <v>0</v>
      </c>
      <c r="AN9954" s="14" cm="1">
        <f t="array" ref="AN9954:AP9955">H9954:J9955+AJ9954:AL9955</f>
        <v>-5.646717431376473</v>
      </c>
      <c r="AO9954" s="14">
        <v>3.6779303230477685</v>
      </c>
      <c r="AP9954" s="14">
        <v>3.6626260865300484</v>
      </c>
      <c r="AR9954" s="14" cm="1">
        <f t="array" ref="AR9954:AT9954">TRANSPOSE(TRANSPOSE(P9954:R9954)+_xlfn.ANCHORARRAY(N9954)*AB9954*$D$4)</f>
        <v>-2.930510664899888</v>
      </c>
      <c r="AS9954" s="14">
        <v>-6.7457232997326981</v>
      </c>
      <c r="AT9954" s="14">
        <v>6.3639190928194136</v>
      </c>
    </row>
    <row r="9955" spans="1:46" x14ac:dyDescent="0.3">
      <c r="A9955" s="20"/>
      <c r="F9955" s="7" cm="1">
        <f t="array" ref="F9955:F9956">TRANSPOSE(_xlfn.CHOOSEROWS($G$4:$H$7,B9954))</f>
        <v>0</v>
      </c>
      <c r="H9955" s="7">
        <v>-2.0077957753757407</v>
      </c>
      <c r="I9955" s="7">
        <v>4.9478537401047387</v>
      </c>
      <c r="J9955" s="7">
        <v>4.9564030046962015</v>
      </c>
      <c r="L9955" s="7">
        <v>-2.0077957753757407</v>
      </c>
      <c r="N9955" s="7">
        <v>3.5162229315783065E-3</v>
      </c>
      <c r="AH9955" s="7">
        <f t="shared" ref="AH9955" si="22353">N9955*(1-N9955)*AE9954</f>
        <v>2.1340922318490417E-4</v>
      </c>
      <c r="AJ9955" s="7" cm="1">
        <f t="array" ref="AJ9955:AL9955">TRANSPOSE(F9954:F9956)*AH9956*$D$4</f>
        <v>-3.5986567093661851E-3</v>
      </c>
      <c r="AK9955" s="7">
        <v>0</v>
      </c>
      <c r="AL9955" s="7">
        <v>0</v>
      </c>
      <c r="AN9955" s="14">
        <v>-2.0113944320851069</v>
      </c>
      <c r="AO9955" s="14">
        <v>4.9478537401047387</v>
      </c>
      <c r="AP9955" s="14">
        <v>4.9564030046962015</v>
      </c>
    </row>
    <row r="9956" spans="1:46" x14ac:dyDescent="0.3">
      <c r="A9956" s="20"/>
      <c r="F9956" s="7">
        <v>0</v>
      </c>
      <c r="N9956" s="7">
        <v>0.11838684236844037</v>
      </c>
      <c r="AH9956" s="7">
        <f t="shared" ref="AH9956" si="22354">N9956*(1-N9956)*AF9954</f>
        <v>-5.9977611822769755E-3</v>
      </c>
    </row>
    <row r="9957" spans="1:46" x14ac:dyDescent="0.3">
      <c r="A9957" s="20"/>
    </row>
    <row r="9958" spans="1:46" x14ac:dyDescent="0.3">
      <c r="A9958" s="20">
        <v>2487</v>
      </c>
      <c r="B9958" s="7">
        <f t="shared" ref="B9958" si="22355">MOD(ROUNDDOWN(ROW(B9958)/4,0),4)+1</f>
        <v>2</v>
      </c>
      <c r="D9958" s="7" cm="1">
        <f t="array" ref="D9958">_xlfn.CHOOSEROWS($I$4:$I$7,B9958)</f>
        <v>1</v>
      </c>
      <c r="F9958" s="7">
        <f t="shared" ref="F9958" si="22356">1+0</f>
        <v>1</v>
      </c>
      <c r="H9958" s="7" cm="1">
        <f t="array" ref="H9958:J9959">_xlfn.ANCHORARRAY(AN9954)</f>
        <v>-5.646717431376473</v>
      </c>
      <c r="I9958" s="7">
        <v>3.6779303230477685</v>
      </c>
      <c r="J9958" s="7">
        <v>3.6626260865300484</v>
      </c>
      <c r="L9958" s="7" cm="1">
        <f t="array" ref="L9958:L9959">MMULT(H9958:J9959,F9958:F9960)</f>
        <v>-1.9840913448464246</v>
      </c>
      <c r="N9958" s="7" cm="1">
        <f t="array" ref="N9958:N9960">_xlfn.VSTACK(1,1/(1+EXP(-_xlfn.ANCHORARRAY(L9958))))</f>
        <v>1</v>
      </c>
      <c r="P9958" s="7" cm="1">
        <f t="array" ref="P9958:R9958">_xlfn.ANCHORARRAY(AR9954)</f>
        <v>-2.930510664899888</v>
      </c>
      <c r="Q9958" s="7">
        <v>-6.7457232997326981</v>
      </c>
      <c r="R9958" s="7">
        <v>6.3639190928194136</v>
      </c>
      <c r="T9958" s="7" cm="1">
        <f t="array" ref="T9958">MMULT(P9958:R9958,_xlfn.ANCHORARRAY(N9958))</f>
        <v>2.2999388205498783</v>
      </c>
      <c r="V9958" s="18">
        <f t="shared" ref="V9958" si="22357">1/(1+EXP(-T9958))</f>
        <v>0.90887197200282765</v>
      </c>
      <c r="X9958" s="7">
        <f t="shared" ref="X9958" si="22358">D9958-V9958</f>
        <v>9.1128027997172345E-2</v>
      </c>
      <c r="Z9958" s="7">
        <f t="shared" ref="Z9958" si="22359">V9958*(1-V9958)</f>
        <v>8.2823710510518914E-2</v>
      </c>
      <c r="AB9958" s="7">
        <f t="shared" ref="AB9958" si="22360">Z9958*X9958</f>
        <v>7.5475614102322652E-3</v>
      </c>
      <c r="AD9958" s="7" cm="1">
        <f t="array" ref="AD9958:AF9958">P9958:R9958*AB9958</f>
        <v>-2.2118209206672491E-2</v>
      </c>
      <c r="AE9958" s="7">
        <v>-5.0913760861167175E-2</v>
      </c>
      <c r="AF9958" s="7">
        <v>4.8032070162804134E-2</v>
      </c>
      <c r="AH9958" s="7">
        <f t="shared" ref="AH9958" si="22361">N9958*(1-N9958)*AD9958</f>
        <v>0</v>
      </c>
      <c r="AJ9958" s="7" cm="1">
        <f t="array" ref="AJ9958:AL9958">TRANSPOSE(F9958:F9960)*AH9959*$D$4</f>
        <v>-3.246381044068436E-3</v>
      </c>
      <c r="AK9958" s="7">
        <v>0</v>
      </c>
      <c r="AL9958" s="7">
        <v>-3.246381044068436E-3</v>
      </c>
      <c r="AN9958" s="14" cm="1">
        <f t="array" ref="AN9958:AP9959">H9958:J9959+AJ9958:AL9959</f>
        <v>-5.6499638124205411</v>
      </c>
      <c r="AO9958" s="14">
        <v>3.6779303230477685</v>
      </c>
      <c r="AP9958" s="14">
        <v>3.6593797054859798</v>
      </c>
      <c r="AR9958" s="14" cm="1">
        <f t="array" ref="AR9958:AT9958">TRANSPOSE(TRANSPOSE(P9958:R9958)+_xlfn.ANCHORARRAY(N9958)*AB9958*$D$4)</f>
        <v>-2.9259821280537488</v>
      </c>
      <c r="AS9958" s="14">
        <v>-6.745175874921955</v>
      </c>
      <c r="AT9958" s="14">
        <v>6.3682213253145292</v>
      </c>
    </row>
    <row r="9959" spans="1:46" x14ac:dyDescent="0.3">
      <c r="A9959" s="20"/>
      <c r="F9959" s="7" cm="1">
        <f t="array" ref="F9959:F9960">TRANSPOSE(_xlfn.CHOOSEROWS($G$4:$H$7,B9958))</f>
        <v>0</v>
      </c>
      <c r="H9959" s="7">
        <v>-2.0113944320851069</v>
      </c>
      <c r="I9959" s="7">
        <v>4.9478537401047387</v>
      </c>
      <c r="J9959" s="7">
        <v>4.9564030046962015</v>
      </c>
      <c r="L9959" s="7">
        <v>2.9450085726110946</v>
      </c>
      <c r="N9959" s="7">
        <v>0.12088337344763389</v>
      </c>
      <c r="AH9959" s="7">
        <f t="shared" ref="AH9959" si="22362">N9959*(1-N9959)*AE9958</f>
        <v>-5.4106350734473936E-3</v>
      </c>
      <c r="AJ9959" s="7" cm="1">
        <f t="array" ref="AJ9959:AL9959">TRANSPOSE(F9958:F9960)*AH9960*$D$4</f>
        <v>1.3682124064021801E-3</v>
      </c>
      <c r="AK9959" s="7">
        <v>0</v>
      </c>
      <c r="AL9959" s="7">
        <v>1.3682124064021801E-3</v>
      </c>
      <c r="AN9959" s="14">
        <v>-2.0100262196787049</v>
      </c>
      <c r="AO9959" s="14">
        <v>4.9478537401047387</v>
      </c>
      <c r="AP9959" s="14">
        <v>4.9577712171026036</v>
      </c>
    </row>
    <row r="9960" spans="1:46" x14ac:dyDescent="0.3">
      <c r="A9960" s="20"/>
      <c r="F9960" s="7">
        <v>1</v>
      </c>
      <c r="N9960" s="7">
        <v>0.95002704875483268</v>
      </c>
      <c r="AH9960" s="7">
        <f t="shared" ref="AH9960" si="22363">N9960*(1-N9960)*AF9958</f>
        <v>2.2803540106703002E-3</v>
      </c>
    </row>
    <row r="9961" spans="1:46" x14ac:dyDescent="0.3">
      <c r="A9961" s="20"/>
    </row>
    <row r="9962" spans="1:46" x14ac:dyDescent="0.3">
      <c r="A9962" s="20">
        <v>2488</v>
      </c>
      <c r="B9962" s="7">
        <f t="shared" ref="B9962" si="22364">MOD(ROUNDDOWN(ROW(B9962)/4,0),4)+1</f>
        <v>3</v>
      </c>
      <c r="D9962" s="7" cm="1">
        <f t="array" ref="D9962">_xlfn.CHOOSEROWS($I$4:$I$7,B9962)</f>
        <v>1</v>
      </c>
      <c r="F9962" s="7">
        <f t="shared" ref="F9962" si="22365">1+0</f>
        <v>1</v>
      </c>
      <c r="H9962" s="7" cm="1">
        <f t="array" ref="H9962:J9963">_xlfn.ANCHORARRAY(AN9958)</f>
        <v>-5.6499638124205411</v>
      </c>
      <c r="I9962" s="7">
        <v>3.6779303230477685</v>
      </c>
      <c r="J9962" s="7">
        <v>3.6593797054859798</v>
      </c>
      <c r="L9962" s="7" cm="1">
        <f t="array" ref="L9962:L9963">MMULT(H9962:J9963,F9962:F9964)</f>
        <v>-1.9720334893727727</v>
      </c>
      <c r="N9962" s="7" cm="1">
        <f t="array" ref="N9962:N9964">_xlfn.VSTACK(1,1/(1+EXP(-_xlfn.ANCHORARRAY(L9962))))</f>
        <v>1</v>
      </c>
      <c r="P9962" s="7" cm="1">
        <f t="array" ref="P9962:R9962">_xlfn.ANCHORARRAY(AR9958)</f>
        <v>-2.9259821280537488</v>
      </c>
      <c r="Q9962" s="7">
        <v>-6.745175874921955</v>
      </c>
      <c r="R9962" s="7">
        <v>6.3682213253145292</v>
      </c>
      <c r="T9962" s="7" cm="1">
        <f t="array" ref="T9962">MMULT(P9962:R9962,_xlfn.ANCHORARRAY(N9962))</f>
        <v>2.2977598289454253</v>
      </c>
      <c r="V9962" s="18">
        <f t="shared" ref="V9962" si="22366">1/(1+EXP(-T9962))</f>
        <v>0.90869133897331522</v>
      </c>
      <c r="X9962" s="7">
        <f t="shared" ref="X9962" si="22367">D9962-V9962</f>
        <v>9.1308661026684779E-2</v>
      </c>
      <c r="Z9962" s="7">
        <f t="shared" ref="Z9962" si="22368">V9962*(1-V9962)</f>
        <v>8.2971389448198749E-2</v>
      </c>
      <c r="AB9962" s="7">
        <f t="shared" ref="AB9962" si="22369">Z9962*X9962</f>
        <v>7.5760064740386301E-3</v>
      </c>
      <c r="AD9962" s="7" cm="1">
        <f t="array" ref="AD9962:AF9962">P9962:R9962*AB9962</f>
        <v>-2.2167259545056529E-2</v>
      </c>
      <c r="AE9962" s="7">
        <v>-5.1101496096937912E-2</v>
      </c>
      <c r="AF9962" s="7">
        <v>4.8245685988693741E-2</v>
      </c>
      <c r="AH9962" s="7">
        <f t="shared" ref="AH9962" si="22370">N9962*(1-N9962)*AD9962</f>
        <v>0</v>
      </c>
      <c r="AJ9962" s="7" cm="1">
        <f t="array" ref="AJ9962:AL9962">TRANSPOSE(F9962:F9964)*AH9963*$D$4</f>
        <v>-3.2882271410601769E-3</v>
      </c>
      <c r="AK9962" s="7">
        <v>-3.2882271410601769E-3</v>
      </c>
      <c r="AL9962" s="7">
        <v>0</v>
      </c>
      <c r="AN9962" s="14" cm="1">
        <f t="array" ref="AN9962:AP9963">H9962:J9963+AJ9962:AL9963</f>
        <v>-5.6532520395616013</v>
      </c>
      <c r="AO9962" s="14">
        <v>3.6746420959067083</v>
      </c>
      <c r="AP9962" s="14">
        <v>3.6593797054859798</v>
      </c>
      <c r="AR9962" s="14" cm="1">
        <f t="array" ref="AR9962:AT9962">TRANSPOSE(TRANSPOSE(P9962:R9962)+_xlfn.ANCHORARRAY(N9962)*AB9962*$D$4)</f>
        <v>-2.9214365241693256</v>
      </c>
      <c r="AS9962" s="14">
        <v>-6.7446205355966544</v>
      </c>
      <c r="AT9962" s="14">
        <v>6.3725382172292457</v>
      </c>
    </row>
    <row r="9963" spans="1:46" x14ac:dyDescent="0.3">
      <c r="A9963" s="20"/>
      <c r="F9963" s="7" cm="1">
        <f t="array" ref="F9963:F9964">TRANSPOSE(_xlfn.CHOOSEROWS($G$4:$H$7,B9962))</f>
        <v>1</v>
      </c>
      <c r="H9963" s="7">
        <v>-2.0100262196787049</v>
      </c>
      <c r="I9963" s="7">
        <v>4.9478537401047387</v>
      </c>
      <c r="J9963" s="7">
        <v>4.9577712171026036</v>
      </c>
      <c r="L9963" s="7">
        <v>2.9378275204260338</v>
      </c>
      <c r="N9963" s="7">
        <v>0.12217063770198888</v>
      </c>
      <c r="AH9963" s="7">
        <f t="shared" ref="AH9963" si="22371">N9963*(1-N9963)*AE9962</f>
        <v>-5.4803785684336285E-3</v>
      </c>
      <c r="AJ9963" s="7" cm="1">
        <f t="array" ref="AJ9963:AL9963">TRANSPOSE(F9962:F9964)*AH9964*$D$4</f>
        <v>1.3832052555951128E-3</v>
      </c>
      <c r="AK9963" s="7">
        <v>1.3832052555951128E-3</v>
      </c>
      <c r="AL9963" s="7">
        <v>0</v>
      </c>
      <c r="AN9963" s="14">
        <v>-2.0086430144231096</v>
      </c>
      <c r="AO9963" s="14">
        <v>4.949236945360334</v>
      </c>
      <c r="AP9963" s="14">
        <v>4.9577712171026036</v>
      </c>
    </row>
    <row r="9964" spans="1:46" x14ac:dyDescent="0.3">
      <c r="A9964" s="20"/>
      <c r="F9964" s="7">
        <v>0</v>
      </c>
      <c r="N9964" s="7">
        <v>0.94968501974163977</v>
      </c>
      <c r="AH9964" s="7">
        <f t="shared" ref="AH9964" si="22372">N9964*(1-N9964)*AF9962</f>
        <v>2.3053420926585212E-3</v>
      </c>
    </row>
    <row r="9965" spans="1:46" x14ac:dyDescent="0.3">
      <c r="A9965" s="20"/>
    </row>
    <row r="9966" spans="1:46" x14ac:dyDescent="0.3">
      <c r="A9966" s="20">
        <v>2489</v>
      </c>
      <c r="B9966" s="7">
        <f t="shared" ref="B9966" si="22373">MOD(ROUNDDOWN(ROW(B9966)/4,0),4)+1</f>
        <v>4</v>
      </c>
      <c r="D9966" s="7" cm="1">
        <f t="array" ref="D9966">_xlfn.CHOOSEROWS($I$4:$I$7,B9966)</f>
        <v>0</v>
      </c>
      <c r="F9966" s="7">
        <f t="shared" ref="F9966" si="22374">1+0</f>
        <v>1</v>
      </c>
      <c r="H9966" s="7" cm="1">
        <f t="array" ref="H9966:J9967">_xlfn.ANCHORARRAY(AN9962)</f>
        <v>-5.6532520395616013</v>
      </c>
      <c r="I9966" s="7">
        <v>3.6746420959067083</v>
      </c>
      <c r="J9966" s="7">
        <v>3.6593797054859798</v>
      </c>
      <c r="L9966" s="7" cm="1">
        <f t="array" ref="L9966:L9967">MMULT(H9966:J9967,F9966:F9968)</f>
        <v>1.6807697618310868</v>
      </c>
      <c r="N9966" s="7" cm="1">
        <f t="array" ref="N9966:N9968">_xlfn.VSTACK(1,1/(1+EXP(-_xlfn.ANCHORARRAY(L9966))))</f>
        <v>1</v>
      </c>
      <c r="P9966" s="7" cm="1">
        <f t="array" ref="P9966:R9966">_xlfn.ANCHORARRAY(AR9962)</f>
        <v>-2.9214365241693256</v>
      </c>
      <c r="Q9966" s="7">
        <v>-6.7446205355966544</v>
      </c>
      <c r="R9966" s="7">
        <v>6.3725382172292457</v>
      </c>
      <c r="T9966" s="7" cm="1">
        <f t="array" ref="T9966">MMULT(P9966:R9966,_xlfn.ANCHORARRAY(N9966))</f>
        <v>-2.2370223736113255</v>
      </c>
      <c r="V9966" s="18">
        <f t="shared" ref="V9966" si="22375">1/(1+EXP(-T9966))</f>
        <v>9.647478197546426E-2</v>
      </c>
      <c r="X9966" s="7">
        <f t="shared" ref="X9966" si="22376">D9966-V9966</f>
        <v>-9.647478197546426E-2</v>
      </c>
      <c r="Z9966" s="7">
        <f t="shared" ref="Z9966" si="22377">V9966*(1-V9966)</f>
        <v>8.7167398418250899E-2</v>
      </c>
      <c r="AB9966" s="7">
        <f t="shared" ref="AB9966" si="22378">Z9966*X9966</f>
        <v>-8.4094557577691839E-3</v>
      </c>
      <c r="AD9966" s="7" cm="1">
        <f t="array" ref="AD9966:AF9966">P9966:R9966*AB9966</f>
        <v>2.4567691199132928E-2</v>
      </c>
      <c r="AE9966" s="7">
        <v>5.6718587997041561E-2</v>
      </c>
      <c r="AF9966" s="7">
        <v>-5.3589578202482654E-2</v>
      </c>
      <c r="AH9966" s="7">
        <f t="shared" ref="AH9966" si="22379">N9966*(1-N9966)*AD9966</f>
        <v>0</v>
      </c>
      <c r="AJ9966" s="7" cm="1">
        <f t="array" ref="AJ9966:AL9966">TRANSPOSE(F9966:F9968)*AH9967*$D$4</f>
        <v>4.5039069132746766E-3</v>
      </c>
      <c r="AK9966" s="7">
        <v>4.5039069132746766E-3</v>
      </c>
      <c r="AL9966" s="7">
        <v>4.5039069132746766E-3</v>
      </c>
      <c r="AN9966" s="14" cm="1">
        <f t="array" ref="AN9966:AP9967">H9966:J9967+AJ9966:AL9967</f>
        <v>-5.6487481326483264</v>
      </c>
      <c r="AO9966" s="14">
        <v>3.6791460028199832</v>
      </c>
      <c r="AP9966" s="14">
        <v>3.6638836123992546</v>
      </c>
      <c r="AR9966" s="14" cm="1">
        <f t="array" ref="AR9966:AT9966">TRANSPOSE(TRANSPOSE(P9966:R9966)+_xlfn.ANCHORARRAY(N9966)*AB9966*$D$4)</f>
        <v>-2.926482197623987</v>
      </c>
      <c r="AS9966" s="14">
        <v>-6.748874070779598</v>
      </c>
      <c r="AT9966" s="14">
        <v>6.3674944167906187</v>
      </c>
    </row>
    <row r="9967" spans="1:46" x14ac:dyDescent="0.3">
      <c r="A9967" s="20"/>
      <c r="F9967" s="7" cm="1">
        <f t="array" ref="F9967:F9968">TRANSPOSE(_xlfn.CHOOSEROWS($G$4:$H$7,B9966))</f>
        <v>1</v>
      </c>
      <c r="H9967" s="7">
        <v>-2.0086430144231096</v>
      </c>
      <c r="I9967" s="7">
        <v>4.949236945360334</v>
      </c>
      <c r="J9967" s="7">
        <v>4.9577712171026036</v>
      </c>
      <c r="L9967" s="7">
        <v>7.8983651480398276</v>
      </c>
      <c r="N9967" s="7">
        <v>0.84300643336599212</v>
      </c>
      <c r="AH9967" s="7">
        <f t="shared" ref="AH9967" si="22380">N9967*(1-N9967)*AE9966</f>
        <v>7.5065115221244613E-3</v>
      </c>
      <c r="AJ9967" s="7" cm="1">
        <f t="array" ref="AJ9967:AL9967">TRANSPOSE(F9966:F9968)*AH9968*$D$4</f>
        <v>-1.1931435519348643E-5</v>
      </c>
      <c r="AK9967" s="7">
        <v>-1.1931435519348643E-5</v>
      </c>
      <c r="AL9967" s="7">
        <v>-1.1931435519348643E-5</v>
      </c>
      <c r="AN9967" s="14">
        <v>-2.0086549458586287</v>
      </c>
      <c r="AO9967" s="14">
        <v>4.9492250139248144</v>
      </c>
      <c r="AP9967" s="14">
        <v>4.957759285667084</v>
      </c>
    </row>
    <row r="9968" spans="1:46" x14ac:dyDescent="0.3">
      <c r="A9968" s="20"/>
      <c r="F9968" s="7">
        <v>1</v>
      </c>
      <c r="N9968" s="7">
        <v>0.99962878770275743</v>
      </c>
      <c r="AH9968" s="7">
        <f t="shared" ref="AH9968" si="22381">N9968*(1-N9968)*AF9966</f>
        <v>-1.9885725865581072E-5</v>
      </c>
    </row>
    <row r="9969" spans="1:46" x14ac:dyDescent="0.3">
      <c r="A9969" s="20"/>
    </row>
    <row r="9970" spans="1:46" x14ac:dyDescent="0.3">
      <c r="A9970" s="20">
        <v>2490</v>
      </c>
      <c r="B9970" s="7">
        <f t="shared" ref="B9970" si="22382">MOD(ROUNDDOWN(ROW(B9970)/4,0),4)+1</f>
        <v>1</v>
      </c>
      <c r="D9970" s="7" cm="1">
        <f t="array" ref="D9970">_xlfn.CHOOSEROWS($I$4:$I$7,B9970)</f>
        <v>0</v>
      </c>
      <c r="F9970" s="7">
        <f t="shared" ref="F9970" si="22383">1+0</f>
        <v>1</v>
      </c>
      <c r="H9970" s="7" cm="1">
        <f t="array" ref="H9970:J9971">_xlfn.ANCHORARRAY(AN9966)</f>
        <v>-5.6487481326483264</v>
      </c>
      <c r="I9970" s="7">
        <v>3.6791460028199832</v>
      </c>
      <c r="J9970" s="7">
        <v>3.6638836123992546</v>
      </c>
      <c r="L9970" s="7" cm="1">
        <f t="array" ref="L9970:L9971">MMULT(H9970:J9971,F9970:F9972)</f>
        <v>-5.6487481326483264</v>
      </c>
      <c r="N9970" s="7" cm="1">
        <f t="array" ref="N9970:N9972">_xlfn.VSTACK(1,1/(1+EXP(-_xlfn.ANCHORARRAY(L9970))))</f>
        <v>1</v>
      </c>
      <c r="P9970" s="7" cm="1">
        <f t="array" ref="P9970:R9970">_xlfn.ANCHORARRAY(AR9966)</f>
        <v>-2.926482197623987</v>
      </c>
      <c r="Q9970" s="7">
        <v>-6.748874070779598</v>
      </c>
      <c r="R9970" s="7">
        <v>6.3674944167906187</v>
      </c>
      <c r="T9970" s="7" cm="1">
        <f t="array" ref="T9970">MMULT(P9970:R9970,_xlfn.ANCHORARRAY(N9970))</f>
        <v>-2.1969110397917966</v>
      </c>
      <c r="V9970" s="18">
        <f t="shared" ref="V9970" si="22384">1/(1+EXP(-T9970))</f>
        <v>0.10002822191821922</v>
      </c>
      <c r="X9970" s="7">
        <f t="shared" ref="X9970" si="22385">D9970-V9970</f>
        <v>-0.10002822191821922</v>
      </c>
      <c r="Z9970" s="7">
        <f t="shared" ref="Z9970" si="22386">V9970*(1-V9970)</f>
        <v>9.0022576738098714E-2</v>
      </c>
      <c r="AB9970" s="7">
        <f t="shared" ref="AB9970" si="22387">Z9970*X9970</f>
        <v>-9.0047982836084575E-3</v>
      </c>
      <c r="AD9970" s="7" cm="1">
        <f t="array" ref="AD9970:AF9970">P9970:R9970*AB9970</f>
        <v>2.6352381870175183E-2</v>
      </c>
      <c r="AE9970" s="7">
        <v>6.0772249648845748E-2</v>
      </c>
      <c r="AF9970" s="7">
        <v>-5.7338002795202597E-2</v>
      </c>
      <c r="AH9970" s="7">
        <f t="shared" ref="AH9970" si="22388">N9970*(1-N9970)*AD9970</f>
        <v>0</v>
      </c>
      <c r="AJ9970" s="7" cm="1">
        <f t="array" ref="AJ9970:AL9970">TRANSPOSE(F9970:F9972)*AH9971*$D$4</f>
        <v>1.2752128808071476E-4</v>
      </c>
      <c r="AK9970" s="7">
        <v>0</v>
      </c>
      <c r="AL9970" s="7">
        <v>0</v>
      </c>
      <c r="AN9970" s="14" cm="1">
        <f t="array" ref="AN9970:AP9971">H9970:J9971+AJ9970:AL9971</f>
        <v>-5.6486206113602453</v>
      </c>
      <c r="AO9970" s="14">
        <v>3.6791460028199832</v>
      </c>
      <c r="AP9970" s="14">
        <v>3.6638836123992546</v>
      </c>
      <c r="AR9970" s="14" cm="1">
        <f t="array" ref="AR9970:AT9970">TRANSPOSE(TRANSPOSE(P9970:R9970)+_xlfn.ANCHORARRAY(N9970)*AB9970*$D$4)</f>
        <v>-2.9318850765941522</v>
      </c>
      <c r="AS9970" s="14">
        <v>-6.7488930325214964</v>
      </c>
      <c r="AT9970" s="14">
        <v>6.3668552713422306</v>
      </c>
    </row>
    <row r="9971" spans="1:46" x14ac:dyDescent="0.3">
      <c r="A9971" s="20"/>
      <c r="F9971" s="7" cm="1">
        <f t="array" ref="F9971:F9972">TRANSPOSE(_xlfn.CHOOSEROWS($G$4:$H$7,B9970))</f>
        <v>0</v>
      </c>
      <c r="H9971" s="7">
        <v>-2.0086549458586287</v>
      </c>
      <c r="I9971" s="7">
        <v>4.9492250139248144</v>
      </c>
      <c r="J9971" s="7">
        <v>4.957759285667084</v>
      </c>
      <c r="L9971" s="7">
        <v>-2.0086549458586287</v>
      </c>
      <c r="N9971" s="7">
        <v>3.509562587563127E-3</v>
      </c>
      <c r="AH9971" s="7">
        <f t="shared" ref="AH9971" si="22389">N9971*(1-N9971)*AE9970</f>
        <v>2.1253548013452461E-4</v>
      </c>
      <c r="AJ9971" s="7" cm="1">
        <f t="array" ref="AJ9971:AL9971">TRANSPOSE(F9970:F9972)*AH9972*$D$4</f>
        <v>-3.5883144484827587E-3</v>
      </c>
      <c r="AK9971" s="7">
        <v>0</v>
      </c>
      <c r="AL9971" s="7">
        <v>0</v>
      </c>
      <c r="AN9971" s="14">
        <v>-2.0122432603071116</v>
      </c>
      <c r="AO9971" s="14">
        <v>4.9492250139248144</v>
      </c>
      <c r="AP9971" s="14">
        <v>4.957759285667084</v>
      </c>
    </row>
    <row r="9972" spans="1:46" x14ac:dyDescent="0.3">
      <c r="A9972" s="20"/>
      <c r="F9972" s="7">
        <v>0</v>
      </c>
      <c r="N9972" s="7">
        <v>0.11829719894106074</v>
      </c>
      <c r="AH9972" s="7">
        <f t="shared" ref="AH9972" si="22390">N9972*(1-N9972)*AF9970</f>
        <v>-5.9805240808045983E-3</v>
      </c>
    </row>
    <row r="9973" spans="1:46" x14ac:dyDescent="0.3">
      <c r="A9973" s="20"/>
    </row>
    <row r="9974" spans="1:46" x14ac:dyDescent="0.3">
      <c r="A9974" s="20">
        <v>2491</v>
      </c>
      <c r="B9974" s="7">
        <f t="shared" ref="B9974" si="22391">MOD(ROUNDDOWN(ROW(B9974)/4,0),4)+1</f>
        <v>2</v>
      </c>
      <c r="D9974" s="7" cm="1">
        <f t="array" ref="D9974">_xlfn.CHOOSEROWS($I$4:$I$7,B9974)</f>
        <v>1</v>
      </c>
      <c r="F9974" s="7">
        <f t="shared" ref="F9974" si="22392">1+0</f>
        <v>1</v>
      </c>
      <c r="H9974" s="7" cm="1">
        <f t="array" ref="H9974:J9975">_xlfn.ANCHORARRAY(AN9970)</f>
        <v>-5.6486206113602453</v>
      </c>
      <c r="I9974" s="7">
        <v>3.6791460028199832</v>
      </c>
      <c r="J9974" s="7">
        <v>3.6638836123992546</v>
      </c>
      <c r="L9974" s="7" cm="1">
        <f t="array" ref="L9974:L9975">MMULT(H9974:J9975,F9974:F9976)</f>
        <v>-1.9847369989609907</v>
      </c>
      <c r="N9974" s="7" cm="1">
        <f t="array" ref="N9974:N9976">_xlfn.VSTACK(1,1/(1+EXP(-_xlfn.ANCHORARRAY(L9974))))</f>
        <v>1</v>
      </c>
      <c r="P9974" s="7" cm="1">
        <f t="array" ref="P9974:R9974">_xlfn.ANCHORARRAY(AR9970)</f>
        <v>-2.9318850765941522</v>
      </c>
      <c r="Q9974" s="7">
        <v>-6.7488930325214964</v>
      </c>
      <c r="R9974" s="7">
        <v>6.3668552713422306</v>
      </c>
      <c r="T9974" s="7" cm="1">
        <f t="array" ref="T9974">MMULT(P9974:R9974,_xlfn.ANCHORARRAY(N9974))</f>
        <v>2.3015869983916093</v>
      </c>
      <c r="V9974" s="18">
        <f t="shared" ref="V9974" si="22393">1/(1+EXP(-T9974))</f>
        <v>0.90900838824632968</v>
      </c>
      <c r="X9974" s="7">
        <f t="shared" ref="X9974" si="22394">D9974-V9974</f>
        <v>9.0991611753670321E-2</v>
      </c>
      <c r="Z9974" s="7">
        <f t="shared" ref="Z9974" si="22395">V9974*(1-V9974)</f>
        <v>8.2712138344139652E-2</v>
      </c>
      <c r="AB9974" s="7">
        <f t="shared" ref="AB9974" si="22396">Z9974*X9974</f>
        <v>7.5261107795258231E-3</v>
      </c>
      <c r="AD9974" s="7" cm="1">
        <f t="array" ref="AD9974:AF9974">P9974:R9974*AB9974</f>
        <v>-2.2065691879286142E-2</v>
      </c>
      <c r="AE9974" s="7">
        <v>-5.0792916601926759E-2</v>
      </c>
      <c r="AF9974" s="7">
        <v>4.7917658089329573E-2</v>
      </c>
      <c r="AH9974" s="7">
        <f t="shared" ref="AH9974" si="22397">N9974*(1-N9974)*AD9974</f>
        <v>0</v>
      </c>
      <c r="AJ9974" s="7" cm="1">
        <f t="array" ref="AJ9974:AL9974">TRANSPOSE(F9974:F9976)*AH9975*$D$4</f>
        <v>-3.2370904602636729E-3</v>
      </c>
      <c r="AK9974" s="7">
        <v>0</v>
      </c>
      <c r="AL9974" s="7">
        <v>-3.2370904602636729E-3</v>
      </c>
      <c r="AN9974" s="14" cm="1">
        <f t="array" ref="AN9974:AP9975">H9974:J9975+AJ9974:AL9975</f>
        <v>-5.651857701820509</v>
      </c>
      <c r="AO9974" s="14">
        <v>3.6791460028199832</v>
      </c>
      <c r="AP9974" s="14">
        <v>3.660646521938991</v>
      </c>
      <c r="AR9974" s="14" cm="1">
        <f t="array" ref="AR9974:AT9974">TRANSPOSE(TRANSPOSE(P9974:R9974)+_xlfn.ANCHORARRAY(N9974)*AB9974*$D$4)</f>
        <v>-2.9273694101264369</v>
      </c>
      <c r="AS9974" s="14">
        <v>-6.7483474732877982</v>
      </c>
      <c r="AT9974" s="14">
        <v>6.3711453853947395</v>
      </c>
    </row>
    <row r="9975" spans="1:46" x14ac:dyDescent="0.3">
      <c r="A9975" s="20"/>
      <c r="F9975" s="7" cm="1">
        <f t="array" ref="F9975:F9976">TRANSPOSE(_xlfn.CHOOSEROWS($G$4:$H$7,B9974))</f>
        <v>0</v>
      </c>
      <c r="H9975" s="7">
        <v>-2.0122432603071116</v>
      </c>
      <c r="I9975" s="7">
        <v>4.9492250139248144</v>
      </c>
      <c r="J9975" s="7">
        <v>4.957759285667084</v>
      </c>
      <c r="L9975" s="7">
        <v>2.9455160253599724</v>
      </c>
      <c r="N9975" s="7">
        <v>0.12081477620165224</v>
      </c>
      <c r="AH9975" s="7">
        <f t="shared" ref="AH9975" si="22398">N9975*(1-N9975)*AE9974</f>
        <v>-5.3951507671061213E-3</v>
      </c>
      <c r="AJ9975" s="7" cm="1">
        <f t="array" ref="AJ9975:AL9975">TRANSPOSE(F9974:F9976)*AH9976*$D$4</f>
        <v>1.3643300373096356E-3</v>
      </c>
      <c r="AK9975" s="7">
        <v>0</v>
      </c>
      <c r="AL9975" s="7">
        <v>1.3643300373096356E-3</v>
      </c>
      <c r="AN9975" s="14">
        <v>-2.010878930269802</v>
      </c>
      <c r="AO9975" s="14">
        <v>4.9492250139248144</v>
      </c>
      <c r="AP9975" s="14">
        <v>4.9591236157043941</v>
      </c>
    </row>
    <row r="9976" spans="1:46" x14ac:dyDescent="0.3">
      <c r="A9976" s="20"/>
      <c r="F9976" s="7">
        <v>1</v>
      </c>
      <c r="N9976" s="7">
        <v>0.95005113490565463</v>
      </c>
      <c r="AH9976" s="7">
        <f t="shared" ref="AH9976" si="22399">N9976*(1-N9976)*AF9974</f>
        <v>2.2738833955160596E-3</v>
      </c>
    </row>
    <row r="9977" spans="1:46" x14ac:dyDescent="0.3">
      <c r="A9977" s="20"/>
    </row>
    <row r="9978" spans="1:46" x14ac:dyDescent="0.3">
      <c r="A9978" s="20">
        <v>2492</v>
      </c>
      <c r="B9978" s="7">
        <f t="shared" ref="B9978" si="22400">MOD(ROUNDDOWN(ROW(B9978)/4,0),4)+1</f>
        <v>3</v>
      </c>
      <c r="D9978" s="7" cm="1">
        <f t="array" ref="D9978">_xlfn.CHOOSEROWS($I$4:$I$7,B9978)</f>
        <v>1</v>
      </c>
      <c r="F9978" s="7">
        <f t="shared" ref="F9978" si="22401">1+0</f>
        <v>1</v>
      </c>
      <c r="H9978" s="7" cm="1">
        <f t="array" ref="H9978:J9979">_xlfn.ANCHORARRAY(AN9974)</f>
        <v>-5.651857701820509</v>
      </c>
      <c r="I9978" s="7">
        <v>3.6791460028199832</v>
      </c>
      <c r="J9978" s="7">
        <v>3.660646521938991</v>
      </c>
      <c r="L9978" s="7" cm="1">
        <f t="array" ref="L9978:L9979">MMULT(H9978:J9979,F9978:F9980)</f>
        <v>-1.9727116990005258</v>
      </c>
      <c r="N9978" s="7" cm="1">
        <f t="array" ref="N9978:N9980">_xlfn.VSTACK(1,1/(1+EXP(-_xlfn.ANCHORARRAY(L9978))))</f>
        <v>1</v>
      </c>
      <c r="P9978" s="7" cm="1">
        <f t="array" ref="P9978:R9978">_xlfn.ANCHORARRAY(AR9974)</f>
        <v>-2.9273694101264369</v>
      </c>
      <c r="Q9978" s="7">
        <v>-6.7483474732877982</v>
      </c>
      <c r="R9978" s="7">
        <v>6.3711453853947395</v>
      </c>
      <c r="T9978" s="7" cm="1">
        <f t="array" ref="T9978">MMULT(P9978:R9978,_xlfn.ANCHORARRAY(N9978))</f>
        <v>2.2994105510696485</v>
      </c>
      <c r="V9978" s="18">
        <f t="shared" ref="V9978" si="22402">1/(1+EXP(-T9978))</f>
        <v>0.90882820931283947</v>
      </c>
      <c r="X9978" s="7">
        <f t="shared" ref="X9978" si="22403">D9978-V9978</f>
        <v>9.1171790687160525E-2</v>
      </c>
      <c r="Z9978" s="7">
        <f t="shared" ref="Z9978" si="22404">V9978*(1-V9978)</f>
        <v>8.2859495270057121E-2</v>
      </c>
      <c r="AB9978" s="7">
        <f t="shared" ref="AB9978" si="22405">Z9978*X9978</f>
        <v>7.5544485592054155E-3</v>
      </c>
      <c r="AD9978" s="7" cm="1">
        <f t="array" ref="AD9978:AF9978">P9978:R9978*AB9978</f>
        <v>-2.211466162259167E-2</v>
      </c>
      <c r="AE9978" s="7">
        <v>-5.0980043846596511E-2</v>
      </c>
      <c r="AF9978" s="7">
        <v>4.8130490077183521E-2</v>
      </c>
      <c r="AH9978" s="7">
        <f t="shared" ref="AH9978" si="22406">N9978*(1-N9978)*AD9978</f>
        <v>0</v>
      </c>
      <c r="AJ9978" s="7" cm="1">
        <f t="array" ref="AJ9978:AL9978">TRANSPOSE(F9978:F9980)*AH9979*$D$4</f>
        <v>-3.278731129245233E-3</v>
      </c>
      <c r="AK9978" s="7">
        <v>-3.278731129245233E-3</v>
      </c>
      <c r="AL9978" s="7">
        <v>0</v>
      </c>
      <c r="AN9978" s="14" cm="1">
        <f t="array" ref="AN9978:AP9979">H9978:J9979+AJ9978:AL9979</f>
        <v>-5.655136432949754</v>
      </c>
      <c r="AO9978" s="14">
        <v>3.6758672716907381</v>
      </c>
      <c r="AP9978" s="14">
        <v>3.660646521938991</v>
      </c>
      <c r="AR9978" s="14" cm="1">
        <f t="array" ref="AR9978:AT9978">TRANSPOSE(TRANSPOSE(P9978:R9978)+_xlfn.ANCHORARRAY(N9978)*AB9978*$D$4)</f>
        <v>-2.9228367409909137</v>
      </c>
      <c r="AS9978" s="14">
        <v>-6.7477940438063033</v>
      </c>
      <c r="AT9978" s="14">
        <v>6.3754501056596773</v>
      </c>
    </row>
    <row r="9979" spans="1:46" x14ac:dyDescent="0.3">
      <c r="A9979" s="20"/>
      <c r="F9979" s="7" cm="1">
        <f t="array" ref="F9979:F9980">TRANSPOSE(_xlfn.CHOOSEROWS($G$4:$H$7,B9978))</f>
        <v>1</v>
      </c>
      <c r="H9979" s="7">
        <v>-2.010878930269802</v>
      </c>
      <c r="I9979" s="7">
        <v>4.9492250139248144</v>
      </c>
      <c r="J9979" s="7">
        <v>4.9591236157043941</v>
      </c>
      <c r="L9979" s="7">
        <v>2.9383460836550124</v>
      </c>
      <c r="N9979" s="7">
        <v>0.12209792176484718</v>
      </c>
      <c r="AH9979" s="7">
        <f t="shared" ref="AH9979" si="22407">N9979*(1-N9979)*AE9978</f>
        <v>-5.4645518820753882E-3</v>
      </c>
      <c r="AJ9979" s="7" cm="1">
        <f t="array" ref="AJ9979:AL9979">TRANSPOSE(F9978:F9980)*AH9980*$D$4</f>
        <v>1.3792591584189152E-3</v>
      </c>
      <c r="AK9979" s="7">
        <v>1.3792591584189152E-3</v>
      </c>
      <c r="AL9979" s="7">
        <v>0</v>
      </c>
      <c r="AN9979" s="14">
        <v>-2.0094996711113833</v>
      </c>
      <c r="AO9979" s="14">
        <v>4.9506042730832336</v>
      </c>
      <c r="AP9979" s="14">
        <v>4.9591236157043941</v>
      </c>
    </row>
    <row r="9980" spans="1:46" x14ac:dyDescent="0.3">
      <c r="A9980" s="20"/>
      <c r="F9980" s="7">
        <v>0</v>
      </c>
      <c r="N9980" s="7">
        <v>0.94970979266967315</v>
      </c>
      <c r="AH9980" s="7">
        <f t="shared" ref="AH9980" si="22408">N9980*(1-N9980)*AF9978</f>
        <v>2.2987652640315253E-3</v>
      </c>
    </row>
    <row r="9981" spans="1:46" x14ac:dyDescent="0.3">
      <c r="A9981" s="20"/>
    </row>
    <row r="9982" spans="1:46" x14ac:dyDescent="0.3">
      <c r="A9982" s="20">
        <v>2493</v>
      </c>
      <c r="B9982" s="7">
        <f t="shared" ref="B9982" si="22409">MOD(ROUNDDOWN(ROW(B9982)/4,0),4)+1</f>
        <v>4</v>
      </c>
      <c r="D9982" s="7" cm="1">
        <f t="array" ref="D9982">_xlfn.CHOOSEROWS($I$4:$I$7,B9982)</f>
        <v>0</v>
      </c>
      <c r="F9982" s="7">
        <f t="shared" ref="F9982" si="22410">1+0</f>
        <v>1</v>
      </c>
      <c r="H9982" s="7" cm="1">
        <f t="array" ref="H9982:J9983">_xlfn.ANCHORARRAY(AN9978)</f>
        <v>-5.655136432949754</v>
      </c>
      <c r="I9982" s="7">
        <v>3.6758672716907381</v>
      </c>
      <c r="J9982" s="7">
        <v>3.660646521938991</v>
      </c>
      <c r="L9982" s="7" cm="1">
        <f t="array" ref="L9982:L9983">MMULT(H9982:J9983,F9982:F9984)</f>
        <v>1.6813773606799751</v>
      </c>
      <c r="N9982" s="7" cm="1">
        <f t="array" ref="N9982:N9984">_xlfn.VSTACK(1,1/(1+EXP(-_xlfn.ANCHORARRAY(L9982))))</f>
        <v>1</v>
      </c>
      <c r="P9982" s="7" cm="1">
        <f t="array" ref="P9982:R9982">_xlfn.ANCHORARRAY(AR9978)</f>
        <v>-2.9228367409909137</v>
      </c>
      <c r="Q9982" s="7">
        <v>-6.7477940438063033</v>
      </c>
      <c r="R9982" s="7">
        <v>6.3754501056596773</v>
      </c>
      <c r="T9982" s="7" cm="1">
        <f t="array" ref="T9982">MMULT(P9982:R9982,_xlfn.ANCHORARRAY(N9982))</f>
        <v>-2.238725168839018</v>
      </c>
      <c r="V9982" s="18">
        <f t="shared" ref="V9982" si="22411">1/(1+EXP(-T9982))</f>
        <v>9.6326455699338578E-2</v>
      </c>
      <c r="X9982" s="7">
        <f t="shared" ref="X9982" si="22412">D9982-V9982</f>
        <v>-9.6326455699338578E-2</v>
      </c>
      <c r="Z9982" s="7">
        <f t="shared" ref="Z9982" si="22413">V9982*(1-V9982)</f>
        <v>8.7047669631741931E-2</v>
      </c>
      <c r="AB9982" s="7">
        <f t="shared" ref="AB9982" si="22414">Z9982*X9982</f>
        <v>-8.384993492512649E-3</v>
      </c>
      <c r="AD9982" s="7" cm="1">
        <f t="array" ref="AD9982:AF9982">P9982:R9982*AB9982</f>
        <v>2.4507967052885691E-2</v>
      </c>
      <c r="AE9982" s="7">
        <v>5.6580209146131467E-2</v>
      </c>
      <c r="AF9982" s="7">
        <v>-5.3458107647795475E-2</v>
      </c>
      <c r="AH9982" s="7">
        <f t="shared" ref="AH9982" si="22415">N9982*(1-N9982)*AD9982</f>
        <v>0</v>
      </c>
      <c r="AJ9982" s="7" cm="1">
        <f t="array" ref="AJ9982:AL9982">TRANSPOSE(F9982:F9984)*AH9983*$D$4</f>
        <v>4.491045961844544E-3</v>
      </c>
      <c r="AK9982" s="7">
        <v>4.491045961844544E-3</v>
      </c>
      <c r="AL9982" s="7">
        <v>4.491045961844544E-3</v>
      </c>
      <c r="AN9982" s="14" cm="1">
        <f t="array" ref="AN9982:AP9983">H9982:J9983+AJ9982:AL9983</f>
        <v>-5.6506453869879092</v>
      </c>
      <c r="AO9982" s="14">
        <v>3.6803583176525825</v>
      </c>
      <c r="AP9982" s="14">
        <v>3.6651375679008353</v>
      </c>
      <c r="AR9982" s="14" cm="1">
        <f t="array" ref="AR9982:AT9982">TRANSPOSE(TRANSPOSE(P9982:R9982)+_xlfn.ANCHORARRAY(N9982)*AB9982*$D$4)</f>
        <v>-2.9278677370864212</v>
      </c>
      <c r="AS9982" s="14">
        <v>-6.7520356103574235</v>
      </c>
      <c r="AT9982" s="14">
        <v>6.3704209736569064</v>
      </c>
    </row>
    <row r="9983" spans="1:46" x14ac:dyDescent="0.3">
      <c r="A9983" s="20"/>
      <c r="F9983" s="7" cm="1">
        <f t="array" ref="F9983:F9984">TRANSPOSE(_xlfn.CHOOSEROWS($G$4:$H$7,B9982))</f>
        <v>1</v>
      </c>
      <c r="H9983" s="7">
        <v>-2.0094996711113833</v>
      </c>
      <c r="I9983" s="7">
        <v>4.9506042730832336</v>
      </c>
      <c r="J9983" s="7">
        <v>4.9591236157043941</v>
      </c>
      <c r="L9983" s="7">
        <v>7.9002282176762444</v>
      </c>
      <c r="N9983" s="7">
        <v>0.84308683024169528</v>
      </c>
      <c r="AH9983" s="7">
        <f t="shared" ref="AH9983" si="22416">N9983*(1-N9983)*AE9982</f>
        <v>7.4850766030742401E-3</v>
      </c>
      <c r="AJ9983" s="7" cm="1">
        <f t="array" ref="AJ9983:AL9983">TRANSPOSE(F9982:F9984)*AH9984*$D$4</f>
        <v>-1.1880026796904888E-5</v>
      </c>
      <c r="AK9983" s="7">
        <v>-1.1880026796904888E-5</v>
      </c>
      <c r="AL9983" s="7">
        <v>-1.1880026796904888E-5</v>
      </c>
      <c r="AN9983" s="14">
        <v>-2.0095115511381803</v>
      </c>
      <c r="AO9983" s="14">
        <v>4.9505923930564366</v>
      </c>
      <c r="AP9983" s="14">
        <v>4.9591117356775971</v>
      </c>
    </row>
    <row r="9984" spans="1:46" x14ac:dyDescent="0.3">
      <c r="A9984" s="20"/>
      <c r="F9984" s="7">
        <v>1</v>
      </c>
      <c r="N9984" s="7">
        <v>0.99962947839726068</v>
      </c>
      <c r="AH9984" s="7">
        <f t="shared" ref="AH9984" si="22417">N9984*(1-N9984)*AF9982</f>
        <v>-1.9800044661508148E-5</v>
      </c>
    </row>
    <row r="9985" spans="1:46" x14ac:dyDescent="0.3">
      <c r="A9985" s="20"/>
    </row>
    <row r="9986" spans="1:46" x14ac:dyDescent="0.3">
      <c r="A9986" s="20">
        <v>2494</v>
      </c>
      <c r="B9986" s="7">
        <f t="shared" ref="B9986" si="22418">MOD(ROUNDDOWN(ROW(B9986)/4,0),4)+1</f>
        <v>1</v>
      </c>
      <c r="D9986" s="7" cm="1">
        <f t="array" ref="D9986">_xlfn.CHOOSEROWS($I$4:$I$7,B9986)</f>
        <v>0</v>
      </c>
      <c r="F9986" s="7">
        <f t="shared" ref="F9986" si="22419">1+0</f>
        <v>1</v>
      </c>
      <c r="H9986" s="7" cm="1">
        <f t="array" ref="H9986:J9987">_xlfn.ANCHORARRAY(AN9982)</f>
        <v>-5.6506453869879092</v>
      </c>
      <c r="I9986" s="7">
        <v>3.6803583176525825</v>
      </c>
      <c r="J9986" s="7">
        <v>3.6651375679008353</v>
      </c>
      <c r="L9986" s="7" cm="1">
        <f t="array" ref="L9986:L9987">MMULT(H9986:J9987,F9986:F9988)</f>
        <v>-5.6506453869879092</v>
      </c>
      <c r="N9986" s="7" cm="1">
        <f t="array" ref="N9986:N9988">_xlfn.VSTACK(1,1/(1+EXP(-_xlfn.ANCHORARRAY(L9986))))</f>
        <v>1</v>
      </c>
      <c r="P9986" s="7" cm="1">
        <f t="array" ref="P9986:R9986">_xlfn.ANCHORARRAY(AR9982)</f>
        <v>-2.9278677370864212</v>
      </c>
      <c r="Q9986" s="7">
        <v>-6.7520356103574235</v>
      </c>
      <c r="R9986" s="7">
        <v>6.3704209736569064</v>
      </c>
      <c r="T9986" s="7" cm="1">
        <f t="array" ref="T9986">MMULT(P9986:R9986,_xlfn.ANCHORARRAY(N9986))</f>
        <v>-2.1984857012941186</v>
      </c>
      <c r="V9986" s="18">
        <f t="shared" ref="V9986" si="22420">1/(1+EXP(-T9986))</f>
        <v>9.9886556085559852E-2</v>
      </c>
      <c r="X9986" s="19">
        <f t="shared" ref="X9986" si="22421">D9986-V9986</f>
        <v>-9.9886556085559852E-2</v>
      </c>
      <c r="Z9986" s="7">
        <f t="shared" ref="Z9986" si="22422">V9986*(1-V9986)</f>
        <v>8.9909231998926156E-2</v>
      </c>
      <c r="AB9986" s="7">
        <f t="shared" ref="AB9986" si="22423">Z9986*X9986</f>
        <v>-8.98072354467035E-3</v>
      </c>
      <c r="AD9986" s="7" cm="1">
        <f t="array" ref="AD9986:AF9986">P9986:R9986*AB9986</f>
        <v>2.6294370722132723E-2</v>
      </c>
      <c r="AE9986" s="7">
        <v>6.0638165180389551E-2</v>
      </c>
      <c r="AF9986" s="7">
        <v>-5.7210989627582393E-2</v>
      </c>
      <c r="AH9986" s="7">
        <f t="shared" ref="AH9986" si="22424">N9986*(1-N9986)*AD9986</f>
        <v>0</v>
      </c>
      <c r="AJ9986" s="7" cm="1">
        <f t="array" ref="AJ9986:AL9986">TRANSPOSE(F9986:F9988)*AH9987*$D$4</f>
        <v>1.2700044430426531E-4</v>
      </c>
      <c r="AK9986" s="7">
        <v>0</v>
      </c>
      <c r="AL9986" s="7">
        <v>0</v>
      </c>
      <c r="AN9986" s="14" cm="1">
        <f t="array" ref="AN9986:AP9987">H9986:J9987+AJ9986:AL9987</f>
        <v>-5.6505183865436051</v>
      </c>
      <c r="AO9986" s="14">
        <v>3.6803583176525825</v>
      </c>
      <c r="AP9986" s="14">
        <v>3.6651375679008353</v>
      </c>
      <c r="AR9986" s="14" cm="1">
        <f t="array" ref="AR9986:AT9986">TRANSPOSE(TRANSPOSE(P9986:R9986)+_xlfn.ANCHORARRAY(N9986)*AB9986*$D$4)</f>
        <v>-2.9332561712132232</v>
      </c>
      <c r="AS9986" s="14">
        <v>-6.7520544856847522</v>
      </c>
      <c r="AT9986" s="14">
        <v>6.3697840182732355</v>
      </c>
    </row>
    <row r="9987" spans="1:46" x14ac:dyDescent="0.3">
      <c r="A9987" s="20"/>
      <c r="F9987" s="7" cm="1">
        <f t="array" ref="F9987:F9988">TRANSPOSE(_xlfn.CHOOSEROWS($G$4:$H$7,B9986))</f>
        <v>0</v>
      </c>
      <c r="H9987" s="7">
        <v>-2.0095115511381803</v>
      </c>
      <c r="I9987" s="7">
        <v>4.9505923930564366</v>
      </c>
      <c r="J9987" s="7">
        <v>4.9591117356775971</v>
      </c>
      <c r="L9987" s="7">
        <v>-2.0095115511381803</v>
      </c>
      <c r="N9987" s="7">
        <v>3.5029336694729894E-3</v>
      </c>
      <c r="AH9987" s="7">
        <f t="shared" ref="AH9987" si="22425">N9987*(1-N9987)*AE9986</f>
        <v>2.1166740717377554E-4</v>
      </c>
      <c r="AJ9987" s="7" cm="1">
        <f t="array" ref="AJ9987:AL9987">TRANSPOSE(F9986:F9988)*AH9988*$D$4</f>
        <v>-3.5780248949882198E-3</v>
      </c>
      <c r="AK9987" s="7">
        <v>0</v>
      </c>
      <c r="AL9987" s="7">
        <v>0</v>
      </c>
      <c r="AN9987" s="14">
        <v>-2.0130895760331686</v>
      </c>
      <c r="AO9987" s="14">
        <v>4.9505923930564366</v>
      </c>
      <c r="AP9987" s="14">
        <v>4.9591117356775971</v>
      </c>
    </row>
    <row r="9988" spans="1:46" x14ac:dyDescent="0.3">
      <c r="A9988" s="20"/>
      <c r="F9988" s="7">
        <v>0</v>
      </c>
      <c r="N9988" s="7">
        <v>0.11820788167426698</v>
      </c>
      <c r="AH9988" s="7">
        <f t="shared" ref="AH9988" si="22426">N9988*(1-N9988)*AF9986</f>
        <v>-5.9633748249803666E-3</v>
      </c>
    </row>
    <row r="9989" spans="1:46" x14ac:dyDescent="0.3">
      <c r="A9989" s="20"/>
    </row>
    <row r="9990" spans="1:46" x14ac:dyDescent="0.3">
      <c r="A9990" s="20">
        <v>2495</v>
      </c>
      <c r="B9990" s="7">
        <f t="shared" ref="B9990" si="22427">MOD(ROUNDDOWN(ROW(B9990)/4,0),4)+1</f>
        <v>2</v>
      </c>
      <c r="D9990" s="7" cm="1">
        <f t="array" ref="D9990">_xlfn.CHOOSEROWS($I$4:$I$7,B9990)</f>
        <v>1</v>
      </c>
      <c r="F9990" s="7">
        <f t="shared" ref="F9990" si="22428">1+0</f>
        <v>1</v>
      </c>
      <c r="H9990" s="7" cm="1">
        <f t="array" ref="H9990:J9991">_xlfn.ANCHORARRAY(AN9986)</f>
        <v>-5.6505183865436051</v>
      </c>
      <c r="I9990" s="7">
        <v>3.6803583176525825</v>
      </c>
      <c r="J9990" s="7">
        <v>3.6651375679008353</v>
      </c>
      <c r="L9990" s="7" cm="1">
        <f t="array" ref="L9990:L9991">MMULT(H9990:J9991,F9990:F9992)</f>
        <v>-1.9853808186427697</v>
      </c>
      <c r="N9990" s="7" cm="1">
        <f t="array" ref="N9990:N9992">_xlfn.VSTACK(1,1/(1+EXP(-_xlfn.ANCHORARRAY(L9990))))</f>
        <v>1</v>
      </c>
      <c r="P9990" s="7" cm="1">
        <f t="array" ref="P9990:R9990">_xlfn.ANCHORARRAY(AR9986)</f>
        <v>-2.9332561712132232</v>
      </c>
      <c r="Q9990" s="7">
        <v>-6.7520544856847522</v>
      </c>
      <c r="R9990" s="7">
        <v>6.3697840182732355</v>
      </c>
      <c r="T9990" s="7" cm="1">
        <f t="array" ref="T9990">MMULT(P9990:R9990,_xlfn.ANCHORARRAY(N9990))</f>
        <v>2.3032309986339143</v>
      </c>
      <c r="V9990" s="18">
        <f t="shared" ref="V9990" si="22429">1/(1+EXP(-T9990))</f>
        <v>0.90914427561918998</v>
      </c>
      <c r="X9990" s="19">
        <f t="shared" ref="X9990" si="22430">D9990-V9990</f>
        <v>9.0855724380810021E-2</v>
      </c>
      <c r="Z9990" s="7">
        <f t="shared" ref="Z9990" si="22431">V9990*(1-V9990)</f>
        <v>8.2600961728048303E-2</v>
      </c>
      <c r="AB9990" s="7">
        <f t="shared" ref="AB9990" si="22432">Z9990*X9990</f>
        <v>7.5047702123533936E-3</v>
      </c>
      <c r="AD9990" s="7" cm="1">
        <f t="array" ref="AD9990:AF9990">P9990:R9990*AB9990</f>
        <v>-2.2013413538922763E-2</v>
      </c>
      <c r="AE9990" s="7">
        <v>-5.0672617376354041E-2</v>
      </c>
      <c r="AF9990" s="7">
        <v>4.7803765359461681E-2</v>
      </c>
      <c r="AH9990" s="7">
        <f t="shared" ref="AH9990" si="22433">N9990*(1-N9990)*AD9990</f>
        <v>0</v>
      </c>
      <c r="AJ9990" s="7" cm="1">
        <f t="array" ref="AJ9990:AL9990">TRANSPOSE(F9990:F9992)*AH9991*$D$4</f>
        <v>-3.2278471178639749E-3</v>
      </c>
      <c r="AK9990" s="7">
        <v>0</v>
      </c>
      <c r="AL9990" s="7">
        <v>-3.2278471178639749E-3</v>
      </c>
      <c r="AN9990" s="14" cm="1">
        <f t="array" ref="AN9990:AP9991">H9990:J9991+AJ9990:AL9991</f>
        <v>-5.6537462336614688</v>
      </c>
      <c r="AO9990" s="14">
        <v>3.6803583176525825</v>
      </c>
      <c r="AP9990" s="14">
        <v>3.6619097207829712</v>
      </c>
      <c r="AR9990" s="14" cm="1">
        <f t="array" ref="AR9990:AT9990">TRANSPOSE(TRANSPOSE(P9990:R9990)+_xlfn.ANCHORARRAY(N9990)*AB9990*$D$4)</f>
        <v>-2.9287533090858111</v>
      </c>
      <c r="AS9990" s="14">
        <v>-6.7515107812603388</v>
      </c>
      <c r="AT9990" s="14">
        <v>6.3740620756731969</v>
      </c>
    </row>
    <row r="9991" spans="1:46" x14ac:dyDescent="0.3">
      <c r="A9991" s="20"/>
      <c r="F9991" s="7" cm="1">
        <f t="array" ref="F9991:F9992">TRANSPOSE(_xlfn.CHOOSEROWS($G$4:$H$7,B9990))</f>
        <v>0</v>
      </c>
      <c r="H9991" s="7">
        <v>-2.0130895760331686</v>
      </c>
      <c r="I9991" s="7">
        <v>4.9505923930564366</v>
      </c>
      <c r="J9991" s="7">
        <v>4.9591117356775971</v>
      </c>
      <c r="L9991" s="7">
        <v>2.9460221596444285</v>
      </c>
      <c r="N9991" s="7">
        <v>0.12074640729130939</v>
      </c>
      <c r="AH9991" s="7">
        <f t="shared" ref="AH9991" si="22434">N9991*(1-N9991)*AE9990</f>
        <v>-5.3797451964399581E-3</v>
      </c>
      <c r="AJ9991" s="7" cm="1">
        <f t="array" ref="AJ9991:AL9991">TRANSPOSE(F9990:F9992)*AH9992*$D$4</f>
        <v>1.3604672901995081E-3</v>
      </c>
      <c r="AK9991" s="7">
        <v>0</v>
      </c>
      <c r="AL9991" s="7">
        <v>1.3604672901995081E-3</v>
      </c>
      <c r="AN9991" s="14">
        <v>-2.0117291087429692</v>
      </c>
      <c r="AO9991" s="14">
        <v>4.9505923930564366</v>
      </c>
      <c r="AP9991" s="14">
        <v>4.9604722029677966</v>
      </c>
    </row>
    <row r="9992" spans="1:46" x14ac:dyDescent="0.3">
      <c r="A9992" s="20"/>
      <c r="F9992" s="7">
        <v>1</v>
      </c>
      <c r="N9992" s="7">
        <v>0.95007514751956956</v>
      </c>
      <c r="AH9992" s="7">
        <f t="shared" ref="AH9992" si="22435">N9992*(1-N9992)*AF9990</f>
        <v>2.2674454836658468E-3</v>
      </c>
    </row>
    <row r="9993" spans="1:46" x14ac:dyDescent="0.3">
      <c r="A9993" s="20"/>
    </row>
    <row r="9994" spans="1:46" x14ac:dyDescent="0.3">
      <c r="A9994" s="20">
        <v>2496</v>
      </c>
      <c r="B9994" s="7">
        <f t="shared" ref="B9994" si="22436">MOD(ROUNDDOWN(ROW(B9994)/4,0),4)+1</f>
        <v>3</v>
      </c>
      <c r="D9994" s="7" cm="1">
        <f t="array" ref="D9994">_xlfn.CHOOSEROWS($I$4:$I$7,B9994)</f>
        <v>1</v>
      </c>
      <c r="F9994" s="7">
        <f t="shared" ref="F9994" si="22437">1+0</f>
        <v>1</v>
      </c>
      <c r="H9994" s="7" cm="1">
        <f t="array" ref="H9994:J9995">_xlfn.ANCHORARRAY(AN9990)</f>
        <v>-5.6537462336614688</v>
      </c>
      <c r="I9994" s="7">
        <v>3.6803583176525825</v>
      </c>
      <c r="J9994" s="7">
        <v>3.6619097207829712</v>
      </c>
      <c r="L9994" s="7" cm="1">
        <f t="array" ref="L9994:L9995">MMULT(H9994:J9995,F9994:F9996)</f>
        <v>-1.9733879160088863</v>
      </c>
      <c r="N9994" s="7" cm="1">
        <f t="array" ref="N9994:N9996">_xlfn.VSTACK(1,1/(1+EXP(-_xlfn.ANCHORARRAY(L9994))))</f>
        <v>1</v>
      </c>
      <c r="P9994" s="7" cm="1">
        <f t="array" ref="P9994:R9994">_xlfn.ANCHORARRAY(AR9990)</f>
        <v>-2.9287533090858111</v>
      </c>
      <c r="Q9994" s="7">
        <v>-6.7515107812603388</v>
      </c>
      <c r="R9994" s="7">
        <v>6.3740620756731969</v>
      </c>
      <c r="T9994" s="7" cm="1">
        <f t="array" ref="T9994">MMULT(P9994:R9994,_xlfn.ANCHORARRAY(N9994))</f>
        <v>2.3010570935683998</v>
      </c>
      <c r="V9994" s="18">
        <f t="shared" ref="V9994" si="22438">1/(1+EXP(-T9994))</f>
        <v>0.90896454918482728</v>
      </c>
      <c r="X9994" s="19">
        <f t="shared" ref="X9994" si="22439">D9994-V9994</f>
        <v>9.1035450815172725E-2</v>
      </c>
      <c r="Z9994" s="7">
        <f t="shared" ref="Z9994" si="22440">V9994*(1-V9994)</f>
        <v>8.2747997510050991E-2</v>
      </c>
      <c r="AB9994" s="7">
        <f t="shared" ref="AB9994" si="22441">Z9994*X9994</f>
        <v>7.5330012573802821E-3</v>
      </c>
      <c r="AD9994" s="7" cm="1">
        <f t="array" ref="AD9994:AF9994">P9994:R9994*AB9994</f>
        <v>-2.2062302359900077E-2</v>
      </c>
      <c r="AE9994" s="7">
        <v>-5.0859139204450662E-2</v>
      </c>
      <c r="AF9994" s="7">
        <v>4.801581763066616E-2</v>
      </c>
      <c r="AH9994" s="7">
        <f t="shared" ref="AH9994" si="22442">N9994*(1-N9994)*AD9994</f>
        <v>0</v>
      </c>
      <c r="AJ9994" s="7" cm="1">
        <f t="array" ref="AJ9994:AL9994">TRANSPOSE(F9994:F9996)*AH9995*$D$4</f>
        <v>-3.2692837888475294E-3</v>
      </c>
      <c r="AK9994" s="7">
        <v>-3.2692837888475294E-3</v>
      </c>
      <c r="AL9994" s="7">
        <v>0</v>
      </c>
      <c r="AN9994" s="14" cm="1">
        <f t="array" ref="AN9994:AP9995">H9994:J9995+AJ9994:AL9995</f>
        <v>-5.6570155174503167</v>
      </c>
      <c r="AO9994" s="14">
        <v>3.677089033863735</v>
      </c>
      <c r="AP9994" s="14">
        <v>3.6619097207829712</v>
      </c>
      <c r="AR9994" s="14" cm="1">
        <f t="array" ref="AR9994:AT9994">TRANSPOSE(TRANSPOSE(P9994:R9994)+_xlfn.ANCHORARRAY(N9994)*AB9994*$D$4)</f>
        <v>-2.9242335083313828</v>
      </c>
      <c r="AS9994" s="14">
        <v>-6.7509592505096672</v>
      </c>
      <c r="AT9994" s="14">
        <v>6.3783546863330791</v>
      </c>
    </row>
    <row r="9995" spans="1:46" x14ac:dyDescent="0.3">
      <c r="A9995" s="20"/>
      <c r="F9995" s="7" cm="1">
        <f t="array" ref="F9995:F9996">TRANSPOSE(_xlfn.CHOOSEROWS($G$4:$H$7,B9994))</f>
        <v>1</v>
      </c>
      <c r="H9995" s="7">
        <v>-2.0117291087429692</v>
      </c>
      <c r="I9995" s="7">
        <v>4.9505923930564366</v>
      </c>
      <c r="J9995" s="7">
        <v>4.9604722029677966</v>
      </c>
      <c r="L9995" s="7">
        <v>2.9388632843134674</v>
      </c>
      <c r="N9995" s="7">
        <v>0.12202545657148646</v>
      </c>
      <c r="AH9995" s="7">
        <f t="shared" ref="AH9995" si="22443">N9995*(1-N9995)*AE9994</f>
        <v>-5.4488063147458826E-3</v>
      </c>
      <c r="AJ9995" s="7" cm="1">
        <f t="array" ref="AJ9995:AL9995">TRANSPOSE(F9994:F9996)*AH9996*$D$4</f>
        <v>1.3753330845415481E-3</v>
      </c>
      <c r="AK9995" s="7">
        <v>1.3753330845415481E-3</v>
      </c>
      <c r="AL9995" s="7">
        <v>0</v>
      </c>
      <c r="AN9995" s="14">
        <v>-2.0103537756584275</v>
      </c>
      <c r="AO9995" s="14">
        <v>4.9519677261409782</v>
      </c>
      <c r="AP9995" s="14">
        <v>4.9604722029677966</v>
      </c>
    </row>
    <row r="9996" spans="1:46" x14ac:dyDescent="0.3">
      <c r="A9996" s="20"/>
      <c r="F9996" s="7">
        <v>0</v>
      </c>
      <c r="N9996" s="7">
        <v>0.94973448899859647</v>
      </c>
      <c r="AH9996" s="7">
        <f t="shared" ref="AH9996" si="22444">N9996*(1-N9996)*AF9994</f>
        <v>2.2922218075692468E-3</v>
      </c>
    </row>
    <row r="9997" spans="1:46" x14ac:dyDescent="0.3">
      <c r="A9997" s="20"/>
    </row>
    <row r="9998" spans="1:46" x14ac:dyDescent="0.3">
      <c r="A9998" s="20">
        <v>2497</v>
      </c>
      <c r="B9998" s="7">
        <f t="shared" ref="B9998" si="22445">MOD(ROUNDDOWN(ROW(B9998)/4,0),4)+1</f>
        <v>4</v>
      </c>
      <c r="D9998" s="7" cm="1">
        <f t="array" ref="D9998">_xlfn.CHOOSEROWS($I$4:$I$7,B9998)</f>
        <v>0</v>
      </c>
      <c r="F9998" s="7">
        <f t="shared" ref="F9998" si="22446">1+0</f>
        <v>1</v>
      </c>
      <c r="H9998" s="7" cm="1">
        <f t="array" ref="H9998:J9999">_xlfn.ANCHORARRAY(AN9994)</f>
        <v>-5.6570155174503167</v>
      </c>
      <c r="I9998" s="7">
        <v>3.677089033863735</v>
      </c>
      <c r="J9998" s="7">
        <v>3.6619097207829712</v>
      </c>
      <c r="L9998" s="7" cm="1">
        <f t="array" ref="L9998:L9999">MMULT(H9998:J9999,F9998:F10000)</f>
        <v>1.6819832371963894</v>
      </c>
      <c r="N9998" s="7" cm="1">
        <f t="array" ref="N9998:N10000">_xlfn.VSTACK(1,1/(1+EXP(-_xlfn.ANCHORARRAY(L9998))))</f>
        <v>1</v>
      </c>
      <c r="P9998" s="7" cm="1">
        <f t="array" ref="P9998:R9998">_xlfn.ANCHORARRAY(AR9994)</f>
        <v>-2.9242335083313828</v>
      </c>
      <c r="Q9998" s="7">
        <v>-6.7509592505096672</v>
      </c>
      <c r="R9998" s="7">
        <v>6.3783546863330791</v>
      </c>
      <c r="T9998" s="7" cm="1">
        <f t="array" ref="T9998">MMULT(P9998:R9998,_xlfn.ANCHORARRAY(N9998))</f>
        <v>-2.2404235828374617</v>
      </c>
      <c r="V9998" s="18">
        <f t="shared" ref="V9998" si="22447">1/(1+EXP(-T9998))</f>
        <v>9.6178714046604927E-2</v>
      </c>
      <c r="X9998" s="19">
        <f t="shared" ref="X9998" si="22448">D9998-V9998</f>
        <v>-9.6178714046604927E-2</v>
      </c>
      <c r="Z9998" s="7">
        <f t="shared" ref="Z9998" si="22449">V9998*(1-V9998)</f>
        <v>8.6928369010946319E-2</v>
      </c>
      <c r="AB9998" s="7">
        <f t="shared" ref="AB9998" si="22450">Z9998*X9998</f>
        <v>-8.3606587456415589E-3</v>
      </c>
      <c r="AD9998" s="7" cm="1">
        <f t="array" ref="AD9998:AF9998">P9998:R9998*AB9998</f>
        <v>2.4448518455728874E-2</v>
      </c>
      <c r="AE9998" s="7">
        <v>5.6442466499243435E-2</v>
      </c>
      <c r="AF9998" s="7">
        <v>-5.3327246891094478E-2</v>
      </c>
      <c r="AH9998" s="7">
        <f t="shared" ref="AH9998" si="22451">N9998*(1-N9998)*AD9998</f>
        <v>0</v>
      </c>
      <c r="AJ9998" s="7" cm="1">
        <f t="array" ref="AJ9998:AL9998">TRANSPOSE(F9998:F10000)*AH9999*$D$4</f>
        <v>4.4782502823403634E-3</v>
      </c>
      <c r="AK9998" s="7">
        <v>4.4782502823403634E-3</v>
      </c>
      <c r="AL9998" s="7">
        <v>4.4782502823403634E-3</v>
      </c>
      <c r="AN9998" s="14" cm="1">
        <f t="array" ref="AN9998:AP9999">H9998:J9999+AJ9998:AL9999</f>
        <v>-5.6525372671679763</v>
      </c>
      <c r="AO9998" s="14">
        <v>3.6815672841460754</v>
      </c>
      <c r="AP9998" s="14">
        <v>3.6663879710653116</v>
      </c>
      <c r="AR9998" s="14" cm="1">
        <f t="array" ref="AR9998:AT9998">TRANSPOSE(TRANSPOSE(P9998:R9998)+_xlfn.ANCHORARRAY(N9998)*AB9998*$D$4)</f>
        <v>-2.9292499035787678</v>
      </c>
      <c r="AS9998" s="14">
        <v>-6.7551889092699113</v>
      </c>
      <c r="AT9998" s="14">
        <v>6.3733401463196699</v>
      </c>
    </row>
    <row r="9999" spans="1:46" x14ac:dyDescent="0.3">
      <c r="F9999" s="7" cm="1">
        <f t="array" ref="F9999:F10000">TRANSPOSE(_xlfn.CHOOSEROWS($G$4:$H$7,B9998))</f>
        <v>1</v>
      </c>
      <c r="H9999" s="7">
        <v>-2.0103537756584275</v>
      </c>
      <c r="I9999" s="7">
        <v>4.9519677261409782</v>
      </c>
      <c r="J9999" s="7">
        <v>4.9604722029677966</v>
      </c>
      <c r="L9999" s="7">
        <v>7.9020861534503473</v>
      </c>
      <c r="N9999" s="7">
        <v>0.84316696585048534</v>
      </c>
      <c r="AH9999" s="7">
        <f t="shared" ref="AH9999" si="22452">N9999*(1-N9999)*AE9998</f>
        <v>7.4637504705672725E-3</v>
      </c>
      <c r="AJ9999" s="7" cm="1">
        <f t="array" ref="AJ9999:AL9999">TRANSPOSE(F9998:F10000)*AH10000*$D$4</f>
        <v>-1.1828963950830298E-5</v>
      </c>
      <c r="AK9999" s="7">
        <v>-1.1828963950830298E-5</v>
      </c>
      <c r="AL9999" s="7">
        <v>-1.1828963950830298E-5</v>
      </c>
      <c r="AN9999" s="14">
        <v>-2.0103656046223786</v>
      </c>
      <c r="AO9999" s="14">
        <v>4.9519558971770277</v>
      </c>
      <c r="AP9999" s="14">
        <v>4.960460374003846</v>
      </c>
    </row>
    <row r="10000" spans="1:46" x14ac:dyDescent="0.3">
      <c r="F10000" s="7">
        <v>1</v>
      </c>
      <c r="N10000" s="7">
        <v>0.99963016590913156</v>
      </c>
      <c r="AH10000" s="7">
        <f t="shared" ref="AH10000" si="22453">N10000*(1-N10000)*AF9998</f>
        <v>-1.9714939918050497E-5</v>
      </c>
    </row>
  </sheetData>
  <mergeCells count="16">
    <mergeCell ref="AR12:AT12"/>
    <mergeCell ref="AN12:AP12"/>
    <mergeCell ref="AJ12:AL12"/>
    <mergeCell ref="AD12:AF12"/>
    <mergeCell ref="O3:O4"/>
    <mergeCell ref="P2:R2"/>
    <mergeCell ref="U2:W2"/>
    <mergeCell ref="T3:T4"/>
    <mergeCell ref="H12:J12"/>
    <mergeCell ref="P12:R12"/>
    <mergeCell ref="K3:L3"/>
    <mergeCell ref="C3:D3"/>
    <mergeCell ref="K4:L4"/>
    <mergeCell ref="K5:L5"/>
    <mergeCell ref="K6:L6"/>
    <mergeCell ref="K7:L7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2A123-10A2-4759-A1D8-D15D26F6CF5D}">
  <dimension ref="C2:AT28"/>
  <sheetViews>
    <sheetView showGridLines="0" zoomScaleNormal="100" workbookViewId="0">
      <selection activeCell="AJ5" sqref="AJ5"/>
    </sheetView>
  </sheetViews>
  <sheetFormatPr baseColWidth="10" defaultColWidth="6" defaultRowHeight="14.4" x14ac:dyDescent="0.3"/>
  <cols>
    <col min="1" max="22" width="2.88671875" customWidth="1"/>
    <col min="24" max="24" width="7.109375" customWidth="1"/>
    <col min="33" max="33" width="8.21875" bestFit="1" customWidth="1"/>
    <col min="34" max="34" width="4.6640625" customWidth="1"/>
    <col min="35" max="46" width="3.33203125" style="21" customWidth="1"/>
    <col min="47" max="78" width="4.109375" customWidth="1"/>
  </cols>
  <sheetData>
    <row r="2" spans="3:46" x14ac:dyDescent="0.3">
      <c r="Z2" s="33" t="s">
        <v>0</v>
      </c>
      <c r="AA2" s="33"/>
      <c r="AC2" s="2"/>
    </row>
    <row r="3" spans="3:46" ht="14.4" customHeight="1" x14ac:dyDescent="0.35">
      <c r="Y3" s="2" t="s">
        <v>39</v>
      </c>
      <c r="Z3" s="32">
        <v>0</v>
      </c>
      <c r="AA3" s="32"/>
      <c r="AC3" s="2"/>
      <c r="AG3" s="10"/>
      <c r="AH3" s="2"/>
    </row>
    <row r="4" spans="3:46" ht="14.4" customHeight="1" x14ac:dyDescent="0.35">
      <c r="E4" s="34">
        <f>Z11</f>
        <v>1</v>
      </c>
      <c r="F4" s="34"/>
      <c r="M4">
        <f>Z12</f>
        <v>0</v>
      </c>
      <c r="T4">
        <f>Z13</f>
        <v>1</v>
      </c>
      <c r="Y4" s="2" t="s">
        <v>40</v>
      </c>
      <c r="Z4" s="32">
        <v>1</v>
      </c>
      <c r="AA4" s="32"/>
    </row>
    <row r="6" spans="3:46" x14ac:dyDescent="0.3">
      <c r="I6" s="34">
        <f>Y8</f>
        <v>-2.0103656046223786</v>
      </c>
      <c r="J6" s="34"/>
      <c r="O6" s="37">
        <f>Z8</f>
        <v>4.9519558971770277</v>
      </c>
      <c r="P6" s="37"/>
    </row>
    <row r="7" spans="3:46" x14ac:dyDescent="0.3">
      <c r="X7" s="35" t="s">
        <v>24</v>
      </c>
      <c r="Y7" s="7" cm="1">
        <f t="array" ref="Y7:AA8">_xlfn.ANCHORARRAY('(3) Mehrfach &gt;&gt;'!U3)</f>
        <v>-5.6525372671679763</v>
      </c>
      <c r="Z7" s="7">
        <v>3.6815672841460754</v>
      </c>
      <c r="AA7" s="7">
        <v>3.6663879710653116</v>
      </c>
      <c r="AC7" s="38" t="s">
        <v>32</v>
      </c>
      <c r="AD7" s="39"/>
      <c r="AE7" s="7" cm="1">
        <f t="array" ref="AE7:AG7">_xlfn.ANCHORARRAY('(3) Mehrfach &gt;&gt;'!U7)</f>
        <v>-2.9292499035787678</v>
      </c>
      <c r="AF7" s="7">
        <v>-6.7551889092699113</v>
      </c>
      <c r="AG7" s="7">
        <v>6.3733401463196699</v>
      </c>
      <c r="AJ7" s="46" t="s">
        <v>41</v>
      </c>
      <c r="AK7" s="46"/>
      <c r="AL7" s="46"/>
      <c r="AM7" s="46"/>
      <c r="AN7" s="46"/>
      <c r="AO7" s="46"/>
      <c r="AP7" s="46"/>
      <c r="AQ7" s="46"/>
      <c r="AR7" s="46"/>
      <c r="AS7" s="46"/>
      <c r="AT7" s="46"/>
    </row>
    <row r="8" spans="3:46" x14ac:dyDescent="0.3">
      <c r="L8" s="37">
        <f>Z7</f>
        <v>3.6815672841460754</v>
      </c>
      <c r="M8" s="37"/>
      <c r="Q8" s="37">
        <f>AA7</f>
        <v>3.6663879710653116</v>
      </c>
      <c r="R8" s="37"/>
      <c r="T8" s="34">
        <f>AA8</f>
        <v>4.960460374003846</v>
      </c>
      <c r="U8" s="34"/>
      <c r="X8" s="35"/>
      <c r="Y8" s="7">
        <v>-2.0103656046223786</v>
      </c>
      <c r="Z8" s="7">
        <v>4.9519558971770277</v>
      </c>
      <c r="AA8" s="7">
        <v>4.960460374003846</v>
      </c>
      <c r="AJ8" s="21">
        <v>0</v>
      </c>
      <c r="AK8" s="21">
        <v>0.1</v>
      </c>
      <c r="AL8" s="21">
        <v>0.2</v>
      </c>
      <c r="AM8" s="21">
        <v>0.3</v>
      </c>
      <c r="AN8" s="21">
        <v>0.4</v>
      </c>
      <c r="AO8" s="21">
        <v>0.5</v>
      </c>
      <c r="AP8" s="21">
        <v>0.6</v>
      </c>
      <c r="AQ8" s="21">
        <v>0.7</v>
      </c>
      <c r="AR8" s="21">
        <v>0.8</v>
      </c>
      <c r="AS8" s="21">
        <v>0.9</v>
      </c>
      <c r="AT8" s="21">
        <v>1</v>
      </c>
    </row>
    <row r="9" spans="3:46" x14ac:dyDescent="0.3">
      <c r="E9" s="34">
        <f>Y7</f>
        <v>-5.6525372671679763</v>
      </c>
      <c r="F9" s="34"/>
      <c r="AH9" s="47" t="s">
        <v>40</v>
      </c>
      <c r="AI9" s="21">
        <v>0</v>
      </c>
      <c r="AJ9" s="22" cm="1">
        <f t="array" ref="AJ9">_xlfn.LET(_xlpm.y,MMULT(_xlfn.ANCHORARRAY($AE$7),_xlfn.VSTACK(1,_xlfn.MAP(MMULT(_xlfn.ANCHORARRAY($Y$7),_xlfn.VSTACK(1,AJ$8,$AI9)),_xlfn.LAMBDA(_xlpm.x,1/(1+EXP(-_xlpm.x)))))),1/(1+EXP(-_xlpm.y)))</f>
        <v>9.9745419239350458E-2</v>
      </c>
      <c r="AK9" s="23" cm="1">
        <f t="array" ref="AK9">_xlfn.LET(_xlpm.y,MMULT(_xlfn.ANCHORARRAY($AE$7),_xlfn.VSTACK(1,_xlfn.MAP(MMULT(_xlfn.ANCHORARRAY($Y$7),_xlfn.VSTACK(1,AK$8,$AI9)),_xlfn.LAMBDA(_xlpm.x,1/(1+EXP(-_xlpm.x)))))),1/(1+EXP(-_xlpm.y)))</f>
        <v>0.14003277254280935</v>
      </c>
      <c r="AL9" s="23" cm="1">
        <f t="array" ref="AL9">_xlfn.LET(_xlpm.y,MMULT(_xlfn.ANCHORARRAY($AE$7),_xlfn.VSTACK(1,_xlfn.MAP(MMULT(_xlfn.ANCHORARRAY($Y$7),_xlfn.VSTACK(1,AL$8,$AI9)),_xlfn.LAMBDA(_xlpm.x,1/(1+EXP(-_xlpm.x)))))),1/(1+EXP(-_xlpm.y)))</f>
        <v>0.21598114712071503</v>
      </c>
      <c r="AM9" s="23" cm="1">
        <f t="array" ref="AM9">_xlfn.LET(_xlpm.y,MMULT(_xlfn.ANCHORARRAY($AE$7),_xlfn.VSTACK(1,_xlfn.MAP(MMULT(_xlfn.ANCHORARRAY($Y$7),_xlfn.VSTACK(1,AM$8,$AI9)),_xlfn.LAMBDA(_xlpm.x,1/(1+EXP(-_xlpm.x)))))),1/(1+EXP(-_xlpm.y)))</f>
        <v>0.34732335538430059</v>
      </c>
      <c r="AN9" s="23" cm="1">
        <f t="array" ref="AN9">_xlfn.LET(_xlpm.y,MMULT(_xlfn.ANCHORARRAY($AE$7),_xlfn.VSTACK(1,_xlfn.MAP(MMULT(_xlfn.ANCHORARRAY($Y$7),_xlfn.VSTACK(1,AN$8,$AI9)),_xlfn.LAMBDA(_xlpm.x,1/(1+EXP(-_xlpm.x)))))),1/(1+EXP(-_xlpm.y)))</f>
        <v>0.52709629725078366</v>
      </c>
      <c r="AO9" s="23" cm="1">
        <f t="array" ref="AO9">_xlfn.LET(_xlpm.y,MMULT(_xlfn.ANCHORARRAY($AE$7),_xlfn.VSTACK(1,_xlfn.MAP(MMULT(_xlfn.ANCHORARRAY($Y$7),_xlfn.VSTACK(1,AO$8,$AI9)),_xlfn.LAMBDA(_xlpm.x,1/(1+EXP(-_xlpm.x)))))),1/(1+EXP(-_xlpm.y)))</f>
        <v>0.69847695200134008</v>
      </c>
      <c r="AP9" s="23" cm="1">
        <f t="array" ref="AP9">_xlfn.LET(_xlpm.y,MMULT(_xlfn.ANCHORARRAY($AE$7),_xlfn.VSTACK(1,_xlfn.MAP(MMULT(_xlfn.ANCHORARRAY($Y$7),_xlfn.VSTACK(1,AP$8,$AI9)),_xlfn.LAMBDA(_xlpm.x,1/(1+EXP(-_xlpm.x)))))),1/(1+EXP(-_xlpm.y)))</f>
        <v>0.81326079668673645</v>
      </c>
      <c r="AQ9" s="23" cm="1">
        <f t="array" ref="AQ9">_xlfn.LET(_xlpm.y,MMULT(_xlfn.ANCHORARRAY($AE$7),_xlfn.VSTACK(1,_xlfn.MAP(MMULT(_xlfn.ANCHORARRAY($Y$7),_xlfn.VSTACK(1,AQ$8,$AI9)),_xlfn.LAMBDA(_xlpm.x,1/(1+EXP(-_xlpm.x)))))),1/(1+EXP(-_xlpm.y)))</f>
        <v>0.87445152020318551</v>
      </c>
      <c r="AR9" s="23" cm="1">
        <f t="array" ref="AR9">_xlfn.LET(_xlpm.y,MMULT(_xlfn.ANCHORARRAY($AE$7),_xlfn.VSTACK(1,_xlfn.MAP(MMULT(_xlfn.ANCHORARRAY($Y$7),_xlfn.VSTACK(1,AR$8,$AI9)),_xlfn.LAMBDA(_xlpm.x,1/(1+EXP(-_xlpm.x)))))),1/(1+EXP(-_xlpm.y)))</f>
        <v>0.90278850696014723</v>
      </c>
      <c r="AS9" s="23" cm="1">
        <f t="array" ref="AS9">_xlfn.LET(_xlpm.y,MMULT(_xlfn.ANCHORARRAY($AE$7),_xlfn.VSTACK(1,_xlfn.MAP(MMULT(_xlfn.ANCHORARRAY($Y$7),_xlfn.VSTACK(1,AS$8,$AI9)),_xlfn.LAMBDA(_xlpm.x,1/(1+EXP(-_xlpm.x)))))),1/(1+EXP(-_xlpm.y)))</f>
        <v>0.9123048958630201</v>
      </c>
      <c r="AT9" s="24" cm="1">
        <f t="array" ref="AT9">_xlfn.LET(_xlpm.y,MMULT(_xlfn.ANCHORARRAY($AE$7),_xlfn.VSTACK(1,_xlfn.MAP(MMULT(_xlfn.ANCHORARRAY($Y$7),_xlfn.VSTACK(1,AT$8,$AI9)),_xlfn.LAMBDA(_xlpm.x,1/(1+EXP(-_xlpm.x)))))),1/(1+EXP(-_xlpm.y)))</f>
        <v>0.90875300054243002</v>
      </c>
    </row>
    <row r="10" spans="3:46" x14ac:dyDescent="0.3">
      <c r="AH10" s="47"/>
      <c r="AI10" s="21">
        <v>0.1</v>
      </c>
      <c r="AJ10" s="25" cm="1">
        <f t="array" ref="AJ10">_xlfn.LET(_xlpm.y,MMULT(_xlfn.ANCHORARRAY($AE$7),_xlfn.VSTACK(1,_xlfn.MAP(MMULT(_xlfn.ANCHORARRAY($Y$7),_xlfn.VSTACK(1,AJ$8,$AI10)),_xlfn.LAMBDA(_xlpm.x,1/(1+EXP(-_xlpm.x)))))),1/(1+EXP(-_xlpm.y)))</f>
        <v>0.14013543725330252</v>
      </c>
      <c r="AK10" s="21" cm="1">
        <f t="array" ref="AK10">_xlfn.LET(_xlpm.y,MMULT(_xlfn.ANCHORARRAY($AE$7),_xlfn.VSTACK(1,_xlfn.MAP(MMULT(_xlfn.ANCHORARRAY($Y$7),_xlfn.VSTACK(1,AK$8,$AI10)),_xlfn.LAMBDA(_xlpm.x,1/(1+EXP(-_xlpm.x)))))),1/(1+EXP(-_xlpm.y)))</f>
        <v>0.21617255429824089</v>
      </c>
      <c r="AL10" s="21" cm="1">
        <f t="array" ref="AL10">_xlfn.LET(_xlpm.y,MMULT(_xlfn.ANCHORARRAY($AE$7),_xlfn.VSTACK(1,_xlfn.MAP(MMULT(_xlfn.ANCHORARRAY($Y$7),_xlfn.VSTACK(1,AL$8,$AI10)),_xlfn.LAMBDA(_xlpm.x,1/(1+EXP(-_xlpm.x)))))),1/(1+EXP(-_xlpm.y)))</f>
        <v>0.34763449276295638</v>
      </c>
      <c r="AM10" s="21" cm="1">
        <f t="array" ref="AM10">_xlfn.LET(_xlpm.y,MMULT(_xlfn.ANCHORARRAY($AE$7),_xlfn.VSTACK(1,_xlfn.MAP(MMULT(_xlfn.ANCHORARRAY($Y$7),_xlfn.VSTACK(1,AM$8,$AI10)),_xlfn.LAMBDA(_xlpm.x,1/(1+EXP(-_xlpm.x)))))),1/(1+EXP(-_xlpm.y)))</f>
        <v>0.52747188528827693</v>
      </c>
      <c r="AN10" s="21" cm="1">
        <f t="array" ref="AN10">_xlfn.LET(_xlpm.y,MMULT(_xlfn.ANCHORARRAY($AE$7),_xlfn.VSTACK(1,_xlfn.MAP(MMULT(_xlfn.ANCHORARRAY($Y$7),_xlfn.VSTACK(1,AN$8,$AI10)),_xlfn.LAMBDA(_xlpm.x,1/(1+EXP(-_xlpm.x)))))),1/(1+EXP(-_xlpm.y)))</f>
        <v>0.69879295853083556</v>
      </c>
      <c r="AO10" s="21" cm="1">
        <f t="array" ref="AO10">_xlfn.LET(_xlpm.y,MMULT(_xlfn.ANCHORARRAY($AE$7),_xlfn.VSTACK(1,_xlfn.MAP(MMULT(_xlfn.ANCHORARRAY($Y$7),_xlfn.VSTACK(1,AO$8,$AI10)),_xlfn.LAMBDA(_xlpm.x,1/(1+EXP(-_xlpm.x)))))),1/(1+EXP(-_xlpm.y)))</f>
        <v>0.81347210928881342</v>
      </c>
      <c r="AP10" s="21" cm="1">
        <f t="array" ref="AP10">_xlfn.LET(_xlpm.y,MMULT(_xlfn.ANCHORARRAY($AE$7),_xlfn.VSTACK(1,_xlfn.MAP(MMULT(_xlfn.ANCHORARRAY($Y$7),_xlfn.VSTACK(1,AP$8,$AI10)),_xlfn.LAMBDA(_xlpm.x,1/(1+EXP(-_xlpm.x)))))),1/(1+EXP(-_xlpm.y)))</f>
        <v>0.87459012570898087</v>
      </c>
      <c r="AQ10" s="21" cm="1">
        <f t="array" ref="AQ10">_xlfn.LET(_xlpm.y,MMULT(_xlfn.ANCHORARRAY($AE$7),_xlfn.VSTACK(1,_xlfn.MAP(MMULT(_xlfn.ANCHORARRAY($Y$7),_xlfn.VSTACK(1,AQ$8,$AI10)),_xlfn.LAMBDA(_xlpm.x,1/(1+EXP(-_xlpm.x)))))),1/(1+EXP(-_xlpm.y)))</f>
        <v>0.90289299080941243</v>
      </c>
      <c r="AR10" s="21" cm="1">
        <f t="array" ref="AR10">_xlfn.LET(_xlpm.y,MMULT(_xlfn.ANCHORARRAY($AE$7),_xlfn.VSTACK(1,_xlfn.MAP(MMULT(_xlfn.ANCHORARRAY($Y$7),_xlfn.VSTACK(1,AR$8,$AI10)),_xlfn.LAMBDA(_xlpm.x,1/(1+EXP(-_xlpm.x)))))),1/(1+EXP(-_xlpm.y)))</f>
        <v>0.91240239613588336</v>
      </c>
      <c r="AS10" s="21" cm="1">
        <f t="array" ref="AS10">_xlfn.LET(_xlpm.y,MMULT(_xlfn.ANCHORARRAY($AE$7),_xlfn.VSTACK(1,_xlfn.MAP(MMULT(_xlfn.ANCHORARRAY($Y$7),_xlfn.VSTACK(1,AS$8,$AI10)),_xlfn.LAMBDA(_xlpm.x,1/(1+EXP(-_xlpm.x)))))),1/(1+EXP(-_xlpm.y)))</f>
        <v>0.90886554101895078</v>
      </c>
      <c r="AT10" s="26" cm="1">
        <f t="array" ref="AT10">_xlfn.LET(_xlpm.y,MMULT(_xlfn.ANCHORARRAY($AE$7),_xlfn.VSTACK(1,_xlfn.MAP(MMULT(_xlfn.ANCHORARRAY($Y$7),_xlfn.VSTACK(1,AT$8,$AI10)),_xlfn.LAMBDA(_xlpm.x,1/(1+EXP(-_xlpm.x)))))),1/(1+EXP(-_xlpm.y)))</f>
        <v>0.8923489251221679</v>
      </c>
    </row>
    <row r="11" spans="3:46" x14ac:dyDescent="0.3">
      <c r="Z11" s="7">
        <v>1</v>
      </c>
      <c r="AH11" s="47"/>
      <c r="AI11" s="21">
        <v>0.2</v>
      </c>
      <c r="AJ11" s="25" cm="1">
        <f t="array" ref="AJ11">_xlfn.LET(_xlpm.y,MMULT(_xlfn.ANCHORARRAY($AE$7),_xlfn.VSTACK(1,_xlfn.MAP(MMULT(_xlfn.ANCHORARRAY($Y$7),_xlfn.VSTACK(1,AJ$8,$AI11)),_xlfn.LAMBDA(_xlpm.x,1/(1+EXP(-_xlpm.x)))))),1/(1+EXP(-_xlpm.y)))</f>
        <v>0.2163641370635464</v>
      </c>
      <c r="AK11" s="21" cm="1">
        <f t="array" ref="AK11">_xlfn.LET(_xlpm.y,MMULT(_xlfn.ANCHORARRAY($AE$7),_xlfn.VSTACK(1,_xlfn.MAP(MMULT(_xlfn.ANCHORARRAY($Y$7),_xlfn.VSTACK(1,AK$8,$AI11)),_xlfn.LAMBDA(_xlpm.x,1/(1+EXP(-_xlpm.x)))))),1/(1+EXP(-_xlpm.y)))</f>
        <v>0.34794578705886831</v>
      </c>
      <c r="AL11" s="21" cm="1">
        <f t="array" ref="AL11">_xlfn.LET(_xlpm.y,MMULT(_xlfn.ANCHORARRAY($AE$7),_xlfn.VSTACK(1,_xlfn.MAP(MMULT(_xlfn.ANCHORARRAY($Y$7),_xlfn.VSTACK(1,AL$8,$AI11)),_xlfn.LAMBDA(_xlpm.x,1/(1+EXP(-_xlpm.x)))))),1/(1+EXP(-_xlpm.y)))</f>
        <v>0.52784739059662522</v>
      </c>
      <c r="AM11" s="21" cm="1">
        <f t="array" ref="AM11">_xlfn.LET(_xlpm.y,MMULT(_xlfn.ANCHORARRAY($AE$7),_xlfn.VSTACK(1,_xlfn.MAP(MMULT(_xlfn.ANCHORARRAY($Y$7),_xlfn.VSTACK(1,AM$8,$AI11)),_xlfn.LAMBDA(_xlpm.x,1/(1+EXP(-_xlpm.x)))))),1/(1+EXP(-_xlpm.y)))</f>
        <v>0.69910865772132458</v>
      </c>
      <c r="AN11" s="21" cm="1">
        <f t="array" ref="AN11">_xlfn.LET(_xlpm.y,MMULT(_xlfn.ANCHORARRAY($AE$7),_xlfn.VSTACK(1,_xlfn.MAP(MMULT(_xlfn.ANCHORARRAY($Y$7),_xlfn.VSTACK(1,AN$8,$AI11)),_xlfn.LAMBDA(_xlpm.x,1/(1+EXP(-_xlpm.x)))))),1/(1+EXP(-_xlpm.y)))</f>
        <v>0.81368310874717475</v>
      </c>
      <c r="AO11" s="21" cm="1">
        <f t="array" ref="AO11">_xlfn.LET(_xlpm.y,MMULT(_xlfn.ANCHORARRAY($AE$7),_xlfn.VSTACK(1,_xlfn.MAP(MMULT(_xlfn.ANCHORARRAY($Y$7),_xlfn.VSTACK(1,AO$8,$AI11)),_xlfn.LAMBDA(_xlpm.x,1/(1+EXP(-_xlpm.x)))))),1/(1+EXP(-_xlpm.y)))</f>
        <v>0.87472848644475476</v>
      </c>
      <c r="AP11" s="21" cm="1">
        <f t="array" ref="AP11">_xlfn.LET(_xlpm.y,MMULT(_xlfn.ANCHORARRAY($AE$7),_xlfn.VSTACK(1,_xlfn.MAP(MMULT(_xlfn.ANCHORARRAY($Y$7),_xlfn.VSTACK(1,AP$8,$AI11)),_xlfn.LAMBDA(_xlpm.x,1/(1+EXP(-_xlpm.x)))))),1/(1+EXP(-_xlpm.y)))</f>
        <v>0.90299727153645171</v>
      </c>
      <c r="AQ11" s="21" cm="1">
        <f t="array" ref="AQ11">_xlfn.LET(_xlpm.y,MMULT(_xlfn.ANCHORARRAY($AE$7),_xlfn.VSTACK(1,_xlfn.MAP(MMULT(_xlfn.ANCHORARRAY($Y$7),_xlfn.VSTACK(1,AQ$8,$AI11)),_xlfn.LAMBDA(_xlpm.x,1/(1+EXP(-_xlpm.x)))))),1/(1+EXP(-_xlpm.y)))</f>
        <v>0.91249969366062311</v>
      </c>
      <c r="AR11" s="21" cm="1">
        <f t="array" ref="AR11">_xlfn.LET(_xlpm.y,MMULT(_xlfn.ANCHORARRAY($AE$7),_xlfn.VSTACK(1,_xlfn.MAP(MMULT(_xlfn.ANCHORARRAY($Y$7),_xlfn.VSTACK(1,AR$8,$AI11)),_xlfn.LAMBDA(_xlpm.x,1/(1+EXP(-_xlpm.x)))))),1/(1+EXP(-_xlpm.y)))</f>
        <v>0.90897783592496662</v>
      </c>
      <c r="AS11" s="21" cm="1">
        <f t="array" ref="AS11">_xlfn.LET(_xlpm.y,MMULT(_xlfn.ANCHORARRAY($AE$7),_xlfn.VSTACK(1,_xlfn.MAP(MMULT(_xlfn.ANCHORARRAY($Y$7),_xlfn.VSTACK(1,AS$8,$AI11)),_xlfn.LAMBDA(_xlpm.x,1/(1+EXP(-_xlpm.x)))))),1/(1+EXP(-_xlpm.y)))</f>
        <v>0.8925017365607042</v>
      </c>
      <c r="AT11" s="26" cm="1">
        <f t="array" ref="AT11">_xlfn.LET(_xlpm.y,MMULT(_xlfn.ANCHORARRAY($AE$7),_xlfn.VSTACK(1,_xlfn.MAP(MMULT(_xlfn.ANCHORARRAY($Y$7),_xlfn.VSTACK(1,AT$8,$AI11)),_xlfn.LAMBDA(_xlpm.x,1/(1+EXP(-_xlpm.x)))))),1/(1+EXP(-_xlpm.y)))</f>
        <v>0.85850479282229486</v>
      </c>
    </row>
    <row r="12" spans="3:46" x14ac:dyDescent="0.3">
      <c r="Y12" t="s">
        <v>23</v>
      </c>
      <c r="Z12" s="7">
        <f>Z3</f>
        <v>0</v>
      </c>
      <c r="AH12" s="47"/>
      <c r="AI12" s="21">
        <v>0.3</v>
      </c>
      <c r="AJ12" s="25" cm="1">
        <f t="array" ref="AJ12">_xlfn.LET(_xlpm.y,MMULT(_xlfn.ANCHORARRAY($AE$7),_xlfn.VSTACK(1,_xlfn.MAP(MMULT(_xlfn.ANCHORARRAY($Y$7),_xlfn.VSTACK(1,AJ$8,$AI12)),_xlfn.LAMBDA(_xlpm.x,1/(1+EXP(-_xlpm.x)))))),1/(1+EXP(-_xlpm.y)))</f>
        <v>0.34825723806246844</v>
      </c>
      <c r="AK12" s="21" cm="1">
        <f t="array" ref="AK12">_xlfn.LET(_xlpm.y,MMULT(_xlfn.ANCHORARRAY($AE$7),_xlfn.VSTACK(1,_xlfn.MAP(MMULT(_xlfn.ANCHORARRAY($Y$7),_xlfn.VSTACK(1,AK$8,$AI12)),_xlfn.LAMBDA(_xlpm.x,1/(1+EXP(-_xlpm.x)))))),1/(1+EXP(-_xlpm.y)))</f>
        <v>0.52822281272389293</v>
      </c>
      <c r="AL12" s="21" cm="1">
        <f t="array" ref="AL12">_xlfn.LET(_xlpm.y,MMULT(_xlfn.ANCHORARRAY($AE$7),_xlfn.VSTACK(1,_xlfn.MAP(MMULT(_xlfn.ANCHORARRAY($Y$7),_xlfn.VSTACK(1,AL$8,$AI12)),_xlfn.LAMBDA(_xlpm.x,1/(1+EXP(-_xlpm.x)))))),1/(1+EXP(-_xlpm.y)))</f>
        <v>0.6994240496085149</v>
      </c>
      <c r="AM12" s="21" cm="1">
        <f t="array" ref="AM12">_xlfn.LET(_xlpm.y,MMULT(_xlfn.ANCHORARRAY($AE$7),_xlfn.VSTACK(1,_xlfn.MAP(MMULT(_xlfn.ANCHORARRAY($Y$7),_xlfn.VSTACK(1,AM$8,$AI12)),_xlfn.LAMBDA(_xlpm.x,1/(1+EXP(-_xlpm.x)))))),1/(1+EXP(-_xlpm.y)))</f>
        <v>0.81389379549997509</v>
      </c>
      <c r="AN12" s="21" cm="1">
        <f t="array" ref="AN12">_xlfn.LET(_xlpm.y,MMULT(_xlfn.ANCHORARRAY($AE$7),_xlfn.VSTACK(1,_xlfn.MAP(MMULT(_xlfn.ANCHORARRAY($Y$7),_xlfn.VSTACK(1,AN$8,$AI12)),_xlfn.LAMBDA(_xlpm.x,1/(1+EXP(-_xlpm.x)))))),1/(1+EXP(-_xlpm.y)))</f>
        <v>0.87486660289526041</v>
      </c>
      <c r="AO12" s="21" cm="1">
        <f t="array" ref="AO12">_xlfn.LET(_xlpm.y,MMULT(_xlfn.ANCHORARRAY($AE$7),_xlfn.VSTACK(1,_xlfn.MAP(MMULT(_xlfn.ANCHORARRAY($Y$7),_xlfn.VSTACK(1,AO$8,$AI12)),_xlfn.LAMBDA(_xlpm.x,1/(1+EXP(-_xlpm.x)))))),1/(1+EXP(-_xlpm.y)))</f>
        <v>0.90310134959888377</v>
      </c>
      <c r="AP12" s="21" cm="1">
        <f t="array" ref="AP12">_xlfn.LET(_xlpm.y,MMULT(_xlfn.ANCHORARRAY($AE$7),_xlfn.VSTACK(1,_xlfn.MAP(MMULT(_xlfn.ANCHORARRAY($Y$7),_xlfn.VSTACK(1,AP$8,$AI12)),_xlfn.LAMBDA(_xlpm.x,1/(1+EXP(-_xlpm.x)))))),1/(1+EXP(-_xlpm.y)))</f>
        <v>0.91259678891950591</v>
      </c>
      <c r="AQ12" s="21" cm="1">
        <f t="array" ref="AQ12">_xlfn.LET(_xlpm.y,MMULT(_xlfn.ANCHORARRAY($AE$7),_xlfn.VSTACK(1,_xlfn.MAP(MMULT(_xlfn.ANCHORARRAY($Y$7),_xlfn.VSTACK(1,AQ$8,$AI12)),_xlfn.LAMBDA(_xlpm.x,1/(1+EXP(-_xlpm.x)))))),1/(1+EXP(-_xlpm.y)))</f>
        <v>0.90908988585204098</v>
      </c>
      <c r="AR12" s="21" cm="1">
        <f t="array" ref="AR12">_xlfn.LET(_xlpm.y,MMULT(_xlfn.ANCHORARRAY($AE$7),_xlfn.VSTACK(1,_xlfn.MAP(MMULT(_xlfn.ANCHORARRAY($Y$7),_xlfn.VSTACK(1,AR$8,$AI12)),_xlfn.LAMBDA(_xlpm.x,1/(1+EXP(-_xlpm.x)))))),1/(1+EXP(-_xlpm.y)))</f>
        <v>0.89265420646868654</v>
      </c>
      <c r="AS12" s="21" cm="1">
        <f t="array" ref="AS12">_xlfn.LET(_xlpm.y,MMULT(_xlfn.ANCHORARRAY($AE$7),_xlfn.VSTACK(1,_xlfn.MAP(MMULT(_xlfn.ANCHORARRAY($Y$7),_xlfn.VSTACK(1,AS$8,$AI12)),_xlfn.LAMBDA(_xlpm.x,1/(1+EXP(-_xlpm.x)))))),1/(1+EXP(-_xlpm.y)))</f>
        <v>0.85873402614564143</v>
      </c>
      <c r="AT12" s="26" cm="1">
        <f t="array" ref="AT12">_xlfn.LET(_xlpm.y,MMULT(_xlfn.ANCHORARRAY($AE$7),_xlfn.VSTACK(1,_xlfn.MAP(MMULT(_xlfn.ANCHORARRAY($Y$7),_xlfn.VSTACK(1,AT$8,$AI12)),_xlfn.LAMBDA(_xlpm.x,1/(1+EXP(-_xlpm.x)))))),1/(1+EXP(-_xlpm.y)))</f>
        <v>0.79834960407054678</v>
      </c>
    </row>
    <row r="13" spans="3:46" x14ac:dyDescent="0.3">
      <c r="Z13" s="7">
        <f>Z4</f>
        <v>1</v>
      </c>
      <c r="AH13" s="47"/>
      <c r="AI13" s="21">
        <v>0.4</v>
      </c>
      <c r="AJ13" s="25" cm="1">
        <f t="array" ref="AJ13">_xlfn.LET(_xlpm.y,MMULT(_xlfn.ANCHORARRAY($AE$7),_xlfn.VSTACK(1,_xlfn.MAP(MMULT(_xlfn.ANCHORARRAY($Y$7),_xlfn.VSTACK(1,AJ$8,$AI13)),_xlfn.LAMBDA(_xlpm.x,1/(1+EXP(-_xlpm.x)))))),1/(1+EXP(-_xlpm.y)))</f>
        <v>0.52859815121853726</v>
      </c>
      <c r="AK13" s="21" cm="1">
        <f t="array" ref="AK13">_xlfn.LET(_xlpm.y,MMULT(_xlfn.ANCHORARRAY($AE$7),_xlfn.VSTACK(1,_xlfn.MAP(MMULT(_xlfn.ANCHORARRAY($Y$7),_xlfn.VSTACK(1,AK$8,$AI13)),_xlfn.LAMBDA(_xlpm.x,1/(1+EXP(-_xlpm.x)))))),1/(1+EXP(-_xlpm.y)))</f>
        <v>0.69973913422903489</v>
      </c>
      <c r="AL13" s="21" cm="1">
        <f t="array" ref="AL13">_xlfn.LET(_xlpm.y,MMULT(_xlfn.ANCHORARRAY($AE$7),_xlfn.VSTACK(1,_xlfn.MAP(MMULT(_xlfn.ANCHORARRAY($Y$7),_xlfn.VSTACK(1,AL$8,$AI13)),_xlfn.LAMBDA(_xlpm.x,1/(1+EXP(-_xlpm.x)))))),1/(1+EXP(-_xlpm.y)))</f>
        <v>0.81410416998506152</v>
      </c>
      <c r="AM13" s="21" cm="1">
        <f t="array" ref="AM13">_xlfn.LET(_xlpm.y,MMULT(_xlfn.ANCHORARRAY($AE$7),_xlfn.VSTACK(1,_xlfn.MAP(MMULT(_xlfn.ANCHORARRAY($Y$7),_xlfn.VSTACK(1,AM$8,$AI13)),_xlfn.LAMBDA(_xlpm.x,1/(1+EXP(-_xlpm.x)))))),1/(1+EXP(-_xlpm.y)))</f>
        <v>0.87500447554430805</v>
      </c>
      <c r="AN13" s="21" cm="1">
        <f t="array" ref="AN13">_xlfn.LET(_xlpm.y,MMULT(_xlfn.ANCHORARRAY($AE$7),_xlfn.VSTACK(1,_xlfn.MAP(MMULT(_xlfn.ANCHORARRAY($Y$7),_xlfn.VSTACK(1,AN$8,$AI13)),_xlfn.LAMBDA(_xlpm.x,1/(1+EXP(-_xlpm.x)))))),1/(1+EXP(-_xlpm.y)))</f>
        <v>0.90320522545323789</v>
      </c>
      <c r="AO13" s="21" cm="1">
        <f t="array" ref="AO13">_xlfn.LET(_xlpm.y,MMULT(_xlfn.ANCHORARRAY($AE$7),_xlfn.VSTACK(1,_xlfn.MAP(MMULT(_xlfn.ANCHORARRAY($Y$7),_xlfn.VSTACK(1,AO$8,$AI13)),_xlfn.LAMBDA(_xlpm.x,1/(1+EXP(-_xlpm.x)))))),1/(1+EXP(-_xlpm.y)))</f>
        <v>0.91269368239359139</v>
      </c>
      <c r="AP13" s="21" cm="1">
        <f t="array" ref="AP13">_xlfn.LET(_xlpm.y,MMULT(_xlfn.ANCHORARRAY($AE$7),_xlfn.VSTACK(1,_xlfn.MAP(MMULT(_xlfn.ANCHORARRAY($Y$7),_xlfn.VSTACK(1,AP$8,$AI13)),_xlfn.LAMBDA(_xlpm.x,1/(1+EXP(-_xlpm.x)))))),1/(1+EXP(-_xlpm.y)))</f>
        <v>0.90920169139031848</v>
      </c>
      <c r="AQ13" s="21" cm="1">
        <f t="array" ref="AQ13">_xlfn.LET(_xlpm.y,MMULT(_xlfn.ANCHORARRAY($AE$7),_xlfn.VSTACK(1,_xlfn.MAP(MMULT(_xlfn.ANCHORARRAY($Y$7),_xlfn.VSTACK(1,AQ$8,$AI13)),_xlfn.LAMBDA(_xlpm.x,1/(1+EXP(-_xlpm.x)))))),1/(1+EXP(-_xlpm.y)))</f>
        <v>0.89280633563590794</v>
      </c>
      <c r="AR13" s="21" cm="1">
        <f t="array" ref="AR13">_xlfn.LET(_xlpm.y,MMULT(_xlfn.ANCHORARRAY($AE$7),_xlfn.VSTACK(1,_xlfn.MAP(MMULT(_xlfn.ANCHORARRAY($Y$7),_xlfn.VSTACK(1,AR$8,$AI13)),_xlfn.LAMBDA(_xlpm.x,1/(1+EXP(-_xlpm.x)))))),1/(1+EXP(-_xlpm.y)))</f>
        <v>0.85896275812385459</v>
      </c>
      <c r="AS13" s="21" cm="1">
        <f t="array" ref="AS13">_xlfn.LET(_xlpm.y,MMULT(_xlfn.ANCHORARRAY($AE$7),_xlfn.VSTACK(1,_xlfn.MAP(MMULT(_xlfn.ANCHORARRAY($Y$7),_xlfn.VSTACK(1,AS$8,$AI13)),_xlfn.LAMBDA(_xlpm.x,1/(1+EXP(-_xlpm.x)))))),1/(1+EXP(-_xlpm.y)))</f>
        <v>0.79870275617546549</v>
      </c>
      <c r="AT13" s="26" cm="1">
        <f t="array" ref="AT13">_xlfn.LET(_xlpm.y,MMULT(_xlfn.ANCHORARRAY($AE$7),_xlfn.VSTACK(1,_xlfn.MAP(MMULT(_xlfn.ANCHORARRAY($Y$7),_xlfn.VSTACK(1,AT$8,$AI13)),_xlfn.LAMBDA(_xlpm.x,1/(1+EXP(-_xlpm.x)))))),1/(1+EXP(-_xlpm.y)))</f>
        <v>0.70157676930359347</v>
      </c>
    </row>
    <row r="14" spans="3:46" x14ac:dyDescent="0.3">
      <c r="AD14" s="2" t="s">
        <v>4</v>
      </c>
      <c r="AH14" s="47"/>
      <c r="AI14" s="21">
        <v>0.5</v>
      </c>
      <c r="AJ14" s="25" cm="1">
        <f t="array" ref="AJ14">_xlfn.LET(_xlpm.y,MMULT(_xlfn.ANCHORARRAY($AE$7),_xlfn.VSTACK(1,_xlfn.MAP(MMULT(_xlfn.ANCHORARRAY($Y$7),_xlfn.VSTACK(1,AJ$8,$AI14)),_xlfn.LAMBDA(_xlpm.x,1/(1+EXP(-_xlpm.x)))))),1/(1+EXP(-_xlpm.y)))</f>
        <v>0.7000539116204304</v>
      </c>
      <c r="AK14" s="21" cm="1">
        <f t="array" ref="AK14">_xlfn.LET(_xlpm.y,MMULT(_xlfn.ANCHORARRAY($AE$7),_xlfn.VSTACK(1,_xlfn.MAP(MMULT(_xlfn.ANCHORARRAY($Y$7),_xlfn.VSTACK(1,AK$8,$AI14)),_xlfn.LAMBDA(_xlpm.x,1/(1+EXP(-_xlpm.x)))))),1/(1+EXP(-_xlpm.y)))</f>
        <v>0.81431423263997227</v>
      </c>
      <c r="AL14" s="21" cm="1">
        <f t="array" ref="AL14">_xlfn.LET(_xlpm.y,MMULT(_xlfn.ANCHORARRAY($AE$7),_xlfn.VSTACK(1,_xlfn.MAP(MMULT(_xlfn.ANCHORARRAY($Y$7),_xlfn.VSTACK(1,AL$8,$AI14)),_xlfn.LAMBDA(_xlpm.x,1/(1+EXP(-_xlpm.x)))))),1/(1+EXP(-_xlpm.y)))</f>
        <v>0.87514210487476374</v>
      </c>
      <c r="AM14" s="21" cm="1">
        <f t="array" ref="AM14">_xlfn.LET(_xlpm.y,MMULT(_xlfn.ANCHORARRAY($AE$7),_xlfn.VSTACK(1,_xlfn.MAP(MMULT(_xlfn.ANCHORARRAY($Y$7),_xlfn.VSTACK(1,AM$8,$AI14)),_xlfn.LAMBDA(_xlpm.x,1/(1+EXP(-_xlpm.x)))))),1/(1+EXP(-_xlpm.y)))</f>
        <v>0.90330889955495552</v>
      </c>
      <c r="AN14" s="21" cm="1">
        <f t="array" ref="AN14">_xlfn.LET(_xlpm.y,MMULT(_xlfn.ANCHORARRAY($AE$7),_xlfn.VSTACK(1,_xlfn.MAP(MMULT(_xlfn.ANCHORARRAY($Y$7),_xlfn.VSTACK(1,AN$8,$AI14)),_xlfn.LAMBDA(_xlpm.x,1/(1+EXP(-_xlpm.x)))))),1/(1+EXP(-_xlpm.y)))</f>
        <v>0.91279037456273537</v>
      </c>
      <c r="AO14" s="21" cm="1">
        <f t="array" ref="AO14">_xlfn.LET(_xlpm.y,MMULT(_xlfn.ANCHORARRAY($AE$7),_xlfn.VSTACK(1,_xlfn.MAP(MMULT(_xlfn.ANCHORARRAY($Y$7),_xlfn.VSTACK(1,AO$8,$AI14)),_xlfn.LAMBDA(_xlpm.x,1/(1+EXP(-_xlpm.x)))))),1/(1+EXP(-_xlpm.y)))</f>
        <v>0.9093132531285254</v>
      </c>
      <c r="AP14" s="21" cm="1">
        <f t="array" ref="AP14">_xlfn.LET(_xlpm.y,MMULT(_xlfn.ANCHORARRAY($AE$7),_xlfn.VSTACK(1,_xlfn.MAP(MMULT(_xlfn.ANCHORARRAY($Y$7),_xlfn.VSTACK(1,AP$8,$AI14)),_xlfn.LAMBDA(_xlpm.x,1/(1+EXP(-_xlpm.x)))))),1/(1+EXP(-_xlpm.y)))</f>
        <v>0.89295812485060444</v>
      </c>
      <c r="AQ14" s="21" cm="1">
        <f t="array" ref="AQ14">_xlfn.LET(_xlpm.y,MMULT(_xlfn.ANCHORARRAY($AE$7),_xlfn.VSTACK(1,_xlfn.MAP(MMULT(_xlfn.ANCHORARRAY($Y$7),_xlfn.VSTACK(1,AQ$8,$AI14)),_xlfn.LAMBDA(_xlpm.x,1/(1+EXP(-_xlpm.x)))))),1/(1+EXP(-_xlpm.y)))</f>
        <v>0.85919098974112385</v>
      </c>
      <c r="AR14" s="21" cm="1">
        <f t="array" ref="AR14">_xlfn.LET(_xlpm.y,MMULT(_xlfn.ANCHORARRAY($AE$7),_xlfn.VSTACK(1,_xlfn.MAP(MMULT(_xlfn.ANCHORARRAY($Y$7),_xlfn.VSTACK(1,AR$8,$AI14)),_xlfn.LAMBDA(_xlpm.x,1/(1+EXP(-_xlpm.x)))))),1/(1+EXP(-_xlpm.y)))</f>
        <v>0.79905522379174354</v>
      </c>
      <c r="AS14" s="21" cm="1">
        <f t="array" ref="AS14">_xlfn.LET(_xlpm.y,MMULT(_xlfn.ANCHORARRAY($AE$7),_xlfn.VSTACK(1,_xlfn.MAP(MMULT(_xlfn.ANCHORARRAY($Y$7),_xlfn.VSTACK(1,AS$8,$AI14)),_xlfn.LAMBDA(_xlpm.x,1/(1+EXP(-_xlpm.x)))))),1/(1+EXP(-_xlpm.y)))</f>
        <v>0.70208850127563494</v>
      </c>
      <c r="AT14" s="26" cm="1">
        <f t="array" ref="AT14">_xlfn.LET(_xlpm.y,MMULT(_xlfn.ANCHORARRAY($AE$7),_xlfn.VSTACK(1,_xlfn.MAP(MMULT(_xlfn.ANCHORARRAY($Y$7),_xlfn.VSTACK(1,AT$8,$AI14)),_xlfn.LAMBDA(_xlpm.x,1/(1+EXP(-_xlpm.x)))))),1/(1+EXP(-_xlpm.y)))</f>
        <v>0.56728037543030507</v>
      </c>
    </row>
    <row r="15" spans="3:46" x14ac:dyDescent="0.3">
      <c r="C15" s="36">
        <v>1</v>
      </c>
      <c r="D15" s="36"/>
      <c r="H15" s="36">
        <f>AD16</f>
        <v>0.1207</v>
      </c>
      <c r="I15" s="36"/>
      <c r="J15" s="36"/>
      <c r="K15" s="11"/>
      <c r="L15" s="11"/>
      <c r="M15" s="11"/>
      <c r="N15" s="11"/>
      <c r="O15" s="11"/>
      <c r="P15" s="36">
        <f>AD17</f>
        <v>0.95030000000000003</v>
      </c>
      <c r="Q15" s="36"/>
      <c r="AD15" s="7">
        <v>1</v>
      </c>
      <c r="AG15" s="2"/>
      <c r="AH15" s="47"/>
      <c r="AI15" s="21">
        <v>0.6</v>
      </c>
      <c r="AJ15" s="25" cm="1">
        <f t="array" ref="AJ15">_xlfn.LET(_xlpm.y,MMULT(_xlfn.ANCHORARRAY($AE$7),_xlfn.VSTACK(1,_xlfn.MAP(MMULT(_xlfn.ANCHORARRAY($Y$7),_xlfn.VSTACK(1,AJ$8,$AI15)),_xlfn.LAMBDA(_xlpm.x,1/(1+EXP(-_xlpm.x)))))),1/(1+EXP(-_xlpm.y)))</f>
        <v>0.81452398390193381</v>
      </c>
      <c r="AK15" s="21" cm="1">
        <f t="array" ref="AK15">_xlfn.LET(_xlpm.y,MMULT(_xlfn.ANCHORARRAY($AE$7),_xlfn.VSTACK(1,_xlfn.MAP(MMULT(_xlfn.ANCHORARRAY($Y$7),_xlfn.VSTACK(1,AK$8,$AI15)),_xlfn.LAMBDA(_xlpm.x,1/(1+EXP(-_xlpm.x)))))),1/(1+EXP(-_xlpm.y)))</f>
        <v>0.87527949136855265</v>
      </c>
      <c r="AL15" s="21" cm="1">
        <f t="array" ref="AL15">_xlfn.LET(_xlpm.y,MMULT(_xlfn.ANCHORARRAY($AE$7),_xlfn.VSTACK(1,_xlfn.MAP(MMULT(_xlfn.ANCHORARRAY($Y$7),_xlfn.VSTACK(1,AL$8,$AI15)),_xlfn.LAMBDA(_xlpm.x,1/(1+EXP(-_xlpm.x)))))),1/(1+EXP(-_xlpm.y)))</f>
        <v>0.90341237235839256</v>
      </c>
      <c r="AM15" s="21" cm="1">
        <f t="array" ref="AM15">_xlfn.LET(_xlpm.y,MMULT(_xlfn.ANCHORARRAY($AE$7),_xlfn.VSTACK(1,_xlfn.MAP(MMULT(_xlfn.ANCHORARRAY($Y$7),_xlfn.VSTACK(1,AM$8,$AI15)),_xlfn.LAMBDA(_xlpm.x,1/(1+EXP(-_xlpm.x)))))),1/(1+EXP(-_xlpm.y)))</f>
        <v>0.9128868659055922</v>
      </c>
      <c r="AN15" s="21" cm="1">
        <f t="array" ref="AN15">_xlfn.LET(_xlpm.y,MMULT(_xlfn.ANCHORARRAY($AE$7),_xlfn.VSTACK(1,_xlfn.MAP(MMULT(_xlfn.ANCHORARRAY($Y$7),_xlfn.VSTACK(1,AN$8,$AI15)),_xlfn.LAMBDA(_xlpm.x,1/(1+EXP(-_xlpm.x)))))),1/(1+EXP(-_xlpm.y)))</f>
        <v>0.90942457165397361</v>
      </c>
      <c r="AO15" s="21" cm="1">
        <f t="array" ref="AO15">_xlfn.LET(_xlpm.y,MMULT(_xlfn.ANCHORARRAY($AE$7),_xlfn.VSTACK(1,_xlfn.MAP(MMULT(_xlfn.ANCHORARRAY($Y$7),_xlfn.VSTACK(1,AO$8,$AI15)),_xlfn.LAMBDA(_xlpm.x,1/(1+EXP(-_xlpm.x)))))),1/(1+EXP(-_xlpm.y)))</f>
        <v>0.89310957489945852</v>
      </c>
      <c r="AP15" s="21" cm="1">
        <f t="array" ref="AP15">_xlfn.LET(_xlpm.y,MMULT(_xlfn.ANCHORARRAY($AE$7),_xlfn.VSTACK(1,_xlfn.MAP(MMULT(_xlfn.ANCHORARRAY($Y$7),_xlfn.VSTACK(1,AP$8,$AI15)),_xlfn.LAMBDA(_xlpm.x,1/(1+EXP(-_xlpm.x)))))),1/(1+EXP(-_xlpm.y)))</f>
        <v>0.85941872198089797</v>
      </c>
      <c r="AQ15" s="21" cm="1">
        <f t="array" ref="AQ15">_xlfn.LET(_xlpm.y,MMULT(_xlfn.ANCHORARRAY($AE$7),_xlfn.VSTACK(1,_xlfn.MAP(MMULT(_xlfn.ANCHORARRAY($Y$7),_xlfn.VSTACK(1,AQ$8,$AI15)),_xlfn.LAMBDA(_xlpm.x,1/(1+EXP(-_xlpm.x)))))),1/(1+EXP(-_xlpm.y)))</f>
        <v>0.79940700766557549</v>
      </c>
      <c r="AR15" s="21" cm="1">
        <f t="array" ref="AR15">_xlfn.LET(_xlpm.y,MMULT(_xlfn.ANCHORARRAY($AE$7),_xlfn.VSTACK(1,_xlfn.MAP(MMULT(_xlfn.ANCHORARRAY($Y$7),_xlfn.VSTACK(1,AR$8,$AI15)),_xlfn.LAMBDA(_xlpm.x,1/(1+EXP(-_xlpm.x)))))),1/(1+EXP(-_xlpm.y)))</f>
        <v>0.70259953188599067</v>
      </c>
      <c r="AS15" s="21" cm="1">
        <f t="array" ref="AS15">_xlfn.LET(_xlpm.y,MMULT(_xlfn.ANCHORARRAY($AE$7),_xlfn.VSTACK(1,_xlfn.MAP(MMULT(_xlfn.ANCHORARRAY($Y$7),_xlfn.VSTACK(1,AS$8,$AI15)),_xlfn.LAMBDA(_xlpm.x,1/(1+EXP(-_xlpm.x)))))),1/(1+EXP(-_xlpm.y)))</f>
        <v>0.5679123471545986</v>
      </c>
      <c r="AT15" s="26" cm="1">
        <f t="array" ref="AT15">_xlfn.LET(_xlpm.y,MMULT(_xlfn.ANCHORARRAY($AE$7),_xlfn.VSTACK(1,_xlfn.MAP(MMULT(_xlfn.ANCHORARRAY($Y$7),_xlfn.VSTACK(1,AT$8,$AI15)),_xlfn.LAMBDA(_xlpm.x,1/(1+EXP(-_xlpm.x)))))),1/(1+EXP(-_xlpm.y)))</f>
        <v>0.41691926734396867</v>
      </c>
    </row>
    <row r="16" spans="3:46" x14ac:dyDescent="0.3">
      <c r="C16" s="36"/>
      <c r="D16" s="36"/>
      <c r="H16" s="36"/>
      <c r="I16" s="36"/>
      <c r="J16" s="36"/>
      <c r="K16" s="11"/>
      <c r="L16" s="11"/>
      <c r="M16" s="11"/>
      <c r="N16" s="11"/>
      <c r="O16" s="11"/>
      <c r="P16" s="36"/>
      <c r="Q16" s="36"/>
      <c r="X16" s="35" t="s">
        <v>25</v>
      </c>
      <c r="Y16" s="43"/>
      <c r="Z16" s="1" cm="1">
        <f t="array" ref="Z16:Z17">MMULT(Y7:AA8,Z11:Z13)</f>
        <v>-1.9861492961026648</v>
      </c>
      <c r="AB16" s="35" t="s">
        <v>26</v>
      </c>
      <c r="AC16" s="35"/>
      <c r="AD16" s="1">
        <f>ROUND(1/(1+EXP(-Z16)),4)</f>
        <v>0.1207</v>
      </c>
      <c r="AG16" s="2"/>
      <c r="AH16" s="47"/>
      <c r="AI16" s="21">
        <v>0.7</v>
      </c>
      <c r="AJ16" s="25" cm="1">
        <f t="array" ref="AJ16">_xlfn.LET(_xlpm.y,MMULT(_xlfn.ANCHORARRAY($AE$7),_xlfn.VSTACK(1,_xlfn.MAP(MMULT(_xlfn.ANCHORARRAY($Y$7),_xlfn.VSTACK(1,AJ$8,$AI16)),_xlfn.LAMBDA(_xlpm.x,1/(1+EXP(-_xlpm.x)))))),1/(1+EXP(-_xlpm.y)))</f>
        <v>0.87541663550665894</v>
      </c>
      <c r="AK16" s="21" cm="1">
        <f t="array" ref="AK16">_xlfn.LET(_xlpm.y,MMULT(_xlfn.ANCHORARRAY($AE$7),_xlfn.VSTACK(1,_xlfn.MAP(MMULT(_xlfn.ANCHORARRAY($Y$7),_xlfn.VSTACK(1,AK$8,$AI16)),_xlfn.LAMBDA(_xlpm.x,1/(1+EXP(-_xlpm.x)))))),1/(1+EXP(-_xlpm.y)))</f>
        <v>0.90351564431682219</v>
      </c>
      <c r="AL16" s="21" cm="1">
        <f t="array" ref="AL16">_xlfn.LET(_xlpm.y,MMULT(_xlfn.ANCHORARRAY($AE$7),_xlfn.VSTACK(1,_xlfn.MAP(MMULT(_xlfn.ANCHORARRAY($Y$7),_xlfn.VSTACK(1,AL$8,$AI16)),_xlfn.LAMBDA(_xlpm.x,1/(1+EXP(-_xlpm.x)))))),1/(1+EXP(-_xlpm.y)))</f>
        <v>0.9129831568996184</v>
      </c>
      <c r="AM16" s="21" cm="1">
        <f t="array" ref="AM16">_xlfn.LET(_xlpm.y,MMULT(_xlfn.ANCHORARRAY($AE$7),_xlfn.VSTACK(1,_xlfn.MAP(MMULT(_xlfn.ANCHORARRAY($Y$7),_xlfn.VSTACK(1,AM$8,$AI16)),_xlfn.LAMBDA(_xlpm.x,1/(1+EXP(-_xlpm.x)))))),1/(1+EXP(-_xlpm.y)))</f>
        <v>0.90953564755256322</v>
      </c>
      <c r="AN16" s="21" cm="1">
        <f t="array" ref="AN16">_xlfn.LET(_xlpm.y,MMULT(_xlfn.ANCHORARRAY($AE$7),_xlfn.VSTACK(1,_xlfn.MAP(MMULT(_xlfn.ANCHORARRAY($Y$7),_xlfn.VSTACK(1,AN$8,$AI16)),_xlfn.LAMBDA(_xlpm.x,1/(1+EXP(-_xlpm.x)))))),1/(1+EXP(-_xlpm.y)))</f>
        <v>0.89326068656759627</v>
      </c>
      <c r="AO16" s="21" cm="1">
        <f t="array" ref="AO16">_xlfn.LET(_xlpm.y,MMULT(_xlfn.ANCHORARRAY($AE$7),_xlfn.VSTACK(1,_xlfn.MAP(MMULT(_xlfn.ANCHORARRAY($Y$7),_xlfn.VSTACK(1,AO$8,$AI16)),_xlfn.LAMBDA(_xlpm.x,1/(1+EXP(-_xlpm.x)))))),1/(1+EXP(-_xlpm.y)))</f>
        <v>0.85964595582587922</v>
      </c>
      <c r="AP16" s="21" cm="1">
        <f t="array" ref="AP16">_xlfn.LET(_xlpm.y,MMULT(_xlfn.ANCHORARRAY($AE$7),_xlfn.VSTACK(1,_xlfn.MAP(MMULT(_xlfn.ANCHORARRAY($Y$7),_xlfn.VSTACK(1,AP$8,$AI16)),_xlfn.LAMBDA(_xlpm.x,1/(1+EXP(-_xlpm.x)))))),1/(1+EXP(-_xlpm.y)))</f>
        <v>0.79975810854614215</v>
      </c>
      <c r="AQ16" s="21" cm="1">
        <f t="array" ref="AQ16">_xlfn.LET(_xlpm.y,MMULT(_xlfn.ANCHORARRAY($AE$7),_xlfn.VSTACK(1,_xlfn.MAP(MMULT(_xlfn.ANCHORARRAY($Y$7),_xlfn.VSTACK(1,AQ$8,$AI16)),_xlfn.LAMBDA(_xlpm.x,1/(1+EXP(-_xlpm.x)))))),1/(1+EXP(-_xlpm.y)))</f>
        <v>0.70310986047330937</v>
      </c>
      <c r="AR16" s="21" cm="1">
        <f t="array" ref="AR16">_xlfn.LET(_xlpm.y,MMULT(_xlfn.ANCHORARRAY($AE$7),_xlfn.VSTACK(1,_xlfn.MAP(MMULT(_xlfn.ANCHORARRAY($Y$7),_xlfn.VSTACK(1,AR$8,$AI16)),_xlfn.LAMBDA(_xlpm.x,1/(1+EXP(-_xlpm.x)))))),1/(1+EXP(-_xlpm.y)))</f>
        <v>0.56854402693466688</v>
      </c>
      <c r="AS16" s="21" cm="1">
        <f t="array" ref="AS16">_xlfn.LET(_xlpm.y,MMULT(_xlfn.ANCHORARRAY($AE$7),_xlfn.VSTACK(1,_xlfn.MAP(MMULT(_xlfn.ANCHORARRAY($Y$7),_xlfn.VSTACK(1,AS$8,$AI16)),_xlfn.LAMBDA(_xlpm.x,1/(1+EXP(-_xlpm.x)))))),1/(1+EXP(-_xlpm.y)))</f>
        <v>0.41753806198034921</v>
      </c>
      <c r="AT16" s="26" cm="1">
        <f t="array" ref="AT16">_xlfn.LET(_xlpm.y,MMULT(_xlfn.ANCHORARRAY($AE$7),_xlfn.VSTACK(1,_xlfn.MAP(MMULT(_xlfn.ANCHORARRAY($Y$7),_xlfn.VSTACK(1,AT$8,$AI16)),_xlfn.LAMBDA(_xlpm.x,1/(1+EXP(-_xlpm.x)))))),1/(1+EXP(-_xlpm.y)))</f>
        <v>0.28477259124730325</v>
      </c>
    </row>
    <row r="17" spans="6:46" x14ac:dyDescent="0.3">
      <c r="X17" s="35"/>
      <c r="Y17" s="43"/>
      <c r="Z17" s="1">
        <v>2.9500947693814674</v>
      </c>
      <c r="AB17" s="35"/>
      <c r="AC17" s="35"/>
      <c r="AD17" s="1">
        <f>ROUND(1/(1+EXP(-Z17)),4)</f>
        <v>0.95030000000000003</v>
      </c>
      <c r="AG17" s="2"/>
      <c r="AH17" s="47"/>
      <c r="AI17" s="21">
        <v>0.8</v>
      </c>
      <c r="AJ17" s="25" cm="1">
        <f t="array" ref="AJ17">_xlfn.LET(_xlpm.y,MMULT(_xlfn.ANCHORARRAY($AE$7),_xlfn.VSTACK(1,_xlfn.MAP(MMULT(_xlfn.ANCHORARRAY($Y$7),_xlfn.VSTACK(1,AJ$8,$AI17)),_xlfn.LAMBDA(_xlpm.x,1/(1+EXP(-_xlpm.x)))))),1/(1+EXP(-_xlpm.y)))</f>
        <v>0.90361871588243692</v>
      </c>
      <c r="AK17" s="21" cm="1">
        <f t="array" ref="AK17">_xlfn.LET(_xlpm.y,MMULT(_xlfn.ANCHORARRAY($AE$7),_xlfn.VSTACK(1,_xlfn.MAP(MMULT(_xlfn.ANCHORARRAY($Y$7),_xlfn.VSTACK(1,AK$8,$AI17)),_xlfn.LAMBDA(_xlpm.x,1/(1+EXP(-_xlpm.x)))))),1/(1+EXP(-_xlpm.y)))</f>
        <v>0.91307924802107399</v>
      </c>
      <c r="AL17" s="21" cm="1">
        <f t="array" ref="AL17">_xlfn.LET(_xlpm.y,MMULT(_xlfn.ANCHORARRAY($AE$7),_xlfn.VSTACK(1,_xlfn.MAP(MMULT(_xlfn.ANCHORARRAY($Y$7),_xlfn.VSTACK(1,AL$8,$AI17)),_xlfn.LAMBDA(_xlpm.x,1/(1+EXP(-_xlpm.x)))))),1/(1+EXP(-_xlpm.y)))</f>
        <v>0.90964648140878401</v>
      </c>
      <c r="AM17" s="21" cm="1">
        <f t="array" ref="AM17">_xlfn.LET(_xlpm.y,MMULT(_xlfn.ANCHORARRAY($AE$7),_xlfn.VSTACK(1,_xlfn.MAP(MMULT(_xlfn.ANCHORARRAY($Y$7),_xlfn.VSTACK(1,AM$8,$AI17)),_xlfn.LAMBDA(_xlpm.x,1/(1+EXP(-_xlpm.x)))))),1/(1+EXP(-_xlpm.y)))</f>
        <v>0.89341146063859034</v>
      </c>
      <c r="AN17" s="21" cm="1">
        <f t="array" ref="AN17">_xlfn.LET(_xlpm.y,MMULT(_xlfn.ANCHORARRAY($AE$7),_xlfn.VSTACK(1,_xlfn.MAP(MMULT(_xlfn.ANCHORARRAY($Y$7),_xlfn.VSTACK(1,AN$8,$AI17)),_xlfn.LAMBDA(_xlpm.x,1/(1+EXP(-_xlpm.x)))))),1/(1+EXP(-_xlpm.y)))</f>
        <v>0.85987269225801433</v>
      </c>
      <c r="AO17" s="21" cm="1">
        <f t="array" ref="AO17">_xlfn.LET(_xlpm.y,MMULT(_xlfn.ANCHORARRAY($AE$7),_xlfn.VSTACK(1,_xlfn.MAP(MMULT(_xlfn.ANCHORARRAY($Y$7),_xlfn.VSTACK(1,AO$8,$AI17)),_xlfn.LAMBDA(_xlpm.x,1/(1+EXP(-_xlpm.x)))))),1/(1+EXP(-_xlpm.y)))</f>
        <v>0.80010852718558523</v>
      </c>
      <c r="AP17" s="21" cm="1">
        <f t="array" ref="AP17">_xlfn.LET(_xlpm.y,MMULT(_xlfn.ANCHORARRAY($AE$7),_xlfn.VSTACK(1,_xlfn.MAP(MMULT(_xlfn.ANCHORARRAY($Y$7),_xlfn.VSTACK(1,AP$8,$AI17)),_xlfn.LAMBDA(_xlpm.x,1/(1+EXP(-_xlpm.x)))))),1/(1+EXP(-_xlpm.y)))</f>
        <v>0.7036194863849875</v>
      </c>
      <c r="AQ17" s="21" cm="1">
        <f t="array" ref="AQ17">_xlfn.LET(_xlpm.y,MMULT(_xlfn.ANCHORARRAY($AE$7),_xlfn.VSTACK(1,_xlfn.MAP(MMULT(_xlfn.ANCHORARRAY($Y$7),_xlfn.VSTACK(1,AQ$8,$AI17)),_xlfn.LAMBDA(_xlpm.x,1/(1+EXP(-_xlpm.x)))))),1/(1+EXP(-_xlpm.y)))</f>
        <v>0.56917541216261869</v>
      </c>
      <c r="AR17" s="21" cm="1">
        <f t="array" ref="AR17">_xlfn.LET(_xlpm.y,MMULT(_xlfn.ANCHORARRAY($AE$7),_xlfn.VSTACK(1,_xlfn.MAP(MMULT(_xlfn.ANCHORARRAY($Y$7),_xlfn.VSTACK(1,AR$8,$AI17)),_xlfn.LAMBDA(_xlpm.x,1/(1+EXP(-_xlpm.x)))))),1/(1+EXP(-_xlpm.y)))</f>
        <v>0.41815721919070586</v>
      </c>
      <c r="AS17" s="21" cm="1">
        <f t="array" ref="AS17">_xlfn.LET(_xlpm.y,MMULT(_xlfn.ANCHORARRAY($AE$7),_xlfn.VSTACK(1,_xlfn.MAP(MMULT(_xlfn.ANCHORARRAY($Y$7),_xlfn.VSTACK(1,AS$8,$AI17)),_xlfn.LAMBDA(_xlpm.x,1/(1+EXP(-_xlpm.x)))))),1/(1+EXP(-_xlpm.y)))</f>
        <v>0.28525317966249825</v>
      </c>
      <c r="AT17" s="26" cm="1">
        <f t="array" ref="AT17">_xlfn.LET(_xlpm.y,MMULT(_xlfn.ANCHORARRAY($AE$7),_xlfn.VSTACK(1,_xlfn.MAP(MMULT(_xlfn.ANCHORARRAY($Y$7),_xlfn.VSTACK(1,AT$8,$AI17)),_xlfn.LAMBDA(_xlpm.x,1/(1+EXP(-_xlpm.x)))))),1/(1+EXP(-_xlpm.y)))</f>
        <v>0.19000454677840137</v>
      </c>
    </row>
    <row r="18" spans="6:46" x14ac:dyDescent="0.3">
      <c r="AH18" s="47"/>
      <c r="AI18" s="21">
        <v>0.9</v>
      </c>
      <c r="AJ18" s="25" cm="1">
        <f t="array" ref="AJ18">_xlfn.LET(_xlpm.y,MMULT(_xlfn.ANCHORARRAY($AE$7),_xlfn.VSTACK(1,_xlfn.MAP(MMULT(_xlfn.ANCHORARRAY($Y$7),_xlfn.VSTACK(1,AJ$8,$AI18)),_xlfn.LAMBDA(_xlpm.x,1/(1+EXP(-_xlpm.x)))))),1/(1+EXP(-_xlpm.y)))</f>
        <v>0.91317513974502662</v>
      </c>
      <c r="AK18" s="21" cm="1">
        <f t="array" ref="AK18">_xlfn.LET(_xlpm.y,MMULT(_xlfn.ANCHORARRAY($AE$7),_xlfn.VSTACK(1,_xlfn.MAP(MMULT(_xlfn.ANCHORARRAY($Y$7),_xlfn.VSTACK(1,AK$8,$AI18)),_xlfn.LAMBDA(_xlpm.x,1/(1+EXP(-_xlpm.x)))))),1/(1+EXP(-_xlpm.y)))</f>
        <v>0.90975707380571957</v>
      </c>
      <c r="AL18" s="21" cm="1">
        <f t="array" ref="AL18">_xlfn.LET(_xlpm.y,MMULT(_xlfn.ANCHORARRAY($AE$7),_xlfn.VSTACK(1,_xlfn.MAP(MMULT(_xlfn.ANCHORARRAY($Y$7),_xlfn.VSTACK(1,AL$8,$AI18)),_xlfn.LAMBDA(_xlpm.x,1/(1+EXP(-_xlpm.x)))))),1/(1+EXP(-_xlpm.y)))</f>
        <v>0.89356189789445861</v>
      </c>
      <c r="AM18" s="21" cm="1">
        <f t="array" ref="AM18">_xlfn.LET(_xlpm.y,MMULT(_xlfn.ANCHORARRAY($AE$7),_xlfn.VSTACK(1,_xlfn.MAP(MMULT(_xlfn.ANCHORARRAY($Y$7),_xlfn.VSTACK(1,AM$8,$AI18)),_xlfn.LAMBDA(_xlpm.x,1/(1+EXP(-_xlpm.x)))))),1/(1+EXP(-_xlpm.y)))</f>
        <v>0.8600989322584861</v>
      </c>
      <c r="AN18" s="21" cm="1">
        <f t="array" ref="AN18">_xlfn.LET(_xlpm.y,MMULT(_xlfn.ANCHORARRAY($AE$7),_xlfn.VSTACK(1,_xlfn.MAP(MMULT(_xlfn.ANCHORARRAY($Y$7),_xlfn.VSTACK(1,AN$8,$AI18)),_xlfn.LAMBDA(_xlpm.x,1/(1+EXP(-_xlpm.x)))))),1/(1+EXP(-_xlpm.y)))</f>
        <v>0.80045826433898193</v>
      </c>
      <c r="AO18" s="21" cm="1">
        <f t="array" ref="AO18">_xlfn.LET(_xlpm.y,MMULT(_xlfn.ANCHORARRAY($AE$7),_xlfn.VSTACK(1,_xlfn.MAP(MMULT(_xlfn.ANCHORARRAY($Y$7),_xlfn.VSTACK(1,AO$8,$AI18)),_xlfn.LAMBDA(_xlpm.x,1/(1+EXP(-_xlpm.x)))))),1/(1+EXP(-_xlpm.y)))</f>
        <v>0.70412840897715445</v>
      </c>
      <c r="AP18" s="21" cm="1">
        <f t="array" ref="AP18">_xlfn.LET(_xlpm.y,MMULT(_xlfn.ANCHORARRAY($AE$7),_xlfn.VSTACK(1,_xlfn.MAP(MMULT(_xlfn.ANCHORARRAY($Y$7),_xlfn.VSTACK(1,AP$8,$AI18)),_xlfn.LAMBDA(_xlpm.x,1/(1+EXP(-_xlpm.x)))))),1/(1+EXP(-_xlpm.y)))</f>
        <v>0.56980650023606794</v>
      </c>
      <c r="AQ18" s="21" cm="1">
        <f t="array" ref="AQ18">_xlfn.LET(_xlpm.y,MMULT(_xlfn.ANCHORARRAY($AE$7),_xlfn.VSTACK(1,_xlfn.MAP(MMULT(_xlfn.ANCHORARRAY($Y$7),_xlfn.VSTACK(1,AQ$8,$AI18)),_xlfn.LAMBDA(_xlpm.x,1/(1+EXP(-_xlpm.x)))))),1/(1+EXP(-_xlpm.y)))</f>
        <v>0.41877673658065667</v>
      </c>
      <c r="AR18" s="21" cm="1">
        <f t="array" ref="AR18">_xlfn.LET(_xlpm.y,MMULT(_xlfn.ANCHORARRAY($AE$7),_xlfn.VSTACK(1,_xlfn.MAP(MMULT(_xlfn.ANCHORARRAY($Y$7),_xlfn.VSTACK(1,AR$8,$AI18)),_xlfn.LAMBDA(_xlpm.x,1/(1+EXP(-_xlpm.x)))))),1/(1+EXP(-_xlpm.y)))</f>
        <v>0.28573446366039473</v>
      </c>
      <c r="AS18" s="21" cm="1">
        <f t="array" ref="AS18">_xlfn.LET(_xlpm.y,MMULT(_xlfn.ANCHORARRAY($AE$7),_xlfn.VSTACK(1,_xlfn.MAP(MMULT(_xlfn.ANCHORARRAY($Y$7),_xlfn.VSTACK(1,AS$8,$AI18)),_xlfn.LAMBDA(_xlpm.x,1/(1+EXP(-_xlpm.x)))))),1/(1+EXP(-_xlpm.y)))</f>
        <v>0.19032134731148204</v>
      </c>
      <c r="AT18" s="26" cm="1">
        <f t="array" ref="AT18">_xlfn.LET(_xlpm.y,MMULT(_xlfn.ANCHORARRAY($AE$7),_xlfn.VSTACK(1,_xlfn.MAP(MMULT(_xlfn.ANCHORARRAY($Y$7),_xlfn.VSTACK(1,AT$8,$AI18)),_xlfn.LAMBDA(_xlpm.x,1/(1+EXP(-_xlpm.x)))))),1/(1+EXP(-_xlpm.y)))</f>
        <v>0.13003005043691968</v>
      </c>
    </row>
    <row r="19" spans="6:46" x14ac:dyDescent="0.3">
      <c r="F19" s="37">
        <f>AE7</f>
        <v>-2.9292499035787678</v>
      </c>
      <c r="G19" s="37"/>
      <c r="K19" s="37">
        <f>AF7</f>
        <v>-6.7551889092699113</v>
      </c>
      <c r="L19" s="37"/>
      <c r="Q19" s="37">
        <f>AG7</f>
        <v>6.3733401463196699</v>
      </c>
      <c r="R19" s="37"/>
      <c r="AH19" s="47"/>
      <c r="AI19" s="21">
        <v>1</v>
      </c>
      <c r="AJ19" s="27" cm="1">
        <f t="array" ref="AJ19">_xlfn.LET(_xlpm.y,MMULT(_xlfn.ANCHORARRAY($AE$7),_xlfn.VSTACK(1,_xlfn.MAP(MMULT(_xlfn.ANCHORARRAY($Y$7),_xlfn.VSTACK(1,AJ$8,$AI19)),_xlfn.LAMBDA(_xlpm.x,1/(1+EXP(-_xlpm.x)))))),1/(1+EXP(-_xlpm.y)))</f>
        <v>0.90986742532504938</v>
      </c>
      <c r="AK19" s="28" cm="1">
        <f t="array" ref="AK19">_xlfn.LET(_xlpm.y,MMULT(_xlfn.ANCHORARRAY($AE$7),_xlfn.VSTACK(1,_xlfn.MAP(MMULT(_xlfn.ANCHORARRAY($Y$7),_xlfn.VSTACK(1,AK$8,$AI19)),_xlfn.LAMBDA(_xlpm.x,1/(1+EXP(-_xlpm.x)))))),1/(1+EXP(-_xlpm.y)))</f>
        <v>0.89371199911566668</v>
      </c>
      <c r="AL19" s="28" cm="1">
        <f t="array" ref="AL19">_xlfn.LET(_xlpm.y,MMULT(_xlfn.ANCHORARRAY($AE$7),_xlfn.VSTACK(1,_xlfn.MAP(MMULT(_xlfn.ANCHORARRAY($Y$7),_xlfn.VSTACK(1,AL$8,$AI19)),_xlfn.LAMBDA(_xlpm.x,1/(1+EXP(-_xlpm.x)))))),1/(1+EXP(-_xlpm.y)))</f>
        <v>0.86032467680770508</v>
      </c>
      <c r="AM19" s="28" cm="1">
        <f t="array" ref="AM19">_xlfn.LET(_xlpm.y,MMULT(_xlfn.ANCHORARRAY($AE$7),_xlfn.VSTACK(1,_xlfn.MAP(MMULT(_xlfn.ANCHORARRAY($Y$7),_xlfn.VSTACK(1,AM$8,$AI19)),_xlfn.LAMBDA(_xlpm.x,1/(1+EXP(-_xlpm.x)))))),1/(1+EXP(-_xlpm.y)))</f>
        <v>0.80080732076432126</v>
      </c>
      <c r="AN19" s="28" cm="1">
        <f t="array" ref="AN19">_xlfn.LET(_xlpm.y,MMULT(_xlfn.ANCHORARRAY($AE$7),_xlfn.VSTACK(1,_xlfn.MAP(MMULT(_xlfn.ANCHORARRAY($Y$7),_xlfn.VSTACK(1,AN$8,$AI19)),_xlfn.LAMBDA(_xlpm.x,1/(1+EXP(-_xlpm.x)))))),1/(1+EXP(-_xlpm.y)))</f>
        <v>0.70463662761465296</v>
      </c>
      <c r="AO19" s="28" cm="1">
        <f t="array" ref="AO19">_xlfn.LET(_xlpm.y,MMULT(_xlfn.ANCHORARRAY($AE$7),_xlfn.VSTACK(1,_xlfn.MAP(MMULT(_xlfn.ANCHORARRAY($Y$7),_xlfn.VSTACK(1,AO$8,$AI19)),_xlfn.LAMBDA(_xlpm.x,1/(1+EXP(-_xlpm.x)))))),1/(1+EXP(-_xlpm.y)))</f>
        <v>0.57043728855818021</v>
      </c>
      <c r="AP19" s="28" cm="1">
        <f t="array" ref="AP19">_xlfn.LET(_xlpm.y,MMULT(_xlfn.ANCHORARRAY($AE$7),_xlfn.VSTACK(1,_xlfn.MAP(MMULT(_xlfn.ANCHORARRAY($Y$7),_xlfn.VSTACK(1,AP$8,$AI19)),_xlfn.LAMBDA(_xlpm.x,1/(1+EXP(-_xlpm.x)))))),1/(1+EXP(-_xlpm.y)))</f>
        <v>0.41939661174919318</v>
      </c>
      <c r="AQ19" s="28" cm="1">
        <f t="array" ref="AQ19">_xlfn.LET(_xlpm.y,MMULT(_xlfn.ANCHORARRAY($AE$7),_xlfn.VSTACK(1,_xlfn.MAP(MMULT(_xlfn.ANCHORARRAY($Y$7),_xlfn.VSTACK(1,AQ$8,$AI19)),_xlfn.LAMBDA(_xlpm.x,1/(1+EXP(-_xlpm.x)))))),1/(1+EXP(-_xlpm.y)))</f>
        <v>0.2862164428599519</v>
      </c>
      <c r="AR19" s="28" cm="1">
        <f t="array" ref="AR19">_xlfn.LET(_xlpm.y,MMULT(_xlfn.ANCHORARRAY($AE$7),_xlfn.VSTACK(1,_xlfn.MAP(MMULT(_xlfn.ANCHORARRAY($Y$7),_xlfn.VSTACK(1,AR$8,$AI19)),_xlfn.LAMBDA(_xlpm.x,1/(1+EXP(-_xlpm.x)))))),1/(1+EXP(-_xlpm.y)))</f>
        <v>0.19063876566054605</v>
      </c>
      <c r="AS19" s="28" cm="1">
        <f t="array" ref="AS19">_xlfn.LET(_xlpm.y,MMULT(_xlfn.ANCHORARRAY($AE$7),_xlfn.VSTACK(1,_xlfn.MAP(MMULT(_xlfn.ANCHORARRAY($Y$7),_xlfn.VSTACK(1,AS$8,$AI19)),_xlfn.LAMBDA(_xlpm.x,1/(1+EXP(-_xlpm.x)))))),1/(1+EXP(-_xlpm.y)))</f>
        <v>0.13022263309533966</v>
      </c>
      <c r="AT19" s="29" cm="1">
        <f t="array" ref="AT19">_xlfn.LET(_xlpm.y,MMULT(_xlfn.ANCHORARRAY($AE$7),_xlfn.VSTACK(1,_xlfn.MAP(MMULT(_xlfn.ANCHORARRAY($Y$7),_xlfn.VSTACK(1,AT$8,$AI19)),_xlfn.LAMBDA(_xlpm.x,1/(1+EXP(-_xlpm.x)))))),1/(1+EXP(-_xlpm.y)))</f>
        <v>9.3981240028184573E-2</v>
      </c>
    </row>
    <row r="21" spans="6:46" x14ac:dyDescent="0.3">
      <c r="AD21" s="34" t="s">
        <v>20</v>
      </c>
      <c r="AE21" s="34"/>
    </row>
    <row r="22" spans="6:46" x14ac:dyDescent="0.3">
      <c r="X22" s="34" t="s">
        <v>42</v>
      </c>
      <c r="Y22" s="34"/>
      <c r="Z22" s="1" cm="1">
        <f t="array" ref="Z22">MMULT(AE7:AG7,_xlfn.VSTACK(1,AD16,AD17))</f>
        <v>2.3119839361199364</v>
      </c>
      <c r="AB22" s="34" t="s">
        <v>26</v>
      </c>
      <c r="AC22" s="40"/>
      <c r="AD22" s="49">
        <f>ROUND(1/(1+EXP(-Z22)),3)</f>
        <v>0.91</v>
      </c>
      <c r="AE22" s="49"/>
    </row>
    <row r="24" spans="6:46" x14ac:dyDescent="0.3">
      <c r="AB24" s="34" t="s">
        <v>38</v>
      </c>
      <c r="AC24" s="34"/>
      <c r="AD24" s="34">
        <f>ROUND(AD22,0)</f>
        <v>1</v>
      </c>
      <c r="AE24" s="34"/>
      <c r="AN24" s="48"/>
      <c r="AO24" s="48"/>
      <c r="AP24" s="48"/>
    </row>
    <row r="25" spans="6:46" x14ac:dyDescent="0.3">
      <c r="AH25" s="2"/>
      <c r="AM25" s="30"/>
      <c r="AN25" s="30"/>
      <c r="AO25" s="30"/>
      <c r="AP25" s="30"/>
    </row>
    <row r="27" spans="6:46" x14ac:dyDescent="0.3">
      <c r="K27" s="35">
        <f>AD22</f>
        <v>0.91</v>
      </c>
      <c r="L27" s="35"/>
    </row>
    <row r="28" spans="6:46" x14ac:dyDescent="0.3">
      <c r="K28" s="35"/>
      <c r="L28" s="35"/>
    </row>
  </sheetData>
  <mergeCells count="30">
    <mergeCell ref="AJ7:AT7"/>
    <mergeCell ref="AH9:AH19"/>
    <mergeCell ref="AD24:AE24"/>
    <mergeCell ref="AB24:AC24"/>
    <mergeCell ref="K27:L28"/>
    <mergeCell ref="AN24:AP24"/>
    <mergeCell ref="AD21:AE21"/>
    <mergeCell ref="X22:Y22"/>
    <mergeCell ref="AB22:AC22"/>
    <mergeCell ref="AD22:AE22"/>
    <mergeCell ref="C15:D16"/>
    <mergeCell ref="H15:J16"/>
    <mergeCell ref="P15:Q16"/>
    <mergeCell ref="X16:Y17"/>
    <mergeCell ref="AB16:AC17"/>
    <mergeCell ref="F19:G19"/>
    <mergeCell ref="K19:L19"/>
    <mergeCell ref="Q19:R19"/>
    <mergeCell ref="X7:X8"/>
    <mergeCell ref="AC7:AD7"/>
    <mergeCell ref="L8:M8"/>
    <mergeCell ref="Q8:R8"/>
    <mergeCell ref="T8:U8"/>
    <mergeCell ref="E9:F9"/>
    <mergeCell ref="Z2:AA2"/>
    <mergeCell ref="Z3:AA3"/>
    <mergeCell ref="E4:F4"/>
    <mergeCell ref="Z4:AA4"/>
    <mergeCell ref="I6:J6"/>
    <mergeCell ref="O6:P6"/>
  </mergeCells>
  <conditionalFormatting sqref="AJ9:AT19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(1) Vorwärts &gt;&gt;</vt:lpstr>
      <vt:lpstr>(2) Rückwärts &gt;&gt;</vt:lpstr>
      <vt:lpstr>(3) Mehrfach &gt;&gt;</vt:lpstr>
      <vt:lpstr>(4) Vorwärts (neu)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Prof. Dr. Tim Wambach</dc:creator>
  <cp:lastModifiedBy>Prof. Dr. Tim Wambach</cp:lastModifiedBy>
  <dcterms:created xsi:type="dcterms:W3CDTF">2024-11-15T09:27:12Z</dcterms:created>
  <dcterms:modified xsi:type="dcterms:W3CDTF">2024-11-15T15:35:31Z</dcterms:modified>
</cp:coreProperties>
</file>